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FA4DA2B0-3835-40A7-84F4-60701496328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62" i="37" l="1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CZ219" i="37"/>
  <c r="CX219" i="37"/>
  <c r="CV219" i="37"/>
  <c r="CT219" i="37"/>
  <c r="Q219" i="37"/>
  <c r="CZ218" i="37"/>
  <c r="CX218" i="37"/>
  <c r="CV218" i="37"/>
  <c r="CT218" i="37"/>
  <c r="Q218" i="37"/>
  <c r="CZ217" i="37"/>
  <c r="CX217" i="37"/>
  <c r="CV217" i="37"/>
  <c r="CT217" i="37"/>
  <c r="Q217" i="37"/>
  <c r="CZ216" i="37"/>
  <c r="CX216" i="37"/>
  <c r="CV216" i="37"/>
  <c r="CT216" i="37"/>
  <c r="Q216" i="37"/>
  <c r="CZ215" i="37"/>
  <c r="CX215" i="37"/>
  <c r="CV215" i="37"/>
  <c r="CT215" i="37"/>
  <c r="Q215" i="37"/>
  <c r="CZ214" i="37"/>
  <c r="CX214" i="37"/>
  <c r="CV214" i="37"/>
  <c r="CT214" i="37"/>
  <c r="Q214" i="37"/>
  <c r="CZ213" i="37"/>
  <c r="CX213" i="37"/>
  <c r="CV213" i="37"/>
  <c r="CT213" i="37"/>
  <c r="Q213" i="37"/>
  <c r="CZ212" i="37"/>
  <c r="CX212" i="37"/>
  <c r="CV212" i="37"/>
  <c r="CT212" i="37"/>
  <c r="Q212" i="37"/>
  <c r="CZ211" i="37"/>
  <c r="CX211" i="37"/>
  <c r="CV211" i="37"/>
  <c r="CT211" i="37"/>
  <c r="Q211" i="37"/>
  <c r="CZ210" i="37"/>
  <c r="CX210" i="37"/>
  <c r="CV210" i="37"/>
  <c r="CT210" i="37"/>
  <c r="Q210" i="37"/>
  <c r="CZ209" i="37"/>
  <c r="CX209" i="37"/>
  <c r="CV209" i="37"/>
  <c r="CT209" i="37"/>
  <c r="Q209" i="37"/>
  <c r="CZ206" i="37"/>
  <c r="CX206" i="37"/>
  <c r="CV206" i="37"/>
  <c r="CT206" i="37"/>
  <c r="Q206" i="37"/>
  <c r="CZ205" i="37"/>
  <c r="CX205" i="37"/>
  <c r="CV205" i="37"/>
  <c r="CT205" i="37"/>
  <c r="Q205" i="37"/>
  <c r="CZ204" i="37"/>
  <c r="CX204" i="37"/>
  <c r="CV204" i="37"/>
  <c r="CT204" i="37"/>
  <c r="Q204" i="37"/>
  <c r="CZ203" i="37"/>
  <c r="CX203" i="37"/>
  <c r="CV203" i="37"/>
  <c r="CT203" i="37"/>
  <c r="Q203" i="37"/>
  <c r="CZ202" i="37"/>
  <c r="CX202" i="37"/>
  <c r="CV202" i="37"/>
  <c r="CT202" i="37"/>
  <c r="Q202" i="37"/>
  <c r="CZ201" i="37"/>
  <c r="CX201" i="37"/>
  <c r="CV201" i="37"/>
  <c r="CT201" i="37"/>
  <c r="Q201" i="37"/>
  <c r="CZ200" i="37"/>
  <c r="CX200" i="37"/>
  <c r="CV200" i="37"/>
  <c r="CT200" i="37"/>
  <c r="Q200" i="37"/>
  <c r="CZ199" i="37"/>
  <c r="CX199" i="37"/>
  <c r="CV199" i="37"/>
  <c r="CT199" i="37"/>
  <c r="Q199" i="37"/>
  <c r="CZ198" i="37"/>
  <c r="CX198" i="37"/>
  <c r="CV198" i="37"/>
  <c r="CT198" i="37"/>
  <c r="Q198" i="37"/>
  <c r="CZ197" i="37"/>
  <c r="CX197" i="37"/>
  <c r="CV197" i="37"/>
  <c r="CT197" i="37"/>
  <c r="Q197" i="37"/>
  <c r="CZ195" i="37"/>
  <c r="CX195" i="37"/>
  <c r="CV195" i="37"/>
  <c r="CT195" i="37"/>
  <c r="Q195" i="37"/>
  <c r="CZ194" i="37"/>
  <c r="CX194" i="37"/>
  <c r="CV194" i="37"/>
  <c r="CT194" i="37"/>
  <c r="Q194" i="37"/>
  <c r="CZ193" i="37"/>
  <c r="CX193" i="37"/>
  <c r="CV193" i="37"/>
  <c r="CT193" i="37"/>
  <c r="Q193" i="37"/>
  <c r="CZ192" i="37"/>
  <c r="CX192" i="37"/>
  <c r="CV192" i="37"/>
  <c r="CT192" i="37"/>
  <c r="Q192" i="37"/>
  <c r="CZ191" i="37"/>
  <c r="CX191" i="37"/>
  <c r="CV191" i="37"/>
  <c r="CT191" i="37"/>
  <c r="Q191" i="37"/>
  <c r="CZ190" i="37"/>
  <c r="CX190" i="37"/>
  <c r="CV190" i="37"/>
  <c r="CT190" i="37"/>
  <c r="Q190" i="37"/>
  <c r="CZ189" i="37"/>
  <c r="CX189" i="37"/>
  <c r="CV189" i="37"/>
  <c r="CT189" i="37"/>
  <c r="Q189" i="37"/>
  <c r="CZ188" i="37"/>
  <c r="CX188" i="37"/>
  <c r="CV188" i="37"/>
  <c r="CT188" i="37"/>
  <c r="Q188" i="37"/>
  <c r="CZ187" i="37"/>
  <c r="CX187" i="37"/>
  <c r="CV187" i="37"/>
  <c r="CT187" i="37"/>
  <c r="Q187" i="37"/>
  <c r="CZ186" i="37"/>
  <c r="CX186" i="37"/>
  <c r="CV186" i="37"/>
  <c r="CT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M133" i="37"/>
  <c r="KK133" i="37"/>
  <c r="JF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M132" i="37"/>
  <c r="KK132" i="37"/>
  <c r="JF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M131" i="37"/>
  <c r="KK131" i="37"/>
  <c r="JF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M130" i="37"/>
  <c r="KK130" i="37"/>
  <c r="JF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M129" i="37"/>
  <c r="KK129" i="37"/>
  <c r="JF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M128" i="37"/>
  <c r="KK128" i="37"/>
  <c r="JF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M127" i="37"/>
  <c r="KK127" i="37"/>
  <c r="JF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M126" i="37"/>
  <c r="KK126" i="37"/>
  <c r="JF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M125" i="37"/>
  <c r="KK125" i="37"/>
  <c r="JF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M124" i="37"/>
  <c r="KK124" i="37"/>
  <c r="JF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M123" i="37"/>
  <c r="KK123" i="37"/>
  <c r="JF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M120" i="37"/>
  <c r="KK120" i="37"/>
  <c r="JF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M119" i="37"/>
  <c r="KK119" i="37"/>
  <c r="JF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M118" i="37"/>
  <c r="KK118" i="37"/>
  <c r="JF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M117" i="37"/>
  <c r="KK117" i="37"/>
  <c r="JF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M116" i="37"/>
  <c r="KK116" i="37"/>
  <c r="JF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M115" i="37"/>
  <c r="KK115" i="37"/>
  <c r="JF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M114" i="37"/>
  <c r="KK114" i="37"/>
  <c r="JF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M113" i="37"/>
  <c r="KK113" i="37"/>
  <c r="JF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M112" i="37"/>
  <c r="KK112" i="37"/>
  <c r="JF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M111" i="37"/>
  <c r="KK111" i="37"/>
  <c r="JF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M109" i="37"/>
  <c r="KK109" i="37"/>
  <c r="JF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M108" i="37"/>
  <c r="KK108" i="37"/>
  <c r="JF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M107" i="37"/>
  <c r="KK107" i="37"/>
  <c r="JF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M106" i="37"/>
  <c r="KK106" i="37"/>
  <c r="JF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M105" i="37"/>
  <c r="KK105" i="37"/>
  <c r="JF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M104" i="37"/>
  <c r="KK104" i="37"/>
  <c r="JF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M103" i="37"/>
  <c r="KK103" i="37"/>
  <c r="JF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M102" i="37"/>
  <c r="KK102" i="37"/>
  <c r="JF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M101" i="37"/>
  <c r="KK101" i="37"/>
  <c r="JF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M100" i="37"/>
  <c r="KK100" i="37"/>
  <c r="JF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EU90" i="37"/>
  <c r="ES90" i="37"/>
  <c r="EP90" i="37"/>
  <c r="EN90" i="37"/>
  <c r="CY90" i="37"/>
  <c r="CW90" i="37"/>
  <c r="BX90" i="37"/>
  <c r="BV90" i="37"/>
  <c r="BT90" i="37"/>
  <c r="BR90" i="37"/>
  <c r="BP90" i="37"/>
  <c r="BN90" i="37"/>
  <c r="AV90" i="37"/>
  <c r="AT90" i="37"/>
  <c r="AH90" i="37"/>
  <c r="AF90" i="37"/>
  <c r="AD90" i="37"/>
  <c r="AB90" i="37"/>
  <c r="EU89" i="37"/>
  <c r="ES89" i="37"/>
  <c r="EP89" i="37"/>
  <c r="EN89" i="37"/>
  <c r="CY89" i="37"/>
  <c r="CW89" i="37"/>
  <c r="BX89" i="37"/>
  <c r="BV89" i="37"/>
  <c r="BT89" i="37"/>
  <c r="BR89" i="37"/>
  <c r="BP89" i="37"/>
  <c r="BN89" i="37"/>
  <c r="AV89" i="37"/>
  <c r="AT89" i="37"/>
  <c r="AH89" i="37"/>
  <c r="AF89" i="37"/>
  <c r="AD89" i="37"/>
  <c r="AB89" i="37"/>
  <c r="EU88" i="37"/>
  <c r="ES88" i="37"/>
  <c r="EP88" i="37"/>
  <c r="EN88" i="37"/>
  <c r="CY88" i="37"/>
  <c r="CW88" i="37"/>
  <c r="BX88" i="37"/>
  <c r="BV88" i="37"/>
  <c r="BT88" i="37"/>
  <c r="BR88" i="37"/>
  <c r="BP88" i="37"/>
  <c r="BN88" i="37"/>
  <c r="AV88" i="37"/>
  <c r="AT88" i="37"/>
  <c r="AH88" i="37"/>
  <c r="AF88" i="37"/>
  <c r="AD88" i="37"/>
  <c r="AB88" i="37"/>
  <c r="EU87" i="37"/>
  <c r="ES87" i="37"/>
  <c r="EP87" i="37"/>
  <c r="EN87" i="37"/>
  <c r="CY87" i="37"/>
  <c r="CW87" i="37"/>
  <c r="BX87" i="37"/>
  <c r="BV87" i="37"/>
  <c r="BT87" i="37"/>
  <c r="BR87" i="37"/>
  <c r="BP87" i="37"/>
  <c r="BN87" i="37"/>
  <c r="AV87" i="37"/>
  <c r="AT87" i="37"/>
  <c r="AH87" i="37"/>
  <c r="AF87" i="37"/>
  <c r="AD87" i="37"/>
  <c r="AB87" i="37"/>
  <c r="EU86" i="37"/>
  <c r="ES86" i="37"/>
  <c r="EP86" i="37"/>
  <c r="EN86" i="37"/>
  <c r="CY86" i="37"/>
  <c r="CW86" i="37"/>
  <c r="BX86" i="37"/>
  <c r="BV86" i="37"/>
  <c r="BT86" i="37"/>
  <c r="BR86" i="37"/>
  <c r="BP86" i="37"/>
  <c r="BN86" i="37"/>
  <c r="AV86" i="37"/>
  <c r="AT86" i="37"/>
  <c r="AH86" i="37"/>
  <c r="AF86" i="37"/>
  <c r="AD86" i="37"/>
  <c r="AB86" i="37"/>
  <c r="EU85" i="37"/>
  <c r="ES85" i="37"/>
  <c r="EP85" i="37"/>
  <c r="EN85" i="37"/>
  <c r="CY85" i="37"/>
  <c r="CW85" i="37"/>
  <c r="BX85" i="37"/>
  <c r="BV85" i="37"/>
  <c r="BT85" i="37"/>
  <c r="BR85" i="37"/>
  <c r="BP85" i="37"/>
  <c r="BN85" i="37"/>
  <c r="AV85" i="37"/>
  <c r="AT85" i="37"/>
  <c r="AH85" i="37"/>
  <c r="AF85" i="37"/>
  <c r="AD85" i="37"/>
  <c r="AB85" i="37"/>
  <c r="EU84" i="37"/>
  <c r="ES84" i="37"/>
  <c r="EP84" i="37"/>
  <c r="EN84" i="37"/>
  <c r="CY84" i="37"/>
  <c r="CW84" i="37"/>
  <c r="BX84" i="37"/>
  <c r="BV84" i="37"/>
  <c r="BT84" i="37"/>
  <c r="BR84" i="37"/>
  <c r="BP84" i="37"/>
  <c r="BN84" i="37"/>
  <c r="AV84" i="37"/>
  <c r="AT84" i="37"/>
  <c r="AH84" i="37"/>
  <c r="AF84" i="37"/>
  <c r="AD84" i="37"/>
  <c r="AB84" i="37"/>
  <c r="EU83" i="37"/>
  <c r="ES83" i="37"/>
  <c r="EP83" i="37"/>
  <c r="EN83" i="37"/>
  <c r="CY83" i="37"/>
  <c r="CW83" i="37"/>
  <c r="BX83" i="37"/>
  <c r="BV83" i="37"/>
  <c r="BT83" i="37"/>
  <c r="BR83" i="37"/>
  <c r="BP83" i="37"/>
  <c r="BN83" i="37"/>
  <c r="AV83" i="37"/>
  <c r="AT83" i="37"/>
  <c r="AH83" i="37"/>
  <c r="AF83" i="37"/>
  <c r="AD83" i="37"/>
  <c r="AB83" i="37"/>
  <c r="EU82" i="37"/>
  <c r="ES82" i="37"/>
  <c r="EP82" i="37"/>
  <c r="EN82" i="37"/>
  <c r="CY82" i="37"/>
  <c r="CW82" i="37"/>
  <c r="BX82" i="37"/>
  <c r="BV82" i="37"/>
  <c r="BT82" i="37"/>
  <c r="BR82" i="37"/>
  <c r="BP82" i="37"/>
  <c r="BN82" i="37"/>
  <c r="AV82" i="37"/>
  <c r="AT82" i="37"/>
  <c r="AH82" i="37"/>
  <c r="AF82" i="37"/>
  <c r="AD82" i="37"/>
  <c r="AB82" i="37"/>
  <c r="EU81" i="37"/>
  <c r="ES81" i="37"/>
  <c r="EP81" i="37"/>
  <c r="EN81" i="37"/>
  <c r="CY81" i="37"/>
  <c r="CW81" i="37"/>
  <c r="BX81" i="37"/>
  <c r="BV81" i="37"/>
  <c r="BT81" i="37"/>
  <c r="BR81" i="37"/>
  <c r="BP81" i="37"/>
  <c r="BN81" i="37"/>
  <c r="AV81" i="37"/>
  <c r="AT81" i="37"/>
  <c r="AH81" i="37"/>
  <c r="AF81" i="37"/>
  <c r="AD81" i="37"/>
  <c r="AB81" i="37"/>
  <c r="EU80" i="37"/>
  <c r="ES80" i="37"/>
  <c r="EP80" i="37"/>
  <c r="EN80" i="37"/>
  <c r="CY80" i="37"/>
  <c r="CW80" i="37"/>
  <c r="BX80" i="37"/>
  <c r="BV80" i="37"/>
  <c r="BT80" i="37"/>
  <c r="BR80" i="37"/>
  <c r="BP80" i="37"/>
  <c r="BN80" i="37"/>
  <c r="AV80" i="37"/>
  <c r="AT80" i="37"/>
  <c r="AH80" i="37"/>
  <c r="AF80" i="37"/>
  <c r="AD80" i="37"/>
  <c r="AB80" i="37"/>
  <c r="EU77" i="37"/>
  <c r="ES77" i="37"/>
  <c r="EP77" i="37"/>
  <c r="EN77" i="37"/>
  <c r="CY77" i="37"/>
  <c r="CW77" i="37"/>
  <c r="BX77" i="37"/>
  <c r="BV77" i="37"/>
  <c r="BT77" i="37"/>
  <c r="BR77" i="37"/>
  <c r="BP77" i="37"/>
  <c r="BN77" i="37"/>
  <c r="AV77" i="37"/>
  <c r="AT77" i="37"/>
  <c r="AH77" i="37"/>
  <c r="AF77" i="37"/>
  <c r="AD77" i="37"/>
  <c r="AB77" i="37"/>
  <c r="EU76" i="37"/>
  <c r="ES76" i="37"/>
  <c r="EP76" i="37"/>
  <c r="EN76" i="37"/>
  <c r="CY76" i="37"/>
  <c r="CW76" i="37"/>
  <c r="BX76" i="37"/>
  <c r="BV76" i="37"/>
  <c r="BT76" i="37"/>
  <c r="BR76" i="37"/>
  <c r="BP76" i="37"/>
  <c r="BN76" i="37"/>
  <c r="AV76" i="37"/>
  <c r="AT76" i="37"/>
  <c r="AH76" i="37"/>
  <c r="AF76" i="37"/>
  <c r="AD76" i="37"/>
  <c r="AB76" i="37"/>
  <c r="EU75" i="37"/>
  <c r="ES75" i="37"/>
  <c r="EP75" i="37"/>
  <c r="EN75" i="37"/>
  <c r="CY75" i="37"/>
  <c r="CW75" i="37"/>
  <c r="BX75" i="37"/>
  <c r="BV75" i="37"/>
  <c r="BT75" i="37"/>
  <c r="BR75" i="37"/>
  <c r="BP75" i="37"/>
  <c r="BN75" i="37"/>
  <c r="AV75" i="37"/>
  <c r="AT75" i="37"/>
  <c r="AH75" i="37"/>
  <c r="AF75" i="37"/>
  <c r="AD75" i="37"/>
  <c r="AB75" i="37"/>
  <c r="EU74" i="37"/>
  <c r="ES74" i="37"/>
  <c r="EP74" i="37"/>
  <c r="EN74" i="37"/>
  <c r="CY74" i="37"/>
  <c r="CW74" i="37"/>
  <c r="BX74" i="37"/>
  <c r="BV74" i="37"/>
  <c r="BT74" i="37"/>
  <c r="BR74" i="37"/>
  <c r="BP74" i="37"/>
  <c r="BN74" i="37"/>
  <c r="AV74" i="37"/>
  <c r="AT74" i="37"/>
  <c r="AH74" i="37"/>
  <c r="AF74" i="37"/>
  <c r="AD74" i="37"/>
  <c r="AB74" i="37"/>
  <c r="EU73" i="37"/>
  <c r="ES73" i="37"/>
  <c r="EP73" i="37"/>
  <c r="EN73" i="37"/>
  <c r="CY73" i="37"/>
  <c r="CW73" i="37"/>
  <c r="BX73" i="37"/>
  <c r="BV73" i="37"/>
  <c r="BT73" i="37"/>
  <c r="BR73" i="37"/>
  <c r="BP73" i="37"/>
  <c r="BN73" i="37"/>
  <c r="AV73" i="37"/>
  <c r="AT73" i="37"/>
  <c r="AH73" i="37"/>
  <c r="AF73" i="37"/>
  <c r="AD73" i="37"/>
  <c r="AB73" i="37"/>
  <c r="EU72" i="37"/>
  <c r="ES72" i="37"/>
  <c r="EP72" i="37"/>
  <c r="EN72" i="37"/>
  <c r="CY72" i="37"/>
  <c r="CW72" i="37"/>
  <c r="BX72" i="37"/>
  <c r="BV72" i="37"/>
  <c r="BT72" i="37"/>
  <c r="BR72" i="37"/>
  <c r="BP72" i="37"/>
  <c r="BN72" i="37"/>
  <c r="AV72" i="37"/>
  <c r="AT72" i="37"/>
  <c r="AH72" i="37"/>
  <c r="AF72" i="37"/>
  <c r="AD72" i="37"/>
  <c r="AB72" i="37"/>
  <c r="EU71" i="37"/>
  <c r="ES71" i="37"/>
  <c r="EP71" i="37"/>
  <c r="EN71" i="37"/>
  <c r="CY71" i="37"/>
  <c r="CW71" i="37"/>
  <c r="BX71" i="37"/>
  <c r="BV71" i="37"/>
  <c r="BT71" i="37"/>
  <c r="BR71" i="37"/>
  <c r="BP71" i="37"/>
  <c r="BN71" i="37"/>
  <c r="AV71" i="37"/>
  <c r="AT71" i="37"/>
  <c r="AH71" i="37"/>
  <c r="AF71" i="37"/>
  <c r="AD71" i="37"/>
  <c r="AB71" i="37"/>
  <c r="EU70" i="37"/>
  <c r="ES70" i="37"/>
  <c r="EP70" i="37"/>
  <c r="EN70" i="37"/>
  <c r="CY70" i="37"/>
  <c r="CW70" i="37"/>
  <c r="BX70" i="37"/>
  <c r="BV70" i="37"/>
  <c r="BT70" i="37"/>
  <c r="BR70" i="37"/>
  <c r="BP70" i="37"/>
  <c r="BN70" i="37"/>
  <c r="AV70" i="37"/>
  <c r="AT70" i="37"/>
  <c r="AH70" i="37"/>
  <c r="AF70" i="37"/>
  <c r="AD70" i="37"/>
  <c r="AB70" i="37"/>
  <c r="EU69" i="37"/>
  <c r="ES69" i="37"/>
  <c r="EP69" i="37"/>
  <c r="EN69" i="37"/>
  <c r="CY69" i="37"/>
  <c r="CW69" i="37"/>
  <c r="BX69" i="37"/>
  <c r="BV69" i="37"/>
  <c r="BT69" i="37"/>
  <c r="BR69" i="37"/>
  <c r="BP69" i="37"/>
  <c r="BN69" i="37"/>
  <c r="AV69" i="37"/>
  <c r="AT69" i="37"/>
  <c r="AH69" i="37"/>
  <c r="AF69" i="37"/>
  <c r="AD69" i="37"/>
  <c r="AB69" i="37"/>
  <c r="EU68" i="37"/>
  <c r="ES68" i="37"/>
  <c r="EP68" i="37"/>
  <c r="EN68" i="37"/>
  <c r="CY68" i="37"/>
  <c r="CW68" i="37"/>
  <c r="BX68" i="37"/>
  <c r="BV68" i="37"/>
  <c r="BT68" i="37"/>
  <c r="BR68" i="37"/>
  <c r="BP68" i="37"/>
  <c r="BN68" i="37"/>
  <c r="AV68" i="37"/>
  <c r="AT68" i="37"/>
  <c r="AH68" i="37"/>
  <c r="AF68" i="37"/>
  <c r="AD68" i="37"/>
  <c r="AB68" i="37"/>
  <c r="EU66" i="37"/>
  <c r="ES66" i="37"/>
  <c r="EP66" i="37"/>
  <c r="EN66" i="37"/>
  <c r="CY66" i="37"/>
  <c r="CW66" i="37"/>
  <c r="BX66" i="37"/>
  <c r="BV66" i="37"/>
  <c r="BT66" i="37"/>
  <c r="BR66" i="37"/>
  <c r="BP66" i="37"/>
  <c r="BN66" i="37"/>
  <c r="AV66" i="37"/>
  <c r="AT66" i="37"/>
  <c r="AH66" i="37"/>
  <c r="AF66" i="37"/>
  <c r="AD66" i="37"/>
  <c r="AB66" i="37"/>
  <c r="EU65" i="37"/>
  <c r="ES65" i="37"/>
  <c r="EP65" i="37"/>
  <c r="EN65" i="37"/>
  <c r="CY65" i="37"/>
  <c r="CW65" i="37"/>
  <c r="BX65" i="37"/>
  <c r="BV65" i="37"/>
  <c r="BT65" i="37"/>
  <c r="BR65" i="37"/>
  <c r="BP65" i="37"/>
  <c r="BN65" i="37"/>
  <c r="AV65" i="37"/>
  <c r="AT65" i="37"/>
  <c r="AH65" i="37"/>
  <c r="AF65" i="37"/>
  <c r="AD65" i="37"/>
  <c r="AB65" i="37"/>
  <c r="EU64" i="37"/>
  <c r="ES64" i="37"/>
  <c r="EP64" i="37"/>
  <c r="EN64" i="37"/>
  <c r="CY64" i="37"/>
  <c r="CW64" i="37"/>
  <c r="BX64" i="37"/>
  <c r="BV64" i="37"/>
  <c r="BT64" i="37"/>
  <c r="BR64" i="37"/>
  <c r="BP64" i="37"/>
  <c r="BN64" i="37"/>
  <c r="AV64" i="37"/>
  <c r="AT64" i="37"/>
  <c r="AH64" i="37"/>
  <c r="AF64" i="37"/>
  <c r="AD64" i="37"/>
  <c r="AB64" i="37"/>
  <c r="EU63" i="37"/>
  <c r="ES63" i="37"/>
  <c r="EP63" i="37"/>
  <c r="EN63" i="37"/>
  <c r="CY63" i="37"/>
  <c r="CW63" i="37"/>
  <c r="BX63" i="37"/>
  <c r="BV63" i="37"/>
  <c r="BT63" i="37"/>
  <c r="BR63" i="37"/>
  <c r="BP63" i="37"/>
  <c r="BN63" i="37"/>
  <c r="AV63" i="37"/>
  <c r="AT63" i="37"/>
  <c r="AH63" i="37"/>
  <c r="AF63" i="37"/>
  <c r="AD63" i="37"/>
  <c r="AB63" i="37"/>
  <c r="EU62" i="37"/>
  <c r="ES62" i="37"/>
  <c r="EP62" i="37"/>
  <c r="EN62" i="37"/>
  <c r="CY62" i="37"/>
  <c r="CW62" i="37"/>
  <c r="BX62" i="37"/>
  <c r="BV62" i="37"/>
  <c r="BT62" i="37"/>
  <c r="BR62" i="37"/>
  <c r="BP62" i="37"/>
  <c r="BN62" i="37"/>
  <c r="AV62" i="37"/>
  <c r="AT62" i="37"/>
  <c r="AH62" i="37"/>
  <c r="AF62" i="37"/>
  <c r="AD62" i="37"/>
  <c r="AB62" i="37"/>
  <c r="EU61" i="37"/>
  <c r="ES61" i="37"/>
  <c r="EP61" i="37"/>
  <c r="EN61" i="37"/>
  <c r="CY61" i="37"/>
  <c r="CW61" i="37"/>
  <c r="BX61" i="37"/>
  <c r="BV61" i="37"/>
  <c r="BT61" i="37"/>
  <c r="BR61" i="37"/>
  <c r="BP61" i="37"/>
  <c r="BN61" i="37"/>
  <c r="AV61" i="37"/>
  <c r="AT61" i="37"/>
  <c r="AH61" i="37"/>
  <c r="AF61" i="37"/>
  <c r="AD61" i="37"/>
  <c r="AB61" i="37"/>
  <c r="EU60" i="37"/>
  <c r="ES60" i="37"/>
  <c r="EP60" i="37"/>
  <c r="EN60" i="37"/>
  <c r="CY60" i="37"/>
  <c r="CW60" i="37"/>
  <c r="BX60" i="37"/>
  <c r="BV60" i="37"/>
  <c r="BT60" i="37"/>
  <c r="BR60" i="37"/>
  <c r="BP60" i="37"/>
  <c r="BN60" i="37"/>
  <c r="AV60" i="37"/>
  <c r="AT60" i="37"/>
  <c r="AH60" i="37"/>
  <c r="AF60" i="37"/>
  <c r="AD60" i="37"/>
  <c r="AB60" i="37"/>
  <c r="EU59" i="37"/>
  <c r="ES59" i="37"/>
  <c r="EP59" i="37"/>
  <c r="EN59" i="37"/>
  <c r="CY59" i="37"/>
  <c r="CW59" i="37"/>
  <c r="BX59" i="37"/>
  <c r="BV59" i="37"/>
  <c r="BT59" i="37"/>
  <c r="BR59" i="37"/>
  <c r="BP59" i="37"/>
  <c r="BN59" i="37"/>
  <c r="AV59" i="37"/>
  <c r="AT59" i="37"/>
  <c r="AH59" i="37"/>
  <c r="AF59" i="37"/>
  <c r="AD59" i="37"/>
  <c r="AB59" i="37"/>
  <c r="EU58" i="37"/>
  <c r="ES58" i="37"/>
  <c r="EP58" i="37"/>
  <c r="EN58" i="37"/>
  <c r="CY58" i="37"/>
  <c r="CW58" i="37"/>
  <c r="BX58" i="37"/>
  <c r="BV58" i="37"/>
  <c r="BT58" i="37"/>
  <c r="BR58" i="37"/>
  <c r="BP58" i="37"/>
  <c r="BN58" i="37"/>
  <c r="AV58" i="37"/>
  <c r="AT58" i="37"/>
  <c r="AH58" i="37"/>
  <c r="AF58" i="37"/>
  <c r="AD58" i="37"/>
  <c r="AB58" i="37"/>
  <c r="EU57" i="37"/>
  <c r="ES57" i="37"/>
  <c r="EP57" i="37"/>
  <c r="EN57" i="37"/>
  <c r="CY57" i="37"/>
  <c r="CW57" i="37"/>
  <c r="BX57" i="37"/>
  <c r="BV57" i="37"/>
  <c r="BT57" i="37"/>
  <c r="BR57" i="37"/>
  <c r="BP57" i="37"/>
  <c r="BN57" i="37"/>
  <c r="AV57" i="37"/>
  <c r="AT57" i="37"/>
  <c r="AH57" i="37"/>
  <c r="AF57" i="37"/>
  <c r="AD57" i="37"/>
  <c r="AB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O390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O377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IV302" i="36"/>
  <c r="IQ302" i="36"/>
  <c r="IP302" i="36"/>
  <c r="IK302" i="36"/>
  <c r="IJ302" i="36"/>
  <c r="IE302" i="36"/>
  <c r="ID302" i="36"/>
  <c r="HY302" i="36"/>
  <c r="HU302" i="36"/>
  <c r="HQ302" i="36"/>
  <c r="HM302" i="36"/>
  <c r="HI302" i="36"/>
  <c r="HH302" i="36"/>
  <c r="HB302" i="36"/>
  <c r="HA302" i="36"/>
  <c r="GU302" i="36"/>
  <c r="GT302" i="36"/>
  <c r="GN302" i="36"/>
  <c r="GM302" i="36"/>
  <c r="GG302" i="36"/>
  <c r="GE302" i="36"/>
  <c r="FZ302" i="36"/>
  <c r="FX302" i="36"/>
  <c r="FS302" i="36"/>
  <c r="FN302" i="36"/>
  <c r="FI302" i="36"/>
  <c r="FD302" i="36"/>
  <c r="EY302" i="36"/>
  <c r="ET302" i="36"/>
  <c r="EO302" i="36"/>
  <c r="EJ302" i="36"/>
  <c r="EE302" i="36"/>
  <c r="DZ302" i="36"/>
  <c r="DU302" i="36"/>
  <c r="DR302" i="36"/>
  <c r="DP302" i="36"/>
  <c r="DJ302" i="36"/>
  <c r="DI302" i="36"/>
  <c r="DC302" i="36"/>
  <c r="DB302" i="36"/>
  <c r="CV302" i="36"/>
  <c r="CU302" i="36"/>
  <c r="CO302" i="36"/>
  <c r="CN302" i="36"/>
  <c r="CH302" i="36"/>
  <c r="CG302" i="36"/>
  <c r="CA302" i="36"/>
  <c r="BZ302" i="36"/>
  <c r="BT302" i="36"/>
  <c r="BS302" i="36"/>
  <c r="BM302" i="36"/>
  <c r="BL302" i="36"/>
  <c r="BF302" i="36"/>
  <c r="BE302" i="36"/>
  <c r="AY302" i="36"/>
  <c r="AX302" i="36"/>
  <c r="AS302" i="36"/>
  <c r="AR302" i="36"/>
  <c r="AM302" i="36"/>
  <c r="AL302" i="36"/>
  <c r="AG302" i="36"/>
  <c r="AD302" i="36"/>
  <c r="AB302" i="36"/>
  <c r="W302" i="36"/>
  <c r="R302" i="36"/>
  <c r="M302" i="36"/>
  <c r="H302" i="36"/>
  <c r="C302" i="36"/>
  <c r="IV301" i="36"/>
  <c r="IQ301" i="36"/>
  <c r="IP301" i="36"/>
  <c r="IK301" i="36"/>
  <c r="IJ301" i="36"/>
  <c r="IE301" i="36"/>
  <c r="ID301" i="36"/>
  <c r="HY301" i="36"/>
  <c r="HU301" i="36"/>
  <c r="HQ301" i="36"/>
  <c r="HM301" i="36"/>
  <c r="HI301" i="36"/>
  <c r="HH301" i="36"/>
  <c r="HB301" i="36"/>
  <c r="HA301" i="36"/>
  <c r="GU301" i="36"/>
  <c r="GT301" i="36"/>
  <c r="GN301" i="36"/>
  <c r="GM301" i="36"/>
  <c r="GG301" i="36"/>
  <c r="GE301" i="36"/>
  <c r="FZ301" i="36"/>
  <c r="FX301" i="36"/>
  <c r="FS301" i="36"/>
  <c r="FN301" i="36"/>
  <c r="FI301" i="36"/>
  <c r="FD301" i="36"/>
  <c r="EY301" i="36"/>
  <c r="ET301" i="36"/>
  <c r="EO301" i="36"/>
  <c r="EJ301" i="36"/>
  <c r="EE301" i="36"/>
  <c r="DZ301" i="36"/>
  <c r="DU301" i="36"/>
  <c r="DR301" i="36"/>
  <c r="DP301" i="36"/>
  <c r="DJ301" i="36"/>
  <c r="DI301" i="36"/>
  <c r="DC301" i="36"/>
  <c r="DB301" i="36"/>
  <c r="CV301" i="36"/>
  <c r="CU301" i="36"/>
  <c r="CO301" i="36"/>
  <c r="CN301" i="36"/>
  <c r="CH301" i="36"/>
  <c r="CG301" i="36"/>
  <c r="CA301" i="36"/>
  <c r="BZ301" i="36"/>
  <c r="BT301" i="36"/>
  <c r="BS301" i="36"/>
  <c r="BM301" i="36"/>
  <c r="BL301" i="36"/>
  <c r="BF301" i="36"/>
  <c r="BE301" i="36"/>
  <c r="AY301" i="36"/>
  <c r="AX301" i="36"/>
  <c r="AS301" i="36"/>
  <c r="AR301" i="36"/>
  <c r="AM301" i="36"/>
  <c r="AL301" i="36"/>
  <c r="AG301" i="36"/>
  <c r="AD301" i="36"/>
  <c r="AB301" i="36"/>
  <c r="W301" i="36"/>
  <c r="R301" i="36"/>
  <c r="M301" i="36"/>
  <c r="H301" i="36"/>
  <c r="C301" i="36"/>
  <c r="IV300" i="36"/>
  <c r="IQ300" i="36"/>
  <c r="IP300" i="36"/>
  <c r="IK300" i="36"/>
  <c r="IJ300" i="36"/>
  <c r="IE300" i="36"/>
  <c r="ID300" i="36"/>
  <c r="HY300" i="36"/>
  <c r="HU300" i="36"/>
  <c r="HQ300" i="36"/>
  <c r="HM300" i="36"/>
  <c r="HI300" i="36"/>
  <c r="HH300" i="36"/>
  <c r="HB300" i="36"/>
  <c r="HA300" i="36"/>
  <c r="GU300" i="36"/>
  <c r="GT300" i="36"/>
  <c r="GN300" i="36"/>
  <c r="GM300" i="36"/>
  <c r="GG300" i="36"/>
  <c r="GE300" i="36"/>
  <c r="FZ300" i="36"/>
  <c r="FX300" i="36"/>
  <c r="FS300" i="36"/>
  <c r="FN300" i="36"/>
  <c r="FI300" i="36"/>
  <c r="FD300" i="36"/>
  <c r="EY300" i="36"/>
  <c r="ET300" i="36"/>
  <c r="EO300" i="36"/>
  <c r="EJ300" i="36"/>
  <c r="EE300" i="36"/>
  <c r="DZ300" i="36"/>
  <c r="DU300" i="36"/>
  <c r="DR300" i="36"/>
  <c r="DP300" i="36"/>
  <c r="DJ300" i="36"/>
  <c r="DI300" i="36"/>
  <c r="DC300" i="36"/>
  <c r="DB300" i="36"/>
  <c r="CV300" i="36"/>
  <c r="CU300" i="36"/>
  <c r="CO300" i="36"/>
  <c r="CN300" i="36"/>
  <c r="CH300" i="36"/>
  <c r="CG300" i="36"/>
  <c r="CA300" i="36"/>
  <c r="BZ300" i="36"/>
  <c r="BT300" i="36"/>
  <c r="BS300" i="36"/>
  <c r="BM300" i="36"/>
  <c r="BL300" i="36"/>
  <c r="BF300" i="36"/>
  <c r="BE300" i="36"/>
  <c r="AY300" i="36"/>
  <c r="AX300" i="36"/>
  <c r="AS300" i="36"/>
  <c r="AR300" i="36"/>
  <c r="AM300" i="36"/>
  <c r="AL300" i="36"/>
  <c r="AG300" i="36"/>
  <c r="AD300" i="36"/>
  <c r="AB300" i="36"/>
  <c r="W300" i="36"/>
  <c r="R300" i="36"/>
  <c r="M300" i="36"/>
  <c r="H300" i="36"/>
  <c r="C300" i="36"/>
  <c r="IV299" i="36"/>
  <c r="IQ299" i="36"/>
  <c r="IP299" i="36"/>
  <c r="IK299" i="36"/>
  <c r="IJ299" i="36"/>
  <c r="IE299" i="36"/>
  <c r="ID299" i="36"/>
  <c r="HY299" i="36"/>
  <c r="HU299" i="36"/>
  <c r="HQ299" i="36"/>
  <c r="HM299" i="36"/>
  <c r="HI299" i="36"/>
  <c r="HH299" i="36"/>
  <c r="HB299" i="36"/>
  <c r="HA299" i="36"/>
  <c r="GU299" i="36"/>
  <c r="GT299" i="36"/>
  <c r="GN299" i="36"/>
  <c r="GM299" i="36"/>
  <c r="GG299" i="36"/>
  <c r="GE299" i="36"/>
  <c r="FZ299" i="36"/>
  <c r="FX299" i="36"/>
  <c r="FS299" i="36"/>
  <c r="FN299" i="36"/>
  <c r="FI299" i="36"/>
  <c r="FD299" i="36"/>
  <c r="EY299" i="36"/>
  <c r="ET299" i="36"/>
  <c r="EO299" i="36"/>
  <c r="EJ299" i="36"/>
  <c r="EE299" i="36"/>
  <c r="DZ299" i="36"/>
  <c r="DU299" i="36"/>
  <c r="DR299" i="36"/>
  <c r="DP299" i="36"/>
  <c r="DJ299" i="36"/>
  <c r="DI299" i="36"/>
  <c r="DC299" i="36"/>
  <c r="DB299" i="36"/>
  <c r="CV299" i="36"/>
  <c r="CU299" i="36"/>
  <c r="CO299" i="36"/>
  <c r="CN299" i="36"/>
  <c r="CH299" i="36"/>
  <c r="CG299" i="36"/>
  <c r="CA299" i="36"/>
  <c r="BZ299" i="36"/>
  <c r="BT299" i="36"/>
  <c r="BS299" i="36"/>
  <c r="BM299" i="36"/>
  <c r="BL299" i="36"/>
  <c r="BF299" i="36"/>
  <c r="BE299" i="36"/>
  <c r="AY299" i="36"/>
  <c r="AX299" i="36"/>
  <c r="AS299" i="36"/>
  <c r="AR299" i="36"/>
  <c r="AM299" i="36"/>
  <c r="AL299" i="36"/>
  <c r="AG299" i="36"/>
  <c r="AD299" i="36"/>
  <c r="AB299" i="36"/>
  <c r="W299" i="36"/>
  <c r="R299" i="36"/>
  <c r="M299" i="36"/>
  <c r="H299" i="36"/>
  <c r="C299" i="36"/>
  <c r="IV298" i="36"/>
  <c r="IQ298" i="36"/>
  <c r="IP298" i="36"/>
  <c r="IK298" i="36"/>
  <c r="IJ298" i="36"/>
  <c r="IE298" i="36"/>
  <c r="ID298" i="36"/>
  <c r="HY298" i="36"/>
  <c r="HU298" i="36"/>
  <c r="HQ298" i="36"/>
  <c r="HM298" i="36"/>
  <c r="HI298" i="36"/>
  <c r="HH298" i="36"/>
  <c r="HB298" i="36"/>
  <c r="HA298" i="36"/>
  <c r="GU298" i="36"/>
  <c r="GT298" i="36"/>
  <c r="GN298" i="36"/>
  <c r="GM298" i="36"/>
  <c r="GG298" i="36"/>
  <c r="GE298" i="36"/>
  <c r="FZ298" i="36"/>
  <c r="FX298" i="36"/>
  <c r="FS298" i="36"/>
  <c r="FN298" i="36"/>
  <c r="FI298" i="36"/>
  <c r="FD298" i="36"/>
  <c r="EY298" i="36"/>
  <c r="ET298" i="36"/>
  <c r="EO298" i="36"/>
  <c r="EJ298" i="36"/>
  <c r="EE298" i="36"/>
  <c r="DZ298" i="36"/>
  <c r="DU298" i="36"/>
  <c r="DR298" i="36"/>
  <c r="DP298" i="36"/>
  <c r="DJ298" i="36"/>
  <c r="DI298" i="36"/>
  <c r="DC298" i="36"/>
  <c r="DB298" i="36"/>
  <c r="CV298" i="36"/>
  <c r="CU298" i="36"/>
  <c r="CO298" i="36"/>
  <c r="CN298" i="36"/>
  <c r="CH298" i="36"/>
  <c r="CG298" i="36"/>
  <c r="CA298" i="36"/>
  <c r="BZ298" i="36"/>
  <c r="BT298" i="36"/>
  <c r="BS298" i="36"/>
  <c r="BM298" i="36"/>
  <c r="BL298" i="36"/>
  <c r="BF298" i="36"/>
  <c r="BE298" i="36"/>
  <c r="AY298" i="36"/>
  <c r="AX298" i="36"/>
  <c r="AS298" i="36"/>
  <c r="AR298" i="36"/>
  <c r="AM298" i="36"/>
  <c r="AL298" i="36"/>
  <c r="AG298" i="36"/>
  <c r="AD298" i="36"/>
  <c r="AB298" i="36"/>
  <c r="W298" i="36"/>
  <c r="R298" i="36"/>
  <c r="M298" i="36"/>
  <c r="H298" i="36"/>
  <c r="C298" i="36"/>
  <c r="IV297" i="36"/>
  <c r="IQ297" i="36"/>
  <c r="IP297" i="36"/>
  <c r="IK297" i="36"/>
  <c r="IJ297" i="36"/>
  <c r="IE297" i="36"/>
  <c r="ID297" i="36"/>
  <c r="HY297" i="36"/>
  <c r="HU297" i="36"/>
  <c r="HQ297" i="36"/>
  <c r="HM297" i="36"/>
  <c r="HI297" i="36"/>
  <c r="HH297" i="36"/>
  <c r="HB297" i="36"/>
  <c r="HA297" i="36"/>
  <c r="GU297" i="36"/>
  <c r="GT297" i="36"/>
  <c r="GN297" i="36"/>
  <c r="GM297" i="36"/>
  <c r="GG297" i="36"/>
  <c r="GE297" i="36"/>
  <c r="FZ297" i="36"/>
  <c r="FX297" i="36"/>
  <c r="FS297" i="36"/>
  <c r="FN297" i="36"/>
  <c r="FI297" i="36"/>
  <c r="FD297" i="36"/>
  <c r="EY297" i="36"/>
  <c r="ET297" i="36"/>
  <c r="EO297" i="36"/>
  <c r="EJ297" i="36"/>
  <c r="EE297" i="36"/>
  <c r="DZ297" i="36"/>
  <c r="DU297" i="36"/>
  <c r="DR297" i="36"/>
  <c r="DP297" i="36"/>
  <c r="DJ297" i="36"/>
  <c r="DI297" i="36"/>
  <c r="DC297" i="36"/>
  <c r="DB297" i="36"/>
  <c r="CV297" i="36"/>
  <c r="CU297" i="36"/>
  <c r="CO297" i="36"/>
  <c r="CN297" i="36"/>
  <c r="CH297" i="36"/>
  <c r="CG297" i="36"/>
  <c r="CA297" i="36"/>
  <c r="BZ297" i="36"/>
  <c r="BT297" i="36"/>
  <c r="BS297" i="36"/>
  <c r="BM297" i="36"/>
  <c r="BL297" i="36"/>
  <c r="BF297" i="36"/>
  <c r="BE297" i="36"/>
  <c r="AY297" i="36"/>
  <c r="AX297" i="36"/>
  <c r="AS297" i="36"/>
  <c r="AR297" i="36"/>
  <c r="AM297" i="36"/>
  <c r="AL297" i="36"/>
  <c r="AG297" i="36"/>
  <c r="AD297" i="36"/>
  <c r="AB297" i="36"/>
  <c r="W297" i="36"/>
  <c r="R297" i="36"/>
  <c r="M297" i="36"/>
  <c r="H297" i="36"/>
  <c r="C297" i="36"/>
  <c r="IV296" i="36"/>
  <c r="IQ296" i="36"/>
  <c r="IP296" i="36"/>
  <c r="IK296" i="36"/>
  <c r="IJ296" i="36"/>
  <c r="IE296" i="36"/>
  <c r="ID296" i="36"/>
  <c r="HY296" i="36"/>
  <c r="HU296" i="36"/>
  <c r="HQ296" i="36"/>
  <c r="HM296" i="36"/>
  <c r="HI296" i="36"/>
  <c r="HH296" i="36"/>
  <c r="HB296" i="36"/>
  <c r="HA296" i="36"/>
  <c r="GU296" i="36"/>
  <c r="GT296" i="36"/>
  <c r="GN296" i="36"/>
  <c r="GM296" i="36"/>
  <c r="GG296" i="36"/>
  <c r="GE296" i="36"/>
  <c r="FZ296" i="36"/>
  <c r="FX296" i="36"/>
  <c r="FS296" i="36"/>
  <c r="FN296" i="36"/>
  <c r="FI296" i="36"/>
  <c r="FD296" i="36"/>
  <c r="EY296" i="36"/>
  <c r="ET296" i="36"/>
  <c r="EO296" i="36"/>
  <c r="EJ296" i="36"/>
  <c r="EE296" i="36"/>
  <c r="DZ296" i="36"/>
  <c r="DU296" i="36"/>
  <c r="DR296" i="36"/>
  <c r="DP296" i="36"/>
  <c r="DJ296" i="36"/>
  <c r="DI296" i="36"/>
  <c r="DC296" i="36"/>
  <c r="DB296" i="36"/>
  <c r="CV296" i="36"/>
  <c r="CU296" i="36"/>
  <c r="CO296" i="36"/>
  <c r="CN296" i="36"/>
  <c r="CH296" i="36"/>
  <c r="CG296" i="36"/>
  <c r="CA296" i="36"/>
  <c r="BZ296" i="36"/>
  <c r="BT296" i="36"/>
  <c r="BS296" i="36"/>
  <c r="BM296" i="36"/>
  <c r="BL296" i="36"/>
  <c r="BF296" i="36"/>
  <c r="BE296" i="36"/>
  <c r="AY296" i="36"/>
  <c r="AX296" i="36"/>
  <c r="AS296" i="36"/>
  <c r="AR296" i="36"/>
  <c r="AM296" i="36"/>
  <c r="AL296" i="36"/>
  <c r="AG296" i="36"/>
  <c r="AD296" i="36"/>
  <c r="AB296" i="36"/>
  <c r="W296" i="36"/>
  <c r="R296" i="36"/>
  <c r="M296" i="36"/>
  <c r="H296" i="36"/>
  <c r="C296" i="36"/>
  <c r="IV295" i="36"/>
  <c r="IQ295" i="36"/>
  <c r="IP295" i="36"/>
  <c r="IK295" i="36"/>
  <c r="IJ295" i="36"/>
  <c r="IE295" i="36"/>
  <c r="ID295" i="36"/>
  <c r="HY295" i="36"/>
  <c r="HU295" i="36"/>
  <c r="HQ295" i="36"/>
  <c r="HM295" i="36"/>
  <c r="HI295" i="36"/>
  <c r="HH295" i="36"/>
  <c r="HB295" i="36"/>
  <c r="HA295" i="36"/>
  <c r="GU295" i="36"/>
  <c r="GT295" i="36"/>
  <c r="GN295" i="36"/>
  <c r="GM295" i="36"/>
  <c r="GG295" i="36"/>
  <c r="GE295" i="36"/>
  <c r="FZ295" i="36"/>
  <c r="FX295" i="36"/>
  <c r="FS295" i="36"/>
  <c r="FN295" i="36"/>
  <c r="FI295" i="36"/>
  <c r="FD295" i="36"/>
  <c r="EY295" i="36"/>
  <c r="ET295" i="36"/>
  <c r="EO295" i="36"/>
  <c r="EJ295" i="36"/>
  <c r="EE295" i="36"/>
  <c r="DZ295" i="36"/>
  <c r="DU295" i="36"/>
  <c r="DR295" i="36"/>
  <c r="DP295" i="36"/>
  <c r="DJ295" i="36"/>
  <c r="DI295" i="36"/>
  <c r="DC295" i="36"/>
  <c r="DB295" i="36"/>
  <c r="CV295" i="36"/>
  <c r="CU295" i="36"/>
  <c r="CO295" i="36"/>
  <c r="CN295" i="36"/>
  <c r="CH295" i="36"/>
  <c r="CG295" i="36"/>
  <c r="CA295" i="36"/>
  <c r="BZ295" i="36"/>
  <c r="BT295" i="36"/>
  <c r="BS295" i="36"/>
  <c r="BM295" i="36"/>
  <c r="BL295" i="36"/>
  <c r="BF295" i="36"/>
  <c r="BE295" i="36"/>
  <c r="AY295" i="36"/>
  <c r="AX295" i="36"/>
  <c r="AS295" i="36"/>
  <c r="AR295" i="36"/>
  <c r="AM295" i="36"/>
  <c r="AL295" i="36"/>
  <c r="AG295" i="36"/>
  <c r="AD295" i="36"/>
  <c r="AB295" i="36"/>
  <c r="W295" i="36"/>
  <c r="R295" i="36"/>
  <c r="M295" i="36"/>
  <c r="H295" i="36"/>
  <c r="C295" i="36"/>
  <c r="IV294" i="36"/>
  <c r="IQ294" i="36"/>
  <c r="IP294" i="36"/>
  <c r="IK294" i="36"/>
  <c r="IJ294" i="36"/>
  <c r="IE294" i="36"/>
  <c r="ID294" i="36"/>
  <c r="HY294" i="36"/>
  <c r="HU294" i="36"/>
  <c r="HQ294" i="36"/>
  <c r="HM294" i="36"/>
  <c r="HI294" i="36"/>
  <c r="HH294" i="36"/>
  <c r="HB294" i="36"/>
  <c r="HA294" i="36"/>
  <c r="GU294" i="36"/>
  <c r="GT294" i="36"/>
  <c r="GN294" i="36"/>
  <c r="GM294" i="36"/>
  <c r="GG294" i="36"/>
  <c r="GE294" i="36"/>
  <c r="FZ294" i="36"/>
  <c r="FX294" i="36"/>
  <c r="FS294" i="36"/>
  <c r="FN294" i="36"/>
  <c r="FI294" i="36"/>
  <c r="FD294" i="36"/>
  <c r="EY294" i="36"/>
  <c r="ET294" i="36"/>
  <c r="EO294" i="36"/>
  <c r="EJ294" i="36"/>
  <c r="EE294" i="36"/>
  <c r="DZ294" i="36"/>
  <c r="DU294" i="36"/>
  <c r="DR294" i="36"/>
  <c r="DP294" i="36"/>
  <c r="DJ294" i="36"/>
  <c r="DI294" i="36"/>
  <c r="DC294" i="36"/>
  <c r="DB294" i="36"/>
  <c r="CV294" i="36"/>
  <c r="CU294" i="36"/>
  <c r="CO294" i="36"/>
  <c r="CN294" i="36"/>
  <c r="CH294" i="36"/>
  <c r="CG294" i="36"/>
  <c r="CA294" i="36"/>
  <c r="BZ294" i="36"/>
  <c r="BT294" i="36"/>
  <c r="BS294" i="36"/>
  <c r="BM294" i="36"/>
  <c r="BL294" i="36"/>
  <c r="BF294" i="36"/>
  <c r="BE294" i="36"/>
  <c r="AY294" i="36"/>
  <c r="AX294" i="36"/>
  <c r="AS294" i="36"/>
  <c r="AR294" i="36"/>
  <c r="AM294" i="36"/>
  <c r="AL294" i="36"/>
  <c r="AG294" i="36"/>
  <c r="AD294" i="36"/>
  <c r="AB294" i="36"/>
  <c r="W294" i="36"/>
  <c r="R294" i="36"/>
  <c r="M294" i="36"/>
  <c r="H294" i="36"/>
  <c r="C294" i="36"/>
  <c r="IV293" i="36"/>
  <c r="IQ293" i="36"/>
  <c r="IP293" i="36"/>
  <c r="IK293" i="36"/>
  <c r="IJ293" i="36"/>
  <c r="IE293" i="36"/>
  <c r="ID293" i="36"/>
  <c r="HY293" i="36"/>
  <c r="HU293" i="36"/>
  <c r="HQ293" i="36"/>
  <c r="HM293" i="36"/>
  <c r="HI293" i="36"/>
  <c r="HH293" i="36"/>
  <c r="HB293" i="36"/>
  <c r="HA293" i="36"/>
  <c r="GU293" i="36"/>
  <c r="GT293" i="36"/>
  <c r="GN293" i="36"/>
  <c r="GM293" i="36"/>
  <c r="GG293" i="36"/>
  <c r="GE293" i="36"/>
  <c r="FZ293" i="36"/>
  <c r="FX293" i="36"/>
  <c r="FS293" i="36"/>
  <c r="FN293" i="36"/>
  <c r="FI293" i="36"/>
  <c r="FD293" i="36"/>
  <c r="EY293" i="36"/>
  <c r="ET293" i="36"/>
  <c r="EO293" i="36"/>
  <c r="EJ293" i="36"/>
  <c r="EE293" i="36"/>
  <c r="DZ293" i="36"/>
  <c r="DU293" i="36"/>
  <c r="DR293" i="36"/>
  <c r="DP293" i="36"/>
  <c r="DJ293" i="36"/>
  <c r="DI293" i="36"/>
  <c r="DC293" i="36"/>
  <c r="DB293" i="36"/>
  <c r="CV293" i="36"/>
  <c r="CU293" i="36"/>
  <c r="CO293" i="36"/>
  <c r="CN293" i="36"/>
  <c r="CH293" i="36"/>
  <c r="CG293" i="36"/>
  <c r="CA293" i="36"/>
  <c r="BZ293" i="36"/>
  <c r="BT293" i="36"/>
  <c r="BS293" i="36"/>
  <c r="BM293" i="36"/>
  <c r="BL293" i="36"/>
  <c r="BF293" i="36"/>
  <c r="BE293" i="36"/>
  <c r="AY293" i="36"/>
  <c r="AX293" i="36"/>
  <c r="AS293" i="36"/>
  <c r="AR293" i="36"/>
  <c r="AM293" i="36"/>
  <c r="AL293" i="36"/>
  <c r="AG293" i="36"/>
  <c r="AD293" i="36"/>
  <c r="AB293" i="36"/>
  <c r="W293" i="36"/>
  <c r="R293" i="36"/>
  <c r="M293" i="36"/>
  <c r="H293" i="36"/>
  <c r="C293" i="36"/>
  <c r="IV292" i="36"/>
  <c r="IQ292" i="36"/>
  <c r="IP292" i="36"/>
  <c r="IK292" i="36"/>
  <c r="IJ292" i="36"/>
  <c r="IE292" i="36"/>
  <c r="ID292" i="36"/>
  <c r="HY292" i="36"/>
  <c r="HU292" i="36"/>
  <c r="HQ292" i="36"/>
  <c r="HM292" i="36"/>
  <c r="HI292" i="36"/>
  <c r="HH292" i="36"/>
  <c r="HB292" i="36"/>
  <c r="HA292" i="36"/>
  <c r="GU292" i="36"/>
  <c r="GT292" i="36"/>
  <c r="GN292" i="36"/>
  <c r="GM292" i="36"/>
  <c r="GG292" i="36"/>
  <c r="GE292" i="36"/>
  <c r="FZ292" i="36"/>
  <c r="FX292" i="36"/>
  <c r="FS292" i="36"/>
  <c r="FN292" i="36"/>
  <c r="FI292" i="36"/>
  <c r="FD292" i="36"/>
  <c r="EY292" i="36"/>
  <c r="ET292" i="36"/>
  <c r="EO292" i="36"/>
  <c r="EJ292" i="36"/>
  <c r="EE292" i="36"/>
  <c r="DZ292" i="36"/>
  <c r="DU292" i="36"/>
  <c r="DR292" i="36"/>
  <c r="DP292" i="36"/>
  <c r="DJ292" i="36"/>
  <c r="DI292" i="36"/>
  <c r="DC292" i="36"/>
  <c r="DB292" i="36"/>
  <c r="CV292" i="36"/>
  <c r="CU292" i="36"/>
  <c r="CO292" i="36"/>
  <c r="CN292" i="36"/>
  <c r="CH292" i="36"/>
  <c r="CG292" i="36"/>
  <c r="CA292" i="36"/>
  <c r="BZ292" i="36"/>
  <c r="BT292" i="36"/>
  <c r="BS292" i="36"/>
  <c r="BM292" i="36"/>
  <c r="BL292" i="36"/>
  <c r="BF292" i="36"/>
  <c r="BE292" i="36"/>
  <c r="AY292" i="36"/>
  <c r="AX292" i="36"/>
  <c r="AS292" i="36"/>
  <c r="AR292" i="36"/>
  <c r="AM292" i="36"/>
  <c r="AL292" i="36"/>
  <c r="AG292" i="36"/>
  <c r="AD292" i="36"/>
  <c r="AB292" i="36"/>
  <c r="W292" i="36"/>
  <c r="R292" i="36"/>
  <c r="M292" i="36"/>
  <c r="H292" i="36"/>
  <c r="C292" i="36"/>
  <c r="IV289" i="36"/>
  <c r="IQ289" i="36"/>
  <c r="IP289" i="36"/>
  <c r="IK289" i="36"/>
  <c r="IJ289" i="36"/>
  <c r="IE289" i="36"/>
  <c r="ID289" i="36"/>
  <c r="HY289" i="36"/>
  <c r="HU289" i="36"/>
  <c r="HQ289" i="36"/>
  <c r="HM289" i="36"/>
  <c r="HI289" i="36"/>
  <c r="HH289" i="36"/>
  <c r="HB289" i="36"/>
  <c r="HA289" i="36"/>
  <c r="GU289" i="36"/>
  <c r="GT289" i="36"/>
  <c r="GN289" i="36"/>
  <c r="GM289" i="36"/>
  <c r="GG289" i="36"/>
  <c r="GE289" i="36"/>
  <c r="FZ289" i="36"/>
  <c r="FX289" i="36"/>
  <c r="FS289" i="36"/>
  <c r="FN289" i="36"/>
  <c r="FI289" i="36"/>
  <c r="FD289" i="36"/>
  <c r="EY289" i="36"/>
  <c r="ET289" i="36"/>
  <c r="EO289" i="36"/>
  <c r="EJ289" i="36"/>
  <c r="EE289" i="36"/>
  <c r="DZ289" i="36"/>
  <c r="DU289" i="36"/>
  <c r="DR289" i="36"/>
  <c r="DP289" i="36"/>
  <c r="DJ289" i="36"/>
  <c r="DI289" i="36"/>
  <c r="DC289" i="36"/>
  <c r="DB289" i="36"/>
  <c r="CV289" i="36"/>
  <c r="CU289" i="36"/>
  <c r="CO289" i="36"/>
  <c r="CN289" i="36"/>
  <c r="CH289" i="36"/>
  <c r="CG289" i="36"/>
  <c r="CA289" i="36"/>
  <c r="BZ289" i="36"/>
  <c r="BT289" i="36"/>
  <c r="BS289" i="36"/>
  <c r="BM289" i="36"/>
  <c r="BL289" i="36"/>
  <c r="BF289" i="36"/>
  <c r="BE289" i="36"/>
  <c r="AY289" i="36"/>
  <c r="AX289" i="36"/>
  <c r="AS289" i="36"/>
  <c r="AR289" i="36"/>
  <c r="AM289" i="36"/>
  <c r="AL289" i="36"/>
  <c r="AG289" i="36"/>
  <c r="AD289" i="36"/>
  <c r="AB289" i="36"/>
  <c r="W289" i="36"/>
  <c r="R289" i="36"/>
  <c r="M289" i="36"/>
  <c r="H289" i="36"/>
  <c r="C289" i="36"/>
  <c r="IV288" i="36"/>
  <c r="IQ288" i="36"/>
  <c r="IP288" i="36"/>
  <c r="IK288" i="36"/>
  <c r="IJ288" i="36"/>
  <c r="IE288" i="36"/>
  <c r="ID288" i="36"/>
  <c r="HY288" i="36"/>
  <c r="HU288" i="36"/>
  <c r="HQ288" i="36"/>
  <c r="HM288" i="36"/>
  <c r="HI288" i="36"/>
  <c r="HH288" i="36"/>
  <c r="HB288" i="36"/>
  <c r="HA288" i="36"/>
  <c r="GU288" i="36"/>
  <c r="GT288" i="36"/>
  <c r="GN288" i="36"/>
  <c r="GM288" i="36"/>
  <c r="GG288" i="36"/>
  <c r="GE288" i="36"/>
  <c r="FZ288" i="36"/>
  <c r="FX288" i="36"/>
  <c r="FS288" i="36"/>
  <c r="FN288" i="36"/>
  <c r="FI288" i="36"/>
  <c r="FD288" i="36"/>
  <c r="EY288" i="36"/>
  <c r="ET288" i="36"/>
  <c r="EO288" i="36"/>
  <c r="EJ288" i="36"/>
  <c r="EE288" i="36"/>
  <c r="DZ288" i="36"/>
  <c r="DU288" i="36"/>
  <c r="DR288" i="36"/>
  <c r="DP288" i="36"/>
  <c r="DJ288" i="36"/>
  <c r="DI288" i="36"/>
  <c r="DC288" i="36"/>
  <c r="DB288" i="36"/>
  <c r="CV288" i="36"/>
  <c r="CU288" i="36"/>
  <c r="CO288" i="36"/>
  <c r="CN288" i="36"/>
  <c r="CH288" i="36"/>
  <c r="CG288" i="36"/>
  <c r="CA288" i="36"/>
  <c r="BZ288" i="36"/>
  <c r="BT288" i="36"/>
  <c r="BS288" i="36"/>
  <c r="BM288" i="36"/>
  <c r="BL288" i="36"/>
  <c r="BF288" i="36"/>
  <c r="BE288" i="36"/>
  <c r="AY288" i="36"/>
  <c r="AX288" i="36"/>
  <c r="AS288" i="36"/>
  <c r="AR288" i="36"/>
  <c r="AM288" i="36"/>
  <c r="AL288" i="36"/>
  <c r="AG288" i="36"/>
  <c r="AD288" i="36"/>
  <c r="AB288" i="36"/>
  <c r="W288" i="36"/>
  <c r="R288" i="36"/>
  <c r="M288" i="36"/>
  <c r="H288" i="36"/>
  <c r="C288" i="36"/>
  <c r="IV287" i="36"/>
  <c r="IQ287" i="36"/>
  <c r="IP287" i="36"/>
  <c r="IK287" i="36"/>
  <c r="IJ287" i="36"/>
  <c r="IE287" i="36"/>
  <c r="ID287" i="36"/>
  <c r="HY287" i="36"/>
  <c r="HU287" i="36"/>
  <c r="HQ287" i="36"/>
  <c r="HM287" i="36"/>
  <c r="HI287" i="36"/>
  <c r="HH287" i="36"/>
  <c r="HB287" i="36"/>
  <c r="HA287" i="36"/>
  <c r="GU287" i="36"/>
  <c r="GT287" i="36"/>
  <c r="GN287" i="36"/>
  <c r="GM287" i="36"/>
  <c r="GG287" i="36"/>
  <c r="GE287" i="36"/>
  <c r="FZ287" i="36"/>
  <c r="FX287" i="36"/>
  <c r="FS287" i="36"/>
  <c r="FN287" i="36"/>
  <c r="FI287" i="36"/>
  <c r="FD287" i="36"/>
  <c r="EY287" i="36"/>
  <c r="ET287" i="36"/>
  <c r="EO287" i="36"/>
  <c r="EJ287" i="36"/>
  <c r="EE287" i="36"/>
  <c r="DZ287" i="36"/>
  <c r="DU287" i="36"/>
  <c r="DR287" i="36"/>
  <c r="DP287" i="36"/>
  <c r="DJ287" i="36"/>
  <c r="DI287" i="36"/>
  <c r="DC287" i="36"/>
  <c r="DB287" i="36"/>
  <c r="CV287" i="36"/>
  <c r="CU287" i="36"/>
  <c r="CO287" i="36"/>
  <c r="CN287" i="36"/>
  <c r="CH287" i="36"/>
  <c r="CG287" i="36"/>
  <c r="CA287" i="36"/>
  <c r="BZ287" i="36"/>
  <c r="BT287" i="36"/>
  <c r="BS287" i="36"/>
  <c r="BM287" i="36"/>
  <c r="BL287" i="36"/>
  <c r="BF287" i="36"/>
  <c r="BE287" i="36"/>
  <c r="AY287" i="36"/>
  <c r="AX287" i="36"/>
  <c r="AS287" i="36"/>
  <c r="AR287" i="36"/>
  <c r="AM287" i="36"/>
  <c r="AL287" i="36"/>
  <c r="AG287" i="36"/>
  <c r="AD287" i="36"/>
  <c r="AB287" i="36"/>
  <c r="W287" i="36"/>
  <c r="R287" i="36"/>
  <c r="M287" i="36"/>
  <c r="H287" i="36"/>
  <c r="C287" i="36"/>
  <c r="IV286" i="36"/>
  <c r="IQ286" i="36"/>
  <c r="IP286" i="36"/>
  <c r="IK286" i="36"/>
  <c r="IJ286" i="36"/>
  <c r="IE286" i="36"/>
  <c r="ID286" i="36"/>
  <c r="HY286" i="36"/>
  <c r="HU286" i="36"/>
  <c r="HQ286" i="36"/>
  <c r="HM286" i="36"/>
  <c r="HI286" i="36"/>
  <c r="HH286" i="36"/>
  <c r="HB286" i="36"/>
  <c r="HA286" i="36"/>
  <c r="GU286" i="36"/>
  <c r="GT286" i="36"/>
  <c r="GN286" i="36"/>
  <c r="GM286" i="36"/>
  <c r="GG286" i="36"/>
  <c r="GE286" i="36"/>
  <c r="FZ286" i="36"/>
  <c r="FX286" i="36"/>
  <c r="FS286" i="36"/>
  <c r="FN286" i="36"/>
  <c r="FI286" i="36"/>
  <c r="FD286" i="36"/>
  <c r="EY286" i="36"/>
  <c r="ET286" i="36"/>
  <c r="EO286" i="36"/>
  <c r="EJ286" i="36"/>
  <c r="EE286" i="36"/>
  <c r="DZ286" i="36"/>
  <c r="DU286" i="36"/>
  <c r="DR286" i="36"/>
  <c r="DP286" i="36"/>
  <c r="DJ286" i="36"/>
  <c r="DI286" i="36"/>
  <c r="DC286" i="36"/>
  <c r="DB286" i="36"/>
  <c r="CV286" i="36"/>
  <c r="CU286" i="36"/>
  <c r="CO286" i="36"/>
  <c r="CN286" i="36"/>
  <c r="CH286" i="36"/>
  <c r="CG286" i="36"/>
  <c r="CA286" i="36"/>
  <c r="BZ286" i="36"/>
  <c r="BT286" i="36"/>
  <c r="BS286" i="36"/>
  <c r="BM286" i="36"/>
  <c r="BL286" i="36"/>
  <c r="BF286" i="36"/>
  <c r="BE286" i="36"/>
  <c r="AY286" i="36"/>
  <c r="AX286" i="36"/>
  <c r="AS286" i="36"/>
  <c r="AR286" i="36"/>
  <c r="AM286" i="36"/>
  <c r="AL286" i="36"/>
  <c r="AG286" i="36"/>
  <c r="AD286" i="36"/>
  <c r="AB286" i="36"/>
  <c r="W286" i="36"/>
  <c r="R286" i="36"/>
  <c r="M286" i="36"/>
  <c r="H286" i="36"/>
  <c r="C286" i="36"/>
  <c r="IV285" i="36"/>
  <c r="IQ285" i="36"/>
  <c r="IP285" i="36"/>
  <c r="IK285" i="36"/>
  <c r="IJ285" i="36"/>
  <c r="IE285" i="36"/>
  <c r="ID285" i="36"/>
  <c r="HY285" i="36"/>
  <c r="HU285" i="36"/>
  <c r="HQ285" i="36"/>
  <c r="HM285" i="36"/>
  <c r="HI285" i="36"/>
  <c r="HH285" i="36"/>
  <c r="HB285" i="36"/>
  <c r="HA285" i="36"/>
  <c r="GU285" i="36"/>
  <c r="GT285" i="36"/>
  <c r="GN285" i="36"/>
  <c r="GM285" i="36"/>
  <c r="GG285" i="36"/>
  <c r="GE285" i="36"/>
  <c r="FZ285" i="36"/>
  <c r="FX285" i="36"/>
  <c r="FS285" i="36"/>
  <c r="FN285" i="36"/>
  <c r="FI285" i="36"/>
  <c r="FD285" i="36"/>
  <c r="EY285" i="36"/>
  <c r="ET285" i="36"/>
  <c r="EO285" i="36"/>
  <c r="EJ285" i="36"/>
  <c r="EE285" i="36"/>
  <c r="DZ285" i="36"/>
  <c r="DU285" i="36"/>
  <c r="DR285" i="36"/>
  <c r="DP285" i="36"/>
  <c r="DJ285" i="36"/>
  <c r="DI285" i="36"/>
  <c r="DC285" i="36"/>
  <c r="DB285" i="36"/>
  <c r="CV285" i="36"/>
  <c r="CU285" i="36"/>
  <c r="CO285" i="36"/>
  <c r="CN285" i="36"/>
  <c r="CH285" i="36"/>
  <c r="CG285" i="36"/>
  <c r="CA285" i="36"/>
  <c r="BZ285" i="36"/>
  <c r="BT285" i="36"/>
  <c r="BS285" i="36"/>
  <c r="BM285" i="36"/>
  <c r="BL285" i="36"/>
  <c r="BF285" i="36"/>
  <c r="BE285" i="36"/>
  <c r="AY285" i="36"/>
  <c r="AX285" i="36"/>
  <c r="AS285" i="36"/>
  <c r="AR285" i="36"/>
  <c r="AM285" i="36"/>
  <c r="AL285" i="36"/>
  <c r="AG285" i="36"/>
  <c r="AD285" i="36"/>
  <c r="AB285" i="36"/>
  <c r="W285" i="36"/>
  <c r="R285" i="36"/>
  <c r="M285" i="36"/>
  <c r="H285" i="36"/>
  <c r="C285" i="36"/>
  <c r="IV284" i="36"/>
  <c r="IQ284" i="36"/>
  <c r="IP284" i="36"/>
  <c r="IK284" i="36"/>
  <c r="IJ284" i="36"/>
  <c r="IE284" i="36"/>
  <c r="ID284" i="36"/>
  <c r="HY284" i="36"/>
  <c r="HU284" i="36"/>
  <c r="HQ284" i="36"/>
  <c r="HM284" i="36"/>
  <c r="HI284" i="36"/>
  <c r="HH284" i="36"/>
  <c r="HB284" i="36"/>
  <c r="HA284" i="36"/>
  <c r="GU284" i="36"/>
  <c r="GT284" i="36"/>
  <c r="GN284" i="36"/>
  <c r="GM284" i="36"/>
  <c r="GG284" i="36"/>
  <c r="GE284" i="36"/>
  <c r="FZ284" i="36"/>
  <c r="FX284" i="36"/>
  <c r="FS284" i="36"/>
  <c r="FN284" i="36"/>
  <c r="FI284" i="36"/>
  <c r="FD284" i="36"/>
  <c r="EY284" i="36"/>
  <c r="ET284" i="36"/>
  <c r="EO284" i="36"/>
  <c r="EJ284" i="36"/>
  <c r="EE284" i="36"/>
  <c r="DZ284" i="36"/>
  <c r="DU284" i="36"/>
  <c r="DR284" i="36"/>
  <c r="DP284" i="36"/>
  <c r="DJ284" i="36"/>
  <c r="DI284" i="36"/>
  <c r="DC284" i="36"/>
  <c r="DB284" i="36"/>
  <c r="CV284" i="36"/>
  <c r="CU284" i="36"/>
  <c r="CO284" i="36"/>
  <c r="CN284" i="36"/>
  <c r="CH284" i="36"/>
  <c r="CG284" i="36"/>
  <c r="CA284" i="36"/>
  <c r="BZ284" i="36"/>
  <c r="BT284" i="36"/>
  <c r="BS284" i="36"/>
  <c r="BM284" i="36"/>
  <c r="BL284" i="36"/>
  <c r="BF284" i="36"/>
  <c r="BE284" i="36"/>
  <c r="AY284" i="36"/>
  <c r="AX284" i="36"/>
  <c r="AS284" i="36"/>
  <c r="AR284" i="36"/>
  <c r="AM284" i="36"/>
  <c r="AL284" i="36"/>
  <c r="AG284" i="36"/>
  <c r="AD284" i="36"/>
  <c r="AB284" i="36"/>
  <c r="W284" i="36"/>
  <c r="R284" i="36"/>
  <c r="M284" i="36"/>
  <c r="H284" i="36"/>
  <c r="C284" i="36"/>
  <c r="IV283" i="36"/>
  <c r="IQ283" i="36"/>
  <c r="IP283" i="36"/>
  <c r="IK283" i="36"/>
  <c r="IJ283" i="36"/>
  <c r="IE283" i="36"/>
  <c r="ID283" i="36"/>
  <c r="HY283" i="36"/>
  <c r="HU283" i="36"/>
  <c r="HQ283" i="36"/>
  <c r="HM283" i="36"/>
  <c r="HI283" i="36"/>
  <c r="HH283" i="36"/>
  <c r="HB283" i="36"/>
  <c r="HA283" i="36"/>
  <c r="GU283" i="36"/>
  <c r="GT283" i="36"/>
  <c r="GN283" i="36"/>
  <c r="GM283" i="36"/>
  <c r="GG283" i="36"/>
  <c r="GE283" i="36"/>
  <c r="FZ283" i="36"/>
  <c r="FX283" i="36"/>
  <c r="FS283" i="36"/>
  <c r="FN283" i="36"/>
  <c r="FI283" i="36"/>
  <c r="FD283" i="36"/>
  <c r="EY283" i="36"/>
  <c r="ET283" i="36"/>
  <c r="EO283" i="36"/>
  <c r="EJ283" i="36"/>
  <c r="EE283" i="36"/>
  <c r="DZ283" i="36"/>
  <c r="DU283" i="36"/>
  <c r="DR283" i="36"/>
  <c r="DP283" i="36"/>
  <c r="DJ283" i="36"/>
  <c r="DI283" i="36"/>
  <c r="DC283" i="36"/>
  <c r="DB283" i="36"/>
  <c r="CV283" i="36"/>
  <c r="CU283" i="36"/>
  <c r="CO283" i="36"/>
  <c r="CN283" i="36"/>
  <c r="CH283" i="36"/>
  <c r="CG283" i="36"/>
  <c r="CA283" i="36"/>
  <c r="BZ283" i="36"/>
  <c r="BT283" i="36"/>
  <c r="BS283" i="36"/>
  <c r="BM283" i="36"/>
  <c r="BL283" i="36"/>
  <c r="BF283" i="36"/>
  <c r="BE283" i="36"/>
  <c r="AY283" i="36"/>
  <c r="AX283" i="36"/>
  <c r="AS283" i="36"/>
  <c r="AR283" i="36"/>
  <c r="AM283" i="36"/>
  <c r="AL283" i="36"/>
  <c r="AG283" i="36"/>
  <c r="AD283" i="36"/>
  <c r="AB283" i="36"/>
  <c r="W283" i="36"/>
  <c r="R283" i="36"/>
  <c r="M283" i="36"/>
  <c r="H283" i="36"/>
  <c r="C283" i="36"/>
  <c r="IV282" i="36"/>
  <c r="IQ282" i="36"/>
  <c r="IP282" i="36"/>
  <c r="IK282" i="36"/>
  <c r="IJ282" i="36"/>
  <c r="IE282" i="36"/>
  <c r="ID282" i="36"/>
  <c r="HY282" i="36"/>
  <c r="HU282" i="36"/>
  <c r="HQ282" i="36"/>
  <c r="HM282" i="36"/>
  <c r="HI282" i="36"/>
  <c r="HH282" i="36"/>
  <c r="HB282" i="36"/>
  <c r="HA282" i="36"/>
  <c r="GU282" i="36"/>
  <c r="GT282" i="36"/>
  <c r="GN282" i="36"/>
  <c r="GM282" i="36"/>
  <c r="GG282" i="36"/>
  <c r="GE282" i="36"/>
  <c r="FZ282" i="36"/>
  <c r="FX282" i="36"/>
  <c r="FS282" i="36"/>
  <c r="FN282" i="36"/>
  <c r="FI282" i="36"/>
  <c r="FD282" i="36"/>
  <c r="EY282" i="36"/>
  <c r="ET282" i="36"/>
  <c r="EO282" i="36"/>
  <c r="EJ282" i="36"/>
  <c r="EE282" i="36"/>
  <c r="DZ282" i="36"/>
  <c r="DU282" i="36"/>
  <c r="DR282" i="36"/>
  <c r="DP282" i="36"/>
  <c r="DJ282" i="36"/>
  <c r="DI282" i="36"/>
  <c r="DC282" i="36"/>
  <c r="DB282" i="36"/>
  <c r="CV282" i="36"/>
  <c r="CU282" i="36"/>
  <c r="CO282" i="36"/>
  <c r="CN282" i="36"/>
  <c r="CH282" i="36"/>
  <c r="CG282" i="36"/>
  <c r="CA282" i="36"/>
  <c r="BZ282" i="36"/>
  <c r="BT282" i="36"/>
  <c r="BS282" i="36"/>
  <c r="BM282" i="36"/>
  <c r="BL282" i="36"/>
  <c r="BF282" i="36"/>
  <c r="BE282" i="36"/>
  <c r="AY282" i="36"/>
  <c r="AX282" i="36"/>
  <c r="AS282" i="36"/>
  <c r="AR282" i="36"/>
  <c r="AM282" i="36"/>
  <c r="AL282" i="36"/>
  <c r="AG282" i="36"/>
  <c r="AD282" i="36"/>
  <c r="AB282" i="36"/>
  <c r="W282" i="36"/>
  <c r="R282" i="36"/>
  <c r="M282" i="36"/>
  <c r="H282" i="36"/>
  <c r="C282" i="36"/>
  <c r="IV281" i="36"/>
  <c r="IQ281" i="36"/>
  <c r="IP281" i="36"/>
  <c r="IK281" i="36"/>
  <c r="IJ281" i="36"/>
  <c r="IE281" i="36"/>
  <c r="ID281" i="36"/>
  <c r="HY281" i="36"/>
  <c r="HU281" i="36"/>
  <c r="HQ281" i="36"/>
  <c r="HM281" i="36"/>
  <c r="HI281" i="36"/>
  <c r="HH281" i="36"/>
  <c r="HB281" i="36"/>
  <c r="HA281" i="36"/>
  <c r="GU281" i="36"/>
  <c r="GT281" i="36"/>
  <c r="GN281" i="36"/>
  <c r="GM281" i="36"/>
  <c r="GG281" i="36"/>
  <c r="GE281" i="36"/>
  <c r="FZ281" i="36"/>
  <c r="FX281" i="36"/>
  <c r="FS281" i="36"/>
  <c r="FN281" i="36"/>
  <c r="FI281" i="36"/>
  <c r="FD281" i="36"/>
  <c r="EY281" i="36"/>
  <c r="ET281" i="36"/>
  <c r="EO281" i="36"/>
  <c r="EJ281" i="36"/>
  <c r="EE281" i="36"/>
  <c r="DZ281" i="36"/>
  <c r="DU281" i="36"/>
  <c r="DR281" i="36"/>
  <c r="DP281" i="36"/>
  <c r="DJ281" i="36"/>
  <c r="DI281" i="36"/>
  <c r="DC281" i="36"/>
  <c r="DB281" i="36"/>
  <c r="CV281" i="36"/>
  <c r="CU281" i="36"/>
  <c r="CO281" i="36"/>
  <c r="CN281" i="36"/>
  <c r="CH281" i="36"/>
  <c r="CG281" i="36"/>
  <c r="CA281" i="36"/>
  <c r="BZ281" i="36"/>
  <c r="BT281" i="36"/>
  <c r="BS281" i="36"/>
  <c r="BM281" i="36"/>
  <c r="BL281" i="36"/>
  <c r="BF281" i="36"/>
  <c r="BE281" i="36"/>
  <c r="AY281" i="36"/>
  <c r="AX281" i="36"/>
  <c r="AS281" i="36"/>
  <c r="AR281" i="36"/>
  <c r="AM281" i="36"/>
  <c r="AL281" i="36"/>
  <c r="AG281" i="36"/>
  <c r="AD281" i="36"/>
  <c r="AB281" i="36"/>
  <c r="W281" i="36"/>
  <c r="R281" i="36"/>
  <c r="M281" i="36"/>
  <c r="H281" i="36"/>
  <c r="C281" i="36"/>
  <c r="IV280" i="36"/>
  <c r="IQ280" i="36"/>
  <c r="IP280" i="36"/>
  <c r="IK280" i="36"/>
  <c r="IJ280" i="36"/>
  <c r="IE280" i="36"/>
  <c r="ID280" i="36"/>
  <c r="HY280" i="36"/>
  <c r="HU280" i="36"/>
  <c r="HQ280" i="36"/>
  <c r="HM280" i="36"/>
  <c r="HI280" i="36"/>
  <c r="HH280" i="36"/>
  <c r="HB280" i="36"/>
  <c r="HA280" i="36"/>
  <c r="GU280" i="36"/>
  <c r="GT280" i="36"/>
  <c r="GN280" i="36"/>
  <c r="GM280" i="36"/>
  <c r="GG280" i="36"/>
  <c r="GE280" i="36"/>
  <c r="FZ280" i="36"/>
  <c r="FX280" i="36"/>
  <c r="FS280" i="36"/>
  <c r="FN280" i="36"/>
  <c r="FI280" i="36"/>
  <c r="FD280" i="36"/>
  <c r="EY280" i="36"/>
  <c r="ET280" i="36"/>
  <c r="EO280" i="36"/>
  <c r="EJ280" i="36"/>
  <c r="EE280" i="36"/>
  <c r="DZ280" i="36"/>
  <c r="DU280" i="36"/>
  <c r="DR280" i="36"/>
  <c r="DP280" i="36"/>
  <c r="DJ280" i="36"/>
  <c r="DI280" i="36"/>
  <c r="DC280" i="36"/>
  <c r="DB280" i="36"/>
  <c r="CV280" i="36"/>
  <c r="CU280" i="36"/>
  <c r="CO280" i="36"/>
  <c r="CN280" i="36"/>
  <c r="CH280" i="36"/>
  <c r="CG280" i="36"/>
  <c r="CA280" i="36"/>
  <c r="BZ280" i="36"/>
  <c r="BT280" i="36"/>
  <c r="BS280" i="36"/>
  <c r="BM280" i="36"/>
  <c r="BL280" i="36"/>
  <c r="BF280" i="36"/>
  <c r="BE280" i="36"/>
  <c r="AY280" i="36"/>
  <c r="AX280" i="36"/>
  <c r="AS280" i="36"/>
  <c r="AR280" i="36"/>
  <c r="AM280" i="36"/>
  <c r="AL280" i="36"/>
  <c r="AG280" i="36"/>
  <c r="AD280" i="36"/>
  <c r="AB280" i="36"/>
  <c r="W280" i="36"/>
  <c r="R280" i="36"/>
  <c r="M280" i="36"/>
  <c r="H280" i="36"/>
  <c r="C280" i="36"/>
  <c r="IV278" i="36"/>
  <c r="IQ278" i="36"/>
  <c r="IP278" i="36"/>
  <c r="IK278" i="36"/>
  <c r="IJ278" i="36"/>
  <c r="IE278" i="36"/>
  <c r="ID278" i="36"/>
  <c r="HY278" i="36"/>
  <c r="HU278" i="36"/>
  <c r="HQ278" i="36"/>
  <c r="HM278" i="36"/>
  <c r="HI278" i="36"/>
  <c r="HH278" i="36"/>
  <c r="HB278" i="36"/>
  <c r="HA278" i="36"/>
  <c r="GU278" i="36"/>
  <c r="GT278" i="36"/>
  <c r="GN278" i="36"/>
  <c r="GM278" i="36"/>
  <c r="GG278" i="36"/>
  <c r="GE278" i="36"/>
  <c r="FZ278" i="36"/>
  <c r="FX278" i="36"/>
  <c r="FS278" i="36"/>
  <c r="FN278" i="36"/>
  <c r="FI278" i="36"/>
  <c r="FD278" i="36"/>
  <c r="EY278" i="36"/>
  <c r="ET278" i="36"/>
  <c r="EO278" i="36"/>
  <c r="EJ278" i="36"/>
  <c r="EE278" i="36"/>
  <c r="DZ278" i="36"/>
  <c r="DU278" i="36"/>
  <c r="DR278" i="36"/>
  <c r="DP278" i="36"/>
  <c r="DJ278" i="36"/>
  <c r="DI278" i="36"/>
  <c r="DC278" i="36"/>
  <c r="DB278" i="36"/>
  <c r="CV278" i="36"/>
  <c r="CU278" i="36"/>
  <c r="CO278" i="36"/>
  <c r="CN278" i="36"/>
  <c r="CH278" i="36"/>
  <c r="CG278" i="36"/>
  <c r="CA278" i="36"/>
  <c r="BZ278" i="36"/>
  <c r="BT278" i="36"/>
  <c r="BS278" i="36"/>
  <c r="BM278" i="36"/>
  <c r="BL278" i="36"/>
  <c r="BF278" i="36"/>
  <c r="BE278" i="36"/>
  <c r="AY278" i="36"/>
  <c r="AX278" i="36"/>
  <c r="AS278" i="36"/>
  <c r="AR278" i="36"/>
  <c r="AM278" i="36"/>
  <c r="AL278" i="36"/>
  <c r="AG278" i="36"/>
  <c r="AD278" i="36"/>
  <c r="AB278" i="36"/>
  <c r="W278" i="36"/>
  <c r="R278" i="36"/>
  <c r="M278" i="36"/>
  <c r="H278" i="36"/>
  <c r="C278" i="36"/>
  <c r="IV277" i="36"/>
  <c r="IQ277" i="36"/>
  <c r="IP277" i="36"/>
  <c r="IK277" i="36"/>
  <c r="IJ277" i="36"/>
  <c r="IE277" i="36"/>
  <c r="ID277" i="36"/>
  <c r="HY277" i="36"/>
  <c r="HU277" i="36"/>
  <c r="HQ277" i="36"/>
  <c r="HM277" i="36"/>
  <c r="HI277" i="36"/>
  <c r="HH277" i="36"/>
  <c r="HB277" i="36"/>
  <c r="HA277" i="36"/>
  <c r="GU277" i="36"/>
  <c r="GT277" i="36"/>
  <c r="GN277" i="36"/>
  <c r="GM277" i="36"/>
  <c r="GG277" i="36"/>
  <c r="GE277" i="36"/>
  <c r="FZ277" i="36"/>
  <c r="FX277" i="36"/>
  <c r="FS277" i="36"/>
  <c r="FN277" i="36"/>
  <c r="FI277" i="36"/>
  <c r="FD277" i="36"/>
  <c r="EY277" i="36"/>
  <c r="ET277" i="36"/>
  <c r="EO277" i="36"/>
  <c r="EJ277" i="36"/>
  <c r="EE277" i="36"/>
  <c r="DZ277" i="36"/>
  <c r="DU277" i="36"/>
  <c r="DR277" i="36"/>
  <c r="DP277" i="36"/>
  <c r="DJ277" i="36"/>
  <c r="DI277" i="36"/>
  <c r="DC277" i="36"/>
  <c r="DB277" i="36"/>
  <c r="CV277" i="36"/>
  <c r="CU277" i="36"/>
  <c r="CO277" i="36"/>
  <c r="CN277" i="36"/>
  <c r="CH277" i="36"/>
  <c r="CG277" i="36"/>
  <c r="CA277" i="36"/>
  <c r="BZ277" i="36"/>
  <c r="BT277" i="36"/>
  <c r="BS277" i="36"/>
  <c r="BM277" i="36"/>
  <c r="BL277" i="36"/>
  <c r="BF277" i="36"/>
  <c r="BE277" i="36"/>
  <c r="AY277" i="36"/>
  <c r="AX277" i="36"/>
  <c r="AS277" i="36"/>
  <c r="AR277" i="36"/>
  <c r="AM277" i="36"/>
  <c r="AL277" i="36"/>
  <c r="AG277" i="36"/>
  <c r="AD277" i="36"/>
  <c r="AB277" i="36"/>
  <c r="W277" i="36"/>
  <c r="R277" i="36"/>
  <c r="M277" i="36"/>
  <c r="H277" i="36"/>
  <c r="C277" i="36"/>
  <c r="IV276" i="36"/>
  <c r="IQ276" i="36"/>
  <c r="IP276" i="36"/>
  <c r="IK276" i="36"/>
  <c r="IJ276" i="36"/>
  <c r="IE276" i="36"/>
  <c r="ID276" i="36"/>
  <c r="HY276" i="36"/>
  <c r="HU276" i="36"/>
  <c r="HQ276" i="36"/>
  <c r="HM276" i="36"/>
  <c r="HI276" i="36"/>
  <c r="HH276" i="36"/>
  <c r="HB276" i="36"/>
  <c r="HA276" i="36"/>
  <c r="GU276" i="36"/>
  <c r="GT276" i="36"/>
  <c r="GN276" i="36"/>
  <c r="GM276" i="36"/>
  <c r="GG276" i="36"/>
  <c r="GE276" i="36"/>
  <c r="FZ276" i="36"/>
  <c r="FX276" i="36"/>
  <c r="FS276" i="36"/>
  <c r="FN276" i="36"/>
  <c r="FI276" i="36"/>
  <c r="FD276" i="36"/>
  <c r="EY276" i="36"/>
  <c r="ET276" i="36"/>
  <c r="EO276" i="36"/>
  <c r="EJ276" i="36"/>
  <c r="EE276" i="36"/>
  <c r="DZ276" i="36"/>
  <c r="DU276" i="36"/>
  <c r="DR276" i="36"/>
  <c r="DP276" i="36"/>
  <c r="DJ276" i="36"/>
  <c r="DI276" i="36"/>
  <c r="DC276" i="36"/>
  <c r="DB276" i="36"/>
  <c r="CV276" i="36"/>
  <c r="CU276" i="36"/>
  <c r="CO276" i="36"/>
  <c r="CN276" i="36"/>
  <c r="CH276" i="36"/>
  <c r="CG276" i="36"/>
  <c r="CA276" i="36"/>
  <c r="BZ276" i="36"/>
  <c r="BT276" i="36"/>
  <c r="BS276" i="36"/>
  <c r="BM276" i="36"/>
  <c r="BL276" i="36"/>
  <c r="BF276" i="36"/>
  <c r="BE276" i="36"/>
  <c r="AY276" i="36"/>
  <c r="AX276" i="36"/>
  <c r="AS276" i="36"/>
  <c r="AR276" i="36"/>
  <c r="AM276" i="36"/>
  <c r="AL276" i="36"/>
  <c r="AG276" i="36"/>
  <c r="AD276" i="36"/>
  <c r="AB276" i="36"/>
  <c r="W276" i="36"/>
  <c r="R276" i="36"/>
  <c r="M276" i="36"/>
  <c r="H276" i="36"/>
  <c r="C276" i="36"/>
  <c r="IV275" i="36"/>
  <c r="IQ275" i="36"/>
  <c r="IP275" i="36"/>
  <c r="IK275" i="36"/>
  <c r="IJ275" i="36"/>
  <c r="IE275" i="36"/>
  <c r="ID275" i="36"/>
  <c r="HY275" i="36"/>
  <c r="HU275" i="36"/>
  <c r="HQ275" i="36"/>
  <c r="HM275" i="36"/>
  <c r="HI275" i="36"/>
  <c r="HH275" i="36"/>
  <c r="HB275" i="36"/>
  <c r="HA275" i="36"/>
  <c r="GU275" i="36"/>
  <c r="GT275" i="36"/>
  <c r="GN275" i="36"/>
  <c r="GM275" i="36"/>
  <c r="GG275" i="36"/>
  <c r="GE275" i="36"/>
  <c r="FZ275" i="36"/>
  <c r="FX275" i="36"/>
  <c r="FS275" i="36"/>
  <c r="FN275" i="36"/>
  <c r="FI275" i="36"/>
  <c r="FD275" i="36"/>
  <c r="EY275" i="36"/>
  <c r="ET275" i="36"/>
  <c r="EO275" i="36"/>
  <c r="EJ275" i="36"/>
  <c r="EE275" i="36"/>
  <c r="DZ275" i="36"/>
  <c r="DU275" i="36"/>
  <c r="DR275" i="36"/>
  <c r="DP275" i="36"/>
  <c r="DJ275" i="36"/>
  <c r="DI275" i="36"/>
  <c r="DC275" i="36"/>
  <c r="DB275" i="36"/>
  <c r="CV275" i="36"/>
  <c r="CU275" i="36"/>
  <c r="CO275" i="36"/>
  <c r="CN275" i="36"/>
  <c r="CH275" i="36"/>
  <c r="CG275" i="36"/>
  <c r="CA275" i="36"/>
  <c r="BZ275" i="36"/>
  <c r="BT275" i="36"/>
  <c r="BS275" i="36"/>
  <c r="BM275" i="36"/>
  <c r="BL275" i="36"/>
  <c r="BF275" i="36"/>
  <c r="BE275" i="36"/>
  <c r="AY275" i="36"/>
  <c r="AX275" i="36"/>
  <c r="AS275" i="36"/>
  <c r="AR275" i="36"/>
  <c r="AM275" i="36"/>
  <c r="AL275" i="36"/>
  <c r="AG275" i="36"/>
  <c r="AD275" i="36"/>
  <c r="AB275" i="36"/>
  <c r="W275" i="36"/>
  <c r="R275" i="36"/>
  <c r="M275" i="36"/>
  <c r="H275" i="36"/>
  <c r="C275" i="36"/>
  <c r="IV274" i="36"/>
  <c r="IQ274" i="36"/>
  <c r="IP274" i="36"/>
  <c r="IK274" i="36"/>
  <c r="IJ274" i="36"/>
  <c r="IE274" i="36"/>
  <c r="ID274" i="36"/>
  <c r="HY274" i="36"/>
  <c r="HU274" i="36"/>
  <c r="HQ274" i="36"/>
  <c r="HM274" i="36"/>
  <c r="HI274" i="36"/>
  <c r="HH274" i="36"/>
  <c r="HB274" i="36"/>
  <c r="HA274" i="36"/>
  <c r="GU274" i="36"/>
  <c r="GT274" i="36"/>
  <c r="GN274" i="36"/>
  <c r="GM274" i="36"/>
  <c r="GG274" i="36"/>
  <c r="GE274" i="36"/>
  <c r="FZ274" i="36"/>
  <c r="FX274" i="36"/>
  <c r="FS274" i="36"/>
  <c r="FN274" i="36"/>
  <c r="FI274" i="36"/>
  <c r="FD274" i="36"/>
  <c r="EY274" i="36"/>
  <c r="ET274" i="36"/>
  <c r="EO274" i="36"/>
  <c r="EJ274" i="36"/>
  <c r="EE274" i="36"/>
  <c r="DZ274" i="36"/>
  <c r="DU274" i="36"/>
  <c r="DR274" i="36"/>
  <c r="DP274" i="36"/>
  <c r="DJ274" i="36"/>
  <c r="DI274" i="36"/>
  <c r="DC274" i="36"/>
  <c r="DB274" i="36"/>
  <c r="CV274" i="36"/>
  <c r="CU274" i="36"/>
  <c r="CO274" i="36"/>
  <c r="CN274" i="36"/>
  <c r="CH274" i="36"/>
  <c r="CG274" i="36"/>
  <c r="CA274" i="36"/>
  <c r="BZ274" i="36"/>
  <c r="BT274" i="36"/>
  <c r="BS274" i="36"/>
  <c r="BM274" i="36"/>
  <c r="BL274" i="36"/>
  <c r="BF274" i="36"/>
  <c r="BE274" i="36"/>
  <c r="AY274" i="36"/>
  <c r="AX274" i="36"/>
  <c r="AS274" i="36"/>
  <c r="AR274" i="36"/>
  <c r="AM274" i="36"/>
  <c r="AL274" i="36"/>
  <c r="AG274" i="36"/>
  <c r="AD274" i="36"/>
  <c r="AB274" i="36"/>
  <c r="W274" i="36"/>
  <c r="R274" i="36"/>
  <c r="M274" i="36"/>
  <c r="H274" i="36"/>
  <c r="C274" i="36"/>
  <c r="IV273" i="36"/>
  <c r="IQ273" i="36"/>
  <c r="IP273" i="36"/>
  <c r="IK273" i="36"/>
  <c r="IJ273" i="36"/>
  <c r="IE273" i="36"/>
  <c r="ID273" i="36"/>
  <c r="HY273" i="36"/>
  <c r="HU273" i="36"/>
  <c r="HQ273" i="36"/>
  <c r="HM273" i="36"/>
  <c r="HI273" i="36"/>
  <c r="HH273" i="36"/>
  <c r="HB273" i="36"/>
  <c r="HA273" i="36"/>
  <c r="GU273" i="36"/>
  <c r="GT273" i="36"/>
  <c r="GN273" i="36"/>
  <c r="GM273" i="36"/>
  <c r="GG273" i="36"/>
  <c r="GE273" i="36"/>
  <c r="FZ273" i="36"/>
  <c r="FX273" i="36"/>
  <c r="FS273" i="36"/>
  <c r="FN273" i="36"/>
  <c r="FI273" i="36"/>
  <c r="FD273" i="36"/>
  <c r="EY273" i="36"/>
  <c r="ET273" i="36"/>
  <c r="EO273" i="36"/>
  <c r="EJ273" i="36"/>
  <c r="EE273" i="36"/>
  <c r="DZ273" i="36"/>
  <c r="DU273" i="36"/>
  <c r="DR273" i="36"/>
  <c r="DP273" i="36"/>
  <c r="DJ273" i="36"/>
  <c r="DI273" i="36"/>
  <c r="DC273" i="36"/>
  <c r="DB273" i="36"/>
  <c r="CV273" i="36"/>
  <c r="CU273" i="36"/>
  <c r="CO273" i="36"/>
  <c r="CN273" i="36"/>
  <c r="CH273" i="36"/>
  <c r="CG273" i="36"/>
  <c r="CA273" i="36"/>
  <c r="BZ273" i="36"/>
  <c r="BT273" i="36"/>
  <c r="BS273" i="36"/>
  <c r="BM273" i="36"/>
  <c r="BL273" i="36"/>
  <c r="BF273" i="36"/>
  <c r="BE273" i="36"/>
  <c r="AY273" i="36"/>
  <c r="AX273" i="36"/>
  <c r="AS273" i="36"/>
  <c r="AR273" i="36"/>
  <c r="AM273" i="36"/>
  <c r="AL273" i="36"/>
  <c r="AG273" i="36"/>
  <c r="AD273" i="36"/>
  <c r="AB273" i="36"/>
  <c r="W273" i="36"/>
  <c r="R273" i="36"/>
  <c r="M273" i="36"/>
  <c r="H273" i="36"/>
  <c r="C273" i="36"/>
  <c r="IV272" i="36"/>
  <c r="IQ272" i="36"/>
  <c r="IP272" i="36"/>
  <c r="IK272" i="36"/>
  <c r="IJ272" i="36"/>
  <c r="IE272" i="36"/>
  <c r="ID272" i="36"/>
  <c r="HY272" i="36"/>
  <c r="HU272" i="36"/>
  <c r="HQ272" i="36"/>
  <c r="HM272" i="36"/>
  <c r="HI272" i="36"/>
  <c r="HH272" i="36"/>
  <c r="HB272" i="36"/>
  <c r="HA272" i="36"/>
  <c r="GU272" i="36"/>
  <c r="GT272" i="36"/>
  <c r="GN272" i="36"/>
  <c r="GM272" i="36"/>
  <c r="GG272" i="36"/>
  <c r="GE272" i="36"/>
  <c r="FZ272" i="36"/>
  <c r="FX272" i="36"/>
  <c r="FS272" i="36"/>
  <c r="FN272" i="36"/>
  <c r="FI272" i="36"/>
  <c r="FD272" i="36"/>
  <c r="EY272" i="36"/>
  <c r="ET272" i="36"/>
  <c r="EO272" i="36"/>
  <c r="EJ272" i="36"/>
  <c r="EE272" i="36"/>
  <c r="DZ272" i="36"/>
  <c r="DU272" i="36"/>
  <c r="DR272" i="36"/>
  <c r="DP272" i="36"/>
  <c r="DJ272" i="36"/>
  <c r="DI272" i="36"/>
  <c r="DC272" i="36"/>
  <c r="DB272" i="36"/>
  <c r="CV272" i="36"/>
  <c r="CU272" i="36"/>
  <c r="CO272" i="36"/>
  <c r="CN272" i="36"/>
  <c r="CH272" i="36"/>
  <c r="CG272" i="36"/>
  <c r="CA272" i="36"/>
  <c r="BZ272" i="36"/>
  <c r="BT272" i="36"/>
  <c r="BS272" i="36"/>
  <c r="BM272" i="36"/>
  <c r="BL272" i="36"/>
  <c r="BF272" i="36"/>
  <c r="BE272" i="36"/>
  <c r="AY272" i="36"/>
  <c r="AX272" i="36"/>
  <c r="AS272" i="36"/>
  <c r="AR272" i="36"/>
  <c r="AM272" i="36"/>
  <c r="AL272" i="36"/>
  <c r="AG272" i="36"/>
  <c r="AD272" i="36"/>
  <c r="AB272" i="36"/>
  <c r="W272" i="36"/>
  <c r="R272" i="36"/>
  <c r="M272" i="36"/>
  <c r="H272" i="36"/>
  <c r="C272" i="36"/>
  <c r="IV271" i="36"/>
  <c r="IQ271" i="36"/>
  <c r="IP271" i="36"/>
  <c r="IK271" i="36"/>
  <c r="IJ271" i="36"/>
  <c r="IE271" i="36"/>
  <c r="ID271" i="36"/>
  <c r="HY271" i="36"/>
  <c r="HU271" i="36"/>
  <c r="HQ271" i="36"/>
  <c r="HM271" i="36"/>
  <c r="HI271" i="36"/>
  <c r="HH271" i="36"/>
  <c r="HB271" i="36"/>
  <c r="HA271" i="36"/>
  <c r="GU271" i="36"/>
  <c r="GT271" i="36"/>
  <c r="GN271" i="36"/>
  <c r="GM271" i="36"/>
  <c r="GG271" i="36"/>
  <c r="GE271" i="36"/>
  <c r="FZ271" i="36"/>
  <c r="FX271" i="36"/>
  <c r="FS271" i="36"/>
  <c r="FN271" i="36"/>
  <c r="FI271" i="36"/>
  <c r="FD271" i="36"/>
  <c r="EY271" i="36"/>
  <c r="ET271" i="36"/>
  <c r="EO271" i="36"/>
  <c r="EJ271" i="36"/>
  <c r="EE271" i="36"/>
  <c r="DZ271" i="36"/>
  <c r="DU271" i="36"/>
  <c r="DR271" i="36"/>
  <c r="DP271" i="36"/>
  <c r="DJ271" i="36"/>
  <c r="DI271" i="36"/>
  <c r="DC271" i="36"/>
  <c r="DB271" i="36"/>
  <c r="CV271" i="36"/>
  <c r="CU271" i="36"/>
  <c r="CO271" i="36"/>
  <c r="CN271" i="36"/>
  <c r="CH271" i="36"/>
  <c r="CG271" i="36"/>
  <c r="CA271" i="36"/>
  <c r="BZ271" i="36"/>
  <c r="BT271" i="36"/>
  <c r="BS271" i="36"/>
  <c r="BM271" i="36"/>
  <c r="BL271" i="36"/>
  <c r="BF271" i="36"/>
  <c r="BE271" i="36"/>
  <c r="AY271" i="36"/>
  <c r="AX271" i="36"/>
  <c r="AS271" i="36"/>
  <c r="AR271" i="36"/>
  <c r="AM271" i="36"/>
  <c r="AL271" i="36"/>
  <c r="AG271" i="36"/>
  <c r="AD271" i="36"/>
  <c r="AB271" i="36"/>
  <c r="W271" i="36"/>
  <c r="R271" i="36"/>
  <c r="M271" i="36"/>
  <c r="H271" i="36"/>
  <c r="C271" i="36"/>
  <c r="IV270" i="36"/>
  <c r="IQ270" i="36"/>
  <c r="IP270" i="36"/>
  <c r="IK270" i="36"/>
  <c r="IJ270" i="36"/>
  <c r="IE270" i="36"/>
  <c r="ID270" i="36"/>
  <c r="HY270" i="36"/>
  <c r="HU270" i="36"/>
  <c r="HQ270" i="36"/>
  <c r="HM270" i="36"/>
  <c r="HI270" i="36"/>
  <c r="HH270" i="36"/>
  <c r="HB270" i="36"/>
  <c r="HA270" i="36"/>
  <c r="GU270" i="36"/>
  <c r="GT270" i="36"/>
  <c r="GN270" i="36"/>
  <c r="GM270" i="36"/>
  <c r="GG270" i="36"/>
  <c r="GE270" i="36"/>
  <c r="FZ270" i="36"/>
  <c r="FX270" i="36"/>
  <c r="FS270" i="36"/>
  <c r="FN270" i="36"/>
  <c r="FI270" i="36"/>
  <c r="FD270" i="36"/>
  <c r="EY270" i="36"/>
  <c r="ET270" i="36"/>
  <c r="EO270" i="36"/>
  <c r="EJ270" i="36"/>
  <c r="EE270" i="36"/>
  <c r="DZ270" i="36"/>
  <c r="DU270" i="36"/>
  <c r="DR270" i="36"/>
  <c r="DP270" i="36"/>
  <c r="DJ270" i="36"/>
  <c r="DI270" i="36"/>
  <c r="DC270" i="36"/>
  <c r="DB270" i="36"/>
  <c r="CV270" i="36"/>
  <c r="CU270" i="36"/>
  <c r="CO270" i="36"/>
  <c r="CN270" i="36"/>
  <c r="CH270" i="36"/>
  <c r="CG270" i="36"/>
  <c r="CA270" i="36"/>
  <c r="BZ270" i="36"/>
  <c r="BT270" i="36"/>
  <c r="BS270" i="36"/>
  <c r="BM270" i="36"/>
  <c r="BL270" i="36"/>
  <c r="BF270" i="36"/>
  <c r="BE270" i="36"/>
  <c r="AY270" i="36"/>
  <c r="AX270" i="36"/>
  <c r="AS270" i="36"/>
  <c r="AR270" i="36"/>
  <c r="AM270" i="36"/>
  <c r="AL270" i="36"/>
  <c r="AG270" i="36"/>
  <c r="AD270" i="36"/>
  <c r="AB270" i="36"/>
  <c r="W270" i="36"/>
  <c r="R270" i="36"/>
  <c r="M270" i="36"/>
  <c r="H270" i="36"/>
  <c r="C270" i="36"/>
  <c r="IV269" i="36"/>
  <c r="IQ269" i="36"/>
  <c r="IP269" i="36"/>
  <c r="IK269" i="36"/>
  <c r="IJ269" i="36"/>
  <c r="IE269" i="36"/>
  <c r="ID269" i="36"/>
  <c r="HY269" i="36"/>
  <c r="HU269" i="36"/>
  <c r="HQ269" i="36"/>
  <c r="HM269" i="36"/>
  <c r="HI269" i="36"/>
  <c r="HH269" i="36"/>
  <c r="HB269" i="36"/>
  <c r="HA269" i="36"/>
  <c r="GU269" i="36"/>
  <c r="GT269" i="36"/>
  <c r="GN269" i="36"/>
  <c r="GM269" i="36"/>
  <c r="GG269" i="36"/>
  <c r="GE269" i="36"/>
  <c r="FZ269" i="36"/>
  <c r="FX269" i="36"/>
  <c r="FS269" i="36"/>
  <c r="FN269" i="36"/>
  <c r="FI269" i="36"/>
  <c r="FD269" i="36"/>
  <c r="EY269" i="36"/>
  <c r="ET269" i="36"/>
  <c r="EO269" i="36"/>
  <c r="EJ269" i="36"/>
  <c r="EE269" i="36"/>
  <c r="DZ269" i="36"/>
  <c r="DU269" i="36"/>
  <c r="DR269" i="36"/>
  <c r="DP269" i="36"/>
  <c r="DJ269" i="36"/>
  <c r="DI269" i="36"/>
  <c r="DC269" i="36"/>
  <c r="DB269" i="36"/>
  <c r="CV269" i="36"/>
  <c r="CU269" i="36"/>
  <c r="CO269" i="36"/>
  <c r="CN269" i="36"/>
  <c r="CH269" i="36"/>
  <c r="CG269" i="36"/>
  <c r="CA269" i="36"/>
  <c r="BZ269" i="36"/>
  <c r="BT269" i="36"/>
  <c r="BS269" i="36"/>
  <c r="BM269" i="36"/>
  <c r="BL269" i="36"/>
  <c r="BF269" i="36"/>
  <c r="BE269" i="36"/>
  <c r="AY269" i="36"/>
  <c r="AX269" i="36"/>
  <c r="AS269" i="36"/>
  <c r="AR269" i="36"/>
  <c r="AM269" i="36"/>
  <c r="AL269" i="36"/>
  <c r="AG269" i="36"/>
  <c r="AD269" i="36"/>
  <c r="AB269" i="36"/>
  <c r="W269" i="36"/>
  <c r="R269" i="36"/>
  <c r="M269" i="36"/>
  <c r="H269" i="36"/>
  <c r="C269" i="36"/>
  <c r="A264" i="36"/>
  <c r="CU261" i="36"/>
  <c r="CU260" i="36"/>
  <c r="HL259" i="36"/>
  <c r="HG259" i="36"/>
  <c r="HB259" i="36"/>
  <c r="GX259" i="36"/>
  <c r="GT259" i="36"/>
  <c r="GO259" i="36"/>
  <c r="GJ259" i="36"/>
  <c r="GE259" i="36"/>
  <c r="FZ259" i="36"/>
  <c r="FU259" i="36"/>
  <c r="FP259" i="36"/>
  <c r="FO259" i="36"/>
  <c r="FJ259" i="36"/>
  <c r="FI259" i="36"/>
  <c r="FD259" i="36"/>
  <c r="EZ259" i="36"/>
  <c r="EV259" i="36"/>
  <c r="ER259" i="36"/>
  <c r="EN259" i="36"/>
  <c r="EM259" i="36"/>
  <c r="EH259" i="36"/>
  <c r="EG259" i="36"/>
  <c r="EB259" i="36"/>
  <c r="DX259" i="36"/>
  <c r="DU259" i="36"/>
  <c r="DS259" i="36"/>
  <c r="DL259" i="36"/>
  <c r="DG259" i="36"/>
  <c r="DC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L258" i="36"/>
  <c r="HG258" i="36"/>
  <c r="HB258" i="36"/>
  <c r="GX258" i="36"/>
  <c r="GT258" i="36"/>
  <c r="GO258" i="36"/>
  <c r="GJ258" i="36"/>
  <c r="GE258" i="36"/>
  <c r="FZ258" i="36"/>
  <c r="FU258" i="36"/>
  <c r="FP258" i="36"/>
  <c r="FO258" i="36"/>
  <c r="FJ258" i="36"/>
  <c r="FI258" i="36"/>
  <c r="FD258" i="36"/>
  <c r="EZ258" i="36"/>
  <c r="EV258" i="36"/>
  <c r="ER258" i="36"/>
  <c r="EN258" i="36"/>
  <c r="EM258" i="36"/>
  <c r="EH258" i="36"/>
  <c r="EG258" i="36"/>
  <c r="EB258" i="36"/>
  <c r="DX258" i="36"/>
  <c r="DU258" i="36"/>
  <c r="DS258" i="36"/>
  <c r="DL258" i="36"/>
  <c r="DG258" i="36"/>
  <c r="DC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L257" i="36"/>
  <c r="HG257" i="36"/>
  <c r="HB257" i="36"/>
  <c r="GX257" i="36"/>
  <c r="GT257" i="36"/>
  <c r="GO257" i="36"/>
  <c r="GJ257" i="36"/>
  <c r="GE257" i="36"/>
  <c r="FZ257" i="36"/>
  <c r="FU257" i="36"/>
  <c r="FP257" i="36"/>
  <c r="FO257" i="36"/>
  <c r="FJ257" i="36"/>
  <c r="FI257" i="36"/>
  <c r="FD257" i="36"/>
  <c r="EZ257" i="36"/>
  <c r="EV257" i="36"/>
  <c r="ER257" i="36"/>
  <c r="EN257" i="36"/>
  <c r="EM257" i="36"/>
  <c r="EH257" i="36"/>
  <c r="EG257" i="36"/>
  <c r="EB257" i="36"/>
  <c r="DX257" i="36"/>
  <c r="DU257" i="36"/>
  <c r="DS257" i="36"/>
  <c r="DL257" i="36"/>
  <c r="DG257" i="36"/>
  <c r="DC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L256" i="36"/>
  <c r="HG256" i="36"/>
  <c r="HB256" i="36"/>
  <c r="GX256" i="36"/>
  <c r="GT256" i="36"/>
  <c r="GO256" i="36"/>
  <c r="GJ256" i="36"/>
  <c r="GE256" i="36"/>
  <c r="FZ256" i="36"/>
  <c r="FU256" i="36"/>
  <c r="FP256" i="36"/>
  <c r="FO256" i="36"/>
  <c r="FJ256" i="36"/>
  <c r="FI256" i="36"/>
  <c r="FD256" i="36"/>
  <c r="EZ256" i="36"/>
  <c r="EV256" i="36"/>
  <c r="ER256" i="36"/>
  <c r="EN256" i="36"/>
  <c r="EM256" i="36"/>
  <c r="EH256" i="36"/>
  <c r="EG256" i="36"/>
  <c r="EB256" i="36"/>
  <c r="DX256" i="36"/>
  <c r="DU256" i="36"/>
  <c r="DS256" i="36"/>
  <c r="DL256" i="36"/>
  <c r="DG256" i="36"/>
  <c r="DC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L255" i="36"/>
  <c r="HG255" i="36"/>
  <c r="HB255" i="36"/>
  <c r="GX255" i="36"/>
  <c r="GT255" i="36"/>
  <c r="GO255" i="36"/>
  <c r="GJ255" i="36"/>
  <c r="GE255" i="36"/>
  <c r="FZ255" i="36"/>
  <c r="FU255" i="36"/>
  <c r="FP255" i="36"/>
  <c r="FO255" i="36"/>
  <c r="FJ255" i="36"/>
  <c r="FI255" i="36"/>
  <c r="FD255" i="36"/>
  <c r="EZ255" i="36"/>
  <c r="EV255" i="36"/>
  <c r="ER255" i="36"/>
  <c r="EN255" i="36"/>
  <c r="EM255" i="36"/>
  <c r="EH255" i="36"/>
  <c r="EG255" i="36"/>
  <c r="EB255" i="36"/>
  <c r="DX255" i="36"/>
  <c r="DU255" i="36"/>
  <c r="DS255" i="36"/>
  <c r="DL255" i="36"/>
  <c r="DG255" i="36"/>
  <c r="DC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L254" i="36"/>
  <c r="HG254" i="36"/>
  <c r="HB254" i="36"/>
  <c r="GX254" i="36"/>
  <c r="GT254" i="36"/>
  <c r="GO254" i="36"/>
  <c r="GJ254" i="36"/>
  <c r="GE254" i="36"/>
  <c r="FZ254" i="36"/>
  <c r="FU254" i="36"/>
  <c r="FP254" i="36"/>
  <c r="FO254" i="36"/>
  <c r="FJ254" i="36"/>
  <c r="FI254" i="36"/>
  <c r="FD254" i="36"/>
  <c r="EZ254" i="36"/>
  <c r="EV254" i="36"/>
  <c r="ER254" i="36"/>
  <c r="EN254" i="36"/>
  <c r="EM254" i="36"/>
  <c r="EH254" i="36"/>
  <c r="EG254" i="36"/>
  <c r="EB254" i="36"/>
  <c r="DX254" i="36"/>
  <c r="DU254" i="36"/>
  <c r="DS254" i="36"/>
  <c r="DL254" i="36"/>
  <c r="DG254" i="36"/>
  <c r="DC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L253" i="36"/>
  <c r="HG253" i="36"/>
  <c r="HB253" i="36"/>
  <c r="GX253" i="36"/>
  <c r="GT253" i="36"/>
  <c r="GO253" i="36"/>
  <c r="GJ253" i="36"/>
  <c r="GE253" i="36"/>
  <c r="FZ253" i="36"/>
  <c r="FU253" i="36"/>
  <c r="FP253" i="36"/>
  <c r="FO253" i="36"/>
  <c r="FJ253" i="36"/>
  <c r="FI253" i="36"/>
  <c r="FD253" i="36"/>
  <c r="EZ253" i="36"/>
  <c r="EV253" i="36"/>
  <c r="ER253" i="36"/>
  <c r="EN253" i="36"/>
  <c r="EM253" i="36"/>
  <c r="EH253" i="36"/>
  <c r="EG253" i="36"/>
  <c r="EB253" i="36"/>
  <c r="DX253" i="36"/>
  <c r="DU253" i="36"/>
  <c r="DS253" i="36"/>
  <c r="DL253" i="36"/>
  <c r="DG253" i="36"/>
  <c r="DC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L252" i="36"/>
  <c r="HG252" i="36"/>
  <c r="HB252" i="36"/>
  <c r="GX252" i="36"/>
  <c r="GT252" i="36"/>
  <c r="GO252" i="36"/>
  <c r="GJ252" i="36"/>
  <c r="GE252" i="36"/>
  <c r="FZ252" i="36"/>
  <c r="FU252" i="36"/>
  <c r="FP252" i="36"/>
  <c r="FO252" i="36"/>
  <c r="FJ252" i="36"/>
  <c r="FI252" i="36"/>
  <c r="FD252" i="36"/>
  <c r="EZ252" i="36"/>
  <c r="EV252" i="36"/>
  <c r="ER252" i="36"/>
  <c r="EN252" i="36"/>
  <c r="EM252" i="36"/>
  <c r="EH252" i="36"/>
  <c r="EG252" i="36"/>
  <c r="EB252" i="36"/>
  <c r="DX252" i="36"/>
  <c r="DU252" i="36"/>
  <c r="DS252" i="36"/>
  <c r="DL252" i="36"/>
  <c r="DG252" i="36"/>
  <c r="DC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L251" i="36"/>
  <c r="HG251" i="36"/>
  <c r="HB251" i="36"/>
  <c r="GX251" i="36"/>
  <c r="GT251" i="36"/>
  <c r="GO251" i="36"/>
  <c r="GJ251" i="36"/>
  <c r="GE251" i="36"/>
  <c r="FZ251" i="36"/>
  <c r="FU251" i="36"/>
  <c r="FP251" i="36"/>
  <c r="FO251" i="36"/>
  <c r="FJ251" i="36"/>
  <c r="FI251" i="36"/>
  <c r="FD251" i="36"/>
  <c r="EZ251" i="36"/>
  <c r="EV251" i="36"/>
  <c r="ER251" i="36"/>
  <c r="EN251" i="36"/>
  <c r="EM251" i="36"/>
  <c r="EH251" i="36"/>
  <c r="EG251" i="36"/>
  <c r="EB251" i="36"/>
  <c r="DX251" i="36"/>
  <c r="DU251" i="36"/>
  <c r="DS251" i="36"/>
  <c r="DL251" i="36"/>
  <c r="DG251" i="36"/>
  <c r="DC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L250" i="36"/>
  <c r="HG250" i="36"/>
  <c r="HB250" i="36"/>
  <c r="GX250" i="36"/>
  <c r="GT250" i="36"/>
  <c r="GO250" i="36"/>
  <c r="GJ250" i="36"/>
  <c r="GE250" i="36"/>
  <c r="FZ250" i="36"/>
  <c r="FU250" i="36"/>
  <c r="FP250" i="36"/>
  <c r="FO250" i="36"/>
  <c r="FJ250" i="36"/>
  <c r="FI250" i="36"/>
  <c r="FD250" i="36"/>
  <c r="EZ250" i="36"/>
  <c r="EV250" i="36"/>
  <c r="ER250" i="36"/>
  <c r="EN250" i="36"/>
  <c r="EM250" i="36"/>
  <c r="EH250" i="36"/>
  <c r="EG250" i="36"/>
  <c r="EB250" i="36"/>
  <c r="DX250" i="36"/>
  <c r="DU250" i="36"/>
  <c r="DS250" i="36"/>
  <c r="DL250" i="36"/>
  <c r="DG250" i="36"/>
  <c r="DC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L249" i="36"/>
  <c r="HG249" i="36"/>
  <c r="HB249" i="36"/>
  <c r="GX249" i="36"/>
  <c r="GT249" i="36"/>
  <c r="GO249" i="36"/>
  <c r="GJ249" i="36"/>
  <c r="GE249" i="36"/>
  <c r="FZ249" i="36"/>
  <c r="FU249" i="36"/>
  <c r="FP249" i="36"/>
  <c r="FO249" i="36"/>
  <c r="FJ249" i="36"/>
  <c r="FI249" i="36"/>
  <c r="FD249" i="36"/>
  <c r="EZ249" i="36"/>
  <c r="EV249" i="36"/>
  <c r="ER249" i="36"/>
  <c r="EN249" i="36"/>
  <c r="EM249" i="36"/>
  <c r="EH249" i="36"/>
  <c r="EG249" i="36"/>
  <c r="EB249" i="36"/>
  <c r="DX249" i="36"/>
  <c r="DU249" i="36"/>
  <c r="DS249" i="36"/>
  <c r="DL249" i="36"/>
  <c r="DG249" i="36"/>
  <c r="DC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L246" i="36"/>
  <c r="HG246" i="36"/>
  <c r="HB246" i="36"/>
  <c r="GX246" i="36"/>
  <c r="GT246" i="36"/>
  <c r="GO246" i="36"/>
  <c r="GJ246" i="36"/>
  <c r="GE246" i="36"/>
  <c r="FZ246" i="36"/>
  <c r="FU246" i="36"/>
  <c r="FP246" i="36"/>
  <c r="FO246" i="36"/>
  <c r="FJ246" i="36"/>
  <c r="FI246" i="36"/>
  <c r="FD246" i="36"/>
  <c r="EZ246" i="36"/>
  <c r="EV246" i="36"/>
  <c r="ER246" i="36"/>
  <c r="EN246" i="36"/>
  <c r="EM246" i="36"/>
  <c r="EH246" i="36"/>
  <c r="EG246" i="36"/>
  <c r="EB246" i="36"/>
  <c r="DX246" i="36"/>
  <c r="DU246" i="36"/>
  <c r="DS246" i="36"/>
  <c r="DL246" i="36"/>
  <c r="DG246" i="36"/>
  <c r="DC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L245" i="36"/>
  <c r="HG245" i="36"/>
  <c r="HB245" i="36"/>
  <c r="GX245" i="36"/>
  <c r="GT245" i="36"/>
  <c r="GO245" i="36"/>
  <c r="GJ245" i="36"/>
  <c r="GE245" i="36"/>
  <c r="FZ245" i="36"/>
  <c r="FU245" i="36"/>
  <c r="FP245" i="36"/>
  <c r="FO245" i="36"/>
  <c r="FJ245" i="36"/>
  <c r="FI245" i="36"/>
  <c r="FD245" i="36"/>
  <c r="EZ245" i="36"/>
  <c r="EV245" i="36"/>
  <c r="ER245" i="36"/>
  <c r="EN245" i="36"/>
  <c r="EM245" i="36"/>
  <c r="EH245" i="36"/>
  <c r="EG245" i="36"/>
  <c r="EB245" i="36"/>
  <c r="DX245" i="36"/>
  <c r="DU245" i="36"/>
  <c r="DS245" i="36"/>
  <c r="DL245" i="36"/>
  <c r="DG245" i="36"/>
  <c r="DC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L244" i="36"/>
  <c r="HG244" i="36"/>
  <c r="HB244" i="36"/>
  <c r="GX244" i="36"/>
  <c r="GT244" i="36"/>
  <c r="GO244" i="36"/>
  <c r="GJ244" i="36"/>
  <c r="GE244" i="36"/>
  <c r="FZ244" i="36"/>
  <c r="FU244" i="36"/>
  <c r="FP244" i="36"/>
  <c r="FO244" i="36"/>
  <c r="FJ244" i="36"/>
  <c r="FI244" i="36"/>
  <c r="FD244" i="36"/>
  <c r="EZ244" i="36"/>
  <c r="EV244" i="36"/>
  <c r="ER244" i="36"/>
  <c r="EN244" i="36"/>
  <c r="EM244" i="36"/>
  <c r="EH244" i="36"/>
  <c r="EG244" i="36"/>
  <c r="EB244" i="36"/>
  <c r="DX244" i="36"/>
  <c r="DU244" i="36"/>
  <c r="DS244" i="36"/>
  <c r="DL244" i="36"/>
  <c r="DG244" i="36"/>
  <c r="DC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L243" i="36"/>
  <c r="HG243" i="36"/>
  <c r="HB243" i="36"/>
  <c r="GX243" i="36"/>
  <c r="GT243" i="36"/>
  <c r="GO243" i="36"/>
  <c r="GJ243" i="36"/>
  <c r="GE243" i="36"/>
  <c r="FZ243" i="36"/>
  <c r="FU243" i="36"/>
  <c r="FP243" i="36"/>
  <c r="FO243" i="36"/>
  <c r="FJ243" i="36"/>
  <c r="FI243" i="36"/>
  <c r="FD243" i="36"/>
  <c r="EZ243" i="36"/>
  <c r="EV243" i="36"/>
  <c r="ER243" i="36"/>
  <c r="EN243" i="36"/>
  <c r="EM243" i="36"/>
  <c r="EH243" i="36"/>
  <c r="EG243" i="36"/>
  <c r="EB243" i="36"/>
  <c r="DX243" i="36"/>
  <c r="DU243" i="36"/>
  <c r="DS243" i="36"/>
  <c r="DL243" i="36"/>
  <c r="DG243" i="36"/>
  <c r="DC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L242" i="36"/>
  <c r="HG242" i="36"/>
  <c r="HB242" i="36"/>
  <c r="GX242" i="36"/>
  <c r="GT242" i="36"/>
  <c r="GO242" i="36"/>
  <c r="GJ242" i="36"/>
  <c r="GE242" i="36"/>
  <c r="FZ242" i="36"/>
  <c r="FU242" i="36"/>
  <c r="FP242" i="36"/>
  <c r="FO242" i="36"/>
  <c r="FJ242" i="36"/>
  <c r="FI242" i="36"/>
  <c r="FD242" i="36"/>
  <c r="EZ242" i="36"/>
  <c r="EV242" i="36"/>
  <c r="ER242" i="36"/>
  <c r="EN242" i="36"/>
  <c r="EM242" i="36"/>
  <c r="EH242" i="36"/>
  <c r="EG242" i="36"/>
  <c r="EB242" i="36"/>
  <c r="DX242" i="36"/>
  <c r="DU242" i="36"/>
  <c r="DS242" i="36"/>
  <c r="DL242" i="36"/>
  <c r="DG242" i="36"/>
  <c r="DC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L241" i="36"/>
  <c r="HG241" i="36"/>
  <c r="HB241" i="36"/>
  <c r="GX241" i="36"/>
  <c r="GT241" i="36"/>
  <c r="GO241" i="36"/>
  <c r="GJ241" i="36"/>
  <c r="GE241" i="36"/>
  <c r="FZ241" i="36"/>
  <c r="FU241" i="36"/>
  <c r="FP241" i="36"/>
  <c r="FO241" i="36"/>
  <c r="FJ241" i="36"/>
  <c r="FI241" i="36"/>
  <c r="FD241" i="36"/>
  <c r="EZ241" i="36"/>
  <c r="EV241" i="36"/>
  <c r="ER241" i="36"/>
  <c r="EN241" i="36"/>
  <c r="EM241" i="36"/>
  <c r="EH241" i="36"/>
  <c r="EG241" i="36"/>
  <c r="EB241" i="36"/>
  <c r="DX241" i="36"/>
  <c r="DU241" i="36"/>
  <c r="DS241" i="36"/>
  <c r="DL241" i="36"/>
  <c r="DG241" i="36"/>
  <c r="DC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L240" i="36"/>
  <c r="HG240" i="36"/>
  <c r="HB240" i="36"/>
  <c r="GX240" i="36"/>
  <c r="GT240" i="36"/>
  <c r="GO240" i="36"/>
  <c r="GJ240" i="36"/>
  <c r="GE240" i="36"/>
  <c r="FZ240" i="36"/>
  <c r="FU240" i="36"/>
  <c r="FP240" i="36"/>
  <c r="FO240" i="36"/>
  <c r="FJ240" i="36"/>
  <c r="FI240" i="36"/>
  <c r="FD240" i="36"/>
  <c r="EZ240" i="36"/>
  <c r="EV240" i="36"/>
  <c r="ER240" i="36"/>
  <c r="EN240" i="36"/>
  <c r="EM240" i="36"/>
  <c r="EH240" i="36"/>
  <c r="EG240" i="36"/>
  <c r="EB240" i="36"/>
  <c r="DX240" i="36"/>
  <c r="DU240" i="36"/>
  <c r="DS240" i="36"/>
  <c r="DL240" i="36"/>
  <c r="DG240" i="36"/>
  <c r="DC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L239" i="36"/>
  <c r="HG239" i="36"/>
  <c r="HB239" i="36"/>
  <c r="GX239" i="36"/>
  <c r="GT239" i="36"/>
  <c r="GO239" i="36"/>
  <c r="GJ239" i="36"/>
  <c r="GE239" i="36"/>
  <c r="FZ239" i="36"/>
  <c r="FU239" i="36"/>
  <c r="FP239" i="36"/>
  <c r="FO239" i="36"/>
  <c r="FJ239" i="36"/>
  <c r="FI239" i="36"/>
  <c r="FD239" i="36"/>
  <c r="EZ239" i="36"/>
  <c r="EV239" i="36"/>
  <c r="ER239" i="36"/>
  <c r="EN239" i="36"/>
  <c r="EM239" i="36"/>
  <c r="EH239" i="36"/>
  <c r="EG239" i="36"/>
  <c r="EB239" i="36"/>
  <c r="DX239" i="36"/>
  <c r="DU239" i="36"/>
  <c r="DS239" i="36"/>
  <c r="DL239" i="36"/>
  <c r="DG239" i="36"/>
  <c r="DC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L238" i="36"/>
  <c r="HG238" i="36"/>
  <c r="HB238" i="36"/>
  <c r="GX238" i="36"/>
  <c r="GT238" i="36"/>
  <c r="GO238" i="36"/>
  <c r="GJ238" i="36"/>
  <c r="GE238" i="36"/>
  <c r="FZ238" i="36"/>
  <c r="FU238" i="36"/>
  <c r="FP238" i="36"/>
  <c r="FO238" i="36"/>
  <c r="FJ238" i="36"/>
  <c r="FI238" i="36"/>
  <c r="FD238" i="36"/>
  <c r="EZ238" i="36"/>
  <c r="EV238" i="36"/>
  <c r="ER238" i="36"/>
  <c r="EN238" i="36"/>
  <c r="EM238" i="36"/>
  <c r="EH238" i="36"/>
  <c r="EG238" i="36"/>
  <c r="EB238" i="36"/>
  <c r="DX238" i="36"/>
  <c r="DU238" i="36"/>
  <c r="DS238" i="36"/>
  <c r="DL238" i="36"/>
  <c r="DG238" i="36"/>
  <c r="DC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L237" i="36"/>
  <c r="HG237" i="36"/>
  <c r="HB237" i="36"/>
  <c r="GX237" i="36"/>
  <c r="GT237" i="36"/>
  <c r="GO237" i="36"/>
  <c r="GJ237" i="36"/>
  <c r="GE237" i="36"/>
  <c r="FZ237" i="36"/>
  <c r="FU237" i="36"/>
  <c r="FP237" i="36"/>
  <c r="FO237" i="36"/>
  <c r="FJ237" i="36"/>
  <c r="FI237" i="36"/>
  <c r="FD237" i="36"/>
  <c r="EZ237" i="36"/>
  <c r="EV237" i="36"/>
  <c r="ER237" i="36"/>
  <c r="EN237" i="36"/>
  <c r="EM237" i="36"/>
  <c r="EH237" i="36"/>
  <c r="EG237" i="36"/>
  <c r="EB237" i="36"/>
  <c r="DX237" i="36"/>
  <c r="DU237" i="36"/>
  <c r="DS237" i="36"/>
  <c r="DL237" i="36"/>
  <c r="DG237" i="36"/>
  <c r="DC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L235" i="36"/>
  <c r="HG235" i="36"/>
  <c r="HB235" i="36"/>
  <c r="GX235" i="36"/>
  <c r="GT235" i="36"/>
  <c r="GO235" i="36"/>
  <c r="GJ235" i="36"/>
  <c r="GE235" i="36"/>
  <c r="FZ235" i="36"/>
  <c r="FU235" i="36"/>
  <c r="FP235" i="36"/>
  <c r="FO235" i="36"/>
  <c r="FJ235" i="36"/>
  <c r="FI235" i="36"/>
  <c r="FD235" i="36"/>
  <c r="EZ235" i="36"/>
  <c r="EV235" i="36"/>
  <c r="ER235" i="36"/>
  <c r="EN235" i="36"/>
  <c r="EM235" i="36"/>
  <c r="EH235" i="36"/>
  <c r="EG235" i="36"/>
  <c r="EB235" i="36"/>
  <c r="DX235" i="36"/>
  <c r="DU235" i="36"/>
  <c r="DS235" i="36"/>
  <c r="DL235" i="36"/>
  <c r="DG235" i="36"/>
  <c r="DC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L234" i="36"/>
  <c r="HG234" i="36"/>
  <c r="HB234" i="36"/>
  <c r="GX234" i="36"/>
  <c r="GT234" i="36"/>
  <c r="GO234" i="36"/>
  <c r="GJ234" i="36"/>
  <c r="GE234" i="36"/>
  <c r="FZ234" i="36"/>
  <c r="FU234" i="36"/>
  <c r="FP234" i="36"/>
  <c r="FO234" i="36"/>
  <c r="FJ234" i="36"/>
  <c r="FI234" i="36"/>
  <c r="FD234" i="36"/>
  <c r="EZ234" i="36"/>
  <c r="EV234" i="36"/>
  <c r="ER234" i="36"/>
  <c r="EN234" i="36"/>
  <c r="EM234" i="36"/>
  <c r="EH234" i="36"/>
  <c r="EG234" i="36"/>
  <c r="EB234" i="36"/>
  <c r="DX234" i="36"/>
  <c r="DU234" i="36"/>
  <c r="DS234" i="36"/>
  <c r="DL234" i="36"/>
  <c r="DG234" i="36"/>
  <c r="DC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L233" i="36"/>
  <c r="HG233" i="36"/>
  <c r="HB233" i="36"/>
  <c r="GX233" i="36"/>
  <c r="GT233" i="36"/>
  <c r="GO233" i="36"/>
  <c r="GJ233" i="36"/>
  <c r="GE233" i="36"/>
  <c r="FZ233" i="36"/>
  <c r="FU233" i="36"/>
  <c r="FP233" i="36"/>
  <c r="FO233" i="36"/>
  <c r="FJ233" i="36"/>
  <c r="FI233" i="36"/>
  <c r="FD233" i="36"/>
  <c r="EZ233" i="36"/>
  <c r="EV233" i="36"/>
  <c r="ER233" i="36"/>
  <c r="EN233" i="36"/>
  <c r="EM233" i="36"/>
  <c r="EH233" i="36"/>
  <c r="EG233" i="36"/>
  <c r="EB233" i="36"/>
  <c r="DX233" i="36"/>
  <c r="DU233" i="36"/>
  <c r="DS233" i="36"/>
  <c r="DL233" i="36"/>
  <c r="DG233" i="36"/>
  <c r="DC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L232" i="36"/>
  <c r="HG232" i="36"/>
  <c r="HB232" i="36"/>
  <c r="GX232" i="36"/>
  <c r="GT232" i="36"/>
  <c r="GO232" i="36"/>
  <c r="GJ232" i="36"/>
  <c r="GE232" i="36"/>
  <c r="FZ232" i="36"/>
  <c r="FU232" i="36"/>
  <c r="FP232" i="36"/>
  <c r="FO232" i="36"/>
  <c r="FJ232" i="36"/>
  <c r="FI232" i="36"/>
  <c r="FD232" i="36"/>
  <c r="EZ232" i="36"/>
  <c r="EV232" i="36"/>
  <c r="ER232" i="36"/>
  <c r="EN232" i="36"/>
  <c r="EM232" i="36"/>
  <c r="EH232" i="36"/>
  <c r="EG232" i="36"/>
  <c r="EB232" i="36"/>
  <c r="DX232" i="36"/>
  <c r="DU232" i="36"/>
  <c r="DS232" i="36"/>
  <c r="DL232" i="36"/>
  <c r="DG232" i="36"/>
  <c r="DC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L231" i="36"/>
  <c r="HG231" i="36"/>
  <c r="HB231" i="36"/>
  <c r="GX231" i="36"/>
  <c r="GT231" i="36"/>
  <c r="GO231" i="36"/>
  <c r="GJ231" i="36"/>
  <c r="GE231" i="36"/>
  <c r="FZ231" i="36"/>
  <c r="FU231" i="36"/>
  <c r="FP231" i="36"/>
  <c r="FO231" i="36"/>
  <c r="FJ231" i="36"/>
  <c r="FI231" i="36"/>
  <c r="FD231" i="36"/>
  <c r="EZ231" i="36"/>
  <c r="EV231" i="36"/>
  <c r="ER231" i="36"/>
  <c r="EN231" i="36"/>
  <c r="EM231" i="36"/>
  <c r="EH231" i="36"/>
  <c r="EG231" i="36"/>
  <c r="EB231" i="36"/>
  <c r="DX231" i="36"/>
  <c r="DU231" i="36"/>
  <c r="DS231" i="36"/>
  <c r="DL231" i="36"/>
  <c r="DG231" i="36"/>
  <c r="DC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L230" i="36"/>
  <c r="HG230" i="36"/>
  <c r="HB230" i="36"/>
  <c r="GX230" i="36"/>
  <c r="GT230" i="36"/>
  <c r="GO230" i="36"/>
  <c r="GJ230" i="36"/>
  <c r="GE230" i="36"/>
  <c r="FZ230" i="36"/>
  <c r="FU230" i="36"/>
  <c r="FP230" i="36"/>
  <c r="FO230" i="36"/>
  <c r="FJ230" i="36"/>
  <c r="FI230" i="36"/>
  <c r="FD230" i="36"/>
  <c r="EZ230" i="36"/>
  <c r="EV230" i="36"/>
  <c r="ER230" i="36"/>
  <c r="EN230" i="36"/>
  <c r="EM230" i="36"/>
  <c r="EH230" i="36"/>
  <c r="EG230" i="36"/>
  <c r="EB230" i="36"/>
  <c r="DX230" i="36"/>
  <c r="DU230" i="36"/>
  <c r="DS230" i="36"/>
  <c r="DL230" i="36"/>
  <c r="DG230" i="36"/>
  <c r="DC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L229" i="36"/>
  <c r="HG229" i="36"/>
  <c r="HB229" i="36"/>
  <c r="GX229" i="36"/>
  <c r="GT229" i="36"/>
  <c r="GO229" i="36"/>
  <c r="GJ229" i="36"/>
  <c r="GE229" i="36"/>
  <c r="FZ229" i="36"/>
  <c r="FU229" i="36"/>
  <c r="FP229" i="36"/>
  <c r="FO229" i="36"/>
  <c r="FJ229" i="36"/>
  <c r="FI229" i="36"/>
  <c r="FD229" i="36"/>
  <c r="EZ229" i="36"/>
  <c r="EV229" i="36"/>
  <c r="ER229" i="36"/>
  <c r="EN229" i="36"/>
  <c r="EM229" i="36"/>
  <c r="EH229" i="36"/>
  <c r="EG229" i="36"/>
  <c r="EB229" i="36"/>
  <c r="DX229" i="36"/>
  <c r="DU229" i="36"/>
  <c r="DS229" i="36"/>
  <c r="DL229" i="36"/>
  <c r="DG229" i="36"/>
  <c r="DC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L228" i="36"/>
  <c r="HG228" i="36"/>
  <c r="HB228" i="36"/>
  <c r="GX228" i="36"/>
  <c r="GT228" i="36"/>
  <c r="GO228" i="36"/>
  <c r="GJ228" i="36"/>
  <c r="GE228" i="36"/>
  <c r="FZ228" i="36"/>
  <c r="FU228" i="36"/>
  <c r="FP228" i="36"/>
  <c r="FO228" i="36"/>
  <c r="FJ228" i="36"/>
  <c r="FI228" i="36"/>
  <c r="FD228" i="36"/>
  <c r="EZ228" i="36"/>
  <c r="EV228" i="36"/>
  <c r="ER228" i="36"/>
  <c r="EN228" i="36"/>
  <c r="EM228" i="36"/>
  <c r="EH228" i="36"/>
  <c r="EG228" i="36"/>
  <c r="EB228" i="36"/>
  <c r="DX228" i="36"/>
  <c r="DU228" i="36"/>
  <c r="DS228" i="36"/>
  <c r="DL228" i="36"/>
  <c r="DG228" i="36"/>
  <c r="DC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L227" i="36"/>
  <c r="HG227" i="36"/>
  <c r="HB227" i="36"/>
  <c r="GX227" i="36"/>
  <c r="GT227" i="36"/>
  <c r="GO227" i="36"/>
  <c r="GJ227" i="36"/>
  <c r="GE227" i="36"/>
  <c r="FZ227" i="36"/>
  <c r="FU227" i="36"/>
  <c r="FP227" i="36"/>
  <c r="FO227" i="36"/>
  <c r="FJ227" i="36"/>
  <c r="FI227" i="36"/>
  <c r="FD227" i="36"/>
  <c r="EZ227" i="36"/>
  <c r="EV227" i="36"/>
  <c r="ER227" i="36"/>
  <c r="EN227" i="36"/>
  <c r="EM227" i="36"/>
  <c r="EH227" i="36"/>
  <c r="EG227" i="36"/>
  <c r="EB227" i="36"/>
  <c r="DX227" i="36"/>
  <c r="DU227" i="36"/>
  <c r="DS227" i="36"/>
  <c r="DL227" i="36"/>
  <c r="DG227" i="36"/>
  <c r="DC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L226" i="36"/>
  <c r="HG226" i="36"/>
  <c r="HB226" i="36"/>
  <c r="GX226" i="36"/>
  <c r="GT226" i="36"/>
  <c r="GO226" i="36"/>
  <c r="GJ226" i="36"/>
  <c r="GE226" i="36"/>
  <c r="FZ226" i="36"/>
  <c r="FU226" i="36"/>
  <c r="FP226" i="36"/>
  <c r="FO226" i="36"/>
  <c r="FJ226" i="36"/>
  <c r="FI226" i="36"/>
  <c r="FD226" i="36"/>
  <c r="EZ226" i="36"/>
  <c r="EV226" i="36"/>
  <c r="ER226" i="36"/>
  <c r="EN226" i="36"/>
  <c r="EM226" i="36"/>
  <c r="EH226" i="36"/>
  <c r="EG226" i="36"/>
  <c r="EB226" i="36"/>
  <c r="DX226" i="36"/>
  <c r="DU226" i="36"/>
  <c r="DS226" i="36"/>
  <c r="DL226" i="36"/>
  <c r="DG226" i="36"/>
  <c r="DC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GC216" i="36"/>
  <c r="GA216" i="36"/>
  <c r="FU216" i="36"/>
  <c r="FR216" i="36"/>
  <c r="FP216" i="36"/>
  <c r="FJ216" i="36"/>
  <c r="FG216" i="36"/>
  <c r="FE216" i="36"/>
  <c r="EY216" i="36"/>
  <c r="ES216" i="36"/>
  <c r="EN216" i="36"/>
  <c r="EI216" i="36"/>
  <c r="ED216" i="36"/>
  <c r="DY216" i="36"/>
  <c r="DT216" i="36"/>
  <c r="DO216" i="36"/>
  <c r="DJ216" i="36"/>
  <c r="DE216" i="36"/>
  <c r="DA216" i="36"/>
  <c r="CW216" i="36"/>
  <c r="CS216" i="36"/>
  <c r="CN216" i="36"/>
  <c r="CJ216" i="36"/>
  <c r="CF216" i="36"/>
  <c r="CE216" i="36"/>
  <c r="BZ216" i="36"/>
  <c r="BY216" i="36"/>
  <c r="BT216" i="36"/>
  <c r="BP216" i="36"/>
  <c r="BL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C215" i="36"/>
  <c r="GA215" i="36"/>
  <c r="FU215" i="36"/>
  <c r="FR215" i="36"/>
  <c r="FP215" i="36"/>
  <c r="FJ215" i="36"/>
  <c r="FG215" i="36"/>
  <c r="FE215" i="36"/>
  <c r="EY215" i="36"/>
  <c r="ES215" i="36"/>
  <c r="EN215" i="36"/>
  <c r="EI215" i="36"/>
  <c r="ED215" i="36"/>
  <c r="DY215" i="36"/>
  <c r="DT215" i="36"/>
  <c r="DO215" i="36"/>
  <c r="DJ215" i="36"/>
  <c r="DE215" i="36"/>
  <c r="DA215" i="36"/>
  <c r="CW215" i="36"/>
  <c r="CS215" i="36"/>
  <c r="CN215" i="36"/>
  <c r="CJ215" i="36"/>
  <c r="CF215" i="36"/>
  <c r="CE215" i="36"/>
  <c r="BZ215" i="36"/>
  <c r="BY215" i="36"/>
  <c r="BT215" i="36"/>
  <c r="BP215" i="36"/>
  <c r="BL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C214" i="36"/>
  <c r="GA214" i="36"/>
  <c r="FU214" i="36"/>
  <c r="FR214" i="36"/>
  <c r="FP214" i="36"/>
  <c r="FJ214" i="36"/>
  <c r="FG214" i="36"/>
  <c r="FE214" i="36"/>
  <c r="EY214" i="36"/>
  <c r="ES214" i="36"/>
  <c r="EN214" i="36"/>
  <c r="EI214" i="36"/>
  <c r="ED214" i="36"/>
  <c r="DY214" i="36"/>
  <c r="DT214" i="36"/>
  <c r="DO214" i="36"/>
  <c r="DJ214" i="36"/>
  <c r="DE214" i="36"/>
  <c r="DA214" i="36"/>
  <c r="CW214" i="36"/>
  <c r="CS214" i="36"/>
  <c r="CN214" i="36"/>
  <c r="CJ214" i="36"/>
  <c r="CF214" i="36"/>
  <c r="CE214" i="36"/>
  <c r="BZ214" i="36"/>
  <c r="BY214" i="36"/>
  <c r="BT214" i="36"/>
  <c r="BP214" i="36"/>
  <c r="BL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C213" i="36"/>
  <c r="GA213" i="36"/>
  <c r="FU213" i="36"/>
  <c r="FR213" i="36"/>
  <c r="FP213" i="36"/>
  <c r="FJ213" i="36"/>
  <c r="FG213" i="36"/>
  <c r="FE213" i="36"/>
  <c r="EY213" i="36"/>
  <c r="ES213" i="36"/>
  <c r="EN213" i="36"/>
  <c r="EI213" i="36"/>
  <c r="ED213" i="36"/>
  <c r="DY213" i="36"/>
  <c r="DT213" i="36"/>
  <c r="DO213" i="36"/>
  <c r="DJ213" i="36"/>
  <c r="DE213" i="36"/>
  <c r="DA213" i="36"/>
  <c r="CW213" i="36"/>
  <c r="CS213" i="36"/>
  <c r="CN213" i="36"/>
  <c r="CJ213" i="36"/>
  <c r="CF213" i="36"/>
  <c r="CE213" i="36"/>
  <c r="BZ213" i="36"/>
  <c r="BY213" i="36"/>
  <c r="BT213" i="36"/>
  <c r="BP213" i="36"/>
  <c r="BL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C212" i="36"/>
  <c r="GA212" i="36"/>
  <c r="FU212" i="36"/>
  <c r="FR212" i="36"/>
  <c r="FP212" i="36"/>
  <c r="FJ212" i="36"/>
  <c r="FG212" i="36"/>
  <c r="FE212" i="36"/>
  <c r="EY212" i="36"/>
  <c r="ES212" i="36"/>
  <c r="EN212" i="36"/>
  <c r="EI212" i="36"/>
  <c r="ED212" i="36"/>
  <c r="DY212" i="36"/>
  <c r="DT212" i="36"/>
  <c r="DO212" i="36"/>
  <c r="DJ212" i="36"/>
  <c r="DE212" i="36"/>
  <c r="DA212" i="36"/>
  <c r="CW212" i="36"/>
  <c r="CS212" i="36"/>
  <c r="CN212" i="36"/>
  <c r="CJ212" i="36"/>
  <c r="CF212" i="36"/>
  <c r="CE212" i="36"/>
  <c r="BZ212" i="36"/>
  <c r="BY212" i="36"/>
  <c r="BT212" i="36"/>
  <c r="BP212" i="36"/>
  <c r="BL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C211" i="36"/>
  <c r="GA211" i="36"/>
  <c r="FU211" i="36"/>
  <c r="FR211" i="36"/>
  <c r="FP211" i="36"/>
  <c r="FJ211" i="36"/>
  <c r="FG211" i="36"/>
  <c r="FE211" i="36"/>
  <c r="EY211" i="36"/>
  <c r="ES211" i="36"/>
  <c r="EN211" i="36"/>
  <c r="EI211" i="36"/>
  <c r="ED211" i="36"/>
  <c r="DY211" i="36"/>
  <c r="DT211" i="36"/>
  <c r="DO211" i="36"/>
  <c r="DJ211" i="36"/>
  <c r="DE211" i="36"/>
  <c r="DA211" i="36"/>
  <c r="CW211" i="36"/>
  <c r="CS211" i="36"/>
  <c r="CN211" i="36"/>
  <c r="CJ211" i="36"/>
  <c r="CF211" i="36"/>
  <c r="CE211" i="36"/>
  <c r="BZ211" i="36"/>
  <c r="BY211" i="36"/>
  <c r="BT211" i="36"/>
  <c r="BP211" i="36"/>
  <c r="BL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C210" i="36"/>
  <c r="GA210" i="36"/>
  <c r="FU210" i="36"/>
  <c r="FR210" i="36"/>
  <c r="FP210" i="36"/>
  <c r="FJ210" i="36"/>
  <c r="FG210" i="36"/>
  <c r="FE210" i="36"/>
  <c r="EY210" i="36"/>
  <c r="ES210" i="36"/>
  <c r="EN210" i="36"/>
  <c r="EI210" i="36"/>
  <c r="ED210" i="36"/>
  <c r="DY210" i="36"/>
  <c r="DT210" i="36"/>
  <c r="DO210" i="36"/>
  <c r="DJ210" i="36"/>
  <c r="DE210" i="36"/>
  <c r="DA210" i="36"/>
  <c r="CW210" i="36"/>
  <c r="CS210" i="36"/>
  <c r="CN210" i="36"/>
  <c r="CJ210" i="36"/>
  <c r="CF210" i="36"/>
  <c r="CE210" i="36"/>
  <c r="BZ210" i="36"/>
  <c r="BY210" i="36"/>
  <c r="BT210" i="36"/>
  <c r="BP210" i="36"/>
  <c r="BL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C209" i="36"/>
  <c r="GA209" i="36"/>
  <c r="FU209" i="36"/>
  <c r="FR209" i="36"/>
  <c r="FP209" i="36"/>
  <c r="FJ209" i="36"/>
  <c r="FG209" i="36"/>
  <c r="FE209" i="36"/>
  <c r="EY209" i="36"/>
  <c r="ES209" i="36"/>
  <c r="EN209" i="36"/>
  <c r="EI209" i="36"/>
  <c r="ED209" i="36"/>
  <c r="DY209" i="36"/>
  <c r="DT209" i="36"/>
  <c r="DO209" i="36"/>
  <c r="DJ209" i="36"/>
  <c r="DE209" i="36"/>
  <c r="DA209" i="36"/>
  <c r="CW209" i="36"/>
  <c r="CS209" i="36"/>
  <c r="CN209" i="36"/>
  <c r="CJ209" i="36"/>
  <c r="CF209" i="36"/>
  <c r="CE209" i="36"/>
  <c r="BZ209" i="36"/>
  <c r="BY209" i="36"/>
  <c r="BT209" i="36"/>
  <c r="BP209" i="36"/>
  <c r="BL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C208" i="36"/>
  <c r="GA208" i="36"/>
  <c r="FU208" i="36"/>
  <c r="FR208" i="36"/>
  <c r="FP208" i="36"/>
  <c r="FJ208" i="36"/>
  <c r="FG208" i="36"/>
  <c r="FE208" i="36"/>
  <c r="EY208" i="36"/>
  <c r="ES208" i="36"/>
  <c r="EN208" i="36"/>
  <c r="EI208" i="36"/>
  <c r="ED208" i="36"/>
  <c r="DY208" i="36"/>
  <c r="DT208" i="36"/>
  <c r="DO208" i="36"/>
  <c r="DJ208" i="36"/>
  <c r="DE208" i="36"/>
  <c r="DA208" i="36"/>
  <c r="CW208" i="36"/>
  <c r="CS208" i="36"/>
  <c r="CN208" i="36"/>
  <c r="CJ208" i="36"/>
  <c r="CF208" i="36"/>
  <c r="CE208" i="36"/>
  <c r="BZ208" i="36"/>
  <c r="BY208" i="36"/>
  <c r="BT208" i="36"/>
  <c r="BP208" i="36"/>
  <c r="BL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C207" i="36"/>
  <c r="GA207" i="36"/>
  <c r="FU207" i="36"/>
  <c r="FR207" i="36"/>
  <c r="FP207" i="36"/>
  <c r="FJ207" i="36"/>
  <c r="FG207" i="36"/>
  <c r="FE207" i="36"/>
  <c r="EY207" i="36"/>
  <c r="ES207" i="36"/>
  <c r="EN207" i="36"/>
  <c r="EI207" i="36"/>
  <c r="ED207" i="36"/>
  <c r="DY207" i="36"/>
  <c r="DT207" i="36"/>
  <c r="DO207" i="36"/>
  <c r="DJ207" i="36"/>
  <c r="DE207" i="36"/>
  <c r="DA207" i="36"/>
  <c r="CW207" i="36"/>
  <c r="CS207" i="36"/>
  <c r="CN207" i="36"/>
  <c r="CJ207" i="36"/>
  <c r="CF207" i="36"/>
  <c r="CE207" i="36"/>
  <c r="BZ207" i="36"/>
  <c r="BY207" i="36"/>
  <c r="BT207" i="36"/>
  <c r="BP207" i="36"/>
  <c r="BL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C206" i="36"/>
  <c r="GA206" i="36"/>
  <c r="FU206" i="36"/>
  <c r="FR206" i="36"/>
  <c r="FP206" i="36"/>
  <c r="FJ206" i="36"/>
  <c r="FG206" i="36"/>
  <c r="FE206" i="36"/>
  <c r="EY206" i="36"/>
  <c r="ES206" i="36"/>
  <c r="EN206" i="36"/>
  <c r="EI206" i="36"/>
  <c r="ED206" i="36"/>
  <c r="DY206" i="36"/>
  <c r="DT206" i="36"/>
  <c r="DO206" i="36"/>
  <c r="DJ206" i="36"/>
  <c r="DE206" i="36"/>
  <c r="DA206" i="36"/>
  <c r="CW206" i="36"/>
  <c r="CS206" i="36"/>
  <c r="CN206" i="36"/>
  <c r="CJ206" i="36"/>
  <c r="CF206" i="36"/>
  <c r="CE206" i="36"/>
  <c r="BZ206" i="36"/>
  <c r="BY206" i="36"/>
  <c r="BT206" i="36"/>
  <c r="BP206" i="36"/>
  <c r="BL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C203" i="36"/>
  <c r="GA203" i="36"/>
  <c r="FU203" i="36"/>
  <c r="FR203" i="36"/>
  <c r="FP203" i="36"/>
  <c r="FJ203" i="36"/>
  <c r="FG203" i="36"/>
  <c r="FE203" i="36"/>
  <c r="EY203" i="36"/>
  <c r="ES203" i="36"/>
  <c r="EN203" i="36"/>
  <c r="EI203" i="36"/>
  <c r="ED203" i="36"/>
  <c r="DY203" i="36"/>
  <c r="DT203" i="36"/>
  <c r="DO203" i="36"/>
  <c r="DJ203" i="36"/>
  <c r="DE203" i="36"/>
  <c r="DA203" i="36"/>
  <c r="CW203" i="36"/>
  <c r="CS203" i="36"/>
  <c r="CN203" i="36"/>
  <c r="CJ203" i="36"/>
  <c r="CF203" i="36"/>
  <c r="CE203" i="36"/>
  <c r="BZ203" i="36"/>
  <c r="BY203" i="36"/>
  <c r="BT203" i="36"/>
  <c r="BP203" i="36"/>
  <c r="BL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C202" i="36"/>
  <c r="GA202" i="36"/>
  <c r="FU202" i="36"/>
  <c r="FR202" i="36"/>
  <c r="FP202" i="36"/>
  <c r="FJ202" i="36"/>
  <c r="FG202" i="36"/>
  <c r="FE202" i="36"/>
  <c r="EY202" i="36"/>
  <c r="ES202" i="36"/>
  <c r="EN202" i="36"/>
  <c r="EI202" i="36"/>
  <c r="ED202" i="36"/>
  <c r="DY202" i="36"/>
  <c r="DT202" i="36"/>
  <c r="DO202" i="36"/>
  <c r="DJ202" i="36"/>
  <c r="DE202" i="36"/>
  <c r="DA202" i="36"/>
  <c r="CW202" i="36"/>
  <c r="CS202" i="36"/>
  <c r="CN202" i="36"/>
  <c r="CJ202" i="36"/>
  <c r="CF202" i="36"/>
  <c r="CE202" i="36"/>
  <c r="BZ202" i="36"/>
  <c r="BY202" i="36"/>
  <c r="BT202" i="36"/>
  <c r="BP202" i="36"/>
  <c r="BL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C201" i="36"/>
  <c r="GA201" i="36"/>
  <c r="FU201" i="36"/>
  <c r="FR201" i="36"/>
  <c r="FP201" i="36"/>
  <c r="FJ201" i="36"/>
  <c r="FG201" i="36"/>
  <c r="FE201" i="36"/>
  <c r="EY201" i="36"/>
  <c r="ES201" i="36"/>
  <c r="EN201" i="36"/>
  <c r="EI201" i="36"/>
  <c r="ED201" i="36"/>
  <c r="DY201" i="36"/>
  <c r="DT201" i="36"/>
  <c r="DO201" i="36"/>
  <c r="DJ201" i="36"/>
  <c r="DE201" i="36"/>
  <c r="DA201" i="36"/>
  <c r="CW201" i="36"/>
  <c r="CS201" i="36"/>
  <c r="CN201" i="36"/>
  <c r="CJ201" i="36"/>
  <c r="CF201" i="36"/>
  <c r="CE201" i="36"/>
  <c r="BZ201" i="36"/>
  <c r="BY201" i="36"/>
  <c r="BT201" i="36"/>
  <c r="BP201" i="36"/>
  <c r="BL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C200" i="36"/>
  <c r="GA200" i="36"/>
  <c r="FU200" i="36"/>
  <c r="FR200" i="36"/>
  <c r="FP200" i="36"/>
  <c r="FJ200" i="36"/>
  <c r="FG200" i="36"/>
  <c r="FE200" i="36"/>
  <c r="EY200" i="36"/>
  <c r="ES200" i="36"/>
  <c r="EN200" i="36"/>
  <c r="EI200" i="36"/>
  <c r="ED200" i="36"/>
  <c r="DY200" i="36"/>
  <c r="DT200" i="36"/>
  <c r="DO200" i="36"/>
  <c r="DJ200" i="36"/>
  <c r="DE200" i="36"/>
  <c r="DA200" i="36"/>
  <c r="CW200" i="36"/>
  <c r="CS200" i="36"/>
  <c r="CN200" i="36"/>
  <c r="CJ200" i="36"/>
  <c r="CF200" i="36"/>
  <c r="CE200" i="36"/>
  <c r="BZ200" i="36"/>
  <c r="BY200" i="36"/>
  <c r="BT200" i="36"/>
  <c r="BP200" i="36"/>
  <c r="BL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C199" i="36"/>
  <c r="GA199" i="36"/>
  <c r="FU199" i="36"/>
  <c r="FR199" i="36"/>
  <c r="FP199" i="36"/>
  <c r="FJ199" i="36"/>
  <c r="FG199" i="36"/>
  <c r="FE199" i="36"/>
  <c r="EY199" i="36"/>
  <c r="ES199" i="36"/>
  <c r="EN199" i="36"/>
  <c r="EI199" i="36"/>
  <c r="ED199" i="36"/>
  <c r="DY199" i="36"/>
  <c r="DT199" i="36"/>
  <c r="DO199" i="36"/>
  <c r="DJ199" i="36"/>
  <c r="DE199" i="36"/>
  <c r="DA199" i="36"/>
  <c r="CW199" i="36"/>
  <c r="CS199" i="36"/>
  <c r="CN199" i="36"/>
  <c r="CJ199" i="36"/>
  <c r="CF199" i="36"/>
  <c r="CE199" i="36"/>
  <c r="BZ199" i="36"/>
  <c r="BY199" i="36"/>
  <c r="BT199" i="36"/>
  <c r="BP199" i="36"/>
  <c r="BL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C198" i="36"/>
  <c r="GA198" i="36"/>
  <c r="FU198" i="36"/>
  <c r="FR198" i="36"/>
  <c r="FP198" i="36"/>
  <c r="FJ198" i="36"/>
  <c r="FG198" i="36"/>
  <c r="FE198" i="36"/>
  <c r="EY198" i="36"/>
  <c r="ES198" i="36"/>
  <c r="EN198" i="36"/>
  <c r="EI198" i="36"/>
  <c r="ED198" i="36"/>
  <c r="DY198" i="36"/>
  <c r="DT198" i="36"/>
  <c r="DO198" i="36"/>
  <c r="DJ198" i="36"/>
  <c r="DE198" i="36"/>
  <c r="DA198" i="36"/>
  <c r="CW198" i="36"/>
  <c r="CS198" i="36"/>
  <c r="CN198" i="36"/>
  <c r="CJ198" i="36"/>
  <c r="CF198" i="36"/>
  <c r="CE198" i="36"/>
  <c r="BZ198" i="36"/>
  <c r="BY198" i="36"/>
  <c r="BT198" i="36"/>
  <c r="BP198" i="36"/>
  <c r="BL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C197" i="36"/>
  <c r="GA197" i="36"/>
  <c r="FU197" i="36"/>
  <c r="FR197" i="36"/>
  <c r="FP197" i="36"/>
  <c r="FJ197" i="36"/>
  <c r="FG197" i="36"/>
  <c r="FE197" i="36"/>
  <c r="EY197" i="36"/>
  <c r="ES197" i="36"/>
  <c r="EN197" i="36"/>
  <c r="EI197" i="36"/>
  <c r="ED197" i="36"/>
  <c r="DY197" i="36"/>
  <c r="DT197" i="36"/>
  <c r="DO197" i="36"/>
  <c r="DJ197" i="36"/>
  <c r="DE197" i="36"/>
  <c r="DA197" i="36"/>
  <c r="CW197" i="36"/>
  <c r="CS197" i="36"/>
  <c r="CN197" i="36"/>
  <c r="CJ197" i="36"/>
  <c r="CF197" i="36"/>
  <c r="CE197" i="36"/>
  <c r="BZ197" i="36"/>
  <c r="BY197" i="36"/>
  <c r="BT197" i="36"/>
  <c r="BP197" i="36"/>
  <c r="BL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C196" i="36"/>
  <c r="GA196" i="36"/>
  <c r="FU196" i="36"/>
  <c r="FR196" i="36"/>
  <c r="FP196" i="36"/>
  <c r="FJ196" i="36"/>
  <c r="FG196" i="36"/>
  <c r="FE196" i="36"/>
  <c r="EY196" i="36"/>
  <c r="ES196" i="36"/>
  <c r="EN196" i="36"/>
  <c r="EI196" i="36"/>
  <c r="ED196" i="36"/>
  <c r="DY196" i="36"/>
  <c r="DT196" i="36"/>
  <c r="DO196" i="36"/>
  <c r="DJ196" i="36"/>
  <c r="DE196" i="36"/>
  <c r="DA196" i="36"/>
  <c r="CW196" i="36"/>
  <c r="CS196" i="36"/>
  <c r="CN196" i="36"/>
  <c r="CJ196" i="36"/>
  <c r="CF196" i="36"/>
  <c r="CE196" i="36"/>
  <c r="BZ196" i="36"/>
  <c r="BY196" i="36"/>
  <c r="BT196" i="36"/>
  <c r="BP196" i="36"/>
  <c r="BL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C195" i="36"/>
  <c r="GA195" i="36"/>
  <c r="FU195" i="36"/>
  <c r="FR195" i="36"/>
  <c r="FP195" i="36"/>
  <c r="FJ195" i="36"/>
  <c r="FG195" i="36"/>
  <c r="FE195" i="36"/>
  <c r="EY195" i="36"/>
  <c r="ES195" i="36"/>
  <c r="EN195" i="36"/>
  <c r="EI195" i="36"/>
  <c r="ED195" i="36"/>
  <c r="DY195" i="36"/>
  <c r="DT195" i="36"/>
  <c r="DO195" i="36"/>
  <c r="DJ195" i="36"/>
  <c r="DE195" i="36"/>
  <c r="DA195" i="36"/>
  <c r="CW195" i="36"/>
  <c r="CS195" i="36"/>
  <c r="CN195" i="36"/>
  <c r="CJ195" i="36"/>
  <c r="CF195" i="36"/>
  <c r="CE195" i="36"/>
  <c r="BZ195" i="36"/>
  <c r="BY195" i="36"/>
  <c r="BT195" i="36"/>
  <c r="BP195" i="36"/>
  <c r="BL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C194" i="36"/>
  <c r="GA194" i="36"/>
  <c r="FU194" i="36"/>
  <c r="FR194" i="36"/>
  <c r="FP194" i="36"/>
  <c r="FJ194" i="36"/>
  <c r="FG194" i="36"/>
  <c r="FE194" i="36"/>
  <c r="EY194" i="36"/>
  <c r="ES194" i="36"/>
  <c r="EN194" i="36"/>
  <c r="EI194" i="36"/>
  <c r="ED194" i="36"/>
  <c r="DY194" i="36"/>
  <c r="DT194" i="36"/>
  <c r="DO194" i="36"/>
  <c r="DJ194" i="36"/>
  <c r="DE194" i="36"/>
  <c r="DA194" i="36"/>
  <c r="CW194" i="36"/>
  <c r="CS194" i="36"/>
  <c r="CN194" i="36"/>
  <c r="CJ194" i="36"/>
  <c r="CF194" i="36"/>
  <c r="CE194" i="36"/>
  <c r="BZ194" i="36"/>
  <c r="BY194" i="36"/>
  <c r="BT194" i="36"/>
  <c r="BP194" i="36"/>
  <c r="BL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C192" i="36"/>
  <c r="GA192" i="36"/>
  <c r="FU192" i="36"/>
  <c r="FR192" i="36"/>
  <c r="FP192" i="36"/>
  <c r="FJ192" i="36"/>
  <c r="FG192" i="36"/>
  <c r="FE192" i="36"/>
  <c r="EY192" i="36"/>
  <c r="ES192" i="36"/>
  <c r="EN192" i="36"/>
  <c r="EI192" i="36"/>
  <c r="ED192" i="36"/>
  <c r="DY192" i="36"/>
  <c r="DT192" i="36"/>
  <c r="DO192" i="36"/>
  <c r="DJ192" i="36"/>
  <c r="DE192" i="36"/>
  <c r="DA192" i="36"/>
  <c r="CW192" i="36"/>
  <c r="CS192" i="36"/>
  <c r="CN192" i="36"/>
  <c r="CJ192" i="36"/>
  <c r="CF192" i="36"/>
  <c r="CE192" i="36"/>
  <c r="BZ192" i="36"/>
  <c r="BY192" i="36"/>
  <c r="BT192" i="36"/>
  <c r="BP192" i="36"/>
  <c r="BL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C191" i="36"/>
  <c r="GA191" i="36"/>
  <c r="FU191" i="36"/>
  <c r="FR191" i="36"/>
  <c r="FP191" i="36"/>
  <c r="FJ191" i="36"/>
  <c r="FG191" i="36"/>
  <c r="FE191" i="36"/>
  <c r="EY191" i="36"/>
  <c r="ES191" i="36"/>
  <c r="EN191" i="36"/>
  <c r="EI191" i="36"/>
  <c r="ED191" i="36"/>
  <c r="DY191" i="36"/>
  <c r="DT191" i="36"/>
  <c r="DO191" i="36"/>
  <c r="DJ191" i="36"/>
  <c r="DE191" i="36"/>
  <c r="DA191" i="36"/>
  <c r="CW191" i="36"/>
  <c r="CS191" i="36"/>
  <c r="CN191" i="36"/>
  <c r="CJ191" i="36"/>
  <c r="CF191" i="36"/>
  <c r="CE191" i="36"/>
  <c r="BZ191" i="36"/>
  <c r="BY191" i="36"/>
  <c r="BT191" i="36"/>
  <c r="BP191" i="36"/>
  <c r="BL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C190" i="36"/>
  <c r="GA190" i="36"/>
  <c r="FU190" i="36"/>
  <c r="FR190" i="36"/>
  <c r="FP190" i="36"/>
  <c r="FJ190" i="36"/>
  <c r="FG190" i="36"/>
  <c r="FE190" i="36"/>
  <c r="EY190" i="36"/>
  <c r="ES190" i="36"/>
  <c r="EN190" i="36"/>
  <c r="EI190" i="36"/>
  <c r="ED190" i="36"/>
  <c r="DY190" i="36"/>
  <c r="DT190" i="36"/>
  <c r="DO190" i="36"/>
  <c r="DJ190" i="36"/>
  <c r="DE190" i="36"/>
  <c r="DA190" i="36"/>
  <c r="CW190" i="36"/>
  <c r="CS190" i="36"/>
  <c r="CN190" i="36"/>
  <c r="CJ190" i="36"/>
  <c r="CF190" i="36"/>
  <c r="CE190" i="36"/>
  <c r="BZ190" i="36"/>
  <c r="BY190" i="36"/>
  <c r="BT190" i="36"/>
  <c r="BP190" i="36"/>
  <c r="BL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C189" i="36"/>
  <c r="GA189" i="36"/>
  <c r="FU189" i="36"/>
  <c r="FR189" i="36"/>
  <c r="FP189" i="36"/>
  <c r="FJ189" i="36"/>
  <c r="FG189" i="36"/>
  <c r="FE189" i="36"/>
  <c r="EY189" i="36"/>
  <c r="ES189" i="36"/>
  <c r="EN189" i="36"/>
  <c r="EI189" i="36"/>
  <c r="ED189" i="36"/>
  <c r="DY189" i="36"/>
  <c r="DT189" i="36"/>
  <c r="DO189" i="36"/>
  <c r="DJ189" i="36"/>
  <c r="DE189" i="36"/>
  <c r="DA189" i="36"/>
  <c r="CW189" i="36"/>
  <c r="CS189" i="36"/>
  <c r="CN189" i="36"/>
  <c r="CJ189" i="36"/>
  <c r="CF189" i="36"/>
  <c r="CE189" i="36"/>
  <c r="BZ189" i="36"/>
  <c r="BY189" i="36"/>
  <c r="BT189" i="36"/>
  <c r="BP189" i="36"/>
  <c r="BL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C188" i="36"/>
  <c r="GA188" i="36"/>
  <c r="FU188" i="36"/>
  <c r="FR188" i="36"/>
  <c r="FP188" i="36"/>
  <c r="FJ188" i="36"/>
  <c r="FG188" i="36"/>
  <c r="FE188" i="36"/>
  <c r="EY188" i="36"/>
  <c r="ES188" i="36"/>
  <c r="EN188" i="36"/>
  <c r="EI188" i="36"/>
  <c r="ED188" i="36"/>
  <c r="DY188" i="36"/>
  <c r="DT188" i="36"/>
  <c r="DO188" i="36"/>
  <c r="DJ188" i="36"/>
  <c r="DE188" i="36"/>
  <c r="DA188" i="36"/>
  <c r="CW188" i="36"/>
  <c r="CS188" i="36"/>
  <c r="CN188" i="36"/>
  <c r="CJ188" i="36"/>
  <c r="CF188" i="36"/>
  <c r="CE188" i="36"/>
  <c r="BZ188" i="36"/>
  <c r="BY188" i="36"/>
  <c r="BT188" i="36"/>
  <c r="BP188" i="36"/>
  <c r="BL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C187" i="36"/>
  <c r="GA187" i="36"/>
  <c r="FU187" i="36"/>
  <c r="FR187" i="36"/>
  <c r="FP187" i="36"/>
  <c r="FJ187" i="36"/>
  <c r="FG187" i="36"/>
  <c r="FE187" i="36"/>
  <c r="EY187" i="36"/>
  <c r="ES187" i="36"/>
  <c r="EN187" i="36"/>
  <c r="EI187" i="36"/>
  <c r="ED187" i="36"/>
  <c r="DY187" i="36"/>
  <c r="DT187" i="36"/>
  <c r="DO187" i="36"/>
  <c r="DJ187" i="36"/>
  <c r="DE187" i="36"/>
  <c r="DA187" i="36"/>
  <c r="CW187" i="36"/>
  <c r="CS187" i="36"/>
  <c r="CN187" i="36"/>
  <c r="CJ187" i="36"/>
  <c r="CF187" i="36"/>
  <c r="CE187" i="36"/>
  <c r="BZ187" i="36"/>
  <c r="BY187" i="36"/>
  <c r="BT187" i="36"/>
  <c r="BP187" i="36"/>
  <c r="BL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C186" i="36"/>
  <c r="GA186" i="36"/>
  <c r="FU186" i="36"/>
  <c r="FR186" i="36"/>
  <c r="FP186" i="36"/>
  <c r="FJ186" i="36"/>
  <c r="FG186" i="36"/>
  <c r="FE186" i="36"/>
  <c r="EY186" i="36"/>
  <c r="ES186" i="36"/>
  <c r="EN186" i="36"/>
  <c r="EI186" i="36"/>
  <c r="ED186" i="36"/>
  <c r="DY186" i="36"/>
  <c r="DT186" i="36"/>
  <c r="DO186" i="36"/>
  <c r="DJ186" i="36"/>
  <c r="DE186" i="36"/>
  <c r="DA186" i="36"/>
  <c r="CW186" i="36"/>
  <c r="CS186" i="36"/>
  <c r="CN186" i="36"/>
  <c r="CJ186" i="36"/>
  <c r="CF186" i="36"/>
  <c r="CE186" i="36"/>
  <c r="BZ186" i="36"/>
  <c r="BY186" i="36"/>
  <c r="BT186" i="36"/>
  <c r="BP186" i="36"/>
  <c r="BL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C185" i="36"/>
  <c r="GA185" i="36"/>
  <c r="FU185" i="36"/>
  <c r="FR185" i="36"/>
  <c r="FP185" i="36"/>
  <c r="FJ185" i="36"/>
  <c r="FG185" i="36"/>
  <c r="FE185" i="36"/>
  <c r="EY185" i="36"/>
  <c r="ES185" i="36"/>
  <c r="EN185" i="36"/>
  <c r="EI185" i="36"/>
  <c r="ED185" i="36"/>
  <c r="DY185" i="36"/>
  <c r="DT185" i="36"/>
  <c r="DO185" i="36"/>
  <c r="DJ185" i="36"/>
  <c r="DE185" i="36"/>
  <c r="DA185" i="36"/>
  <c r="CW185" i="36"/>
  <c r="CS185" i="36"/>
  <c r="CN185" i="36"/>
  <c r="CJ185" i="36"/>
  <c r="CF185" i="36"/>
  <c r="CE185" i="36"/>
  <c r="BZ185" i="36"/>
  <c r="BY185" i="36"/>
  <c r="BT185" i="36"/>
  <c r="BP185" i="36"/>
  <c r="BL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C184" i="36"/>
  <c r="GA184" i="36"/>
  <c r="FU184" i="36"/>
  <c r="FR184" i="36"/>
  <c r="FP184" i="36"/>
  <c r="FJ184" i="36"/>
  <c r="FG184" i="36"/>
  <c r="FE184" i="36"/>
  <c r="EY184" i="36"/>
  <c r="ES184" i="36"/>
  <c r="EN184" i="36"/>
  <c r="EI184" i="36"/>
  <c r="ED184" i="36"/>
  <c r="DY184" i="36"/>
  <c r="DT184" i="36"/>
  <c r="DO184" i="36"/>
  <c r="DJ184" i="36"/>
  <c r="DE184" i="36"/>
  <c r="DA184" i="36"/>
  <c r="CW184" i="36"/>
  <c r="CS184" i="36"/>
  <c r="CN184" i="36"/>
  <c r="CJ184" i="36"/>
  <c r="CF184" i="36"/>
  <c r="CE184" i="36"/>
  <c r="BZ184" i="36"/>
  <c r="BY184" i="36"/>
  <c r="BT184" i="36"/>
  <c r="BP184" i="36"/>
  <c r="BL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C183" i="36"/>
  <c r="GA183" i="36"/>
  <c r="FU183" i="36"/>
  <c r="FR183" i="36"/>
  <c r="FP183" i="36"/>
  <c r="FJ183" i="36"/>
  <c r="FG183" i="36"/>
  <c r="FE183" i="36"/>
  <c r="EY183" i="36"/>
  <c r="ES183" i="36"/>
  <c r="EN183" i="36"/>
  <c r="EI183" i="36"/>
  <c r="ED183" i="36"/>
  <c r="DY183" i="36"/>
  <c r="DT183" i="36"/>
  <c r="DO183" i="36"/>
  <c r="DJ183" i="36"/>
  <c r="DE183" i="36"/>
  <c r="DA183" i="36"/>
  <c r="CW183" i="36"/>
  <c r="CS183" i="36"/>
  <c r="CN183" i="36"/>
  <c r="CJ183" i="36"/>
  <c r="CF183" i="36"/>
  <c r="CE183" i="36"/>
  <c r="BZ183" i="36"/>
  <c r="BY183" i="36"/>
  <c r="BT183" i="36"/>
  <c r="BP183" i="36"/>
  <c r="BL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D130" i="36"/>
  <c r="IY130" i="36"/>
  <c r="IT130" i="36"/>
  <c r="IO130" i="36"/>
  <c r="IJ130" i="36"/>
  <c r="IE130" i="36"/>
  <c r="HZ130" i="36"/>
  <c r="HU130" i="36"/>
  <c r="HP130" i="36"/>
  <c r="HK130" i="36"/>
  <c r="HF130" i="36"/>
  <c r="HA130" i="36"/>
  <c r="GW130" i="36"/>
  <c r="GS130" i="36"/>
  <c r="GO130" i="36"/>
  <c r="GK130" i="36"/>
  <c r="GF130" i="36"/>
  <c r="GA130" i="36"/>
  <c r="FV130" i="36"/>
  <c r="FQ130" i="36"/>
  <c r="FK130" i="36"/>
  <c r="FE130" i="36"/>
  <c r="EZ130" i="36"/>
  <c r="EU130" i="36"/>
  <c r="EP130" i="36"/>
  <c r="EK130" i="36"/>
  <c r="EF130" i="36"/>
  <c r="EA130" i="36"/>
  <c r="DW130" i="36"/>
  <c r="DS130" i="36"/>
  <c r="DO130" i="36"/>
  <c r="DK130" i="36"/>
  <c r="DF130" i="36"/>
  <c r="DA130" i="36"/>
  <c r="CW130" i="36"/>
  <c r="CS130" i="36"/>
  <c r="CO130" i="36"/>
  <c r="CK130" i="36"/>
  <c r="CG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D129" i="36"/>
  <c r="IY129" i="36"/>
  <c r="IT129" i="36"/>
  <c r="IO129" i="36"/>
  <c r="IJ129" i="36"/>
  <c r="IE129" i="36"/>
  <c r="HZ129" i="36"/>
  <c r="HU129" i="36"/>
  <c r="HP129" i="36"/>
  <c r="HK129" i="36"/>
  <c r="HF129" i="36"/>
  <c r="HA129" i="36"/>
  <c r="GW129" i="36"/>
  <c r="GS129" i="36"/>
  <c r="GO129" i="36"/>
  <c r="GK129" i="36"/>
  <c r="GF129" i="36"/>
  <c r="GA129" i="36"/>
  <c r="FV129" i="36"/>
  <c r="FQ129" i="36"/>
  <c r="FK129" i="36"/>
  <c r="FE129" i="36"/>
  <c r="EZ129" i="36"/>
  <c r="EU129" i="36"/>
  <c r="EP129" i="36"/>
  <c r="EK129" i="36"/>
  <c r="EF129" i="36"/>
  <c r="EA129" i="36"/>
  <c r="DW129" i="36"/>
  <c r="DS129" i="36"/>
  <c r="DO129" i="36"/>
  <c r="DK129" i="36"/>
  <c r="DF129" i="36"/>
  <c r="DA129" i="36"/>
  <c r="CW129" i="36"/>
  <c r="CS129" i="36"/>
  <c r="CO129" i="36"/>
  <c r="CK129" i="36"/>
  <c r="CG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D128" i="36"/>
  <c r="IY128" i="36"/>
  <c r="IT128" i="36"/>
  <c r="IO128" i="36"/>
  <c r="IJ128" i="36"/>
  <c r="IE128" i="36"/>
  <c r="HZ128" i="36"/>
  <c r="HU128" i="36"/>
  <c r="HP128" i="36"/>
  <c r="HK128" i="36"/>
  <c r="HF128" i="36"/>
  <c r="HA128" i="36"/>
  <c r="GW128" i="36"/>
  <c r="GS128" i="36"/>
  <c r="GO128" i="36"/>
  <c r="GK128" i="36"/>
  <c r="GF128" i="36"/>
  <c r="GA128" i="36"/>
  <c r="FV128" i="36"/>
  <c r="FQ128" i="36"/>
  <c r="FK128" i="36"/>
  <c r="FE128" i="36"/>
  <c r="EZ128" i="36"/>
  <c r="EU128" i="36"/>
  <c r="EP128" i="36"/>
  <c r="EK128" i="36"/>
  <c r="EF128" i="36"/>
  <c r="EA128" i="36"/>
  <c r="DW128" i="36"/>
  <c r="DS128" i="36"/>
  <c r="DO128" i="36"/>
  <c r="DK128" i="36"/>
  <c r="DF128" i="36"/>
  <c r="DA128" i="36"/>
  <c r="CW128" i="36"/>
  <c r="CS128" i="36"/>
  <c r="CO128" i="36"/>
  <c r="CK128" i="36"/>
  <c r="CG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D127" i="36"/>
  <c r="IY127" i="36"/>
  <c r="IT127" i="36"/>
  <c r="IO127" i="36"/>
  <c r="IJ127" i="36"/>
  <c r="IE127" i="36"/>
  <c r="HZ127" i="36"/>
  <c r="HU127" i="36"/>
  <c r="HP127" i="36"/>
  <c r="HK127" i="36"/>
  <c r="HF127" i="36"/>
  <c r="HA127" i="36"/>
  <c r="GW127" i="36"/>
  <c r="GS127" i="36"/>
  <c r="GO127" i="36"/>
  <c r="GK127" i="36"/>
  <c r="GF127" i="36"/>
  <c r="GA127" i="36"/>
  <c r="FV127" i="36"/>
  <c r="FQ127" i="36"/>
  <c r="FK127" i="36"/>
  <c r="FE127" i="36"/>
  <c r="EZ127" i="36"/>
  <c r="EU127" i="36"/>
  <c r="EP127" i="36"/>
  <c r="EK127" i="36"/>
  <c r="EF127" i="36"/>
  <c r="EA127" i="36"/>
  <c r="DW127" i="36"/>
  <c r="DS127" i="36"/>
  <c r="DO127" i="36"/>
  <c r="DK127" i="36"/>
  <c r="DF127" i="36"/>
  <c r="DA127" i="36"/>
  <c r="CW127" i="36"/>
  <c r="CS127" i="36"/>
  <c r="CO127" i="36"/>
  <c r="CK127" i="36"/>
  <c r="CG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D126" i="36"/>
  <c r="IY126" i="36"/>
  <c r="IT126" i="36"/>
  <c r="IO126" i="36"/>
  <c r="IJ126" i="36"/>
  <c r="IE126" i="36"/>
  <c r="HZ126" i="36"/>
  <c r="HU126" i="36"/>
  <c r="HP126" i="36"/>
  <c r="HK126" i="36"/>
  <c r="HF126" i="36"/>
  <c r="HA126" i="36"/>
  <c r="GW126" i="36"/>
  <c r="GS126" i="36"/>
  <c r="GO126" i="36"/>
  <c r="GK126" i="36"/>
  <c r="GF126" i="36"/>
  <c r="GA126" i="36"/>
  <c r="FV126" i="36"/>
  <c r="FQ126" i="36"/>
  <c r="FK126" i="36"/>
  <c r="FE126" i="36"/>
  <c r="EZ126" i="36"/>
  <c r="EU126" i="36"/>
  <c r="EP126" i="36"/>
  <c r="EK126" i="36"/>
  <c r="EF126" i="36"/>
  <c r="EA126" i="36"/>
  <c r="DW126" i="36"/>
  <c r="DS126" i="36"/>
  <c r="DO126" i="36"/>
  <c r="DK126" i="36"/>
  <c r="DF126" i="36"/>
  <c r="DA126" i="36"/>
  <c r="CW126" i="36"/>
  <c r="CS126" i="36"/>
  <c r="CO126" i="36"/>
  <c r="CK126" i="36"/>
  <c r="CG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D125" i="36"/>
  <c r="IY125" i="36"/>
  <c r="IT125" i="36"/>
  <c r="IO125" i="36"/>
  <c r="IJ125" i="36"/>
  <c r="IE125" i="36"/>
  <c r="HZ125" i="36"/>
  <c r="HU125" i="36"/>
  <c r="HP125" i="36"/>
  <c r="HK125" i="36"/>
  <c r="HF125" i="36"/>
  <c r="HA125" i="36"/>
  <c r="GW125" i="36"/>
  <c r="GS125" i="36"/>
  <c r="GO125" i="36"/>
  <c r="GK125" i="36"/>
  <c r="GF125" i="36"/>
  <c r="GA125" i="36"/>
  <c r="FV125" i="36"/>
  <c r="FQ125" i="36"/>
  <c r="FK125" i="36"/>
  <c r="FE125" i="36"/>
  <c r="EZ125" i="36"/>
  <c r="EU125" i="36"/>
  <c r="EP125" i="36"/>
  <c r="EK125" i="36"/>
  <c r="EF125" i="36"/>
  <c r="EA125" i="36"/>
  <c r="DW125" i="36"/>
  <c r="DS125" i="36"/>
  <c r="DO125" i="36"/>
  <c r="DK125" i="36"/>
  <c r="DF125" i="36"/>
  <c r="DA125" i="36"/>
  <c r="CW125" i="36"/>
  <c r="CS125" i="36"/>
  <c r="CO125" i="36"/>
  <c r="CK125" i="36"/>
  <c r="CG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D124" i="36"/>
  <c r="IY124" i="36"/>
  <c r="IT124" i="36"/>
  <c r="IO124" i="36"/>
  <c r="IJ124" i="36"/>
  <c r="IE124" i="36"/>
  <c r="HZ124" i="36"/>
  <c r="HU124" i="36"/>
  <c r="HP124" i="36"/>
  <c r="HK124" i="36"/>
  <c r="HF124" i="36"/>
  <c r="HA124" i="36"/>
  <c r="GW124" i="36"/>
  <c r="GS124" i="36"/>
  <c r="GO124" i="36"/>
  <c r="GK124" i="36"/>
  <c r="GF124" i="36"/>
  <c r="GA124" i="36"/>
  <c r="FV124" i="36"/>
  <c r="FQ124" i="36"/>
  <c r="FK124" i="36"/>
  <c r="FE124" i="36"/>
  <c r="EZ124" i="36"/>
  <c r="EU124" i="36"/>
  <c r="EP124" i="36"/>
  <c r="EK124" i="36"/>
  <c r="EF124" i="36"/>
  <c r="EA124" i="36"/>
  <c r="DW124" i="36"/>
  <c r="DS124" i="36"/>
  <c r="DO124" i="36"/>
  <c r="DK124" i="36"/>
  <c r="DF124" i="36"/>
  <c r="DA124" i="36"/>
  <c r="CW124" i="36"/>
  <c r="CS124" i="36"/>
  <c r="CO124" i="36"/>
  <c r="CK124" i="36"/>
  <c r="CG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D123" i="36"/>
  <c r="IY123" i="36"/>
  <c r="IT123" i="36"/>
  <c r="IO123" i="36"/>
  <c r="IJ123" i="36"/>
  <c r="IE123" i="36"/>
  <c r="HZ123" i="36"/>
  <c r="HU123" i="36"/>
  <c r="HP123" i="36"/>
  <c r="HK123" i="36"/>
  <c r="HF123" i="36"/>
  <c r="HA123" i="36"/>
  <c r="GW123" i="36"/>
  <c r="GS123" i="36"/>
  <c r="GO123" i="36"/>
  <c r="GK123" i="36"/>
  <c r="GF123" i="36"/>
  <c r="GA123" i="36"/>
  <c r="FV123" i="36"/>
  <c r="FQ123" i="36"/>
  <c r="FK123" i="36"/>
  <c r="FE123" i="36"/>
  <c r="EZ123" i="36"/>
  <c r="EU123" i="36"/>
  <c r="EP123" i="36"/>
  <c r="EK123" i="36"/>
  <c r="EF123" i="36"/>
  <c r="EA123" i="36"/>
  <c r="DW123" i="36"/>
  <c r="DS123" i="36"/>
  <c r="DO123" i="36"/>
  <c r="DK123" i="36"/>
  <c r="DF123" i="36"/>
  <c r="DA123" i="36"/>
  <c r="CW123" i="36"/>
  <c r="CS123" i="36"/>
  <c r="CO123" i="36"/>
  <c r="CK123" i="36"/>
  <c r="CG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D122" i="36"/>
  <c r="IY122" i="36"/>
  <c r="IT122" i="36"/>
  <c r="IO122" i="36"/>
  <c r="IJ122" i="36"/>
  <c r="IE122" i="36"/>
  <c r="HZ122" i="36"/>
  <c r="HU122" i="36"/>
  <c r="HP122" i="36"/>
  <c r="HK122" i="36"/>
  <c r="HF122" i="36"/>
  <c r="HA122" i="36"/>
  <c r="GW122" i="36"/>
  <c r="GS122" i="36"/>
  <c r="GO122" i="36"/>
  <c r="GK122" i="36"/>
  <c r="GF122" i="36"/>
  <c r="GA122" i="36"/>
  <c r="FV122" i="36"/>
  <c r="FQ122" i="36"/>
  <c r="FK122" i="36"/>
  <c r="FE122" i="36"/>
  <c r="EZ122" i="36"/>
  <c r="EU122" i="36"/>
  <c r="EP122" i="36"/>
  <c r="EK122" i="36"/>
  <c r="EF122" i="36"/>
  <c r="EA122" i="36"/>
  <c r="DW122" i="36"/>
  <c r="DS122" i="36"/>
  <c r="DO122" i="36"/>
  <c r="DK122" i="36"/>
  <c r="DF122" i="36"/>
  <c r="DA122" i="36"/>
  <c r="CW122" i="36"/>
  <c r="CS122" i="36"/>
  <c r="CO122" i="36"/>
  <c r="CK122" i="36"/>
  <c r="CG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D121" i="36"/>
  <c r="IY121" i="36"/>
  <c r="IT121" i="36"/>
  <c r="IO121" i="36"/>
  <c r="IJ121" i="36"/>
  <c r="IE121" i="36"/>
  <c r="HZ121" i="36"/>
  <c r="HU121" i="36"/>
  <c r="HP121" i="36"/>
  <c r="HK121" i="36"/>
  <c r="HF121" i="36"/>
  <c r="HA121" i="36"/>
  <c r="GW121" i="36"/>
  <c r="GS121" i="36"/>
  <c r="GO121" i="36"/>
  <c r="GK121" i="36"/>
  <c r="GF121" i="36"/>
  <c r="GA121" i="36"/>
  <c r="FV121" i="36"/>
  <c r="FQ121" i="36"/>
  <c r="FK121" i="36"/>
  <c r="FE121" i="36"/>
  <c r="EZ121" i="36"/>
  <c r="EU121" i="36"/>
  <c r="EP121" i="36"/>
  <c r="EK121" i="36"/>
  <c r="EF121" i="36"/>
  <c r="EA121" i="36"/>
  <c r="DW121" i="36"/>
  <c r="DS121" i="36"/>
  <c r="DO121" i="36"/>
  <c r="DK121" i="36"/>
  <c r="DF121" i="36"/>
  <c r="DA121" i="36"/>
  <c r="CW121" i="36"/>
  <c r="CS121" i="36"/>
  <c r="CO121" i="36"/>
  <c r="CK121" i="36"/>
  <c r="CG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D120" i="36"/>
  <c r="IY120" i="36"/>
  <c r="IT120" i="36"/>
  <c r="IO120" i="36"/>
  <c r="IJ120" i="36"/>
  <c r="IE120" i="36"/>
  <c r="HZ120" i="36"/>
  <c r="HU120" i="36"/>
  <c r="HP120" i="36"/>
  <c r="HK120" i="36"/>
  <c r="HF120" i="36"/>
  <c r="HA120" i="36"/>
  <c r="GW120" i="36"/>
  <c r="GS120" i="36"/>
  <c r="GO120" i="36"/>
  <c r="GK120" i="36"/>
  <c r="GF120" i="36"/>
  <c r="GA120" i="36"/>
  <c r="FV120" i="36"/>
  <c r="FQ120" i="36"/>
  <c r="FK120" i="36"/>
  <c r="FE120" i="36"/>
  <c r="EZ120" i="36"/>
  <c r="EU120" i="36"/>
  <c r="EP120" i="36"/>
  <c r="EK120" i="36"/>
  <c r="EF120" i="36"/>
  <c r="EA120" i="36"/>
  <c r="DW120" i="36"/>
  <c r="DS120" i="36"/>
  <c r="DO120" i="36"/>
  <c r="DK120" i="36"/>
  <c r="DF120" i="36"/>
  <c r="DA120" i="36"/>
  <c r="CW120" i="36"/>
  <c r="CS120" i="36"/>
  <c r="CO120" i="36"/>
  <c r="CK120" i="36"/>
  <c r="CG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D117" i="36"/>
  <c r="IY117" i="36"/>
  <c r="IT117" i="36"/>
  <c r="IO117" i="36"/>
  <c r="IJ117" i="36"/>
  <c r="IE117" i="36"/>
  <c r="HZ117" i="36"/>
  <c r="HU117" i="36"/>
  <c r="HP117" i="36"/>
  <c r="HK117" i="36"/>
  <c r="HF117" i="36"/>
  <c r="HA117" i="36"/>
  <c r="GW117" i="36"/>
  <c r="GS117" i="36"/>
  <c r="GO117" i="36"/>
  <c r="GK117" i="36"/>
  <c r="GF117" i="36"/>
  <c r="GA117" i="36"/>
  <c r="FV117" i="36"/>
  <c r="FQ117" i="36"/>
  <c r="FK117" i="36"/>
  <c r="FE117" i="36"/>
  <c r="EZ117" i="36"/>
  <c r="EU117" i="36"/>
  <c r="EP117" i="36"/>
  <c r="EK117" i="36"/>
  <c r="EF117" i="36"/>
  <c r="EA117" i="36"/>
  <c r="DW117" i="36"/>
  <c r="DS117" i="36"/>
  <c r="DO117" i="36"/>
  <c r="DK117" i="36"/>
  <c r="DF117" i="36"/>
  <c r="DA117" i="36"/>
  <c r="CW117" i="36"/>
  <c r="CS117" i="36"/>
  <c r="CO117" i="36"/>
  <c r="CK117" i="36"/>
  <c r="CG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D116" i="36"/>
  <c r="IY116" i="36"/>
  <c r="IT116" i="36"/>
  <c r="IO116" i="36"/>
  <c r="IJ116" i="36"/>
  <c r="IE116" i="36"/>
  <c r="HZ116" i="36"/>
  <c r="HU116" i="36"/>
  <c r="HP116" i="36"/>
  <c r="HK116" i="36"/>
  <c r="HF116" i="36"/>
  <c r="HA116" i="36"/>
  <c r="GW116" i="36"/>
  <c r="GS116" i="36"/>
  <c r="GO116" i="36"/>
  <c r="GK116" i="36"/>
  <c r="GF116" i="36"/>
  <c r="GA116" i="36"/>
  <c r="FV116" i="36"/>
  <c r="FQ116" i="36"/>
  <c r="FK116" i="36"/>
  <c r="FE116" i="36"/>
  <c r="EZ116" i="36"/>
  <c r="EU116" i="36"/>
  <c r="EP116" i="36"/>
  <c r="EK116" i="36"/>
  <c r="EF116" i="36"/>
  <c r="EA116" i="36"/>
  <c r="DW116" i="36"/>
  <c r="DS116" i="36"/>
  <c r="DO116" i="36"/>
  <c r="DK116" i="36"/>
  <c r="DF116" i="36"/>
  <c r="DA116" i="36"/>
  <c r="CW116" i="36"/>
  <c r="CS116" i="36"/>
  <c r="CO116" i="36"/>
  <c r="CK116" i="36"/>
  <c r="CG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D115" i="36"/>
  <c r="IY115" i="36"/>
  <c r="IT115" i="36"/>
  <c r="IO115" i="36"/>
  <c r="IJ115" i="36"/>
  <c r="IE115" i="36"/>
  <c r="HZ115" i="36"/>
  <c r="HU115" i="36"/>
  <c r="HP115" i="36"/>
  <c r="HK115" i="36"/>
  <c r="HF115" i="36"/>
  <c r="HA115" i="36"/>
  <c r="GW115" i="36"/>
  <c r="GS115" i="36"/>
  <c r="GO115" i="36"/>
  <c r="GK115" i="36"/>
  <c r="GF115" i="36"/>
  <c r="GA115" i="36"/>
  <c r="FV115" i="36"/>
  <c r="FQ115" i="36"/>
  <c r="FK115" i="36"/>
  <c r="FE115" i="36"/>
  <c r="EZ115" i="36"/>
  <c r="EU115" i="36"/>
  <c r="EP115" i="36"/>
  <c r="EK115" i="36"/>
  <c r="EF115" i="36"/>
  <c r="EA115" i="36"/>
  <c r="DW115" i="36"/>
  <c r="DS115" i="36"/>
  <c r="DO115" i="36"/>
  <c r="DK115" i="36"/>
  <c r="DF115" i="36"/>
  <c r="DA115" i="36"/>
  <c r="CW115" i="36"/>
  <c r="CS115" i="36"/>
  <c r="CO115" i="36"/>
  <c r="CK115" i="36"/>
  <c r="CG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D114" i="36"/>
  <c r="IY114" i="36"/>
  <c r="IT114" i="36"/>
  <c r="IO114" i="36"/>
  <c r="IJ114" i="36"/>
  <c r="IE114" i="36"/>
  <c r="HZ114" i="36"/>
  <c r="HU114" i="36"/>
  <c r="HP114" i="36"/>
  <c r="HK114" i="36"/>
  <c r="HF114" i="36"/>
  <c r="HA114" i="36"/>
  <c r="GW114" i="36"/>
  <c r="GS114" i="36"/>
  <c r="GO114" i="36"/>
  <c r="GK114" i="36"/>
  <c r="GF114" i="36"/>
  <c r="GA114" i="36"/>
  <c r="FV114" i="36"/>
  <c r="FQ114" i="36"/>
  <c r="FK114" i="36"/>
  <c r="FE114" i="36"/>
  <c r="EZ114" i="36"/>
  <c r="EU114" i="36"/>
  <c r="EP114" i="36"/>
  <c r="EK114" i="36"/>
  <c r="EF114" i="36"/>
  <c r="EA114" i="36"/>
  <c r="DW114" i="36"/>
  <c r="DS114" i="36"/>
  <c r="DO114" i="36"/>
  <c r="DK114" i="36"/>
  <c r="DF114" i="36"/>
  <c r="DA114" i="36"/>
  <c r="CW114" i="36"/>
  <c r="CS114" i="36"/>
  <c r="CO114" i="36"/>
  <c r="CK114" i="36"/>
  <c r="CG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D113" i="36"/>
  <c r="IY113" i="36"/>
  <c r="IT113" i="36"/>
  <c r="IO113" i="36"/>
  <c r="IJ113" i="36"/>
  <c r="IE113" i="36"/>
  <c r="HZ113" i="36"/>
  <c r="HU113" i="36"/>
  <c r="HP113" i="36"/>
  <c r="HK113" i="36"/>
  <c r="HF113" i="36"/>
  <c r="HA113" i="36"/>
  <c r="GW113" i="36"/>
  <c r="GS113" i="36"/>
  <c r="GO113" i="36"/>
  <c r="GK113" i="36"/>
  <c r="GF113" i="36"/>
  <c r="GA113" i="36"/>
  <c r="FV113" i="36"/>
  <c r="FQ113" i="36"/>
  <c r="FK113" i="36"/>
  <c r="FE113" i="36"/>
  <c r="EZ113" i="36"/>
  <c r="EU113" i="36"/>
  <c r="EP113" i="36"/>
  <c r="EK113" i="36"/>
  <c r="EF113" i="36"/>
  <c r="EA113" i="36"/>
  <c r="DW113" i="36"/>
  <c r="DS113" i="36"/>
  <c r="DO113" i="36"/>
  <c r="DK113" i="36"/>
  <c r="DF113" i="36"/>
  <c r="DA113" i="36"/>
  <c r="CW113" i="36"/>
  <c r="CS113" i="36"/>
  <c r="CO113" i="36"/>
  <c r="CK113" i="36"/>
  <c r="CG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D112" i="36"/>
  <c r="IY112" i="36"/>
  <c r="IT112" i="36"/>
  <c r="IO112" i="36"/>
  <c r="IJ112" i="36"/>
  <c r="IE112" i="36"/>
  <c r="HZ112" i="36"/>
  <c r="HU112" i="36"/>
  <c r="HP112" i="36"/>
  <c r="HK112" i="36"/>
  <c r="HF112" i="36"/>
  <c r="HA112" i="36"/>
  <c r="GW112" i="36"/>
  <c r="GS112" i="36"/>
  <c r="GO112" i="36"/>
  <c r="GK112" i="36"/>
  <c r="GF112" i="36"/>
  <c r="GA112" i="36"/>
  <c r="FV112" i="36"/>
  <c r="FQ112" i="36"/>
  <c r="FK112" i="36"/>
  <c r="FE112" i="36"/>
  <c r="EZ112" i="36"/>
  <c r="EU112" i="36"/>
  <c r="EP112" i="36"/>
  <c r="EK112" i="36"/>
  <c r="EF112" i="36"/>
  <c r="EA112" i="36"/>
  <c r="DW112" i="36"/>
  <c r="DS112" i="36"/>
  <c r="DO112" i="36"/>
  <c r="DK112" i="36"/>
  <c r="DF112" i="36"/>
  <c r="DA112" i="36"/>
  <c r="CW112" i="36"/>
  <c r="CS112" i="36"/>
  <c r="CO112" i="36"/>
  <c r="CK112" i="36"/>
  <c r="CG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D111" i="36"/>
  <c r="IY111" i="36"/>
  <c r="IT111" i="36"/>
  <c r="IO111" i="36"/>
  <c r="IJ111" i="36"/>
  <c r="IE111" i="36"/>
  <c r="HZ111" i="36"/>
  <c r="HU111" i="36"/>
  <c r="HP111" i="36"/>
  <c r="HK111" i="36"/>
  <c r="HF111" i="36"/>
  <c r="HA111" i="36"/>
  <c r="GW111" i="36"/>
  <c r="GS111" i="36"/>
  <c r="GO111" i="36"/>
  <c r="GK111" i="36"/>
  <c r="GF111" i="36"/>
  <c r="GA111" i="36"/>
  <c r="FV111" i="36"/>
  <c r="FQ111" i="36"/>
  <c r="FK111" i="36"/>
  <c r="FE111" i="36"/>
  <c r="EZ111" i="36"/>
  <c r="EU111" i="36"/>
  <c r="EP111" i="36"/>
  <c r="EK111" i="36"/>
  <c r="EF111" i="36"/>
  <c r="EA111" i="36"/>
  <c r="DW111" i="36"/>
  <c r="DS111" i="36"/>
  <c r="DO111" i="36"/>
  <c r="DK111" i="36"/>
  <c r="DF111" i="36"/>
  <c r="DA111" i="36"/>
  <c r="CW111" i="36"/>
  <c r="CS111" i="36"/>
  <c r="CO111" i="36"/>
  <c r="CK111" i="36"/>
  <c r="CG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D110" i="36"/>
  <c r="IY110" i="36"/>
  <c r="IT110" i="36"/>
  <c r="IO110" i="36"/>
  <c r="IJ110" i="36"/>
  <c r="IE110" i="36"/>
  <c r="HZ110" i="36"/>
  <c r="HU110" i="36"/>
  <c r="HP110" i="36"/>
  <c r="HK110" i="36"/>
  <c r="HF110" i="36"/>
  <c r="HA110" i="36"/>
  <c r="GW110" i="36"/>
  <c r="GS110" i="36"/>
  <c r="GO110" i="36"/>
  <c r="GK110" i="36"/>
  <c r="GF110" i="36"/>
  <c r="GA110" i="36"/>
  <c r="FV110" i="36"/>
  <c r="FQ110" i="36"/>
  <c r="FK110" i="36"/>
  <c r="FE110" i="36"/>
  <c r="EZ110" i="36"/>
  <c r="EU110" i="36"/>
  <c r="EP110" i="36"/>
  <c r="EK110" i="36"/>
  <c r="EF110" i="36"/>
  <c r="EA110" i="36"/>
  <c r="DW110" i="36"/>
  <c r="DS110" i="36"/>
  <c r="DO110" i="36"/>
  <c r="DK110" i="36"/>
  <c r="DF110" i="36"/>
  <c r="DA110" i="36"/>
  <c r="CW110" i="36"/>
  <c r="CS110" i="36"/>
  <c r="CO110" i="36"/>
  <c r="CK110" i="36"/>
  <c r="CG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D109" i="36"/>
  <c r="IY109" i="36"/>
  <c r="IT109" i="36"/>
  <c r="IO109" i="36"/>
  <c r="IJ109" i="36"/>
  <c r="IE109" i="36"/>
  <c r="HZ109" i="36"/>
  <c r="HU109" i="36"/>
  <c r="HP109" i="36"/>
  <c r="HK109" i="36"/>
  <c r="HF109" i="36"/>
  <c r="HA109" i="36"/>
  <c r="GW109" i="36"/>
  <c r="GS109" i="36"/>
  <c r="GO109" i="36"/>
  <c r="GK109" i="36"/>
  <c r="GF109" i="36"/>
  <c r="GA109" i="36"/>
  <c r="FV109" i="36"/>
  <c r="FQ109" i="36"/>
  <c r="FK109" i="36"/>
  <c r="FE109" i="36"/>
  <c r="EZ109" i="36"/>
  <c r="EU109" i="36"/>
  <c r="EP109" i="36"/>
  <c r="EK109" i="36"/>
  <c r="EF109" i="36"/>
  <c r="EA109" i="36"/>
  <c r="DW109" i="36"/>
  <c r="DS109" i="36"/>
  <c r="DO109" i="36"/>
  <c r="DK109" i="36"/>
  <c r="DF109" i="36"/>
  <c r="DA109" i="36"/>
  <c r="CW109" i="36"/>
  <c r="CS109" i="36"/>
  <c r="CO109" i="36"/>
  <c r="CK109" i="36"/>
  <c r="CG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D108" i="36"/>
  <c r="IY108" i="36"/>
  <c r="IT108" i="36"/>
  <c r="IO108" i="36"/>
  <c r="IJ108" i="36"/>
  <c r="IE108" i="36"/>
  <c r="HZ108" i="36"/>
  <c r="HU108" i="36"/>
  <c r="HP108" i="36"/>
  <c r="HK108" i="36"/>
  <c r="HF108" i="36"/>
  <c r="HA108" i="36"/>
  <c r="GW108" i="36"/>
  <c r="GS108" i="36"/>
  <c r="GO108" i="36"/>
  <c r="GK108" i="36"/>
  <c r="GF108" i="36"/>
  <c r="GA108" i="36"/>
  <c r="FV108" i="36"/>
  <c r="FQ108" i="36"/>
  <c r="FK108" i="36"/>
  <c r="FE108" i="36"/>
  <c r="EZ108" i="36"/>
  <c r="EU108" i="36"/>
  <c r="EP108" i="36"/>
  <c r="EK108" i="36"/>
  <c r="EF108" i="36"/>
  <c r="EA108" i="36"/>
  <c r="DW108" i="36"/>
  <c r="DS108" i="36"/>
  <c r="DO108" i="36"/>
  <c r="DK108" i="36"/>
  <c r="DF108" i="36"/>
  <c r="DA108" i="36"/>
  <c r="CW108" i="36"/>
  <c r="CS108" i="36"/>
  <c r="CO108" i="36"/>
  <c r="CK108" i="36"/>
  <c r="CG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D106" i="36"/>
  <c r="IY106" i="36"/>
  <c r="IT106" i="36"/>
  <c r="IO106" i="36"/>
  <c r="IJ106" i="36"/>
  <c r="IE106" i="36"/>
  <c r="HZ106" i="36"/>
  <c r="HU106" i="36"/>
  <c r="HP106" i="36"/>
  <c r="HK106" i="36"/>
  <c r="HF106" i="36"/>
  <c r="HA106" i="36"/>
  <c r="GW106" i="36"/>
  <c r="GS106" i="36"/>
  <c r="GO106" i="36"/>
  <c r="GK106" i="36"/>
  <c r="GF106" i="36"/>
  <c r="GA106" i="36"/>
  <c r="FV106" i="36"/>
  <c r="FQ106" i="36"/>
  <c r="FK106" i="36"/>
  <c r="FE106" i="36"/>
  <c r="EZ106" i="36"/>
  <c r="EU106" i="36"/>
  <c r="EP106" i="36"/>
  <c r="EK106" i="36"/>
  <c r="EF106" i="36"/>
  <c r="EA106" i="36"/>
  <c r="DW106" i="36"/>
  <c r="DS106" i="36"/>
  <c r="DO106" i="36"/>
  <c r="DK106" i="36"/>
  <c r="DF106" i="36"/>
  <c r="DA106" i="36"/>
  <c r="CW106" i="36"/>
  <c r="CS106" i="36"/>
  <c r="CO106" i="36"/>
  <c r="CK106" i="36"/>
  <c r="CG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D105" i="36"/>
  <c r="IY105" i="36"/>
  <c r="IT105" i="36"/>
  <c r="IO105" i="36"/>
  <c r="IJ105" i="36"/>
  <c r="IE105" i="36"/>
  <c r="HZ105" i="36"/>
  <c r="HU105" i="36"/>
  <c r="HP105" i="36"/>
  <c r="HK105" i="36"/>
  <c r="HF105" i="36"/>
  <c r="HA105" i="36"/>
  <c r="GW105" i="36"/>
  <c r="GS105" i="36"/>
  <c r="GO105" i="36"/>
  <c r="GK105" i="36"/>
  <c r="GF105" i="36"/>
  <c r="GA105" i="36"/>
  <c r="FV105" i="36"/>
  <c r="FQ105" i="36"/>
  <c r="FK105" i="36"/>
  <c r="FE105" i="36"/>
  <c r="EZ105" i="36"/>
  <c r="EU105" i="36"/>
  <c r="EP105" i="36"/>
  <c r="EK105" i="36"/>
  <c r="EF105" i="36"/>
  <c r="EA105" i="36"/>
  <c r="DW105" i="36"/>
  <c r="DS105" i="36"/>
  <c r="DO105" i="36"/>
  <c r="DK105" i="36"/>
  <c r="DF105" i="36"/>
  <c r="DA105" i="36"/>
  <c r="CW105" i="36"/>
  <c r="CS105" i="36"/>
  <c r="CO105" i="36"/>
  <c r="CK105" i="36"/>
  <c r="CG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D104" i="36"/>
  <c r="IY104" i="36"/>
  <c r="IT104" i="36"/>
  <c r="IO104" i="36"/>
  <c r="IJ104" i="36"/>
  <c r="IE104" i="36"/>
  <c r="HZ104" i="36"/>
  <c r="HU104" i="36"/>
  <c r="HP104" i="36"/>
  <c r="HK104" i="36"/>
  <c r="HF104" i="36"/>
  <c r="HA104" i="36"/>
  <c r="GW104" i="36"/>
  <c r="GS104" i="36"/>
  <c r="GO104" i="36"/>
  <c r="GK104" i="36"/>
  <c r="GF104" i="36"/>
  <c r="GA104" i="36"/>
  <c r="FV104" i="36"/>
  <c r="FQ104" i="36"/>
  <c r="FK104" i="36"/>
  <c r="FE104" i="36"/>
  <c r="EZ104" i="36"/>
  <c r="EU104" i="36"/>
  <c r="EP104" i="36"/>
  <c r="EK104" i="36"/>
  <c r="EF104" i="36"/>
  <c r="EA104" i="36"/>
  <c r="DW104" i="36"/>
  <c r="DS104" i="36"/>
  <c r="DO104" i="36"/>
  <c r="DK104" i="36"/>
  <c r="DF104" i="36"/>
  <c r="DA104" i="36"/>
  <c r="CW104" i="36"/>
  <c r="CS104" i="36"/>
  <c r="CO104" i="36"/>
  <c r="CK104" i="36"/>
  <c r="CG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D103" i="36"/>
  <c r="IY103" i="36"/>
  <c r="IT103" i="36"/>
  <c r="IO103" i="36"/>
  <c r="IJ103" i="36"/>
  <c r="IE103" i="36"/>
  <c r="HZ103" i="36"/>
  <c r="HU103" i="36"/>
  <c r="HP103" i="36"/>
  <c r="HK103" i="36"/>
  <c r="HF103" i="36"/>
  <c r="HA103" i="36"/>
  <c r="GW103" i="36"/>
  <c r="GS103" i="36"/>
  <c r="GO103" i="36"/>
  <c r="GK103" i="36"/>
  <c r="GF103" i="36"/>
  <c r="GA103" i="36"/>
  <c r="FV103" i="36"/>
  <c r="FQ103" i="36"/>
  <c r="FK103" i="36"/>
  <c r="FE103" i="36"/>
  <c r="EZ103" i="36"/>
  <c r="EU103" i="36"/>
  <c r="EP103" i="36"/>
  <c r="EK103" i="36"/>
  <c r="EF103" i="36"/>
  <c r="EA103" i="36"/>
  <c r="DW103" i="36"/>
  <c r="DS103" i="36"/>
  <c r="DO103" i="36"/>
  <c r="DK103" i="36"/>
  <c r="DF103" i="36"/>
  <c r="DA103" i="36"/>
  <c r="CW103" i="36"/>
  <c r="CS103" i="36"/>
  <c r="CO103" i="36"/>
  <c r="CK103" i="36"/>
  <c r="CG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D102" i="36"/>
  <c r="IY102" i="36"/>
  <c r="IT102" i="36"/>
  <c r="IO102" i="36"/>
  <c r="IJ102" i="36"/>
  <c r="IE102" i="36"/>
  <c r="HZ102" i="36"/>
  <c r="HU102" i="36"/>
  <c r="HP102" i="36"/>
  <c r="HK102" i="36"/>
  <c r="HF102" i="36"/>
  <c r="HA102" i="36"/>
  <c r="GW102" i="36"/>
  <c r="GS102" i="36"/>
  <c r="GO102" i="36"/>
  <c r="GK102" i="36"/>
  <c r="GF102" i="36"/>
  <c r="GA102" i="36"/>
  <c r="FV102" i="36"/>
  <c r="FQ102" i="36"/>
  <c r="FK102" i="36"/>
  <c r="FE102" i="36"/>
  <c r="EZ102" i="36"/>
  <c r="EU102" i="36"/>
  <c r="EP102" i="36"/>
  <c r="EK102" i="36"/>
  <c r="EF102" i="36"/>
  <c r="EA102" i="36"/>
  <c r="DW102" i="36"/>
  <c r="DS102" i="36"/>
  <c r="DO102" i="36"/>
  <c r="DK102" i="36"/>
  <c r="DF102" i="36"/>
  <c r="DA102" i="36"/>
  <c r="CW102" i="36"/>
  <c r="CS102" i="36"/>
  <c r="CO102" i="36"/>
  <c r="CK102" i="36"/>
  <c r="CG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D101" i="36"/>
  <c r="IY101" i="36"/>
  <c r="IT101" i="36"/>
  <c r="IO101" i="36"/>
  <c r="IJ101" i="36"/>
  <c r="IE101" i="36"/>
  <c r="HZ101" i="36"/>
  <c r="HU101" i="36"/>
  <c r="HP101" i="36"/>
  <c r="HK101" i="36"/>
  <c r="HF101" i="36"/>
  <c r="HA101" i="36"/>
  <c r="GW101" i="36"/>
  <c r="GS101" i="36"/>
  <c r="GO101" i="36"/>
  <c r="GK101" i="36"/>
  <c r="GF101" i="36"/>
  <c r="GA101" i="36"/>
  <c r="FV101" i="36"/>
  <c r="FQ101" i="36"/>
  <c r="FK101" i="36"/>
  <c r="FE101" i="36"/>
  <c r="EZ101" i="36"/>
  <c r="EU101" i="36"/>
  <c r="EP101" i="36"/>
  <c r="EK101" i="36"/>
  <c r="EF101" i="36"/>
  <c r="EA101" i="36"/>
  <c r="DW101" i="36"/>
  <c r="DS101" i="36"/>
  <c r="DO101" i="36"/>
  <c r="DK101" i="36"/>
  <c r="DF101" i="36"/>
  <c r="DA101" i="36"/>
  <c r="CW101" i="36"/>
  <c r="CS101" i="36"/>
  <c r="CO101" i="36"/>
  <c r="CK101" i="36"/>
  <c r="CG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D100" i="36"/>
  <c r="IY100" i="36"/>
  <c r="IT100" i="36"/>
  <c r="IO100" i="36"/>
  <c r="IJ100" i="36"/>
  <c r="IE100" i="36"/>
  <c r="HZ100" i="36"/>
  <c r="HU100" i="36"/>
  <c r="HP100" i="36"/>
  <c r="HK100" i="36"/>
  <c r="HF100" i="36"/>
  <c r="HA100" i="36"/>
  <c r="GW100" i="36"/>
  <c r="GS100" i="36"/>
  <c r="GO100" i="36"/>
  <c r="GK100" i="36"/>
  <c r="GF100" i="36"/>
  <c r="GA100" i="36"/>
  <c r="FV100" i="36"/>
  <c r="FQ100" i="36"/>
  <c r="FK100" i="36"/>
  <c r="FE100" i="36"/>
  <c r="EZ100" i="36"/>
  <c r="EU100" i="36"/>
  <c r="EP100" i="36"/>
  <c r="EK100" i="36"/>
  <c r="EF100" i="36"/>
  <c r="EA100" i="36"/>
  <c r="DW100" i="36"/>
  <c r="DS100" i="36"/>
  <c r="DO100" i="36"/>
  <c r="DK100" i="36"/>
  <c r="DF100" i="36"/>
  <c r="DA100" i="36"/>
  <c r="CW100" i="36"/>
  <c r="CS100" i="36"/>
  <c r="CO100" i="36"/>
  <c r="CK100" i="36"/>
  <c r="CG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D99" i="36"/>
  <c r="IY99" i="36"/>
  <c r="IT99" i="36"/>
  <c r="IO99" i="36"/>
  <c r="IJ99" i="36"/>
  <c r="IE99" i="36"/>
  <c r="HZ99" i="36"/>
  <c r="HU99" i="36"/>
  <c r="HP99" i="36"/>
  <c r="HK99" i="36"/>
  <c r="HF99" i="36"/>
  <c r="HA99" i="36"/>
  <c r="GW99" i="36"/>
  <c r="GS99" i="36"/>
  <c r="GO99" i="36"/>
  <c r="GK99" i="36"/>
  <c r="GF99" i="36"/>
  <c r="GA99" i="36"/>
  <c r="FV99" i="36"/>
  <c r="FQ99" i="36"/>
  <c r="FK99" i="36"/>
  <c r="FE99" i="36"/>
  <c r="EZ99" i="36"/>
  <c r="EU99" i="36"/>
  <c r="EP99" i="36"/>
  <c r="EK99" i="36"/>
  <c r="EF99" i="36"/>
  <c r="EA99" i="36"/>
  <c r="DW99" i="36"/>
  <c r="DS99" i="36"/>
  <c r="DO99" i="36"/>
  <c r="DK99" i="36"/>
  <c r="DF99" i="36"/>
  <c r="DA99" i="36"/>
  <c r="CW99" i="36"/>
  <c r="CS99" i="36"/>
  <c r="CO99" i="36"/>
  <c r="CK99" i="36"/>
  <c r="CG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D98" i="36"/>
  <c r="IY98" i="36"/>
  <c r="IT98" i="36"/>
  <c r="IO98" i="36"/>
  <c r="IJ98" i="36"/>
  <c r="IE98" i="36"/>
  <c r="HZ98" i="36"/>
  <c r="HU98" i="36"/>
  <c r="HP98" i="36"/>
  <c r="HK98" i="36"/>
  <c r="HF98" i="36"/>
  <c r="HA98" i="36"/>
  <c r="GW98" i="36"/>
  <c r="GS98" i="36"/>
  <c r="GO98" i="36"/>
  <c r="GK98" i="36"/>
  <c r="GF98" i="36"/>
  <c r="GA98" i="36"/>
  <c r="FV98" i="36"/>
  <c r="FQ98" i="36"/>
  <c r="FK98" i="36"/>
  <c r="FE98" i="36"/>
  <c r="EZ98" i="36"/>
  <c r="EU98" i="36"/>
  <c r="EP98" i="36"/>
  <c r="EK98" i="36"/>
  <c r="EF98" i="36"/>
  <c r="EA98" i="36"/>
  <c r="DW98" i="36"/>
  <c r="DS98" i="36"/>
  <c r="DO98" i="36"/>
  <c r="DK98" i="36"/>
  <c r="DF98" i="36"/>
  <c r="DA98" i="36"/>
  <c r="CW98" i="36"/>
  <c r="CS98" i="36"/>
  <c r="CO98" i="36"/>
  <c r="CK98" i="36"/>
  <c r="CG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D97" i="36"/>
  <c r="IY97" i="36"/>
  <c r="IT97" i="36"/>
  <c r="IO97" i="36"/>
  <c r="IJ97" i="36"/>
  <c r="IE97" i="36"/>
  <c r="HZ97" i="36"/>
  <c r="HU97" i="36"/>
  <c r="HP97" i="36"/>
  <c r="HK97" i="36"/>
  <c r="HF97" i="36"/>
  <c r="HA97" i="36"/>
  <c r="GW97" i="36"/>
  <c r="GS97" i="36"/>
  <c r="GO97" i="36"/>
  <c r="GK97" i="36"/>
  <c r="GF97" i="36"/>
  <c r="GA97" i="36"/>
  <c r="FV97" i="36"/>
  <c r="FQ97" i="36"/>
  <c r="FK97" i="36"/>
  <c r="FE97" i="36"/>
  <c r="EZ97" i="36"/>
  <c r="EU97" i="36"/>
  <c r="EP97" i="36"/>
  <c r="EK97" i="36"/>
  <c r="EF97" i="36"/>
  <c r="EA97" i="36"/>
  <c r="DW97" i="36"/>
  <c r="DS97" i="36"/>
  <c r="DO97" i="36"/>
  <c r="DK97" i="36"/>
  <c r="DF97" i="36"/>
  <c r="DA97" i="36"/>
  <c r="CW97" i="36"/>
  <c r="CS97" i="36"/>
  <c r="CO97" i="36"/>
  <c r="CK97" i="36"/>
  <c r="CG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R87" i="36"/>
  <c r="LM87" i="36"/>
  <c r="LL87" i="36"/>
  <c r="LG87" i="36"/>
  <c r="LC87" i="36"/>
  <c r="KX87" i="36"/>
  <c r="KS87" i="36"/>
  <c r="KN87" i="36"/>
  <c r="KI87" i="36"/>
  <c r="KE87" i="36"/>
  <c r="KA87" i="36"/>
  <c r="JW87" i="36"/>
  <c r="JS87" i="36"/>
  <c r="JR87" i="36"/>
  <c r="JM87" i="36"/>
  <c r="JL87" i="36"/>
  <c r="JG87" i="36"/>
  <c r="JF87" i="36"/>
  <c r="JA87" i="36"/>
  <c r="IZ87" i="36"/>
  <c r="IU87" i="36"/>
  <c r="IT87" i="36"/>
  <c r="IO87" i="36"/>
  <c r="IN87" i="36"/>
  <c r="II87" i="36"/>
  <c r="IH87" i="36"/>
  <c r="IC87" i="36"/>
  <c r="IB87" i="36"/>
  <c r="HW87" i="36"/>
  <c r="HV87" i="36"/>
  <c r="HQ87" i="36"/>
  <c r="HP87" i="36"/>
  <c r="HK87" i="36"/>
  <c r="HJ87" i="36"/>
  <c r="HE87" i="36"/>
  <c r="HD87" i="36"/>
  <c r="GY87" i="36"/>
  <c r="GX87" i="36"/>
  <c r="EH90" i="37" s="1"/>
  <c r="GR87" i="36"/>
  <c r="GQ87" i="36"/>
  <c r="EF90" i="37" s="1"/>
  <c r="GK87" i="36"/>
  <c r="GJ87" i="36"/>
  <c r="GE87" i="36"/>
  <c r="GD87" i="36"/>
  <c r="FY87" i="36"/>
  <c r="FX87" i="36"/>
  <c r="FS87" i="36"/>
  <c r="FR87" i="36"/>
  <c r="FM87" i="36"/>
  <c r="FK87" i="36"/>
  <c r="FF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R86" i="36"/>
  <c r="LM86" i="36"/>
  <c r="LL86" i="36"/>
  <c r="LG86" i="36"/>
  <c r="LC86" i="36"/>
  <c r="KX86" i="36"/>
  <c r="KS86" i="36"/>
  <c r="KN86" i="36"/>
  <c r="KI86" i="36"/>
  <c r="KE86" i="36"/>
  <c r="KA86" i="36"/>
  <c r="JW86" i="36"/>
  <c r="JS86" i="36"/>
  <c r="JR86" i="36"/>
  <c r="JM86" i="36"/>
  <c r="JL86" i="36"/>
  <c r="JG86" i="36"/>
  <c r="JF86" i="36"/>
  <c r="JA86" i="36"/>
  <c r="IZ86" i="36"/>
  <c r="IU86" i="36"/>
  <c r="IT86" i="36"/>
  <c r="IO86" i="36"/>
  <c r="IN86" i="36"/>
  <c r="II86" i="36"/>
  <c r="IH86" i="36"/>
  <c r="IC86" i="36"/>
  <c r="IB86" i="36"/>
  <c r="HW86" i="36"/>
  <c r="HV86" i="36"/>
  <c r="HQ86" i="36"/>
  <c r="HP86" i="36"/>
  <c r="HK86" i="36"/>
  <c r="HJ86" i="36"/>
  <c r="HE86" i="36"/>
  <c r="HD86" i="36"/>
  <c r="GY86" i="36"/>
  <c r="GX86" i="36"/>
  <c r="EH89" i="37" s="1"/>
  <c r="GR86" i="36"/>
  <c r="GQ86" i="36"/>
  <c r="EF89" i="37" s="1"/>
  <c r="GK86" i="36"/>
  <c r="GJ86" i="36"/>
  <c r="GE86" i="36"/>
  <c r="GD86" i="36"/>
  <c r="FY86" i="36"/>
  <c r="FX86" i="36"/>
  <c r="FS86" i="36"/>
  <c r="FR86" i="36"/>
  <c r="FM86" i="36"/>
  <c r="FK86" i="36"/>
  <c r="FF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R85" i="36"/>
  <c r="LM85" i="36"/>
  <c r="LL85" i="36"/>
  <c r="LG85" i="36"/>
  <c r="LC85" i="36"/>
  <c r="KX85" i="36"/>
  <c r="KS85" i="36"/>
  <c r="KN85" i="36"/>
  <c r="KI85" i="36"/>
  <c r="KE85" i="36"/>
  <c r="KA85" i="36"/>
  <c r="JW85" i="36"/>
  <c r="JS85" i="36"/>
  <c r="JR85" i="36"/>
  <c r="JM85" i="36"/>
  <c r="JL85" i="36"/>
  <c r="JG85" i="36"/>
  <c r="JF85" i="36"/>
  <c r="JA85" i="36"/>
  <c r="IZ85" i="36"/>
  <c r="IU85" i="36"/>
  <c r="IT85" i="36"/>
  <c r="IO85" i="36"/>
  <c r="IN85" i="36"/>
  <c r="II85" i="36"/>
  <c r="IH85" i="36"/>
  <c r="IC85" i="36"/>
  <c r="IB85" i="36"/>
  <c r="HW85" i="36"/>
  <c r="HV85" i="36"/>
  <c r="HQ85" i="36"/>
  <c r="HP85" i="36"/>
  <c r="HK85" i="36"/>
  <c r="HJ85" i="36"/>
  <c r="HE85" i="36"/>
  <c r="HD85" i="36"/>
  <c r="GY85" i="36"/>
  <c r="GX85" i="36"/>
  <c r="EH88" i="37" s="1"/>
  <c r="GR85" i="36"/>
  <c r="GQ85" i="36"/>
  <c r="EF88" i="37" s="1"/>
  <c r="GK85" i="36"/>
  <c r="GJ85" i="36"/>
  <c r="GE85" i="36"/>
  <c r="GD85" i="36"/>
  <c r="FY85" i="36"/>
  <c r="FX85" i="36"/>
  <c r="FS85" i="36"/>
  <c r="FR85" i="36"/>
  <c r="FM85" i="36"/>
  <c r="FK85" i="36"/>
  <c r="FF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R84" i="36"/>
  <c r="LM84" i="36"/>
  <c r="LL84" i="36"/>
  <c r="LG84" i="36"/>
  <c r="LC84" i="36"/>
  <c r="KX84" i="36"/>
  <c r="KS84" i="36"/>
  <c r="KN84" i="36"/>
  <c r="KI84" i="36"/>
  <c r="KE84" i="36"/>
  <c r="KA84" i="36"/>
  <c r="JW84" i="36"/>
  <c r="JS84" i="36"/>
  <c r="JR84" i="36"/>
  <c r="JM84" i="36"/>
  <c r="JL84" i="36"/>
  <c r="JG84" i="36"/>
  <c r="JF84" i="36"/>
  <c r="JA84" i="36"/>
  <c r="IZ84" i="36"/>
  <c r="IU84" i="36"/>
  <c r="IT84" i="36"/>
  <c r="IO84" i="36"/>
  <c r="IN84" i="36"/>
  <c r="II84" i="36"/>
  <c r="IH84" i="36"/>
  <c r="IC84" i="36"/>
  <c r="IB84" i="36"/>
  <c r="HW84" i="36"/>
  <c r="HV84" i="36"/>
  <c r="HQ84" i="36"/>
  <c r="HP84" i="36"/>
  <c r="HK84" i="36"/>
  <c r="HJ84" i="36"/>
  <c r="HE84" i="36"/>
  <c r="HD84" i="36"/>
  <c r="GY84" i="36"/>
  <c r="GX84" i="36"/>
  <c r="EH87" i="37" s="1"/>
  <c r="GR84" i="36"/>
  <c r="GQ84" i="36"/>
  <c r="EF87" i="37" s="1"/>
  <c r="GK84" i="36"/>
  <c r="GJ84" i="36"/>
  <c r="GE84" i="36"/>
  <c r="GD84" i="36"/>
  <c r="FY84" i="36"/>
  <c r="FX84" i="36"/>
  <c r="FS84" i="36"/>
  <c r="FR84" i="36"/>
  <c r="FM84" i="36"/>
  <c r="FK84" i="36"/>
  <c r="FF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R83" i="36"/>
  <c r="LM83" i="36"/>
  <c r="LL83" i="36"/>
  <c r="LG83" i="36"/>
  <c r="LC83" i="36"/>
  <c r="KX83" i="36"/>
  <c r="KS83" i="36"/>
  <c r="KN83" i="36"/>
  <c r="KI83" i="36"/>
  <c r="KE83" i="36"/>
  <c r="KA83" i="36"/>
  <c r="JW83" i="36"/>
  <c r="JS83" i="36"/>
  <c r="JR83" i="36"/>
  <c r="JM83" i="36"/>
  <c r="JL83" i="36"/>
  <c r="JG83" i="36"/>
  <c r="JF83" i="36"/>
  <c r="JA83" i="36"/>
  <c r="IZ83" i="36"/>
  <c r="IU83" i="36"/>
  <c r="IT83" i="36"/>
  <c r="IO83" i="36"/>
  <c r="IN83" i="36"/>
  <c r="II83" i="36"/>
  <c r="IH83" i="36"/>
  <c r="IC83" i="36"/>
  <c r="IB83" i="36"/>
  <c r="HW83" i="36"/>
  <c r="HV83" i="36"/>
  <c r="HQ83" i="36"/>
  <c r="HP83" i="36"/>
  <c r="HK83" i="36"/>
  <c r="HJ83" i="36"/>
  <c r="HE83" i="36"/>
  <c r="HD83" i="36"/>
  <c r="GY83" i="36"/>
  <c r="GX83" i="36"/>
  <c r="EH86" i="37" s="1"/>
  <c r="GR83" i="36"/>
  <c r="GQ83" i="36"/>
  <c r="EF86" i="37" s="1"/>
  <c r="GK83" i="36"/>
  <c r="GJ83" i="36"/>
  <c r="GE83" i="36"/>
  <c r="GD83" i="36"/>
  <c r="FY83" i="36"/>
  <c r="FX83" i="36"/>
  <c r="FS83" i="36"/>
  <c r="FR83" i="36"/>
  <c r="FM83" i="36"/>
  <c r="FK83" i="36"/>
  <c r="FF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R82" i="36"/>
  <c r="LM82" i="36"/>
  <c r="LL82" i="36"/>
  <c r="LG82" i="36"/>
  <c r="LC82" i="36"/>
  <c r="KX82" i="36"/>
  <c r="KS82" i="36"/>
  <c r="KN82" i="36"/>
  <c r="KI82" i="36"/>
  <c r="KE82" i="36"/>
  <c r="KA82" i="36"/>
  <c r="JW82" i="36"/>
  <c r="JS82" i="36"/>
  <c r="JR82" i="36"/>
  <c r="JM82" i="36"/>
  <c r="JL82" i="36"/>
  <c r="JG82" i="36"/>
  <c r="JF82" i="36"/>
  <c r="JA82" i="36"/>
  <c r="IZ82" i="36"/>
  <c r="IU82" i="36"/>
  <c r="IT82" i="36"/>
  <c r="IO82" i="36"/>
  <c r="IN82" i="36"/>
  <c r="II82" i="36"/>
  <c r="IH82" i="36"/>
  <c r="IC82" i="36"/>
  <c r="IB82" i="36"/>
  <c r="HW82" i="36"/>
  <c r="HV82" i="36"/>
  <c r="HQ82" i="36"/>
  <c r="HP82" i="36"/>
  <c r="HK82" i="36"/>
  <c r="HJ82" i="36"/>
  <c r="HE82" i="36"/>
  <c r="HD82" i="36"/>
  <c r="GY82" i="36"/>
  <c r="GX82" i="36"/>
  <c r="EH85" i="37" s="1"/>
  <c r="GR82" i="36"/>
  <c r="GQ82" i="36"/>
  <c r="EF85" i="37" s="1"/>
  <c r="GK82" i="36"/>
  <c r="GJ82" i="36"/>
  <c r="GE82" i="36"/>
  <c r="GD82" i="36"/>
  <c r="FY82" i="36"/>
  <c r="FX82" i="36"/>
  <c r="FS82" i="36"/>
  <c r="FR82" i="36"/>
  <c r="FM82" i="36"/>
  <c r="FK82" i="36"/>
  <c r="FF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R81" i="36"/>
  <c r="LM81" i="36"/>
  <c r="LL81" i="36"/>
  <c r="LG81" i="36"/>
  <c r="LC81" i="36"/>
  <c r="KX81" i="36"/>
  <c r="KS81" i="36"/>
  <c r="KN81" i="36"/>
  <c r="KI81" i="36"/>
  <c r="KE81" i="36"/>
  <c r="KA81" i="36"/>
  <c r="JW81" i="36"/>
  <c r="JS81" i="36"/>
  <c r="JR81" i="36"/>
  <c r="JM81" i="36"/>
  <c r="JL81" i="36"/>
  <c r="JG81" i="36"/>
  <c r="JF81" i="36"/>
  <c r="JA81" i="36"/>
  <c r="IZ81" i="36"/>
  <c r="IU81" i="36"/>
  <c r="IT81" i="36"/>
  <c r="IO81" i="36"/>
  <c r="IN81" i="36"/>
  <c r="II81" i="36"/>
  <c r="IH81" i="36"/>
  <c r="IC81" i="36"/>
  <c r="IB81" i="36"/>
  <c r="HW81" i="36"/>
  <c r="HV81" i="36"/>
  <c r="HQ81" i="36"/>
  <c r="HP81" i="36"/>
  <c r="HK81" i="36"/>
  <c r="HJ81" i="36"/>
  <c r="HE81" i="36"/>
  <c r="HD81" i="36"/>
  <c r="GY81" i="36"/>
  <c r="GX81" i="36"/>
  <c r="EH84" i="37" s="1"/>
  <c r="GR81" i="36"/>
  <c r="GQ81" i="36"/>
  <c r="EF84" i="37" s="1"/>
  <c r="GK81" i="36"/>
  <c r="GJ81" i="36"/>
  <c r="GE81" i="36"/>
  <c r="GD81" i="36"/>
  <c r="FY81" i="36"/>
  <c r="FX81" i="36"/>
  <c r="FS81" i="36"/>
  <c r="FR81" i="36"/>
  <c r="FM81" i="36"/>
  <c r="FK81" i="36"/>
  <c r="FF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R80" i="36"/>
  <c r="LM80" i="36"/>
  <c r="LL80" i="36"/>
  <c r="LG80" i="36"/>
  <c r="LC80" i="36"/>
  <c r="KX80" i="36"/>
  <c r="KS80" i="36"/>
  <c r="KN80" i="36"/>
  <c r="KI80" i="36"/>
  <c r="KE80" i="36"/>
  <c r="KA80" i="36"/>
  <c r="JW80" i="36"/>
  <c r="JS80" i="36"/>
  <c r="JR80" i="36"/>
  <c r="JM80" i="36"/>
  <c r="JL80" i="36"/>
  <c r="JG80" i="36"/>
  <c r="JF80" i="36"/>
  <c r="JA80" i="36"/>
  <c r="IZ80" i="36"/>
  <c r="IU80" i="36"/>
  <c r="IT80" i="36"/>
  <c r="IO80" i="36"/>
  <c r="IN80" i="36"/>
  <c r="II80" i="36"/>
  <c r="IH80" i="36"/>
  <c r="IC80" i="36"/>
  <c r="IB80" i="36"/>
  <c r="HW80" i="36"/>
  <c r="HV80" i="36"/>
  <c r="HQ80" i="36"/>
  <c r="HP80" i="36"/>
  <c r="HK80" i="36"/>
  <c r="HJ80" i="36"/>
  <c r="HE80" i="36"/>
  <c r="HD80" i="36"/>
  <c r="GY80" i="36"/>
  <c r="GX80" i="36"/>
  <c r="EH83" i="37" s="1"/>
  <c r="GR80" i="36"/>
  <c r="GQ80" i="36"/>
  <c r="EF83" i="37" s="1"/>
  <c r="GK80" i="36"/>
  <c r="GJ80" i="36"/>
  <c r="GE80" i="36"/>
  <c r="GD80" i="36"/>
  <c r="FY80" i="36"/>
  <c r="FX80" i="36"/>
  <c r="FS80" i="36"/>
  <c r="FR80" i="36"/>
  <c r="FM80" i="36"/>
  <c r="FK80" i="36"/>
  <c r="FF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R79" i="36"/>
  <c r="LM79" i="36"/>
  <c r="LL79" i="36"/>
  <c r="LG79" i="36"/>
  <c r="LC79" i="36"/>
  <c r="KX79" i="36"/>
  <c r="KS79" i="36"/>
  <c r="KN79" i="36"/>
  <c r="KI79" i="36"/>
  <c r="KE79" i="36"/>
  <c r="KA79" i="36"/>
  <c r="JW79" i="36"/>
  <c r="JS79" i="36"/>
  <c r="JR79" i="36"/>
  <c r="JM79" i="36"/>
  <c r="JL79" i="36"/>
  <c r="JG79" i="36"/>
  <c r="JF79" i="36"/>
  <c r="JA79" i="36"/>
  <c r="IZ79" i="36"/>
  <c r="IU79" i="36"/>
  <c r="IT79" i="36"/>
  <c r="IO79" i="36"/>
  <c r="IN79" i="36"/>
  <c r="II79" i="36"/>
  <c r="IH79" i="36"/>
  <c r="IC79" i="36"/>
  <c r="IB79" i="36"/>
  <c r="HW79" i="36"/>
  <c r="HV79" i="36"/>
  <c r="HQ79" i="36"/>
  <c r="HP79" i="36"/>
  <c r="HK79" i="36"/>
  <c r="HJ79" i="36"/>
  <c r="HE79" i="36"/>
  <c r="HD79" i="36"/>
  <c r="GY79" i="36"/>
  <c r="GX79" i="36"/>
  <c r="EH82" i="37" s="1"/>
  <c r="GR79" i="36"/>
  <c r="GQ79" i="36"/>
  <c r="EF82" i="37" s="1"/>
  <c r="GK79" i="36"/>
  <c r="GJ79" i="36"/>
  <c r="GE79" i="36"/>
  <c r="GD79" i="36"/>
  <c r="FY79" i="36"/>
  <c r="FX79" i="36"/>
  <c r="FS79" i="36"/>
  <c r="FR79" i="36"/>
  <c r="FM79" i="36"/>
  <c r="FK79" i="36"/>
  <c r="FF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R78" i="36"/>
  <c r="LM78" i="36"/>
  <c r="LL78" i="36"/>
  <c r="LG78" i="36"/>
  <c r="LC78" i="36"/>
  <c r="KX78" i="36"/>
  <c r="KS78" i="36"/>
  <c r="KN78" i="36"/>
  <c r="KI78" i="36"/>
  <c r="KE78" i="36"/>
  <c r="KA78" i="36"/>
  <c r="JW78" i="36"/>
  <c r="JS78" i="36"/>
  <c r="JR78" i="36"/>
  <c r="JM78" i="36"/>
  <c r="JL78" i="36"/>
  <c r="JG78" i="36"/>
  <c r="JF78" i="36"/>
  <c r="JA78" i="36"/>
  <c r="IZ78" i="36"/>
  <c r="IU78" i="36"/>
  <c r="IT78" i="36"/>
  <c r="IO78" i="36"/>
  <c r="IN78" i="36"/>
  <c r="II78" i="36"/>
  <c r="IH78" i="36"/>
  <c r="IC78" i="36"/>
  <c r="IB78" i="36"/>
  <c r="HW78" i="36"/>
  <c r="HV78" i="36"/>
  <c r="HQ78" i="36"/>
  <c r="HP78" i="36"/>
  <c r="HK78" i="36"/>
  <c r="HJ78" i="36"/>
  <c r="HE78" i="36"/>
  <c r="HD78" i="36"/>
  <c r="GY78" i="36"/>
  <c r="GX78" i="36"/>
  <c r="EH81" i="37" s="1"/>
  <c r="GR78" i="36"/>
  <c r="GQ78" i="36"/>
  <c r="EF81" i="37" s="1"/>
  <c r="GK78" i="36"/>
  <c r="GJ78" i="36"/>
  <c r="GE78" i="36"/>
  <c r="GD78" i="36"/>
  <c r="FY78" i="36"/>
  <c r="FX78" i="36"/>
  <c r="FS78" i="36"/>
  <c r="FR78" i="36"/>
  <c r="FM78" i="36"/>
  <c r="FK78" i="36"/>
  <c r="FF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R77" i="36"/>
  <c r="LM77" i="36"/>
  <c r="LL77" i="36"/>
  <c r="LG77" i="36"/>
  <c r="LC77" i="36"/>
  <c r="KX77" i="36"/>
  <c r="KS77" i="36"/>
  <c r="KN77" i="36"/>
  <c r="KI77" i="36"/>
  <c r="KE77" i="36"/>
  <c r="KA77" i="36"/>
  <c r="JW77" i="36"/>
  <c r="JS77" i="36"/>
  <c r="JR77" i="36"/>
  <c r="JM77" i="36"/>
  <c r="JL77" i="36"/>
  <c r="JG77" i="36"/>
  <c r="JF77" i="36"/>
  <c r="JA77" i="36"/>
  <c r="IZ77" i="36"/>
  <c r="IU77" i="36"/>
  <c r="IT77" i="36"/>
  <c r="IO77" i="36"/>
  <c r="IN77" i="36"/>
  <c r="II77" i="36"/>
  <c r="IH77" i="36"/>
  <c r="IC77" i="36"/>
  <c r="IB77" i="36"/>
  <c r="HW77" i="36"/>
  <c r="HV77" i="36"/>
  <c r="HQ77" i="36"/>
  <c r="HP77" i="36"/>
  <c r="HK77" i="36"/>
  <c r="HJ77" i="36"/>
  <c r="HE77" i="36"/>
  <c r="HD77" i="36"/>
  <c r="GY77" i="36"/>
  <c r="GX77" i="36"/>
  <c r="EH80" i="37" s="1"/>
  <c r="GR77" i="36"/>
  <c r="GQ77" i="36"/>
  <c r="EF80" i="37" s="1"/>
  <c r="GK77" i="36"/>
  <c r="GJ77" i="36"/>
  <c r="GE77" i="36"/>
  <c r="GD77" i="36"/>
  <c r="FY77" i="36"/>
  <c r="FX77" i="36"/>
  <c r="FS77" i="36"/>
  <c r="FR77" i="36"/>
  <c r="FM77" i="36"/>
  <c r="FK77" i="36"/>
  <c r="FF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R74" i="36"/>
  <c r="LM74" i="36"/>
  <c r="LL74" i="36"/>
  <c r="LG74" i="36"/>
  <c r="LC74" i="36"/>
  <c r="KX74" i="36"/>
  <c r="KS74" i="36"/>
  <c r="KN74" i="36"/>
  <c r="KI74" i="36"/>
  <c r="KE74" i="36"/>
  <c r="KA74" i="36"/>
  <c r="JW74" i="36"/>
  <c r="JS74" i="36"/>
  <c r="JR74" i="36"/>
  <c r="JM74" i="36"/>
  <c r="JL74" i="36"/>
  <c r="JG74" i="36"/>
  <c r="JF74" i="36"/>
  <c r="JA74" i="36"/>
  <c r="IZ74" i="36"/>
  <c r="IU74" i="36"/>
  <c r="IT74" i="36"/>
  <c r="IO74" i="36"/>
  <c r="IN74" i="36"/>
  <c r="II74" i="36"/>
  <c r="IH74" i="36"/>
  <c r="IC74" i="36"/>
  <c r="IB74" i="36"/>
  <c r="HW74" i="36"/>
  <c r="HV74" i="36"/>
  <c r="HQ74" i="36"/>
  <c r="HP74" i="36"/>
  <c r="HK74" i="36"/>
  <c r="HJ74" i="36"/>
  <c r="HE74" i="36"/>
  <c r="HD74" i="36"/>
  <c r="GY74" i="36"/>
  <c r="GX74" i="36"/>
  <c r="EH77" i="37" s="1"/>
  <c r="GR74" i="36"/>
  <c r="GQ74" i="36"/>
  <c r="EF77" i="37" s="1"/>
  <c r="GK74" i="36"/>
  <c r="GJ74" i="36"/>
  <c r="GE74" i="36"/>
  <c r="GD74" i="36"/>
  <c r="FY74" i="36"/>
  <c r="FX74" i="36"/>
  <c r="FS74" i="36"/>
  <c r="FR74" i="36"/>
  <c r="FM74" i="36"/>
  <c r="FK74" i="36"/>
  <c r="FF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R73" i="36"/>
  <c r="LM73" i="36"/>
  <c r="LL73" i="36"/>
  <c r="LG73" i="36"/>
  <c r="LC73" i="36"/>
  <c r="KX73" i="36"/>
  <c r="KS73" i="36"/>
  <c r="KN73" i="36"/>
  <c r="KI73" i="36"/>
  <c r="KE73" i="36"/>
  <c r="KA73" i="36"/>
  <c r="JW73" i="36"/>
  <c r="JS73" i="36"/>
  <c r="JR73" i="36"/>
  <c r="JM73" i="36"/>
  <c r="JL73" i="36"/>
  <c r="JG73" i="36"/>
  <c r="JF73" i="36"/>
  <c r="JA73" i="36"/>
  <c r="IZ73" i="36"/>
  <c r="IU73" i="36"/>
  <c r="IT73" i="36"/>
  <c r="IO73" i="36"/>
  <c r="IN73" i="36"/>
  <c r="II73" i="36"/>
  <c r="IH73" i="36"/>
  <c r="IC73" i="36"/>
  <c r="IB73" i="36"/>
  <c r="HW73" i="36"/>
  <c r="HV73" i="36"/>
  <c r="HQ73" i="36"/>
  <c r="HP73" i="36"/>
  <c r="HK73" i="36"/>
  <c r="HJ73" i="36"/>
  <c r="HE73" i="36"/>
  <c r="HD73" i="36"/>
  <c r="GY73" i="36"/>
  <c r="GX73" i="36"/>
  <c r="EH76" i="37" s="1"/>
  <c r="GR73" i="36"/>
  <c r="GQ73" i="36"/>
  <c r="EF76" i="37" s="1"/>
  <c r="GK73" i="36"/>
  <c r="GJ73" i="36"/>
  <c r="GE73" i="36"/>
  <c r="GD73" i="36"/>
  <c r="FY73" i="36"/>
  <c r="FX73" i="36"/>
  <c r="FS73" i="36"/>
  <c r="FR73" i="36"/>
  <c r="FM73" i="36"/>
  <c r="FK73" i="36"/>
  <c r="FF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R72" i="36"/>
  <c r="LM72" i="36"/>
  <c r="LL72" i="36"/>
  <c r="LG72" i="36"/>
  <c r="LC72" i="36"/>
  <c r="KX72" i="36"/>
  <c r="KS72" i="36"/>
  <c r="KN72" i="36"/>
  <c r="KI72" i="36"/>
  <c r="KE72" i="36"/>
  <c r="KA72" i="36"/>
  <c r="JW72" i="36"/>
  <c r="JS72" i="36"/>
  <c r="JR72" i="36"/>
  <c r="JM72" i="36"/>
  <c r="JL72" i="36"/>
  <c r="JG72" i="36"/>
  <c r="JF72" i="36"/>
  <c r="JA72" i="36"/>
  <c r="IZ72" i="36"/>
  <c r="IU72" i="36"/>
  <c r="IT72" i="36"/>
  <c r="IO72" i="36"/>
  <c r="IN72" i="36"/>
  <c r="II72" i="36"/>
  <c r="IH72" i="36"/>
  <c r="IC72" i="36"/>
  <c r="IB72" i="36"/>
  <c r="HW72" i="36"/>
  <c r="HV72" i="36"/>
  <c r="HQ72" i="36"/>
  <c r="HP72" i="36"/>
  <c r="HK72" i="36"/>
  <c r="HJ72" i="36"/>
  <c r="HE72" i="36"/>
  <c r="HD72" i="36"/>
  <c r="GY72" i="36"/>
  <c r="GX72" i="36"/>
  <c r="EH75" i="37" s="1"/>
  <c r="GR72" i="36"/>
  <c r="GQ72" i="36"/>
  <c r="EF75" i="37" s="1"/>
  <c r="GK72" i="36"/>
  <c r="GJ72" i="36"/>
  <c r="GE72" i="36"/>
  <c r="GD72" i="36"/>
  <c r="FY72" i="36"/>
  <c r="FX72" i="36"/>
  <c r="FS72" i="36"/>
  <c r="FR72" i="36"/>
  <c r="FM72" i="36"/>
  <c r="FK72" i="36"/>
  <c r="FF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R71" i="36"/>
  <c r="LM71" i="36"/>
  <c r="LL71" i="36"/>
  <c r="LG71" i="36"/>
  <c r="LC71" i="36"/>
  <c r="KX71" i="36"/>
  <c r="KS71" i="36"/>
  <c r="KN71" i="36"/>
  <c r="KI71" i="36"/>
  <c r="KE71" i="36"/>
  <c r="KA71" i="36"/>
  <c r="JW71" i="36"/>
  <c r="JS71" i="36"/>
  <c r="JR71" i="36"/>
  <c r="JM71" i="36"/>
  <c r="JL71" i="36"/>
  <c r="JG71" i="36"/>
  <c r="JF71" i="36"/>
  <c r="JA71" i="36"/>
  <c r="IZ71" i="36"/>
  <c r="IU71" i="36"/>
  <c r="IT71" i="36"/>
  <c r="IO71" i="36"/>
  <c r="IN71" i="36"/>
  <c r="II71" i="36"/>
  <c r="IH71" i="36"/>
  <c r="IC71" i="36"/>
  <c r="IB71" i="36"/>
  <c r="HW71" i="36"/>
  <c r="HV71" i="36"/>
  <c r="HQ71" i="36"/>
  <c r="HP71" i="36"/>
  <c r="HK71" i="36"/>
  <c r="HJ71" i="36"/>
  <c r="HE71" i="36"/>
  <c r="HD71" i="36"/>
  <c r="GY71" i="36"/>
  <c r="GX71" i="36"/>
  <c r="EH74" i="37" s="1"/>
  <c r="GR71" i="36"/>
  <c r="GQ71" i="36"/>
  <c r="EF74" i="37" s="1"/>
  <c r="GK71" i="36"/>
  <c r="GJ71" i="36"/>
  <c r="GE71" i="36"/>
  <c r="GD71" i="36"/>
  <c r="FY71" i="36"/>
  <c r="FX71" i="36"/>
  <c r="FS71" i="36"/>
  <c r="FR71" i="36"/>
  <c r="FM71" i="36"/>
  <c r="FK71" i="36"/>
  <c r="FF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R70" i="36"/>
  <c r="LM70" i="36"/>
  <c r="LL70" i="36"/>
  <c r="LG70" i="36"/>
  <c r="LC70" i="36"/>
  <c r="KX70" i="36"/>
  <c r="KS70" i="36"/>
  <c r="KN70" i="36"/>
  <c r="KI70" i="36"/>
  <c r="KE70" i="36"/>
  <c r="KA70" i="36"/>
  <c r="JW70" i="36"/>
  <c r="JS70" i="36"/>
  <c r="JR70" i="36"/>
  <c r="JM70" i="36"/>
  <c r="JL70" i="36"/>
  <c r="JG70" i="36"/>
  <c r="JF70" i="36"/>
  <c r="JA70" i="36"/>
  <c r="IZ70" i="36"/>
  <c r="IU70" i="36"/>
  <c r="IT70" i="36"/>
  <c r="IO70" i="36"/>
  <c r="IN70" i="36"/>
  <c r="II70" i="36"/>
  <c r="IH70" i="36"/>
  <c r="IC70" i="36"/>
  <c r="IB70" i="36"/>
  <c r="HW70" i="36"/>
  <c r="HV70" i="36"/>
  <c r="HQ70" i="36"/>
  <c r="HP70" i="36"/>
  <c r="HK70" i="36"/>
  <c r="HJ70" i="36"/>
  <c r="HE70" i="36"/>
  <c r="HD70" i="36"/>
  <c r="GY70" i="36"/>
  <c r="GX70" i="36"/>
  <c r="EH73" i="37" s="1"/>
  <c r="GR70" i="36"/>
  <c r="GQ70" i="36"/>
  <c r="EF73" i="37" s="1"/>
  <c r="GK70" i="36"/>
  <c r="GJ70" i="36"/>
  <c r="GE70" i="36"/>
  <c r="GD70" i="36"/>
  <c r="FY70" i="36"/>
  <c r="FX70" i="36"/>
  <c r="FS70" i="36"/>
  <c r="FR70" i="36"/>
  <c r="FM70" i="36"/>
  <c r="FK70" i="36"/>
  <c r="FF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R69" i="36"/>
  <c r="LM69" i="36"/>
  <c r="LL69" i="36"/>
  <c r="LG69" i="36"/>
  <c r="LC69" i="36"/>
  <c r="KX69" i="36"/>
  <c r="KS69" i="36"/>
  <c r="KN69" i="36"/>
  <c r="KI69" i="36"/>
  <c r="KE69" i="36"/>
  <c r="KA69" i="36"/>
  <c r="JW69" i="36"/>
  <c r="JS69" i="36"/>
  <c r="JR69" i="36"/>
  <c r="JM69" i="36"/>
  <c r="JL69" i="36"/>
  <c r="JG69" i="36"/>
  <c r="JF69" i="36"/>
  <c r="JA69" i="36"/>
  <c r="IZ69" i="36"/>
  <c r="IU69" i="36"/>
  <c r="IT69" i="36"/>
  <c r="IO69" i="36"/>
  <c r="IN69" i="36"/>
  <c r="II69" i="36"/>
  <c r="IH69" i="36"/>
  <c r="IC69" i="36"/>
  <c r="IB69" i="36"/>
  <c r="HW69" i="36"/>
  <c r="HV69" i="36"/>
  <c r="HQ69" i="36"/>
  <c r="HP69" i="36"/>
  <c r="HK69" i="36"/>
  <c r="HJ69" i="36"/>
  <c r="HE69" i="36"/>
  <c r="HD69" i="36"/>
  <c r="GY69" i="36"/>
  <c r="GX69" i="36"/>
  <c r="EH72" i="37" s="1"/>
  <c r="GR69" i="36"/>
  <c r="GQ69" i="36"/>
  <c r="EF72" i="37" s="1"/>
  <c r="GK69" i="36"/>
  <c r="GJ69" i="36"/>
  <c r="GE69" i="36"/>
  <c r="GD69" i="36"/>
  <c r="FY69" i="36"/>
  <c r="FX69" i="36"/>
  <c r="FS69" i="36"/>
  <c r="FR69" i="36"/>
  <c r="FM69" i="36"/>
  <c r="FK69" i="36"/>
  <c r="FF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R68" i="36"/>
  <c r="LM68" i="36"/>
  <c r="LL68" i="36"/>
  <c r="LG68" i="36"/>
  <c r="LC68" i="36"/>
  <c r="KX68" i="36"/>
  <c r="KS68" i="36"/>
  <c r="KN68" i="36"/>
  <c r="KI68" i="36"/>
  <c r="KE68" i="36"/>
  <c r="KA68" i="36"/>
  <c r="JW68" i="36"/>
  <c r="JS68" i="36"/>
  <c r="JR68" i="36"/>
  <c r="JM68" i="36"/>
  <c r="JL68" i="36"/>
  <c r="JG68" i="36"/>
  <c r="JF68" i="36"/>
  <c r="JA68" i="36"/>
  <c r="IZ68" i="36"/>
  <c r="IU68" i="36"/>
  <c r="IT68" i="36"/>
  <c r="IO68" i="36"/>
  <c r="IN68" i="36"/>
  <c r="II68" i="36"/>
  <c r="IH68" i="36"/>
  <c r="IC68" i="36"/>
  <c r="IB68" i="36"/>
  <c r="HW68" i="36"/>
  <c r="HV68" i="36"/>
  <c r="HQ68" i="36"/>
  <c r="HP68" i="36"/>
  <c r="HK68" i="36"/>
  <c r="HJ68" i="36"/>
  <c r="HE68" i="36"/>
  <c r="HD68" i="36"/>
  <c r="GY68" i="36"/>
  <c r="GX68" i="36"/>
  <c r="EH71" i="37" s="1"/>
  <c r="GR68" i="36"/>
  <c r="GQ68" i="36"/>
  <c r="EF71" i="37" s="1"/>
  <c r="GK68" i="36"/>
  <c r="GJ68" i="36"/>
  <c r="GE68" i="36"/>
  <c r="GD68" i="36"/>
  <c r="FY68" i="36"/>
  <c r="FX68" i="36"/>
  <c r="FS68" i="36"/>
  <c r="FR68" i="36"/>
  <c r="FM68" i="36"/>
  <c r="FK68" i="36"/>
  <c r="FF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R67" i="36"/>
  <c r="LM67" i="36"/>
  <c r="LL67" i="36"/>
  <c r="LG67" i="36"/>
  <c r="LC67" i="36"/>
  <c r="KX67" i="36"/>
  <c r="KS67" i="36"/>
  <c r="KN67" i="36"/>
  <c r="KI67" i="36"/>
  <c r="KE67" i="36"/>
  <c r="KA67" i="36"/>
  <c r="JW67" i="36"/>
  <c r="JS67" i="36"/>
  <c r="JR67" i="36"/>
  <c r="JM67" i="36"/>
  <c r="JL67" i="36"/>
  <c r="JG67" i="36"/>
  <c r="JF67" i="36"/>
  <c r="JA67" i="36"/>
  <c r="IZ67" i="36"/>
  <c r="IU67" i="36"/>
  <c r="IT67" i="36"/>
  <c r="IO67" i="36"/>
  <c r="IN67" i="36"/>
  <c r="II67" i="36"/>
  <c r="IH67" i="36"/>
  <c r="IC67" i="36"/>
  <c r="IB67" i="36"/>
  <c r="HW67" i="36"/>
  <c r="HV67" i="36"/>
  <c r="HQ67" i="36"/>
  <c r="HP67" i="36"/>
  <c r="HK67" i="36"/>
  <c r="HJ67" i="36"/>
  <c r="HE67" i="36"/>
  <c r="HD67" i="36"/>
  <c r="GY67" i="36"/>
  <c r="GX67" i="36"/>
  <c r="EH70" i="37" s="1"/>
  <c r="GR67" i="36"/>
  <c r="GQ67" i="36"/>
  <c r="EF70" i="37" s="1"/>
  <c r="GK67" i="36"/>
  <c r="GJ67" i="36"/>
  <c r="GE67" i="36"/>
  <c r="GD67" i="36"/>
  <c r="FY67" i="36"/>
  <c r="FX67" i="36"/>
  <c r="FS67" i="36"/>
  <c r="FR67" i="36"/>
  <c r="FM67" i="36"/>
  <c r="FK67" i="36"/>
  <c r="FF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R66" i="36"/>
  <c r="LM66" i="36"/>
  <c r="LL66" i="36"/>
  <c r="LG66" i="36"/>
  <c r="LC66" i="36"/>
  <c r="KX66" i="36"/>
  <c r="KS66" i="36"/>
  <c r="KN66" i="36"/>
  <c r="KI66" i="36"/>
  <c r="KE66" i="36"/>
  <c r="KA66" i="36"/>
  <c r="JW66" i="36"/>
  <c r="JS66" i="36"/>
  <c r="JR66" i="36"/>
  <c r="JM66" i="36"/>
  <c r="JL66" i="36"/>
  <c r="JG66" i="36"/>
  <c r="JF66" i="36"/>
  <c r="JA66" i="36"/>
  <c r="IZ66" i="36"/>
  <c r="IU66" i="36"/>
  <c r="IT66" i="36"/>
  <c r="IO66" i="36"/>
  <c r="IN66" i="36"/>
  <c r="II66" i="36"/>
  <c r="IH66" i="36"/>
  <c r="IC66" i="36"/>
  <c r="IB66" i="36"/>
  <c r="HW66" i="36"/>
  <c r="HV66" i="36"/>
  <c r="HQ66" i="36"/>
  <c r="HP66" i="36"/>
  <c r="HK66" i="36"/>
  <c r="HJ66" i="36"/>
  <c r="HE66" i="36"/>
  <c r="HD66" i="36"/>
  <c r="GY66" i="36"/>
  <c r="GX66" i="36"/>
  <c r="EH69" i="37" s="1"/>
  <c r="GR66" i="36"/>
  <c r="GQ66" i="36"/>
  <c r="EF69" i="37" s="1"/>
  <c r="GK66" i="36"/>
  <c r="GJ66" i="36"/>
  <c r="GE66" i="36"/>
  <c r="GD66" i="36"/>
  <c r="FY66" i="36"/>
  <c r="FX66" i="36"/>
  <c r="FS66" i="36"/>
  <c r="FR66" i="36"/>
  <c r="FM66" i="36"/>
  <c r="FK66" i="36"/>
  <c r="FF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M65" i="36"/>
  <c r="LL65" i="36"/>
  <c r="LG65" i="36"/>
  <c r="LC65" i="36"/>
  <c r="KX65" i="36"/>
  <c r="KS65" i="36"/>
  <c r="KN65" i="36"/>
  <c r="KI65" i="36"/>
  <c r="KE65" i="36"/>
  <c r="KA65" i="36"/>
  <c r="JW65" i="36"/>
  <c r="JS65" i="36"/>
  <c r="JR65" i="36"/>
  <c r="JM65" i="36"/>
  <c r="JL65" i="36"/>
  <c r="JG65" i="36"/>
  <c r="JF65" i="36"/>
  <c r="JA65" i="36"/>
  <c r="IZ65" i="36"/>
  <c r="IU65" i="36"/>
  <c r="IT65" i="36"/>
  <c r="IO65" i="36"/>
  <c r="IN65" i="36"/>
  <c r="II65" i="36"/>
  <c r="IH65" i="36"/>
  <c r="IC65" i="36"/>
  <c r="IB65" i="36"/>
  <c r="HW65" i="36"/>
  <c r="HV65" i="36"/>
  <c r="HQ65" i="36"/>
  <c r="HP65" i="36"/>
  <c r="HK65" i="36"/>
  <c r="HJ65" i="36"/>
  <c r="HE65" i="36"/>
  <c r="HD65" i="36"/>
  <c r="GY65" i="36"/>
  <c r="GX65" i="36"/>
  <c r="EH68" i="37" s="1"/>
  <c r="GR65" i="36"/>
  <c r="GQ65" i="36"/>
  <c r="EF68" i="37" s="1"/>
  <c r="GK65" i="36"/>
  <c r="GJ65" i="36"/>
  <c r="GE65" i="36"/>
  <c r="GD65" i="36"/>
  <c r="FY65" i="36"/>
  <c r="FX65" i="36"/>
  <c r="FS65" i="36"/>
  <c r="FR65" i="36"/>
  <c r="FM65" i="36"/>
  <c r="FK65" i="36"/>
  <c r="FF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R63" i="36"/>
  <c r="LM63" i="36"/>
  <c r="LL63" i="36"/>
  <c r="LG63" i="36"/>
  <c r="LC63" i="36"/>
  <c r="KX63" i="36"/>
  <c r="KS63" i="36"/>
  <c r="KN63" i="36"/>
  <c r="KI63" i="36"/>
  <c r="KE63" i="36"/>
  <c r="KA63" i="36"/>
  <c r="JW63" i="36"/>
  <c r="JS63" i="36"/>
  <c r="JR63" i="36"/>
  <c r="JM63" i="36"/>
  <c r="JL63" i="36"/>
  <c r="JG63" i="36"/>
  <c r="JF63" i="36"/>
  <c r="JA63" i="36"/>
  <c r="IZ63" i="36"/>
  <c r="IU63" i="36"/>
  <c r="IT63" i="36"/>
  <c r="IO63" i="36"/>
  <c r="IN63" i="36"/>
  <c r="II63" i="36"/>
  <c r="IH63" i="36"/>
  <c r="IC63" i="36"/>
  <c r="IB63" i="36"/>
  <c r="HW63" i="36"/>
  <c r="HV63" i="36"/>
  <c r="HQ63" i="36"/>
  <c r="HP63" i="36"/>
  <c r="HK63" i="36"/>
  <c r="HJ63" i="36"/>
  <c r="HE63" i="36"/>
  <c r="HD63" i="36"/>
  <c r="GY63" i="36"/>
  <c r="GX63" i="36"/>
  <c r="EH66" i="37" s="1"/>
  <c r="GR63" i="36"/>
  <c r="GQ63" i="36"/>
  <c r="EF66" i="37" s="1"/>
  <c r="GK63" i="36"/>
  <c r="GJ63" i="36"/>
  <c r="GE63" i="36"/>
  <c r="GD63" i="36"/>
  <c r="FY63" i="36"/>
  <c r="FX63" i="36"/>
  <c r="FS63" i="36"/>
  <c r="FR63" i="36"/>
  <c r="FM63" i="36"/>
  <c r="FK63" i="36"/>
  <c r="FF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R62" i="36"/>
  <c r="LM62" i="36"/>
  <c r="LL62" i="36"/>
  <c r="LG62" i="36"/>
  <c r="LC62" i="36"/>
  <c r="KX62" i="36"/>
  <c r="KS62" i="36"/>
  <c r="KN62" i="36"/>
  <c r="KI62" i="36"/>
  <c r="KE62" i="36"/>
  <c r="KA62" i="36"/>
  <c r="JW62" i="36"/>
  <c r="JS62" i="36"/>
  <c r="JR62" i="36"/>
  <c r="JM62" i="36"/>
  <c r="JL62" i="36"/>
  <c r="JG62" i="36"/>
  <c r="JF62" i="36"/>
  <c r="JA62" i="36"/>
  <c r="IZ62" i="36"/>
  <c r="IU62" i="36"/>
  <c r="IT62" i="36"/>
  <c r="IO62" i="36"/>
  <c r="IN62" i="36"/>
  <c r="II62" i="36"/>
  <c r="IH62" i="36"/>
  <c r="IC62" i="36"/>
  <c r="IB62" i="36"/>
  <c r="HW62" i="36"/>
  <c r="HV62" i="36"/>
  <c r="HQ62" i="36"/>
  <c r="HP62" i="36"/>
  <c r="HK62" i="36"/>
  <c r="HJ62" i="36"/>
  <c r="HE62" i="36"/>
  <c r="HD62" i="36"/>
  <c r="GY62" i="36"/>
  <c r="GX62" i="36"/>
  <c r="EH65" i="37" s="1"/>
  <c r="GR62" i="36"/>
  <c r="GQ62" i="36"/>
  <c r="EF65" i="37" s="1"/>
  <c r="GK62" i="36"/>
  <c r="GJ62" i="36"/>
  <c r="GE62" i="36"/>
  <c r="GD62" i="36"/>
  <c r="FY62" i="36"/>
  <c r="FX62" i="36"/>
  <c r="FS62" i="36"/>
  <c r="FR62" i="36"/>
  <c r="FM62" i="36"/>
  <c r="FK62" i="36"/>
  <c r="FF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R61" i="36"/>
  <c r="LM61" i="36"/>
  <c r="LL61" i="36"/>
  <c r="LG61" i="36"/>
  <c r="LC61" i="36"/>
  <c r="KX61" i="36"/>
  <c r="KS61" i="36"/>
  <c r="KN61" i="36"/>
  <c r="KI61" i="36"/>
  <c r="KE61" i="36"/>
  <c r="KA61" i="36"/>
  <c r="JW61" i="36"/>
  <c r="JS61" i="36"/>
  <c r="JR61" i="36"/>
  <c r="JM61" i="36"/>
  <c r="JL61" i="36"/>
  <c r="JG61" i="36"/>
  <c r="JF61" i="36"/>
  <c r="JA61" i="36"/>
  <c r="IZ61" i="36"/>
  <c r="IU61" i="36"/>
  <c r="IT61" i="36"/>
  <c r="IO61" i="36"/>
  <c r="IN61" i="36"/>
  <c r="II61" i="36"/>
  <c r="IH61" i="36"/>
  <c r="IC61" i="36"/>
  <c r="IB61" i="36"/>
  <c r="HW61" i="36"/>
  <c r="HV61" i="36"/>
  <c r="HQ61" i="36"/>
  <c r="HP61" i="36"/>
  <c r="HK61" i="36"/>
  <c r="HJ61" i="36"/>
  <c r="HE61" i="36"/>
  <c r="HD61" i="36"/>
  <c r="GY61" i="36"/>
  <c r="GX61" i="36"/>
  <c r="EH64" i="37" s="1"/>
  <c r="GR61" i="36"/>
  <c r="GQ61" i="36"/>
  <c r="EF64" i="37" s="1"/>
  <c r="GK61" i="36"/>
  <c r="GJ61" i="36"/>
  <c r="GE61" i="36"/>
  <c r="GD61" i="36"/>
  <c r="FY61" i="36"/>
  <c r="FX61" i="36"/>
  <c r="FS61" i="36"/>
  <c r="FR61" i="36"/>
  <c r="FM61" i="36"/>
  <c r="FK61" i="36"/>
  <c r="FF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R60" i="36"/>
  <c r="LM60" i="36"/>
  <c r="LL60" i="36"/>
  <c r="LG60" i="36"/>
  <c r="LC60" i="36"/>
  <c r="KX60" i="36"/>
  <c r="KS60" i="36"/>
  <c r="KN60" i="36"/>
  <c r="KI60" i="36"/>
  <c r="KE60" i="36"/>
  <c r="KA60" i="36"/>
  <c r="JW60" i="36"/>
  <c r="JS60" i="36"/>
  <c r="JR60" i="36"/>
  <c r="JM60" i="36"/>
  <c r="JL60" i="36"/>
  <c r="JG60" i="36"/>
  <c r="JF60" i="36"/>
  <c r="JA60" i="36"/>
  <c r="IZ60" i="36"/>
  <c r="IU60" i="36"/>
  <c r="IT60" i="36"/>
  <c r="IO60" i="36"/>
  <c r="IN60" i="36"/>
  <c r="II60" i="36"/>
  <c r="IH60" i="36"/>
  <c r="IC60" i="36"/>
  <c r="IB60" i="36"/>
  <c r="HW60" i="36"/>
  <c r="HV60" i="36"/>
  <c r="HQ60" i="36"/>
  <c r="HP60" i="36"/>
  <c r="HK60" i="36"/>
  <c r="HJ60" i="36"/>
  <c r="HE60" i="36"/>
  <c r="HD60" i="36"/>
  <c r="GY60" i="36"/>
  <c r="GX60" i="36"/>
  <c r="EH63" i="37" s="1"/>
  <c r="GR60" i="36"/>
  <c r="GQ60" i="36"/>
  <c r="EF63" i="37" s="1"/>
  <c r="GK60" i="36"/>
  <c r="GJ60" i="36"/>
  <c r="GE60" i="36"/>
  <c r="GD60" i="36"/>
  <c r="FY60" i="36"/>
  <c r="FX60" i="36"/>
  <c r="FS60" i="36"/>
  <c r="FR60" i="36"/>
  <c r="FM60" i="36"/>
  <c r="FK60" i="36"/>
  <c r="FF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R59" i="36"/>
  <c r="LM59" i="36"/>
  <c r="LL59" i="36"/>
  <c r="LG59" i="36"/>
  <c r="LC59" i="36"/>
  <c r="KX59" i="36"/>
  <c r="KS59" i="36"/>
  <c r="KN59" i="36"/>
  <c r="KI59" i="36"/>
  <c r="KE59" i="36"/>
  <c r="KA59" i="36"/>
  <c r="JW59" i="36"/>
  <c r="JS59" i="36"/>
  <c r="JR59" i="36"/>
  <c r="JM59" i="36"/>
  <c r="JL59" i="36"/>
  <c r="JG59" i="36"/>
  <c r="JF59" i="36"/>
  <c r="JA59" i="36"/>
  <c r="IZ59" i="36"/>
  <c r="IU59" i="36"/>
  <c r="IT59" i="36"/>
  <c r="IO59" i="36"/>
  <c r="IN59" i="36"/>
  <c r="II59" i="36"/>
  <c r="IH59" i="36"/>
  <c r="IC59" i="36"/>
  <c r="IB59" i="36"/>
  <c r="HW59" i="36"/>
  <c r="HV59" i="36"/>
  <c r="HQ59" i="36"/>
  <c r="HP59" i="36"/>
  <c r="HK59" i="36"/>
  <c r="HJ59" i="36"/>
  <c r="HE59" i="36"/>
  <c r="HD59" i="36"/>
  <c r="GY59" i="36"/>
  <c r="GX59" i="36"/>
  <c r="EH62" i="37" s="1"/>
  <c r="GR59" i="36"/>
  <c r="GQ59" i="36"/>
  <c r="EF62" i="37" s="1"/>
  <c r="GK59" i="36"/>
  <c r="GJ59" i="36"/>
  <c r="GE59" i="36"/>
  <c r="GD59" i="36"/>
  <c r="FY59" i="36"/>
  <c r="FX59" i="36"/>
  <c r="FS59" i="36"/>
  <c r="FR59" i="36"/>
  <c r="FM59" i="36"/>
  <c r="FK59" i="36"/>
  <c r="FF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R58" i="36"/>
  <c r="LM58" i="36"/>
  <c r="LL58" i="36"/>
  <c r="LG58" i="36"/>
  <c r="LC58" i="36"/>
  <c r="KX58" i="36"/>
  <c r="KS58" i="36"/>
  <c r="KN58" i="36"/>
  <c r="KI58" i="36"/>
  <c r="KE58" i="36"/>
  <c r="KA58" i="36"/>
  <c r="JW58" i="36"/>
  <c r="JS58" i="36"/>
  <c r="JR58" i="36"/>
  <c r="JM58" i="36"/>
  <c r="JL58" i="36"/>
  <c r="JG58" i="36"/>
  <c r="JF58" i="36"/>
  <c r="JA58" i="36"/>
  <c r="IZ58" i="36"/>
  <c r="IU58" i="36"/>
  <c r="IT58" i="36"/>
  <c r="IO58" i="36"/>
  <c r="IN58" i="36"/>
  <c r="II58" i="36"/>
  <c r="IH58" i="36"/>
  <c r="IC58" i="36"/>
  <c r="IB58" i="36"/>
  <c r="HW58" i="36"/>
  <c r="HV58" i="36"/>
  <c r="HQ58" i="36"/>
  <c r="HP58" i="36"/>
  <c r="HK58" i="36"/>
  <c r="HJ58" i="36"/>
  <c r="HE58" i="36"/>
  <c r="HD58" i="36"/>
  <c r="GY58" i="36"/>
  <c r="GX58" i="36"/>
  <c r="EH61" i="37" s="1"/>
  <c r="GR58" i="36"/>
  <c r="GQ58" i="36"/>
  <c r="EF61" i="37" s="1"/>
  <c r="GK58" i="36"/>
  <c r="GJ58" i="36"/>
  <c r="GE58" i="36"/>
  <c r="GD58" i="36"/>
  <c r="FY58" i="36"/>
  <c r="FX58" i="36"/>
  <c r="FS58" i="36"/>
  <c r="FR58" i="36"/>
  <c r="FM58" i="36"/>
  <c r="FK58" i="36"/>
  <c r="FF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R57" i="36"/>
  <c r="LM57" i="36"/>
  <c r="LL57" i="36"/>
  <c r="LG57" i="36"/>
  <c r="LC57" i="36"/>
  <c r="KX57" i="36"/>
  <c r="KS57" i="36"/>
  <c r="KN57" i="36"/>
  <c r="KI57" i="36"/>
  <c r="KE57" i="36"/>
  <c r="KA57" i="36"/>
  <c r="JW57" i="36"/>
  <c r="JS57" i="36"/>
  <c r="JR57" i="36"/>
  <c r="JM57" i="36"/>
  <c r="JL57" i="36"/>
  <c r="JG57" i="36"/>
  <c r="JF57" i="36"/>
  <c r="JA57" i="36"/>
  <c r="IZ57" i="36"/>
  <c r="IU57" i="36"/>
  <c r="IT57" i="36"/>
  <c r="IO57" i="36"/>
  <c r="IN57" i="36"/>
  <c r="II57" i="36"/>
  <c r="IH57" i="36"/>
  <c r="IC57" i="36"/>
  <c r="IB57" i="36"/>
  <c r="HW57" i="36"/>
  <c r="HV57" i="36"/>
  <c r="HQ57" i="36"/>
  <c r="HP57" i="36"/>
  <c r="HK57" i="36"/>
  <c r="HJ57" i="36"/>
  <c r="HE57" i="36"/>
  <c r="HD57" i="36"/>
  <c r="GY57" i="36"/>
  <c r="GX57" i="36"/>
  <c r="EH60" i="37" s="1"/>
  <c r="GR57" i="36"/>
  <c r="GQ57" i="36"/>
  <c r="EF60" i="37" s="1"/>
  <c r="GK57" i="36"/>
  <c r="GJ57" i="36"/>
  <c r="GE57" i="36"/>
  <c r="GD57" i="36"/>
  <c r="FY57" i="36"/>
  <c r="FX57" i="36"/>
  <c r="FS57" i="36"/>
  <c r="FR57" i="36"/>
  <c r="FM57" i="36"/>
  <c r="FK57" i="36"/>
  <c r="FF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R56" i="36"/>
  <c r="LM56" i="36"/>
  <c r="LL56" i="36"/>
  <c r="LG56" i="36"/>
  <c r="LC56" i="36"/>
  <c r="KX56" i="36"/>
  <c r="KS56" i="36"/>
  <c r="KN56" i="36"/>
  <c r="KI56" i="36"/>
  <c r="KE56" i="36"/>
  <c r="KA56" i="36"/>
  <c r="JW56" i="36"/>
  <c r="JS56" i="36"/>
  <c r="JR56" i="36"/>
  <c r="JM56" i="36"/>
  <c r="JL56" i="36"/>
  <c r="JG56" i="36"/>
  <c r="JF56" i="36"/>
  <c r="JA56" i="36"/>
  <c r="IZ56" i="36"/>
  <c r="IU56" i="36"/>
  <c r="IT56" i="36"/>
  <c r="IO56" i="36"/>
  <c r="IN56" i="36"/>
  <c r="II56" i="36"/>
  <c r="IH56" i="36"/>
  <c r="IC56" i="36"/>
  <c r="IB56" i="36"/>
  <c r="HW56" i="36"/>
  <c r="HV56" i="36"/>
  <c r="HQ56" i="36"/>
  <c r="HP56" i="36"/>
  <c r="HK56" i="36"/>
  <c r="HJ56" i="36"/>
  <c r="HE56" i="36"/>
  <c r="HD56" i="36"/>
  <c r="GY56" i="36"/>
  <c r="GX56" i="36"/>
  <c r="EH59" i="37" s="1"/>
  <c r="GR56" i="36"/>
  <c r="GQ56" i="36"/>
  <c r="EF59" i="37" s="1"/>
  <c r="GK56" i="36"/>
  <c r="GJ56" i="36"/>
  <c r="GE56" i="36"/>
  <c r="GD56" i="36"/>
  <c r="FY56" i="36"/>
  <c r="FX56" i="36"/>
  <c r="FS56" i="36"/>
  <c r="FR56" i="36"/>
  <c r="FM56" i="36"/>
  <c r="FK56" i="36"/>
  <c r="FF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R55" i="36"/>
  <c r="LM55" i="36"/>
  <c r="LL55" i="36"/>
  <c r="LG55" i="36"/>
  <c r="LC55" i="36"/>
  <c r="KX55" i="36"/>
  <c r="KS55" i="36"/>
  <c r="KN55" i="36"/>
  <c r="KI55" i="36"/>
  <c r="KE55" i="36"/>
  <c r="KA55" i="36"/>
  <c r="JW55" i="36"/>
  <c r="JS55" i="36"/>
  <c r="JR55" i="36"/>
  <c r="JM55" i="36"/>
  <c r="JL55" i="36"/>
  <c r="JG55" i="36"/>
  <c r="JF55" i="36"/>
  <c r="JA55" i="36"/>
  <c r="IZ55" i="36"/>
  <c r="IU55" i="36"/>
  <c r="IT55" i="36"/>
  <c r="IO55" i="36"/>
  <c r="IN55" i="36"/>
  <c r="II55" i="36"/>
  <c r="IH55" i="36"/>
  <c r="IC55" i="36"/>
  <c r="IB55" i="36"/>
  <c r="HW55" i="36"/>
  <c r="HV55" i="36"/>
  <c r="HQ55" i="36"/>
  <c r="HP55" i="36"/>
  <c r="HK55" i="36"/>
  <c r="HJ55" i="36"/>
  <c r="HE55" i="36"/>
  <c r="HD55" i="36"/>
  <c r="GY55" i="36"/>
  <c r="GX55" i="36"/>
  <c r="EH58" i="37" s="1"/>
  <c r="GR55" i="36"/>
  <c r="GQ55" i="36"/>
  <c r="EF58" i="37" s="1"/>
  <c r="GK55" i="36"/>
  <c r="GJ55" i="36"/>
  <c r="GE55" i="36"/>
  <c r="GD55" i="36"/>
  <c r="FY55" i="36"/>
  <c r="FX55" i="36"/>
  <c r="FS55" i="36"/>
  <c r="FR55" i="36"/>
  <c r="FM55" i="36"/>
  <c r="FK55" i="36"/>
  <c r="FF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R54" i="36"/>
  <c r="LM54" i="36"/>
  <c r="LL54" i="36"/>
  <c r="LG54" i="36"/>
  <c r="LC54" i="36"/>
  <c r="KX54" i="36"/>
  <c r="KS54" i="36"/>
  <c r="KN54" i="36"/>
  <c r="KI54" i="36"/>
  <c r="KE54" i="36"/>
  <c r="KA54" i="36"/>
  <c r="JW54" i="36"/>
  <c r="JS54" i="36"/>
  <c r="JR54" i="36"/>
  <c r="JM54" i="36"/>
  <c r="JL54" i="36"/>
  <c r="JG54" i="36"/>
  <c r="JF54" i="36"/>
  <c r="JA54" i="36"/>
  <c r="IZ54" i="36"/>
  <c r="IU54" i="36"/>
  <c r="IT54" i="36"/>
  <c r="IO54" i="36"/>
  <c r="IN54" i="36"/>
  <c r="II54" i="36"/>
  <c r="IH54" i="36"/>
  <c r="IC54" i="36"/>
  <c r="IB54" i="36"/>
  <c r="HW54" i="36"/>
  <c r="HV54" i="36"/>
  <c r="HQ54" i="36"/>
  <c r="HP54" i="36"/>
  <c r="HK54" i="36"/>
  <c r="HJ54" i="36"/>
  <c r="HE54" i="36"/>
  <c r="HD54" i="36"/>
  <c r="GY54" i="36"/>
  <c r="GX54" i="36"/>
  <c r="EH57" i="37" s="1"/>
  <c r="GR54" i="36"/>
  <c r="GQ54" i="36"/>
  <c r="EF57" i="37" s="1"/>
  <c r="GK54" i="36"/>
  <c r="GJ54" i="36"/>
  <c r="GE54" i="36"/>
  <c r="GD54" i="36"/>
  <c r="FY54" i="36"/>
  <c r="FX54" i="36"/>
  <c r="FS54" i="36"/>
  <c r="FR54" i="36"/>
  <c r="FM54" i="36"/>
  <c r="FK54" i="36"/>
  <c r="FF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E44" i="36"/>
  <c r="GC44" i="36"/>
  <c r="FX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E43" i="36"/>
  <c r="GC43" i="36"/>
  <c r="FX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E42" i="36"/>
  <c r="GC42" i="36"/>
  <c r="FX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E41" i="36"/>
  <c r="GC41" i="36"/>
  <c r="FX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E40" i="36"/>
  <c r="GC40" i="36"/>
  <c r="FX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E39" i="36"/>
  <c r="GC39" i="36"/>
  <c r="FX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E38" i="36"/>
  <c r="GC38" i="36"/>
  <c r="FX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E37" i="36"/>
  <c r="GC37" i="36"/>
  <c r="FX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E36" i="36"/>
  <c r="GC36" i="36"/>
  <c r="FX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E35" i="36"/>
  <c r="GC35" i="36"/>
  <c r="FX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E34" i="36"/>
  <c r="GC34" i="36"/>
  <c r="FX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E31" i="36"/>
  <c r="GC31" i="36"/>
  <c r="FX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E30" i="36"/>
  <c r="GC30" i="36"/>
  <c r="FX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E29" i="36"/>
  <c r="GC29" i="36"/>
  <c r="FX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E28" i="36"/>
  <c r="GC28" i="36"/>
  <c r="FX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E27" i="36"/>
  <c r="GC27" i="36"/>
  <c r="FX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E26" i="36"/>
  <c r="GC26" i="36"/>
  <c r="FX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E25" i="36"/>
  <c r="GC25" i="36"/>
  <c r="FX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E24" i="36"/>
  <c r="GC24" i="36"/>
  <c r="FX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E23" i="36"/>
  <c r="GC23" i="36"/>
  <c r="FX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E22" i="36"/>
  <c r="GC22" i="36"/>
  <c r="FX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E20" i="36"/>
  <c r="GC20" i="36"/>
  <c r="FX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E19" i="36"/>
  <c r="GC19" i="36"/>
  <c r="FX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E18" i="36"/>
  <c r="GC18" i="36"/>
  <c r="FX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E17" i="36"/>
  <c r="GC17" i="36"/>
  <c r="FX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E16" i="36"/>
  <c r="GC16" i="36"/>
  <c r="FX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E15" i="36"/>
  <c r="GC15" i="36"/>
  <c r="FX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E14" i="36"/>
  <c r="GC14" i="36"/>
  <c r="FX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J67" i="37" s="1"/>
  <c r="J79" i="37" s="1"/>
  <c r="J92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E13" i="36"/>
  <c r="GC13" i="36"/>
  <c r="FX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E12" i="36"/>
  <c r="GC12" i="36"/>
  <c r="FX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N67" i="37" s="1"/>
  <c r="N79" i="37" s="1"/>
  <c r="N92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E11" i="36"/>
  <c r="GC11" i="36"/>
  <c r="FX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K263" i="37"/>
  <c r="C263" i="37"/>
  <c r="K250" i="37"/>
  <c r="C250" i="37"/>
  <c r="K239" i="37"/>
  <c r="K251" i="37" s="1"/>
  <c r="K264" i="37" s="1"/>
  <c r="C239" i="37"/>
  <c r="C251" i="37" s="1"/>
  <c r="C264" i="37" s="1"/>
  <c r="CZ220" i="37"/>
  <c r="CX220" i="37"/>
  <c r="CV220" i="37"/>
  <c r="CT220" i="37"/>
  <c r="Q220" i="37"/>
  <c r="CZ208" i="37"/>
  <c r="CZ221" i="37" s="1"/>
  <c r="CV208" i="37"/>
  <c r="CV221" i="37" s="1"/>
  <c r="CZ207" i="37"/>
  <c r="CX207" i="37"/>
  <c r="CV207" i="37"/>
  <c r="CT207" i="37"/>
  <c r="Q207" i="37"/>
  <c r="CZ196" i="37"/>
  <c r="CX196" i="37"/>
  <c r="CX208" i="37" s="1"/>
  <c r="CX221" i="37" s="1"/>
  <c r="CV196" i="37"/>
  <c r="CT196" i="37"/>
  <c r="CT208" i="37" s="1"/>
  <c r="CT221" i="37" s="1"/>
  <c r="Q196" i="37"/>
  <c r="Q208" i="37" s="1"/>
  <c r="Q221" i="37" s="1"/>
  <c r="AI177" i="37"/>
  <c r="J177" i="37"/>
  <c r="H177" i="37"/>
  <c r="E177" i="37"/>
  <c r="C177" i="37"/>
  <c r="AI164" i="37"/>
  <c r="J164" i="37"/>
  <c r="H164" i="37"/>
  <c r="E164" i="37"/>
  <c r="C164" i="37"/>
  <c r="AI153" i="37"/>
  <c r="AI165" i="37" s="1"/>
  <c r="AI178" i="37" s="1"/>
  <c r="J153" i="37"/>
  <c r="J165" i="37" s="1"/>
  <c r="J178" i="37" s="1"/>
  <c r="H153" i="37"/>
  <c r="H165" i="37" s="1"/>
  <c r="H178" i="37" s="1"/>
  <c r="E153" i="37"/>
  <c r="E165" i="37" s="1"/>
  <c r="E178" i="37" s="1"/>
  <c r="C153" i="37"/>
  <c r="C165" i="37" s="1"/>
  <c r="C178" i="37" s="1"/>
  <c r="KM134" i="37"/>
  <c r="KK134" i="37"/>
  <c r="JF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KM121" i="37"/>
  <c r="KK121" i="37"/>
  <c r="JF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M110" i="37"/>
  <c r="KM122" i="37" s="1"/>
  <c r="KM135" i="37" s="1"/>
  <c r="KK110" i="37"/>
  <c r="KK122" i="37" s="1"/>
  <c r="KK135" i="37" s="1"/>
  <c r="JF110" i="37"/>
  <c r="JF122" i="37" s="1"/>
  <c r="JF135" i="37" s="1"/>
  <c r="GB110" i="37"/>
  <c r="GB122" i="37" s="1"/>
  <c r="GB135" i="37" s="1"/>
  <c r="FZ110" i="37"/>
  <c r="FZ122" i="37" s="1"/>
  <c r="FZ135" i="37" s="1"/>
  <c r="FX110" i="37"/>
  <c r="FX122" i="37" s="1"/>
  <c r="FX135" i="37" s="1"/>
  <c r="FV110" i="37"/>
  <c r="FV122" i="37" s="1"/>
  <c r="FV135" i="37" s="1"/>
  <c r="FT110" i="37"/>
  <c r="FT122" i="37" s="1"/>
  <c r="FT135" i="37" s="1"/>
  <c r="FR110" i="37"/>
  <c r="FR122" i="37" s="1"/>
  <c r="FR135" i="37" s="1"/>
  <c r="FP110" i="37"/>
  <c r="FP122" i="37" s="1"/>
  <c r="FP135" i="37" s="1"/>
  <c r="FN110" i="37"/>
  <c r="FN122" i="37" s="1"/>
  <c r="FN135" i="37" s="1"/>
  <c r="FL110" i="37"/>
  <c r="FL122" i="37" s="1"/>
  <c r="FL135" i="37" s="1"/>
  <c r="FJ110" i="37"/>
  <c r="FJ122" i="37" s="1"/>
  <c r="FJ135" i="37" s="1"/>
  <c r="FH110" i="37"/>
  <c r="FH122" i="37" s="1"/>
  <c r="FH135" i="37" s="1"/>
  <c r="FF110" i="37"/>
  <c r="FF122" i="37" s="1"/>
  <c r="FF135" i="37" s="1"/>
  <c r="FD110" i="37"/>
  <c r="FD122" i="37" s="1"/>
  <c r="FD135" i="37" s="1"/>
  <c r="FB110" i="37"/>
  <c r="FB122" i="37" s="1"/>
  <c r="FB135" i="37" s="1"/>
  <c r="EZ110" i="37"/>
  <c r="EZ122" i="37" s="1"/>
  <c r="EZ135" i="37" s="1"/>
  <c r="EX110" i="37"/>
  <c r="EX122" i="37" s="1"/>
  <c r="EX135" i="37" s="1"/>
  <c r="EV110" i="37"/>
  <c r="EV122" i="37" s="1"/>
  <c r="EV135" i="37" s="1"/>
  <c r="ET110" i="37"/>
  <c r="ET122" i="37" s="1"/>
  <c r="ET135" i="37" s="1"/>
  <c r="ER110" i="37"/>
  <c r="ER122" i="37" s="1"/>
  <c r="ER135" i="37" s="1"/>
  <c r="EP110" i="37"/>
  <c r="EP122" i="37" s="1"/>
  <c r="EP135" i="37" s="1"/>
  <c r="EN110" i="37"/>
  <c r="EN122" i="37" s="1"/>
  <c r="EN135" i="37" s="1"/>
  <c r="EL110" i="37"/>
  <c r="EL122" i="37" s="1"/>
  <c r="EL135" i="37" s="1"/>
  <c r="EJ110" i="37"/>
  <c r="EJ122" i="37" s="1"/>
  <c r="EJ135" i="37" s="1"/>
  <c r="EH110" i="37"/>
  <c r="EH122" i="37" s="1"/>
  <c r="EH135" i="37" s="1"/>
  <c r="EF110" i="37"/>
  <c r="EF122" i="37" s="1"/>
  <c r="EF135" i="37" s="1"/>
  <c r="ED110" i="37"/>
  <c r="ED122" i="37" s="1"/>
  <c r="ED135" i="37" s="1"/>
  <c r="EB110" i="37"/>
  <c r="EB122" i="37" s="1"/>
  <c r="EB135" i="37" s="1"/>
  <c r="DZ110" i="37"/>
  <c r="DZ122" i="37" s="1"/>
  <c r="DZ135" i="37" s="1"/>
  <c r="DX110" i="37"/>
  <c r="DX122" i="37" s="1"/>
  <c r="DX135" i="37" s="1"/>
  <c r="DV110" i="37"/>
  <c r="DV122" i="37" s="1"/>
  <c r="DV135" i="37" s="1"/>
  <c r="DT110" i="37"/>
  <c r="DT122" i="37" s="1"/>
  <c r="DT135" i="37" s="1"/>
  <c r="DR110" i="37"/>
  <c r="DR122" i="37" s="1"/>
  <c r="DR135" i="37" s="1"/>
  <c r="DP110" i="37"/>
  <c r="DP122" i="37" s="1"/>
  <c r="DP135" i="37" s="1"/>
  <c r="DN110" i="37"/>
  <c r="DN122" i="37" s="1"/>
  <c r="DN135" i="37" s="1"/>
  <c r="DL110" i="37"/>
  <c r="DL122" i="37" s="1"/>
  <c r="DL135" i="37" s="1"/>
  <c r="DJ110" i="37"/>
  <c r="DJ122" i="37" s="1"/>
  <c r="DJ135" i="37" s="1"/>
  <c r="DH110" i="37"/>
  <c r="DH122" i="37" s="1"/>
  <c r="DH135" i="37" s="1"/>
  <c r="DF110" i="37"/>
  <c r="DF122" i="37" s="1"/>
  <c r="DF135" i="37" s="1"/>
  <c r="DD110" i="37"/>
  <c r="DD122" i="37" s="1"/>
  <c r="DD135" i="37" s="1"/>
  <c r="DB110" i="37"/>
  <c r="DB122" i="37" s="1"/>
  <c r="DB135" i="37" s="1"/>
  <c r="CZ110" i="37"/>
  <c r="CZ122" i="37" s="1"/>
  <c r="CZ135" i="37" s="1"/>
  <c r="CX110" i="37"/>
  <c r="CX122" i="37" s="1"/>
  <c r="CX135" i="37" s="1"/>
  <c r="CV110" i="37"/>
  <c r="CV122" i="37" s="1"/>
  <c r="CV135" i="37" s="1"/>
  <c r="CT110" i="37"/>
  <c r="CT122" i="37" s="1"/>
  <c r="CT135" i="37" s="1"/>
  <c r="CR110" i="37"/>
  <c r="CR122" i="37" s="1"/>
  <c r="CR135" i="37" s="1"/>
  <c r="CP110" i="37"/>
  <c r="CP122" i="37" s="1"/>
  <c r="CP135" i="37" s="1"/>
  <c r="CE110" i="37"/>
  <c r="CE122" i="37" s="1"/>
  <c r="CE135" i="37" s="1"/>
  <c r="CC110" i="37"/>
  <c r="CC122" i="37" s="1"/>
  <c r="CC135" i="37" s="1"/>
  <c r="CA110" i="37"/>
  <c r="CA122" i="37" s="1"/>
  <c r="CA135" i="37" s="1"/>
  <c r="BY110" i="37"/>
  <c r="BY122" i="37" s="1"/>
  <c r="BY135" i="37" s="1"/>
  <c r="BW110" i="37"/>
  <c r="BW122" i="37" s="1"/>
  <c r="BW135" i="37" s="1"/>
  <c r="BU110" i="37"/>
  <c r="BU122" i="37" s="1"/>
  <c r="BU135" i="37" s="1"/>
  <c r="BS110" i="37"/>
  <c r="BS122" i="37" s="1"/>
  <c r="BS135" i="37" s="1"/>
  <c r="BQ110" i="37"/>
  <c r="BQ122" i="37" s="1"/>
  <c r="BQ135" i="37" s="1"/>
  <c r="BO110" i="37"/>
  <c r="BO122" i="37" s="1"/>
  <c r="BO135" i="37" s="1"/>
  <c r="BM110" i="37"/>
  <c r="BM122" i="37" s="1"/>
  <c r="BM135" i="37" s="1"/>
  <c r="BK110" i="37"/>
  <c r="BK122" i="37" s="1"/>
  <c r="BK135" i="37" s="1"/>
  <c r="BD110" i="37"/>
  <c r="BD122" i="37" s="1"/>
  <c r="BD135" i="37" s="1"/>
  <c r="BB110" i="37"/>
  <c r="BB122" i="37" s="1"/>
  <c r="BB135" i="37" s="1"/>
  <c r="AZ110" i="37"/>
  <c r="AZ122" i="37" s="1"/>
  <c r="AZ135" i="37" s="1"/>
  <c r="AX110" i="37"/>
  <c r="AX122" i="37" s="1"/>
  <c r="AX135" i="37" s="1"/>
  <c r="AV110" i="37"/>
  <c r="AV122" i="37" s="1"/>
  <c r="AV135" i="37" s="1"/>
  <c r="AT110" i="37"/>
  <c r="AT122" i="37" s="1"/>
  <c r="AT135" i="37" s="1"/>
  <c r="AR110" i="37"/>
  <c r="AR122" i="37" s="1"/>
  <c r="AR135" i="37" s="1"/>
  <c r="AM110" i="37"/>
  <c r="AM122" i="37" s="1"/>
  <c r="AM135" i="37" s="1"/>
  <c r="AK110" i="37"/>
  <c r="AK122" i="37" s="1"/>
  <c r="AK135" i="37" s="1"/>
  <c r="AI110" i="37"/>
  <c r="AI122" i="37" s="1"/>
  <c r="AI135" i="37" s="1"/>
  <c r="AG110" i="37"/>
  <c r="AG122" i="37" s="1"/>
  <c r="AG135" i="37" s="1"/>
  <c r="AE110" i="37"/>
  <c r="AE122" i="37" s="1"/>
  <c r="AE135" i="37" s="1"/>
  <c r="AC110" i="37"/>
  <c r="AC122" i="37" s="1"/>
  <c r="AC135" i="37" s="1"/>
  <c r="AA110" i="37"/>
  <c r="AA122" i="37" s="1"/>
  <c r="AA135" i="37" s="1"/>
  <c r="Y110" i="37"/>
  <c r="Y122" i="37" s="1"/>
  <c r="Y135" i="37" s="1"/>
  <c r="W110" i="37"/>
  <c r="W122" i="37" s="1"/>
  <c r="W135" i="37" s="1"/>
  <c r="U110" i="37"/>
  <c r="U122" i="37" s="1"/>
  <c r="U135" i="37" s="1"/>
  <c r="S110" i="37"/>
  <c r="S122" i="37" s="1"/>
  <c r="S135" i="37" s="1"/>
  <c r="EU91" i="37"/>
  <c r="ES91" i="37"/>
  <c r="EP91" i="37"/>
  <c r="EN91" i="37"/>
  <c r="EH91" i="37"/>
  <c r="EF91" i="37"/>
  <c r="CY91" i="37"/>
  <c r="CW91" i="37"/>
  <c r="BX91" i="37"/>
  <c r="BV91" i="37"/>
  <c r="BT91" i="37"/>
  <c r="BR91" i="37"/>
  <c r="BP91" i="37"/>
  <c r="BN91" i="37"/>
  <c r="AV91" i="37"/>
  <c r="AT91" i="37"/>
  <c r="AH91" i="37"/>
  <c r="AF91" i="37"/>
  <c r="AD91" i="37"/>
  <c r="AB91" i="37"/>
  <c r="N91" i="37"/>
  <c r="L91" i="37"/>
  <c r="J91" i="37"/>
  <c r="H91" i="37"/>
  <c r="EU78" i="37"/>
  <c r="ES78" i="37"/>
  <c r="EP78" i="37"/>
  <c r="EN78" i="37"/>
  <c r="EH78" i="37"/>
  <c r="EF78" i="37"/>
  <c r="CY78" i="37"/>
  <c r="CW78" i="37"/>
  <c r="BX78" i="37"/>
  <c r="BV78" i="37"/>
  <c r="BT78" i="37"/>
  <c r="BR78" i="37"/>
  <c r="BP78" i="37"/>
  <c r="BN78" i="37"/>
  <c r="AV78" i="37"/>
  <c r="AT78" i="37"/>
  <c r="AH78" i="37"/>
  <c r="AF78" i="37"/>
  <c r="AD78" i="37"/>
  <c r="AB78" i="37"/>
  <c r="N78" i="37"/>
  <c r="L78" i="37"/>
  <c r="J78" i="37"/>
  <c r="H78" i="37"/>
  <c r="EU67" i="37"/>
  <c r="EU79" i="37" s="1"/>
  <c r="EU92" i="37" s="1"/>
  <c r="ES67" i="37"/>
  <c r="ES79" i="37" s="1"/>
  <c r="ES92" i="37" s="1"/>
  <c r="EP67" i="37"/>
  <c r="EP79" i="37" s="1"/>
  <c r="EP92" i="37" s="1"/>
  <c r="EN67" i="37"/>
  <c r="EN79" i="37" s="1"/>
  <c r="EN92" i="37" s="1"/>
  <c r="EH67" i="37"/>
  <c r="EH79" i="37" s="1"/>
  <c r="EH92" i="37" s="1"/>
  <c r="EF67" i="37"/>
  <c r="EF79" i="37" s="1"/>
  <c r="EF92" i="37" s="1"/>
  <c r="CY67" i="37"/>
  <c r="CY79" i="37" s="1"/>
  <c r="CY92" i="37" s="1"/>
  <c r="CW67" i="37"/>
  <c r="CW79" i="37" s="1"/>
  <c r="CW92" i="37" s="1"/>
  <c r="BX67" i="37"/>
  <c r="BX79" i="37" s="1"/>
  <c r="BX92" i="37" s="1"/>
  <c r="BV67" i="37"/>
  <c r="BV79" i="37" s="1"/>
  <c r="BV92" i="37" s="1"/>
  <c r="BT67" i="37"/>
  <c r="BT79" i="37" s="1"/>
  <c r="BT92" i="37" s="1"/>
  <c r="BR67" i="37"/>
  <c r="BR79" i="37" s="1"/>
  <c r="BR92" i="37" s="1"/>
  <c r="BP67" i="37"/>
  <c r="BP79" i="37" s="1"/>
  <c r="BP92" i="37" s="1"/>
  <c r="BN67" i="37"/>
  <c r="BN79" i="37" s="1"/>
  <c r="BN92" i="37" s="1"/>
  <c r="AV67" i="37"/>
  <c r="AV79" i="37" s="1"/>
  <c r="AV92" i="37" s="1"/>
  <c r="AT67" i="37"/>
  <c r="AT79" i="37" s="1"/>
  <c r="AT92" i="37" s="1"/>
  <c r="AH67" i="37"/>
  <c r="AH79" i="37" s="1"/>
  <c r="AH92" i="37" s="1"/>
  <c r="AF67" i="37"/>
  <c r="AF79" i="37" s="1"/>
  <c r="AF92" i="37" s="1"/>
  <c r="AD67" i="37"/>
  <c r="AD79" i="37" s="1"/>
  <c r="AD92" i="37" s="1"/>
  <c r="AB67" i="37"/>
  <c r="AB79" i="37" s="1"/>
  <c r="AB92" i="37" s="1"/>
  <c r="L67" i="37"/>
  <c r="L79" i="37" s="1"/>
  <c r="L92" i="37" s="1"/>
  <c r="H67" i="37"/>
  <c r="H79" i="37" s="1"/>
  <c r="H92" i="37" s="1"/>
  <c r="FV560" i="36"/>
  <c r="EX560" i="36"/>
  <c r="DZ560" i="36"/>
  <c r="DB560" i="36"/>
  <c r="CD560" i="36"/>
  <c r="BF560" i="36"/>
  <c r="AH560" i="36"/>
  <c r="J560" i="36"/>
  <c r="FJ559" i="36"/>
  <c r="EL559" i="36"/>
  <c r="DN559" i="36"/>
  <c r="CP559" i="36"/>
  <c r="BR559" i="36"/>
  <c r="AT559" i="36"/>
  <c r="V559" i="36"/>
  <c r="FV558" i="36"/>
  <c r="EX558" i="36"/>
  <c r="DZ558" i="36"/>
  <c r="DB558" i="36"/>
  <c r="CD558" i="36"/>
  <c r="BF558" i="36"/>
  <c r="AH558" i="36"/>
  <c r="J558" i="36"/>
  <c r="FJ557" i="36"/>
  <c r="EL557" i="36"/>
  <c r="DN557" i="36"/>
  <c r="CP557" i="36"/>
  <c r="BR557" i="36"/>
  <c r="AT557" i="36"/>
  <c r="V557" i="36"/>
  <c r="FV556" i="36"/>
  <c r="EX556" i="36"/>
  <c r="DZ556" i="36"/>
  <c r="DB556" i="36"/>
  <c r="CD556" i="36"/>
  <c r="BF556" i="36"/>
  <c r="AH556" i="36"/>
  <c r="J556" i="36"/>
  <c r="FJ555" i="36"/>
  <c r="EL555" i="36"/>
  <c r="DN555" i="36"/>
  <c r="CP555" i="36"/>
  <c r="BR555" i="36"/>
  <c r="AT555" i="36"/>
  <c r="V555" i="36"/>
  <c r="FV554" i="36"/>
  <c r="EX554" i="36"/>
  <c r="DZ554" i="36"/>
  <c r="DB554" i="36"/>
  <c r="CD554" i="36"/>
  <c r="BF554" i="36"/>
  <c r="AH554" i="36"/>
  <c r="J554" i="36"/>
  <c r="FJ553" i="36"/>
  <c r="EL553" i="36"/>
  <c r="DN553" i="36"/>
  <c r="CP553" i="36"/>
  <c r="BR553" i="36"/>
  <c r="AT553" i="36"/>
  <c r="V553" i="36"/>
  <c r="FV552" i="36"/>
  <c r="EX552" i="36"/>
  <c r="DZ552" i="36"/>
  <c r="DB552" i="36"/>
  <c r="CD552" i="36"/>
  <c r="BF552" i="36"/>
  <c r="AH552" i="36"/>
  <c r="J552" i="36"/>
  <c r="FJ551" i="36"/>
  <c r="EL551" i="36"/>
  <c r="DN551" i="36"/>
  <c r="CP551" i="36"/>
  <c r="BR551" i="36"/>
  <c r="AT551" i="36"/>
  <c r="V551" i="36"/>
  <c r="FV550" i="36"/>
  <c r="EX550" i="36"/>
  <c r="DZ550" i="36"/>
  <c r="DB550" i="36"/>
  <c r="CD550" i="36"/>
  <c r="BF550" i="36"/>
  <c r="AH550" i="36"/>
  <c r="J550" i="36"/>
  <c r="FJ547" i="36"/>
  <c r="EL547" i="36"/>
  <c r="DN547" i="36"/>
  <c r="CP547" i="36"/>
  <c r="BR547" i="36"/>
  <c r="AT547" i="36"/>
  <c r="V547" i="36"/>
  <c r="FV546" i="36"/>
  <c r="EX546" i="36"/>
  <c r="DZ546" i="36"/>
  <c r="DB546" i="36"/>
  <c r="CD546" i="36"/>
  <c r="BF546" i="36"/>
  <c r="AH546" i="36"/>
  <c r="J546" i="36"/>
  <c r="FJ545" i="36"/>
  <c r="EL545" i="36"/>
  <c r="DN545" i="36"/>
  <c r="CP545" i="36"/>
  <c r="BR545" i="36"/>
  <c r="AT545" i="36"/>
  <c r="V545" i="36"/>
  <c r="FV544" i="36"/>
  <c r="EX544" i="36"/>
  <c r="DZ544" i="36"/>
  <c r="DB544" i="36"/>
  <c r="CD544" i="36"/>
  <c r="BF544" i="36"/>
  <c r="AH544" i="36"/>
  <c r="J544" i="36"/>
  <c r="FJ543" i="36"/>
  <c r="EL543" i="36"/>
  <c r="DN543" i="36"/>
  <c r="CP543" i="36"/>
  <c r="BR543" i="36"/>
  <c r="AT543" i="36"/>
  <c r="V543" i="36"/>
  <c r="FV542" i="36"/>
  <c r="EX542" i="36"/>
  <c r="DZ542" i="36"/>
  <c r="DB542" i="36"/>
  <c r="CD542" i="36"/>
  <c r="BF542" i="36"/>
  <c r="AH542" i="36"/>
  <c r="J542" i="36"/>
  <c r="FJ541" i="36"/>
  <c r="EL541" i="36"/>
  <c r="DN541" i="36"/>
  <c r="CP541" i="36"/>
  <c r="BR541" i="36"/>
  <c r="AT541" i="36"/>
  <c r="V541" i="36"/>
  <c r="FV540" i="36"/>
  <c r="EX540" i="36"/>
  <c r="DZ540" i="36"/>
  <c r="DB540" i="36"/>
  <c r="CD540" i="36"/>
  <c r="BF540" i="36"/>
  <c r="AH540" i="36"/>
  <c r="J540" i="36"/>
  <c r="FJ539" i="36"/>
  <c r="EL539" i="36"/>
  <c r="DN539" i="36"/>
  <c r="CP539" i="36"/>
  <c r="BR539" i="36"/>
  <c r="AT539" i="36"/>
  <c r="V539" i="36"/>
  <c r="FV538" i="36"/>
  <c r="EX538" i="36"/>
  <c r="DZ538" i="36"/>
  <c r="DB538" i="36"/>
  <c r="CD538" i="36"/>
  <c r="BF538" i="36"/>
  <c r="AH538" i="36"/>
  <c r="J538" i="36"/>
  <c r="EF560" i="36"/>
  <c r="DH560" i="36"/>
  <c r="CJ560" i="36"/>
  <c r="BL560" i="36"/>
  <c r="AN560" i="36"/>
  <c r="P560" i="36"/>
  <c r="FP559" i="36"/>
  <c r="ER559" i="36"/>
  <c r="DT559" i="36"/>
  <c r="CV559" i="36"/>
  <c r="BX559" i="36"/>
  <c r="AZ559" i="36"/>
  <c r="AB559" i="36"/>
  <c r="D559" i="36"/>
  <c r="FD558" i="36"/>
  <c r="EF558" i="36"/>
  <c r="DH558" i="36"/>
  <c r="CJ558" i="36"/>
  <c r="BL558" i="36"/>
  <c r="AN558" i="36"/>
  <c r="P558" i="36"/>
  <c r="FP557" i="36"/>
  <c r="ER557" i="36"/>
  <c r="DT557" i="36"/>
  <c r="CV557" i="36"/>
  <c r="BX557" i="36"/>
  <c r="AZ557" i="36"/>
  <c r="AB557" i="36"/>
  <c r="D557" i="36"/>
  <c r="FD556" i="36"/>
  <c r="EF556" i="36"/>
  <c r="DH556" i="36"/>
  <c r="CJ556" i="36"/>
  <c r="BL556" i="36"/>
  <c r="AN556" i="36"/>
  <c r="P556" i="36"/>
  <c r="FP555" i="36"/>
  <c r="ER555" i="36"/>
  <c r="DT555" i="36"/>
  <c r="CV555" i="36"/>
  <c r="BX555" i="36"/>
  <c r="AZ555" i="36"/>
  <c r="AB555" i="36"/>
  <c r="D555" i="36"/>
  <c r="FD554" i="36"/>
  <c r="EF554" i="36"/>
  <c r="DH554" i="36"/>
  <c r="CJ554" i="36"/>
  <c r="BL554" i="36"/>
  <c r="AN554" i="36"/>
  <c r="P554" i="36"/>
  <c r="FP553" i="36"/>
  <c r="ER553" i="36"/>
  <c r="DT553" i="36"/>
  <c r="CV553" i="36"/>
  <c r="BX553" i="36"/>
  <c r="AZ553" i="36"/>
  <c r="AB553" i="36"/>
  <c r="D553" i="36"/>
  <c r="FD552" i="36"/>
  <c r="EF552" i="36"/>
  <c r="DH552" i="36"/>
  <c r="CJ552" i="36"/>
  <c r="BL552" i="36"/>
  <c r="AN552" i="36"/>
  <c r="P552" i="36"/>
  <c r="FP551" i="36"/>
  <c r="ER551" i="36"/>
  <c r="DT551" i="36"/>
  <c r="CV551" i="36"/>
  <c r="BX551" i="36"/>
  <c r="AZ551" i="36"/>
  <c r="AB551" i="36"/>
  <c r="D551" i="36"/>
  <c r="FD550" i="36"/>
  <c r="EF550" i="36"/>
  <c r="DH550" i="36"/>
  <c r="CJ550" i="36"/>
  <c r="BL550" i="36"/>
  <c r="AN550" i="36"/>
  <c r="P550" i="36"/>
  <c r="FP547" i="36"/>
  <c r="ER547" i="36"/>
  <c r="DT547" i="36"/>
  <c r="CV547" i="36"/>
  <c r="BX547" i="36"/>
  <c r="AZ547" i="36"/>
  <c r="AB547" i="36"/>
  <c r="D547" i="36"/>
  <c r="FD546" i="36"/>
  <c r="EF546" i="36"/>
  <c r="DH546" i="36"/>
  <c r="CJ546" i="36"/>
  <c r="BL546" i="36"/>
  <c r="AN546" i="36"/>
  <c r="P546" i="36"/>
  <c r="FP545" i="36"/>
  <c r="ER545" i="36"/>
  <c r="DT545" i="36"/>
  <c r="CV545" i="36"/>
  <c r="BX545" i="36"/>
  <c r="AZ545" i="36"/>
  <c r="AB545" i="36"/>
  <c r="D545" i="36"/>
  <c r="FD544" i="36"/>
  <c r="EF544" i="36"/>
  <c r="DH544" i="36"/>
  <c r="CJ544" i="36"/>
  <c r="BL544" i="36"/>
  <c r="AN544" i="36"/>
  <c r="P544" i="36"/>
  <c r="FP543" i="36"/>
  <c r="ER543" i="36"/>
  <c r="DT543" i="36"/>
  <c r="CV543" i="36"/>
  <c r="BX543" i="36"/>
  <c r="AZ543" i="36"/>
  <c r="AB543" i="36"/>
  <c r="D543" i="36"/>
  <c r="FD542" i="36"/>
  <c r="EF542" i="36"/>
  <c r="DH542" i="36"/>
  <c r="CJ542" i="36"/>
  <c r="BL542" i="36"/>
  <c r="AN542" i="36"/>
  <c r="P542" i="36"/>
  <c r="FP541" i="36"/>
  <c r="ER541" i="36"/>
  <c r="DT541" i="36"/>
  <c r="CV541" i="36"/>
  <c r="BX541" i="36"/>
  <c r="AZ541" i="36"/>
  <c r="AB541" i="36"/>
  <c r="D541" i="36"/>
  <c r="FD540" i="36"/>
  <c r="EF540" i="36"/>
  <c r="DH540" i="36"/>
  <c r="CJ540" i="36"/>
  <c r="BL540" i="36"/>
  <c r="AN540" i="36"/>
  <c r="P540" i="36"/>
  <c r="FP539" i="36"/>
  <c r="ER539" i="36"/>
  <c r="DT539" i="36"/>
  <c r="CV539" i="36"/>
  <c r="BX539" i="36"/>
  <c r="AZ539" i="36"/>
  <c r="AB539" i="36"/>
  <c r="D539" i="36"/>
  <c r="FD538" i="36"/>
  <c r="EF538" i="36"/>
  <c r="DH538" i="36"/>
  <c r="CJ538" i="36"/>
  <c r="BL538" i="36"/>
  <c r="AN538" i="36"/>
  <c r="P538" i="36"/>
  <c r="FP536" i="36"/>
  <c r="ER536" i="36"/>
  <c r="DT536" i="36"/>
  <c r="CV536" i="36"/>
  <c r="BX536" i="36"/>
  <c r="AZ536" i="36"/>
  <c r="AB536" i="36"/>
  <c r="D536" i="36"/>
  <c r="FD535" i="36"/>
  <c r="EF535" i="36"/>
  <c r="DH535" i="36"/>
  <c r="CJ535" i="36"/>
  <c r="BL535" i="36"/>
  <c r="AN535" i="36"/>
  <c r="P535" i="36"/>
  <c r="FP534" i="36"/>
  <c r="ER534" i="36"/>
  <c r="DT534" i="36"/>
  <c r="CV534" i="36"/>
  <c r="BX534" i="36"/>
  <c r="AZ534" i="36"/>
  <c r="AB534" i="36"/>
  <c r="D534" i="36"/>
  <c r="FD533" i="36"/>
  <c r="EF533" i="36"/>
  <c r="DH533" i="36"/>
  <c r="CJ533" i="36"/>
  <c r="BL533" i="36"/>
  <c r="AN533" i="36"/>
  <c r="P533" i="36"/>
  <c r="FP532" i="36"/>
  <c r="ER532" i="36"/>
  <c r="DT532" i="36"/>
  <c r="CV532" i="36"/>
  <c r="BX532" i="36"/>
  <c r="AZ532" i="36"/>
  <c r="AB532" i="36"/>
  <c r="D532" i="36"/>
  <c r="FD531" i="36"/>
  <c r="EF531" i="36"/>
  <c r="DH531" i="36"/>
  <c r="CJ531" i="36"/>
  <c r="BL531" i="36"/>
  <c r="AN531" i="36"/>
  <c r="P531" i="36"/>
  <c r="FP530" i="36"/>
  <c r="ER530" i="36"/>
  <c r="DT530" i="36"/>
  <c r="CV530" i="36"/>
  <c r="BX530" i="36"/>
  <c r="AZ530" i="36"/>
  <c r="AB530" i="36"/>
  <c r="D530" i="36"/>
  <c r="FD529" i="36"/>
  <c r="EF529" i="36"/>
  <c r="DH529" i="36"/>
  <c r="CJ529" i="36"/>
  <c r="BL529" i="36"/>
  <c r="AN529" i="36"/>
  <c r="P529" i="36"/>
  <c r="FP528" i="36"/>
  <c r="ER528" i="36"/>
  <c r="DT528" i="36"/>
  <c r="CV528" i="36"/>
  <c r="BX528" i="36"/>
  <c r="AZ528" i="36"/>
  <c r="AB528" i="36"/>
  <c r="D528" i="36"/>
  <c r="FD527" i="36"/>
  <c r="EF527" i="36"/>
  <c r="DH527" i="36"/>
  <c r="CJ527" i="36"/>
  <c r="BL527" i="36"/>
  <c r="AN527" i="36"/>
  <c r="P527" i="36"/>
  <c r="FT517" i="36"/>
  <c r="FJ517" i="36"/>
  <c r="FA517" i="36"/>
  <c r="ES517" i="36"/>
  <c r="EK517" i="36"/>
  <c r="DV517" i="36"/>
  <c r="DL517" i="36"/>
  <c r="DB517" i="36"/>
  <c r="CG517" i="36"/>
  <c r="BI517" i="36"/>
  <c r="AK517" i="36"/>
  <c r="FT516" i="36"/>
  <c r="FJ516" i="36"/>
  <c r="FA516" i="36"/>
  <c r="ES516" i="36"/>
  <c r="EK516" i="36"/>
  <c r="DV516" i="36"/>
  <c r="DL516" i="36"/>
  <c r="DB516" i="36"/>
  <c r="CG516" i="36"/>
  <c r="BI516" i="36"/>
  <c r="AK516" i="36"/>
  <c r="DQ517" i="36"/>
  <c r="BU517" i="36"/>
  <c r="AW517" i="36"/>
  <c r="Y517" i="36"/>
  <c r="I517" i="36"/>
  <c r="FE516" i="36"/>
  <c r="EO516" i="36"/>
  <c r="N516" i="36"/>
  <c r="GD515" i="36"/>
  <c r="FO515" i="36"/>
  <c r="FA515" i="36"/>
  <c r="DQ515" i="36"/>
  <c r="DB515" i="36"/>
  <c r="BU515" i="36"/>
  <c r="BI515" i="36"/>
  <c r="AE515" i="36"/>
  <c r="S515" i="36"/>
  <c r="GH514" i="36"/>
  <c r="FE514" i="36"/>
  <c r="ES514" i="36"/>
  <c r="DG514" i="36"/>
  <c r="CG514" i="36"/>
  <c r="BC514" i="36"/>
  <c r="AQ514" i="36"/>
  <c r="D514" i="36"/>
  <c r="FT513" i="36"/>
  <c r="EW513" i="36"/>
  <c r="EK513" i="36"/>
  <c r="DV513" i="36"/>
  <c r="CA513" i="36"/>
  <c r="BO513" i="36"/>
  <c r="Y513" i="36"/>
  <c r="I513" i="36"/>
  <c r="FJ512" i="36"/>
  <c r="EO512" i="36"/>
  <c r="DL512" i="36"/>
  <c r="AW512" i="36"/>
  <c r="AK512" i="36"/>
  <c r="N512" i="36"/>
  <c r="GD511" i="36"/>
  <c r="FO511" i="36"/>
  <c r="FA511" i="36"/>
  <c r="DQ511" i="36"/>
  <c r="DB511" i="36"/>
  <c r="BU511" i="36"/>
  <c r="BI511" i="36"/>
  <c r="AE511" i="36"/>
  <c r="S511" i="36"/>
  <c r="GH510" i="36"/>
  <c r="FE510" i="36"/>
  <c r="ES510" i="36"/>
  <c r="DG510" i="36"/>
  <c r="CG510" i="36"/>
  <c r="BC510" i="36"/>
  <c r="AQ510" i="36"/>
  <c r="D510" i="36"/>
  <c r="FT509" i="36"/>
  <c r="EW509" i="36"/>
  <c r="EK509" i="36"/>
  <c r="DV509" i="36"/>
  <c r="CA509" i="36"/>
  <c r="BO509" i="36"/>
  <c r="Y509" i="36"/>
  <c r="I509" i="36"/>
  <c r="FJ508" i="36"/>
  <c r="EO508" i="36"/>
  <c r="DL508" i="36"/>
  <c r="AW508" i="36"/>
  <c r="AK508" i="36"/>
  <c r="N508" i="36"/>
  <c r="GD507" i="36"/>
  <c r="FO507" i="36"/>
  <c r="FA507" i="36"/>
  <c r="DQ507" i="36"/>
  <c r="DB507" i="36"/>
  <c r="BU507" i="36"/>
  <c r="BI507" i="36"/>
  <c r="AE507" i="36"/>
  <c r="S507" i="36"/>
  <c r="GH504" i="36"/>
  <c r="FE504" i="36"/>
  <c r="ES504" i="36"/>
  <c r="DG504" i="36"/>
  <c r="CG504" i="36"/>
  <c r="BC504" i="36"/>
  <c r="AQ504" i="36"/>
  <c r="D504" i="36"/>
  <c r="FT503" i="36"/>
  <c r="EW503" i="36"/>
  <c r="EK503" i="36"/>
  <c r="DV503" i="36"/>
  <c r="CA503" i="36"/>
  <c r="BO503" i="36"/>
  <c r="Y503" i="36"/>
  <c r="I503" i="36"/>
  <c r="FJ502" i="36"/>
  <c r="EO502" i="36"/>
  <c r="DL502" i="36"/>
  <c r="AW502" i="36"/>
  <c r="AK502" i="36"/>
  <c r="N502" i="36"/>
  <c r="GD501" i="36"/>
  <c r="FO501" i="36"/>
  <c r="FA501" i="36"/>
  <c r="DQ501" i="36"/>
  <c r="DB501" i="36"/>
  <c r="BU501" i="36"/>
  <c r="BI501" i="36"/>
  <c r="AE501" i="36"/>
  <c r="S501" i="36"/>
  <c r="GH500" i="36"/>
  <c r="FE500" i="36"/>
  <c r="ES500" i="36"/>
  <c r="DG500" i="36"/>
  <c r="CG500" i="36"/>
  <c r="BC500" i="36"/>
  <c r="AQ500" i="36"/>
  <c r="D500" i="36"/>
  <c r="FT499" i="36"/>
  <c r="EW499" i="36"/>
  <c r="EK499" i="36"/>
  <c r="DV499" i="36"/>
  <c r="CA499" i="36"/>
  <c r="BO499" i="36"/>
  <c r="Y499" i="36"/>
  <c r="I499" i="36"/>
  <c r="FJ498" i="36"/>
  <c r="EO498" i="36"/>
  <c r="DL498" i="36"/>
  <c r="I498" i="36"/>
  <c r="FE497" i="36"/>
  <c r="ES497" i="36"/>
  <c r="DV497" i="36"/>
  <c r="BU497" i="36"/>
  <c r="BI497" i="36"/>
  <c r="AQ497" i="36"/>
  <c r="Y497" i="36"/>
  <c r="GH496" i="36"/>
  <c r="FT496" i="36"/>
  <c r="EW496" i="36"/>
  <c r="EK496" i="36"/>
  <c r="DL496" i="36"/>
  <c r="FJ495" i="36"/>
  <c r="EO495" i="36"/>
  <c r="DQ495" i="36"/>
  <c r="DB495" i="36"/>
  <c r="CG495" i="36"/>
  <c r="BO495" i="36"/>
  <c r="AW495" i="36"/>
  <c r="AK495" i="36"/>
  <c r="S495" i="36"/>
  <c r="FO493" i="36"/>
  <c r="FA493" i="36"/>
  <c r="DG493" i="36"/>
  <c r="I493" i="36"/>
  <c r="FE492" i="36"/>
  <c r="ES492" i="36"/>
  <c r="DV492" i="36"/>
  <c r="BU492" i="36"/>
  <c r="BI492" i="36"/>
  <c r="AQ492" i="36"/>
  <c r="Y492" i="36"/>
  <c r="GH491" i="36"/>
  <c r="FT491" i="36"/>
  <c r="EW491" i="36"/>
  <c r="EK491" i="36"/>
  <c r="DL491" i="36"/>
  <c r="FJ490" i="36"/>
  <c r="EO490" i="36"/>
  <c r="DQ490" i="36"/>
  <c r="DB490" i="36"/>
  <c r="CG490" i="36"/>
  <c r="BO490" i="36"/>
  <c r="AW490" i="36"/>
  <c r="AK490" i="36"/>
  <c r="S490" i="36"/>
  <c r="FO489" i="36"/>
  <c r="FA489" i="36"/>
  <c r="DG489" i="36"/>
  <c r="I489" i="36"/>
  <c r="FE488" i="36"/>
  <c r="ES488" i="36"/>
  <c r="DV488" i="36"/>
  <c r="BU488" i="36"/>
  <c r="BI488" i="36"/>
  <c r="AQ488" i="36"/>
  <c r="Y488" i="36"/>
  <c r="GH487" i="36"/>
  <c r="FT487" i="36"/>
  <c r="EW487" i="36"/>
  <c r="EK487" i="36"/>
  <c r="DL487" i="36"/>
  <c r="BO486" i="36"/>
  <c r="GH485" i="36"/>
  <c r="DV485" i="36"/>
  <c r="DL485" i="36"/>
  <c r="DB485" i="36"/>
  <c r="AK485" i="36"/>
  <c r="I485" i="36"/>
  <c r="FT484" i="36"/>
  <c r="FJ484" i="36"/>
  <c r="FA484" i="36"/>
  <c r="ES484" i="36"/>
  <c r="EK484" i="36"/>
  <c r="BI484" i="36"/>
  <c r="S484" i="36"/>
  <c r="FY474" i="36"/>
  <c r="BX474" i="36"/>
  <c r="AH474" i="36"/>
  <c r="D474" i="36"/>
  <c r="HL473" i="36"/>
  <c r="EY473" i="36"/>
  <c r="CR473" i="36"/>
  <c r="BH473" i="36"/>
  <c r="AB472" i="36"/>
  <c r="J472" i="36"/>
  <c r="GR471" i="36"/>
  <c r="CW471" i="36"/>
  <c r="BB471" i="36"/>
  <c r="AR471" i="36"/>
  <c r="R471" i="36"/>
  <c r="FY470" i="36"/>
  <c r="BX470" i="36"/>
  <c r="AH470" i="36"/>
  <c r="D470" i="36"/>
  <c r="HL469" i="36"/>
  <c r="EY469" i="36"/>
  <c r="CR469" i="36"/>
  <c r="BH469" i="36"/>
  <c r="AB468" i="36"/>
  <c r="J468" i="36"/>
  <c r="GR467" i="36"/>
  <c r="CW467" i="36"/>
  <c r="BB467" i="36"/>
  <c r="AR467" i="36"/>
  <c r="R467" i="36"/>
  <c r="FY466" i="36"/>
  <c r="BX466" i="36"/>
  <c r="AH466" i="36"/>
  <c r="D466" i="36"/>
  <c r="HL465" i="36"/>
  <c r="EY465" i="36"/>
  <c r="CR465" i="36"/>
  <c r="BH465" i="36"/>
  <c r="AB464" i="36"/>
  <c r="J464" i="36"/>
  <c r="GR461" i="36"/>
  <c r="CW461" i="36"/>
  <c r="BB461" i="36"/>
  <c r="AR461" i="36"/>
  <c r="R461" i="36"/>
  <c r="FY460" i="36"/>
  <c r="BX460" i="36"/>
  <c r="AH460" i="36"/>
  <c r="D460" i="36"/>
  <c r="HL459" i="36"/>
  <c r="EY459" i="36"/>
  <c r="CR459" i="36"/>
  <c r="BH459" i="36"/>
  <c r="AB458" i="36"/>
  <c r="J458" i="36"/>
  <c r="GR457" i="36"/>
  <c r="FJ560" i="36"/>
  <c r="EL560" i="36"/>
  <c r="DN560" i="36"/>
  <c r="CP560" i="36"/>
  <c r="BR560" i="36"/>
  <c r="AT560" i="36"/>
  <c r="V560" i="36"/>
  <c r="FV559" i="36"/>
  <c r="EX559" i="36"/>
  <c r="DZ559" i="36"/>
  <c r="DB559" i="36"/>
  <c r="CD559" i="36"/>
  <c r="BF559" i="36"/>
  <c r="AH559" i="36"/>
  <c r="J559" i="36"/>
  <c r="FJ558" i="36"/>
  <c r="EL558" i="36"/>
  <c r="DN558" i="36"/>
  <c r="CP558" i="36"/>
  <c r="BR558" i="36"/>
  <c r="AT558" i="36"/>
  <c r="V558" i="36"/>
  <c r="FV557" i="36"/>
  <c r="EX557" i="36"/>
  <c r="DZ557" i="36"/>
  <c r="DB557" i="36"/>
  <c r="CD557" i="36"/>
  <c r="BF557" i="36"/>
  <c r="AH557" i="36"/>
  <c r="J557" i="36"/>
  <c r="FJ556" i="36"/>
  <c r="EL556" i="36"/>
  <c r="DN556" i="36"/>
  <c r="CP556" i="36"/>
  <c r="BR556" i="36"/>
  <c r="AT556" i="36"/>
  <c r="V556" i="36"/>
  <c r="FV555" i="36"/>
  <c r="EX555" i="36"/>
  <c r="DZ555" i="36"/>
  <c r="DB555" i="36"/>
  <c r="CD555" i="36"/>
  <c r="BF555" i="36"/>
  <c r="AH555" i="36"/>
  <c r="J555" i="36"/>
  <c r="FJ554" i="36"/>
  <c r="EL554" i="36"/>
  <c r="DN554" i="36"/>
  <c r="CP554" i="36"/>
  <c r="BR554" i="36"/>
  <c r="AT554" i="36"/>
  <c r="V554" i="36"/>
  <c r="FV553" i="36"/>
  <c r="EX553" i="36"/>
  <c r="DZ553" i="36"/>
  <c r="DB553" i="36"/>
  <c r="CD553" i="36"/>
  <c r="BF553" i="36"/>
  <c r="AH553" i="36"/>
  <c r="J553" i="36"/>
  <c r="FJ552" i="36"/>
  <c r="EL552" i="36"/>
  <c r="DN552" i="36"/>
  <c r="CP552" i="36"/>
  <c r="BR552" i="36"/>
  <c r="AT552" i="36"/>
  <c r="V552" i="36"/>
  <c r="FV551" i="36"/>
  <c r="EX551" i="36"/>
  <c r="DZ551" i="36"/>
  <c r="DB551" i="36"/>
  <c r="CD551" i="36"/>
  <c r="BF551" i="36"/>
  <c r="AH551" i="36"/>
  <c r="J551" i="36"/>
  <c r="FJ550" i="36"/>
  <c r="EL550" i="36"/>
  <c r="DN550" i="36"/>
  <c r="CP550" i="36"/>
  <c r="BR550" i="36"/>
  <c r="AT550" i="36"/>
  <c r="V550" i="36"/>
  <c r="FV547" i="36"/>
  <c r="EX547" i="36"/>
  <c r="DZ547" i="36"/>
  <c r="DB547" i="36"/>
  <c r="CD547" i="36"/>
  <c r="BF547" i="36"/>
  <c r="AH547" i="36"/>
  <c r="J547" i="36"/>
  <c r="FJ546" i="36"/>
  <c r="EL546" i="36"/>
  <c r="DN546" i="36"/>
  <c r="CP546" i="36"/>
  <c r="BR546" i="36"/>
  <c r="AT546" i="36"/>
  <c r="V546" i="36"/>
  <c r="FV545" i="36"/>
  <c r="EX545" i="36"/>
  <c r="DZ545" i="36"/>
  <c r="DB545" i="36"/>
  <c r="CD545" i="36"/>
  <c r="BF545" i="36"/>
  <c r="AH545" i="36"/>
  <c r="J545" i="36"/>
  <c r="FJ544" i="36"/>
  <c r="EL544" i="36"/>
  <c r="DN544" i="36"/>
  <c r="CP544" i="36"/>
  <c r="BR544" i="36"/>
  <c r="AT544" i="36"/>
  <c r="V544" i="36"/>
  <c r="FV543" i="36"/>
  <c r="EX543" i="36"/>
  <c r="DZ543" i="36"/>
  <c r="DB543" i="36"/>
  <c r="CD543" i="36"/>
  <c r="BF543" i="36"/>
  <c r="AH543" i="36"/>
  <c r="J543" i="36"/>
  <c r="FJ542" i="36"/>
  <c r="EL542" i="36"/>
  <c r="DN542" i="36"/>
  <c r="CP542" i="36"/>
  <c r="BR542" i="36"/>
  <c r="AT542" i="36"/>
  <c r="V542" i="36"/>
  <c r="FV541" i="36"/>
  <c r="EX541" i="36"/>
  <c r="DZ541" i="36"/>
  <c r="DB541" i="36"/>
  <c r="CD541" i="36"/>
  <c r="BF541" i="36"/>
  <c r="AH541" i="36"/>
  <c r="J541" i="36"/>
  <c r="FJ540" i="36"/>
  <c r="EL540" i="36"/>
  <c r="DN540" i="36"/>
  <c r="CP540" i="36"/>
  <c r="BR540" i="36"/>
  <c r="AT540" i="36"/>
  <c r="V540" i="36"/>
  <c r="FV539" i="36"/>
  <c r="EX539" i="36"/>
  <c r="DZ539" i="36"/>
  <c r="DB539" i="36"/>
  <c r="CD539" i="36"/>
  <c r="BF539" i="36"/>
  <c r="AH539" i="36"/>
  <c r="J539" i="36"/>
  <c r="FJ538" i="36"/>
  <c r="EL538" i="36"/>
  <c r="DN538" i="36"/>
  <c r="CP538" i="36"/>
  <c r="BR538" i="36"/>
  <c r="AT538" i="36"/>
  <c r="V538" i="36"/>
  <c r="FV536" i="36"/>
  <c r="FJ536" i="36"/>
  <c r="EX536" i="36"/>
  <c r="EL536" i="36"/>
  <c r="DZ536" i="36"/>
  <c r="DN536" i="36"/>
  <c r="DB536" i="36"/>
  <c r="CP536" i="36"/>
  <c r="CD536" i="36"/>
  <c r="BR536" i="36"/>
  <c r="BF536" i="36"/>
  <c r="AT536" i="36"/>
  <c r="AH536" i="36"/>
  <c r="V536" i="36"/>
  <c r="J536" i="36"/>
  <c r="FV535" i="36"/>
  <c r="FJ535" i="36"/>
  <c r="EX535" i="36"/>
  <c r="EL535" i="36"/>
  <c r="DZ535" i="36"/>
  <c r="DN535" i="36"/>
  <c r="DB535" i="36"/>
  <c r="CP535" i="36"/>
  <c r="CD535" i="36"/>
  <c r="BR535" i="36"/>
  <c r="BF535" i="36"/>
  <c r="AT535" i="36"/>
  <c r="AH535" i="36"/>
  <c r="V535" i="36"/>
  <c r="J535" i="36"/>
  <c r="FV534" i="36"/>
  <c r="FJ534" i="36"/>
  <c r="EX534" i="36"/>
  <c r="EL534" i="36"/>
  <c r="DZ534" i="36"/>
  <c r="DN534" i="36"/>
  <c r="DB534" i="36"/>
  <c r="CP534" i="36"/>
  <c r="CD534" i="36"/>
  <c r="BR534" i="36"/>
  <c r="BF534" i="36"/>
  <c r="AT534" i="36"/>
  <c r="AH534" i="36"/>
  <c r="V534" i="36"/>
  <c r="J534" i="36"/>
  <c r="FV533" i="36"/>
  <c r="FJ533" i="36"/>
  <c r="EX533" i="36"/>
  <c r="EL533" i="36"/>
  <c r="DZ533" i="36"/>
  <c r="DN533" i="36"/>
  <c r="DB533" i="36"/>
  <c r="CP533" i="36"/>
  <c r="CD533" i="36"/>
  <c r="BR533" i="36"/>
  <c r="BF533" i="36"/>
  <c r="AT533" i="36"/>
  <c r="AH533" i="36"/>
  <c r="V533" i="36"/>
  <c r="J533" i="36"/>
  <c r="FV532" i="36"/>
  <c r="FJ532" i="36"/>
  <c r="EX532" i="36"/>
  <c r="EL532" i="36"/>
  <c r="DZ532" i="36"/>
  <c r="DN532" i="36"/>
  <c r="DB532" i="36"/>
  <c r="CP532" i="36"/>
  <c r="CD532" i="36"/>
  <c r="BR532" i="36"/>
  <c r="BF532" i="36"/>
  <c r="AT532" i="36"/>
  <c r="AH532" i="36"/>
  <c r="V532" i="36"/>
  <c r="J532" i="36"/>
  <c r="FV531" i="36"/>
  <c r="FJ531" i="36"/>
  <c r="EX531" i="36"/>
  <c r="EL531" i="36"/>
  <c r="DZ531" i="36"/>
  <c r="DN531" i="36"/>
  <c r="DB531" i="36"/>
  <c r="CP531" i="36"/>
  <c r="CD531" i="36"/>
  <c r="BR531" i="36"/>
  <c r="BF531" i="36"/>
  <c r="AT531" i="36"/>
  <c r="AH531" i="36"/>
  <c r="V531" i="36"/>
  <c r="J531" i="36"/>
  <c r="FV530" i="36"/>
  <c r="FJ530" i="36"/>
  <c r="EX530" i="36"/>
  <c r="EL530" i="36"/>
  <c r="DZ530" i="36"/>
  <c r="DN530" i="36"/>
  <c r="DB530" i="36"/>
  <c r="CP530" i="36"/>
  <c r="CD530" i="36"/>
  <c r="BR530" i="36"/>
  <c r="BF530" i="36"/>
  <c r="AT530" i="36"/>
  <c r="AH530" i="36"/>
  <c r="V530" i="36"/>
  <c r="J530" i="36"/>
  <c r="FV529" i="36"/>
  <c r="FJ529" i="36"/>
  <c r="EX529" i="36"/>
  <c r="EL529" i="36"/>
  <c r="DZ529" i="36"/>
  <c r="DN529" i="36"/>
  <c r="DB529" i="36"/>
  <c r="CP529" i="36"/>
  <c r="CD529" i="36"/>
  <c r="BR529" i="36"/>
  <c r="BF529" i="36"/>
  <c r="AT529" i="36"/>
  <c r="AH529" i="36"/>
  <c r="V529" i="36"/>
  <c r="J529" i="36"/>
  <c r="FV528" i="36"/>
  <c r="FJ528" i="36"/>
  <c r="EX528" i="36"/>
  <c r="EL528" i="36"/>
  <c r="DZ528" i="36"/>
  <c r="DN528" i="36"/>
  <c r="DB528" i="36"/>
  <c r="CP528" i="36"/>
  <c r="CD528" i="36"/>
  <c r="BR528" i="36"/>
  <c r="BF528" i="36"/>
  <c r="AT528" i="36"/>
  <c r="AH528" i="36"/>
  <c r="V528" i="36"/>
  <c r="J528" i="36"/>
  <c r="FV527" i="36"/>
  <c r="FJ527" i="36"/>
  <c r="EX527" i="36"/>
  <c r="EL527" i="36"/>
  <c r="DZ527" i="36"/>
  <c r="DN527" i="36"/>
  <c r="DB527" i="36"/>
  <c r="CP527" i="36"/>
  <c r="CD527" i="36"/>
  <c r="BR527" i="36"/>
  <c r="BF527" i="36"/>
  <c r="AT527" i="36"/>
  <c r="AH527" i="36"/>
  <c r="V527" i="36"/>
  <c r="J527" i="36"/>
  <c r="GH517" i="36"/>
  <c r="FO517" i="36"/>
  <c r="EW517" i="36"/>
  <c r="D517" i="36"/>
  <c r="DQ516" i="36"/>
  <c r="BU516" i="36"/>
  <c r="AW516" i="36"/>
  <c r="Y516" i="36"/>
  <c r="I516" i="36"/>
  <c r="FJ515" i="36"/>
  <c r="EO515" i="36"/>
  <c r="DL515" i="36"/>
  <c r="AW515" i="36"/>
  <c r="AK515" i="36"/>
  <c r="N515" i="36"/>
  <c r="GD514" i="36"/>
  <c r="FO514" i="36"/>
  <c r="FA514" i="36"/>
  <c r="DQ514" i="36"/>
  <c r="DB514" i="36"/>
  <c r="BU514" i="36"/>
  <c r="BI514" i="36"/>
  <c r="AE514" i="36"/>
  <c r="S514" i="36"/>
  <c r="GH513" i="36"/>
  <c r="FE513" i="36"/>
  <c r="ES513" i="36"/>
  <c r="DG513" i="36"/>
  <c r="CG513" i="36"/>
  <c r="BC513" i="36"/>
  <c r="AQ513" i="36"/>
  <c r="D513" i="36"/>
  <c r="FT512" i="36"/>
  <c r="EW512" i="36"/>
  <c r="EK512" i="36"/>
  <c r="DV512" i="36"/>
  <c r="CA512" i="36"/>
  <c r="BO512" i="36"/>
  <c r="Y512" i="36"/>
  <c r="I512" i="36"/>
  <c r="FJ511" i="36"/>
  <c r="EO511" i="36"/>
  <c r="DL511" i="36"/>
  <c r="AW511" i="36"/>
  <c r="AK511" i="36"/>
  <c r="N511" i="36"/>
  <c r="GD510" i="36"/>
  <c r="FO510" i="36"/>
  <c r="FA510" i="36"/>
  <c r="DQ510" i="36"/>
  <c r="DB510" i="36"/>
  <c r="BU510" i="36"/>
  <c r="BI510" i="36"/>
  <c r="AE510" i="36"/>
  <c r="S510" i="36"/>
  <c r="GH509" i="36"/>
  <c r="FE509" i="36"/>
  <c r="ES509" i="36"/>
  <c r="DG509" i="36"/>
  <c r="CG509" i="36"/>
  <c r="BC509" i="36"/>
  <c r="AQ509" i="36"/>
  <c r="D509" i="36"/>
  <c r="FT508" i="36"/>
  <c r="EW508" i="36"/>
  <c r="EK508" i="36"/>
  <c r="DV508" i="36"/>
  <c r="CA508" i="36"/>
  <c r="BO508" i="36"/>
  <c r="Y508" i="36"/>
  <c r="I508" i="36"/>
  <c r="FJ507" i="36"/>
  <c r="EO507" i="36"/>
  <c r="DL507" i="36"/>
  <c r="AW507" i="36"/>
  <c r="AK507" i="36"/>
  <c r="N507" i="36"/>
  <c r="GD504" i="36"/>
  <c r="FO504" i="36"/>
  <c r="FA504" i="36"/>
  <c r="DQ504" i="36"/>
  <c r="DB504" i="36"/>
  <c r="BU504" i="36"/>
  <c r="BI504" i="36"/>
  <c r="AE504" i="36"/>
  <c r="S504" i="36"/>
  <c r="GH503" i="36"/>
  <c r="FE503" i="36"/>
  <c r="ES503" i="36"/>
  <c r="DG503" i="36"/>
  <c r="CG503" i="36"/>
  <c r="BC503" i="36"/>
  <c r="AQ503" i="36"/>
  <c r="D503" i="36"/>
  <c r="FT502" i="36"/>
  <c r="EW502" i="36"/>
  <c r="EK502" i="36"/>
  <c r="DV502" i="36"/>
  <c r="CA502" i="36"/>
  <c r="BO502" i="36"/>
  <c r="Y502" i="36"/>
  <c r="I502" i="36"/>
  <c r="FJ501" i="36"/>
  <c r="EO501" i="36"/>
  <c r="DL501" i="36"/>
  <c r="AW501" i="36"/>
  <c r="AK501" i="36"/>
  <c r="N501" i="36"/>
  <c r="GD500" i="36"/>
  <c r="FO500" i="36"/>
  <c r="FA500" i="36"/>
  <c r="DQ500" i="36"/>
  <c r="DB500" i="36"/>
  <c r="BU500" i="36"/>
  <c r="BI500" i="36"/>
  <c r="AE500" i="36"/>
  <c r="S500" i="36"/>
  <c r="GH499" i="36"/>
  <c r="FE499" i="36"/>
  <c r="ES499" i="36"/>
  <c r="DG499" i="36"/>
  <c r="CG499" i="36"/>
  <c r="BC499" i="36"/>
  <c r="AQ499" i="36"/>
  <c r="D499" i="36"/>
  <c r="FT498" i="36"/>
  <c r="EW498" i="36"/>
  <c r="EK498" i="36"/>
  <c r="DV498" i="36"/>
  <c r="CA498" i="36"/>
  <c r="BO498" i="36"/>
  <c r="AW498" i="36"/>
  <c r="AK498" i="36"/>
  <c r="S498" i="36"/>
  <c r="D498" i="36"/>
  <c r="FO497" i="36"/>
  <c r="FA497" i="36"/>
  <c r="DG497" i="36"/>
  <c r="CA497" i="36"/>
  <c r="AE497" i="36"/>
  <c r="I497" i="36"/>
  <c r="GD496" i="36"/>
  <c r="FE496" i="36"/>
  <c r="ES496" i="36"/>
  <c r="DV496" i="36"/>
  <c r="BU496" i="36"/>
  <c r="BI496" i="36"/>
  <c r="AQ496" i="36"/>
  <c r="Y496" i="36"/>
  <c r="GH495" i="36"/>
  <c r="FT495" i="36"/>
  <c r="EW495" i="36"/>
  <c r="EK495" i="36"/>
  <c r="DL495" i="36"/>
  <c r="BC495" i="36"/>
  <c r="N495" i="36"/>
  <c r="FJ493" i="36"/>
  <c r="EO493" i="36"/>
  <c r="DQ493" i="36"/>
  <c r="DB493" i="36"/>
  <c r="CG493" i="36"/>
  <c r="BO493" i="36"/>
  <c r="AW493" i="36"/>
  <c r="AK493" i="36"/>
  <c r="S493" i="36"/>
  <c r="D493" i="36"/>
  <c r="FO492" i="36"/>
  <c r="FA492" i="36"/>
  <c r="DG492" i="36"/>
  <c r="CA492" i="36"/>
  <c r="AE492" i="36"/>
  <c r="I492" i="36"/>
  <c r="GD491" i="36"/>
  <c r="FE491" i="36"/>
  <c r="ES491" i="36"/>
  <c r="DV491" i="36"/>
  <c r="BU491" i="36"/>
  <c r="BI491" i="36"/>
  <c r="AQ491" i="36"/>
  <c r="Y491" i="36"/>
  <c r="GH490" i="36"/>
  <c r="FT490" i="36"/>
  <c r="EW490" i="36"/>
  <c r="EK490" i="36"/>
  <c r="DL490" i="36"/>
  <c r="BC490" i="36"/>
  <c r="N490" i="36"/>
  <c r="FJ489" i="36"/>
  <c r="EO489" i="36"/>
  <c r="DQ489" i="36"/>
  <c r="DB489" i="36"/>
  <c r="CG489" i="36"/>
  <c r="BO489" i="36"/>
  <c r="AW489" i="36"/>
  <c r="AK489" i="36"/>
  <c r="S489" i="36"/>
  <c r="D489" i="36"/>
  <c r="FO488" i="36"/>
  <c r="FA488" i="36"/>
  <c r="DG488" i="36"/>
  <c r="CA488" i="36"/>
  <c r="AE488" i="36"/>
  <c r="I488" i="36"/>
  <c r="GD487" i="36"/>
  <c r="FE487" i="36"/>
  <c r="ES487" i="36"/>
  <c r="DV487" i="36"/>
  <c r="BU487" i="36"/>
  <c r="BI487" i="36"/>
  <c r="AQ487" i="36"/>
  <c r="Y487" i="36"/>
  <c r="GH486" i="36"/>
  <c r="DV486" i="36"/>
  <c r="DL486" i="36"/>
  <c r="DB486" i="36"/>
  <c r="BU486" i="36"/>
  <c r="BC486" i="36"/>
  <c r="AK486" i="36"/>
  <c r="I486" i="36"/>
  <c r="GD485" i="36"/>
  <c r="FT485" i="36"/>
  <c r="FJ485" i="36"/>
  <c r="FA485" i="36"/>
  <c r="ES485" i="36"/>
  <c r="EK485" i="36"/>
  <c r="CA485" i="36"/>
  <c r="BI485" i="36"/>
  <c r="S485" i="36"/>
  <c r="D485" i="36"/>
  <c r="DQ484" i="36"/>
  <c r="DG484" i="36"/>
  <c r="CG484" i="36"/>
  <c r="AQ484" i="36"/>
  <c r="Y484" i="36"/>
  <c r="N484" i="36"/>
  <c r="HL474" i="36"/>
  <c r="EY474" i="36"/>
  <c r="CR474" i="36"/>
  <c r="BH474" i="36"/>
  <c r="AW474" i="36"/>
  <c r="AM474" i="36"/>
  <c r="HB473" i="36"/>
  <c r="EC473" i="36"/>
  <c r="BM473" i="36"/>
  <c r="AB473" i="36"/>
  <c r="J473" i="36"/>
  <c r="GR472" i="36"/>
  <c r="FT472" i="36"/>
  <c r="CW472" i="36"/>
  <c r="CH472" i="36"/>
  <c r="BB472" i="36"/>
  <c r="AR472" i="36"/>
  <c r="R472" i="36"/>
  <c r="HV471" i="36"/>
  <c r="GH471" i="36"/>
  <c r="FY471" i="36"/>
  <c r="EN471" i="36"/>
  <c r="DC471" i="36"/>
  <c r="BX471" i="36"/>
  <c r="AH471" i="36"/>
  <c r="N471" i="36"/>
  <c r="D471" i="36"/>
  <c r="HL470" i="36"/>
  <c r="EY470" i="36"/>
  <c r="CR470" i="36"/>
  <c r="BH470" i="36"/>
  <c r="AW470" i="36"/>
  <c r="AM470" i="36"/>
  <c r="HB469" i="36"/>
  <c r="EC469" i="36"/>
  <c r="BM469" i="36"/>
  <c r="AB469" i="36"/>
  <c r="J469" i="36"/>
  <c r="GR468" i="36"/>
  <c r="FT468" i="36"/>
  <c r="CW468" i="36"/>
  <c r="CH468" i="36"/>
  <c r="BB468" i="36"/>
  <c r="AR468" i="36"/>
  <c r="R468" i="36"/>
  <c r="HV467" i="36"/>
  <c r="GH467" i="36"/>
  <c r="FY467" i="36"/>
  <c r="EN467" i="36"/>
  <c r="DC467" i="36"/>
  <c r="BX467" i="36"/>
  <c r="AH467" i="36"/>
  <c r="N467" i="36"/>
  <c r="D467" i="36"/>
  <c r="HL466" i="36"/>
  <c r="EY466" i="36"/>
  <c r="CR466" i="36"/>
  <c r="BH466" i="36"/>
  <c r="AW466" i="36"/>
  <c r="AM466" i="36"/>
  <c r="HB465" i="36"/>
  <c r="EC465" i="36"/>
  <c r="BM465" i="36"/>
  <c r="AB465" i="36"/>
  <c r="J465" i="36"/>
  <c r="GR464" i="36"/>
  <c r="FT464" i="36"/>
  <c r="CW464" i="36"/>
  <c r="CH464" i="36"/>
  <c r="BB464" i="36"/>
  <c r="AR464" i="36"/>
  <c r="R464" i="36"/>
  <c r="HV461" i="36"/>
  <c r="GH461" i="36"/>
  <c r="FY461" i="36"/>
  <c r="EN461" i="36"/>
  <c r="DC461" i="36"/>
  <c r="BX461" i="36"/>
  <c r="AH461" i="36"/>
  <c r="N461" i="36"/>
  <c r="D461" i="36"/>
  <c r="HL460" i="36"/>
  <c r="EY460" i="36"/>
  <c r="CR460" i="36"/>
  <c r="BH460" i="36"/>
  <c r="AW460" i="36"/>
  <c r="AM460" i="36"/>
  <c r="HB459" i="36"/>
  <c r="EC459" i="36"/>
  <c r="BM459" i="36"/>
  <c r="AB459" i="36"/>
  <c r="J459" i="36"/>
  <c r="GR458" i="36"/>
  <c r="FT458" i="36"/>
  <c r="CW458" i="36"/>
  <c r="CH458" i="36"/>
  <c r="BB458" i="36"/>
  <c r="AR458" i="36"/>
  <c r="R458" i="36"/>
  <c r="HV457" i="36"/>
  <c r="GH457" i="36"/>
  <c r="FY457" i="36"/>
  <c r="EN457" i="36"/>
  <c r="CW457" i="36"/>
  <c r="BH457" i="36"/>
  <c r="AH457" i="36"/>
  <c r="R457" i="36"/>
  <c r="J457" i="36"/>
  <c r="HL456" i="36"/>
  <c r="GD517" i="36"/>
  <c r="DG517" i="36"/>
  <c r="CA517" i="36"/>
  <c r="BO517" i="36"/>
  <c r="BC517" i="36"/>
  <c r="AQ517" i="36"/>
  <c r="AE517" i="36"/>
  <c r="S517" i="36"/>
  <c r="GH516" i="36"/>
  <c r="FO516" i="36"/>
  <c r="EW516" i="36"/>
  <c r="D516" i="36"/>
  <c r="FT515" i="36"/>
  <c r="EW515" i="36"/>
  <c r="EK515" i="36"/>
  <c r="DV515" i="36"/>
  <c r="CA515" i="36"/>
  <c r="BO515" i="36"/>
  <c r="Y515" i="36"/>
  <c r="I515" i="36"/>
  <c r="FJ514" i="36"/>
  <c r="EO514" i="36"/>
  <c r="DL514" i="36"/>
  <c r="AW514" i="36"/>
  <c r="AK514" i="36"/>
  <c r="N514" i="36"/>
  <c r="GD513" i="36"/>
  <c r="FO513" i="36"/>
  <c r="FA513" i="36"/>
  <c r="DQ513" i="36"/>
  <c r="DB513" i="36"/>
  <c r="BU513" i="36"/>
  <c r="BI513" i="36"/>
  <c r="AE513" i="36"/>
  <c r="S513" i="36"/>
  <c r="GH512" i="36"/>
  <c r="FE512" i="36"/>
  <c r="ES512" i="36"/>
  <c r="DG512" i="36"/>
  <c r="CG512" i="36"/>
  <c r="BC512" i="36"/>
  <c r="AQ512" i="36"/>
  <c r="D512" i="36"/>
  <c r="FT511" i="36"/>
  <c r="EW511" i="36"/>
  <c r="EK511" i="36"/>
  <c r="DV511" i="36"/>
  <c r="CA511" i="36"/>
  <c r="BO511" i="36"/>
  <c r="Y511" i="36"/>
  <c r="I511" i="36"/>
  <c r="FJ510" i="36"/>
  <c r="EO510" i="36"/>
  <c r="DL510" i="36"/>
  <c r="AW510" i="36"/>
  <c r="AK510" i="36"/>
  <c r="N510" i="36"/>
  <c r="GD509" i="36"/>
  <c r="FO509" i="36"/>
  <c r="FA509" i="36"/>
  <c r="DQ509" i="36"/>
  <c r="DB509" i="36"/>
  <c r="BU509" i="36"/>
  <c r="BI509" i="36"/>
  <c r="AE509" i="36"/>
  <c r="S509" i="36"/>
  <c r="GH508" i="36"/>
  <c r="FE508" i="36"/>
  <c r="ES508" i="36"/>
  <c r="DG508" i="36"/>
  <c r="CG508" i="36"/>
  <c r="BC508" i="36"/>
  <c r="AQ508" i="36"/>
  <c r="D508" i="36"/>
  <c r="FT507" i="36"/>
  <c r="EW507" i="36"/>
  <c r="EK507" i="36"/>
  <c r="DV507" i="36"/>
  <c r="CA507" i="36"/>
  <c r="BO507" i="36"/>
  <c r="Y507" i="36"/>
  <c r="I507" i="36"/>
  <c r="FJ504" i="36"/>
  <c r="EO504" i="36"/>
  <c r="DL504" i="36"/>
  <c r="AW504" i="36"/>
  <c r="AK504" i="36"/>
  <c r="N504" i="36"/>
  <c r="GD503" i="36"/>
  <c r="FO503" i="36"/>
  <c r="FA503" i="36"/>
  <c r="DQ503" i="36"/>
  <c r="DB503" i="36"/>
  <c r="BU503" i="36"/>
  <c r="BI503" i="36"/>
  <c r="AE503" i="36"/>
  <c r="S503" i="36"/>
  <c r="GH502" i="36"/>
  <c r="FE502" i="36"/>
  <c r="ES502" i="36"/>
  <c r="DG502" i="36"/>
  <c r="CG502" i="36"/>
  <c r="BC502" i="36"/>
  <c r="AQ502" i="36"/>
  <c r="D502" i="36"/>
  <c r="FT501" i="36"/>
  <c r="EW501" i="36"/>
  <c r="EK501" i="36"/>
  <c r="DV501" i="36"/>
  <c r="CA501" i="36"/>
  <c r="BO501" i="36"/>
  <c r="Y501" i="36"/>
  <c r="I501" i="36"/>
  <c r="FJ500" i="36"/>
  <c r="EO500" i="36"/>
  <c r="DL500" i="36"/>
  <c r="AW500" i="36"/>
  <c r="AK500" i="36"/>
  <c r="N500" i="36"/>
  <c r="GD499" i="36"/>
  <c r="FO499" i="36"/>
  <c r="FA499" i="36"/>
  <c r="DQ499" i="36"/>
  <c r="DB499" i="36"/>
  <c r="BU499" i="36"/>
  <c r="BI499" i="36"/>
  <c r="AE499" i="36"/>
  <c r="S499" i="36"/>
  <c r="GH498" i="36"/>
  <c r="FE498" i="36"/>
  <c r="ES498" i="36"/>
  <c r="DG498" i="36"/>
  <c r="CG498" i="36"/>
  <c r="FJ497" i="36"/>
  <c r="EO497" i="36"/>
  <c r="DQ497" i="36"/>
  <c r="DB497" i="36"/>
  <c r="CG497" i="36"/>
  <c r="BO497" i="36"/>
  <c r="AW497" i="36"/>
  <c r="AK497" i="36"/>
  <c r="S497" i="36"/>
  <c r="FO496" i="36"/>
  <c r="FA496" i="36"/>
  <c r="DG496" i="36"/>
  <c r="I496" i="36"/>
  <c r="FE495" i="36"/>
  <c r="ES495" i="36"/>
  <c r="DV495" i="36"/>
  <c r="BU495" i="36"/>
  <c r="BI495" i="36"/>
  <c r="AQ495" i="36"/>
  <c r="Y495" i="36"/>
  <c r="GH493" i="36"/>
  <c r="FT493" i="36"/>
  <c r="EW493" i="36"/>
  <c r="EK493" i="36"/>
  <c r="DL493" i="36"/>
  <c r="FJ492" i="36"/>
  <c r="EO492" i="36"/>
  <c r="DQ492" i="36"/>
  <c r="DB492" i="36"/>
  <c r="CG492" i="36"/>
  <c r="BO492" i="36"/>
  <c r="AW492" i="36"/>
  <c r="AK492" i="36"/>
  <c r="S492" i="36"/>
  <c r="FO491" i="36"/>
  <c r="FA491" i="36"/>
  <c r="DG491" i="36"/>
  <c r="I491" i="36"/>
  <c r="FE490" i="36"/>
  <c r="ES490" i="36"/>
  <c r="DV490" i="36"/>
  <c r="BU490" i="36"/>
  <c r="BI490" i="36"/>
  <c r="AQ490" i="36"/>
  <c r="Y490" i="36"/>
  <c r="GH489" i="36"/>
  <c r="FT489" i="36"/>
  <c r="EW489" i="36"/>
  <c r="EK489" i="36"/>
  <c r="DL489" i="36"/>
  <c r="FJ488" i="36"/>
  <c r="EO488" i="36"/>
  <c r="DQ488" i="36"/>
  <c r="DB488" i="36"/>
  <c r="CG488" i="36"/>
  <c r="BO488" i="36"/>
  <c r="AW488" i="36"/>
  <c r="AK488" i="36"/>
  <c r="S488" i="36"/>
  <c r="FO487" i="36"/>
  <c r="FA487" i="36"/>
  <c r="DG487" i="36"/>
  <c r="I487" i="36"/>
  <c r="FT486" i="36"/>
  <c r="FJ486" i="36"/>
  <c r="FA486" i="36"/>
  <c r="ES486" i="36"/>
  <c r="EK486" i="36"/>
  <c r="BI486" i="36"/>
  <c r="S486" i="36"/>
  <c r="CG485" i="36"/>
  <c r="AQ485" i="36"/>
  <c r="BO484" i="36"/>
  <c r="AB474" i="36"/>
  <c r="J474" i="36"/>
  <c r="GR473" i="36"/>
  <c r="CW473" i="36"/>
  <c r="BB473" i="36"/>
  <c r="AR473" i="36"/>
  <c r="R473" i="36"/>
  <c r="FY472" i="36"/>
  <c r="BX472" i="36"/>
  <c r="AH472" i="36"/>
  <c r="D472" i="36"/>
  <c r="HL471" i="36"/>
  <c r="EY471" i="36"/>
  <c r="CR471" i="36"/>
  <c r="BH471" i="36"/>
  <c r="AB470" i="36"/>
  <c r="J470" i="36"/>
  <c r="GR469" i="36"/>
  <c r="CW469" i="36"/>
  <c r="BB469" i="36"/>
  <c r="AR469" i="36"/>
  <c r="R469" i="36"/>
  <c r="FY468" i="36"/>
  <c r="BX468" i="36"/>
  <c r="AH468" i="36"/>
  <c r="D468" i="36"/>
  <c r="HL467" i="36"/>
  <c r="EY467" i="36"/>
  <c r="CR467" i="36"/>
  <c r="BH467" i="36"/>
  <c r="AB466" i="36"/>
  <c r="J466" i="36"/>
  <c r="GR465" i="36"/>
  <c r="CW465" i="36"/>
  <c r="BB465" i="36"/>
  <c r="AR465" i="36"/>
  <c r="R465" i="36"/>
  <c r="FY464" i="36"/>
  <c r="BX464" i="36"/>
  <c r="AH464" i="36"/>
  <c r="D464" i="36"/>
  <c r="HL461" i="36"/>
  <c r="EY461" i="36"/>
  <c r="CR461" i="36"/>
  <c r="BH461" i="36"/>
  <c r="AB460" i="36"/>
  <c r="J460" i="36"/>
  <c r="GR459" i="36"/>
  <c r="CW459" i="36"/>
  <c r="BB459" i="36"/>
  <c r="AR459" i="36"/>
  <c r="R459" i="36"/>
  <c r="FY458" i="36"/>
  <c r="BX458" i="36"/>
  <c r="AH458" i="36"/>
  <c r="D458" i="36"/>
  <c r="HL457" i="36"/>
  <c r="EY457" i="36"/>
  <c r="FP560" i="36"/>
  <c r="FD560" i="36"/>
  <c r="ER560" i="36"/>
  <c r="DT560" i="36"/>
  <c r="CV560" i="36"/>
  <c r="BX560" i="36"/>
  <c r="AZ560" i="36"/>
  <c r="AB560" i="36"/>
  <c r="D560" i="36"/>
  <c r="FD559" i="36"/>
  <c r="EF559" i="36"/>
  <c r="DH559" i="36"/>
  <c r="CJ559" i="36"/>
  <c r="BL559" i="36"/>
  <c r="AN559" i="36"/>
  <c r="P559" i="36"/>
  <c r="FP558" i="36"/>
  <c r="ER558" i="36"/>
  <c r="DT558" i="36"/>
  <c r="CV558" i="36"/>
  <c r="BX558" i="36"/>
  <c r="AZ558" i="36"/>
  <c r="AB558" i="36"/>
  <c r="D558" i="36"/>
  <c r="FD557" i="36"/>
  <c r="EF557" i="36"/>
  <c r="DH557" i="36"/>
  <c r="CJ557" i="36"/>
  <c r="BL557" i="36"/>
  <c r="AN557" i="36"/>
  <c r="P557" i="36"/>
  <c r="FP556" i="36"/>
  <c r="ER556" i="36"/>
  <c r="DT556" i="36"/>
  <c r="CV556" i="36"/>
  <c r="BX556" i="36"/>
  <c r="AZ556" i="36"/>
  <c r="AB556" i="36"/>
  <c r="D556" i="36"/>
  <c r="FD555" i="36"/>
  <c r="EF555" i="36"/>
  <c r="DH555" i="36"/>
  <c r="CJ555" i="36"/>
  <c r="BL555" i="36"/>
  <c r="AN555" i="36"/>
  <c r="P555" i="36"/>
  <c r="FP554" i="36"/>
  <c r="ER554" i="36"/>
  <c r="DT554" i="36"/>
  <c r="CV554" i="36"/>
  <c r="BX554" i="36"/>
  <c r="AZ554" i="36"/>
  <c r="AB554" i="36"/>
  <c r="D554" i="36"/>
  <c r="FD553" i="36"/>
  <c r="EF553" i="36"/>
  <c r="DH553" i="36"/>
  <c r="CJ553" i="36"/>
  <c r="BL553" i="36"/>
  <c r="AN553" i="36"/>
  <c r="P553" i="36"/>
  <c r="FP552" i="36"/>
  <c r="ER552" i="36"/>
  <c r="DT552" i="36"/>
  <c r="CV552" i="36"/>
  <c r="BX552" i="36"/>
  <c r="AZ552" i="36"/>
  <c r="AB552" i="36"/>
  <c r="D552" i="36"/>
  <c r="FD551" i="36"/>
  <c r="EF551" i="36"/>
  <c r="DH551" i="36"/>
  <c r="CJ551" i="36"/>
  <c r="BL551" i="36"/>
  <c r="AN551" i="36"/>
  <c r="P551" i="36"/>
  <c r="FP550" i="36"/>
  <c r="ER550" i="36"/>
  <c r="DT550" i="36"/>
  <c r="CV550" i="36"/>
  <c r="BX550" i="36"/>
  <c r="AZ550" i="36"/>
  <c r="AB550" i="36"/>
  <c r="D550" i="36"/>
  <c r="FD547" i="36"/>
  <c r="EF547" i="36"/>
  <c r="DH547" i="36"/>
  <c r="CJ547" i="36"/>
  <c r="BL547" i="36"/>
  <c r="AN547" i="36"/>
  <c r="P547" i="36"/>
  <c r="FP546" i="36"/>
  <c r="ER546" i="36"/>
  <c r="DT546" i="36"/>
  <c r="CV546" i="36"/>
  <c r="BX546" i="36"/>
  <c r="AZ546" i="36"/>
  <c r="AB546" i="36"/>
  <c r="D546" i="36"/>
  <c r="FD545" i="36"/>
  <c r="EF545" i="36"/>
  <c r="DH545" i="36"/>
  <c r="CJ545" i="36"/>
  <c r="BL545" i="36"/>
  <c r="AN545" i="36"/>
  <c r="P545" i="36"/>
  <c r="FP544" i="36"/>
  <c r="ER544" i="36"/>
  <c r="DT544" i="36"/>
  <c r="CV544" i="36"/>
  <c r="BX544" i="36"/>
  <c r="AZ544" i="36"/>
  <c r="AB544" i="36"/>
  <c r="D544" i="36"/>
  <c r="FD543" i="36"/>
  <c r="EF543" i="36"/>
  <c r="DH543" i="36"/>
  <c r="CJ543" i="36"/>
  <c r="BL543" i="36"/>
  <c r="AN543" i="36"/>
  <c r="P543" i="36"/>
  <c r="FP542" i="36"/>
  <c r="ER542" i="36"/>
  <c r="DT542" i="36"/>
  <c r="CV542" i="36"/>
  <c r="BX542" i="36"/>
  <c r="AZ542" i="36"/>
  <c r="AB542" i="36"/>
  <c r="D542" i="36"/>
  <c r="FD541" i="36"/>
  <c r="EF541" i="36"/>
  <c r="DH541" i="36"/>
  <c r="CJ541" i="36"/>
  <c r="BL541" i="36"/>
  <c r="AN541" i="36"/>
  <c r="P541" i="36"/>
  <c r="FP540" i="36"/>
  <c r="ER540" i="36"/>
  <c r="DT540" i="36"/>
  <c r="CV540" i="36"/>
  <c r="BX540" i="36"/>
  <c r="AZ540" i="36"/>
  <c r="AB540" i="36"/>
  <c r="D540" i="36"/>
  <c r="FD539" i="36"/>
  <c r="EF539" i="36"/>
  <c r="DH539" i="36"/>
  <c r="CJ539" i="36"/>
  <c r="BL539" i="36"/>
  <c r="AN539" i="36"/>
  <c r="P539" i="36"/>
  <c r="FP538" i="36"/>
  <c r="ER538" i="36"/>
  <c r="DT538" i="36"/>
  <c r="CV538" i="36"/>
  <c r="BX538" i="36"/>
  <c r="AZ538" i="36"/>
  <c r="AB538" i="36"/>
  <c r="D538" i="36"/>
  <c r="FD536" i="36"/>
  <c r="EF536" i="36"/>
  <c r="DH536" i="36"/>
  <c r="CJ536" i="36"/>
  <c r="BL536" i="36"/>
  <c r="AN536" i="36"/>
  <c r="P536" i="36"/>
  <c r="FP535" i="36"/>
  <c r="ER535" i="36"/>
  <c r="DT535" i="36"/>
  <c r="CV535" i="36"/>
  <c r="BX535" i="36"/>
  <c r="AZ535" i="36"/>
  <c r="AB535" i="36"/>
  <c r="D535" i="36"/>
  <c r="FD534" i="36"/>
  <c r="EF534" i="36"/>
  <c r="DH534" i="36"/>
  <c r="CJ534" i="36"/>
  <c r="BL534" i="36"/>
  <c r="AN534" i="36"/>
  <c r="P534" i="36"/>
  <c r="FP533" i="36"/>
  <c r="ER533" i="36"/>
  <c r="DT533" i="36"/>
  <c r="CV533" i="36"/>
  <c r="BX533" i="36"/>
  <c r="AZ533" i="36"/>
  <c r="AB533" i="36"/>
  <c r="D533" i="36"/>
  <c r="FD532" i="36"/>
  <c r="EF532" i="36"/>
  <c r="DH532" i="36"/>
  <c r="CJ532" i="36"/>
  <c r="BL532" i="36"/>
  <c r="AN532" i="36"/>
  <c r="P532" i="36"/>
  <c r="FP531" i="36"/>
  <c r="ER531" i="36"/>
  <c r="DT531" i="36"/>
  <c r="CV531" i="36"/>
  <c r="BX531" i="36"/>
  <c r="AZ531" i="36"/>
  <c r="AB531" i="36"/>
  <c r="D531" i="36"/>
  <c r="FD530" i="36"/>
  <c r="EF530" i="36"/>
  <c r="DH530" i="36"/>
  <c r="CJ530" i="36"/>
  <c r="BL530" i="36"/>
  <c r="AN530" i="36"/>
  <c r="P530" i="36"/>
  <c r="FP529" i="36"/>
  <c r="ER529" i="36"/>
  <c r="DT529" i="36"/>
  <c r="CV529" i="36"/>
  <c r="BX529" i="36"/>
  <c r="AZ529" i="36"/>
  <c r="AB529" i="36"/>
  <c r="D529" i="36"/>
  <c r="FD528" i="36"/>
  <c r="EF528" i="36"/>
  <c r="DH528" i="36"/>
  <c r="CJ528" i="36"/>
  <c r="BL528" i="36"/>
  <c r="AN528" i="36"/>
  <c r="P528" i="36"/>
  <c r="FP527" i="36"/>
  <c r="ER527" i="36"/>
  <c r="DT527" i="36"/>
  <c r="CV527" i="36"/>
  <c r="BX527" i="36"/>
  <c r="AZ527" i="36"/>
  <c r="AB527" i="36"/>
  <c r="D527" i="36"/>
  <c r="FE517" i="36"/>
  <c r="EO517" i="36"/>
  <c r="N517" i="36"/>
  <c r="GD516" i="36"/>
  <c r="DG516" i="36"/>
  <c r="CA516" i="36"/>
  <c r="BO516" i="36"/>
  <c r="BC516" i="36"/>
  <c r="AQ516" i="36"/>
  <c r="AE516" i="36"/>
  <c r="S516" i="36"/>
  <c r="GH515" i="36"/>
  <c r="FE515" i="36"/>
  <c r="ES515" i="36"/>
  <c r="DG515" i="36"/>
  <c r="CG515" i="36"/>
  <c r="BC515" i="36"/>
  <c r="AQ515" i="36"/>
  <c r="D515" i="36"/>
  <c r="FT514" i="36"/>
  <c r="EW514" i="36"/>
  <c r="EK514" i="36"/>
  <c r="DV514" i="36"/>
  <c r="CA514" i="36"/>
  <c r="BO514" i="36"/>
  <c r="Y514" i="36"/>
  <c r="I514" i="36"/>
  <c r="FJ513" i="36"/>
  <c r="EO513" i="36"/>
  <c r="DL513" i="36"/>
  <c r="AW513" i="36"/>
  <c r="AK513" i="36"/>
  <c r="N513" i="36"/>
  <c r="GD512" i="36"/>
  <c r="FO512" i="36"/>
  <c r="FA512" i="36"/>
  <c r="DQ512" i="36"/>
  <c r="DB512" i="36"/>
  <c r="BU512" i="36"/>
  <c r="BI512" i="36"/>
  <c r="AE512" i="36"/>
  <c r="S512" i="36"/>
  <c r="GH511" i="36"/>
  <c r="FE511" i="36"/>
  <c r="ES511" i="36"/>
  <c r="DG511" i="36"/>
  <c r="CG511" i="36"/>
  <c r="BC511" i="36"/>
  <c r="AQ511" i="36"/>
  <c r="D511" i="36"/>
  <c r="FT510" i="36"/>
  <c r="EW510" i="36"/>
  <c r="EK510" i="36"/>
  <c r="DV510" i="36"/>
  <c r="CA510" i="36"/>
  <c r="BO510" i="36"/>
  <c r="Y510" i="36"/>
  <c r="I510" i="36"/>
  <c r="FJ509" i="36"/>
  <c r="EO509" i="36"/>
  <c r="DL509" i="36"/>
  <c r="AW509" i="36"/>
  <c r="AK509" i="36"/>
  <c r="N509" i="36"/>
  <c r="GD508" i="36"/>
  <c r="FO508" i="36"/>
  <c r="FA508" i="36"/>
  <c r="DQ508" i="36"/>
  <c r="DB508" i="36"/>
  <c r="BU508" i="36"/>
  <c r="BI508" i="36"/>
  <c r="AE508" i="36"/>
  <c r="S508" i="36"/>
  <c r="GH507" i="36"/>
  <c r="FE507" i="36"/>
  <c r="ES507" i="36"/>
  <c r="DG507" i="36"/>
  <c r="CG507" i="36"/>
  <c r="BC507" i="36"/>
  <c r="AQ507" i="36"/>
  <c r="D507" i="36"/>
  <c r="FT504" i="36"/>
  <c r="EW504" i="36"/>
  <c r="EK504" i="36"/>
  <c r="DV504" i="36"/>
  <c r="CA504" i="36"/>
  <c r="BO504" i="36"/>
  <c r="Y504" i="36"/>
  <c r="I504" i="36"/>
  <c r="FJ503" i="36"/>
  <c r="EO503" i="36"/>
  <c r="DL503" i="36"/>
  <c r="AW503" i="36"/>
  <c r="AK503" i="36"/>
  <c r="N503" i="36"/>
  <c r="GD502" i="36"/>
  <c r="FO502" i="36"/>
  <c r="FA502" i="36"/>
  <c r="DQ502" i="36"/>
  <c r="DB502" i="36"/>
  <c r="BU502" i="36"/>
  <c r="BI502" i="36"/>
  <c r="AE502" i="36"/>
  <c r="S502" i="36"/>
  <c r="GH501" i="36"/>
  <c r="FE501" i="36"/>
  <c r="ES501" i="36"/>
  <c r="DG501" i="36"/>
  <c r="CG501" i="36"/>
  <c r="BC501" i="36"/>
  <c r="AQ501" i="36"/>
  <c r="D501" i="36"/>
  <c r="FT500" i="36"/>
  <c r="EW500" i="36"/>
  <c r="EK500" i="36"/>
  <c r="DV500" i="36"/>
  <c r="CA500" i="36"/>
  <c r="BO500" i="36"/>
  <c r="Y500" i="36"/>
  <c r="I500" i="36"/>
  <c r="FJ499" i="36"/>
  <c r="EO499" i="36"/>
  <c r="DL499" i="36"/>
  <c r="AW499" i="36"/>
  <c r="AK499" i="36"/>
  <c r="N499" i="36"/>
  <c r="GD498" i="36"/>
  <c r="FO498" i="36"/>
  <c r="FA498" i="36"/>
  <c r="DQ498" i="36"/>
  <c r="DB498" i="36"/>
  <c r="BU498" i="36"/>
  <c r="BI498" i="36"/>
  <c r="AQ498" i="36"/>
  <c r="Y498" i="36"/>
  <c r="GH497" i="36"/>
  <c r="FT497" i="36"/>
  <c r="EW497" i="36"/>
  <c r="EK497" i="36"/>
  <c r="DL497" i="36"/>
  <c r="BC497" i="36"/>
  <c r="N497" i="36"/>
  <c r="FJ496" i="36"/>
  <c r="EO496" i="36"/>
  <c r="DQ496" i="36"/>
  <c r="DB496" i="36"/>
  <c r="CG496" i="36"/>
  <c r="BO496" i="36"/>
  <c r="AW496" i="36"/>
  <c r="AK496" i="36"/>
  <c r="S496" i="36"/>
  <c r="D496" i="36"/>
  <c r="FO495" i="36"/>
  <c r="FA495" i="36"/>
  <c r="DG495" i="36"/>
  <c r="CA495" i="36"/>
  <c r="AE495" i="36"/>
  <c r="I495" i="36"/>
  <c r="GD493" i="36"/>
  <c r="FE493" i="36"/>
  <c r="ES493" i="36"/>
  <c r="DV493" i="36"/>
  <c r="BU493" i="36"/>
  <c r="BI493" i="36"/>
  <c r="AQ493" i="36"/>
  <c r="Y493" i="36"/>
  <c r="GH492" i="36"/>
  <c r="FT492" i="36"/>
  <c r="EW492" i="36"/>
  <c r="EK492" i="36"/>
  <c r="DL492" i="36"/>
  <c r="BC492" i="36"/>
  <c r="N492" i="36"/>
  <c r="FJ491" i="36"/>
  <c r="EO491" i="36"/>
  <c r="DQ491" i="36"/>
  <c r="DB491" i="36"/>
  <c r="CG491" i="36"/>
  <c r="BO491" i="36"/>
  <c r="AW491" i="36"/>
  <c r="AK491" i="36"/>
  <c r="S491" i="36"/>
  <c r="D491" i="36"/>
  <c r="FO490" i="36"/>
  <c r="FA490" i="36"/>
  <c r="DG490" i="36"/>
  <c r="CA490" i="36"/>
  <c r="AE490" i="36"/>
  <c r="I490" i="36"/>
  <c r="GD489" i="36"/>
  <c r="FE489" i="36"/>
  <c r="ES489" i="36"/>
  <c r="DV489" i="36"/>
  <c r="BU489" i="36"/>
  <c r="BI489" i="36"/>
  <c r="AQ489" i="36"/>
  <c r="Y489" i="36"/>
  <c r="GH488" i="36"/>
  <c r="FT488" i="36"/>
  <c r="EW488" i="36"/>
  <c r="EK488" i="36"/>
  <c r="DL488" i="36"/>
  <c r="BC488" i="36"/>
  <c r="N488" i="36"/>
  <c r="FJ487" i="36"/>
  <c r="EO487" i="36"/>
  <c r="DQ487" i="36"/>
  <c r="DB487" i="36"/>
  <c r="CG487" i="36"/>
  <c r="BO487" i="36"/>
  <c r="AW487" i="36"/>
  <c r="AK487" i="36"/>
  <c r="S487" i="36"/>
  <c r="D487" i="36"/>
  <c r="DQ486" i="36"/>
  <c r="DG486" i="36"/>
  <c r="CG486" i="36"/>
  <c r="AQ486" i="36"/>
  <c r="Y486" i="36"/>
  <c r="N486" i="36"/>
  <c r="FO485" i="36"/>
  <c r="FE485" i="36"/>
  <c r="EW485" i="36"/>
  <c r="EO485" i="36"/>
  <c r="BO485" i="36"/>
  <c r="AW485" i="36"/>
  <c r="AE485" i="36"/>
  <c r="GH484" i="36"/>
  <c r="DV484" i="36"/>
  <c r="DL484" i="36"/>
  <c r="DB484" i="36"/>
  <c r="BU484" i="36"/>
  <c r="BC484" i="36"/>
  <c r="AK484" i="36"/>
  <c r="I484" i="36"/>
  <c r="GR474" i="36"/>
  <c r="FT474" i="36"/>
  <c r="CW474" i="36"/>
  <c r="CH474" i="36"/>
  <c r="BB474" i="36"/>
  <c r="AR474" i="36"/>
  <c r="R474" i="36"/>
  <c r="HV473" i="36"/>
  <c r="GH473" i="36"/>
  <c r="FY473" i="36"/>
  <c r="EN473" i="36"/>
  <c r="DC473" i="36"/>
  <c r="BX473" i="36"/>
  <c r="AH473" i="36"/>
  <c r="N473" i="36"/>
  <c r="D473" i="36"/>
  <c r="HL472" i="36"/>
  <c r="EY472" i="36"/>
  <c r="CR472" i="36"/>
  <c r="BH472" i="36"/>
  <c r="AW472" i="36"/>
  <c r="AM472" i="36"/>
  <c r="HB471" i="36"/>
  <c r="EC471" i="36"/>
  <c r="BM471" i="36"/>
  <c r="AB471" i="36"/>
  <c r="J471" i="36"/>
  <c r="GR470" i="36"/>
  <c r="FT470" i="36"/>
  <c r="CW470" i="36"/>
  <c r="CH470" i="36"/>
  <c r="BB470" i="36"/>
  <c r="AR470" i="36"/>
  <c r="R470" i="36"/>
  <c r="HV469" i="36"/>
  <c r="GH469" i="36"/>
  <c r="FY469" i="36"/>
  <c r="EN469" i="36"/>
  <c r="DC469" i="36"/>
  <c r="BX469" i="36"/>
  <c r="AH469" i="36"/>
  <c r="N469" i="36"/>
  <c r="D469" i="36"/>
  <c r="HL468" i="36"/>
  <c r="EY468" i="36"/>
  <c r="CR468" i="36"/>
  <c r="BH468" i="36"/>
  <c r="AW468" i="36"/>
  <c r="AM468" i="36"/>
  <c r="HB467" i="36"/>
  <c r="EC467" i="36"/>
  <c r="BM467" i="36"/>
  <c r="AB467" i="36"/>
  <c r="J467" i="36"/>
  <c r="GR466" i="36"/>
  <c r="FT466" i="36"/>
  <c r="CW466" i="36"/>
  <c r="CH466" i="36"/>
  <c r="BB466" i="36"/>
  <c r="AR466" i="36"/>
  <c r="R466" i="36"/>
  <c r="HV465" i="36"/>
  <c r="GH465" i="36"/>
  <c r="FY465" i="36"/>
  <c r="EN465" i="36"/>
  <c r="DC465" i="36"/>
  <c r="BX465" i="36"/>
  <c r="AH465" i="36"/>
  <c r="N465" i="36"/>
  <c r="D465" i="36"/>
  <c r="HL464" i="36"/>
  <c r="EY464" i="36"/>
  <c r="CR464" i="36"/>
  <c r="BH464" i="36"/>
  <c r="AW464" i="36"/>
  <c r="AM464" i="36"/>
  <c r="HB461" i="36"/>
  <c r="EC461" i="36"/>
  <c r="BM461" i="36"/>
  <c r="AB461" i="36"/>
  <c r="J461" i="36"/>
  <c r="GR460" i="36"/>
  <c r="FT460" i="36"/>
  <c r="CW460" i="36"/>
  <c r="CH460" i="36"/>
  <c r="BB460" i="36"/>
  <c r="AR460" i="36"/>
  <c r="R460" i="36"/>
  <c r="HV459" i="36"/>
  <c r="GH459" i="36"/>
  <c r="FY459" i="36"/>
  <c r="EN459" i="36"/>
  <c r="DC459" i="36"/>
  <c r="BX459" i="36"/>
  <c r="AH459" i="36"/>
  <c r="N459" i="36"/>
  <c r="D459" i="36"/>
  <c r="HL458" i="36"/>
  <c r="EY458" i="36"/>
  <c r="CR458" i="36"/>
  <c r="BH458" i="36"/>
  <c r="AW458" i="36"/>
  <c r="AM458" i="36"/>
  <c r="HB457" i="36"/>
  <c r="EC457" i="36"/>
  <c r="N457" i="36"/>
  <c r="HV456" i="36"/>
  <c r="HB456" i="36"/>
  <c r="GH456" i="36"/>
  <c r="FT456" i="36"/>
  <c r="EN456" i="36"/>
  <c r="N456" i="36"/>
  <c r="HV455" i="36"/>
  <c r="HB455" i="36"/>
  <c r="GH455" i="36"/>
  <c r="FT455" i="36"/>
  <c r="EN455" i="36"/>
  <c r="N455" i="36"/>
  <c r="HV454" i="36"/>
  <c r="HB454" i="36"/>
  <c r="GH454" i="36"/>
  <c r="FT454" i="36"/>
  <c r="EN454" i="36"/>
  <c r="N454" i="36"/>
  <c r="HV453" i="36"/>
  <c r="HB453" i="36"/>
  <c r="GH453" i="36"/>
  <c r="FT453" i="36"/>
  <c r="EN453" i="36"/>
  <c r="N453" i="36"/>
  <c r="HV452" i="36"/>
  <c r="HB452" i="36"/>
  <c r="GH452" i="36"/>
  <c r="FT452" i="36"/>
  <c r="EN452" i="36"/>
  <c r="N452" i="36"/>
  <c r="HV450" i="36"/>
  <c r="HB450" i="36"/>
  <c r="GH450" i="36"/>
  <c r="FT450" i="36"/>
  <c r="EN450" i="36"/>
  <c r="N450" i="36"/>
  <c r="HV449" i="36"/>
  <c r="HB449" i="36"/>
  <c r="GH449" i="36"/>
  <c r="FT449" i="36"/>
  <c r="EN449" i="36"/>
  <c r="N449" i="36"/>
  <c r="HV448" i="36"/>
  <c r="HB448" i="36"/>
  <c r="GH448" i="36"/>
  <c r="FT448" i="36"/>
  <c r="EN448" i="36"/>
  <c r="N448" i="36"/>
  <c r="HV447" i="36"/>
  <c r="HB447" i="36"/>
  <c r="GH447" i="36"/>
  <c r="FT447" i="36"/>
  <c r="EN447" i="36"/>
  <c r="N447" i="36"/>
  <c r="HV446" i="36"/>
  <c r="HB446" i="36"/>
  <c r="GH446" i="36"/>
  <c r="FT446" i="36"/>
  <c r="EN446" i="36"/>
  <c r="N446" i="36"/>
  <c r="HV445" i="36"/>
  <c r="HB445" i="36"/>
  <c r="GH445" i="36"/>
  <c r="FT445" i="36"/>
  <c r="EN445" i="36"/>
  <c r="N445" i="36"/>
  <c r="HV444" i="36"/>
  <c r="HB444" i="36"/>
  <c r="GH444" i="36"/>
  <c r="FT444" i="36"/>
  <c r="EN444" i="36"/>
  <c r="N444" i="36"/>
  <c r="HV443" i="36"/>
  <c r="HB443" i="36"/>
  <c r="GH443" i="36"/>
  <c r="FT443" i="36"/>
  <c r="EN443" i="36"/>
  <c r="N498" i="36"/>
  <c r="GD497" i="36"/>
  <c r="N493" i="36"/>
  <c r="GD492" i="36"/>
  <c r="N489" i="36"/>
  <c r="GD488" i="36"/>
  <c r="AW486" i="36"/>
  <c r="N485" i="36"/>
  <c r="GD484" i="36"/>
  <c r="CA484" i="36"/>
  <c r="AE484" i="36"/>
  <c r="HB474" i="36"/>
  <c r="HV472" i="36"/>
  <c r="GH472" i="36"/>
  <c r="EN472" i="36"/>
  <c r="BM472" i="36"/>
  <c r="N472" i="36"/>
  <c r="CH471" i="36"/>
  <c r="HB470" i="36"/>
  <c r="HV468" i="36"/>
  <c r="GH468" i="36"/>
  <c r="EN468" i="36"/>
  <c r="BM468" i="36"/>
  <c r="N468" i="36"/>
  <c r="CH467" i="36"/>
  <c r="HB466" i="36"/>
  <c r="HV464" i="36"/>
  <c r="GH464" i="36"/>
  <c r="EN464" i="36"/>
  <c r="BM464" i="36"/>
  <c r="N464" i="36"/>
  <c r="CH461" i="36"/>
  <c r="HB460" i="36"/>
  <c r="HV458" i="36"/>
  <c r="GH458" i="36"/>
  <c r="EN458" i="36"/>
  <c r="BM458" i="36"/>
  <c r="N458" i="36"/>
  <c r="CH457" i="36"/>
  <c r="BB457" i="36"/>
  <c r="D457" i="36"/>
  <c r="GR456" i="36"/>
  <c r="EC456" i="36"/>
  <c r="DC456" i="36"/>
  <c r="CR456" i="36"/>
  <c r="AM456" i="36"/>
  <c r="AB456" i="36"/>
  <c r="D456" i="36"/>
  <c r="AW455" i="36"/>
  <c r="AH455" i="36"/>
  <c r="R455" i="36"/>
  <c r="HL454" i="36"/>
  <c r="GR454" i="36"/>
  <c r="EC454" i="36"/>
  <c r="DC454" i="36"/>
  <c r="CR454" i="36"/>
  <c r="AM454" i="36"/>
  <c r="AB454" i="36"/>
  <c r="D454" i="36"/>
  <c r="AW453" i="36"/>
  <c r="AH453" i="36"/>
  <c r="R453" i="36"/>
  <c r="HL452" i="36"/>
  <c r="GR452" i="36"/>
  <c r="EC452" i="36"/>
  <c r="DC452" i="36"/>
  <c r="CR452" i="36"/>
  <c r="AM452" i="36"/>
  <c r="AB452" i="36"/>
  <c r="D452" i="36"/>
  <c r="AW450" i="36"/>
  <c r="AH450" i="36"/>
  <c r="R450" i="36"/>
  <c r="HL449" i="36"/>
  <c r="GR449" i="36"/>
  <c r="EC449" i="36"/>
  <c r="DC449" i="36"/>
  <c r="CR449" i="36"/>
  <c r="AM449" i="36"/>
  <c r="AB449" i="36"/>
  <c r="D449" i="36"/>
  <c r="AW448" i="36"/>
  <c r="AH448" i="36"/>
  <c r="R448" i="36"/>
  <c r="HL447" i="36"/>
  <c r="GR447" i="36"/>
  <c r="EC447" i="36"/>
  <c r="DC447" i="36"/>
  <c r="CR447" i="36"/>
  <c r="AM447" i="36"/>
  <c r="AB447" i="36"/>
  <c r="D447" i="36"/>
  <c r="AW446" i="36"/>
  <c r="AH446" i="36"/>
  <c r="R446" i="36"/>
  <c r="HL445" i="36"/>
  <c r="GR445" i="36"/>
  <c r="EC445" i="36"/>
  <c r="DC445" i="36"/>
  <c r="CR445" i="36"/>
  <c r="AM445" i="36"/>
  <c r="AB445" i="36"/>
  <c r="D445" i="36"/>
  <c r="AW444" i="36"/>
  <c r="AH444" i="36"/>
  <c r="R444" i="36"/>
  <c r="HL443" i="36"/>
  <c r="GR443" i="36"/>
  <c r="EC443" i="36"/>
  <c r="DC443" i="36"/>
  <c r="CR443" i="36"/>
  <c r="CH443" i="36"/>
  <c r="BX443" i="36"/>
  <c r="BB443" i="36"/>
  <c r="AB443" i="36"/>
  <c r="HV442" i="36"/>
  <c r="GH442" i="36"/>
  <c r="FY442" i="36"/>
  <c r="EY442" i="36"/>
  <c r="EN442" i="36"/>
  <c r="DC442" i="36"/>
  <c r="CR442" i="36"/>
  <c r="CH442" i="36"/>
  <c r="BX442" i="36"/>
  <c r="BB442" i="36"/>
  <c r="AB442" i="36"/>
  <c r="HV441" i="36"/>
  <c r="GH441" i="36"/>
  <c r="FY441" i="36"/>
  <c r="EY441" i="36"/>
  <c r="EN441" i="36"/>
  <c r="DC441" i="36"/>
  <c r="CR441" i="36"/>
  <c r="CH441" i="36"/>
  <c r="BX441" i="36"/>
  <c r="BB441" i="36"/>
  <c r="AB441" i="36"/>
  <c r="HM431" i="36"/>
  <c r="GL431" i="36"/>
  <c r="FF431" i="36"/>
  <c r="DK431" i="36"/>
  <c r="CY431" i="36"/>
  <c r="AZ431" i="36"/>
  <c r="Z431" i="36"/>
  <c r="P431" i="36"/>
  <c r="HH430" i="36"/>
  <c r="FL430" i="36"/>
  <c r="CN430" i="36"/>
  <c r="BT430" i="36"/>
  <c r="BJ430" i="36"/>
  <c r="AZ430" i="36"/>
  <c r="AP430" i="36"/>
  <c r="AE430" i="36"/>
  <c r="HH429" i="36"/>
  <c r="GQ429" i="36"/>
  <c r="GB429" i="36"/>
  <c r="FQ429" i="36"/>
  <c r="EV429" i="36"/>
  <c r="CS429" i="36"/>
  <c r="BJ429" i="36"/>
  <c r="AE429" i="36"/>
  <c r="GQ428" i="36"/>
  <c r="GG428" i="36"/>
  <c r="FV428" i="36"/>
  <c r="FA428" i="36"/>
  <c r="EP428" i="36"/>
  <c r="DZ428" i="36"/>
  <c r="DP428" i="36"/>
  <c r="CY428" i="36"/>
  <c r="Z428" i="36"/>
  <c r="D428" i="36"/>
  <c r="GV427" i="36"/>
  <c r="FV427" i="36"/>
  <c r="EP427" i="36"/>
  <c r="DZ427" i="36"/>
  <c r="BT427" i="36"/>
  <c r="J427" i="36"/>
  <c r="HM426" i="36"/>
  <c r="GB426" i="36"/>
  <c r="EV426" i="36"/>
  <c r="P426" i="36"/>
  <c r="GG425" i="36"/>
  <c r="FL425" i="36"/>
  <c r="FA425" i="36"/>
  <c r="ED425" i="36"/>
  <c r="DP425" i="36"/>
  <c r="CN425" i="36"/>
  <c r="AP425" i="36"/>
  <c r="D425" i="36"/>
  <c r="GV424" i="36"/>
  <c r="GL424" i="36"/>
  <c r="FQ424" i="36"/>
  <c r="FF424" i="36"/>
  <c r="ED424" i="36"/>
  <c r="DK424" i="36"/>
  <c r="CS424" i="36"/>
  <c r="J424" i="36"/>
  <c r="HM423" i="36"/>
  <c r="GL423" i="36"/>
  <c r="FF423" i="36"/>
  <c r="DK423" i="36"/>
  <c r="CY423" i="36"/>
  <c r="AZ423" i="36"/>
  <c r="Z423" i="36"/>
  <c r="P423" i="36"/>
  <c r="HH422" i="36"/>
  <c r="FL422" i="36"/>
  <c r="CN422" i="36"/>
  <c r="BT422" i="36"/>
  <c r="BJ422" i="36"/>
  <c r="AZ422" i="36"/>
  <c r="AP422" i="36"/>
  <c r="AE422" i="36"/>
  <c r="HH421" i="36"/>
  <c r="GQ421" i="36"/>
  <c r="GB421" i="36"/>
  <c r="FQ421" i="36"/>
  <c r="EV421" i="36"/>
  <c r="CS421" i="36"/>
  <c r="BJ421" i="36"/>
  <c r="AE421" i="36"/>
  <c r="GQ418" i="36"/>
  <c r="GG418" i="36"/>
  <c r="FV418" i="36"/>
  <c r="FA418" i="36"/>
  <c r="EP418" i="36"/>
  <c r="DZ418" i="36"/>
  <c r="DP418" i="36"/>
  <c r="CY418" i="36"/>
  <c r="Z418" i="36"/>
  <c r="D418" i="36"/>
  <c r="GV417" i="36"/>
  <c r="FV417" i="36"/>
  <c r="EP417" i="36"/>
  <c r="DZ417" i="36"/>
  <c r="BT417" i="36"/>
  <c r="J417" i="36"/>
  <c r="HM416" i="36"/>
  <c r="GB416" i="36"/>
  <c r="EV416" i="36"/>
  <c r="P416" i="36"/>
  <c r="GG415" i="36"/>
  <c r="FL415" i="36"/>
  <c r="FA415" i="36"/>
  <c r="ED415" i="36"/>
  <c r="DP415" i="36"/>
  <c r="CN415" i="36"/>
  <c r="AP415" i="36"/>
  <c r="D415" i="36"/>
  <c r="GV414" i="36"/>
  <c r="GL414" i="36"/>
  <c r="FQ414" i="36"/>
  <c r="FF414" i="36"/>
  <c r="ED414" i="36"/>
  <c r="DK414" i="36"/>
  <c r="CS414" i="36"/>
  <c r="J414" i="36"/>
  <c r="HM413" i="36"/>
  <c r="GL413" i="36"/>
  <c r="FF413" i="36"/>
  <c r="DK413" i="36"/>
  <c r="CY413" i="36"/>
  <c r="AZ413" i="36"/>
  <c r="Z413" i="36"/>
  <c r="P413" i="36"/>
  <c r="HH412" i="36"/>
  <c r="FL412" i="36"/>
  <c r="CN412" i="36"/>
  <c r="BT412" i="36"/>
  <c r="BJ412" i="36"/>
  <c r="AZ412" i="36"/>
  <c r="AP412" i="36"/>
  <c r="AE412" i="36"/>
  <c r="HH411" i="36"/>
  <c r="GQ411" i="36"/>
  <c r="GB411" i="36"/>
  <c r="FQ411" i="36"/>
  <c r="EV411" i="36"/>
  <c r="CS411" i="36"/>
  <c r="BJ411" i="36"/>
  <c r="AE411" i="36"/>
  <c r="GQ410" i="36"/>
  <c r="GG410" i="36"/>
  <c r="FV410" i="36"/>
  <c r="FA410" i="36"/>
  <c r="EP410" i="36"/>
  <c r="DZ410" i="36"/>
  <c r="DP410" i="36"/>
  <c r="CY410" i="36"/>
  <c r="Z410" i="36"/>
  <c r="D410" i="36"/>
  <c r="GV409" i="36"/>
  <c r="FV409" i="36"/>
  <c r="EP409" i="36"/>
  <c r="DZ409" i="36"/>
  <c r="BT409" i="36"/>
  <c r="J409" i="36"/>
  <c r="HM407" i="36"/>
  <c r="GB407" i="36"/>
  <c r="EV407" i="36"/>
  <c r="P407" i="36"/>
  <c r="GG406" i="36"/>
  <c r="FL406" i="36"/>
  <c r="FA406" i="36"/>
  <c r="ED406" i="36"/>
  <c r="DP406" i="36"/>
  <c r="CN406" i="36"/>
  <c r="AP406" i="36"/>
  <c r="D406" i="36"/>
  <c r="GV405" i="36"/>
  <c r="GL405" i="36"/>
  <c r="FQ405" i="36"/>
  <c r="FF405" i="36"/>
  <c r="ED405" i="36"/>
  <c r="DK405" i="36"/>
  <c r="CS405" i="36"/>
  <c r="J405" i="36"/>
  <c r="HM404" i="36"/>
  <c r="GL404" i="36"/>
  <c r="FF404" i="36"/>
  <c r="DK404" i="36"/>
  <c r="CY404" i="36"/>
  <c r="AZ404" i="36"/>
  <c r="Z404" i="36"/>
  <c r="P404" i="36"/>
  <c r="HH403" i="36"/>
  <c r="FL403" i="36"/>
  <c r="CN403" i="36"/>
  <c r="BT403" i="36"/>
  <c r="BJ403" i="36"/>
  <c r="AZ403" i="36"/>
  <c r="AP403" i="36"/>
  <c r="AE403" i="36"/>
  <c r="HH402" i="36"/>
  <c r="GQ402" i="36"/>
  <c r="GB402" i="36"/>
  <c r="FQ402" i="36"/>
  <c r="EV402" i="36"/>
  <c r="CS402" i="36"/>
  <c r="BJ402" i="36"/>
  <c r="AE402" i="36"/>
  <c r="GQ401" i="36"/>
  <c r="GG401" i="36"/>
  <c r="FV401" i="36"/>
  <c r="FA401" i="36"/>
  <c r="EP401" i="36"/>
  <c r="DZ401" i="36"/>
  <c r="DP401" i="36"/>
  <c r="CY401" i="36"/>
  <c r="Z401" i="36"/>
  <c r="D401" i="36"/>
  <c r="GV400" i="36"/>
  <c r="FV400" i="36"/>
  <c r="EP400" i="36"/>
  <c r="DZ400" i="36"/>
  <c r="BT400" i="36"/>
  <c r="J400" i="36"/>
  <c r="HM399" i="36"/>
  <c r="GB399" i="36"/>
  <c r="EV399" i="36"/>
  <c r="P399" i="36"/>
  <c r="GG398" i="36"/>
  <c r="FL398" i="36"/>
  <c r="FA398" i="36"/>
  <c r="ED398" i="36"/>
  <c r="DP398" i="36"/>
  <c r="CN398" i="36"/>
  <c r="AP398" i="36"/>
  <c r="D398" i="36"/>
  <c r="HC388" i="36"/>
  <c r="GS388" i="36"/>
  <c r="FY388" i="36"/>
  <c r="FI388" i="36"/>
  <c r="EG388" i="36"/>
  <c r="CY388" i="36"/>
  <c r="CO388" i="36"/>
  <c r="BW388" i="36"/>
  <c r="BD388" i="36"/>
  <c r="AV388" i="36"/>
  <c r="AM388" i="36"/>
  <c r="D388" i="36"/>
  <c r="GI387" i="36"/>
  <c r="FN387" i="36"/>
  <c r="EX387" i="36"/>
  <c r="EA387" i="36"/>
  <c r="DF387" i="36"/>
  <c r="BR387" i="36"/>
  <c r="AZ387" i="36"/>
  <c r="AE387" i="36"/>
  <c r="J387" i="36"/>
  <c r="HC386" i="36"/>
  <c r="GS386" i="36"/>
  <c r="FY386" i="36"/>
  <c r="FI386" i="36"/>
  <c r="EG386" i="36"/>
  <c r="CY386" i="36"/>
  <c r="CO386" i="36"/>
  <c r="BW386" i="36"/>
  <c r="BD386" i="36"/>
  <c r="AV386" i="36"/>
  <c r="AM386" i="36"/>
  <c r="D386" i="36"/>
  <c r="GI385" i="36"/>
  <c r="FN385" i="36"/>
  <c r="EX385" i="36"/>
  <c r="EA385" i="36"/>
  <c r="DF385" i="36"/>
  <c r="BR385" i="36"/>
  <c r="AZ385" i="36"/>
  <c r="AE385" i="36"/>
  <c r="J385" i="36"/>
  <c r="HC384" i="36"/>
  <c r="GS384" i="36"/>
  <c r="FY384" i="36"/>
  <c r="FI384" i="36"/>
  <c r="EG384" i="36"/>
  <c r="CY384" i="36"/>
  <c r="CO384" i="36"/>
  <c r="BW384" i="36"/>
  <c r="BD384" i="36"/>
  <c r="AV384" i="36"/>
  <c r="AM384" i="36"/>
  <c r="D384" i="36"/>
  <c r="GI383" i="36"/>
  <c r="FN383" i="36"/>
  <c r="EX383" i="36"/>
  <c r="EA383" i="36"/>
  <c r="DF383" i="36"/>
  <c r="BR383" i="36"/>
  <c r="AZ383" i="36"/>
  <c r="AE383" i="36"/>
  <c r="J383" i="36"/>
  <c r="HC382" i="36"/>
  <c r="GS382" i="36"/>
  <c r="FY382" i="36"/>
  <c r="FI382" i="36"/>
  <c r="EG382" i="36"/>
  <c r="CY382" i="36"/>
  <c r="CO382" i="36"/>
  <c r="BW382" i="36"/>
  <c r="BD382" i="36"/>
  <c r="AV382" i="36"/>
  <c r="AM382" i="36"/>
  <c r="D382" i="36"/>
  <c r="GI381" i="36"/>
  <c r="FN381" i="36"/>
  <c r="EX381" i="36"/>
  <c r="EA381" i="36"/>
  <c r="DF381" i="36"/>
  <c r="BR381" i="36"/>
  <c r="AZ381" i="36"/>
  <c r="AE381" i="36"/>
  <c r="J381" i="36"/>
  <c r="HC380" i="36"/>
  <c r="GS380" i="36"/>
  <c r="FY380" i="36"/>
  <c r="FI380" i="36"/>
  <c r="EG380" i="36"/>
  <c r="CY380" i="36"/>
  <c r="CO380" i="36"/>
  <c r="BW380" i="36"/>
  <c r="BD380" i="36"/>
  <c r="AV380" i="36"/>
  <c r="AM380" i="36"/>
  <c r="D380" i="36"/>
  <c r="GI379" i="36"/>
  <c r="FN379" i="36"/>
  <c r="EX379" i="36"/>
  <c r="EA379" i="36"/>
  <c r="DF379" i="36"/>
  <c r="BR379" i="36"/>
  <c r="AZ379" i="36"/>
  <c r="AE379" i="36"/>
  <c r="J379" i="36"/>
  <c r="HC378" i="36"/>
  <c r="GS378" i="36"/>
  <c r="FY378" i="36"/>
  <c r="FI378" i="36"/>
  <c r="EG378" i="36"/>
  <c r="CY378" i="36"/>
  <c r="CO378" i="36"/>
  <c r="BW378" i="36"/>
  <c r="BD378" i="36"/>
  <c r="AV378" i="36"/>
  <c r="AM378" i="36"/>
  <c r="D378" i="36"/>
  <c r="HC375" i="36"/>
  <c r="GS375" i="36"/>
  <c r="FY375" i="36"/>
  <c r="FI375" i="36"/>
  <c r="EG375" i="36"/>
  <c r="CY375" i="36"/>
  <c r="CO375" i="36"/>
  <c r="BW375" i="36"/>
  <c r="BD375" i="36"/>
  <c r="AV375" i="36"/>
  <c r="AM375" i="36"/>
  <c r="D375" i="36"/>
  <c r="GI374" i="36"/>
  <c r="FN374" i="36"/>
  <c r="EX374" i="36"/>
  <c r="EA374" i="36"/>
  <c r="DF374" i="36"/>
  <c r="BR374" i="36"/>
  <c r="AZ374" i="36"/>
  <c r="AE374" i="36"/>
  <c r="J374" i="36"/>
  <c r="HC373" i="36"/>
  <c r="GS373" i="36"/>
  <c r="FN373" i="36"/>
  <c r="DF373" i="36"/>
  <c r="CC373" i="36"/>
  <c r="AE373" i="36"/>
  <c r="T373" i="36"/>
  <c r="GI372" i="36"/>
  <c r="CT372" i="36"/>
  <c r="CC372" i="36"/>
  <c r="BD372" i="36"/>
  <c r="AV372" i="36"/>
  <c r="AE372" i="36"/>
  <c r="T372" i="36"/>
  <c r="D372" i="36"/>
  <c r="GN371" i="36"/>
  <c r="FN371" i="36"/>
  <c r="DF371" i="36"/>
  <c r="CC371" i="36"/>
  <c r="AE371" i="36"/>
  <c r="T371" i="36"/>
  <c r="GI370" i="36"/>
  <c r="CT370" i="36"/>
  <c r="CC370" i="36"/>
  <c r="BD370" i="36"/>
  <c r="AV370" i="36"/>
  <c r="AE370" i="36"/>
  <c r="T370" i="36"/>
  <c r="D370" i="36"/>
  <c r="GN369" i="36"/>
  <c r="FN369" i="36"/>
  <c r="DF369" i="36"/>
  <c r="CC369" i="36"/>
  <c r="AE369" i="36"/>
  <c r="T369" i="36"/>
  <c r="GI368" i="36"/>
  <c r="CT368" i="36"/>
  <c r="CC368" i="36"/>
  <c r="BD368" i="36"/>
  <c r="AV368" i="36"/>
  <c r="AE368" i="36"/>
  <c r="T368" i="36"/>
  <c r="D368" i="36"/>
  <c r="GN367" i="36"/>
  <c r="FN367" i="36"/>
  <c r="DF367" i="36"/>
  <c r="CC367" i="36"/>
  <c r="AE367" i="36"/>
  <c r="T367" i="36"/>
  <c r="GI366" i="36"/>
  <c r="CT366" i="36"/>
  <c r="CC366" i="36"/>
  <c r="BD366" i="36"/>
  <c r="AV366" i="36"/>
  <c r="AE366" i="36"/>
  <c r="T366" i="36"/>
  <c r="D366" i="36"/>
  <c r="EA364" i="36"/>
  <c r="DF364" i="36"/>
  <c r="CO364" i="36"/>
  <c r="BW364" i="36"/>
  <c r="AV364" i="36"/>
  <c r="AM364" i="36"/>
  <c r="AE364" i="36"/>
  <c r="D364" i="36"/>
  <c r="FI363" i="36"/>
  <c r="DT363" i="36"/>
  <c r="CY363" i="36"/>
  <c r="CI363" i="36"/>
  <c r="BD363" i="36"/>
  <c r="HC362" i="36"/>
  <c r="GS362" i="36"/>
  <c r="GI362" i="36"/>
  <c r="FY362" i="36"/>
  <c r="FN362" i="36"/>
  <c r="EX362" i="36"/>
  <c r="CY362" i="36"/>
  <c r="CI362" i="36"/>
  <c r="BR362" i="36"/>
  <c r="AZ362" i="36"/>
  <c r="GN361" i="36"/>
  <c r="GD361" i="36"/>
  <c r="FS361" i="36"/>
  <c r="DM361" i="36"/>
  <c r="CT361" i="36"/>
  <c r="CC361" i="36"/>
  <c r="AV361" i="36"/>
  <c r="AM361" i="36"/>
  <c r="AE361" i="36"/>
  <c r="T361" i="36"/>
  <c r="J361" i="36"/>
  <c r="FI360" i="36"/>
  <c r="DT360" i="36"/>
  <c r="CC360" i="36"/>
  <c r="AI360" i="36"/>
  <c r="P360" i="36"/>
  <c r="EX359" i="36"/>
  <c r="EG359" i="36"/>
  <c r="CO359" i="36"/>
  <c r="BW359" i="36"/>
  <c r="D359" i="36"/>
  <c r="GN358" i="36"/>
  <c r="GD358" i="36"/>
  <c r="FS358" i="36"/>
  <c r="EG358" i="36"/>
  <c r="DM358" i="36"/>
  <c r="CT358" i="36"/>
  <c r="BD358" i="36"/>
  <c r="T358" i="36"/>
  <c r="J358" i="36"/>
  <c r="HC357" i="36"/>
  <c r="GS357" i="36"/>
  <c r="GI357" i="36"/>
  <c r="FY357" i="36"/>
  <c r="FN357" i="36"/>
  <c r="EA357" i="36"/>
  <c r="DF357" i="36"/>
  <c r="BR357" i="36"/>
  <c r="AZ357" i="36"/>
  <c r="AI357" i="36"/>
  <c r="P357" i="36"/>
  <c r="EA356" i="36"/>
  <c r="DF356" i="36"/>
  <c r="CO356" i="36"/>
  <c r="BW356" i="36"/>
  <c r="AV356" i="36"/>
  <c r="AM356" i="36"/>
  <c r="AE356" i="36"/>
  <c r="D356" i="36"/>
  <c r="FI355" i="36"/>
  <c r="DT355" i="36"/>
  <c r="CY355" i="36"/>
  <c r="CI355" i="36"/>
  <c r="BD355" i="36"/>
  <c r="HJ345" i="36"/>
  <c r="GO345" i="36"/>
  <c r="FT345" i="36"/>
  <c r="EY345" i="36"/>
  <c r="EG345" i="36"/>
  <c r="DY345" i="36"/>
  <c r="DQ345" i="36"/>
  <c r="DI345" i="36"/>
  <c r="DA345" i="36"/>
  <c r="CA345" i="36"/>
  <c r="BL345" i="36"/>
  <c r="AM345" i="36"/>
  <c r="X345" i="36"/>
  <c r="HQ344" i="36"/>
  <c r="GV344" i="36"/>
  <c r="GA344" i="36"/>
  <c r="FF344" i="36"/>
  <c r="EC344" i="36"/>
  <c r="DQ344" i="36"/>
  <c r="CW344" i="36"/>
  <c r="HQ343" i="36"/>
  <c r="FT343" i="36"/>
  <c r="EY343" i="36"/>
  <c r="CQ343" i="36"/>
  <c r="BL343" i="36"/>
  <c r="AW343" i="36"/>
  <c r="X343" i="36"/>
  <c r="I343" i="36"/>
  <c r="HX342" i="36"/>
  <c r="GA342" i="36"/>
  <c r="FF342" i="36"/>
  <c r="EK342" i="36"/>
  <c r="DQ342" i="36"/>
  <c r="DE342" i="36"/>
  <c r="HJ341" i="36"/>
  <c r="GO341" i="36"/>
  <c r="FT341" i="36"/>
  <c r="EY341" i="36"/>
  <c r="EG341" i="36"/>
  <c r="DY341" i="36"/>
  <c r="DQ341" i="36"/>
  <c r="DI341" i="36"/>
  <c r="DA341" i="36"/>
  <c r="CA341" i="36"/>
  <c r="BL341" i="36"/>
  <c r="AM341" i="36"/>
  <c r="X341" i="36"/>
  <c r="HQ340" i="36"/>
  <c r="GV340" i="36"/>
  <c r="GA340" i="36"/>
  <c r="FF340" i="36"/>
  <c r="EC340" i="36"/>
  <c r="DQ340" i="36"/>
  <c r="CW340" i="36"/>
  <c r="HQ339" i="36"/>
  <c r="FT339" i="36"/>
  <c r="EY339" i="36"/>
  <c r="CQ339" i="36"/>
  <c r="BL339" i="36"/>
  <c r="AW339" i="36"/>
  <c r="X339" i="36"/>
  <c r="I339" i="36"/>
  <c r="HX338" i="36"/>
  <c r="GA338" i="36"/>
  <c r="FF338" i="36"/>
  <c r="EK338" i="36"/>
  <c r="DQ338" i="36"/>
  <c r="DE338" i="36"/>
  <c r="HJ337" i="36"/>
  <c r="GO337" i="36"/>
  <c r="FT337" i="36"/>
  <c r="EY337" i="36"/>
  <c r="EG337" i="36"/>
  <c r="DY337" i="36"/>
  <c r="DQ337" i="36"/>
  <c r="DI337" i="36"/>
  <c r="DA337" i="36"/>
  <c r="CA337" i="36"/>
  <c r="BL337" i="36"/>
  <c r="AM337" i="36"/>
  <c r="X337" i="36"/>
  <c r="HQ336" i="36"/>
  <c r="GV336" i="36"/>
  <c r="GA336" i="36"/>
  <c r="CA496" i="36"/>
  <c r="BC496" i="36"/>
  <c r="AE496" i="36"/>
  <c r="D495" i="36"/>
  <c r="CA491" i="36"/>
  <c r="BC491" i="36"/>
  <c r="AE491" i="36"/>
  <c r="D490" i="36"/>
  <c r="CA487" i="36"/>
  <c r="BC487" i="36"/>
  <c r="AE487" i="36"/>
  <c r="FO486" i="36"/>
  <c r="EW486" i="36"/>
  <c r="D486" i="36"/>
  <c r="DQ485" i="36"/>
  <c r="BU485" i="36"/>
  <c r="Y485" i="36"/>
  <c r="FE484" i="36"/>
  <c r="EO484" i="36"/>
  <c r="EC474" i="36"/>
  <c r="AM473" i="36"/>
  <c r="DC472" i="36"/>
  <c r="FT471" i="36"/>
  <c r="AW471" i="36"/>
  <c r="EC470" i="36"/>
  <c r="AM469" i="36"/>
  <c r="DC468" i="36"/>
  <c r="FT467" i="36"/>
  <c r="AW467" i="36"/>
  <c r="EC466" i="36"/>
  <c r="AM465" i="36"/>
  <c r="DC464" i="36"/>
  <c r="FT461" i="36"/>
  <c r="AW461" i="36"/>
  <c r="EC460" i="36"/>
  <c r="AM459" i="36"/>
  <c r="DC458" i="36"/>
  <c r="FT457" i="36"/>
  <c r="CR457" i="36"/>
  <c r="BM457" i="36"/>
  <c r="AW457" i="36"/>
  <c r="EY456" i="36"/>
  <c r="CW456" i="36"/>
  <c r="BM456" i="36"/>
  <c r="BB456" i="36"/>
  <c r="J456" i="36"/>
  <c r="FY455" i="36"/>
  <c r="CH455" i="36"/>
  <c r="BX455" i="36"/>
  <c r="BH455" i="36"/>
  <c r="AR455" i="36"/>
  <c r="EY454" i="36"/>
  <c r="CW454" i="36"/>
  <c r="BM454" i="36"/>
  <c r="BB454" i="36"/>
  <c r="J454" i="36"/>
  <c r="FY453" i="36"/>
  <c r="CH453" i="36"/>
  <c r="BX453" i="36"/>
  <c r="BH453" i="36"/>
  <c r="AR453" i="36"/>
  <c r="EY452" i="36"/>
  <c r="CW452" i="36"/>
  <c r="BM452" i="36"/>
  <c r="BB452" i="36"/>
  <c r="J452" i="36"/>
  <c r="FY450" i="36"/>
  <c r="CH450" i="36"/>
  <c r="BX450" i="36"/>
  <c r="BH450" i="36"/>
  <c r="AR450" i="36"/>
  <c r="EY449" i="36"/>
  <c r="CW449" i="36"/>
  <c r="BM449" i="36"/>
  <c r="BB449" i="36"/>
  <c r="J449" i="36"/>
  <c r="FY448" i="36"/>
  <c r="CH448" i="36"/>
  <c r="BX448" i="36"/>
  <c r="BH448" i="36"/>
  <c r="AR448" i="36"/>
  <c r="EY447" i="36"/>
  <c r="CW447" i="36"/>
  <c r="BM447" i="36"/>
  <c r="BB447" i="36"/>
  <c r="J447" i="36"/>
  <c r="FY446" i="36"/>
  <c r="CH446" i="36"/>
  <c r="BX446" i="36"/>
  <c r="BH446" i="36"/>
  <c r="AR446" i="36"/>
  <c r="EY445" i="36"/>
  <c r="CW445" i="36"/>
  <c r="BM445" i="36"/>
  <c r="BB445" i="36"/>
  <c r="J445" i="36"/>
  <c r="FY444" i="36"/>
  <c r="CH444" i="36"/>
  <c r="BX444" i="36"/>
  <c r="BH444" i="36"/>
  <c r="AR444" i="36"/>
  <c r="EY443" i="36"/>
  <c r="CW443" i="36"/>
  <c r="BH443" i="36"/>
  <c r="AW443" i="36"/>
  <c r="AH443" i="36"/>
  <c r="N443" i="36"/>
  <c r="HL442" i="36"/>
  <c r="CW442" i="36"/>
  <c r="BH442" i="36"/>
  <c r="AW442" i="36"/>
  <c r="AH442" i="36"/>
  <c r="N442" i="36"/>
  <c r="HL441" i="36"/>
  <c r="CW441" i="36"/>
  <c r="BH441" i="36"/>
  <c r="AW441" i="36"/>
  <c r="AH441" i="36"/>
  <c r="N441" i="36"/>
  <c r="GG431" i="36"/>
  <c r="FL431" i="36"/>
  <c r="FA431" i="36"/>
  <c r="ED431" i="36"/>
  <c r="DP431" i="36"/>
  <c r="CN431" i="36"/>
  <c r="AP431" i="36"/>
  <c r="D431" i="36"/>
  <c r="GV430" i="36"/>
  <c r="GL430" i="36"/>
  <c r="FQ430" i="36"/>
  <c r="FF430" i="36"/>
  <c r="ED430" i="36"/>
  <c r="DK430" i="36"/>
  <c r="CS430" i="36"/>
  <c r="J430" i="36"/>
  <c r="HM429" i="36"/>
  <c r="GL429" i="36"/>
  <c r="FF429" i="36"/>
  <c r="DK429" i="36"/>
  <c r="CY429" i="36"/>
  <c r="AZ429" i="36"/>
  <c r="Z429" i="36"/>
  <c r="P429" i="36"/>
  <c r="HH428" i="36"/>
  <c r="FL428" i="36"/>
  <c r="CN428" i="36"/>
  <c r="BT428" i="36"/>
  <c r="BJ428" i="36"/>
  <c r="AZ428" i="36"/>
  <c r="AP428" i="36"/>
  <c r="AE428" i="36"/>
  <c r="HH427" i="36"/>
  <c r="GQ427" i="36"/>
  <c r="GB427" i="36"/>
  <c r="FQ427" i="36"/>
  <c r="EV427" i="36"/>
  <c r="CS427" i="36"/>
  <c r="BJ427" i="36"/>
  <c r="AE427" i="36"/>
  <c r="GQ426" i="36"/>
  <c r="GG426" i="36"/>
  <c r="FV426" i="36"/>
  <c r="FA426" i="36"/>
  <c r="EP426" i="36"/>
  <c r="DZ426" i="36"/>
  <c r="DP426" i="36"/>
  <c r="CY426" i="36"/>
  <c r="Z426" i="36"/>
  <c r="D426" i="36"/>
  <c r="GV425" i="36"/>
  <c r="FV425" i="36"/>
  <c r="EP425" i="36"/>
  <c r="DZ425" i="36"/>
  <c r="BT425" i="36"/>
  <c r="J425" i="36"/>
  <c r="HM424" i="36"/>
  <c r="GB424" i="36"/>
  <c r="EV424" i="36"/>
  <c r="P424" i="36"/>
  <c r="GG423" i="36"/>
  <c r="FL423" i="36"/>
  <c r="FA423" i="36"/>
  <c r="ED423" i="36"/>
  <c r="DP423" i="36"/>
  <c r="CN423" i="36"/>
  <c r="AP423" i="36"/>
  <c r="D423" i="36"/>
  <c r="GV422" i="36"/>
  <c r="GL422" i="36"/>
  <c r="FQ422" i="36"/>
  <c r="FF422" i="36"/>
  <c r="ED422" i="36"/>
  <c r="DK422" i="36"/>
  <c r="CS422" i="36"/>
  <c r="J422" i="36"/>
  <c r="HM421" i="36"/>
  <c r="GL421" i="36"/>
  <c r="FF421" i="36"/>
  <c r="DK421" i="36"/>
  <c r="CY421" i="36"/>
  <c r="AZ421" i="36"/>
  <c r="Z421" i="36"/>
  <c r="P421" i="36"/>
  <c r="HH418" i="36"/>
  <c r="FL418" i="36"/>
  <c r="CN418" i="36"/>
  <c r="BT418" i="36"/>
  <c r="BJ418" i="36"/>
  <c r="AZ418" i="36"/>
  <c r="AP418" i="36"/>
  <c r="AE418" i="36"/>
  <c r="HH417" i="36"/>
  <c r="GQ417" i="36"/>
  <c r="GB417" i="36"/>
  <c r="FQ417" i="36"/>
  <c r="EV417" i="36"/>
  <c r="CS417" i="36"/>
  <c r="BJ417" i="36"/>
  <c r="AE417" i="36"/>
  <c r="GQ416" i="36"/>
  <c r="GG416" i="36"/>
  <c r="FV416" i="36"/>
  <c r="FA416" i="36"/>
  <c r="EP416" i="36"/>
  <c r="DZ416" i="36"/>
  <c r="DP416" i="36"/>
  <c r="CY416" i="36"/>
  <c r="Z416" i="36"/>
  <c r="D416" i="36"/>
  <c r="GV415" i="36"/>
  <c r="FV415" i="36"/>
  <c r="EP415" i="36"/>
  <c r="DZ415" i="36"/>
  <c r="BT415" i="36"/>
  <c r="J415" i="36"/>
  <c r="HM414" i="36"/>
  <c r="GB414" i="36"/>
  <c r="EV414" i="36"/>
  <c r="P414" i="36"/>
  <c r="GG413" i="36"/>
  <c r="FL413" i="36"/>
  <c r="FA413" i="36"/>
  <c r="ED413" i="36"/>
  <c r="DP413" i="36"/>
  <c r="CN413" i="36"/>
  <c r="AP413" i="36"/>
  <c r="D413" i="36"/>
  <c r="GV412" i="36"/>
  <c r="GL412" i="36"/>
  <c r="FQ412" i="36"/>
  <c r="FF412" i="36"/>
  <c r="ED412" i="36"/>
  <c r="DK412" i="36"/>
  <c r="CS412" i="36"/>
  <c r="J412" i="36"/>
  <c r="HM411" i="36"/>
  <c r="GL411" i="36"/>
  <c r="FF411" i="36"/>
  <c r="DK411" i="36"/>
  <c r="CY411" i="36"/>
  <c r="AZ411" i="36"/>
  <c r="Z411" i="36"/>
  <c r="P411" i="36"/>
  <c r="HH410" i="36"/>
  <c r="FL410" i="36"/>
  <c r="CN410" i="36"/>
  <c r="BT410" i="36"/>
  <c r="BJ410" i="36"/>
  <c r="AZ410" i="36"/>
  <c r="AP410" i="36"/>
  <c r="AE410" i="36"/>
  <c r="HH409" i="36"/>
  <c r="GQ409" i="36"/>
  <c r="GB409" i="36"/>
  <c r="FQ409" i="36"/>
  <c r="EV409" i="36"/>
  <c r="CS409" i="36"/>
  <c r="BJ409" i="36"/>
  <c r="AE409" i="36"/>
  <c r="GQ407" i="36"/>
  <c r="GG407" i="36"/>
  <c r="FV407" i="36"/>
  <c r="FA407" i="36"/>
  <c r="EP407" i="36"/>
  <c r="DZ407" i="36"/>
  <c r="DP407" i="36"/>
  <c r="CY407" i="36"/>
  <c r="Z407" i="36"/>
  <c r="D407" i="36"/>
  <c r="GV406" i="36"/>
  <c r="FV406" i="36"/>
  <c r="EP406" i="36"/>
  <c r="DZ406" i="36"/>
  <c r="BT406" i="36"/>
  <c r="J406" i="36"/>
  <c r="HM405" i="36"/>
  <c r="GB405" i="36"/>
  <c r="EV405" i="36"/>
  <c r="P405" i="36"/>
  <c r="GG404" i="36"/>
  <c r="FL404" i="36"/>
  <c r="FA404" i="36"/>
  <c r="ED404" i="36"/>
  <c r="DP404" i="36"/>
  <c r="CN404" i="36"/>
  <c r="AP404" i="36"/>
  <c r="D404" i="36"/>
  <c r="GV403" i="36"/>
  <c r="GL403" i="36"/>
  <c r="FQ403" i="36"/>
  <c r="FF403" i="36"/>
  <c r="ED403" i="36"/>
  <c r="DK403" i="36"/>
  <c r="CS403" i="36"/>
  <c r="J403" i="36"/>
  <c r="HM402" i="36"/>
  <c r="GL402" i="36"/>
  <c r="FF402" i="36"/>
  <c r="DK402" i="36"/>
  <c r="CY402" i="36"/>
  <c r="AZ402" i="36"/>
  <c r="Z402" i="36"/>
  <c r="P402" i="36"/>
  <c r="HH401" i="36"/>
  <c r="FL401" i="36"/>
  <c r="CN401" i="36"/>
  <c r="BT401" i="36"/>
  <c r="BJ401" i="36"/>
  <c r="AZ401" i="36"/>
  <c r="AP401" i="36"/>
  <c r="AE401" i="36"/>
  <c r="HH400" i="36"/>
  <c r="GQ400" i="36"/>
  <c r="GB400" i="36"/>
  <c r="FQ400" i="36"/>
  <c r="EV400" i="36"/>
  <c r="CS400" i="36"/>
  <c r="BJ400" i="36"/>
  <c r="AE400" i="36"/>
  <c r="GQ399" i="36"/>
  <c r="GG399" i="36"/>
  <c r="FV399" i="36"/>
  <c r="FA399" i="36"/>
  <c r="EP399" i="36"/>
  <c r="DZ399" i="36"/>
  <c r="DP399" i="36"/>
  <c r="CY399" i="36"/>
  <c r="Z399" i="36"/>
  <c r="D399" i="36"/>
  <c r="GV398" i="36"/>
  <c r="FV398" i="36"/>
  <c r="EP398" i="36"/>
  <c r="DZ398" i="36"/>
  <c r="BT398" i="36"/>
  <c r="J398" i="36"/>
  <c r="GN388" i="36"/>
  <c r="FS388" i="36"/>
  <c r="DT388" i="36"/>
  <c r="CC388" i="36"/>
  <c r="AI388" i="36"/>
  <c r="T388" i="36"/>
  <c r="GD387" i="36"/>
  <c r="DM387" i="36"/>
  <c r="CT387" i="36"/>
  <c r="CI387" i="36"/>
  <c r="P387" i="36"/>
  <c r="GN386" i="36"/>
  <c r="FS386" i="36"/>
  <c r="DT386" i="36"/>
  <c r="CC386" i="36"/>
  <c r="AI386" i="36"/>
  <c r="T386" i="36"/>
  <c r="GD385" i="36"/>
  <c r="DM385" i="36"/>
  <c r="CT385" i="36"/>
  <c r="CI385" i="36"/>
  <c r="P385" i="36"/>
  <c r="GN384" i="36"/>
  <c r="FS384" i="36"/>
  <c r="DT384" i="36"/>
  <c r="CC384" i="36"/>
  <c r="AI384" i="36"/>
  <c r="T384" i="36"/>
  <c r="GD383" i="36"/>
  <c r="DM383" i="36"/>
  <c r="CT383" i="36"/>
  <c r="CI383" i="36"/>
  <c r="P383" i="36"/>
  <c r="GN382" i="36"/>
  <c r="FS382" i="36"/>
  <c r="DT382" i="36"/>
  <c r="CC382" i="36"/>
  <c r="AI382" i="36"/>
  <c r="T382" i="36"/>
  <c r="GD381" i="36"/>
  <c r="DM381" i="36"/>
  <c r="CT381" i="36"/>
  <c r="CI381" i="36"/>
  <c r="P381" i="36"/>
  <c r="GN380" i="36"/>
  <c r="FS380" i="36"/>
  <c r="DT380" i="36"/>
  <c r="CC380" i="36"/>
  <c r="AI380" i="36"/>
  <c r="T380" i="36"/>
  <c r="GD379" i="36"/>
  <c r="DM379" i="36"/>
  <c r="CT379" i="36"/>
  <c r="CI379" i="36"/>
  <c r="P379" i="36"/>
  <c r="GN378" i="36"/>
  <c r="FS378" i="36"/>
  <c r="DT378" i="36"/>
  <c r="CC378" i="36"/>
  <c r="AI378" i="36"/>
  <c r="T378" i="36"/>
  <c r="GN375" i="36"/>
  <c r="FS375" i="36"/>
  <c r="DT375" i="36"/>
  <c r="CC375" i="36"/>
  <c r="AI375" i="36"/>
  <c r="T375" i="36"/>
  <c r="GD374" i="36"/>
  <c r="DM374" i="36"/>
  <c r="CT374" i="36"/>
  <c r="CI374" i="36"/>
  <c r="P374" i="36"/>
  <c r="GN373" i="36"/>
  <c r="FY373" i="36"/>
  <c r="EG373" i="36"/>
  <c r="J373" i="36"/>
  <c r="FS372" i="36"/>
  <c r="DT372" i="36"/>
  <c r="BR372" i="36"/>
  <c r="AM372" i="36"/>
  <c r="FY371" i="36"/>
  <c r="EG371" i="36"/>
  <c r="J371" i="36"/>
  <c r="FS370" i="36"/>
  <c r="DT370" i="36"/>
  <c r="BR370" i="36"/>
  <c r="AM370" i="36"/>
  <c r="FY369" i="36"/>
  <c r="EG369" i="36"/>
  <c r="J369" i="36"/>
  <c r="FS368" i="36"/>
  <c r="DT368" i="36"/>
  <c r="BR368" i="36"/>
  <c r="AM368" i="36"/>
  <c r="FY367" i="36"/>
  <c r="EG367" i="36"/>
  <c r="J367" i="36"/>
  <c r="FS366" i="36"/>
  <c r="DT366" i="36"/>
  <c r="BR366" i="36"/>
  <c r="AM366" i="36"/>
  <c r="GN364" i="36"/>
  <c r="GD364" i="36"/>
  <c r="FS364" i="36"/>
  <c r="CT364" i="36"/>
  <c r="T364" i="36"/>
  <c r="GS363" i="36"/>
  <c r="GI363" i="36"/>
  <c r="FY363" i="36"/>
  <c r="FN363" i="36"/>
  <c r="DF363" i="36"/>
  <c r="BR363" i="36"/>
  <c r="AI363" i="36"/>
  <c r="P363" i="36"/>
  <c r="EA362" i="36"/>
  <c r="BW362" i="36"/>
  <c r="AM362" i="36"/>
  <c r="AE362" i="36"/>
  <c r="D362" i="36"/>
  <c r="CI361" i="36"/>
  <c r="BD361" i="36"/>
  <c r="HC360" i="36"/>
  <c r="EX360" i="36"/>
  <c r="CY360" i="36"/>
  <c r="AZ360" i="36"/>
  <c r="DM359" i="36"/>
  <c r="AV359" i="36"/>
  <c r="J359" i="36"/>
  <c r="FI358" i="36"/>
  <c r="DT358" i="36"/>
  <c r="CC358" i="36"/>
  <c r="EG357" i="36"/>
  <c r="CO357" i="36"/>
  <c r="GN356" i="36"/>
  <c r="GD356" i="36"/>
  <c r="FS356" i="36"/>
  <c r="CT356" i="36"/>
  <c r="T356" i="36"/>
  <c r="GS355" i="36"/>
  <c r="GI355" i="36"/>
  <c r="FY355" i="36"/>
  <c r="FN355" i="36"/>
  <c r="DF355" i="36"/>
  <c r="BR355" i="36"/>
  <c r="AI355" i="36"/>
  <c r="P355" i="36"/>
  <c r="GA345" i="36"/>
  <c r="CQ345" i="36"/>
  <c r="AW345" i="36"/>
  <c r="I345" i="36"/>
  <c r="GH344" i="36"/>
  <c r="EK344" i="36"/>
  <c r="DE344" i="36"/>
  <c r="CA344" i="36"/>
  <c r="BQ344" i="36"/>
  <c r="BG344" i="36"/>
  <c r="AW344" i="36"/>
  <c r="AM344" i="36"/>
  <c r="AC344" i="36"/>
  <c r="S344" i="36"/>
  <c r="I344" i="36"/>
  <c r="GV343" i="36"/>
  <c r="EK343" i="36"/>
  <c r="EC343" i="36"/>
  <c r="DU343" i="36"/>
  <c r="DM343" i="36"/>
  <c r="DE343" i="36"/>
  <c r="CW343" i="36"/>
  <c r="BV343" i="36"/>
  <c r="AH343" i="36"/>
  <c r="HC342" i="36"/>
  <c r="ER342" i="36"/>
  <c r="DY342" i="36"/>
  <c r="CK342" i="36"/>
  <c r="GA341" i="36"/>
  <c r="CQ341" i="36"/>
  <c r="AW341" i="36"/>
  <c r="I341" i="36"/>
  <c r="GH340" i="36"/>
  <c r="EK340" i="36"/>
  <c r="DE340" i="36"/>
  <c r="CA340" i="36"/>
  <c r="BQ340" i="36"/>
  <c r="BG340" i="36"/>
  <c r="AW340" i="36"/>
  <c r="AM340" i="36"/>
  <c r="AC340" i="36"/>
  <c r="S340" i="36"/>
  <c r="I340" i="36"/>
  <c r="GV339" i="36"/>
  <c r="EK339" i="36"/>
  <c r="EC339" i="36"/>
  <c r="DU339" i="36"/>
  <c r="DM339" i="36"/>
  <c r="DE339" i="36"/>
  <c r="CW339" i="36"/>
  <c r="BV339" i="36"/>
  <c r="AH339" i="36"/>
  <c r="HC338" i="36"/>
  <c r="ER338" i="36"/>
  <c r="DY338" i="36"/>
  <c r="CK338" i="36"/>
  <c r="GA337" i="36"/>
  <c r="CQ337" i="36"/>
  <c r="AW337" i="36"/>
  <c r="I337" i="36"/>
  <c r="GH336" i="36"/>
  <c r="EK336" i="36"/>
  <c r="DE336" i="36"/>
  <c r="CA336" i="36"/>
  <c r="BQ336" i="36"/>
  <c r="BG336" i="36"/>
  <c r="AW336" i="36"/>
  <c r="AM336" i="36"/>
  <c r="AC336" i="36"/>
  <c r="S336" i="36"/>
  <c r="I336" i="36"/>
  <c r="GV335" i="36"/>
  <c r="EK335" i="36"/>
  <c r="EC335" i="36"/>
  <c r="DU335" i="36"/>
  <c r="DM335" i="36"/>
  <c r="DE335" i="36"/>
  <c r="CW335" i="36"/>
  <c r="BV335" i="36"/>
  <c r="AH335" i="36"/>
  <c r="HC332" i="36"/>
  <c r="N496" i="36"/>
  <c r="GD495" i="36"/>
  <c r="N491" i="36"/>
  <c r="GD490" i="36"/>
  <c r="N487" i="36"/>
  <c r="GD486" i="36"/>
  <c r="CA486" i="36"/>
  <c r="AE486" i="36"/>
  <c r="AW484" i="36"/>
  <c r="HV474" i="36"/>
  <c r="GH474" i="36"/>
  <c r="EN474" i="36"/>
  <c r="BM474" i="36"/>
  <c r="N474" i="36"/>
  <c r="CH473" i="36"/>
  <c r="HB472" i="36"/>
  <c r="HV470" i="36"/>
  <c r="GH470" i="36"/>
  <c r="EN470" i="36"/>
  <c r="BM470" i="36"/>
  <c r="N470" i="36"/>
  <c r="CH469" i="36"/>
  <c r="HB468" i="36"/>
  <c r="HV466" i="36"/>
  <c r="GH466" i="36"/>
  <c r="EN466" i="36"/>
  <c r="BM466" i="36"/>
  <c r="N466" i="36"/>
  <c r="CH465" i="36"/>
  <c r="HB464" i="36"/>
  <c r="HV460" i="36"/>
  <c r="GH460" i="36"/>
  <c r="EN460" i="36"/>
  <c r="BM460" i="36"/>
  <c r="N460" i="36"/>
  <c r="CH459" i="36"/>
  <c r="HB458" i="36"/>
  <c r="DC457" i="36"/>
  <c r="AR457" i="36"/>
  <c r="AB457" i="36"/>
  <c r="AW456" i="36"/>
  <c r="AH456" i="36"/>
  <c r="R456" i="36"/>
  <c r="HL455" i="36"/>
  <c r="GR455" i="36"/>
  <c r="EC455" i="36"/>
  <c r="DC455" i="36"/>
  <c r="CR455" i="36"/>
  <c r="AM455" i="36"/>
  <c r="AB455" i="36"/>
  <c r="D455" i="36"/>
  <c r="AW454" i="36"/>
  <c r="AH454" i="36"/>
  <c r="R454" i="36"/>
  <c r="HL453" i="36"/>
  <c r="GR453" i="36"/>
  <c r="EC453" i="36"/>
  <c r="DC453" i="36"/>
  <c r="CR453" i="36"/>
  <c r="AM453" i="36"/>
  <c r="AB453" i="36"/>
  <c r="D453" i="36"/>
  <c r="AW452" i="36"/>
  <c r="AH452" i="36"/>
  <c r="R452" i="36"/>
  <c r="HL450" i="36"/>
  <c r="GR450" i="36"/>
  <c r="EC450" i="36"/>
  <c r="DC450" i="36"/>
  <c r="CR450" i="36"/>
  <c r="AM450" i="36"/>
  <c r="AB450" i="36"/>
  <c r="D450" i="36"/>
  <c r="AW449" i="36"/>
  <c r="AH449" i="36"/>
  <c r="R449" i="36"/>
  <c r="HL448" i="36"/>
  <c r="GR448" i="36"/>
  <c r="EC448" i="36"/>
  <c r="DC448" i="36"/>
  <c r="CR448" i="36"/>
  <c r="AM448" i="36"/>
  <c r="AB448" i="36"/>
  <c r="D448" i="36"/>
  <c r="AW447" i="36"/>
  <c r="AH447" i="36"/>
  <c r="R447" i="36"/>
  <c r="HL446" i="36"/>
  <c r="GR446" i="36"/>
  <c r="EC446" i="36"/>
  <c r="DC446" i="36"/>
  <c r="CR446" i="36"/>
  <c r="AM446" i="36"/>
  <c r="AB446" i="36"/>
  <c r="D446" i="36"/>
  <c r="AW445" i="36"/>
  <c r="AH445" i="36"/>
  <c r="R445" i="36"/>
  <c r="HL444" i="36"/>
  <c r="GR444" i="36"/>
  <c r="EC444" i="36"/>
  <c r="DC444" i="36"/>
  <c r="CR444" i="36"/>
  <c r="AM444" i="36"/>
  <c r="AB444" i="36"/>
  <c r="D444" i="36"/>
  <c r="AR443" i="36"/>
  <c r="D443" i="36"/>
  <c r="HB442" i="36"/>
  <c r="FT442" i="36"/>
  <c r="EC442" i="36"/>
  <c r="AR442" i="36"/>
  <c r="D442" i="36"/>
  <c r="HB441" i="36"/>
  <c r="FT441" i="36"/>
  <c r="EC441" i="36"/>
  <c r="AR441" i="36"/>
  <c r="D441" i="36"/>
  <c r="GV431" i="36"/>
  <c r="FV431" i="36"/>
  <c r="EP431" i="36"/>
  <c r="DZ431" i="36"/>
  <c r="BT431" i="36"/>
  <c r="J431" i="36"/>
  <c r="HM430" i="36"/>
  <c r="GB430" i="36"/>
  <c r="EV430" i="36"/>
  <c r="P430" i="36"/>
  <c r="GG429" i="36"/>
  <c r="FL429" i="36"/>
  <c r="FA429" i="36"/>
  <c r="ED429" i="36"/>
  <c r="DP429" i="36"/>
  <c r="CN429" i="36"/>
  <c r="AP429" i="36"/>
  <c r="D429" i="36"/>
  <c r="GV428" i="36"/>
  <c r="GL428" i="36"/>
  <c r="FQ428" i="36"/>
  <c r="FF428" i="36"/>
  <c r="ED428" i="36"/>
  <c r="DK428" i="36"/>
  <c r="CS428" i="36"/>
  <c r="J428" i="36"/>
  <c r="HM427" i="36"/>
  <c r="GL427" i="36"/>
  <c r="FF427" i="36"/>
  <c r="DK427" i="36"/>
  <c r="CY427" i="36"/>
  <c r="AZ427" i="36"/>
  <c r="Z427" i="36"/>
  <c r="P427" i="36"/>
  <c r="HH426" i="36"/>
  <c r="FL426" i="36"/>
  <c r="CN426" i="36"/>
  <c r="BT426" i="36"/>
  <c r="BJ426" i="36"/>
  <c r="AZ426" i="36"/>
  <c r="AP426" i="36"/>
  <c r="AE426" i="36"/>
  <c r="HH425" i="36"/>
  <c r="GQ425" i="36"/>
  <c r="GB425" i="36"/>
  <c r="FQ425" i="36"/>
  <c r="EV425" i="36"/>
  <c r="CS425" i="36"/>
  <c r="BJ425" i="36"/>
  <c r="AE425" i="36"/>
  <c r="GQ424" i="36"/>
  <c r="GG424" i="36"/>
  <c r="FV424" i="36"/>
  <c r="FA424" i="36"/>
  <c r="EP424" i="36"/>
  <c r="DZ424" i="36"/>
  <c r="DP424" i="36"/>
  <c r="CY424" i="36"/>
  <c r="Z424" i="36"/>
  <c r="D424" i="36"/>
  <c r="GV423" i="36"/>
  <c r="FV423" i="36"/>
  <c r="EP423" i="36"/>
  <c r="DZ423" i="36"/>
  <c r="BT423" i="36"/>
  <c r="J423" i="36"/>
  <c r="HM422" i="36"/>
  <c r="GB422" i="36"/>
  <c r="EV422" i="36"/>
  <c r="P422" i="36"/>
  <c r="GG421" i="36"/>
  <c r="FL421" i="36"/>
  <c r="FA421" i="36"/>
  <c r="ED421" i="36"/>
  <c r="DP421" i="36"/>
  <c r="CN421" i="36"/>
  <c r="AP421" i="36"/>
  <c r="D421" i="36"/>
  <c r="GV418" i="36"/>
  <c r="GL418" i="36"/>
  <c r="FQ418" i="36"/>
  <c r="FF418" i="36"/>
  <c r="ED418" i="36"/>
  <c r="DK418" i="36"/>
  <c r="CS418" i="36"/>
  <c r="J418" i="36"/>
  <c r="HM417" i="36"/>
  <c r="GL417" i="36"/>
  <c r="FF417" i="36"/>
  <c r="DK417" i="36"/>
  <c r="CY417" i="36"/>
  <c r="AZ417" i="36"/>
  <c r="Z417" i="36"/>
  <c r="P417" i="36"/>
  <c r="HH416" i="36"/>
  <c r="FL416" i="36"/>
  <c r="CN416" i="36"/>
  <c r="BT416" i="36"/>
  <c r="BJ416" i="36"/>
  <c r="AZ416" i="36"/>
  <c r="AP416" i="36"/>
  <c r="AE416" i="36"/>
  <c r="HH415" i="36"/>
  <c r="GQ415" i="36"/>
  <c r="GB415" i="36"/>
  <c r="FQ415" i="36"/>
  <c r="EV415" i="36"/>
  <c r="CS415" i="36"/>
  <c r="BJ415" i="36"/>
  <c r="AE415" i="36"/>
  <c r="GQ414" i="36"/>
  <c r="GG414" i="36"/>
  <c r="FV414" i="36"/>
  <c r="FA414" i="36"/>
  <c r="EP414" i="36"/>
  <c r="DZ414" i="36"/>
  <c r="DP414" i="36"/>
  <c r="CY414" i="36"/>
  <c r="Z414" i="36"/>
  <c r="D414" i="36"/>
  <c r="GV413" i="36"/>
  <c r="FV413" i="36"/>
  <c r="EP413" i="36"/>
  <c r="DZ413" i="36"/>
  <c r="BT413" i="36"/>
  <c r="J413" i="36"/>
  <c r="HM412" i="36"/>
  <c r="GB412" i="36"/>
  <c r="EV412" i="36"/>
  <c r="P412" i="36"/>
  <c r="GG411" i="36"/>
  <c r="FL411" i="36"/>
  <c r="FA411" i="36"/>
  <c r="ED411" i="36"/>
  <c r="DP411" i="36"/>
  <c r="CN411" i="36"/>
  <c r="AP411" i="36"/>
  <c r="D411" i="36"/>
  <c r="GV410" i="36"/>
  <c r="GL410" i="36"/>
  <c r="FQ410" i="36"/>
  <c r="FF410" i="36"/>
  <c r="ED410" i="36"/>
  <c r="DK410" i="36"/>
  <c r="CS410" i="36"/>
  <c r="J410" i="36"/>
  <c r="HM409" i="36"/>
  <c r="GL409" i="36"/>
  <c r="FF409" i="36"/>
  <c r="DK409" i="36"/>
  <c r="CY409" i="36"/>
  <c r="AZ409" i="36"/>
  <c r="Z409" i="36"/>
  <c r="P409" i="36"/>
  <c r="HH407" i="36"/>
  <c r="FL407" i="36"/>
  <c r="CN407" i="36"/>
  <c r="BT407" i="36"/>
  <c r="BJ407" i="36"/>
  <c r="AZ407" i="36"/>
  <c r="AP407" i="36"/>
  <c r="AE407" i="36"/>
  <c r="HH406" i="36"/>
  <c r="GQ406" i="36"/>
  <c r="GB406" i="36"/>
  <c r="FQ406" i="36"/>
  <c r="EV406" i="36"/>
  <c r="CS406" i="36"/>
  <c r="BJ406" i="36"/>
  <c r="AE406" i="36"/>
  <c r="GQ405" i="36"/>
  <c r="GG405" i="36"/>
  <c r="FV405" i="36"/>
  <c r="FA405" i="36"/>
  <c r="EP405" i="36"/>
  <c r="DZ405" i="36"/>
  <c r="DP405" i="36"/>
  <c r="CY405" i="36"/>
  <c r="Z405" i="36"/>
  <c r="D405" i="36"/>
  <c r="GV404" i="36"/>
  <c r="FV404" i="36"/>
  <c r="EP404" i="36"/>
  <c r="DZ404" i="36"/>
  <c r="BT404" i="36"/>
  <c r="J404" i="36"/>
  <c r="HM403" i="36"/>
  <c r="GB403" i="36"/>
  <c r="EV403" i="36"/>
  <c r="P403" i="36"/>
  <c r="GG402" i="36"/>
  <c r="FL402" i="36"/>
  <c r="FA402" i="36"/>
  <c r="ED402" i="36"/>
  <c r="DP402" i="36"/>
  <c r="CN402" i="36"/>
  <c r="AP402" i="36"/>
  <c r="D402" i="36"/>
  <c r="GV401" i="36"/>
  <c r="GL401" i="36"/>
  <c r="FQ401" i="36"/>
  <c r="FF401" i="36"/>
  <c r="ED401" i="36"/>
  <c r="DK401" i="36"/>
  <c r="CS401" i="36"/>
  <c r="J401" i="36"/>
  <c r="HM400" i="36"/>
  <c r="GL400" i="36"/>
  <c r="FF400" i="36"/>
  <c r="DK400" i="36"/>
  <c r="CY400" i="36"/>
  <c r="AZ400" i="36"/>
  <c r="Z400" i="36"/>
  <c r="P400" i="36"/>
  <c r="HH399" i="36"/>
  <c r="FL399" i="36"/>
  <c r="CN399" i="36"/>
  <c r="BT399" i="36"/>
  <c r="BJ399" i="36"/>
  <c r="AZ399" i="36"/>
  <c r="AP399" i="36"/>
  <c r="AE399" i="36"/>
  <c r="HH398" i="36"/>
  <c r="GQ398" i="36"/>
  <c r="GB398" i="36"/>
  <c r="FQ398" i="36"/>
  <c r="EV398" i="36"/>
  <c r="CS398" i="36"/>
  <c r="BJ398" i="36"/>
  <c r="AE398" i="36"/>
  <c r="GI388" i="36"/>
  <c r="FN388" i="36"/>
  <c r="EX388" i="36"/>
  <c r="EA388" i="36"/>
  <c r="DF388" i="36"/>
  <c r="BR388" i="36"/>
  <c r="AZ388" i="36"/>
  <c r="AE388" i="36"/>
  <c r="J388" i="36"/>
  <c r="HC387" i="36"/>
  <c r="GS387" i="36"/>
  <c r="FY387" i="36"/>
  <c r="FI387" i="36"/>
  <c r="EG387" i="36"/>
  <c r="CY387" i="36"/>
  <c r="CO387" i="36"/>
  <c r="BW387" i="36"/>
  <c r="BD387" i="36"/>
  <c r="AV387" i="36"/>
  <c r="AM387" i="36"/>
  <c r="D387" i="36"/>
  <c r="GI386" i="36"/>
  <c r="FN386" i="36"/>
  <c r="EX386" i="36"/>
  <c r="EA386" i="36"/>
  <c r="DF386" i="36"/>
  <c r="BR386" i="36"/>
  <c r="AZ386" i="36"/>
  <c r="AE386" i="36"/>
  <c r="J386" i="36"/>
  <c r="HC385" i="36"/>
  <c r="GS385" i="36"/>
  <c r="FY385" i="36"/>
  <c r="FI385" i="36"/>
  <c r="EG385" i="36"/>
  <c r="CY385" i="36"/>
  <c r="CO385" i="36"/>
  <c r="BW385" i="36"/>
  <c r="BD385" i="36"/>
  <c r="AV385" i="36"/>
  <c r="AM385" i="36"/>
  <c r="D385" i="36"/>
  <c r="GI384" i="36"/>
  <c r="FN384" i="36"/>
  <c r="EX384" i="36"/>
  <c r="EA384" i="36"/>
  <c r="DF384" i="36"/>
  <c r="BR384" i="36"/>
  <c r="AZ384" i="36"/>
  <c r="AE384" i="36"/>
  <c r="J384" i="36"/>
  <c r="HC383" i="36"/>
  <c r="GS383" i="36"/>
  <c r="FY383" i="36"/>
  <c r="FI383" i="36"/>
  <c r="EG383" i="36"/>
  <c r="CY383" i="36"/>
  <c r="CO383" i="36"/>
  <c r="BW383" i="36"/>
  <c r="BD383" i="36"/>
  <c r="AV383" i="36"/>
  <c r="AM383" i="36"/>
  <c r="D383" i="36"/>
  <c r="GI382" i="36"/>
  <c r="FN382" i="36"/>
  <c r="EX382" i="36"/>
  <c r="EA382" i="36"/>
  <c r="DF382" i="36"/>
  <c r="BR382" i="36"/>
  <c r="AZ382" i="36"/>
  <c r="AE382" i="36"/>
  <c r="J382" i="36"/>
  <c r="HC381" i="36"/>
  <c r="GS381" i="36"/>
  <c r="FY381" i="36"/>
  <c r="FI381" i="36"/>
  <c r="EG381" i="36"/>
  <c r="CY381" i="36"/>
  <c r="CO381" i="36"/>
  <c r="BW381" i="36"/>
  <c r="BD381" i="36"/>
  <c r="AV381" i="36"/>
  <c r="AM381" i="36"/>
  <c r="D381" i="36"/>
  <c r="GI380" i="36"/>
  <c r="FN380" i="36"/>
  <c r="EX380" i="36"/>
  <c r="EA380" i="36"/>
  <c r="DF380" i="36"/>
  <c r="BR380" i="36"/>
  <c r="AZ380" i="36"/>
  <c r="AE380" i="36"/>
  <c r="J380" i="36"/>
  <c r="HC379" i="36"/>
  <c r="GS379" i="36"/>
  <c r="FY379" i="36"/>
  <c r="FI379" i="36"/>
  <c r="EG379" i="36"/>
  <c r="CY379" i="36"/>
  <c r="CO379" i="36"/>
  <c r="BW379" i="36"/>
  <c r="BD379" i="36"/>
  <c r="AV379" i="36"/>
  <c r="AM379" i="36"/>
  <c r="D379" i="36"/>
  <c r="GI378" i="36"/>
  <c r="FN378" i="36"/>
  <c r="EX378" i="36"/>
  <c r="EA378" i="36"/>
  <c r="DF378" i="36"/>
  <c r="BR378" i="36"/>
  <c r="AZ378" i="36"/>
  <c r="AE378" i="36"/>
  <c r="J378" i="36"/>
  <c r="GI375" i="36"/>
  <c r="FN375" i="36"/>
  <c r="EX375" i="36"/>
  <c r="EA375" i="36"/>
  <c r="DF375" i="36"/>
  <c r="BR375" i="36"/>
  <c r="AZ375" i="36"/>
  <c r="AE375" i="36"/>
  <c r="J375" i="36"/>
  <c r="HC374" i="36"/>
  <c r="GS374" i="36"/>
  <c r="FY374" i="36"/>
  <c r="FI374" i="36"/>
  <c r="EG374" i="36"/>
  <c r="CY374" i="36"/>
  <c r="CO374" i="36"/>
  <c r="BW374" i="36"/>
  <c r="BD374" i="36"/>
  <c r="AV374" i="36"/>
  <c r="AM374" i="36"/>
  <c r="D374" i="36"/>
  <c r="GI373" i="36"/>
  <c r="FS373" i="36"/>
  <c r="FI373" i="36"/>
  <c r="DT373" i="36"/>
  <c r="CY373" i="36"/>
  <c r="CI373" i="36"/>
  <c r="BR373" i="36"/>
  <c r="P373" i="36"/>
  <c r="GD372" i="36"/>
  <c r="FN372" i="36"/>
  <c r="EA372" i="36"/>
  <c r="DF372" i="36"/>
  <c r="CO372" i="36"/>
  <c r="AZ372" i="36"/>
  <c r="AI372" i="36"/>
  <c r="P372" i="36"/>
  <c r="HC371" i="36"/>
  <c r="GI371" i="36"/>
  <c r="FS371" i="36"/>
  <c r="FI371" i="36"/>
  <c r="DT371" i="36"/>
  <c r="CY371" i="36"/>
  <c r="CI371" i="36"/>
  <c r="BR371" i="36"/>
  <c r="P371" i="36"/>
  <c r="GD370" i="36"/>
  <c r="FN370" i="36"/>
  <c r="EA370" i="36"/>
  <c r="DF370" i="36"/>
  <c r="CO370" i="36"/>
  <c r="AZ370" i="36"/>
  <c r="AI370" i="36"/>
  <c r="P370" i="36"/>
  <c r="HC369" i="36"/>
  <c r="GI369" i="36"/>
  <c r="FS369" i="36"/>
  <c r="FI369" i="36"/>
  <c r="DT369" i="36"/>
  <c r="CY369" i="36"/>
  <c r="CI369" i="36"/>
  <c r="BR369" i="36"/>
  <c r="P369" i="36"/>
  <c r="GD368" i="36"/>
  <c r="FN368" i="36"/>
  <c r="EA368" i="36"/>
  <c r="DF368" i="36"/>
  <c r="CO368" i="36"/>
  <c r="AZ368" i="36"/>
  <c r="AI368" i="36"/>
  <c r="P368" i="36"/>
  <c r="HC367" i="36"/>
  <c r="GI367" i="36"/>
  <c r="FS367" i="36"/>
  <c r="FI367" i="36"/>
  <c r="DT367" i="36"/>
  <c r="CY367" i="36"/>
  <c r="CI367" i="36"/>
  <c r="BR367" i="36"/>
  <c r="P367" i="36"/>
  <c r="GD366" i="36"/>
  <c r="FN366" i="36"/>
  <c r="EA366" i="36"/>
  <c r="DF366" i="36"/>
  <c r="CO366" i="36"/>
  <c r="AZ366" i="36"/>
  <c r="AI366" i="36"/>
  <c r="P366" i="36"/>
  <c r="FI364" i="36"/>
  <c r="DT364" i="36"/>
  <c r="CC364" i="36"/>
  <c r="AI364" i="36"/>
  <c r="P364" i="36"/>
  <c r="EX363" i="36"/>
  <c r="EG363" i="36"/>
  <c r="CO363" i="36"/>
  <c r="BW363" i="36"/>
  <c r="D363" i="36"/>
  <c r="GN362" i="36"/>
  <c r="GD362" i="36"/>
  <c r="FS362" i="36"/>
  <c r="EG362" i="36"/>
  <c r="DM362" i="36"/>
  <c r="CT362" i="36"/>
  <c r="BD362" i="36"/>
  <c r="T362" i="36"/>
  <c r="J362" i="36"/>
  <c r="HC361" i="36"/>
  <c r="GS361" i="36"/>
  <c r="GI361" i="36"/>
  <c r="FY361" i="36"/>
  <c r="FN361" i="36"/>
  <c r="EA361" i="36"/>
  <c r="DF361" i="36"/>
  <c r="BR361" i="36"/>
  <c r="AZ361" i="36"/>
  <c r="AI361" i="36"/>
  <c r="P361" i="36"/>
  <c r="EA360" i="36"/>
  <c r="DF360" i="36"/>
  <c r="CO360" i="36"/>
  <c r="BW360" i="36"/>
  <c r="AV360" i="36"/>
  <c r="AM360" i="36"/>
  <c r="AE360" i="36"/>
  <c r="D360" i="36"/>
  <c r="FI359" i="36"/>
  <c r="DT359" i="36"/>
  <c r="CY359" i="36"/>
  <c r="CI359" i="36"/>
  <c r="BD359" i="36"/>
  <c r="HC358" i="36"/>
  <c r="GS358" i="36"/>
  <c r="GI358" i="36"/>
  <c r="FY358" i="36"/>
  <c r="FN358" i="36"/>
  <c r="EX358" i="36"/>
  <c r="CY358" i="36"/>
  <c r="CI358" i="36"/>
  <c r="BR358" i="36"/>
  <c r="AZ358" i="36"/>
  <c r="GN357" i="36"/>
  <c r="GD357" i="36"/>
  <c r="FS357" i="36"/>
  <c r="DM357" i="36"/>
  <c r="CT357" i="36"/>
  <c r="CC357" i="36"/>
  <c r="AV357" i="36"/>
  <c r="AM357" i="36"/>
  <c r="AE357" i="36"/>
  <c r="T357" i="36"/>
  <c r="J357" i="36"/>
  <c r="FI356" i="36"/>
  <c r="DT356" i="36"/>
  <c r="CC356" i="36"/>
  <c r="AI356" i="36"/>
  <c r="P356" i="36"/>
  <c r="EX355" i="36"/>
  <c r="EG355" i="36"/>
  <c r="CO355" i="36"/>
  <c r="BW355" i="36"/>
  <c r="D355" i="36"/>
  <c r="HX345" i="36"/>
  <c r="HC345" i="36"/>
  <c r="FF345" i="36"/>
  <c r="EK345" i="36"/>
  <c r="EC345" i="36"/>
  <c r="DU345" i="36"/>
  <c r="DM345" i="36"/>
  <c r="DE345" i="36"/>
  <c r="CW345" i="36"/>
  <c r="BG345" i="36"/>
  <c r="AR345" i="36"/>
  <c r="S345" i="36"/>
  <c r="D345" i="36"/>
  <c r="HJ344" i="36"/>
  <c r="FM344" i="36"/>
  <c r="ER344" i="36"/>
  <c r="EG344" i="36"/>
  <c r="DM344" i="36"/>
  <c r="DA344" i="36"/>
  <c r="CQ344" i="36"/>
  <c r="HX343" i="36"/>
  <c r="HC343" i="36"/>
  <c r="GH343" i="36"/>
  <c r="FM343" i="36"/>
  <c r="BQ343" i="36"/>
  <c r="AR343" i="36"/>
  <c r="AC343" i="36"/>
  <c r="D343" i="36"/>
  <c r="HJ342" i="36"/>
  <c r="GO342" i="36"/>
  <c r="FT342" i="36"/>
  <c r="EG342" i="36"/>
  <c r="DU342" i="36"/>
  <c r="DA342" i="36"/>
  <c r="CQ342" i="36"/>
  <c r="HX341" i="36"/>
  <c r="HC341" i="36"/>
  <c r="FF341" i="36"/>
  <c r="EK341" i="36"/>
  <c r="EC341" i="36"/>
  <c r="DU341" i="36"/>
  <c r="DM341" i="36"/>
  <c r="DE341" i="36"/>
  <c r="CW341" i="36"/>
  <c r="BG341" i="36"/>
  <c r="AR341" i="36"/>
  <c r="S341" i="36"/>
  <c r="D341" i="36"/>
  <c r="HJ340" i="36"/>
  <c r="FM340" i="36"/>
  <c r="ER340" i="36"/>
  <c r="EG340" i="36"/>
  <c r="DM340" i="36"/>
  <c r="DA340" i="36"/>
  <c r="CQ340" i="36"/>
  <c r="HX339" i="36"/>
  <c r="HC339" i="36"/>
  <c r="GH339" i="36"/>
  <c r="FM339" i="36"/>
  <c r="BQ339" i="36"/>
  <c r="AR339" i="36"/>
  <c r="AC339" i="36"/>
  <c r="D339" i="36"/>
  <c r="HJ338" i="36"/>
  <c r="GO338" i="36"/>
  <c r="FT338" i="36"/>
  <c r="EG338" i="36"/>
  <c r="DU338" i="36"/>
  <c r="DA338" i="36"/>
  <c r="CQ338" i="36"/>
  <c r="HX337" i="36"/>
  <c r="HC337" i="36"/>
  <c r="FF337" i="36"/>
  <c r="EK337" i="36"/>
  <c r="EC337" i="36"/>
  <c r="DU337" i="36"/>
  <c r="DM337" i="36"/>
  <c r="DE337" i="36"/>
  <c r="CW337" i="36"/>
  <c r="BG337" i="36"/>
  <c r="AR337" i="36"/>
  <c r="S337" i="36"/>
  <c r="D337" i="36"/>
  <c r="HJ336" i="36"/>
  <c r="FM336" i="36"/>
  <c r="ER336" i="36"/>
  <c r="EG336" i="36"/>
  <c r="DM336" i="36"/>
  <c r="DA336" i="36"/>
  <c r="CQ336" i="36"/>
  <c r="HX335" i="36"/>
  <c r="HC335" i="36"/>
  <c r="GH335" i="36"/>
  <c r="FM335" i="36"/>
  <c r="BQ335" i="36"/>
  <c r="AR335" i="36"/>
  <c r="AC335" i="36"/>
  <c r="D335" i="36"/>
  <c r="HJ332" i="36"/>
  <c r="GO332" i="36"/>
  <c r="FT332" i="36"/>
  <c r="ER332" i="36"/>
  <c r="BV332" i="36"/>
  <c r="BL332" i="36"/>
  <c r="BB332" i="36"/>
  <c r="AR332" i="36"/>
  <c r="AH332" i="36"/>
  <c r="X332" i="36"/>
  <c r="N332" i="36"/>
  <c r="D332" i="36"/>
  <c r="HC331" i="36"/>
  <c r="GA331" i="36"/>
  <c r="EY331" i="36"/>
  <c r="EG331" i="36"/>
  <c r="DY331" i="36"/>
  <c r="DQ331" i="36"/>
  <c r="DI331" i="36"/>
  <c r="DA331" i="36"/>
  <c r="CK331" i="36"/>
  <c r="HJ330" i="36"/>
  <c r="GH330" i="36"/>
  <c r="FF330" i="36"/>
  <c r="CQ330" i="36"/>
  <c r="CA330" i="36"/>
  <c r="BQ330" i="36"/>
  <c r="BG330" i="36"/>
  <c r="AW330" i="36"/>
  <c r="AM330" i="36"/>
  <c r="AC330" i="36"/>
  <c r="S330" i="36"/>
  <c r="BC498" i="36"/>
  <c r="AE498" i="36"/>
  <c r="D497" i="36"/>
  <c r="CA493" i="36"/>
  <c r="BC493" i="36"/>
  <c r="AE493" i="36"/>
  <c r="D492" i="36"/>
  <c r="CA489" i="36"/>
  <c r="BC489" i="36"/>
  <c r="AE489" i="36"/>
  <c r="D488" i="36"/>
  <c r="FE486" i="36"/>
  <c r="EO486" i="36"/>
  <c r="DG485" i="36"/>
  <c r="BC485" i="36"/>
  <c r="FO484" i="36"/>
  <c r="EW484" i="36"/>
  <c r="D484" i="36"/>
  <c r="DC474" i="36"/>
  <c r="FT473" i="36"/>
  <c r="AW473" i="36"/>
  <c r="EC472" i="36"/>
  <c r="AM471" i="36"/>
  <c r="DC470" i="36"/>
  <c r="FT469" i="36"/>
  <c r="AW469" i="36"/>
  <c r="EC468" i="36"/>
  <c r="AM467" i="36"/>
  <c r="DC466" i="36"/>
  <c r="FT465" i="36"/>
  <c r="AW465" i="36"/>
  <c r="EC464" i="36"/>
  <c r="AM461" i="36"/>
  <c r="DC460" i="36"/>
  <c r="FT459" i="36"/>
  <c r="AW459" i="36"/>
  <c r="EC458" i="36"/>
  <c r="BX457" i="36"/>
  <c r="AM457" i="36"/>
  <c r="FY456" i="36"/>
  <c r="CH456" i="36"/>
  <c r="BX456" i="36"/>
  <c r="BH456" i="36"/>
  <c r="AR456" i="36"/>
  <c r="EY455" i="36"/>
  <c r="CW455" i="36"/>
  <c r="BM455" i="36"/>
  <c r="BB455" i="36"/>
  <c r="J455" i="36"/>
  <c r="FY454" i="36"/>
  <c r="CH454" i="36"/>
  <c r="BX454" i="36"/>
  <c r="BH454" i="36"/>
  <c r="AR454" i="36"/>
  <c r="EY453" i="36"/>
  <c r="CW453" i="36"/>
  <c r="BM453" i="36"/>
  <c r="BB453" i="36"/>
  <c r="J453" i="36"/>
  <c r="FY452" i="36"/>
  <c r="CH452" i="36"/>
  <c r="BX452" i="36"/>
  <c r="BH452" i="36"/>
  <c r="AR452" i="36"/>
  <c r="EY450" i="36"/>
  <c r="CW450" i="36"/>
  <c r="BM450" i="36"/>
  <c r="BB450" i="36"/>
  <c r="J450" i="36"/>
  <c r="FY449" i="36"/>
  <c r="CH449" i="36"/>
  <c r="BX449" i="36"/>
  <c r="BH449" i="36"/>
  <c r="AR449" i="36"/>
  <c r="EY448" i="36"/>
  <c r="CW448" i="36"/>
  <c r="BM448" i="36"/>
  <c r="BB448" i="36"/>
  <c r="J448" i="36"/>
  <c r="FY447" i="36"/>
  <c r="CH447" i="36"/>
  <c r="BX447" i="36"/>
  <c r="BH447" i="36"/>
  <c r="AR447" i="36"/>
  <c r="EY446" i="36"/>
  <c r="CW446" i="36"/>
  <c r="BM446" i="36"/>
  <c r="BB446" i="36"/>
  <c r="J446" i="36"/>
  <c r="FY445" i="36"/>
  <c r="CH445" i="36"/>
  <c r="BX445" i="36"/>
  <c r="BH445" i="36"/>
  <c r="AR445" i="36"/>
  <c r="EY444" i="36"/>
  <c r="CW444" i="36"/>
  <c r="BM444" i="36"/>
  <c r="BB444" i="36"/>
  <c r="J444" i="36"/>
  <c r="FY443" i="36"/>
  <c r="BM443" i="36"/>
  <c r="AM443" i="36"/>
  <c r="R443" i="36"/>
  <c r="J443" i="36"/>
  <c r="GR442" i="36"/>
  <c r="BM442" i="36"/>
  <c r="AM442" i="36"/>
  <c r="R442" i="36"/>
  <c r="J442" i="36"/>
  <c r="GR441" i="36"/>
  <c r="BM441" i="36"/>
  <c r="AM441" i="36"/>
  <c r="R441" i="36"/>
  <c r="J441" i="36"/>
  <c r="HH431" i="36"/>
  <c r="GQ431" i="36"/>
  <c r="GB431" i="36"/>
  <c r="FQ431" i="36"/>
  <c r="EV431" i="36"/>
  <c r="CS431" i="36"/>
  <c r="BJ431" i="36"/>
  <c r="AE431" i="36"/>
  <c r="GQ430" i="36"/>
  <c r="GG430" i="36"/>
  <c r="FV430" i="36"/>
  <c r="FA430" i="36"/>
  <c r="EP430" i="36"/>
  <c r="DZ430" i="36"/>
  <c r="DP430" i="36"/>
  <c r="CY430" i="36"/>
  <c r="Z430" i="36"/>
  <c r="D430" i="36"/>
  <c r="GV429" i="36"/>
  <c r="FV429" i="36"/>
  <c r="EP429" i="36"/>
  <c r="DZ429" i="36"/>
  <c r="BT429" i="36"/>
  <c r="J429" i="36"/>
  <c r="HM428" i="36"/>
  <c r="GB428" i="36"/>
  <c r="EV428" i="36"/>
  <c r="P428" i="36"/>
  <c r="GG427" i="36"/>
  <c r="FL427" i="36"/>
  <c r="FA427" i="36"/>
  <c r="ED427" i="36"/>
  <c r="DP427" i="36"/>
  <c r="CN427" i="36"/>
  <c r="AP427" i="36"/>
  <c r="D427" i="36"/>
  <c r="GV426" i="36"/>
  <c r="GL426" i="36"/>
  <c r="FQ426" i="36"/>
  <c r="FF426" i="36"/>
  <c r="ED426" i="36"/>
  <c r="DK426" i="36"/>
  <c r="CS426" i="36"/>
  <c r="J426" i="36"/>
  <c r="HM425" i="36"/>
  <c r="GL425" i="36"/>
  <c r="FF425" i="36"/>
  <c r="DK425" i="36"/>
  <c r="CY425" i="36"/>
  <c r="AZ425" i="36"/>
  <c r="Z425" i="36"/>
  <c r="P425" i="36"/>
  <c r="HH424" i="36"/>
  <c r="FL424" i="36"/>
  <c r="CN424" i="36"/>
  <c r="BT424" i="36"/>
  <c r="BJ424" i="36"/>
  <c r="AZ424" i="36"/>
  <c r="AP424" i="36"/>
  <c r="AE424" i="36"/>
  <c r="HH423" i="36"/>
  <c r="GQ423" i="36"/>
  <c r="GB423" i="36"/>
  <c r="FQ423" i="36"/>
  <c r="EV423" i="36"/>
  <c r="CS423" i="36"/>
  <c r="BJ423" i="36"/>
  <c r="AE423" i="36"/>
  <c r="GQ422" i="36"/>
  <c r="GG422" i="36"/>
  <c r="FV422" i="36"/>
  <c r="FA422" i="36"/>
  <c r="EP422" i="36"/>
  <c r="DZ422" i="36"/>
  <c r="DP422" i="36"/>
  <c r="CY422" i="36"/>
  <c r="Z422" i="36"/>
  <c r="D422" i="36"/>
  <c r="GV421" i="36"/>
  <c r="FV421" i="36"/>
  <c r="EP421" i="36"/>
  <c r="DZ421" i="36"/>
  <c r="BT421" i="36"/>
  <c r="J421" i="36"/>
  <c r="HM418" i="36"/>
  <c r="GB418" i="36"/>
  <c r="EV418" i="36"/>
  <c r="P418" i="36"/>
  <c r="GG417" i="36"/>
  <c r="FL417" i="36"/>
  <c r="FA417" i="36"/>
  <c r="ED417" i="36"/>
  <c r="DP417" i="36"/>
  <c r="CN417" i="36"/>
  <c r="AP417" i="36"/>
  <c r="D417" i="36"/>
  <c r="GV416" i="36"/>
  <c r="GL416" i="36"/>
  <c r="FQ416" i="36"/>
  <c r="FF416" i="36"/>
  <c r="ED416" i="36"/>
  <c r="DK416" i="36"/>
  <c r="CS416" i="36"/>
  <c r="J416" i="36"/>
  <c r="HM415" i="36"/>
  <c r="GL415" i="36"/>
  <c r="FF415" i="36"/>
  <c r="DK415" i="36"/>
  <c r="CY415" i="36"/>
  <c r="AZ415" i="36"/>
  <c r="Z415" i="36"/>
  <c r="P415" i="36"/>
  <c r="HH414" i="36"/>
  <c r="FL414" i="36"/>
  <c r="CN414" i="36"/>
  <c r="BT414" i="36"/>
  <c r="BJ414" i="36"/>
  <c r="AZ414" i="36"/>
  <c r="AP414" i="36"/>
  <c r="AE414" i="36"/>
  <c r="HH413" i="36"/>
  <c r="GQ413" i="36"/>
  <c r="GB413" i="36"/>
  <c r="FQ413" i="36"/>
  <c r="EV413" i="36"/>
  <c r="CS413" i="36"/>
  <c r="BJ413" i="36"/>
  <c r="AE413" i="36"/>
  <c r="GQ412" i="36"/>
  <c r="GG412" i="36"/>
  <c r="FV412" i="36"/>
  <c r="FA412" i="36"/>
  <c r="EP412" i="36"/>
  <c r="DZ412" i="36"/>
  <c r="DP412" i="36"/>
  <c r="CY412" i="36"/>
  <c r="Z412" i="36"/>
  <c r="D412" i="36"/>
  <c r="GV411" i="36"/>
  <c r="FV411" i="36"/>
  <c r="EP411" i="36"/>
  <c r="DZ411" i="36"/>
  <c r="BT411" i="36"/>
  <c r="J411" i="36"/>
  <c r="HM410" i="36"/>
  <c r="GB410" i="36"/>
  <c r="EV410" i="36"/>
  <c r="P410" i="36"/>
  <c r="GG409" i="36"/>
  <c r="FL409" i="36"/>
  <c r="FA409" i="36"/>
  <c r="ED409" i="36"/>
  <c r="DP409" i="36"/>
  <c r="CN409" i="36"/>
  <c r="AP409" i="36"/>
  <c r="D409" i="36"/>
  <c r="GV407" i="36"/>
  <c r="GL407" i="36"/>
  <c r="FQ407" i="36"/>
  <c r="FF407" i="36"/>
  <c r="ED407" i="36"/>
  <c r="DK407" i="36"/>
  <c r="CS407" i="36"/>
  <c r="J407" i="36"/>
  <c r="HM406" i="36"/>
  <c r="GL406" i="36"/>
  <c r="FF406" i="36"/>
  <c r="DK406" i="36"/>
  <c r="CY406" i="36"/>
  <c r="AZ406" i="36"/>
  <c r="Z406" i="36"/>
  <c r="P406" i="36"/>
  <c r="HH405" i="36"/>
  <c r="FL405" i="36"/>
  <c r="CN405" i="36"/>
  <c r="BT405" i="36"/>
  <c r="BJ405" i="36"/>
  <c r="AZ405" i="36"/>
  <c r="AP405" i="36"/>
  <c r="AE405" i="36"/>
  <c r="HH404" i="36"/>
  <c r="GQ404" i="36"/>
  <c r="GB404" i="36"/>
  <c r="FQ404" i="36"/>
  <c r="EV404" i="36"/>
  <c r="CS404" i="36"/>
  <c r="BJ404" i="36"/>
  <c r="AE404" i="36"/>
  <c r="GQ403" i="36"/>
  <c r="GG403" i="36"/>
  <c r="FV403" i="36"/>
  <c r="FA403" i="36"/>
  <c r="EP403" i="36"/>
  <c r="DZ403" i="36"/>
  <c r="DP403" i="36"/>
  <c r="CY403" i="36"/>
  <c r="Z403" i="36"/>
  <c r="D403" i="36"/>
  <c r="GV402" i="36"/>
  <c r="FV402" i="36"/>
  <c r="EP402" i="36"/>
  <c r="DZ402" i="36"/>
  <c r="BT402" i="36"/>
  <c r="J402" i="36"/>
  <c r="HM401" i="36"/>
  <c r="GB401" i="36"/>
  <c r="EV401" i="36"/>
  <c r="P401" i="36"/>
  <c r="GG400" i="36"/>
  <c r="FL400" i="36"/>
  <c r="FA400" i="36"/>
  <c r="ED400" i="36"/>
  <c r="DP400" i="36"/>
  <c r="CN400" i="36"/>
  <c r="AP400" i="36"/>
  <c r="D400" i="36"/>
  <c r="GV399" i="36"/>
  <c r="GL399" i="36"/>
  <c r="FQ399" i="36"/>
  <c r="FF399" i="36"/>
  <c r="ED399" i="36"/>
  <c r="DK399" i="36"/>
  <c r="CS399" i="36"/>
  <c r="J399" i="36"/>
  <c r="HM398" i="36"/>
  <c r="GL398" i="36"/>
  <c r="FF398" i="36"/>
  <c r="DK398" i="36"/>
  <c r="CY398" i="36"/>
  <c r="AZ398" i="36"/>
  <c r="Z398" i="36"/>
  <c r="P398" i="36"/>
  <c r="GD388" i="36"/>
  <c r="DM388" i="36"/>
  <c r="CT388" i="36"/>
  <c r="CI388" i="36"/>
  <c r="P388" i="36"/>
  <c r="GN387" i="36"/>
  <c r="FS387" i="36"/>
  <c r="DT387" i="36"/>
  <c r="CC387" i="36"/>
  <c r="AI387" i="36"/>
  <c r="T387" i="36"/>
  <c r="GD386" i="36"/>
  <c r="DM386" i="36"/>
  <c r="CT386" i="36"/>
  <c r="CI386" i="36"/>
  <c r="P386" i="36"/>
  <c r="GN385" i="36"/>
  <c r="FS385" i="36"/>
  <c r="DT385" i="36"/>
  <c r="CC385" i="36"/>
  <c r="AI385" i="36"/>
  <c r="T385" i="36"/>
  <c r="GD384" i="36"/>
  <c r="DM384" i="36"/>
  <c r="CT384" i="36"/>
  <c r="CI384" i="36"/>
  <c r="P384" i="36"/>
  <c r="GN383" i="36"/>
  <c r="FS383" i="36"/>
  <c r="DT383" i="36"/>
  <c r="CC383" i="36"/>
  <c r="AI383" i="36"/>
  <c r="T383" i="36"/>
  <c r="GD382" i="36"/>
  <c r="DM382" i="36"/>
  <c r="CT382" i="36"/>
  <c r="CI382" i="36"/>
  <c r="P382" i="36"/>
  <c r="GN381" i="36"/>
  <c r="FS381" i="36"/>
  <c r="DT381" i="36"/>
  <c r="CC381" i="36"/>
  <c r="AI381" i="36"/>
  <c r="T381" i="36"/>
  <c r="GD380" i="36"/>
  <c r="DM380" i="36"/>
  <c r="CT380" i="36"/>
  <c r="CI380" i="36"/>
  <c r="P380" i="36"/>
  <c r="GN379" i="36"/>
  <c r="FS379" i="36"/>
  <c r="DT379" i="36"/>
  <c r="CC379" i="36"/>
  <c r="AI379" i="36"/>
  <c r="T379" i="36"/>
  <c r="GD378" i="36"/>
  <c r="DM378" i="36"/>
  <c r="CT378" i="36"/>
  <c r="CI378" i="36"/>
  <c r="P378" i="36"/>
  <c r="GD375" i="36"/>
  <c r="DM375" i="36"/>
  <c r="CT375" i="36"/>
  <c r="CI375" i="36"/>
  <c r="P375" i="36"/>
  <c r="GN374" i="36"/>
  <c r="FS374" i="36"/>
  <c r="DT374" i="36"/>
  <c r="CC374" i="36"/>
  <c r="AI374" i="36"/>
  <c r="T374" i="36"/>
  <c r="EA373" i="36"/>
  <c r="AZ373" i="36"/>
  <c r="AI373" i="36"/>
  <c r="D373" i="36"/>
  <c r="GN372" i="36"/>
  <c r="EX372" i="36"/>
  <c r="DM372" i="36"/>
  <c r="BW372" i="36"/>
  <c r="GS371" i="36"/>
  <c r="EA371" i="36"/>
  <c r="AZ371" i="36"/>
  <c r="AI371" i="36"/>
  <c r="D371" i="36"/>
  <c r="GN370" i="36"/>
  <c r="EX370" i="36"/>
  <c r="DM370" i="36"/>
  <c r="BW370" i="36"/>
  <c r="GS369" i="36"/>
  <c r="EA369" i="36"/>
  <c r="AZ369" i="36"/>
  <c r="AI369" i="36"/>
  <c r="D369" i="36"/>
  <c r="GN368" i="36"/>
  <c r="EX368" i="36"/>
  <c r="DM368" i="36"/>
  <c r="BW368" i="36"/>
  <c r="GS367" i="36"/>
  <c r="EA367" i="36"/>
  <c r="AZ367" i="36"/>
  <c r="AI367" i="36"/>
  <c r="D367" i="36"/>
  <c r="GN366" i="36"/>
  <c r="EX366" i="36"/>
  <c r="DM366" i="36"/>
  <c r="BW366" i="36"/>
  <c r="HC364" i="36"/>
  <c r="EX364" i="36"/>
  <c r="CY364" i="36"/>
  <c r="AZ364" i="36"/>
  <c r="DM363" i="36"/>
  <c r="AV363" i="36"/>
  <c r="J363" i="36"/>
  <c r="FI362" i="36"/>
  <c r="DT362" i="36"/>
  <c r="CC362" i="36"/>
  <c r="EG361" i="36"/>
  <c r="CO361" i="36"/>
  <c r="GN360" i="36"/>
  <c r="GD360" i="36"/>
  <c r="FS360" i="36"/>
  <c r="CT360" i="36"/>
  <c r="T360" i="36"/>
  <c r="GS359" i="36"/>
  <c r="GI359" i="36"/>
  <c r="FY359" i="36"/>
  <c r="FN359" i="36"/>
  <c r="DF359" i="36"/>
  <c r="BR359" i="36"/>
  <c r="AI359" i="36"/>
  <c r="P359" i="36"/>
  <c r="EA358" i="36"/>
  <c r="BW358" i="36"/>
  <c r="AM358" i="36"/>
  <c r="AE358" i="36"/>
  <c r="D358" i="36"/>
  <c r="CI357" i="36"/>
  <c r="BD357" i="36"/>
  <c r="HC356" i="36"/>
  <c r="EX356" i="36"/>
  <c r="CY356" i="36"/>
  <c r="AZ356" i="36"/>
  <c r="DM355" i="36"/>
  <c r="AV355" i="36"/>
  <c r="J355" i="36"/>
  <c r="GH345" i="36"/>
  <c r="CK345" i="36"/>
  <c r="BQ345" i="36"/>
  <c r="AC345" i="36"/>
  <c r="GO344" i="36"/>
  <c r="DU344" i="36"/>
  <c r="GO343" i="36"/>
  <c r="ER343" i="36"/>
  <c r="BB343" i="36"/>
  <c r="N343" i="36"/>
  <c r="GV342" i="36"/>
  <c r="EY342" i="36"/>
  <c r="DI342" i="36"/>
  <c r="BV342" i="36"/>
  <c r="BL342" i="36"/>
  <c r="BB342" i="36"/>
  <c r="AR342" i="36"/>
  <c r="AH342" i="36"/>
  <c r="X342" i="36"/>
  <c r="N342" i="36"/>
  <c r="D342" i="36"/>
  <c r="GH341" i="36"/>
  <c r="CK341" i="36"/>
  <c r="BQ341" i="36"/>
  <c r="AC341" i="36"/>
  <c r="GO340" i="36"/>
  <c r="DU340" i="36"/>
  <c r="GO339" i="36"/>
  <c r="ER339" i="36"/>
  <c r="BB339" i="36"/>
  <c r="N339" i="36"/>
  <c r="GV338" i="36"/>
  <c r="EY338" i="36"/>
  <c r="DI338" i="36"/>
  <c r="BV338" i="36"/>
  <c r="BL338" i="36"/>
  <c r="BB338" i="36"/>
  <c r="AR338" i="36"/>
  <c r="AH338" i="36"/>
  <c r="X338" i="36"/>
  <c r="N338" i="36"/>
  <c r="D338" i="36"/>
  <c r="GH337" i="36"/>
  <c r="CK337" i="36"/>
  <c r="BQ337" i="36"/>
  <c r="AC337" i="36"/>
  <c r="GO336" i="36"/>
  <c r="DU336" i="36"/>
  <c r="GO335" i="36"/>
  <c r="ER335" i="36"/>
  <c r="BB335" i="36"/>
  <c r="N335" i="36"/>
  <c r="GV332" i="36"/>
  <c r="GD373" i="36"/>
  <c r="EX373" i="36"/>
  <c r="CT373" i="36"/>
  <c r="BD373" i="36"/>
  <c r="AM373" i="36"/>
  <c r="GS372" i="36"/>
  <c r="FY372" i="36"/>
  <c r="FI372" i="36"/>
  <c r="DM371" i="36"/>
  <c r="AV371" i="36"/>
  <c r="HC370" i="36"/>
  <c r="CI370" i="36"/>
  <c r="J370" i="36"/>
  <c r="GD369" i="36"/>
  <c r="EX369" i="36"/>
  <c r="CT369" i="36"/>
  <c r="BD369" i="36"/>
  <c r="AM369" i="36"/>
  <c r="GS368" i="36"/>
  <c r="FY368" i="36"/>
  <c r="FI368" i="36"/>
  <c r="DM367" i="36"/>
  <c r="AV367" i="36"/>
  <c r="HC366" i="36"/>
  <c r="CI366" i="36"/>
  <c r="J366" i="36"/>
  <c r="GI364" i="36"/>
  <c r="FN364" i="36"/>
  <c r="CI364" i="36"/>
  <c r="J364" i="36"/>
  <c r="GD363" i="36"/>
  <c r="CT363" i="36"/>
  <c r="AM363" i="36"/>
  <c r="T363" i="36"/>
  <c r="CO362" i="36"/>
  <c r="AI362" i="36"/>
  <c r="P362" i="36"/>
  <c r="CY361" i="36"/>
  <c r="GI360" i="36"/>
  <c r="FN360" i="36"/>
  <c r="CI360" i="36"/>
  <c r="J360" i="36"/>
  <c r="GD359" i="36"/>
  <c r="CT359" i="36"/>
  <c r="AM359" i="36"/>
  <c r="T359" i="36"/>
  <c r="CO358" i="36"/>
  <c r="AI358" i="36"/>
  <c r="P358" i="36"/>
  <c r="CY357" i="36"/>
  <c r="GI356" i="36"/>
  <c r="FN356" i="36"/>
  <c r="CI356" i="36"/>
  <c r="J356" i="36"/>
  <c r="GD355" i="36"/>
  <c r="CT355" i="36"/>
  <c r="AM355" i="36"/>
  <c r="T355" i="36"/>
  <c r="GV345" i="36"/>
  <c r="ER345" i="36"/>
  <c r="DY344" i="36"/>
  <c r="DI344" i="36"/>
  <c r="BL344" i="36"/>
  <c r="AR344" i="36"/>
  <c r="X344" i="36"/>
  <c r="D344" i="36"/>
  <c r="GA343" i="36"/>
  <c r="CA343" i="36"/>
  <c r="BG343" i="36"/>
  <c r="AM343" i="36"/>
  <c r="S343" i="36"/>
  <c r="GV341" i="36"/>
  <c r="ER341" i="36"/>
  <c r="DY340" i="36"/>
  <c r="DI340" i="36"/>
  <c r="BL340" i="36"/>
  <c r="AR340" i="36"/>
  <c r="X340" i="36"/>
  <c r="D340" i="36"/>
  <c r="GA339" i="36"/>
  <c r="CA339" i="36"/>
  <c r="BG339" i="36"/>
  <c r="AM339" i="36"/>
  <c r="S339" i="36"/>
  <c r="GV337" i="36"/>
  <c r="ER337" i="36"/>
  <c r="EC336" i="36"/>
  <c r="BV336" i="36"/>
  <c r="BB336" i="36"/>
  <c r="AH336" i="36"/>
  <c r="N336" i="36"/>
  <c r="CQ335" i="36"/>
  <c r="BL335" i="36"/>
  <c r="I335" i="36"/>
  <c r="HX332" i="36"/>
  <c r="EY332" i="36"/>
  <c r="EK332" i="36"/>
  <c r="DU332" i="36"/>
  <c r="DE332" i="36"/>
  <c r="CQ332" i="36"/>
  <c r="BQ332" i="36"/>
  <c r="AC332" i="36"/>
  <c r="HQ331" i="36"/>
  <c r="GH331" i="36"/>
  <c r="FT331" i="36"/>
  <c r="DM331" i="36"/>
  <c r="BQ331" i="36"/>
  <c r="AW331" i="36"/>
  <c r="AC331" i="36"/>
  <c r="I331" i="36"/>
  <c r="GV330" i="36"/>
  <c r="FM330" i="36"/>
  <c r="EY330" i="36"/>
  <c r="DY330" i="36"/>
  <c r="DI330" i="36"/>
  <c r="AR330" i="36"/>
  <c r="HX329" i="36"/>
  <c r="GO329" i="36"/>
  <c r="FT329" i="36"/>
  <c r="EK329" i="36"/>
  <c r="EC329" i="36"/>
  <c r="DU329" i="36"/>
  <c r="DM329" i="36"/>
  <c r="DE329" i="36"/>
  <c r="CW329" i="36"/>
  <c r="BL329" i="36"/>
  <c r="AR329" i="36"/>
  <c r="X329" i="36"/>
  <c r="D329" i="36"/>
  <c r="GV328" i="36"/>
  <c r="GA328" i="36"/>
  <c r="ER328" i="36"/>
  <c r="EG328" i="36"/>
  <c r="DQ328" i="36"/>
  <c r="DA328" i="36"/>
  <c r="HQ327" i="36"/>
  <c r="GV327" i="36"/>
  <c r="FM327" i="36"/>
  <c r="ER327" i="36"/>
  <c r="EG327" i="36"/>
  <c r="DY327" i="36"/>
  <c r="DQ327" i="36"/>
  <c r="DI327" i="36"/>
  <c r="DA327" i="36"/>
  <c r="BV327" i="36"/>
  <c r="BB327" i="36"/>
  <c r="AH327" i="36"/>
  <c r="N327" i="36"/>
  <c r="HX326" i="36"/>
  <c r="HC326" i="36"/>
  <c r="FT326" i="36"/>
  <c r="EY326" i="36"/>
  <c r="DY326" i="36"/>
  <c r="DI326" i="36"/>
  <c r="CK326" i="36"/>
  <c r="HX325" i="36"/>
  <c r="GO325" i="36"/>
  <c r="FT325" i="36"/>
  <c r="EK325" i="36"/>
  <c r="EC325" i="36"/>
  <c r="DU325" i="36"/>
  <c r="DM325" i="36"/>
  <c r="DE325" i="36"/>
  <c r="CW325" i="36"/>
  <c r="BL325" i="36"/>
  <c r="AR325" i="36"/>
  <c r="X325" i="36"/>
  <c r="D325" i="36"/>
  <c r="GV324" i="36"/>
  <c r="GA324" i="36"/>
  <c r="ER324" i="36"/>
  <c r="EG324" i="36"/>
  <c r="DQ324" i="36"/>
  <c r="DA324" i="36"/>
  <c r="HQ323" i="36"/>
  <c r="GV323" i="36"/>
  <c r="FM323" i="36"/>
  <c r="ER323" i="36"/>
  <c r="EG323" i="36"/>
  <c r="DY323" i="36"/>
  <c r="DQ323" i="36"/>
  <c r="DI323" i="36"/>
  <c r="DA323" i="36"/>
  <c r="BV323" i="36"/>
  <c r="BB323" i="36"/>
  <c r="AH323" i="36"/>
  <c r="N323" i="36"/>
  <c r="HX321" i="36"/>
  <c r="HC321" i="36"/>
  <c r="FT321" i="36"/>
  <c r="EY321" i="36"/>
  <c r="DY321" i="36"/>
  <c r="DI321" i="36"/>
  <c r="CK321" i="36"/>
  <c r="HX320" i="36"/>
  <c r="GO320" i="36"/>
  <c r="FT320" i="36"/>
  <c r="EK320" i="36"/>
  <c r="EC320" i="36"/>
  <c r="DU320" i="36"/>
  <c r="DM320" i="36"/>
  <c r="DE320" i="36"/>
  <c r="CW320" i="36"/>
  <c r="BL320" i="36"/>
  <c r="AR320" i="36"/>
  <c r="X320" i="36"/>
  <c r="D320" i="36"/>
  <c r="GV319" i="36"/>
  <c r="GA319" i="36"/>
  <c r="ER319" i="36"/>
  <c r="EG319" i="36"/>
  <c r="DQ319" i="36"/>
  <c r="DA319" i="36"/>
  <c r="HQ318" i="36"/>
  <c r="GV318" i="36"/>
  <c r="FM318" i="36"/>
  <c r="ER318" i="36"/>
  <c r="EG318" i="36"/>
  <c r="DY318" i="36"/>
  <c r="DQ318" i="36"/>
  <c r="DI318" i="36"/>
  <c r="DA318" i="36"/>
  <c r="BV318" i="36"/>
  <c r="BB318" i="36"/>
  <c r="AH318" i="36"/>
  <c r="N318" i="36"/>
  <c r="HX317" i="36"/>
  <c r="HC317" i="36"/>
  <c r="FT317" i="36"/>
  <c r="EY317" i="36"/>
  <c r="DY317" i="36"/>
  <c r="DI317" i="36"/>
  <c r="CK317" i="36"/>
  <c r="HX316" i="36"/>
  <c r="GO316" i="36"/>
  <c r="FT316" i="36"/>
  <c r="EK316" i="36"/>
  <c r="EC316" i="36"/>
  <c r="DU316" i="36"/>
  <c r="DM316" i="36"/>
  <c r="DE316" i="36"/>
  <c r="CW316" i="36"/>
  <c r="BL316" i="36"/>
  <c r="AR316" i="36"/>
  <c r="X316" i="36"/>
  <c r="D316" i="36"/>
  <c r="GV315" i="36"/>
  <c r="GA315" i="36"/>
  <c r="ER315" i="36"/>
  <c r="EG315" i="36"/>
  <c r="DQ315" i="36"/>
  <c r="DA315" i="36"/>
  <c r="HQ314" i="36"/>
  <c r="GV314" i="36"/>
  <c r="FM314" i="36"/>
  <c r="ER314" i="36"/>
  <c r="EG314" i="36"/>
  <c r="DY314" i="36"/>
  <c r="DQ314" i="36"/>
  <c r="DI314" i="36"/>
  <c r="DA314" i="36"/>
  <c r="BV314" i="36"/>
  <c r="BB314" i="36"/>
  <c r="AH314" i="36"/>
  <c r="N314" i="36"/>
  <c r="HX313" i="36"/>
  <c r="HC313" i="36"/>
  <c r="FT313" i="36"/>
  <c r="EY313" i="36"/>
  <c r="DY313" i="36"/>
  <c r="DI313" i="36"/>
  <c r="CK313" i="36"/>
  <c r="HX312" i="36"/>
  <c r="GO312" i="36"/>
  <c r="FT312" i="36"/>
  <c r="EK312" i="36"/>
  <c r="EC312" i="36"/>
  <c r="DU312" i="36"/>
  <c r="DM312" i="36"/>
  <c r="DE312" i="36"/>
  <c r="CW312" i="36"/>
  <c r="BL312" i="36"/>
  <c r="AR312" i="36"/>
  <c r="X312" i="36"/>
  <c r="D312" i="36"/>
  <c r="IF302" i="36"/>
  <c r="HV302" i="36"/>
  <c r="HN302" i="36"/>
  <c r="GH302" i="36"/>
  <c r="DQ302" i="36"/>
  <c r="DD302" i="36"/>
  <c r="BU302" i="36"/>
  <c r="AZ302" i="36"/>
  <c r="IL301" i="36"/>
  <c r="HN301" i="36"/>
  <c r="GO301" i="36"/>
  <c r="FT301" i="36"/>
  <c r="EZ301" i="36"/>
  <c r="EF301" i="36"/>
  <c r="DQ301" i="36"/>
  <c r="CW301" i="36"/>
  <c r="BN301" i="36"/>
  <c r="AT301" i="36"/>
  <c r="IR300" i="36"/>
  <c r="GV300" i="36"/>
  <c r="GA300" i="36"/>
  <c r="FO300" i="36"/>
  <c r="FE300" i="36"/>
  <c r="EU300" i="36"/>
  <c r="EK300" i="36"/>
  <c r="EA300" i="36"/>
  <c r="CI300" i="36"/>
  <c r="BN300" i="36"/>
  <c r="AH300" i="36"/>
  <c r="N300" i="36"/>
  <c r="HR299" i="36"/>
  <c r="HC299" i="36"/>
  <c r="GH299" i="36"/>
  <c r="FE299" i="36"/>
  <c r="EK299" i="36"/>
  <c r="DK299" i="36"/>
  <c r="CB299" i="36"/>
  <c r="BG299" i="36"/>
  <c r="AC299" i="36"/>
  <c r="HZ298" i="36"/>
  <c r="HR298" i="36"/>
  <c r="HJ298" i="36"/>
  <c r="GO298" i="36"/>
  <c r="CW298" i="36"/>
  <c r="CB298" i="36"/>
  <c r="AT298" i="36"/>
  <c r="AC298" i="36"/>
  <c r="IF297" i="36"/>
  <c r="HV297" i="36"/>
  <c r="GV297" i="36"/>
  <c r="FJ297" i="36"/>
  <c r="EP297" i="36"/>
  <c r="DV297" i="36"/>
  <c r="CP297" i="36"/>
  <c r="BU297" i="36"/>
  <c r="AN297" i="36"/>
  <c r="IL296" i="36"/>
  <c r="HC296" i="36"/>
  <c r="FT296" i="36"/>
  <c r="FJ296" i="36"/>
  <c r="EZ296" i="36"/>
  <c r="EP296" i="36"/>
  <c r="EF296" i="36"/>
  <c r="DV296" i="36"/>
  <c r="DK296" i="36"/>
  <c r="CP296" i="36"/>
  <c r="BG296" i="36"/>
  <c r="AN296" i="36"/>
  <c r="IR295" i="36"/>
  <c r="HZ295" i="36"/>
  <c r="HJ295" i="36"/>
  <c r="GA295" i="36"/>
  <c r="FO295" i="36"/>
  <c r="EU295" i="36"/>
  <c r="EA295" i="36"/>
  <c r="DD295" i="36"/>
  <c r="CI295" i="36"/>
  <c r="AZ295" i="36"/>
  <c r="AH295" i="36"/>
  <c r="N295" i="36"/>
  <c r="IF294" i="36"/>
  <c r="HV294" i="36"/>
  <c r="HN294" i="36"/>
  <c r="GH294" i="36"/>
  <c r="DQ294" i="36"/>
  <c r="DD294" i="36"/>
  <c r="BU294" i="36"/>
  <c r="AZ294" i="36"/>
  <c r="IL293" i="36"/>
  <c r="HN293" i="36"/>
  <c r="GO293" i="36"/>
  <c r="FT293" i="36"/>
  <c r="EZ293" i="36"/>
  <c r="EF293" i="36"/>
  <c r="DQ293" i="36"/>
  <c r="CW293" i="36"/>
  <c r="BN293" i="36"/>
  <c r="AT293" i="36"/>
  <c r="IR292" i="36"/>
  <c r="GV292" i="36"/>
  <c r="GA292" i="36"/>
  <c r="FO292" i="36"/>
  <c r="FE292" i="36"/>
  <c r="EU292" i="36"/>
  <c r="EK292" i="36"/>
  <c r="EA292" i="36"/>
  <c r="CI292" i="36"/>
  <c r="BN292" i="36"/>
  <c r="AH292" i="36"/>
  <c r="N292" i="36"/>
  <c r="HR289" i="36"/>
  <c r="HC289" i="36"/>
  <c r="GH289" i="36"/>
  <c r="FE289" i="36"/>
  <c r="EK289" i="36"/>
  <c r="DK289" i="36"/>
  <c r="CB289" i="36"/>
  <c r="BG289" i="36"/>
  <c r="AC289" i="36"/>
  <c r="HZ288" i="36"/>
  <c r="HR288" i="36"/>
  <c r="HJ288" i="36"/>
  <c r="GO288" i="36"/>
  <c r="CW288" i="36"/>
  <c r="CB288" i="36"/>
  <c r="AT288" i="36"/>
  <c r="AC288" i="36"/>
  <c r="IF287" i="36"/>
  <c r="HV287" i="36"/>
  <c r="GV287" i="36"/>
  <c r="FJ287" i="36"/>
  <c r="EP287" i="36"/>
  <c r="DV287" i="36"/>
  <c r="BN287" i="36"/>
  <c r="HZ286" i="36"/>
  <c r="HR286" i="36"/>
  <c r="HJ286" i="36"/>
  <c r="DQ286" i="36"/>
  <c r="BG286" i="36"/>
  <c r="HZ285" i="36"/>
  <c r="HC285" i="36"/>
  <c r="FO285" i="36"/>
  <c r="EA285" i="36"/>
  <c r="CB285" i="36"/>
  <c r="AH285" i="36"/>
  <c r="HC284" i="36"/>
  <c r="CB284" i="36"/>
  <c r="IL283" i="36"/>
  <c r="FT283" i="36"/>
  <c r="EF283" i="36"/>
  <c r="CP283" i="36"/>
  <c r="AT283" i="36"/>
  <c r="GO282" i="36"/>
  <c r="CI282" i="36"/>
  <c r="AN282" i="36"/>
  <c r="GH281" i="36"/>
  <c r="EK281" i="36"/>
  <c r="DD281" i="36"/>
  <c r="BG281" i="36"/>
  <c r="N281" i="36"/>
  <c r="IR280" i="36"/>
  <c r="FT280" i="36"/>
  <c r="FJ280" i="36"/>
  <c r="EZ280" i="36"/>
  <c r="EP280" i="36"/>
  <c r="EF280" i="36"/>
  <c r="DV280" i="36"/>
  <c r="DD280" i="36"/>
  <c r="AT280" i="36"/>
  <c r="N280" i="36"/>
  <c r="GV278" i="36"/>
  <c r="EP278" i="36"/>
  <c r="DQ278" i="36"/>
  <c r="BU278" i="36"/>
  <c r="IF277" i="36"/>
  <c r="DK277" i="36"/>
  <c r="BN277" i="36"/>
  <c r="HJ276" i="36"/>
  <c r="EU276" i="36"/>
  <c r="CI276" i="36"/>
  <c r="AC276" i="36"/>
  <c r="GV275" i="36"/>
  <c r="BU275" i="36"/>
  <c r="AC275" i="36"/>
  <c r="IF274" i="36"/>
  <c r="HN274" i="36"/>
  <c r="EZ274" i="36"/>
  <c r="CO373" i="36"/>
  <c r="CY372" i="36"/>
  <c r="BW371" i="36"/>
  <c r="EG370" i="36"/>
  <c r="CO369" i="36"/>
  <c r="CY368" i="36"/>
  <c r="BW367" i="36"/>
  <c r="EG366" i="36"/>
  <c r="EG364" i="36"/>
  <c r="BD364" i="36"/>
  <c r="CC363" i="36"/>
  <c r="AZ363" i="36"/>
  <c r="AV362" i="36"/>
  <c r="BW361" i="36"/>
  <c r="EG360" i="36"/>
  <c r="BD360" i="36"/>
  <c r="CC359" i="36"/>
  <c r="AZ359" i="36"/>
  <c r="AV358" i="36"/>
  <c r="BW357" i="36"/>
  <c r="EG356" i="36"/>
  <c r="BD356" i="36"/>
  <c r="CC355" i="36"/>
  <c r="AZ355" i="36"/>
  <c r="HC344" i="36"/>
  <c r="EY344" i="36"/>
  <c r="EG343" i="36"/>
  <c r="DQ343" i="36"/>
  <c r="DA343" i="36"/>
  <c r="GH342" i="36"/>
  <c r="EC342" i="36"/>
  <c r="DM342" i="36"/>
  <c r="CW342" i="36"/>
  <c r="BQ342" i="36"/>
  <c r="AW342" i="36"/>
  <c r="AC342" i="36"/>
  <c r="I342" i="36"/>
  <c r="HC340" i="36"/>
  <c r="EY340" i="36"/>
  <c r="EG339" i="36"/>
  <c r="DQ339" i="36"/>
  <c r="DA339" i="36"/>
  <c r="GH338" i="36"/>
  <c r="EC338" i="36"/>
  <c r="DM338" i="36"/>
  <c r="CW338" i="36"/>
  <c r="BQ338" i="36"/>
  <c r="AW338" i="36"/>
  <c r="AC338" i="36"/>
  <c r="I338" i="36"/>
  <c r="HC336" i="36"/>
  <c r="DY336" i="36"/>
  <c r="CW336" i="36"/>
  <c r="CK336" i="36"/>
  <c r="HJ335" i="36"/>
  <c r="FT335" i="36"/>
  <c r="FF335" i="36"/>
  <c r="EG335" i="36"/>
  <c r="DQ335" i="36"/>
  <c r="DA335" i="36"/>
  <c r="CA335" i="36"/>
  <c r="BG335" i="36"/>
  <c r="X335" i="36"/>
  <c r="GH332" i="36"/>
  <c r="FF332" i="36"/>
  <c r="EG332" i="36"/>
  <c r="DQ332" i="36"/>
  <c r="DA332" i="36"/>
  <c r="CA332" i="36"/>
  <c r="AM332" i="36"/>
  <c r="GO331" i="36"/>
  <c r="FF331" i="36"/>
  <c r="ER331" i="36"/>
  <c r="DU331" i="36"/>
  <c r="CQ331" i="36"/>
  <c r="BL331" i="36"/>
  <c r="AR331" i="36"/>
  <c r="X331" i="36"/>
  <c r="D331" i="36"/>
  <c r="FT330" i="36"/>
  <c r="EK330" i="36"/>
  <c r="DU330" i="36"/>
  <c r="DE330" i="36"/>
  <c r="BB330" i="36"/>
  <c r="N330" i="36"/>
  <c r="D330" i="36"/>
  <c r="HJ329" i="36"/>
  <c r="GA329" i="36"/>
  <c r="FF329" i="36"/>
  <c r="CK329" i="36"/>
  <c r="CA329" i="36"/>
  <c r="BG329" i="36"/>
  <c r="AM329" i="36"/>
  <c r="S329" i="36"/>
  <c r="HQ328" i="36"/>
  <c r="GH328" i="36"/>
  <c r="FM328" i="36"/>
  <c r="EC328" i="36"/>
  <c r="DM328" i="36"/>
  <c r="CW328" i="36"/>
  <c r="CA328" i="36"/>
  <c r="BQ328" i="36"/>
  <c r="BG328" i="36"/>
  <c r="AW328" i="36"/>
  <c r="AM328" i="36"/>
  <c r="AC328" i="36"/>
  <c r="S328" i="36"/>
  <c r="I328" i="36"/>
  <c r="HC327" i="36"/>
  <c r="GH327" i="36"/>
  <c r="EY327" i="36"/>
  <c r="CQ327" i="36"/>
  <c r="BQ327" i="36"/>
  <c r="AW327" i="36"/>
  <c r="AC327" i="36"/>
  <c r="I327" i="36"/>
  <c r="HJ326" i="36"/>
  <c r="GO326" i="36"/>
  <c r="FF326" i="36"/>
  <c r="EK326" i="36"/>
  <c r="DU326" i="36"/>
  <c r="DE326" i="36"/>
  <c r="CQ326" i="36"/>
  <c r="BV326" i="36"/>
  <c r="BL326" i="36"/>
  <c r="BB326" i="36"/>
  <c r="AR326" i="36"/>
  <c r="AH326" i="36"/>
  <c r="X326" i="36"/>
  <c r="N326" i="36"/>
  <c r="D326" i="36"/>
  <c r="HJ325" i="36"/>
  <c r="GA325" i="36"/>
  <c r="FF325" i="36"/>
  <c r="CK325" i="36"/>
  <c r="CA325" i="36"/>
  <c r="BG325" i="36"/>
  <c r="AM325" i="36"/>
  <c r="S325" i="36"/>
  <c r="HQ324" i="36"/>
  <c r="GH324" i="36"/>
  <c r="FM324" i="36"/>
  <c r="EC324" i="36"/>
  <c r="DM324" i="36"/>
  <c r="CW324" i="36"/>
  <c r="CA324" i="36"/>
  <c r="BQ324" i="36"/>
  <c r="BG324" i="36"/>
  <c r="AW324" i="36"/>
  <c r="AM324" i="36"/>
  <c r="AC324" i="36"/>
  <c r="S324" i="36"/>
  <c r="I324" i="36"/>
  <c r="HC323" i="36"/>
  <c r="GH323" i="36"/>
  <c r="EY323" i="36"/>
  <c r="CQ323" i="36"/>
  <c r="BQ323" i="36"/>
  <c r="AW323" i="36"/>
  <c r="AC323" i="36"/>
  <c r="I323" i="36"/>
  <c r="HJ321" i="36"/>
  <c r="GO321" i="36"/>
  <c r="FF321" i="36"/>
  <c r="EK321" i="36"/>
  <c r="DU321" i="36"/>
  <c r="DE321" i="36"/>
  <c r="CQ321" i="36"/>
  <c r="BV321" i="36"/>
  <c r="BL321" i="36"/>
  <c r="BB321" i="36"/>
  <c r="AR321" i="36"/>
  <c r="AH321" i="36"/>
  <c r="X321" i="36"/>
  <c r="N321" i="36"/>
  <c r="D321" i="36"/>
  <c r="HJ320" i="36"/>
  <c r="GA320" i="36"/>
  <c r="FF320" i="36"/>
  <c r="CK320" i="36"/>
  <c r="CA320" i="36"/>
  <c r="BG320" i="36"/>
  <c r="AM320" i="36"/>
  <c r="S320" i="36"/>
  <c r="HQ319" i="36"/>
  <c r="GH319" i="36"/>
  <c r="FM319" i="36"/>
  <c r="EC319" i="36"/>
  <c r="DM319" i="36"/>
  <c r="CW319" i="36"/>
  <c r="CA319" i="36"/>
  <c r="BQ319" i="36"/>
  <c r="BG319" i="36"/>
  <c r="AW319" i="36"/>
  <c r="AM319" i="36"/>
  <c r="AC319" i="36"/>
  <c r="S319" i="36"/>
  <c r="I319" i="36"/>
  <c r="HC318" i="36"/>
  <c r="GH318" i="36"/>
  <c r="EY318" i="36"/>
  <c r="CQ318" i="36"/>
  <c r="BQ318" i="36"/>
  <c r="AW318" i="36"/>
  <c r="AC318" i="36"/>
  <c r="I318" i="36"/>
  <c r="HJ317" i="36"/>
  <c r="GO317" i="36"/>
  <c r="FF317" i="36"/>
  <c r="EK317" i="36"/>
  <c r="DU317" i="36"/>
  <c r="DE317" i="36"/>
  <c r="CQ317" i="36"/>
  <c r="BV317" i="36"/>
  <c r="BL317" i="36"/>
  <c r="BB317" i="36"/>
  <c r="AR317" i="36"/>
  <c r="AH317" i="36"/>
  <c r="X317" i="36"/>
  <c r="N317" i="36"/>
  <c r="D317" i="36"/>
  <c r="HJ316" i="36"/>
  <c r="GA316" i="36"/>
  <c r="FF316" i="36"/>
  <c r="CK316" i="36"/>
  <c r="CA316" i="36"/>
  <c r="BG316" i="36"/>
  <c r="AM316" i="36"/>
  <c r="S316" i="36"/>
  <c r="HQ315" i="36"/>
  <c r="GH315" i="36"/>
  <c r="FM315" i="36"/>
  <c r="EC315" i="36"/>
  <c r="DM315" i="36"/>
  <c r="CW315" i="36"/>
  <c r="CA315" i="36"/>
  <c r="BQ315" i="36"/>
  <c r="BG315" i="36"/>
  <c r="AW315" i="36"/>
  <c r="AM315" i="36"/>
  <c r="AC315" i="36"/>
  <c r="S315" i="36"/>
  <c r="I315" i="36"/>
  <c r="HC314" i="36"/>
  <c r="GH314" i="36"/>
  <c r="EY314" i="36"/>
  <c r="CQ314" i="36"/>
  <c r="BQ314" i="36"/>
  <c r="AW314" i="36"/>
  <c r="AC314" i="36"/>
  <c r="I314" i="36"/>
  <c r="HJ313" i="36"/>
  <c r="GO313" i="36"/>
  <c r="FF313" i="36"/>
  <c r="EK313" i="36"/>
  <c r="DU313" i="36"/>
  <c r="DE313" i="36"/>
  <c r="CQ313" i="36"/>
  <c r="BV313" i="36"/>
  <c r="BL313" i="36"/>
  <c r="BB313" i="36"/>
  <c r="AR313" i="36"/>
  <c r="AH313" i="36"/>
  <c r="X313" i="36"/>
  <c r="N313" i="36"/>
  <c r="D313" i="36"/>
  <c r="HJ312" i="36"/>
  <c r="GA312" i="36"/>
  <c r="FF312" i="36"/>
  <c r="CK312" i="36"/>
  <c r="CA312" i="36"/>
  <c r="BG312" i="36"/>
  <c r="AM312" i="36"/>
  <c r="S312" i="36"/>
  <c r="IL302" i="36"/>
  <c r="HC302" i="36"/>
  <c r="FT302" i="36"/>
  <c r="FJ302" i="36"/>
  <c r="EZ302" i="36"/>
  <c r="EP302" i="36"/>
  <c r="EF302" i="36"/>
  <c r="DV302" i="36"/>
  <c r="DK302" i="36"/>
  <c r="CP302" i="36"/>
  <c r="BG302" i="36"/>
  <c r="AN302" i="36"/>
  <c r="IR301" i="36"/>
  <c r="HZ301" i="36"/>
  <c r="HJ301" i="36"/>
  <c r="GA301" i="36"/>
  <c r="FO301" i="36"/>
  <c r="EU301" i="36"/>
  <c r="EA301" i="36"/>
  <c r="DD301" i="36"/>
  <c r="CI301" i="36"/>
  <c r="AZ301" i="36"/>
  <c r="AH301" i="36"/>
  <c r="N301" i="36"/>
  <c r="IF300" i="36"/>
  <c r="HV300" i="36"/>
  <c r="HN300" i="36"/>
  <c r="GH300" i="36"/>
  <c r="DQ300" i="36"/>
  <c r="DD300" i="36"/>
  <c r="BU300" i="36"/>
  <c r="AZ300" i="36"/>
  <c r="IL299" i="36"/>
  <c r="HN299" i="36"/>
  <c r="GO299" i="36"/>
  <c r="FT299" i="36"/>
  <c r="EZ299" i="36"/>
  <c r="EF299" i="36"/>
  <c r="DQ299" i="36"/>
  <c r="CW299" i="36"/>
  <c r="BN299" i="36"/>
  <c r="AT299" i="36"/>
  <c r="IR298" i="36"/>
  <c r="GV298" i="36"/>
  <c r="GA298" i="36"/>
  <c r="FO298" i="36"/>
  <c r="FE298" i="36"/>
  <c r="EU298" i="36"/>
  <c r="EK298" i="36"/>
  <c r="EA298" i="36"/>
  <c r="CI298" i="36"/>
  <c r="BN298" i="36"/>
  <c r="AH298" i="36"/>
  <c r="N298" i="36"/>
  <c r="HR297" i="36"/>
  <c r="HC297" i="36"/>
  <c r="GH297" i="36"/>
  <c r="FE297" i="36"/>
  <c r="EK297" i="36"/>
  <c r="DK297" i="36"/>
  <c r="CB297" i="36"/>
  <c r="BG297" i="36"/>
  <c r="AC297" i="36"/>
  <c r="HZ296" i="36"/>
  <c r="HR296" i="36"/>
  <c r="HJ296" i="36"/>
  <c r="GO296" i="36"/>
  <c r="CW296" i="36"/>
  <c r="CB296" i="36"/>
  <c r="AT296" i="36"/>
  <c r="AC296" i="36"/>
  <c r="IF295" i="36"/>
  <c r="HV295" i="36"/>
  <c r="GV295" i="36"/>
  <c r="FJ295" i="36"/>
  <c r="EP295" i="36"/>
  <c r="DV295" i="36"/>
  <c r="CP295" i="36"/>
  <c r="BU295" i="36"/>
  <c r="AN295" i="36"/>
  <c r="IL294" i="36"/>
  <c r="HC294" i="36"/>
  <c r="FT294" i="36"/>
  <c r="FJ294" i="36"/>
  <c r="EZ294" i="36"/>
  <c r="EP294" i="36"/>
  <c r="EF294" i="36"/>
  <c r="DV294" i="36"/>
  <c r="DK294" i="36"/>
  <c r="CP294" i="36"/>
  <c r="BG294" i="36"/>
  <c r="AN294" i="36"/>
  <c r="IR293" i="36"/>
  <c r="HZ293" i="36"/>
  <c r="HJ293" i="36"/>
  <c r="GA293" i="36"/>
  <c r="FO293" i="36"/>
  <c r="EU293" i="36"/>
  <c r="EA293" i="36"/>
  <c r="DD293" i="36"/>
  <c r="CI293" i="36"/>
  <c r="AZ293" i="36"/>
  <c r="AH293" i="36"/>
  <c r="N293" i="36"/>
  <c r="IF292" i="36"/>
  <c r="HV292" i="36"/>
  <c r="HN292" i="36"/>
  <c r="GH292" i="36"/>
  <c r="DQ292" i="36"/>
  <c r="DD292" i="36"/>
  <c r="BU292" i="36"/>
  <c r="AZ292" i="36"/>
  <c r="IL289" i="36"/>
  <c r="HN289" i="36"/>
  <c r="GO289" i="36"/>
  <c r="FT289" i="36"/>
  <c r="EZ289" i="36"/>
  <c r="EF289" i="36"/>
  <c r="DQ289" i="36"/>
  <c r="CW289" i="36"/>
  <c r="BN289" i="36"/>
  <c r="AT289" i="36"/>
  <c r="IR288" i="36"/>
  <c r="GV288" i="36"/>
  <c r="GA288" i="36"/>
  <c r="FO288" i="36"/>
  <c r="FE288" i="36"/>
  <c r="EU288" i="36"/>
  <c r="EK288" i="36"/>
  <c r="EA288" i="36"/>
  <c r="CI288" i="36"/>
  <c r="BN288" i="36"/>
  <c r="AH288" i="36"/>
  <c r="N288" i="36"/>
  <c r="HR287" i="36"/>
  <c r="HC287" i="36"/>
  <c r="GH287" i="36"/>
  <c r="FE287" i="36"/>
  <c r="EK287" i="36"/>
  <c r="DK287" i="36"/>
  <c r="CP287" i="36"/>
  <c r="AT287" i="36"/>
  <c r="AC287" i="36"/>
  <c r="GO286" i="36"/>
  <c r="FT286" i="36"/>
  <c r="FJ286" i="36"/>
  <c r="EZ286" i="36"/>
  <c r="EP286" i="36"/>
  <c r="EF286" i="36"/>
  <c r="DV286" i="36"/>
  <c r="DD286" i="36"/>
  <c r="CI286" i="36"/>
  <c r="AN286" i="36"/>
  <c r="IF285" i="36"/>
  <c r="HV285" i="36"/>
  <c r="GH285" i="36"/>
  <c r="FJ285" i="36"/>
  <c r="EK285" i="36"/>
  <c r="DV285" i="36"/>
  <c r="DD285" i="36"/>
  <c r="BG285" i="36"/>
  <c r="AN285" i="36"/>
  <c r="N285" i="36"/>
  <c r="IR284" i="36"/>
  <c r="HZ284" i="36"/>
  <c r="HR284" i="36"/>
  <c r="HJ284" i="36"/>
  <c r="GO284" i="36"/>
  <c r="FT284" i="36"/>
  <c r="FJ284" i="36"/>
  <c r="EZ284" i="36"/>
  <c r="EP284" i="36"/>
  <c r="EF284" i="36"/>
  <c r="DV284" i="36"/>
  <c r="DD284" i="36"/>
  <c r="CI284" i="36"/>
  <c r="BN284" i="36"/>
  <c r="AT284" i="36"/>
  <c r="N284" i="36"/>
  <c r="IR283" i="36"/>
  <c r="HZ283" i="36"/>
  <c r="GV283" i="36"/>
  <c r="GA283" i="36"/>
  <c r="FO283" i="36"/>
  <c r="EP283" i="36"/>
  <c r="EA283" i="36"/>
  <c r="DQ283" i="36"/>
  <c r="BU283" i="36"/>
  <c r="AZ283" i="36"/>
  <c r="AH283" i="36"/>
  <c r="IF282" i="36"/>
  <c r="HV282" i="36"/>
  <c r="HN282" i="36"/>
  <c r="GV282" i="36"/>
  <c r="GA282" i="36"/>
  <c r="DK282" i="36"/>
  <c r="BN282" i="36"/>
  <c r="AT282" i="36"/>
  <c r="AC282" i="36"/>
  <c r="IL281" i="36"/>
  <c r="HJ281" i="36"/>
  <c r="GO281" i="36"/>
  <c r="FT281" i="36"/>
  <c r="EU281" i="36"/>
  <c r="EF281" i="36"/>
  <c r="CI281" i="36"/>
  <c r="BN281" i="36"/>
  <c r="AT281" i="36"/>
  <c r="AC281" i="36"/>
  <c r="IF280" i="36"/>
  <c r="GV280" i="36"/>
  <c r="DK280" i="36"/>
  <c r="CP280" i="36"/>
  <c r="BU280" i="36"/>
  <c r="AC280" i="36"/>
  <c r="IF278" i="36"/>
  <c r="HN278" i="36"/>
  <c r="HC278" i="36"/>
  <c r="GH278" i="36"/>
  <c r="EZ278" i="36"/>
  <c r="EK278" i="36"/>
  <c r="CW278" i="36"/>
  <c r="CB278" i="36"/>
  <c r="BG278" i="36"/>
  <c r="AN278" i="36"/>
  <c r="IL277" i="36"/>
  <c r="HC277" i="36"/>
  <c r="GH277" i="36"/>
  <c r="FO277" i="36"/>
  <c r="FE277" i="36"/>
  <c r="EU277" i="36"/>
  <c r="EK277" i="36"/>
  <c r="EA277" i="36"/>
  <c r="CP277" i="36"/>
  <c r="BU277" i="36"/>
  <c r="AZ277" i="36"/>
  <c r="AH277" i="36"/>
  <c r="IR276" i="36"/>
  <c r="HR276" i="36"/>
  <c r="GV276" i="36"/>
  <c r="GA276" i="36"/>
  <c r="FE276" i="36"/>
  <c r="EP276" i="36"/>
  <c r="DK276" i="36"/>
  <c r="CP276" i="36"/>
  <c r="BU276" i="36"/>
  <c r="AZ276" i="36"/>
  <c r="IL275" i="36"/>
  <c r="HV275" i="36"/>
  <c r="HN275" i="36"/>
  <c r="GA275" i="36"/>
  <c r="FO275" i="36"/>
  <c r="FE275" i="36"/>
  <c r="EU275" i="36"/>
  <c r="EK275" i="36"/>
  <c r="EA275" i="36"/>
  <c r="CW275" i="36"/>
  <c r="AZ275" i="36"/>
  <c r="AH275" i="36"/>
  <c r="HV274" i="36"/>
  <c r="HJ274" i="36"/>
  <c r="GO274" i="36"/>
  <c r="FJ274" i="36"/>
  <c r="EU274" i="36"/>
  <c r="DQ274" i="36"/>
  <c r="CP274" i="36"/>
  <c r="BN274" i="36"/>
  <c r="AN274" i="36"/>
  <c r="HZ273" i="36"/>
  <c r="HR273" i="36"/>
  <c r="HJ273" i="36"/>
  <c r="GH273" i="36"/>
  <c r="FO273" i="36"/>
  <c r="FE273" i="36"/>
  <c r="EU273" i="36"/>
  <c r="EK273" i="36"/>
  <c r="EA273" i="36"/>
  <c r="DK273" i="36"/>
  <c r="CI273" i="36"/>
  <c r="BG273" i="36"/>
  <c r="AH273" i="36"/>
  <c r="IR272" i="36"/>
  <c r="HC272" i="36"/>
  <c r="GA272" i="36"/>
  <c r="DD272" i="36"/>
  <c r="CB272" i="36"/>
  <c r="AZ272" i="36"/>
  <c r="AC272" i="36"/>
  <c r="N272" i="36"/>
  <c r="IL271" i="36"/>
  <c r="HV271" i="36"/>
  <c r="HN271" i="36"/>
  <c r="GV271" i="36"/>
  <c r="FT271" i="36"/>
  <c r="FJ271" i="36"/>
  <c r="EZ271" i="36"/>
  <c r="EP271" i="36"/>
  <c r="EF271" i="36"/>
  <c r="DV271" i="36"/>
  <c r="CW271" i="36"/>
  <c r="BU271" i="36"/>
  <c r="AT271" i="36"/>
  <c r="IF270" i="36"/>
  <c r="GO270" i="36"/>
  <c r="DQ270" i="36"/>
  <c r="CP270" i="36"/>
  <c r="BN270" i="36"/>
  <c r="AN270" i="36"/>
  <c r="HZ269" i="36"/>
  <c r="HR269" i="36"/>
  <c r="HJ269" i="36"/>
  <c r="GH269" i="36"/>
  <c r="FO269" i="36"/>
  <c r="FE269" i="36"/>
  <c r="EU269" i="36"/>
  <c r="EK269" i="36"/>
  <c r="EA269" i="36"/>
  <c r="DK269" i="36"/>
  <c r="CI269" i="36"/>
  <c r="BG269" i="36"/>
  <c r="AH269" i="36"/>
  <c r="FK259" i="36"/>
  <c r="DH259" i="36"/>
  <c r="CZ259" i="36"/>
  <c r="CJ259" i="36"/>
  <c r="BH259" i="36"/>
  <c r="AK259" i="36"/>
  <c r="HM258" i="36"/>
  <c r="EI258" i="36"/>
  <c r="DT258" i="36"/>
  <c r="DD258" i="36"/>
  <c r="CV258" i="36"/>
  <c r="BV258" i="36"/>
  <c r="AV258" i="36"/>
  <c r="T258" i="36"/>
  <c r="FK257" i="36"/>
  <c r="DH257" i="36"/>
  <c r="CZ257" i="36"/>
  <c r="CJ257" i="36"/>
  <c r="BH257" i="36"/>
  <c r="AK257" i="36"/>
  <c r="HM256" i="36"/>
  <c r="EI256" i="36"/>
  <c r="DT256" i="36"/>
  <c r="DD256" i="36"/>
  <c r="CV256" i="36"/>
  <c r="BV256" i="36"/>
  <c r="AV256" i="36"/>
  <c r="T256" i="36"/>
  <c r="FK255" i="36"/>
  <c r="DH255" i="36"/>
  <c r="CZ255" i="36"/>
  <c r="CJ255" i="36"/>
  <c r="BH255" i="36"/>
  <c r="AK255" i="36"/>
  <c r="HM254" i="36"/>
  <c r="EI254" i="36"/>
  <c r="DT254" i="36"/>
  <c r="DD254" i="36"/>
  <c r="CV254" i="36"/>
  <c r="BV254" i="36"/>
  <c r="AV254" i="36"/>
  <c r="T254" i="36"/>
  <c r="FK253" i="36"/>
  <c r="DH253" i="36"/>
  <c r="CZ253" i="36"/>
  <c r="CJ253" i="36"/>
  <c r="BH253" i="36"/>
  <c r="AK253" i="36"/>
  <c r="HM252" i="36"/>
  <c r="EI252" i="36"/>
  <c r="DT252" i="36"/>
  <c r="DD252" i="36"/>
  <c r="CV252" i="36"/>
  <c r="BV252" i="36"/>
  <c r="AV252" i="36"/>
  <c r="T252" i="36"/>
  <c r="FK251" i="36"/>
  <c r="DH251" i="36"/>
  <c r="CZ251" i="36"/>
  <c r="CJ251" i="36"/>
  <c r="BH251" i="36"/>
  <c r="AK251" i="36"/>
  <c r="HM250" i="36"/>
  <c r="EI250" i="36"/>
  <c r="DT250" i="36"/>
  <c r="DD250" i="36"/>
  <c r="CV250" i="36"/>
  <c r="BV250" i="36"/>
  <c r="AV250" i="36"/>
  <c r="T250" i="36"/>
  <c r="FK249" i="36"/>
  <c r="DH249" i="36"/>
  <c r="CZ249" i="36"/>
  <c r="CJ249" i="36"/>
  <c r="BH249" i="36"/>
  <c r="AK249" i="36"/>
  <c r="FK246" i="36"/>
  <c r="DH246" i="36"/>
  <c r="CZ246" i="36"/>
  <c r="CJ246" i="36"/>
  <c r="BH246" i="36"/>
  <c r="AK246" i="36"/>
  <c r="HM245" i="36"/>
  <c r="EI245" i="36"/>
  <c r="DT245" i="36"/>
  <c r="DD245" i="36"/>
  <c r="CV245" i="36"/>
  <c r="BV245" i="36"/>
  <c r="AV245" i="36"/>
  <c r="T245" i="36"/>
  <c r="FK244" i="36"/>
  <c r="DH244" i="36"/>
  <c r="CZ244" i="36"/>
  <c r="CJ244" i="36"/>
  <c r="BH244" i="36"/>
  <c r="AK244" i="36"/>
  <c r="HM243" i="36"/>
  <c r="EI243" i="36"/>
  <c r="DT243" i="36"/>
  <c r="DD243" i="36"/>
  <c r="CV243" i="36"/>
  <c r="BV243" i="36"/>
  <c r="AV243" i="36"/>
  <c r="T243" i="36"/>
  <c r="FK242" i="36"/>
  <c r="DH242" i="36"/>
  <c r="CZ242" i="36"/>
  <c r="CJ242" i="36"/>
  <c r="BH242" i="36"/>
  <c r="AK242" i="36"/>
  <c r="HM241" i="36"/>
  <c r="EI241" i="36"/>
  <c r="DT241" i="36"/>
  <c r="DD241" i="36"/>
  <c r="CV241" i="36"/>
  <c r="BV241" i="36"/>
  <c r="AV241" i="36"/>
  <c r="T241" i="36"/>
  <c r="FK240" i="36"/>
  <c r="DH240" i="36"/>
  <c r="CZ240" i="36"/>
  <c r="CJ240" i="36"/>
  <c r="BH240" i="36"/>
  <c r="AK240" i="36"/>
  <c r="HM239" i="36"/>
  <c r="EI239" i="36"/>
  <c r="DT239" i="36"/>
  <c r="DD239" i="36"/>
  <c r="CV239" i="36"/>
  <c r="BV239" i="36"/>
  <c r="AV239" i="36"/>
  <c r="T239" i="36"/>
  <c r="FK238" i="36"/>
  <c r="DH238" i="36"/>
  <c r="CZ238" i="36"/>
  <c r="CJ238" i="36"/>
  <c r="BH238" i="36"/>
  <c r="AK238" i="36"/>
  <c r="HM237" i="36"/>
  <c r="EI237" i="36"/>
  <c r="DT237" i="36"/>
  <c r="DD237" i="36"/>
  <c r="CV237" i="36"/>
  <c r="BV237" i="36"/>
  <c r="AV237" i="36"/>
  <c r="T237" i="36"/>
  <c r="HC235" i="36"/>
  <c r="GU235" i="36"/>
  <c r="FE235" i="36"/>
  <c r="EW235" i="36"/>
  <c r="EO235" i="36"/>
  <c r="DY235" i="36"/>
  <c r="CC235" i="36"/>
  <c r="BA235" i="36"/>
  <c r="AF235" i="36"/>
  <c r="I235" i="36"/>
  <c r="GY234" i="36"/>
  <c r="FA234" i="36"/>
  <c r="ES234" i="36"/>
  <c r="EC234" i="36"/>
  <c r="BO234" i="36"/>
  <c r="N234" i="36"/>
  <c r="HC233" i="36"/>
  <c r="GU233" i="36"/>
  <c r="FE233" i="36"/>
  <c r="EW233" i="36"/>
  <c r="EO233" i="36"/>
  <c r="DY233" i="36"/>
  <c r="CC233" i="36"/>
  <c r="BA233" i="36"/>
  <c r="AF233" i="36"/>
  <c r="I233" i="36"/>
  <c r="GY232" i="36"/>
  <c r="FA232" i="36"/>
  <c r="ES232" i="36"/>
  <c r="EC232" i="36"/>
  <c r="BO232" i="36"/>
  <c r="N232" i="36"/>
  <c r="HC231" i="36"/>
  <c r="GU231" i="36"/>
  <c r="FE231" i="36"/>
  <c r="EW231" i="36"/>
  <c r="EO231" i="36"/>
  <c r="DY231" i="36"/>
  <c r="CC231" i="36"/>
  <c r="BA231" i="36"/>
  <c r="AF231" i="36"/>
  <c r="I231" i="36"/>
  <c r="GY230" i="36"/>
  <c r="FA230" i="36"/>
  <c r="ES230" i="36"/>
  <c r="EC230" i="36"/>
  <c r="BO230" i="36"/>
  <c r="N230" i="36"/>
  <c r="HC229" i="36"/>
  <c r="GU229" i="36"/>
  <c r="FE229" i="36"/>
  <c r="EW229" i="36"/>
  <c r="EO229" i="36"/>
  <c r="DY229" i="36"/>
  <c r="CC229" i="36"/>
  <c r="BA229" i="36"/>
  <c r="AF229" i="36"/>
  <c r="I229" i="36"/>
  <c r="GY228" i="36"/>
  <c r="FA228" i="36"/>
  <c r="ES228" i="36"/>
  <c r="EC228" i="36"/>
  <c r="BO228" i="36"/>
  <c r="N228" i="36"/>
  <c r="HC227" i="36"/>
  <c r="GU227" i="36"/>
  <c r="FE227" i="36"/>
  <c r="EW227" i="36"/>
  <c r="EO227" i="36"/>
  <c r="DY227" i="36"/>
  <c r="CC227" i="36"/>
  <c r="BA227" i="36"/>
  <c r="AF227" i="36"/>
  <c r="I227" i="36"/>
  <c r="GY226" i="36"/>
  <c r="FA226" i="36"/>
  <c r="ES226" i="36"/>
  <c r="EC226" i="36"/>
  <c r="BO226" i="36"/>
  <c r="N226" i="36"/>
  <c r="FV216" i="36"/>
  <c r="EZ216" i="36"/>
  <c r="CX216" i="36"/>
  <c r="CA216" i="36"/>
  <c r="FQ215" i="36"/>
  <c r="EJ215" i="36"/>
  <c r="DZ215" i="36"/>
  <c r="DP215" i="36"/>
  <c r="CK215" i="36"/>
  <c r="BU215" i="36"/>
  <c r="BM215" i="36"/>
  <c r="AW215" i="36"/>
  <c r="AO215" i="36"/>
  <c r="AG215" i="36"/>
  <c r="FK214" i="36"/>
  <c r="DB214" i="36"/>
  <c r="CT214" i="36"/>
  <c r="BG214" i="36"/>
  <c r="S214" i="36"/>
  <c r="GB213" i="36"/>
  <c r="FF213" i="36"/>
  <c r="EO213" i="36"/>
  <c r="EE213" i="36"/>
  <c r="DU213" i="36"/>
  <c r="DK213" i="36"/>
  <c r="CG213" i="36"/>
  <c r="BQ213" i="36"/>
  <c r="BA213" i="36"/>
  <c r="AS213" i="36"/>
  <c r="AK213" i="36"/>
  <c r="AC213" i="36"/>
  <c r="FV212" i="36"/>
  <c r="EZ212" i="36"/>
  <c r="CX212" i="36"/>
  <c r="CA212" i="36"/>
  <c r="FQ211" i="36"/>
  <c r="EJ211" i="36"/>
  <c r="DZ211" i="36"/>
  <c r="DP211" i="36"/>
  <c r="CK211" i="36"/>
  <c r="BU211" i="36"/>
  <c r="BM211" i="36"/>
  <c r="AW211" i="36"/>
  <c r="AO211" i="36"/>
  <c r="AG211" i="36"/>
  <c r="FK210" i="36"/>
  <c r="DB210" i="36"/>
  <c r="CT210" i="36"/>
  <c r="BG210" i="36"/>
  <c r="S210" i="36"/>
  <c r="GB209" i="36"/>
  <c r="FF209" i="36"/>
  <c r="EO209" i="36"/>
  <c r="EE209" i="36"/>
  <c r="DU209" i="36"/>
  <c r="DK209" i="36"/>
  <c r="CG209" i="36"/>
  <c r="BQ209" i="36"/>
  <c r="BA209" i="36"/>
  <c r="AS209" i="36"/>
  <c r="AK209" i="36"/>
  <c r="AC209" i="36"/>
  <c r="FV208" i="36"/>
  <c r="EZ208" i="36"/>
  <c r="CX208" i="36"/>
  <c r="CA208" i="36"/>
  <c r="FQ207" i="36"/>
  <c r="EJ207" i="36"/>
  <c r="DZ207" i="36"/>
  <c r="DP207" i="36"/>
  <c r="CK207" i="36"/>
  <c r="BU207" i="36"/>
  <c r="BM207" i="36"/>
  <c r="AW207" i="36"/>
  <c r="AO207" i="36"/>
  <c r="AG207" i="36"/>
  <c r="FK206" i="36"/>
  <c r="DB206" i="36"/>
  <c r="CT206" i="36"/>
  <c r="BG206" i="36"/>
  <c r="S206" i="36"/>
  <c r="GB203" i="36"/>
  <c r="FF203" i="36"/>
  <c r="EO203" i="36"/>
  <c r="EE203" i="36"/>
  <c r="DU203" i="36"/>
  <c r="DK203" i="36"/>
  <c r="CG203" i="36"/>
  <c r="BQ203" i="36"/>
  <c r="BA203" i="36"/>
  <c r="AS203" i="36"/>
  <c r="AK203" i="36"/>
  <c r="AC203" i="36"/>
  <c r="FV202" i="36"/>
  <c r="EZ202" i="36"/>
  <c r="CX202" i="36"/>
  <c r="CA202" i="36"/>
  <c r="FQ201" i="36"/>
  <c r="EJ201" i="36"/>
  <c r="DZ201" i="36"/>
  <c r="DP201" i="36"/>
  <c r="CK201" i="36"/>
  <c r="BU201" i="36"/>
  <c r="BM201" i="36"/>
  <c r="AW201" i="36"/>
  <c r="AO201" i="36"/>
  <c r="AG201" i="36"/>
  <c r="FK200" i="36"/>
  <c r="DB200" i="36"/>
  <c r="CT200" i="36"/>
  <c r="BG200" i="36"/>
  <c r="S200" i="36"/>
  <c r="GB199" i="36"/>
  <c r="FF199" i="36"/>
  <c r="EO199" i="36"/>
  <c r="EE199" i="36"/>
  <c r="DU199" i="36"/>
  <c r="DK199" i="36"/>
  <c r="CG199" i="36"/>
  <c r="BQ199" i="36"/>
  <c r="BA199" i="36"/>
  <c r="AS199" i="36"/>
  <c r="AK199" i="36"/>
  <c r="AC199" i="36"/>
  <c r="FV198" i="36"/>
  <c r="EZ198" i="36"/>
  <c r="CX198" i="36"/>
  <c r="CA198" i="36"/>
  <c r="FQ197" i="36"/>
  <c r="EJ197" i="36"/>
  <c r="DZ197" i="36"/>
  <c r="DP197" i="36"/>
  <c r="CK197" i="36"/>
  <c r="BU197" i="36"/>
  <c r="BM197" i="36"/>
  <c r="AW197" i="36"/>
  <c r="AO197" i="36"/>
  <c r="AG197" i="36"/>
  <c r="FK196" i="36"/>
  <c r="DB196" i="36"/>
  <c r="CT196" i="36"/>
  <c r="BG196" i="36"/>
  <c r="S196" i="36"/>
  <c r="GB195" i="36"/>
  <c r="FF195" i="36"/>
  <c r="EO195" i="36"/>
  <c r="EE195" i="36"/>
  <c r="DU195" i="36"/>
  <c r="DK195" i="36"/>
  <c r="CG195" i="36"/>
  <c r="BQ195" i="36"/>
  <c r="BA195" i="36"/>
  <c r="AS195" i="36"/>
  <c r="AK195" i="36"/>
  <c r="AC195" i="36"/>
  <c r="FV194" i="36"/>
  <c r="EZ194" i="36"/>
  <c r="CX194" i="36"/>
  <c r="CA194" i="36"/>
  <c r="FQ192" i="36"/>
  <c r="EJ192" i="36"/>
  <c r="DZ192" i="36"/>
  <c r="DP192" i="36"/>
  <c r="CK192" i="36"/>
  <c r="BU192" i="36"/>
  <c r="BM192" i="36"/>
  <c r="AW192" i="36"/>
  <c r="AO192" i="36"/>
  <c r="AG192" i="36"/>
  <c r="DM373" i="36"/>
  <c r="AV373" i="36"/>
  <c r="HC372" i="36"/>
  <c r="CI372" i="36"/>
  <c r="J372" i="36"/>
  <c r="GD371" i="36"/>
  <c r="EX371" i="36"/>
  <c r="CT371" i="36"/>
  <c r="BD371" i="36"/>
  <c r="AM371" i="36"/>
  <c r="GS370" i="36"/>
  <c r="FY370" i="36"/>
  <c r="FI370" i="36"/>
  <c r="DM369" i="36"/>
  <c r="AV369" i="36"/>
  <c r="HC368" i="36"/>
  <c r="CI368" i="36"/>
  <c r="J368" i="36"/>
  <c r="GD367" i="36"/>
  <c r="EX367" i="36"/>
  <c r="CT367" i="36"/>
  <c r="BD367" i="36"/>
  <c r="AM367" i="36"/>
  <c r="GS366" i="36"/>
  <c r="FY366" i="36"/>
  <c r="FI366" i="36"/>
  <c r="GS364" i="36"/>
  <c r="FY364" i="36"/>
  <c r="BR364" i="36"/>
  <c r="GN363" i="36"/>
  <c r="FS363" i="36"/>
  <c r="EA363" i="36"/>
  <c r="AE363" i="36"/>
  <c r="EX361" i="36"/>
  <c r="DT361" i="36"/>
  <c r="GS360" i="36"/>
  <c r="FY360" i="36"/>
  <c r="BR360" i="36"/>
  <c r="GN359" i="36"/>
  <c r="FS359" i="36"/>
  <c r="EA359" i="36"/>
  <c r="AE359" i="36"/>
  <c r="EX357" i="36"/>
  <c r="DT357" i="36"/>
  <c r="GS356" i="36"/>
  <c r="FY356" i="36"/>
  <c r="BR356" i="36"/>
  <c r="GN355" i="36"/>
  <c r="FS355" i="36"/>
  <c r="EA355" i="36"/>
  <c r="AE355" i="36"/>
  <c r="HQ345" i="36"/>
  <c r="FM345" i="36"/>
  <c r="BV344" i="36"/>
  <c r="BB344" i="36"/>
  <c r="AH344" i="36"/>
  <c r="N344" i="36"/>
  <c r="HJ343" i="36"/>
  <c r="FF343" i="36"/>
  <c r="CK343" i="36"/>
  <c r="HQ341" i="36"/>
  <c r="FM341" i="36"/>
  <c r="BV340" i="36"/>
  <c r="BB340" i="36"/>
  <c r="AH340" i="36"/>
  <c r="N340" i="36"/>
  <c r="HJ339" i="36"/>
  <c r="FF339" i="36"/>
  <c r="CK339" i="36"/>
  <c r="HQ337" i="36"/>
  <c r="FM337" i="36"/>
  <c r="EY336" i="36"/>
  <c r="DI336" i="36"/>
  <c r="BL336" i="36"/>
  <c r="AR336" i="36"/>
  <c r="X336" i="36"/>
  <c r="D336" i="36"/>
  <c r="HQ335" i="36"/>
  <c r="AM335" i="36"/>
  <c r="S335" i="36"/>
  <c r="EC332" i="36"/>
  <c r="DM332" i="36"/>
  <c r="CW332" i="36"/>
  <c r="AW332" i="36"/>
  <c r="I332" i="36"/>
  <c r="HX331" i="36"/>
  <c r="FM331" i="36"/>
  <c r="EC331" i="36"/>
  <c r="CW331" i="36"/>
  <c r="CA331" i="36"/>
  <c r="BG331" i="36"/>
  <c r="AM331" i="36"/>
  <c r="S331" i="36"/>
  <c r="HQ330" i="36"/>
  <c r="HC330" i="36"/>
  <c r="ER330" i="36"/>
  <c r="EG330" i="36"/>
  <c r="DQ330" i="36"/>
  <c r="DA330" i="36"/>
  <c r="BL330" i="36"/>
  <c r="X330" i="36"/>
  <c r="HQ329" i="36"/>
  <c r="GV329" i="36"/>
  <c r="FM329" i="36"/>
  <c r="ER329" i="36"/>
  <c r="EG329" i="36"/>
  <c r="DY329" i="36"/>
  <c r="DQ329" i="36"/>
  <c r="DI329" i="36"/>
  <c r="DA329" i="36"/>
  <c r="BV329" i="36"/>
  <c r="BB329" i="36"/>
  <c r="AH329" i="36"/>
  <c r="N329" i="36"/>
  <c r="HX328" i="36"/>
  <c r="HC328" i="36"/>
  <c r="FT328" i="36"/>
  <c r="EY328" i="36"/>
  <c r="DY328" i="36"/>
  <c r="DI328" i="36"/>
  <c r="CK328" i="36"/>
  <c r="HX327" i="36"/>
  <c r="GO327" i="36"/>
  <c r="FT327" i="36"/>
  <c r="EK327" i="36"/>
  <c r="EC327" i="36"/>
  <c r="DU327" i="36"/>
  <c r="DM327" i="36"/>
  <c r="DE327" i="36"/>
  <c r="CW327" i="36"/>
  <c r="BL327" i="36"/>
  <c r="AR327" i="36"/>
  <c r="X327" i="36"/>
  <c r="D327" i="36"/>
  <c r="GV326" i="36"/>
  <c r="GA326" i="36"/>
  <c r="ER326" i="36"/>
  <c r="EG326" i="36"/>
  <c r="DQ326" i="36"/>
  <c r="DA326" i="36"/>
  <c r="HQ325" i="36"/>
  <c r="GV325" i="36"/>
  <c r="FM325" i="36"/>
  <c r="ER325" i="36"/>
  <c r="EG325" i="36"/>
  <c r="DY325" i="36"/>
  <c r="DQ325" i="36"/>
  <c r="DI325" i="36"/>
  <c r="DA325" i="36"/>
  <c r="BV325" i="36"/>
  <c r="BB325" i="36"/>
  <c r="AH325" i="36"/>
  <c r="N325" i="36"/>
  <c r="HX324" i="36"/>
  <c r="HC324" i="36"/>
  <c r="FT324" i="36"/>
  <c r="EY324" i="36"/>
  <c r="DY324" i="36"/>
  <c r="DI324" i="36"/>
  <c r="CK324" i="36"/>
  <c r="HX323" i="36"/>
  <c r="GO323" i="36"/>
  <c r="FT323" i="36"/>
  <c r="EK323" i="36"/>
  <c r="EC323" i="36"/>
  <c r="DU323" i="36"/>
  <c r="DM323" i="36"/>
  <c r="DE323" i="36"/>
  <c r="CW323" i="36"/>
  <c r="BL323" i="36"/>
  <c r="AR323" i="36"/>
  <c r="X323" i="36"/>
  <c r="D323" i="36"/>
  <c r="GV321" i="36"/>
  <c r="GA321" i="36"/>
  <c r="ER321" i="36"/>
  <c r="EG321" i="36"/>
  <c r="DQ321" i="36"/>
  <c r="DA321" i="36"/>
  <c r="HQ320" i="36"/>
  <c r="GV320" i="36"/>
  <c r="FM320" i="36"/>
  <c r="ER320" i="36"/>
  <c r="EG320" i="36"/>
  <c r="DY320" i="36"/>
  <c r="DQ320" i="36"/>
  <c r="DI320" i="36"/>
  <c r="DA320" i="36"/>
  <c r="BV320" i="36"/>
  <c r="BB320" i="36"/>
  <c r="AH320" i="36"/>
  <c r="N320" i="36"/>
  <c r="HX319" i="36"/>
  <c r="HC319" i="36"/>
  <c r="FT319" i="36"/>
  <c r="EY319" i="36"/>
  <c r="DY319" i="36"/>
  <c r="DI319" i="36"/>
  <c r="CK319" i="36"/>
  <c r="HX318" i="36"/>
  <c r="GO318" i="36"/>
  <c r="FT318" i="36"/>
  <c r="EK318" i="36"/>
  <c r="EC318" i="36"/>
  <c r="DU318" i="36"/>
  <c r="DM318" i="36"/>
  <c r="DE318" i="36"/>
  <c r="CW318" i="36"/>
  <c r="BL318" i="36"/>
  <c r="AR318" i="36"/>
  <c r="X318" i="36"/>
  <c r="D318" i="36"/>
  <c r="GV317" i="36"/>
  <c r="GA317" i="36"/>
  <c r="ER317" i="36"/>
  <c r="EG317" i="36"/>
  <c r="DQ317" i="36"/>
  <c r="DA317" i="36"/>
  <c r="HQ316" i="36"/>
  <c r="GV316" i="36"/>
  <c r="FM316" i="36"/>
  <c r="ER316" i="36"/>
  <c r="EG316" i="36"/>
  <c r="DY316" i="36"/>
  <c r="DQ316" i="36"/>
  <c r="DI316" i="36"/>
  <c r="DA316" i="36"/>
  <c r="BV316" i="36"/>
  <c r="BB316" i="36"/>
  <c r="AH316" i="36"/>
  <c r="N316" i="36"/>
  <c r="HX315" i="36"/>
  <c r="HC315" i="36"/>
  <c r="FT315" i="36"/>
  <c r="EY315" i="36"/>
  <c r="DY315" i="36"/>
  <c r="DI315" i="36"/>
  <c r="CK315" i="36"/>
  <c r="HX314" i="36"/>
  <c r="GO314" i="36"/>
  <c r="FT314" i="36"/>
  <c r="EK314" i="36"/>
  <c r="EC314" i="36"/>
  <c r="DU314" i="36"/>
  <c r="DM314" i="36"/>
  <c r="DE314" i="36"/>
  <c r="CW314" i="36"/>
  <c r="BL314" i="36"/>
  <c r="AR314" i="36"/>
  <c r="X314" i="36"/>
  <c r="D314" i="36"/>
  <c r="GV313" i="36"/>
  <c r="GA313" i="36"/>
  <c r="ER313" i="36"/>
  <c r="EG313" i="36"/>
  <c r="DQ313" i="36"/>
  <c r="DA313" i="36"/>
  <c r="HQ312" i="36"/>
  <c r="GV312" i="36"/>
  <c r="FM312" i="36"/>
  <c r="ER312" i="36"/>
  <c r="EG312" i="36"/>
  <c r="DY312" i="36"/>
  <c r="DQ312" i="36"/>
  <c r="DI312" i="36"/>
  <c r="DA312" i="36"/>
  <c r="BV312" i="36"/>
  <c r="BB312" i="36"/>
  <c r="AH312" i="36"/>
  <c r="N312" i="36"/>
  <c r="HZ302" i="36"/>
  <c r="HR302" i="36"/>
  <c r="HJ302" i="36"/>
  <c r="GO302" i="36"/>
  <c r="CW302" i="36"/>
  <c r="CB302" i="36"/>
  <c r="AT302" i="36"/>
  <c r="AC302" i="36"/>
  <c r="IF301" i="36"/>
  <c r="HV301" i="36"/>
  <c r="GV301" i="36"/>
  <c r="FJ301" i="36"/>
  <c r="EP301" i="36"/>
  <c r="DV301" i="36"/>
  <c r="CP301" i="36"/>
  <c r="BU301" i="36"/>
  <c r="AN301" i="36"/>
  <c r="IL300" i="36"/>
  <c r="HC300" i="36"/>
  <c r="FT300" i="36"/>
  <c r="FJ300" i="36"/>
  <c r="EZ300" i="36"/>
  <c r="EP300" i="36"/>
  <c r="EF300" i="36"/>
  <c r="DV300" i="36"/>
  <c r="DK300" i="36"/>
  <c r="CP300" i="36"/>
  <c r="BG300" i="36"/>
  <c r="AN300" i="36"/>
  <c r="IR299" i="36"/>
  <c r="HZ299" i="36"/>
  <c r="HJ299" i="36"/>
  <c r="GA299" i="36"/>
  <c r="FO299" i="36"/>
  <c r="EU299" i="36"/>
  <c r="EA299" i="36"/>
  <c r="DD299" i="36"/>
  <c r="CI299" i="36"/>
  <c r="AZ299" i="36"/>
  <c r="AH299" i="36"/>
  <c r="N299" i="36"/>
  <c r="IF298" i="36"/>
  <c r="HV298" i="36"/>
  <c r="HN298" i="36"/>
  <c r="GH298" i="36"/>
  <c r="DQ298" i="36"/>
  <c r="DD298" i="36"/>
  <c r="BU298" i="36"/>
  <c r="AZ298" i="36"/>
  <c r="IL297" i="36"/>
  <c r="HN297" i="36"/>
  <c r="GO297" i="36"/>
  <c r="FT297" i="36"/>
  <c r="EZ297" i="36"/>
  <c r="EF297" i="36"/>
  <c r="DQ297" i="36"/>
  <c r="CW297" i="36"/>
  <c r="BN297" i="36"/>
  <c r="AT297" i="36"/>
  <c r="IR296" i="36"/>
  <c r="GV296" i="36"/>
  <c r="GA296" i="36"/>
  <c r="FO296" i="36"/>
  <c r="FE296" i="36"/>
  <c r="EU296" i="36"/>
  <c r="EK296" i="36"/>
  <c r="EA296" i="36"/>
  <c r="CI296" i="36"/>
  <c r="BN296" i="36"/>
  <c r="AH296" i="36"/>
  <c r="N296" i="36"/>
  <c r="HR295" i="36"/>
  <c r="HC295" i="36"/>
  <c r="GH295" i="36"/>
  <c r="FE295" i="36"/>
  <c r="EK295" i="36"/>
  <c r="DK295" i="36"/>
  <c r="CB295" i="36"/>
  <c r="BG295" i="36"/>
  <c r="AC295" i="36"/>
  <c r="HZ294" i="36"/>
  <c r="HR294" i="36"/>
  <c r="HJ294" i="36"/>
  <c r="GO294" i="36"/>
  <c r="CW294" i="36"/>
  <c r="CB294" i="36"/>
  <c r="AT294" i="36"/>
  <c r="AC294" i="36"/>
  <c r="IF293" i="36"/>
  <c r="HV293" i="36"/>
  <c r="GV293" i="36"/>
  <c r="FJ293" i="36"/>
  <c r="EP293" i="36"/>
  <c r="DV293" i="36"/>
  <c r="CP293" i="36"/>
  <c r="BU293" i="36"/>
  <c r="AN293" i="36"/>
  <c r="IL292" i="36"/>
  <c r="HC292" i="36"/>
  <c r="FT292" i="36"/>
  <c r="FJ292" i="36"/>
  <c r="EZ292" i="36"/>
  <c r="EP292" i="36"/>
  <c r="EF292" i="36"/>
  <c r="DV292" i="36"/>
  <c r="DK292" i="36"/>
  <c r="CP292" i="36"/>
  <c r="BG292" i="36"/>
  <c r="AN292" i="36"/>
  <c r="IR289" i="36"/>
  <c r="HZ289" i="36"/>
  <c r="HJ289" i="36"/>
  <c r="GA289" i="36"/>
  <c r="FO289" i="36"/>
  <c r="EU289" i="36"/>
  <c r="EA289" i="36"/>
  <c r="DD289" i="36"/>
  <c r="CI289" i="36"/>
  <c r="AZ289" i="36"/>
  <c r="AH289" i="36"/>
  <c r="N289" i="36"/>
  <c r="IF288" i="36"/>
  <c r="HV288" i="36"/>
  <c r="HN288" i="36"/>
  <c r="GH288" i="36"/>
  <c r="DQ288" i="36"/>
  <c r="DD288" i="36"/>
  <c r="BU288" i="36"/>
  <c r="AZ288" i="36"/>
  <c r="IL287" i="36"/>
  <c r="HN287" i="36"/>
  <c r="GO287" i="36"/>
  <c r="FT287" i="36"/>
  <c r="EZ287" i="36"/>
  <c r="EF287" i="36"/>
  <c r="DQ287" i="36"/>
  <c r="BU287" i="36"/>
  <c r="AZ287" i="36"/>
  <c r="AH287" i="36"/>
  <c r="IF286" i="36"/>
  <c r="HV286" i="36"/>
  <c r="HN286" i="36"/>
  <c r="GV286" i="36"/>
  <c r="GA286" i="36"/>
  <c r="DK286" i="36"/>
  <c r="BN286" i="36"/>
  <c r="AT286" i="36"/>
  <c r="AC286" i="36"/>
  <c r="IL285" i="36"/>
  <c r="HJ285" i="36"/>
  <c r="GO285" i="36"/>
  <c r="FT285" i="36"/>
  <c r="EU285" i="36"/>
  <c r="EF285" i="36"/>
  <c r="CI285" i="36"/>
  <c r="BN285" i="36"/>
  <c r="AT285" i="36"/>
  <c r="AC285" i="36"/>
  <c r="IF284" i="36"/>
  <c r="GV284" i="36"/>
  <c r="DK284" i="36"/>
  <c r="CP284" i="36"/>
  <c r="BU284" i="36"/>
  <c r="AC284" i="36"/>
  <c r="IF283" i="36"/>
  <c r="HN283" i="36"/>
  <c r="HC283" i="36"/>
  <c r="GH283" i="36"/>
  <c r="EZ283" i="36"/>
  <c r="EK283" i="36"/>
  <c r="CW283" i="36"/>
  <c r="CB283" i="36"/>
  <c r="BG283" i="36"/>
  <c r="AN283" i="36"/>
  <c r="IL282" i="36"/>
  <c r="HC282" i="36"/>
  <c r="GH282" i="36"/>
  <c r="FO282" i="36"/>
  <c r="FE282" i="36"/>
  <c r="EU282" i="36"/>
  <c r="EK282" i="36"/>
  <c r="EA282" i="36"/>
  <c r="CP282" i="36"/>
  <c r="BU282" i="36"/>
  <c r="AZ282" i="36"/>
  <c r="AH282" i="36"/>
  <c r="IR281" i="36"/>
  <c r="HR281" i="36"/>
  <c r="GV281" i="36"/>
  <c r="GA281" i="36"/>
  <c r="FE281" i="36"/>
  <c r="EP281" i="36"/>
  <c r="DK281" i="36"/>
  <c r="CP281" i="36"/>
  <c r="BU281" i="36"/>
  <c r="AZ281" i="36"/>
  <c r="IL280" i="36"/>
  <c r="HV280" i="36"/>
  <c r="HN280" i="36"/>
  <c r="GA280" i="36"/>
  <c r="FO280" i="36"/>
  <c r="FE280" i="36"/>
  <c r="EU280" i="36"/>
  <c r="EK280" i="36"/>
  <c r="EA280" i="36"/>
  <c r="CW280" i="36"/>
  <c r="AZ280" i="36"/>
  <c r="AH280" i="36"/>
  <c r="HV278" i="36"/>
  <c r="HJ278" i="36"/>
  <c r="GO278" i="36"/>
  <c r="FJ278" i="36"/>
  <c r="EU278" i="36"/>
  <c r="DV278" i="36"/>
  <c r="DD278" i="36"/>
  <c r="CI278" i="36"/>
  <c r="BN278" i="36"/>
  <c r="N278" i="36"/>
  <c r="IR277" i="36"/>
  <c r="HZ277" i="36"/>
  <c r="HR277" i="36"/>
  <c r="HJ277" i="36"/>
  <c r="DQ277" i="36"/>
  <c r="CW277" i="36"/>
  <c r="CB277" i="36"/>
  <c r="BG277" i="36"/>
  <c r="N277" i="36"/>
  <c r="HZ276" i="36"/>
  <c r="HN276" i="36"/>
  <c r="HC276" i="36"/>
  <c r="FO276" i="36"/>
  <c r="EZ276" i="36"/>
  <c r="EA276" i="36"/>
  <c r="DQ276" i="36"/>
  <c r="CW276" i="36"/>
  <c r="CB276" i="36"/>
  <c r="AH276" i="36"/>
  <c r="HC275" i="36"/>
  <c r="GH275" i="36"/>
  <c r="DQ275" i="36"/>
  <c r="CB275" i="36"/>
  <c r="BG275" i="36"/>
  <c r="AN275" i="36"/>
  <c r="IL274" i="36"/>
  <c r="HR274" i="36"/>
  <c r="FT274" i="36"/>
  <c r="FE274" i="36"/>
  <c r="EF274" i="36"/>
  <c r="DV274" i="36"/>
  <c r="CW274" i="36"/>
  <c r="BU274" i="36"/>
  <c r="AT274" i="36"/>
  <c r="IF273" i="36"/>
  <c r="GO273" i="36"/>
  <c r="DQ273" i="36"/>
  <c r="CP273" i="36"/>
  <c r="BN273" i="36"/>
  <c r="AN273" i="36"/>
  <c r="HZ272" i="36"/>
  <c r="HR272" i="36"/>
  <c r="HJ272" i="36"/>
  <c r="GH272" i="36"/>
  <c r="FO272" i="36"/>
  <c r="FE272" i="36"/>
  <c r="EU272" i="36"/>
  <c r="EK272" i="36"/>
  <c r="EA272" i="36"/>
  <c r="DK272" i="36"/>
  <c r="CI272" i="36"/>
  <c r="BG272" i="36"/>
  <c r="AH272" i="36"/>
  <c r="IR271" i="36"/>
  <c r="HC271" i="36"/>
  <c r="GA271" i="36"/>
  <c r="DD271" i="36"/>
  <c r="CB271" i="36"/>
  <c r="AZ271" i="36"/>
  <c r="AC271" i="36"/>
  <c r="N271" i="36"/>
  <c r="IL270" i="36"/>
  <c r="HV270" i="36"/>
  <c r="HN270" i="36"/>
  <c r="GV270" i="36"/>
  <c r="FT270" i="36"/>
  <c r="FJ270" i="36"/>
  <c r="EZ270" i="36"/>
  <c r="EP270" i="36"/>
  <c r="EF270" i="36"/>
  <c r="DV270" i="36"/>
  <c r="CW270" i="36"/>
  <c r="BU270" i="36"/>
  <c r="AT270" i="36"/>
  <c r="IF269" i="36"/>
  <c r="GO269" i="36"/>
  <c r="DQ269" i="36"/>
  <c r="CP269" i="36"/>
  <c r="BN269" i="36"/>
  <c r="AN269" i="36"/>
  <c r="GY259" i="36"/>
  <c r="FA259" i="36"/>
  <c r="ES259" i="36"/>
  <c r="EC259" i="36"/>
  <c r="BO259" i="36"/>
  <c r="N259" i="36"/>
  <c r="HC258" i="36"/>
  <c r="GU258" i="36"/>
  <c r="FE258" i="36"/>
  <c r="EW258" i="36"/>
  <c r="EO258" i="36"/>
  <c r="DY258" i="36"/>
  <c r="CC258" i="36"/>
  <c r="BA258" i="36"/>
  <c r="AF258" i="36"/>
  <c r="I258" i="36"/>
  <c r="GY257" i="36"/>
  <c r="FA257" i="36"/>
  <c r="ES257" i="36"/>
  <c r="EC257" i="36"/>
  <c r="BO257" i="36"/>
  <c r="N257" i="36"/>
  <c r="HC256" i="36"/>
  <c r="GU256" i="36"/>
  <c r="FE256" i="36"/>
  <c r="EW256" i="36"/>
  <c r="EO256" i="36"/>
  <c r="DY256" i="36"/>
  <c r="CC256" i="36"/>
  <c r="BA256" i="36"/>
  <c r="AF256" i="36"/>
  <c r="I256" i="36"/>
  <c r="GY255" i="36"/>
  <c r="FA255" i="36"/>
  <c r="ES255" i="36"/>
  <c r="EC255" i="36"/>
  <c r="BO255" i="36"/>
  <c r="N255" i="36"/>
  <c r="HC254" i="36"/>
  <c r="GU254" i="36"/>
  <c r="FE254" i="36"/>
  <c r="EW254" i="36"/>
  <c r="EO254" i="36"/>
  <c r="DY254" i="36"/>
  <c r="CC254" i="36"/>
  <c r="BA254" i="36"/>
  <c r="AF254" i="36"/>
  <c r="I254" i="36"/>
  <c r="GY253" i="36"/>
  <c r="FA253" i="36"/>
  <c r="ES253" i="36"/>
  <c r="EC253" i="36"/>
  <c r="BO253" i="36"/>
  <c r="N253" i="36"/>
  <c r="HC252" i="36"/>
  <c r="GU252" i="36"/>
  <c r="FE252" i="36"/>
  <c r="EW252" i="36"/>
  <c r="EO252" i="36"/>
  <c r="DY252" i="36"/>
  <c r="CC252" i="36"/>
  <c r="BA252" i="36"/>
  <c r="AF252" i="36"/>
  <c r="I252" i="36"/>
  <c r="GY251" i="36"/>
  <c r="FA251" i="36"/>
  <c r="ES251" i="36"/>
  <c r="EC251" i="36"/>
  <c r="BO251" i="36"/>
  <c r="N251" i="36"/>
  <c r="HC250" i="36"/>
  <c r="GU250" i="36"/>
  <c r="FE250" i="36"/>
  <c r="EW250" i="36"/>
  <c r="EO250" i="36"/>
  <c r="DY250" i="36"/>
  <c r="CC250" i="36"/>
  <c r="BA250" i="36"/>
  <c r="AF250" i="36"/>
  <c r="I250" i="36"/>
  <c r="GY249" i="36"/>
  <c r="FA249" i="36"/>
  <c r="ES249" i="36"/>
  <c r="EC249" i="36"/>
  <c r="BO249" i="36"/>
  <c r="N249" i="36"/>
  <c r="GY246" i="36"/>
  <c r="FA246" i="36"/>
  <c r="ES246" i="36"/>
  <c r="EC246" i="36"/>
  <c r="BO246" i="36"/>
  <c r="N246" i="36"/>
  <c r="HC245" i="36"/>
  <c r="GU245" i="36"/>
  <c r="FE245" i="36"/>
  <c r="EW245" i="36"/>
  <c r="EO245" i="36"/>
  <c r="DY245" i="36"/>
  <c r="CC245" i="36"/>
  <c r="BA245" i="36"/>
  <c r="AF245" i="36"/>
  <c r="I245" i="36"/>
  <c r="GY244" i="36"/>
  <c r="FA244" i="36"/>
  <c r="ES244" i="36"/>
  <c r="EC244" i="36"/>
  <c r="BO244" i="36"/>
  <c r="N244" i="36"/>
  <c r="HC243" i="36"/>
  <c r="GU243" i="36"/>
  <c r="FE243" i="36"/>
  <c r="EW243" i="36"/>
  <c r="EO243" i="36"/>
  <c r="DY243" i="36"/>
  <c r="CC243" i="36"/>
  <c r="BA243" i="36"/>
  <c r="AF243" i="36"/>
  <c r="I243" i="36"/>
  <c r="GY242" i="36"/>
  <c r="FA242" i="36"/>
  <c r="ES242" i="36"/>
  <c r="EC242" i="36"/>
  <c r="BO242" i="36"/>
  <c r="N242" i="36"/>
  <c r="HC241" i="36"/>
  <c r="GU241" i="36"/>
  <c r="FE241" i="36"/>
  <c r="EW241" i="36"/>
  <c r="EO241" i="36"/>
  <c r="DY241" i="36"/>
  <c r="CC241" i="36"/>
  <c r="BA241" i="36"/>
  <c r="AF241" i="36"/>
  <c r="I241" i="36"/>
  <c r="GY240" i="36"/>
  <c r="FA240" i="36"/>
  <c r="ES240" i="36"/>
  <c r="EC240" i="36"/>
  <c r="BO240" i="36"/>
  <c r="N240" i="36"/>
  <c r="HC239" i="36"/>
  <c r="GU239" i="36"/>
  <c r="FE239" i="36"/>
  <c r="EW239" i="36"/>
  <c r="EO239" i="36"/>
  <c r="DY239" i="36"/>
  <c r="CC239" i="36"/>
  <c r="BA239" i="36"/>
  <c r="AF239" i="36"/>
  <c r="I239" i="36"/>
  <c r="GY238" i="36"/>
  <c r="FA238" i="36"/>
  <c r="ES238" i="36"/>
  <c r="EC238" i="36"/>
  <c r="BO238" i="36"/>
  <c r="N238" i="36"/>
  <c r="HC237" i="36"/>
  <c r="GU237" i="36"/>
  <c r="FE237" i="36"/>
  <c r="EW237" i="36"/>
  <c r="EO237" i="36"/>
  <c r="DY237" i="36"/>
  <c r="CC237" i="36"/>
  <c r="BA237" i="36"/>
  <c r="AF237" i="36"/>
  <c r="I237" i="36"/>
  <c r="FK235" i="36"/>
  <c r="DH235" i="36"/>
  <c r="CZ235" i="36"/>
  <c r="CJ235" i="36"/>
  <c r="BH235" i="36"/>
  <c r="AK235" i="36"/>
  <c r="HM234" i="36"/>
  <c r="EI234" i="36"/>
  <c r="DT234" i="36"/>
  <c r="DD234" i="36"/>
  <c r="CV234" i="36"/>
  <c r="BV234" i="36"/>
  <c r="AV234" i="36"/>
  <c r="T234" i="36"/>
  <c r="FK233" i="36"/>
  <c r="DH233" i="36"/>
  <c r="CZ233" i="36"/>
  <c r="CJ233" i="36"/>
  <c r="BH233" i="36"/>
  <c r="AK233" i="36"/>
  <c r="HM232" i="36"/>
  <c r="EI232" i="36"/>
  <c r="DT232" i="36"/>
  <c r="DD232" i="36"/>
  <c r="CV232" i="36"/>
  <c r="BV232" i="36"/>
  <c r="AV232" i="36"/>
  <c r="T232" i="36"/>
  <c r="FK231" i="36"/>
  <c r="DH231" i="36"/>
  <c r="CZ231" i="36"/>
  <c r="CJ231" i="36"/>
  <c r="BH231" i="36"/>
  <c r="AK231" i="36"/>
  <c r="HM230" i="36"/>
  <c r="EI230" i="36"/>
  <c r="DT230" i="36"/>
  <c r="DD230" i="36"/>
  <c r="CV230" i="36"/>
  <c r="BV230" i="36"/>
  <c r="AV230" i="36"/>
  <c r="T230" i="36"/>
  <c r="FK229" i="36"/>
  <c r="DH229" i="36"/>
  <c r="CZ229" i="36"/>
  <c r="CJ229" i="36"/>
  <c r="BH229" i="36"/>
  <c r="AK229" i="36"/>
  <c r="HM228" i="36"/>
  <c r="EI228" i="36"/>
  <c r="DT228" i="36"/>
  <c r="DD228" i="36"/>
  <c r="CV228" i="36"/>
  <c r="BV228" i="36"/>
  <c r="AV228" i="36"/>
  <c r="T228" i="36"/>
  <c r="FK227" i="36"/>
  <c r="DH227" i="36"/>
  <c r="CZ227" i="36"/>
  <c r="CJ227" i="36"/>
  <c r="BH227" i="36"/>
  <c r="AK227" i="36"/>
  <c r="HM226" i="36"/>
  <c r="EI226" i="36"/>
  <c r="DT226" i="36"/>
  <c r="DD226" i="36"/>
  <c r="CV226" i="36"/>
  <c r="BV226" i="36"/>
  <c r="AV226" i="36"/>
  <c r="T226" i="36"/>
  <c r="GB216" i="36"/>
  <c r="FF216" i="36"/>
  <c r="EO216" i="36"/>
  <c r="EE216" i="36"/>
  <c r="DU216" i="36"/>
  <c r="DK216" i="36"/>
  <c r="CG216" i="36"/>
  <c r="BQ216" i="36"/>
  <c r="BA216" i="36"/>
  <c r="AS216" i="36"/>
  <c r="AK216" i="36"/>
  <c r="AC216" i="36"/>
  <c r="FV215" i="36"/>
  <c r="EZ215" i="36"/>
  <c r="CX215" i="36"/>
  <c r="CA215" i="36"/>
  <c r="FQ214" i="36"/>
  <c r="EJ214" i="36"/>
  <c r="DZ214" i="36"/>
  <c r="DP214" i="36"/>
  <c r="CK214" i="36"/>
  <c r="BU214" i="36"/>
  <c r="BM214" i="36"/>
  <c r="AW214" i="36"/>
  <c r="AO214" i="36"/>
  <c r="AG214" i="36"/>
  <c r="FK213" i="36"/>
  <c r="DB213" i="36"/>
  <c r="CT213" i="36"/>
  <c r="BG213" i="36"/>
  <c r="S213" i="36"/>
  <c r="GB212" i="36"/>
  <c r="FF212" i="36"/>
  <c r="EO212" i="36"/>
  <c r="EE212" i="36"/>
  <c r="DU212" i="36"/>
  <c r="DK212" i="36"/>
  <c r="CG212" i="36"/>
  <c r="BQ212" i="36"/>
  <c r="BA212" i="36"/>
  <c r="AS212" i="36"/>
  <c r="AK212" i="36"/>
  <c r="AC212" i="36"/>
  <c r="FV211" i="36"/>
  <c r="EZ211" i="36"/>
  <c r="CX211" i="36"/>
  <c r="CA211" i="36"/>
  <c r="FQ210" i="36"/>
  <c r="EJ210" i="36"/>
  <c r="DZ210" i="36"/>
  <c r="DP210" i="36"/>
  <c r="CK210" i="36"/>
  <c r="BU210" i="36"/>
  <c r="BM210" i="36"/>
  <c r="AW210" i="36"/>
  <c r="AO210" i="36"/>
  <c r="AG210" i="36"/>
  <c r="FK209" i="36"/>
  <c r="DB209" i="36"/>
  <c r="CT209" i="36"/>
  <c r="BG209" i="36"/>
  <c r="S209" i="36"/>
  <c r="GB208" i="36"/>
  <c r="FF208" i="36"/>
  <c r="EO208" i="36"/>
  <c r="EE208" i="36"/>
  <c r="DU208" i="36"/>
  <c r="DK208" i="36"/>
  <c r="CG208" i="36"/>
  <c r="BQ208" i="36"/>
  <c r="BA208" i="36"/>
  <c r="AS208" i="36"/>
  <c r="AK208" i="36"/>
  <c r="AC208" i="36"/>
  <c r="FV207" i="36"/>
  <c r="EZ207" i="36"/>
  <c r="CX207" i="36"/>
  <c r="CA207" i="36"/>
  <c r="FQ206" i="36"/>
  <c r="EJ206" i="36"/>
  <c r="DZ206" i="36"/>
  <c r="DP206" i="36"/>
  <c r="CK206" i="36"/>
  <c r="BU206" i="36"/>
  <c r="BM206" i="36"/>
  <c r="AW206" i="36"/>
  <c r="AO206" i="36"/>
  <c r="AG206" i="36"/>
  <c r="FK203" i="36"/>
  <c r="DB203" i="36"/>
  <c r="CT203" i="36"/>
  <c r="BG203" i="36"/>
  <c r="S203" i="36"/>
  <c r="GB202" i="36"/>
  <c r="FF202" i="36"/>
  <c r="EO202" i="36"/>
  <c r="EE202" i="36"/>
  <c r="DU202" i="36"/>
  <c r="DK202" i="36"/>
  <c r="CG202" i="36"/>
  <c r="BQ202" i="36"/>
  <c r="BA202" i="36"/>
  <c r="AS202" i="36"/>
  <c r="AK202" i="36"/>
  <c r="AC202" i="36"/>
  <c r="FV201" i="36"/>
  <c r="EZ201" i="36"/>
  <c r="CX201" i="36"/>
  <c r="CA201" i="36"/>
  <c r="FQ200" i="36"/>
  <c r="EJ200" i="36"/>
  <c r="DZ200" i="36"/>
  <c r="DP200" i="36"/>
  <c r="CK200" i="36"/>
  <c r="BU200" i="36"/>
  <c r="BM200" i="36"/>
  <c r="AW200" i="36"/>
  <c r="AO200" i="36"/>
  <c r="AG200" i="36"/>
  <c r="FK199" i="36"/>
  <c r="DB199" i="36"/>
  <c r="CT199" i="36"/>
  <c r="BG199" i="36"/>
  <c r="S199" i="36"/>
  <c r="GB198" i="36"/>
  <c r="FF198" i="36"/>
  <c r="EO198" i="36"/>
  <c r="EE198" i="36"/>
  <c r="DU198" i="36"/>
  <c r="DK198" i="36"/>
  <c r="CG198" i="36"/>
  <c r="BQ198" i="36"/>
  <c r="BA198" i="36"/>
  <c r="AS198" i="36"/>
  <c r="AK198" i="36"/>
  <c r="AC198" i="36"/>
  <c r="FV197" i="36"/>
  <c r="EZ197" i="36"/>
  <c r="CX197" i="36"/>
  <c r="CA197" i="36"/>
  <c r="FQ196" i="36"/>
  <c r="EJ196" i="36"/>
  <c r="DZ196" i="36"/>
  <c r="DP196" i="36"/>
  <c r="CK196" i="36"/>
  <c r="BU196" i="36"/>
  <c r="BM196" i="36"/>
  <c r="AW196" i="36"/>
  <c r="AO196" i="36"/>
  <c r="AG196" i="36"/>
  <c r="FK195" i="36"/>
  <c r="DB195" i="36"/>
  <c r="CT195" i="36"/>
  <c r="BG195" i="36"/>
  <c r="S195" i="36"/>
  <c r="GB194" i="36"/>
  <c r="FF194" i="36"/>
  <c r="EO194" i="36"/>
  <c r="EE194" i="36"/>
  <c r="DU194" i="36"/>
  <c r="DK194" i="36"/>
  <c r="CG194" i="36"/>
  <c r="BQ194" i="36"/>
  <c r="BA194" i="36"/>
  <c r="AS194" i="36"/>
  <c r="AK194" i="36"/>
  <c r="AC194" i="36"/>
  <c r="FV192" i="36"/>
  <c r="EZ192" i="36"/>
  <c r="CX192" i="36"/>
  <c r="CA192" i="36"/>
  <c r="FQ191" i="36"/>
  <c r="EJ191" i="36"/>
  <c r="DZ191" i="36"/>
  <c r="DP191" i="36"/>
  <c r="CK191" i="36"/>
  <c r="BU191" i="36"/>
  <c r="BM191" i="36"/>
  <c r="AW191" i="36"/>
  <c r="AO191" i="36"/>
  <c r="AG191" i="36"/>
  <c r="FK190" i="36"/>
  <c r="DB190" i="36"/>
  <c r="CT190" i="36"/>
  <c r="BG190" i="36"/>
  <c r="S190" i="36"/>
  <c r="GB189" i="36"/>
  <c r="FF189" i="36"/>
  <c r="EO189" i="36"/>
  <c r="EE189" i="36"/>
  <c r="DU189" i="36"/>
  <c r="DK189" i="36"/>
  <c r="CG189" i="36"/>
  <c r="BQ189" i="36"/>
  <c r="BA189" i="36"/>
  <c r="AS189" i="36"/>
  <c r="AK189" i="36"/>
  <c r="AC189" i="36"/>
  <c r="FV188" i="36"/>
  <c r="EZ188" i="36"/>
  <c r="CX188" i="36"/>
  <c r="CA188" i="36"/>
  <c r="FQ187" i="36"/>
  <c r="EJ187" i="36"/>
  <c r="DZ187" i="36"/>
  <c r="DP187" i="36"/>
  <c r="CK187" i="36"/>
  <c r="BU187" i="36"/>
  <c r="BM187" i="36"/>
  <c r="AW187" i="36"/>
  <c r="AO187" i="36"/>
  <c r="AG187" i="36"/>
  <c r="FK186" i="36"/>
  <c r="DB186" i="36"/>
  <c r="CT186" i="36"/>
  <c r="BG186" i="36"/>
  <c r="S186" i="36"/>
  <c r="GB185" i="36"/>
  <c r="FF185" i="36"/>
  <c r="EO185" i="36"/>
  <c r="EE185" i="36"/>
  <c r="DU185" i="36"/>
  <c r="DK185" i="36"/>
  <c r="CG185" i="36"/>
  <c r="BQ185" i="36"/>
  <c r="BA185" i="36"/>
  <c r="AS185" i="36"/>
  <c r="AK185" i="36"/>
  <c r="AC185" i="36"/>
  <c r="FV184" i="36"/>
  <c r="EZ184" i="36"/>
  <c r="CX184" i="36"/>
  <c r="CA184" i="36"/>
  <c r="FQ183" i="36"/>
  <c r="EJ183" i="36"/>
  <c r="DZ183" i="36"/>
  <c r="BW373" i="36"/>
  <c r="EG372" i="36"/>
  <c r="CO371" i="36"/>
  <c r="CY370" i="36"/>
  <c r="BW369" i="36"/>
  <c r="EG368" i="36"/>
  <c r="CO367" i="36"/>
  <c r="CY366" i="36"/>
  <c r="DM364" i="36"/>
  <c r="HC363" i="36"/>
  <c r="DF362" i="36"/>
  <c r="FI361" i="36"/>
  <c r="D361" i="36"/>
  <c r="DM360" i="36"/>
  <c r="HC359" i="36"/>
  <c r="DF358" i="36"/>
  <c r="FI357" i="36"/>
  <c r="D357" i="36"/>
  <c r="DM356" i="36"/>
  <c r="HC355" i="36"/>
  <c r="BV345" i="36"/>
  <c r="BB345" i="36"/>
  <c r="AH345" i="36"/>
  <c r="N345" i="36"/>
  <c r="HX344" i="36"/>
  <c r="FT344" i="36"/>
  <c r="CK344" i="36"/>
  <c r="DY343" i="36"/>
  <c r="DI343" i="36"/>
  <c r="HQ342" i="36"/>
  <c r="FM342" i="36"/>
  <c r="CA342" i="36"/>
  <c r="BG342" i="36"/>
  <c r="AM342" i="36"/>
  <c r="S342" i="36"/>
  <c r="BV341" i="36"/>
  <c r="BB341" i="36"/>
  <c r="AH341" i="36"/>
  <c r="N341" i="36"/>
  <c r="HX340" i="36"/>
  <c r="FT340" i="36"/>
  <c r="CK340" i="36"/>
  <c r="DY339" i="36"/>
  <c r="DI339" i="36"/>
  <c r="HQ338" i="36"/>
  <c r="FM338" i="36"/>
  <c r="CA338" i="36"/>
  <c r="BG338" i="36"/>
  <c r="AM338" i="36"/>
  <c r="S338" i="36"/>
  <c r="BV337" i="36"/>
  <c r="BB337" i="36"/>
  <c r="AH337" i="36"/>
  <c r="N337" i="36"/>
  <c r="HX336" i="36"/>
  <c r="FT336" i="36"/>
  <c r="FF336" i="36"/>
  <c r="DQ336" i="36"/>
  <c r="GA335" i="36"/>
  <c r="EY335" i="36"/>
  <c r="DY335" i="36"/>
  <c r="DI335" i="36"/>
  <c r="CK335" i="36"/>
  <c r="AW335" i="36"/>
  <c r="HQ332" i="36"/>
  <c r="GA332" i="36"/>
  <c r="FM332" i="36"/>
  <c r="DY332" i="36"/>
  <c r="DI332" i="36"/>
  <c r="CK332" i="36"/>
  <c r="BG332" i="36"/>
  <c r="S332" i="36"/>
  <c r="HJ331" i="36"/>
  <c r="GV331" i="36"/>
  <c r="EK331" i="36"/>
  <c r="DE331" i="36"/>
  <c r="BV331" i="36"/>
  <c r="BB331" i="36"/>
  <c r="AH331" i="36"/>
  <c r="N331" i="36"/>
  <c r="HX330" i="36"/>
  <c r="GO330" i="36"/>
  <c r="GA330" i="36"/>
  <c r="EC330" i="36"/>
  <c r="DM330" i="36"/>
  <c r="CW330" i="36"/>
  <c r="CK330" i="36"/>
  <c r="BV330" i="36"/>
  <c r="AH330" i="36"/>
  <c r="I330" i="36"/>
  <c r="HC329" i="36"/>
  <c r="GH329" i="36"/>
  <c r="EY329" i="36"/>
  <c r="CQ329" i="36"/>
  <c r="BQ329" i="36"/>
  <c r="AW329" i="36"/>
  <c r="AC329" i="36"/>
  <c r="I329" i="36"/>
  <c r="HJ328" i="36"/>
  <c r="GO328" i="36"/>
  <c r="FF328" i="36"/>
  <c r="EK328" i="36"/>
  <c r="DU328" i="36"/>
  <c r="DE328" i="36"/>
  <c r="CQ328" i="36"/>
  <c r="BV328" i="36"/>
  <c r="BL328" i="36"/>
  <c r="BB328" i="36"/>
  <c r="AR328" i="36"/>
  <c r="AH328" i="36"/>
  <c r="X328" i="36"/>
  <c r="N328" i="36"/>
  <c r="D328" i="36"/>
  <c r="HJ327" i="36"/>
  <c r="GA327" i="36"/>
  <c r="FF327" i="36"/>
  <c r="CK327" i="36"/>
  <c r="CA327" i="36"/>
  <c r="BG327" i="36"/>
  <c r="AM327" i="36"/>
  <c r="S327" i="36"/>
  <c r="HQ326" i="36"/>
  <c r="GH326" i="36"/>
  <c r="FM326" i="36"/>
  <c r="EC326" i="36"/>
  <c r="DM326" i="36"/>
  <c r="CW326" i="36"/>
  <c r="CA326" i="36"/>
  <c r="BQ326" i="36"/>
  <c r="BG326" i="36"/>
  <c r="AW326" i="36"/>
  <c r="AM326" i="36"/>
  <c r="AC326" i="36"/>
  <c r="S326" i="36"/>
  <c r="I326" i="36"/>
  <c r="HC325" i="36"/>
  <c r="GH325" i="36"/>
  <c r="EY325" i="36"/>
  <c r="CQ325" i="36"/>
  <c r="BQ325" i="36"/>
  <c r="AW325" i="36"/>
  <c r="AC325" i="36"/>
  <c r="I325" i="36"/>
  <c r="HJ324" i="36"/>
  <c r="GO324" i="36"/>
  <c r="FF324" i="36"/>
  <c r="EK324" i="36"/>
  <c r="DU324" i="36"/>
  <c r="DE324" i="36"/>
  <c r="CQ324" i="36"/>
  <c r="BV324" i="36"/>
  <c r="BL324" i="36"/>
  <c r="BB324" i="36"/>
  <c r="AR324" i="36"/>
  <c r="AH324" i="36"/>
  <c r="X324" i="36"/>
  <c r="N324" i="36"/>
  <c r="D324" i="36"/>
  <c r="HJ323" i="36"/>
  <c r="GA323" i="36"/>
  <c r="FF323" i="36"/>
  <c r="CK323" i="36"/>
  <c r="CA323" i="36"/>
  <c r="BG323" i="36"/>
  <c r="AM323" i="36"/>
  <c r="S323" i="36"/>
  <c r="HQ321" i="36"/>
  <c r="GH321" i="36"/>
  <c r="FM321" i="36"/>
  <c r="EC321" i="36"/>
  <c r="DM321" i="36"/>
  <c r="CW321" i="36"/>
  <c r="CA321" i="36"/>
  <c r="BQ321" i="36"/>
  <c r="BG321" i="36"/>
  <c r="AW321" i="36"/>
  <c r="AM321" i="36"/>
  <c r="AC321" i="36"/>
  <c r="S321" i="36"/>
  <c r="I321" i="36"/>
  <c r="HC320" i="36"/>
  <c r="GH320" i="36"/>
  <c r="EY320" i="36"/>
  <c r="CQ320" i="36"/>
  <c r="BQ320" i="36"/>
  <c r="AW320" i="36"/>
  <c r="AC320" i="36"/>
  <c r="I320" i="36"/>
  <c r="HJ319" i="36"/>
  <c r="GO319" i="36"/>
  <c r="FF319" i="36"/>
  <c r="EK319" i="36"/>
  <c r="DU319" i="36"/>
  <c r="DE319" i="36"/>
  <c r="CQ319" i="36"/>
  <c r="BV319" i="36"/>
  <c r="BL319" i="36"/>
  <c r="BB319" i="36"/>
  <c r="AR319" i="36"/>
  <c r="AH319" i="36"/>
  <c r="X319" i="36"/>
  <c r="N319" i="36"/>
  <c r="D319" i="36"/>
  <c r="HJ318" i="36"/>
  <c r="GA318" i="36"/>
  <c r="FF318" i="36"/>
  <c r="CK318" i="36"/>
  <c r="CA318" i="36"/>
  <c r="BG318" i="36"/>
  <c r="AM318" i="36"/>
  <c r="S318" i="36"/>
  <c r="HQ317" i="36"/>
  <c r="GH317" i="36"/>
  <c r="FM317" i="36"/>
  <c r="EC317" i="36"/>
  <c r="DM317" i="36"/>
  <c r="CW317" i="36"/>
  <c r="CA317" i="36"/>
  <c r="BQ317" i="36"/>
  <c r="BG317" i="36"/>
  <c r="AW317" i="36"/>
  <c r="AM317" i="36"/>
  <c r="AC317" i="36"/>
  <c r="S317" i="36"/>
  <c r="I317" i="36"/>
  <c r="HC316" i="36"/>
  <c r="GH316" i="36"/>
  <c r="EY316" i="36"/>
  <c r="CQ316" i="36"/>
  <c r="BQ316" i="36"/>
  <c r="AW316" i="36"/>
  <c r="AC316" i="36"/>
  <c r="I316" i="36"/>
  <c r="HJ315" i="36"/>
  <c r="GO315" i="36"/>
  <c r="FF315" i="36"/>
  <c r="EK315" i="36"/>
  <c r="DU315" i="36"/>
  <c r="DE315" i="36"/>
  <c r="CQ315" i="36"/>
  <c r="BV315" i="36"/>
  <c r="BL315" i="36"/>
  <c r="BB315" i="36"/>
  <c r="AR315" i="36"/>
  <c r="AH315" i="36"/>
  <c r="X315" i="36"/>
  <c r="N315" i="36"/>
  <c r="D315" i="36"/>
  <c r="HJ314" i="36"/>
  <c r="GA314" i="36"/>
  <c r="FF314" i="36"/>
  <c r="CK314" i="36"/>
  <c r="CA314" i="36"/>
  <c r="BG314" i="36"/>
  <c r="AM314" i="36"/>
  <c r="S314" i="36"/>
  <c r="HQ313" i="36"/>
  <c r="GH313" i="36"/>
  <c r="FM313" i="36"/>
  <c r="EC313" i="36"/>
  <c r="DM313" i="36"/>
  <c r="CW313" i="36"/>
  <c r="CA313" i="36"/>
  <c r="BQ313" i="36"/>
  <c r="BG313" i="36"/>
  <c r="AW313" i="36"/>
  <c r="AM313" i="36"/>
  <c r="AC313" i="36"/>
  <c r="S313" i="36"/>
  <c r="I313" i="36"/>
  <c r="HC312" i="36"/>
  <c r="GH312" i="36"/>
  <c r="EY312" i="36"/>
  <c r="CQ312" i="36"/>
  <c r="BQ312" i="36"/>
  <c r="AW312" i="36"/>
  <c r="AC312" i="36"/>
  <c r="I312" i="36"/>
  <c r="IR302" i="36"/>
  <c r="GV302" i="36"/>
  <c r="GA302" i="36"/>
  <c r="FO302" i="36"/>
  <c r="FE302" i="36"/>
  <c r="EU302" i="36"/>
  <c r="EK302" i="36"/>
  <c r="EA302" i="36"/>
  <c r="CI302" i="36"/>
  <c r="BN302" i="36"/>
  <c r="AH302" i="36"/>
  <c r="N302" i="36"/>
  <c r="HR301" i="36"/>
  <c r="HC301" i="36"/>
  <c r="GH301" i="36"/>
  <c r="FE301" i="36"/>
  <c r="EK301" i="36"/>
  <c r="DK301" i="36"/>
  <c r="CB301" i="36"/>
  <c r="BG301" i="36"/>
  <c r="AC301" i="36"/>
  <c r="HZ300" i="36"/>
  <c r="HR300" i="36"/>
  <c r="HJ300" i="36"/>
  <c r="GO300" i="36"/>
  <c r="CW300" i="36"/>
  <c r="CB300" i="36"/>
  <c r="AT300" i="36"/>
  <c r="AC300" i="36"/>
  <c r="IF299" i="36"/>
  <c r="HV299" i="36"/>
  <c r="GV299" i="36"/>
  <c r="FJ299" i="36"/>
  <c r="EP299" i="36"/>
  <c r="DV299" i="36"/>
  <c r="CP299" i="36"/>
  <c r="BU299" i="36"/>
  <c r="AN299" i="36"/>
  <c r="IL298" i="36"/>
  <c r="HC298" i="36"/>
  <c r="FT298" i="36"/>
  <c r="FJ298" i="36"/>
  <c r="EZ298" i="36"/>
  <c r="EP298" i="36"/>
  <c r="EF298" i="36"/>
  <c r="DV298" i="36"/>
  <c r="DK298" i="36"/>
  <c r="CP298" i="36"/>
  <c r="BG298" i="36"/>
  <c r="AN298" i="36"/>
  <c r="IR297" i="36"/>
  <c r="HZ297" i="36"/>
  <c r="HJ297" i="36"/>
  <c r="GA297" i="36"/>
  <c r="FO297" i="36"/>
  <c r="EU297" i="36"/>
  <c r="EA297" i="36"/>
  <c r="DD297" i="36"/>
  <c r="CI297" i="36"/>
  <c r="AZ297" i="36"/>
  <c r="AH297" i="36"/>
  <c r="N297" i="36"/>
  <c r="IF296" i="36"/>
  <c r="HV296" i="36"/>
  <c r="HN296" i="36"/>
  <c r="GH296" i="36"/>
  <c r="DQ296" i="36"/>
  <c r="DD296" i="36"/>
  <c r="BU296" i="36"/>
  <c r="AZ296" i="36"/>
  <c r="IL295" i="36"/>
  <c r="HN295" i="36"/>
  <c r="GO295" i="36"/>
  <c r="FT295" i="36"/>
  <c r="EZ295" i="36"/>
  <c r="EF295" i="36"/>
  <c r="DQ295" i="36"/>
  <c r="CW295" i="36"/>
  <c r="BN295" i="36"/>
  <c r="AT295" i="36"/>
  <c r="IR294" i="36"/>
  <c r="GV294" i="36"/>
  <c r="GA294" i="36"/>
  <c r="FO294" i="36"/>
  <c r="FE294" i="36"/>
  <c r="EU294" i="36"/>
  <c r="EK294" i="36"/>
  <c r="EA294" i="36"/>
  <c r="CI294" i="36"/>
  <c r="BN294" i="36"/>
  <c r="AH294" i="36"/>
  <c r="N294" i="36"/>
  <c r="HR293" i="36"/>
  <c r="HC293" i="36"/>
  <c r="GH293" i="36"/>
  <c r="FE293" i="36"/>
  <c r="EK293" i="36"/>
  <c r="DK293" i="36"/>
  <c r="CB293" i="36"/>
  <c r="BG293" i="36"/>
  <c r="AC293" i="36"/>
  <c r="HZ292" i="36"/>
  <c r="HR292" i="36"/>
  <c r="HJ292" i="36"/>
  <c r="GO292" i="36"/>
  <c r="CW292" i="36"/>
  <c r="CB292" i="36"/>
  <c r="AT292" i="36"/>
  <c r="AC292" i="36"/>
  <c r="IF289" i="36"/>
  <c r="HV289" i="36"/>
  <c r="GV289" i="36"/>
  <c r="FJ289" i="36"/>
  <c r="EP289" i="36"/>
  <c r="DV289" i="36"/>
  <c r="CP289" i="36"/>
  <c r="BU289" i="36"/>
  <c r="AN289" i="36"/>
  <c r="IL288" i="36"/>
  <c r="HC288" i="36"/>
  <c r="FT288" i="36"/>
  <c r="FJ288" i="36"/>
  <c r="EZ288" i="36"/>
  <c r="EP288" i="36"/>
  <c r="EF288" i="36"/>
  <c r="DV288" i="36"/>
  <c r="DK288" i="36"/>
  <c r="CP288" i="36"/>
  <c r="BG288" i="36"/>
  <c r="AN288" i="36"/>
  <c r="IR287" i="36"/>
  <c r="HZ287" i="36"/>
  <c r="HJ287" i="36"/>
  <c r="GA287" i="36"/>
  <c r="FO287" i="36"/>
  <c r="EU287" i="36"/>
  <c r="EA287" i="36"/>
  <c r="CW287" i="36"/>
  <c r="AN287" i="36"/>
  <c r="GH286" i="36"/>
  <c r="FO286" i="36"/>
  <c r="FE286" i="36"/>
  <c r="EU286" i="36"/>
  <c r="EK286" i="36"/>
  <c r="EA286" i="36"/>
  <c r="CP286" i="36"/>
  <c r="AH286" i="36"/>
  <c r="IR285" i="36"/>
  <c r="HR285" i="36"/>
  <c r="GA285" i="36"/>
  <c r="FE285" i="36"/>
  <c r="DK285" i="36"/>
  <c r="AZ285" i="36"/>
  <c r="IL284" i="36"/>
  <c r="HV284" i="36"/>
  <c r="HN284" i="36"/>
  <c r="GA284" i="36"/>
  <c r="CW284" i="36"/>
  <c r="AZ284" i="36"/>
  <c r="HV283" i="36"/>
  <c r="GO283" i="36"/>
  <c r="FJ283" i="36"/>
  <c r="DV283" i="36"/>
  <c r="BN283" i="36"/>
  <c r="HZ282" i="36"/>
  <c r="HR282" i="36"/>
  <c r="HJ282" i="36"/>
  <c r="DQ282" i="36"/>
  <c r="BG282" i="36"/>
  <c r="HZ281" i="36"/>
  <c r="HC281" i="36"/>
  <c r="FO281" i="36"/>
  <c r="EA281" i="36"/>
  <c r="CB281" i="36"/>
  <c r="AH281" i="36"/>
  <c r="HC280" i="36"/>
  <c r="CB280" i="36"/>
  <c r="IL278" i="36"/>
  <c r="FT278" i="36"/>
  <c r="EF278" i="36"/>
  <c r="CP278" i="36"/>
  <c r="AT278" i="36"/>
  <c r="GO277" i="36"/>
  <c r="CI277" i="36"/>
  <c r="AN277" i="36"/>
  <c r="GH276" i="36"/>
  <c r="EK276" i="36"/>
  <c r="DD276" i="36"/>
  <c r="BG276" i="36"/>
  <c r="N276" i="36"/>
  <c r="IR275" i="36"/>
  <c r="FT275" i="36"/>
  <c r="FJ275" i="36"/>
  <c r="EZ275" i="36"/>
  <c r="EP275" i="36"/>
  <c r="EF275" i="36"/>
  <c r="DV275" i="36"/>
  <c r="DD275" i="36"/>
  <c r="CI275" i="36"/>
  <c r="BN275" i="36"/>
  <c r="AT275" i="36"/>
  <c r="N275" i="36"/>
  <c r="IR274" i="36"/>
  <c r="HZ274" i="36"/>
  <c r="GV274" i="36"/>
  <c r="GA274" i="36"/>
  <c r="FO274" i="36"/>
  <c r="EP274" i="36"/>
  <c r="DD274" i="36"/>
  <c r="CB274" i="36"/>
  <c r="AZ274" i="36"/>
  <c r="AC274" i="36"/>
  <c r="N274" i="36"/>
  <c r="IL273" i="36"/>
  <c r="HV273" i="36"/>
  <c r="HN273" i="36"/>
  <c r="GV273" i="36"/>
  <c r="FT273" i="36"/>
  <c r="FJ273" i="36"/>
  <c r="EZ273" i="36"/>
  <c r="EP273" i="36"/>
  <c r="EF273" i="36"/>
  <c r="DV273" i="36"/>
  <c r="CW273" i="36"/>
  <c r="BU273" i="36"/>
  <c r="AT273" i="36"/>
  <c r="IF272" i="36"/>
  <c r="GO272" i="36"/>
  <c r="DQ272" i="36"/>
  <c r="CP272" i="36"/>
  <c r="BN272" i="36"/>
  <c r="AN272" i="36"/>
  <c r="HZ271" i="36"/>
  <c r="HR271" i="36"/>
  <c r="HJ271" i="36"/>
  <c r="GH271" i="36"/>
  <c r="FO271" i="36"/>
  <c r="FE271" i="36"/>
  <c r="EU271" i="36"/>
  <c r="EK271" i="36"/>
  <c r="EA271" i="36"/>
  <c r="DK271" i="36"/>
  <c r="CI271" i="36"/>
  <c r="BG271" i="36"/>
  <c r="AH271" i="36"/>
  <c r="IR270" i="36"/>
  <c r="HC270" i="36"/>
  <c r="GA270" i="36"/>
  <c r="DD270" i="36"/>
  <c r="CB270" i="36"/>
  <c r="AZ270" i="36"/>
  <c r="AC270" i="36"/>
  <c r="N270" i="36"/>
  <c r="IL269" i="36"/>
  <c r="HV269" i="36"/>
  <c r="HN269" i="36"/>
  <c r="GV269" i="36"/>
  <c r="FT269" i="36"/>
  <c r="FJ269" i="36"/>
  <c r="EZ269" i="36"/>
  <c r="EP269" i="36"/>
  <c r="EF269" i="36"/>
  <c r="DV269" i="36"/>
  <c r="CW269" i="36"/>
  <c r="BU269" i="36"/>
  <c r="AT269" i="36"/>
  <c r="HM259" i="36"/>
  <c r="EI259" i="36"/>
  <c r="DT259" i="36"/>
  <c r="DD259" i="36"/>
  <c r="CV259" i="36"/>
  <c r="BV259" i="36"/>
  <c r="AV259" i="36"/>
  <c r="T259" i="36"/>
  <c r="FK258" i="36"/>
  <c r="DH258" i="36"/>
  <c r="CZ258" i="36"/>
  <c r="CJ258" i="36"/>
  <c r="BH258" i="36"/>
  <c r="AK258" i="36"/>
  <c r="HM257" i="36"/>
  <c r="EI257" i="36"/>
  <c r="DT257" i="36"/>
  <c r="DD257" i="36"/>
  <c r="CV257" i="36"/>
  <c r="BV257" i="36"/>
  <c r="AV257" i="36"/>
  <c r="T257" i="36"/>
  <c r="FK256" i="36"/>
  <c r="DH256" i="36"/>
  <c r="CZ256" i="36"/>
  <c r="CJ256" i="36"/>
  <c r="BH256" i="36"/>
  <c r="AK256" i="36"/>
  <c r="HM255" i="36"/>
  <c r="EI255" i="36"/>
  <c r="DT255" i="36"/>
  <c r="DD255" i="36"/>
  <c r="CV255" i="36"/>
  <c r="BV255" i="36"/>
  <c r="AV255" i="36"/>
  <c r="T255" i="36"/>
  <c r="FK254" i="36"/>
  <c r="DH254" i="36"/>
  <c r="CZ254" i="36"/>
  <c r="CJ254" i="36"/>
  <c r="BH254" i="36"/>
  <c r="AK254" i="36"/>
  <c r="HM253" i="36"/>
  <c r="EI253" i="36"/>
  <c r="DT253" i="36"/>
  <c r="DD253" i="36"/>
  <c r="CV253" i="36"/>
  <c r="BV253" i="36"/>
  <c r="AV253" i="36"/>
  <c r="T253" i="36"/>
  <c r="FK252" i="36"/>
  <c r="DH252" i="36"/>
  <c r="CZ252" i="36"/>
  <c r="CJ252" i="36"/>
  <c r="BH252" i="36"/>
  <c r="AK252" i="36"/>
  <c r="HM251" i="36"/>
  <c r="EI251" i="36"/>
  <c r="DT251" i="36"/>
  <c r="DD251" i="36"/>
  <c r="CV251" i="36"/>
  <c r="BV251" i="36"/>
  <c r="AV251" i="36"/>
  <c r="T251" i="36"/>
  <c r="FK250" i="36"/>
  <c r="DH250" i="36"/>
  <c r="CZ250" i="36"/>
  <c r="CJ250" i="36"/>
  <c r="BH250" i="36"/>
  <c r="AK250" i="36"/>
  <c r="HM249" i="36"/>
  <c r="EI249" i="36"/>
  <c r="DT249" i="36"/>
  <c r="DD249" i="36"/>
  <c r="CV249" i="36"/>
  <c r="BV249" i="36"/>
  <c r="AV249" i="36"/>
  <c r="T249" i="36"/>
  <c r="HM246" i="36"/>
  <c r="EI246" i="36"/>
  <c r="DT246" i="36"/>
  <c r="DD246" i="36"/>
  <c r="CV246" i="36"/>
  <c r="BV246" i="36"/>
  <c r="AV246" i="36"/>
  <c r="T246" i="36"/>
  <c r="FK245" i="36"/>
  <c r="DH245" i="36"/>
  <c r="CZ245" i="36"/>
  <c r="CJ245" i="36"/>
  <c r="BH245" i="36"/>
  <c r="AK245" i="36"/>
  <c r="HM244" i="36"/>
  <c r="EI244" i="36"/>
  <c r="DT244" i="36"/>
  <c r="DD244" i="36"/>
  <c r="CV244" i="36"/>
  <c r="BV244" i="36"/>
  <c r="AV244" i="36"/>
  <c r="T244" i="36"/>
  <c r="FK243" i="36"/>
  <c r="DH243" i="36"/>
  <c r="CZ243" i="36"/>
  <c r="CJ243" i="36"/>
  <c r="BH243" i="36"/>
  <c r="AK243" i="36"/>
  <c r="HM242" i="36"/>
  <c r="EI242" i="36"/>
  <c r="DT242" i="36"/>
  <c r="DD242" i="36"/>
  <c r="CV242" i="36"/>
  <c r="BV242" i="36"/>
  <c r="AV242" i="36"/>
  <c r="T242" i="36"/>
  <c r="FK241" i="36"/>
  <c r="DH241" i="36"/>
  <c r="CZ241" i="36"/>
  <c r="CJ241" i="36"/>
  <c r="BH241" i="36"/>
  <c r="AK241" i="36"/>
  <c r="HM240" i="36"/>
  <c r="EI240" i="36"/>
  <c r="DT240" i="36"/>
  <c r="DD240" i="36"/>
  <c r="CV240" i="36"/>
  <c r="BV240" i="36"/>
  <c r="AV240" i="36"/>
  <c r="T240" i="36"/>
  <c r="FK239" i="36"/>
  <c r="DH239" i="36"/>
  <c r="CZ239" i="36"/>
  <c r="CJ239" i="36"/>
  <c r="BH239" i="36"/>
  <c r="AK239" i="36"/>
  <c r="HM238" i="36"/>
  <c r="EI238" i="36"/>
  <c r="DT238" i="36"/>
  <c r="DD238" i="36"/>
  <c r="CV238" i="36"/>
  <c r="BV238" i="36"/>
  <c r="AV238" i="36"/>
  <c r="T238" i="36"/>
  <c r="FK237" i="36"/>
  <c r="DH237" i="36"/>
  <c r="CZ237" i="36"/>
  <c r="CJ237" i="36"/>
  <c r="BH237" i="36"/>
  <c r="AK237" i="36"/>
  <c r="GY235" i="36"/>
  <c r="FA235" i="36"/>
  <c r="ES235" i="36"/>
  <c r="EC235" i="36"/>
  <c r="BO235" i="36"/>
  <c r="N235" i="36"/>
  <c r="HC234" i="36"/>
  <c r="GU234" i="36"/>
  <c r="FE234" i="36"/>
  <c r="EW234" i="36"/>
  <c r="EO234" i="36"/>
  <c r="DY234" i="36"/>
  <c r="CC234" i="36"/>
  <c r="BA234" i="36"/>
  <c r="AF234" i="36"/>
  <c r="I234" i="36"/>
  <c r="GY233" i="36"/>
  <c r="FA233" i="36"/>
  <c r="ES233" i="36"/>
  <c r="EC233" i="36"/>
  <c r="BO233" i="36"/>
  <c r="N233" i="36"/>
  <c r="HC232" i="36"/>
  <c r="GU232" i="36"/>
  <c r="FE232" i="36"/>
  <c r="EW232" i="36"/>
  <c r="EO232" i="36"/>
  <c r="DY232" i="36"/>
  <c r="CC232" i="36"/>
  <c r="BA232" i="36"/>
  <c r="AF232" i="36"/>
  <c r="I232" i="36"/>
  <c r="GY231" i="36"/>
  <c r="FA231" i="36"/>
  <c r="ES231" i="36"/>
  <c r="EC231" i="36"/>
  <c r="BO231" i="36"/>
  <c r="N231" i="36"/>
  <c r="HC230" i="36"/>
  <c r="GU230" i="36"/>
  <c r="FE230" i="36"/>
  <c r="EW230" i="36"/>
  <c r="EO230" i="36"/>
  <c r="DY230" i="36"/>
  <c r="CC230" i="36"/>
  <c r="BA230" i="36"/>
  <c r="AF230" i="36"/>
  <c r="I230" i="36"/>
  <c r="GY229" i="36"/>
  <c r="FA229" i="36"/>
  <c r="ES229" i="36"/>
  <c r="EC229" i="36"/>
  <c r="BO229" i="36"/>
  <c r="N229" i="36"/>
  <c r="HC228" i="36"/>
  <c r="GU228" i="36"/>
  <c r="FE228" i="36"/>
  <c r="EW228" i="36"/>
  <c r="EO228" i="36"/>
  <c r="DY228" i="36"/>
  <c r="CC228" i="36"/>
  <c r="BA228" i="36"/>
  <c r="AF228" i="36"/>
  <c r="I228" i="36"/>
  <c r="GY227" i="36"/>
  <c r="FA227" i="36"/>
  <c r="ES227" i="36"/>
  <c r="EC227" i="36"/>
  <c r="BO227" i="36"/>
  <c r="N227" i="36"/>
  <c r="HC226" i="36"/>
  <c r="GU226" i="36"/>
  <c r="FE226" i="36"/>
  <c r="EW226" i="36"/>
  <c r="EO226" i="36"/>
  <c r="DY226" i="36"/>
  <c r="CC226" i="36"/>
  <c r="BA226" i="36"/>
  <c r="AF226" i="36"/>
  <c r="I226" i="36"/>
  <c r="FK216" i="36"/>
  <c r="DB216" i="36"/>
  <c r="CT216" i="36"/>
  <c r="BG216" i="36"/>
  <c r="S216" i="36"/>
  <c r="GB215" i="36"/>
  <c r="FF215" i="36"/>
  <c r="EO215" i="36"/>
  <c r="EE215" i="36"/>
  <c r="DU215" i="36"/>
  <c r="DK215" i="36"/>
  <c r="CG215" i="36"/>
  <c r="BQ215" i="36"/>
  <c r="BA215" i="36"/>
  <c r="AS215" i="36"/>
  <c r="AK215" i="36"/>
  <c r="AC215" i="36"/>
  <c r="FV214" i="36"/>
  <c r="EZ214" i="36"/>
  <c r="CX214" i="36"/>
  <c r="CA214" i="36"/>
  <c r="FQ213" i="36"/>
  <c r="EJ213" i="36"/>
  <c r="DZ213" i="36"/>
  <c r="DP213" i="36"/>
  <c r="CK213" i="36"/>
  <c r="BU213" i="36"/>
  <c r="BM213" i="36"/>
  <c r="AW213" i="36"/>
  <c r="AO213" i="36"/>
  <c r="AG213" i="36"/>
  <c r="FK212" i="36"/>
  <c r="DB212" i="36"/>
  <c r="CT212" i="36"/>
  <c r="BG212" i="36"/>
  <c r="S212" i="36"/>
  <c r="GB211" i="36"/>
  <c r="FF211" i="36"/>
  <c r="EO211" i="36"/>
  <c r="EE211" i="36"/>
  <c r="DU211" i="36"/>
  <c r="DK211" i="36"/>
  <c r="CG211" i="36"/>
  <c r="BQ211" i="36"/>
  <c r="BA211" i="36"/>
  <c r="AS211" i="36"/>
  <c r="AK211" i="36"/>
  <c r="AC211" i="36"/>
  <c r="FV210" i="36"/>
  <c r="EZ210" i="36"/>
  <c r="CX210" i="36"/>
  <c r="CA210" i="36"/>
  <c r="FQ209" i="36"/>
  <c r="EJ209" i="36"/>
  <c r="DZ209" i="36"/>
  <c r="DP209" i="36"/>
  <c r="CK209" i="36"/>
  <c r="BU209" i="36"/>
  <c r="BM209" i="36"/>
  <c r="AW209" i="36"/>
  <c r="AO209" i="36"/>
  <c r="AG209" i="36"/>
  <c r="FK208" i="36"/>
  <c r="DB208" i="36"/>
  <c r="CT208" i="36"/>
  <c r="BG208" i="36"/>
  <c r="S208" i="36"/>
  <c r="GB207" i="36"/>
  <c r="FF207" i="36"/>
  <c r="EO207" i="36"/>
  <c r="EE207" i="36"/>
  <c r="DU207" i="36"/>
  <c r="DK207" i="36"/>
  <c r="CG207" i="36"/>
  <c r="BQ207" i="36"/>
  <c r="BA207" i="36"/>
  <c r="AS207" i="36"/>
  <c r="AK207" i="36"/>
  <c r="AC207" i="36"/>
  <c r="FV206" i="36"/>
  <c r="EZ206" i="36"/>
  <c r="CX206" i="36"/>
  <c r="CA206" i="36"/>
  <c r="FQ203" i="36"/>
  <c r="EJ203" i="36"/>
  <c r="DZ203" i="36"/>
  <c r="DP203" i="36"/>
  <c r="CK203" i="36"/>
  <c r="BU203" i="36"/>
  <c r="BM203" i="36"/>
  <c r="AW203" i="36"/>
  <c r="AO203" i="36"/>
  <c r="AG203" i="36"/>
  <c r="FK202" i="36"/>
  <c r="DB202" i="36"/>
  <c r="CT202" i="36"/>
  <c r="BG202" i="36"/>
  <c r="S202" i="36"/>
  <c r="GB201" i="36"/>
  <c r="FF201" i="36"/>
  <c r="EO201" i="36"/>
  <c r="EE201" i="36"/>
  <c r="DU201" i="36"/>
  <c r="DK201" i="36"/>
  <c r="CG201" i="36"/>
  <c r="BQ201" i="36"/>
  <c r="BA201" i="36"/>
  <c r="AS201" i="36"/>
  <c r="AK201" i="36"/>
  <c r="AC201" i="36"/>
  <c r="FV200" i="36"/>
  <c r="EZ200" i="36"/>
  <c r="CX200" i="36"/>
  <c r="CA200" i="36"/>
  <c r="FQ199" i="36"/>
  <c r="EJ199" i="36"/>
  <c r="DZ199" i="36"/>
  <c r="DP199" i="36"/>
  <c r="CK199" i="36"/>
  <c r="BU199" i="36"/>
  <c r="BM199" i="36"/>
  <c r="AW199" i="36"/>
  <c r="AO199" i="36"/>
  <c r="AG199" i="36"/>
  <c r="FK198" i="36"/>
  <c r="DB198" i="36"/>
  <c r="CT198" i="36"/>
  <c r="BG198" i="36"/>
  <c r="S198" i="36"/>
  <c r="GB197" i="36"/>
  <c r="FF197" i="36"/>
  <c r="EO197" i="36"/>
  <c r="EE197" i="36"/>
  <c r="DU197" i="36"/>
  <c r="DK197" i="36"/>
  <c r="CG197" i="36"/>
  <c r="BQ197" i="36"/>
  <c r="BA197" i="36"/>
  <c r="AS197" i="36"/>
  <c r="AK197" i="36"/>
  <c r="AC197" i="36"/>
  <c r="FV196" i="36"/>
  <c r="EZ196" i="36"/>
  <c r="CX196" i="36"/>
  <c r="CA196" i="36"/>
  <c r="FQ195" i="36"/>
  <c r="EJ195" i="36"/>
  <c r="DZ195" i="36"/>
  <c r="DP195" i="36"/>
  <c r="CK195" i="36"/>
  <c r="BU195" i="36"/>
  <c r="BM195" i="36"/>
  <c r="AW195" i="36"/>
  <c r="AO195" i="36"/>
  <c r="AG195" i="36"/>
  <c r="FK194" i="36"/>
  <c r="DB194" i="36"/>
  <c r="CT194" i="36"/>
  <c r="BG194" i="36"/>
  <c r="S194" i="36"/>
  <c r="GB192" i="36"/>
  <c r="FF192" i="36"/>
  <c r="EO192" i="36"/>
  <c r="EE192" i="36"/>
  <c r="DU192" i="36"/>
  <c r="DK192" i="36"/>
  <c r="CG192" i="36"/>
  <c r="BQ192" i="36"/>
  <c r="BA192" i="36"/>
  <c r="AS192" i="36"/>
  <c r="AK192" i="36"/>
  <c r="AC192" i="36"/>
  <c r="FV191" i="36"/>
  <c r="EZ191" i="36"/>
  <c r="CX191" i="36"/>
  <c r="CA191" i="36"/>
  <c r="FQ190" i="36"/>
  <c r="EJ190" i="36"/>
  <c r="DZ190" i="36"/>
  <c r="DP190" i="36"/>
  <c r="CK190" i="36"/>
  <c r="BU190" i="36"/>
  <c r="BM190" i="36"/>
  <c r="AW190" i="36"/>
  <c r="AO190" i="36"/>
  <c r="AG190" i="36"/>
  <c r="FK189" i="36"/>
  <c r="DB189" i="36"/>
  <c r="CT189" i="36"/>
  <c r="BG189" i="36"/>
  <c r="S189" i="36"/>
  <c r="GB188" i="36"/>
  <c r="FF188" i="36"/>
  <c r="EO188" i="36"/>
  <c r="EE188" i="36"/>
  <c r="DU188" i="36"/>
  <c r="DK188" i="36"/>
  <c r="CG188" i="36"/>
  <c r="BQ188" i="36"/>
  <c r="BA188" i="36"/>
  <c r="AS188" i="36"/>
  <c r="AK188" i="36"/>
  <c r="AC188" i="36"/>
  <c r="FV187" i="36"/>
  <c r="EZ187" i="36"/>
  <c r="CX187" i="36"/>
  <c r="CA187" i="36"/>
  <c r="FQ186" i="36"/>
  <c r="EJ186" i="36"/>
  <c r="DZ186" i="36"/>
  <c r="DP186" i="36"/>
  <c r="CK186" i="36"/>
  <c r="BU186" i="36"/>
  <c r="BM186" i="36"/>
  <c r="AW186" i="36"/>
  <c r="AO186" i="36"/>
  <c r="AG186" i="36"/>
  <c r="FK185" i="36"/>
  <c r="DB185" i="36"/>
  <c r="CT185" i="36"/>
  <c r="BG185" i="36"/>
  <c r="S185" i="36"/>
  <c r="GB184" i="36"/>
  <c r="FF184" i="36"/>
  <c r="EO184" i="36"/>
  <c r="EE184" i="36"/>
  <c r="DU184" i="36"/>
  <c r="DK184" i="36"/>
  <c r="CG184" i="36"/>
  <c r="BQ184" i="36"/>
  <c r="BA184" i="36"/>
  <c r="AS184" i="36"/>
  <c r="AK184" i="36"/>
  <c r="AC184" i="36"/>
  <c r="FV183" i="36"/>
  <c r="EZ183" i="36"/>
  <c r="CX183" i="36"/>
  <c r="CA183" i="36"/>
  <c r="FX173" i="36"/>
  <c r="CT173" i="36"/>
  <c r="CL173" i="36"/>
  <c r="BR173" i="36"/>
  <c r="AE173" i="36"/>
  <c r="I173" i="36"/>
  <c r="GK172" i="36"/>
  <c r="GC172" i="36"/>
  <c r="DH172" i="36"/>
  <c r="AQ172" i="36"/>
  <c r="AJ172" i="36"/>
  <c r="N172" i="36"/>
  <c r="EH171" i="36"/>
  <c r="CP171" i="36"/>
  <c r="T171" i="36"/>
  <c r="GG170" i="36"/>
  <c r="ES170" i="36"/>
  <c r="DC170" i="36"/>
  <c r="BG170" i="36"/>
  <c r="Y170" i="36"/>
  <c r="FX169" i="36"/>
  <c r="CT169" i="36"/>
  <c r="CL169" i="36"/>
  <c r="BR169" i="36"/>
  <c r="AE169" i="36"/>
  <c r="I169" i="36"/>
  <c r="GK168" i="36"/>
  <c r="GC168" i="36"/>
  <c r="DH168" i="36"/>
  <c r="AQ168" i="36"/>
  <c r="AJ168" i="36"/>
  <c r="N168" i="36"/>
  <c r="EH167" i="36"/>
  <c r="CP167" i="36"/>
  <c r="T167" i="36"/>
  <c r="GG166" i="36"/>
  <c r="ES166" i="36"/>
  <c r="DC166" i="36"/>
  <c r="BG166" i="36"/>
  <c r="Y166" i="36"/>
  <c r="FX165" i="36"/>
  <c r="IL286" i="36"/>
  <c r="GV285" i="36"/>
  <c r="EZ285" i="36"/>
  <c r="DQ285" i="36"/>
  <c r="GH284" i="36"/>
  <c r="DQ284" i="36"/>
  <c r="HJ283" i="36"/>
  <c r="FT282" i="36"/>
  <c r="EZ282" i="36"/>
  <c r="EF282" i="36"/>
  <c r="EZ281" i="36"/>
  <c r="DQ281" i="36"/>
  <c r="HZ280" i="36"/>
  <c r="HJ280" i="36"/>
  <c r="GH280" i="36"/>
  <c r="DQ280" i="36"/>
  <c r="HZ278" i="36"/>
  <c r="GV277" i="36"/>
  <c r="FT277" i="36"/>
  <c r="EZ277" i="36"/>
  <c r="EF277" i="36"/>
  <c r="IL276" i="36"/>
  <c r="FT276" i="36"/>
  <c r="EF276" i="36"/>
  <c r="HZ275" i="36"/>
  <c r="HJ275" i="36"/>
  <c r="GH274" i="36"/>
  <c r="IL272" i="36"/>
  <c r="GV272" i="36"/>
  <c r="FT272" i="36"/>
  <c r="EZ272" i="36"/>
  <c r="EF272" i="36"/>
  <c r="DQ271" i="36"/>
  <c r="HZ270" i="36"/>
  <c r="HJ270" i="36"/>
  <c r="GH270" i="36"/>
  <c r="GU259" i="36"/>
  <c r="EW259" i="36"/>
  <c r="GY258" i="36"/>
  <c r="FA258" i="36"/>
  <c r="BO258" i="36"/>
  <c r="HC257" i="36"/>
  <c r="FE257" i="36"/>
  <c r="EO257" i="36"/>
  <c r="ES256" i="36"/>
  <c r="GU255" i="36"/>
  <c r="EW255" i="36"/>
  <c r="GY254" i="36"/>
  <c r="FA254" i="36"/>
  <c r="BO254" i="36"/>
  <c r="HC253" i="36"/>
  <c r="FE253" i="36"/>
  <c r="EO253" i="36"/>
  <c r="ES252" i="36"/>
  <c r="GU251" i="36"/>
  <c r="EW251" i="36"/>
  <c r="GY250" i="36"/>
  <c r="FA250" i="36"/>
  <c r="BO250" i="36"/>
  <c r="HC249" i="36"/>
  <c r="FE249" i="36"/>
  <c r="EO249" i="36"/>
  <c r="DY246" i="36"/>
  <c r="CC246" i="36"/>
  <c r="BA246" i="36"/>
  <c r="I246" i="36"/>
  <c r="EC245" i="36"/>
  <c r="N245" i="36"/>
  <c r="AF244" i="36"/>
  <c r="DY242" i="36"/>
  <c r="CC242" i="36"/>
  <c r="BA242" i="36"/>
  <c r="I242" i="36"/>
  <c r="EC241" i="36"/>
  <c r="N241" i="36"/>
  <c r="AF240" i="36"/>
  <c r="DY238" i="36"/>
  <c r="CC238" i="36"/>
  <c r="BA238" i="36"/>
  <c r="I238" i="36"/>
  <c r="EC237" i="36"/>
  <c r="N237" i="36"/>
  <c r="HM235" i="36"/>
  <c r="EI235" i="36"/>
  <c r="DD235" i="36"/>
  <c r="T235" i="36"/>
  <c r="DH234" i="36"/>
  <c r="AK234" i="36"/>
  <c r="CV233" i="36"/>
  <c r="CZ232" i="36"/>
  <c r="CJ232" i="36"/>
  <c r="BH232" i="36"/>
  <c r="HM231" i="36"/>
  <c r="EI231" i="36"/>
  <c r="DD231" i="36"/>
  <c r="T231" i="36"/>
  <c r="DH230" i="36"/>
  <c r="AK230" i="36"/>
  <c r="CV229" i="36"/>
  <c r="CZ228" i="36"/>
  <c r="CJ228" i="36"/>
  <c r="BH228" i="36"/>
  <c r="HM227" i="36"/>
  <c r="EI227" i="36"/>
  <c r="DD227" i="36"/>
  <c r="T227" i="36"/>
  <c r="DH226" i="36"/>
  <c r="AK226" i="36"/>
  <c r="DZ216" i="36"/>
  <c r="BM216" i="36"/>
  <c r="CT215" i="36"/>
  <c r="FF214" i="36"/>
  <c r="CG214" i="36"/>
  <c r="AS214" i="36"/>
  <c r="AC214" i="36"/>
  <c r="FV213" i="36"/>
  <c r="DZ212" i="36"/>
  <c r="BM212" i="36"/>
  <c r="CT211" i="36"/>
  <c r="FF210" i="36"/>
  <c r="CG210" i="36"/>
  <c r="AS210" i="36"/>
  <c r="AC210" i="36"/>
  <c r="FV209" i="36"/>
  <c r="DZ208" i="36"/>
  <c r="BM208" i="36"/>
  <c r="CT207" i="36"/>
  <c r="FF206" i="36"/>
  <c r="CG206" i="36"/>
  <c r="AS206" i="36"/>
  <c r="AC206" i="36"/>
  <c r="FV203" i="36"/>
  <c r="DZ202" i="36"/>
  <c r="BM202" i="36"/>
  <c r="CT201" i="36"/>
  <c r="FF200" i="36"/>
  <c r="CG200" i="36"/>
  <c r="AS200" i="36"/>
  <c r="AC200" i="36"/>
  <c r="FV199" i="36"/>
  <c r="DZ198" i="36"/>
  <c r="BM198" i="36"/>
  <c r="CT197" i="36"/>
  <c r="FF196" i="36"/>
  <c r="CG196" i="36"/>
  <c r="AS196" i="36"/>
  <c r="AC196" i="36"/>
  <c r="FV195" i="36"/>
  <c r="DZ194" i="36"/>
  <c r="BM194" i="36"/>
  <c r="CT192" i="36"/>
  <c r="FF191" i="36"/>
  <c r="EO191" i="36"/>
  <c r="DU191" i="36"/>
  <c r="DB191" i="36"/>
  <c r="BQ191" i="36"/>
  <c r="AS191" i="36"/>
  <c r="AC191" i="36"/>
  <c r="EE190" i="36"/>
  <c r="AC190" i="36"/>
  <c r="AW189" i="36"/>
  <c r="AG189" i="36"/>
  <c r="DZ188" i="36"/>
  <c r="DB188" i="36"/>
  <c r="CK188" i="36"/>
  <c r="BG188" i="36"/>
  <c r="FF187" i="36"/>
  <c r="EO187" i="36"/>
  <c r="DU187" i="36"/>
  <c r="DB187" i="36"/>
  <c r="BQ187" i="36"/>
  <c r="AS187" i="36"/>
  <c r="AC187" i="36"/>
  <c r="EE186" i="36"/>
  <c r="AC186" i="36"/>
  <c r="AW185" i="36"/>
  <c r="AG185" i="36"/>
  <c r="DZ184" i="36"/>
  <c r="DB184" i="36"/>
  <c r="CK184" i="36"/>
  <c r="BG184" i="36"/>
  <c r="FF183" i="36"/>
  <c r="EO183" i="36"/>
  <c r="DU183" i="36"/>
  <c r="CK183" i="36"/>
  <c r="BQ183" i="36"/>
  <c r="AW183" i="36"/>
  <c r="AC183" i="36"/>
  <c r="GG173" i="36"/>
  <c r="AJ173" i="36"/>
  <c r="Y173" i="36"/>
  <c r="T172" i="36"/>
  <c r="I172" i="36"/>
  <c r="GC171" i="36"/>
  <c r="ES171" i="36"/>
  <c r="DC171" i="36"/>
  <c r="BG171" i="36"/>
  <c r="FX170" i="36"/>
  <c r="CL170" i="36"/>
  <c r="GC169" i="36"/>
  <c r="DC169" i="36"/>
  <c r="BG169" i="36"/>
  <c r="AQ169" i="36"/>
  <c r="FX168" i="36"/>
  <c r="CL168" i="36"/>
  <c r="BR168" i="36"/>
  <c r="DH167" i="36"/>
  <c r="AQ167" i="36"/>
  <c r="Y167" i="36"/>
  <c r="N167" i="36"/>
  <c r="CP166" i="36"/>
  <c r="AE166" i="36"/>
  <c r="T166" i="36"/>
  <c r="GG165" i="36"/>
  <c r="CT165" i="36"/>
  <c r="CL165" i="36"/>
  <c r="AJ165" i="36"/>
  <c r="GK164" i="36"/>
  <c r="GC164" i="36"/>
  <c r="N164" i="36"/>
  <c r="EH163" i="36"/>
  <c r="BG163" i="36"/>
  <c r="CT160" i="36"/>
  <c r="Y160" i="36"/>
  <c r="I160" i="36"/>
  <c r="FX159" i="36"/>
  <c r="DH159" i="36"/>
  <c r="N159" i="36"/>
  <c r="GG157" i="36"/>
  <c r="ES157" i="36"/>
  <c r="DC157" i="36"/>
  <c r="T157" i="36"/>
  <c r="FX156" i="36"/>
  <c r="DC156" i="36"/>
  <c r="CL156" i="36"/>
  <c r="GK155" i="36"/>
  <c r="BR155" i="36"/>
  <c r="AE155" i="36"/>
  <c r="AQ154" i="36"/>
  <c r="AJ154" i="36"/>
  <c r="T154" i="36"/>
  <c r="GG152" i="36"/>
  <c r="ES152" i="36"/>
  <c r="BG152" i="36"/>
  <c r="AE152" i="36"/>
  <c r="GC151" i="36"/>
  <c r="AQ151" i="36"/>
  <c r="I151" i="36"/>
  <c r="EH149" i="36"/>
  <c r="DH149" i="36"/>
  <c r="CP149" i="36"/>
  <c r="CP148" i="36"/>
  <c r="Y148" i="36"/>
  <c r="BR147" i="36"/>
  <c r="CT146" i="36"/>
  <c r="CL146" i="36"/>
  <c r="AJ146" i="36"/>
  <c r="GK145" i="36"/>
  <c r="GC145" i="36"/>
  <c r="N145" i="36"/>
  <c r="EH144" i="36"/>
  <c r="BG144" i="36"/>
  <c r="CT143" i="36"/>
  <c r="Y143" i="36"/>
  <c r="I143" i="36"/>
  <c r="FX142" i="36"/>
  <c r="DH142" i="36"/>
  <c r="N142" i="36"/>
  <c r="GG140" i="36"/>
  <c r="ES140" i="36"/>
  <c r="DC140" i="36"/>
  <c r="T140" i="36"/>
  <c r="N130" i="36"/>
  <c r="IF129" i="36"/>
  <c r="GT129" i="36"/>
  <c r="FF129" i="36"/>
  <c r="DT129" i="36"/>
  <c r="CL129" i="36"/>
  <c r="AZ129" i="36"/>
  <c r="S128" i="36"/>
  <c r="IK127" i="36"/>
  <c r="GX127" i="36"/>
  <c r="FL127" i="36"/>
  <c r="DX127" i="36"/>
  <c r="CP127" i="36"/>
  <c r="BE127" i="36"/>
  <c r="AE126" i="36"/>
  <c r="IZ125" i="36"/>
  <c r="HL125" i="36"/>
  <c r="GB125" i="36"/>
  <c r="EL125" i="36"/>
  <c r="DB125" i="36"/>
  <c r="BT125" i="36"/>
  <c r="AM125" i="36"/>
  <c r="AE125" i="36"/>
  <c r="W125" i="36"/>
  <c r="N125" i="36"/>
  <c r="D125" i="36"/>
  <c r="IZ124" i="36"/>
  <c r="IP124" i="36"/>
  <c r="IF124" i="36"/>
  <c r="HV124" i="36"/>
  <c r="HL124" i="36"/>
  <c r="HB124" i="36"/>
  <c r="GT124" i="36"/>
  <c r="GL124" i="36"/>
  <c r="GB124" i="36"/>
  <c r="FR124" i="36"/>
  <c r="FF124" i="36"/>
  <c r="EV124" i="36"/>
  <c r="EL124" i="36"/>
  <c r="EB124" i="36"/>
  <c r="DT124" i="36"/>
  <c r="DL124" i="36"/>
  <c r="DB124" i="36"/>
  <c r="CT124" i="36"/>
  <c r="CL124" i="36"/>
  <c r="CD124" i="36"/>
  <c r="BT124" i="36"/>
  <c r="BJ124" i="36"/>
  <c r="AZ124" i="36"/>
  <c r="AI124" i="36"/>
  <c r="JE123" i="36"/>
  <c r="HQ123" i="36"/>
  <c r="GG123" i="36"/>
  <c r="EQ123" i="36"/>
  <c r="DG123" i="36"/>
  <c r="BY123" i="36"/>
  <c r="N122" i="36"/>
  <c r="IF121" i="36"/>
  <c r="GT121" i="36"/>
  <c r="FF121" i="36"/>
  <c r="DT121" i="36"/>
  <c r="CL121" i="36"/>
  <c r="AZ121" i="36"/>
  <c r="S120" i="36"/>
  <c r="IK117" i="36"/>
  <c r="GX117" i="36"/>
  <c r="FL117" i="36"/>
  <c r="DX117" i="36"/>
  <c r="CP117" i="36"/>
  <c r="BE117" i="36"/>
  <c r="AE116" i="36"/>
  <c r="IZ115" i="36"/>
  <c r="HL115" i="36"/>
  <c r="GB115" i="36"/>
  <c r="EL115" i="36"/>
  <c r="DB115" i="36"/>
  <c r="BT115" i="36"/>
  <c r="AM115" i="36"/>
  <c r="AE115" i="36"/>
  <c r="W115" i="36"/>
  <c r="N115" i="36"/>
  <c r="D115" i="36"/>
  <c r="IZ114" i="36"/>
  <c r="IP114" i="36"/>
  <c r="IF114" i="36"/>
  <c r="HV114" i="36"/>
  <c r="HL114" i="36"/>
  <c r="HB114" i="36"/>
  <c r="GT114" i="36"/>
  <c r="GL114" i="36"/>
  <c r="GB114" i="36"/>
  <c r="FR114" i="36"/>
  <c r="FF114" i="36"/>
  <c r="EV114" i="36"/>
  <c r="EL114" i="36"/>
  <c r="EB114" i="36"/>
  <c r="DT114" i="36"/>
  <c r="DL114" i="36"/>
  <c r="DB114" i="36"/>
  <c r="CT114" i="36"/>
  <c r="CL114" i="36"/>
  <c r="CD114" i="36"/>
  <c r="BT114" i="36"/>
  <c r="BJ114" i="36"/>
  <c r="AZ114" i="36"/>
  <c r="AI114" i="36"/>
  <c r="JE113" i="36"/>
  <c r="HQ113" i="36"/>
  <c r="GG113" i="36"/>
  <c r="EQ113" i="36"/>
  <c r="DG113" i="36"/>
  <c r="BY113" i="36"/>
  <c r="N112" i="36"/>
  <c r="IF111" i="36"/>
  <c r="GT111" i="36"/>
  <c r="FF111" i="36"/>
  <c r="DT111" i="36"/>
  <c r="CL111" i="36"/>
  <c r="AZ111" i="36"/>
  <c r="S110" i="36"/>
  <c r="IK109" i="36"/>
  <c r="GX109" i="36"/>
  <c r="FL109" i="36"/>
  <c r="DX109" i="36"/>
  <c r="CP109" i="36"/>
  <c r="BE109" i="36"/>
  <c r="AE108" i="36"/>
  <c r="IZ106" i="36"/>
  <c r="HL106" i="36"/>
  <c r="GB106" i="36"/>
  <c r="EL106" i="36"/>
  <c r="DB106" i="36"/>
  <c r="BT106" i="36"/>
  <c r="AM106" i="36"/>
  <c r="AE106" i="36"/>
  <c r="W106" i="36"/>
  <c r="N106" i="36"/>
  <c r="D106" i="36"/>
  <c r="IZ105" i="36"/>
  <c r="IP105" i="36"/>
  <c r="IF105" i="36"/>
  <c r="HV105" i="36"/>
  <c r="HL105" i="36"/>
  <c r="HB105" i="36"/>
  <c r="GT105" i="36"/>
  <c r="GL105" i="36"/>
  <c r="GB105" i="36"/>
  <c r="FR105" i="36"/>
  <c r="FF105" i="36"/>
  <c r="EV105" i="36"/>
  <c r="EL105" i="36"/>
  <c r="EB105" i="36"/>
  <c r="DT105" i="36"/>
  <c r="DL105" i="36"/>
  <c r="DB105" i="36"/>
  <c r="CT105" i="36"/>
  <c r="CL105" i="36"/>
  <c r="CD105" i="36"/>
  <c r="BT105" i="36"/>
  <c r="BJ105" i="36"/>
  <c r="AZ105" i="36"/>
  <c r="AI105" i="36"/>
  <c r="JE104" i="36"/>
  <c r="HQ104" i="36"/>
  <c r="GG104" i="36"/>
  <c r="EQ104" i="36"/>
  <c r="DG104" i="36"/>
  <c r="BY104" i="36"/>
  <c r="N103" i="36"/>
  <c r="IF102" i="36"/>
  <c r="GT102" i="36"/>
  <c r="FF102" i="36"/>
  <c r="DT102" i="36"/>
  <c r="CL102" i="36"/>
  <c r="AZ102" i="36"/>
  <c r="S101" i="36"/>
  <c r="IK100" i="36"/>
  <c r="GX100" i="36"/>
  <c r="FL100" i="36"/>
  <c r="DX100" i="36"/>
  <c r="CP100" i="36"/>
  <c r="BE100" i="36"/>
  <c r="AE99" i="36"/>
  <c r="IZ98" i="36"/>
  <c r="HL98" i="36"/>
  <c r="GB98" i="36"/>
  <c r="EL98" i="36"/>
  <c r="DB98" i="36"/>
  <c r="BT98" i="36"/>
  <c r="AM98" i="36"/>
  <c r="AE98" i="36"/>
  <c r="W98" i="36"/>
  <c r="N98" i="36"/>
  <c r="D98" i="36"/>
  <c r="IZ97" i="36"/>
  <c r="IP97" i="36"/>
  <c r="IF97" i="36"/>
  <c r="HV97" i="36"/>
  <c r="HL97" i="36"/>
  <c r="HB97" i="36"/>
  <c r="GT97" i="36"/>
  <c r="GL97" i="36"/>
  <c r="GB97" i="36"/>
  <c r="FR97" i="36"/>
  <c r="FF97" i="36"/>
  <c r="EV97" i="36"/>
  <c r="EL97" i="36"/>
  <c r="EB97" i="36"/>
  <c r="DT97" i="36"/>
  <c r="DL97" i="36"/>
  <c r="DB97" i="36"/>
  <c r="CT97" i="36"/>
  <c r="CL97" i="36"/>
  <c r="CD97" i="36"/>
  <c r="BT97" i="36"/>
  <c r="BJ97" i="36"/>
  <c r="AZ97" i="36"/>
  <c r="AI97" i="36"/>
  <c r="LN87" i="36"/>
  <c r="IJ87" i="36"/>
  <c r="GS87" i="36"/>
  <c r="EL87" i="36"/>
  <c r="ED87" i="36"/>
  <c r="DT87" i="36"/>
  <c r="DL87" i="36"/>
  <c r="AE87" i="36"/>
  <c r="KY86" i="36"/>
  <c r="JH86" i="36"/>
  <c r="HF86" i="36"/>
  <c r="FN86" i="36"/>
  <c r="DL86" i="36"/>
  <c r="BJ86" i="36"/>
  <c r="R86" i="36"/>
  <c r="JB85" i="36"/>
  <c r="GZ85" i="36"/>
  <c r="FG85" i="36"/>
  <c r="AL85" i="36"/>
  <c r="D85" i="36"/>
  <c r="KB84" i="36"/>
  <c r="IP84" i="36"/>
  <c r="GZ84" i="36"/>
  <c r="ES84" i="36"/>
  <c r="DY84" i="36"/>
  <c r="CT84" i="36"/>
  <c r="BY84" i="36"/>
  <c r="JH83" i="36"/>
  <c r="HR83" i="36"/>
  <c r="FN83" i="36"/>
  <c r="CT83" i="36"/>
  <c r="LH82" i="36"/>
  <c r="JX82" i="36"/>
  <c r="ID82" i="36"/>
  <c r="GL82" i="36"/>
  <c r="DT82" i="36"/>
  <c r="BT82" i="36"/>
  <c r="AS82" i="36"/>
  <c r="HX81" i="36"/>
  <c r="GF81" i="36"/>
  <c r="CZ81" i="36"/>
  <c r="CI81" i="36"/>
  <c r="BY81" i="36"/>
  <c r="BO81" i="36"/>
  <c r="BE81" i="36"/>
  <c r="R81" i="36"/>
  <c r="KJ80" i="36"/>
  <c r="JN80" i="36"/>
  <c r="HX80" i="36"/>
  <c r="FT80" i="36"/>
  <c r="EH80" i="36"/>
  <c r="CI80" i="36"/>
  <c r="AL80" i="36"/>
  <c r="LH79" i="36"/>
  <c r="KY79" i="36"/>
  <c r="KO79" i="36"/>
  <c r="KF79" i="36"/>
  <c r="JX79" i="36"/>
  <c r="IP79" i="36"/>
  <c r="GL79" i="36"/>
  <c r="ES79" i="36"/>
  <c r="X79" i="36"/>
  <c r="KF78" i="36"/>
  <c r="JB78" i="36"/>
  <c r="HL78" i="36"/>
  <c r="FG78" i="36"/>
  <c r="ED78" i="36"/>
  <c r="DF78" i="36"/>
  <c r="CD78" i="36"/>
  <c r="X78" i="36"/>
  <c r="IV77" i="36"/>
  <c r="HF77" i="36"/>
  <c r="EZ77" i="36"/>
  <c r="EH77" i="36"/>
  <c r="DY77" i="36"/>
  <c r="DP77" i="36"/>
  <c r="AS77" i="36"/>
  <c r="KY74" i="36"/>
  <c r="JH74" i="36"/>
  <c r="HF74" i="36"/>
  <c r="FN74" i="36"/>
  <c r="DL74" i="36"/>
  <c r="BJ74" i="36"/>
  <c r="R74" i="36"/>
  <c r="JB73" i="36"/>
  <c r="GZ73" i="36"/>
  <c r="FG73" i="36"/>
  <c r="AL73" i="36"/>
  <c r="D73" i="36"/>
  <c r="KB72" i="36"/>
  <c r="IP72" i="36"/>
  <c r="GZ72" i="36"/>
  <c r="ES72" i="36"/>
  <c r="DY72" i="36"/>
  <c r="CT72" i="36"/>
  <c r="BY72" i="36"/>
  <c r="JH71" i="36"/>
  <c r="HR71" i="36"/>
  <c r="FN71" i="36"/>
  <c r="CT71" i="36"/>
  <c r="LH70" i="36"/>
  <c r="JX70" i="36"/>
  <c r="ID70" i="36"/>
  <c r="GL70" i="36"/>
  <c r="DT70" i="36"/>
  <c r="BT70" i="36"/>
  <c r="AS70" i="36"/>
  <c r="HX69" i="36"/>
  <c r="GF69" i="36"/>
  <c r="CZ69" i="36"/>
  <c r="CI69" i="36"/>
  <c r="BY69" i="36"/>
  <c r="BO69" i="36"/>
  <c r="BE69" i="36"/>
  <c r="R69" i="36"/>
  <c r="KJ68" i="36"/>
  <c r="JN68" i="36"/>
  <c r="HX68" i="36"/>
  <c r="FT68" i="36"/>
  <c r="EH68" i="36"/>
  <c r="CI68" i="36"/>
  <c r="AL68" i="36"/>
  <c r="LH67" i="36"/>
  <c r="KY67" i="36"/>
  <c r="KO67" i="36"/>
  <c r="KF67" i="36"/>
  <c r="JX67" i="36"/>
  <c r="IP67" i="36"/>
  <c r="GL67" i="36"/>
  <c r="ES67" i="36"/>
  <c r="X67" i="36"/>
  <c r="KF66" i="36"/>
  <c r="JB66" i="36"/>
  <c r="HL66" i="36"/>
  <c r="FG66" i="36"/>
  <c r="ED66" i="36"/>
  <c r="DF66" i="36"/>
  <c r="CD66" i="36"/>
  <c r="X66" i="36"/>
  <c r="IV65" i="36"/>
  <c r="HF65" i="36"/>
  <c r="EZ65" i="36"/>
  <c r="EH65" i="36"/>
  <c r="DY65" i="36"/>
  <c r="DP65" i="36"/>
  <c r="AS65" i="36"/>
  <c r="JN63" i="36"/>
  <c r="HL63" i="36"/>
  <c r="FT63" i="36"/>
  <c r="CN63" i="36"/>
  <c r="CD63" i="36"/>
  <c r="BT63" i="36"/>
  <c r="BJ63" i="36"/>
  <c r="AZ63" i="36"/>
  <c r="KO62" i="36"/>
  <c r="IJ62" i="36"/>
  <c r="GF62" i="36"/>
  <c r="EL62" i="36"/>
  <c r="CN62" i="36"/>
  <c r="AZ62" i="36"/>
  <c r="D62" i="36"/>
  <c r="LD61" i="36"/>
  <c r="KT61" i="36"/>
  <c r="KJ61" i="36"/>
  <c r="KB61" i="36"/>
  <c r="JT61" i="36"/>
  <c r="ID61" i="36"/>
  <c r="FZ61" i="36"/>
  <c r="DF61" i="36"/>
  <c r="LD60" i="36"/>
  <c r="JT60" i="36"/>
  <c r="HR60" i="36"/>
  <c r="FZ60" i="36"/>
  <c r="DP60" i="36"/>
  <c r="BO60" i="36"/>
  <c r="AE60" i="36"/>
  <c r="LN59" i="36"/>
  <c r="IJ59" i="36"/>
  <c r="GS59" i="36"/>
  <c r="EL59" i="36"/>
  <c r="ED59" i="36"/>
  <c r="DT59" i="36"/>
  <c r="DL59" i="36"/>
  <c r="AE59" i="36"/>
  <c r="KY58" i="36"/>
  <c r="JH58" i="36"/>
  <c r="HF58" i="36"/>
  <c r="FN58" i="36"/>
  <c r="DL58" i="36"/>
  <c r="BJ58" i="36"/>
  <c r="R58" i="36"/>
  <c r="JB57" i="36"/>
  <c r="GZ57" i="36"/>
  <c r="FG57" i="36"/>
  <c r="AL57" i="36"/>
  <c r="D57" i="36"/>
  <c r="KB56" i="36"/>
  <c r="IP56" i="36"/>
  <c r="GZ56" i="36"/>
  <c r="ES56" i="36"/>
  <c r="DY56" i="36"/>
  <c r="CT56" i="36"/>
  <c r="BY56" i="36"/>
  <c r="JH55" i="36"/>
  <c r="HR55" i="36"/>
  <c r="FN55" i="36"/>
  <c r="CT55" i="36"/>
  <c r="LH54" i="36"/>
  <c r="JX54" i="36"/>
  <c r="ID54" i="36"/>
  <c r="GL54" i="36"/>
  <c r="DT54" i="36"/>
  <c r="CI287" i="36"/>
  <c r="BG287" i="36"/>
  <c r="CW286" i="36"/>
  <c r="BU286" i="36"/>
  <c r="CW285" i="36"/>
  <c r="BU285" i="36"/>
  <c r="FO284" i="36"/>
  <c r="EU284" i="36"/>
  <c r="EA284" i="36"/>
  <c r="BG284" i="36"/>
  <c r="AH284" i="36"/>
  <c r="EU283" i="36"/>
  <c r="DK283" i="36"/>
  <c r="CI283" i="36"/>
  <c r="CW282" i="36"/>
  <c r="HV281" i="36"/>
  <c r="CW281" i="36"/>
  <c r="CI280" i="36"/>
  <c r="BG280" i="36"/>
  <c r="FO278" i="36"/>
  <c r="EA278" i="36"/>
  <c r="DK278" i="36"/>
  <c r="AH278" i="36"/>
  <c r="HV277" i="36"/>
  <c r="AT277" i="36"/>
  <c r="HV276" i="36"/>
  <c r="AT276" i="36"/>
  <c r="DK275" i="36"/>
  <c r="EA274" i="36"/>
  <c r="DK274" i="36"/>
  <c r="CI274" i="36"/>
  <c r="BG274" i="36"/>
  <c r="AH274" i="36"/>
  <c r="HV272" i="36"/>
  <c r="CW272" i="36"/>
  <c r="BU272" i="36"/>
  <c r="AT272" i="36"/>
  <c r="FO270" i="36"/>
  <c r="EU270" i="36"/>
  <c r="EA270" i="36"/>
  <c r="DK270" i="36"/>
  <c r="CI270" i="36"/>
  <c r="BG270" i="36"/>
  <c r="AH270" i="36"/>
  <c r="AF259" i="36"/>
  <c r="DY257" i="36"/>
  <c r="CC257" i="36"/>
  <c r="BA257" i="36"/>
  <c r="I257" i="36"/>
  <c r="EC256" i="36"/>
  <c r="N256" i="36"/>
  <c r="AF255" i="36"/>
  <c r="DY253" i="36"/>
  <c r="CC253" i="36"/>
  <c r="BA253" i="36"/>
  <c r="I253" i="36"/>
  <c r="EC252" i="36"/>
  <c r="N252" i="36"/>
  <c r="AF251" i="36"/>
  <c r="DY249" i="36"/>
  <c r="CC249" i="36"/>
  <c r="BA249" i="36"/>
  <c r="I249" i="36"/>
  <c r="GU246" i="36"/>
  <c r="EW246" i="36"/>
  <c r="GY245" i="36"/>
  <c r="FA245" i="36"/>
  <c r="BO245" i="36"/>
  <c r="HC244" i="36"/>
  <c r="FE244" i="36"/>
  <c r="EO244" i="36"/>
  <c r="ES243" i="36"/>
  <c r="GU242" i="36"/>
  <c r="EW242" i="36"/>
  <c r="GY241" i="36"/>
  <c r="FA241" i="36"/>
  <c r="BO241" i="36"/>
  <c r="HC240" i="36"/>
  <c r="FE240" i="36"/>
  <c r="EO240" i="36"/>
  <c r="ES239" i="36"/>
  <c r="GU238" i="36"/>
  <c r="EW238" i="36"/>
  <c r="GY237" i="36"/>
  <c r="FA237" i="36"/>
  <c r="BO237" i="36"/>
  <c r="DT235" i="36"/>
  <c r="BV235" i="36"/>
  <c r="AV235" i="36"/>
  <c r="FK234" i="36"/>
  <c r="DT231" i="36"/>
  <c r="BV231" i="36"/>
  <c r="AV231" i="36"/>
  <c r="FK230" i="36"/>
  <c r="DT227" i="36"/>
  <c r="BV227" i="36"/>
  <c r="AV227" i="36"/>
  <c r="FK226" i="36"/>
  <c r="CK216" i="36"/>
  <c r="AW216" i="36"/>
  <c r="AG216" i="36"/>
  <c r="FK215" i="36"/>
  <c r="S215" i="36"/>
  <c r="EE214" i="36"/>
  <c r="DK214" i="36"/>
  <c r="BQ214" i="36"/>
  <c r="CX213" i="36"/>
  <c r="CK212" i="36"/>
  <c r="AW212" i="36"/>
  <c r="AG212" i="36"/>
  <c r="FK211" i="36"/>
  <c r="S211" i="36"/>
  <c r="EE210" i="36"/>
  <c r="DK210" i="36"/>
  <c r="BQ210" i="36"/>
  <c r="CX209" i="36"/>
  <c r="CK208" i="36"/>
  <c r="AW208" i="36"/>
  <c r="AG208" i="36"/>
  <c r="FK207" i="36"/>
  <c r="S207" i="36"/>
  <c r="EE206" i="36"/>
  <c r="DK206" i="36"/>
  <c r="BQ206" i="36"/>
  <c r="CX203" i="36"/>
  <c r="CK202" i="36"/>
  <c r="AW202" i="36"/>
  <c r="AG202" i="36"/>
  <c r="FK201" i="36"/>
  <c r="S201" i="36"/>
  <c r="EE200" i="36"/>
  <c r="DK200" i="36"/>
  <c r="BQ200" i="36"/>
  <c r="CX199" i="36"/>
  <c r="CK198" i="36"/>
  <c r="AW198" i="36"/>
  <c r="AG198" i="36"/>
  <c r="FK197" i="36"/>
  <c r="S197" i="36"/>
  <c r="EE196" i="36"/>
  <c r="DK196" i="36"/>
  <c r="BQ196" i="36"/>
  <c r="CX195" i="36"/>
  <c r="CK194" i="36"/>
  <c r="AW194" i="36"/>
  <c r="AG194" i="36"/>
  <c r="FK192" i="36"/>
  <c r="GB191" i="36"/>
  <c r="FK191" i="36"/>
  <c r="GB190" i="36"/>
  <c r="FF190" i="36"/>
  <c r="EO190" i="36"/>
  <c r="BQ190" i="36"/>
  <c r="AK190" i="36"/>
  <c r="FQ189" i="36"/>
  <c r="EZ189" i="36"/>
  <c r="EJ189" i="36"/>
  <c r="DP189" i="36"/>
  <c r="BU189" i="36"/>
  <c r="FK188" i="36"/>
  <c r="EJ188" i="36"/>
  <c r="BM188" i="36"/>
  <c r="AG188" i="36"/>
  <c r="GB187" i="36"/>
  <c r="FK187" i="36"/>
  <c r="GB186" i="36"/>
  <c r="FF186" i="36"/>
  <c r="EO186" i="36"/>
  <c r="BQ186" i="36"/>
  <c r="AK186" i="36"/>
  <c r="FQ185" i="36"/>
  <c r="EZ185" i="36"/>
  <c r="EJ185" i="36"/>
  <c r="DP185" i="36"/>
  <c r="BU185" i="36"/>
  <c r="FK184" i="36"/>
  <c r="EJ184" i="36"/>
  <c r="BM184" i="36"/>
  <c r="AG184" i="36"/>
  <c r="GB183" i="36"/>
  <c r="FK183" i="36"/>
  <c r="DP183" i="36"/>
  <c r="BM183" i="36"/>
  <c r="AK183" i="36"/>
  <c r="ES173" i="36"/>
  <c r="DH173" i="36"/>
  <c r="N173" i="36"/>
  <c r="EH172" i="36"/>
  <c r="CP172" i="36"/>
  <c r="GK171" i="36"/>
  <c r="AJ171" i="36"/>
  <c r="EH170" i="36"/>
  <c r="CT170" i="36"/>
  <c r="BR170" i="36"/>
  <c r="GK169" i="36"/>
  <c r="CT168" i="36"/>
  <c r="AE168" i="36"/>
  <c r="GG167" i="36"/>
  <c r="I166" i="36"/>
  <c r="AQ165" i="36"/>
  <c r="I165" i="36"/>
  <c r="EH164" i="36"/>
  <c r="DH164" i="36"/>
  <c r="CP164" i="36"/>
  <c r="CP163" i="36"/>
  <c r="Y163" i="36"/>
  <c r="BR160" i="36"/>
  <c r="CT159" i="36"/>
  <c r="CL159" i="36"/>
  <c r="AJ159" i="36"/>
  <c r="GK158" i="36"/>
  <c r="GC158" i="36"/>
  <c r="N158" i="36"/>
  <c r="EH157" i="36"/>
  <c r="BG157" i="36"/>
  <c r="CT156" i="36"/>
  <c r="Y156" i="36"/>
  <c r="I156" i="36"/>
  <c r="FX155" i="36"/>
  <c r="DH155" i="36"/>
  <c r="N155" i="36"/>
  <c r="GG153" i="36"/>
  <c r="ES153" i="36"/>
  <c r="DC153" i="36"/>
  <c r="T153" i="36"/>
  <c r="FX152" i="36"/>
  <c r="DC152" i="36"/>
  <c r="CL152" i="36"/>
  <c r="GK151" i="36"/>
  <c r="BR151" i="36"/>
  <c r="AE151" i="36"/>
  <c r="AQ149" i="36"/>
  <c r="AJ149" i="36"/>
  <c r="T149" i="36"/>
  <c r="GG147" i="36"/>
  <c r="ES147" i="36"/>
  <c r="BG147" i="36"/>
  <c r="AE147" i="36"/>
  <c r="GC146" i="36"/>
  <c r="AQ146" i="36"/>
  <c r="I146" i="36"/>
  <c r="EH145" i="36"/>
  <c r="DH145" i="36"/>
  <c r="CP145" i="36"/>
  <c r="CP144" i="36"/>
  <c r="Y144" i="36"/>
  <c r="BR143" i="36"/>
  <c r="CT142" i="36"/>
  <c r="CL142" i="36"/>
  <c r="AJ142" i="36"/>
  <c r="GK141" i="36"/>
  <c r="GC141" i="36"/>
  <c r="N141" i="36"/>
  <c r="EH140" i="36"/>
  <c r="BG140" i="36"/>
  <c r="W130" i="36"/>
  <c r="IP129" i="36"/>
  <c r="HB129" i="36"/>
  <c r="FR129" i="36"/>
  <c r="EB129" i="36"/>
  <c r="CT129" i="36"/>
  <c r="BJ129" i="36"/>
  <c r="AA128" i="36"/>
  <c r="IU127" i="36"/>
  <c r="HG127" i="36"/>
  <c r="FW127" i="36"/>
  <c r="EG127" i="36"/>
  <c r="CX127" i="36"/>
  <c r="BO127" i="36"/>
  <c r="AQ127" i="36"/>
  <c r="AI127" i="36"/>
  <c r="AA127" i="36"/>
  <c r="S127" i="36"/>
  <c r="I127" i="36"/>
  <c r="JE126" i="36"/>
  <c r="IU126" i="36"/>
  <c r="IK126" i="36"/>
  <c r="IA126" i="36"/>
  <c r="HQ126" i="36"/>
  <c r="HG126" i="36"/>
  <c r="GX126" i="36"/>
  <c r="GP126" i="36"/>
  <c r="GG126" i="36"/>
  <c r="FW126" i="36"/>
  <c r="FL126" i="36"/>
  <c r="FA126" i="36"/>
  <c r="EQ126" i="36"/>
  <c r="EG126" i="36"/>
  <c r="DX126" i="36"/>
  <c r="DP126" i="36"/>
  <c r="DG126" i="36"/>
  <c r="CX126" i="36"/>
  <c r="CP126" i="36"/>
  <c r="CH126" i="36"/>
  <c r="BY126" i="36"/>
  <c r="BO126" i="36"/>
  <c r="BE126" i="36"/>
  <c r="AM126" i="36"/>
  <c r="D126" i="36"/>
  <c r="HV125" i="36"/>
  <c r="GL125" i="36"/>
  <c r="EV125" i="36"/>
  <c r="DL125" i="36"/>
  <c r="CD125" i="36"/>
  <c r="AQ124" i="36"/>
  <c r="I124" i="36"/>
  <c r="IA123" i="36"/>
  <c r="GP123" i="36"/>
  <c r="FA123" i="36"/>
  <c r="DP123" i="36"/>
  <c r="CH123" i="36"/>
  <c r="W122" i="36"/>
  <c r="IP121" i="36"/>
  <c r="HB121" i="36"/>
  <c r="FR121" i="36"/>
  <c r="EB121" i="36"/>
  <c r="CT121" i="36"/>
  <c r="BJ121" i="36"/>
  <c r="AA120" i="36"/>
  <c r="IU117" i="36"/>
  <c r="HG117" i="36"/>
  <c r="FW117" i="36"/>
  <c r="EG117" i="36"/>
  <c r="CX117" i="36"/>
  <c r="BO117" i="36"/>
  <c r="AQ117" i="36"/>
  <c r="AI117" i="36"/>
  <c r="AA117" i="36"/>
  <c r="S117" i="36"/>
  <c r="I117" i="36"/>
  <c r="JE116" i="36"/>
  <c r="IU116" i="36"/>
  <c r="IK116" i="36"/>
  <c r="IA116" i="36"/>
  <c r="HQ116" i="36"/>
  <c r="HG116" i="36"/>
  <c r="GX116" i="36"/>
  <c r="GP116" i="36"/>
  <c r="GG116" i="36"/>
  <c r="FW116" i="36"/>
  <c r="FL116" i="36"/>
  <c r="FA116" i="36"/>
  <c r="EQ116" i="36"/>
  <c r="EG116" i="36"/>
  <c r="DX116" i="36"/>
  <c r="DP116" i="36"/>
  <c r="DG116" i="36"/>
  <c r="CX116" i="36"/>
  <c r="CP116" i="36"/>
  <c r="CH116" i="36"/>
  <c r="BY116" i="36"/>
  <c r="BO116" i="36"/>
  <c r="BE116" i="36"/>
  <c r="AM116" i="36"/>
  <c r="D116" i="36"/>
  <c r="HV115" i="36"/>
  <c r="GL115" i="36"/>
  <c r="EV115" i="36"/>
  <c r="DL115" i="36"/>
  <c r="CD115" i="36"/>
  <c r="AQ114" i="36"/>
  <c r="I114" i="36"/>
  <c r="IA113" i="36"/>
  <c r="GP113" i="36"/>
  <c r="FA113" i="36"/>
  <c r="DP113" i="36"/>
  <c r="CH113" i="36"/>
  <c r="W112" i="36"/>
  <c r="IP111" i="36"/>
  <c r="HB111" i="36"/>
  <c r="FR111" i="36"/>
  <c r="EB111" i="36"/>
  <c r="CT111" i="36"/>
  <c r="BJ111" i="36"/>
  <c r="AA110" i="36"/>
  <c r="IU109" i="36"/>
  <c r="HG109" i="36"/>
  <c r="FW109" i="36"/>
  <c r="EG109" i="36"/>
  <c r="CX109" i="36"/>
  <c r="BO109" i="36"/>
  <c r="AQ109" i="36"/>
  <c r="AI109" i="36"/>
  <c r="AA109" i="36"/>
  <c r="S109" i="36"/>
  <c r="I109" i="36"/>
  <c r="JE108" i="36"/>
  <c r="IU108" i="36"/>
  <c r="IK108" i="36"/>
  <c r="IA108" i="36"/>
  <c r="HQ108" i="36"/>
  <c r="HG108" i="36"/>
  <c r="GX108" i="36"/>
  <c r="GP108" i="36"/>
  <c r="GG108" i="36"/>
  <c r="FW108" i="36"/>
  <c r="FL108" i="36"/>
  <c r="FA108" i="36"/>
  <c r="EQ108" i="36"/>
  <c r="EG108" i="36"/>
  <c r="DX108" i="36"/>
  <c r="DP108" i="36"/>
  <c r="DG108" i="36"/>
  <c r="CX108" i="36"/>
  <c r="CP108" i="36"/>
  <c r="CH108" i="36"/>
  <c r="BY108" i="36"/>
  <c r="BO108" i="36"/>
  <c r="BE108" i="36"/>
  <c r="AM108" i="36"/>
  <c r="D108" i="36"/>
  <c r="HV106" i="36"/>
  <c r="GL106" i="36"/>
  <c r="EV106" i="36"/>
  <c r="DL106" i="36"/>
  <c r="CD106" i="36"/>
  <c r="AQ105" i="36"/>
  <c r="I105" i="36"/>
  <c r="IA104" i="36"/>
  <c r="GP104" i="36"/>
  <c r="FA104" i="36"/>
  <c r="DP104" i="36"/>
  <c r="CH104" i="36"/>
  <c r="W103" i="36"/>
  <c r="IP102" i="36"/>
  <c r="HB102" i="36"/>
  <c r="FR102" i="36"/>
  <c r="EB102" i="36"/>
  <c r="CT102" i="36"/>
  <c r="BJ102" i="36"/>
  <c r="AA101" i="36"/>
  <c r="IU100" i="36"/>
  <c r="HG100" i="36"/>
  <c r="FW100" i="36"/>
  <c r="EG100" i="36"/>
  <c r="CX100" i="36"/>
  <c r="BO100" i="36"/>
  <c r="AQ100" i="36"/>
  <c r="AI100" i="36"/>
  <c r="AA100" i="36"/>
  <c r="S100" i="36"/>
  <c r="I100" i="36"/>
  <c r="JE99" i="36"/>
  <c r="IU99" i="36"/>
  <c r="IK99" i="36"/>
  <c r="IA99" i="36"/>
  <c r="HQ99" i="36"/>
  <c r="HG99" i="36"/>
  <c r="GX99" i="36"/>
  <c r="GP99" i="36"/>
  <c r="GG99" i="36"/>
  <c r="FW99" i="36"/>
  <c r="FL99" i="36"/>
  <c r="FA99" i="36"/>
  <c r="EQ99" i="36"/>
  <c r="EG99" i="36"/>
  <c r="DX99" i="36"/>
  <c r="DP99" i="36"/>
  <c r="DG99" i="36"/>
  <c r="CX99" i="36"/>
  <c r="CP99" i="36"/>
  <c r="CH99" i="36"/>
  <c r="BY99" i="36"/>
  <c r="BO99" i="36"/>
  <c r="BE99" i="36"/>
  <c r="AM99" i="36"/>
  <c r="D99" i="36"/>
  <c r="HV98" i="36"/>
  <c r="GL98" i="36"/>
  <c r="EV98" i="36"/>
  <c r="DL98" i="36"/>
  <c r="CD98" i="36"/>
  <c r="AQ97" i="36"/>
  <c r="I97" i="36"/>
  <c r="JH87" i="36"/>
  <c r="HR87" i="36"/>
  <c r="FN87" i="36"/>
  <c r="CT87" i="36"/>
  <c r="LH86" i="36"/>
  <c r="JX86" i="36"/>
  <c r="ID86" i="36"/>
  <c r="GL86" i="36"/>
  <c r="DT86" i="36"/>
  <c r="BT86" i="36"/>
  <c r="AS86" i="36"/>
  <c r="HX85" i="36"/>
  <c r="GF85" i="36"/>
  <c r="CZ85" i="36"/>
  <c r="CI85" i="36"/>
  <c r="BY85" i="36"/>
  <c r="BO85" i="36"/>
  <c r="BE85" i="36"/>
  <c r="R85" i="36"/>
  <c r="KJ84" i="36"/>
  <c r="JN84" i="36"/>
  <c r="HX84" i="36"/>
  <c r="FT84" i="36"/>
  <c r="EH84" i="36"/>
  <c r="CI84" i="36"/>
  <c r="AL84" i="36"/>
  <c r="LH83" i="36"/>
  <c r="KY83" i="36"/>
  <c r="KO83" i="36"/>
  <c r="KF83" i="36"/>
  <c r="JX83" i="36"/>
  <c r="IP83" i="36"/>
  <c r="GL83" i="36"/>
  <c r="ES83" i="36"/>
  <c r="X83" i="36"/>
  <c r="KF82" i="36"/>
  <c r="JB82" i="36"/>
  <c r="HL82" i="36"/>
  <c r="FG82" i="36"/>
  <c r="ED82" i="36"/>
  <c r="DF82" i="36"/>
  <c r="CD82" i="36"/>
  <c r="X82" i="36"/>
  <c r="IV81" i="36"/>
  <c r="HF81" i="36"/>
  <c r="EZ81" i="36"/>
  <c r="EH81" i="36"/>
  <c r="DY81" i="36"/>
  <c r="DP81" i="36"/>
  <c r="AS81" i="36"/>
  <c r="LN80" i="36"/>
  <c r="KT80" i="36"/>
  <c r="IV80" i="36"/>
  <c r="GS80" i="36"/>
  <c r="EZ80" i="36"/>
  <c r="CZ80" i="36"/>
  <c r="BE80" i="36"/>
  <c r="JN79" i="36"/>
  <c r="HL79" i="36"/>
  <c r="FT79" i="36"/>
  <c r="CN79" i="36"/>
  <c r="CD79" i="36"/>
  <c r="BT79" i="36"/>
  <c r="BJ79" i="36"/>
  <c r="AZ79" i="36"/>
  <c r="KO78" i="36"/>
  <c r="IJ78" i="36"/>
  <c r="GF78" i="36"/>
  <c r="EL78" i="36"/>
  <c r="CN78" i="36"/>
  <c r="AZ78" i="36"/>
  <c r="D78" i="36"/>
  <c r="LD77" i="36"/>
  <c r="KT77" i="36"/>
  <c r="KJ77" i="36"/>
  <c r="KB77" i="36"/>
  <c r="JT77" i="36"/>
  <c r="ID77" i="36"/>
  <c r="FZ77" i="36"/>
  <c r="DF77" i="36"/>
  <c r="LH74" i="36"/>
  <c r="JX74" i="36"/>
  <c r="ID74" i="36"/>
  <c r="GL74" i="36"/>
  <c r="DT74" i="36"/>
  <c r="BT74" i="36"/>
  <c r="AS74" i="36"/>
  <c r="HX73" i="36"/>
  <c r="GF73" i="36"/>
  <c r="CZ73" i="36"/>
  <c r="CI73" i="36"/>
  <c r="BY73" i="36"/>
  <c r="BO73" i="36"/>
  <c r="BE73" i="36"/>
  <c r="R73" i="36"/>
  <c r="KJ72" i="36"/>
  <c r="JN72" i="36"/>
  <c r="HX72" i="36"/>
  <c r="FT72" i="36"/>
  <c r="EH72" i="36"/>
  <c r="CI72" i="36"/>
  <c r="AL72" i="36"/>
  <c r="LH71" i="36"/>
  <c r="KY71" i="36"/>
  <c r="KO71" i="36"/>
  <c r="KF71" i="36"/>
  <c r="JX71" i="36"/>
  <c r="IP71" i="36"/>
  <c r="GL71" i="36"/>
  <c r="ES71" i="36"/>
  <c r="X71" i="36"/>
  <c r="KF70" i="36"/>
  <c r="JB70" i="36"/>
  <c r="HL70" i="36"/>
  <c r="FG70" i="36"/>
  <c r="ED70" i="36"/>
  <c r="DF70" i="36"/>
  <c r="CD70" i="36"/>
  <c r="X70" i="36"/>
  <c r="IV69" i="36"/>
  <c r="HF69" i="36"/>
  <c r="EZ69" i="36"/>
  <c r="EH69" i="36"/>
  <c r="DY69" i="36"/>
  <c r="DP69" i="36"/>
  <c r="AS69" i="36"/>
  <c r="LN68" i="36"/>
  <c r="KT68" i="36"/>
  <c r="IV68" i="36"/>
  <c r="GS68" i="36"/>
  <c r="EZ68" i="36"/>
  <c r="CZ68" i="36"/>
  <c r="BE68" i="36"/>
  <c r="JN67" i="36"/>
  <c r="HL67" i="36"/>
  <c r="FT67" i="36"/>
  <c r="CN67" i="36"/>
  <c r="CD67" i="36"/>
  <c r="BT67" i="36"/>
  <c r="BJ67" i="36"/>
  <c r="AZ67" i="36"/>
  <c r="KO66" i="36"/>
  <c r="IJ66" i="36"/>
  <c r="GF66" i="36"/>
  <c r="EL66" i="36"/>
  <c r="CN66" i="36"/>
  <c r="AZ66" i="36"/>
  <c r="D66" i="36"/>
  <c r="LD65" i="36"/>
  <c r="KT65" i="36"/>
  <c r="KJ65" i="36"/>
  <c r="KB65" i="36"/>
  <c r="JT65" i="36"/>
  <c r="ID65" i="36"/>
  <c r="FZ65" i="36"/>
  <c r="DF65" i="36"/>
  <c r="LN63" i="36"/>
  <c r="IJ63" i="36"/>
  <c r="GS63" i="36"/>
  <c r="EL63" i="36"/>
  <c r="ED63" i="36"/>
  <c r="DT63" i="36"/>
  <c r="DL63" i="36"/>
  <c r="AE63" i="36"/>
  <c r="KY62" i="36"/>
  <c r="KJ62" i="36"/>
  <c r="JH62" i="36"/>
  <c r="IP62" i="36"/>
  <c r="HX62" i="36"/>
  <c r="HF62" i="36"/>
  <c r="FN62" i="36"/>
  <c r="ES62" i="36"/>
  <c r="EH62" i="36"/>
  <c r="DL62" i="36"/>
  <c r="CT62" i="36"/>
  <c r="CI62" i="36"/>
  <c r="BJ62" i="36"/>
  <c r="AL62" i="36"/>
  <c r="R62" i="36"/>
  <c r="JB61" i="36"/>
  <c r="IJ61" i="36"/>
  <c r="HR61" i="36"/>
  <c r="GZ61" i="36"/>
  <c r="FG61" i="36"/>
  <c r="EL61" i="36"/>
  <c r="ED61" i="36"/>
  <c r="DT61" i="36"/>
  <c r="DL61" i="36"/>
  <c r="CT61" i="36"/>
  <c r="AL61" i="36"/>
  <c r="D61" i="36"/>
  <c r="KY60" i="36"/>
  <c r="KB60" i="36"/>
  <c r="JH60" i="36"/>
  <c r="IP60" i="36"/>
  <c r="GZ60" i="36"/>
  <c r="GF60" i="36"/>
  <c r="FN60" i="36"/>
  <c r="ES60" i="36"/>
  <c r="DY60" i="36"/>
  <c r="DL60" i="36"/>
  <c r="CT60" i="36"/>
  <c r="BY60" i="36"/>
  <c r="BJ60" i="36"/>
  <c r="D60" i="36"/>
  <c r="JH59" i="36"/>
  <c r="HR59" i="36"/>
  <c r="GZ59" i="36"/>
  <c r="GF59" i="36"/>
  <c r="FN59" i="36"/>
  <c r="CT59" i="36"/>
  <c r="CI59" i="36"/>
  <c r="BY59" i="36"/>
  <c r="BO59" i="36"/>
  <c r="BE59" i="36"/>
  <c r="AL59" i="36"/>
  <c r="R59" i="36"/>
  <c r="LH58" i="36"/>
  <c r="KT58" i="36"/>
  <c r="JX58" i="36"/>
  <c r="JN58" i="36"/>
  <c r="IV58" i="36"/>
  <c r="ID58" i="36"/>
  <c r="GL58" i="36"/>
  <c r="FT58" i="36"/>
  <c r="EZ58" i="36"/>
  <c r="DT58" i="36"/>
  <c r="CZ58" i="36"/>
  <c r="BT58" i="36"/>
  <c r="BE58" i="36"/>
  <c r="AS58" i="36"/>
  <c r="LH57" i="36"/>
  <c r="KY57" i="36"/>
  <c r="KO57" i="36"/>
  <c r="KF57" i="36"/>
  <c r="JX57" i="36"/>
  <c r="JH57" i="36"/>
  <c r="IP57" i="36"/>
  <c r="HX57" i="36"/>
  <c r="GF57" i="36"/>
  <c r="FN57" i="36"/>
  <c r="ES57" i="36"/>
  <c r="CZ57" i="36"/>
  <c r="CI57" i="36"/>
  <c r="BY57" i="36"/>
  <c r="BO57" i="36"/>
  <c r="BE57" i="36"/>
  <c r="R57" i="36"/>
  <c r="LH56" i="36"/>
  <c r="KJ56" i="36"/>
  <c r="JX56" i="36"/>
  <c r="JN56" i="36"/>
  <c r="HX56" i="36"/>
  <c r="HF56" i="36"/>
  <c r="GL56" i="36"/>
  <c r="FT56" i="36"/>
  <c r="EH56" i="36"/>
  <c r="DT56" i="36"/>
  <c r="CI56" i="36"/>
  <c r="BT56" i="36"/>
  <c r="AL56" i="36"/>
  <c r="R56" i="36"/>
  <c r="LH55" i="36"/>
  <c r="KY55" i="36"/>
  <c r="KO55" i="36"/>
  <c r="KF55" i="36"/>
  <c r="JX55" i="36"/>
  <c r="IP55" i="36"/>
  <c r="HX55" i="36"/>
  <c r="HF55" i="36"/>
  <c r="GL55" i="36"/>
  <c r="ES55" i="36"/>
  <c r="EH55" i="36"/>
  <c r="DY55" i="36"/>
  <c r="DP55" i="36"/>
  <c r="CZ55" i="36"/>
  <c r="AS55" i="36"/>
  <c r="X55" i="36"/>
  <c r="LN54" i="36"/>
  <c r="LD54" i="36"/>
  <c r="KF54" i="36"/>
  <c r="JT54" i="36"/>
  <c r="JB54" i="36"/>
  <c r="HL54" i="36"/>
  <c r="GS54" i="36"/>
  <c r="FZ54" i="36"/>
  <c r="FG54" i="36"/>
  <c r="ED54" i="36"/>
  <c r="DP54" i="36"/>
  <c r="CZ54" i="36"/>
  <c r="CI54" i="36"/>
  <c r="BY54" i="36"/>
  <c r="BO54" i="36"/>
  <c r="BE54" i="36"/>
  <c r="AL54" i="36"/>
  <c r="NC44" i="36"/>
  <c r="MC44" i="36"/>
  <c r="LC44" i="36"/>
  <c r="KE44" i="36"/>
  <c r="JG44" i="36"/>
  <c r="II44" i="36"/>
  <c r="HK44" i="36"/>
  <c r="GM44" i="36"/>
  <c r="FK44" i="36"/>
  <c r="EK44" i="36"/>
  <c r="DM44" i="36"/>
  <c r="CO44" i="36"/>
  <c r="BQ44" i="36"/>
  <c r="AQ44" i="36"/>
  <c r="O44" i="36"/>
  <c r="MW43" i="36"/>
  <c r="LV43" i="36"/>
  <c r="KW43" i="36"/>
  <c r="JY43" i="36"/>
  <c r="JA43" i="36"/>
  <c r="IC43" i="36"/>
  <c r="HE43" i="36"/>
  <c r="GF43" i="36"/>
  <c r="FD43" i="36"/>
  <c r="EE43" i="36"/>
  <c r="DG43" i="36"/>
  <c r="CI43" i="36"/>
  <c r="BK43" i="36"/>
  <c r="AJ43" i="36"/>
  <c r="J43" i="36"/>
  <c r="MQ42" i="36"/>
  <c r="LO42" i="36"/>
  <c r="KQ42" i="36"/>
  <c r="JS42" i="36"/>
  <c r="IU42" i="36"/>
  <c r="HW42" i="36"/>
  <c r="GY42" i="36"/>
  <c r="FY42" i="36"/>
  <c r="EW42" i="36"/>
  <c r="DY42" i="36"/>
  <c r="DA42" i="36"/>
  <c r="CC42" i="36"/>
  <c r="BE42" i="36"/>
  <c r="AC42" i="36"/>
  <c r="NI41" i="36"/>
  <c r="MJ41" i="36"/>
  <c r="LI41" i="36"/>
  <c r="KK41" i="36"/>
  <c r="JM41" i="36"/>
  <c r="IO41" i="36"/>
  <c r="HQ41" i="36"/>
  <c r="GS41" i="36"/>
  <c r="FR41" i="36"/>
  <c r="EQ41" i="36"/>
  <c r="DS41" i="36"/>
  <c r="CU41" i="36"/>
  <c r="BW41" i="36"/>
  <c r="AX41" i="36"/>
  <c r="V41" i="36"/>
  <c r="NC40" i="36"/>
  <c r="MC40" i="36"/>
  <c r="LC40" i="36"/>
  <c r="KE40" i="36"/>
  <c r="JG40" i="36"/>
  <c r="II40" i="36"/>
  <c r="HK40" i="36"/>
  <c r="GM40" i="36"/>
  <c r="FK40" i="36"/>
  <c r="EK40" i="36"/>
  <c r="DM40" i="36"/>
  <c r="CO40" i="36"/>
  <c r="BQ40" i="36"/>
  <c r="AQ40" i="36"/>
  <c r="O40" i="36"/>
  <c r="MW39" i="36"/>
  <c r="LV39" i="36"/>
  <c r="KW39" i="36"/>
  <c r="JY39" i="36"/>
  <c r="JA39" i="36"/>
  <c r="IC39" i="36"/>
  <c r="HE39" i="36"/>
  <c r="GF39" i="36"/>
  <c r="FD39" i="36"/>
  <c r="EE39" i="36"/>
  <c r="DG39" i="36"/>
  <c r="CI39" i="36"/>
  <c r="BK39" i="36"/>
  <c r="AJ39" i="36"/>
  <c r="J39" i="36"/>
  <c r="MQ38" i="36"/>
  <c r="LO38" i="36"/>
  <c r="KQ38" i="36"/>
  <c r="JS38" i="36"/>
  <c r="IU38" i="36"/>
  <c r="HW38" i="36"/>
  <c r="GY38" i="36"/>
  <c r="FY38" i="36"/>
  <c r="EW38" i="36"/>
  <c r="DY38" i="36"/>
  <c r="DA38" i="36"/>
  <c r="CC38" i="36"/>
  <c r="BE38" i="36"/>
  <c r="AC38" i="36"/>
  <c r="NI37" i="36"/>
  <c r="MJ37" i="36"/>
  <c r="LI37" i="36"/>
  <c r="KK37" i="36"/>
  <c r="JM37" i="36"/>
  <c r="IO37" i="36"/>
  <c r="HQ37" i="36"/>
  <c r="GS37" i="36"/>
  <c r="FR37" i="36"/>
  <c r="EQ37" i="36"/>
  <c r="DS37" i="36"/>
  <c r="CU37" i="36"/>
  <c r="BW37" i="36"/>
  <c r="N287" i="36"/>
  <c r="IR286" i="36"/>
  <c r="HC286" i="36"/>
  <c r="N286" i="36"/>
  <c r="EP285" i="36"/>
  <c r="HR283" i="36"/>
  <c r="N283" i="36"/>
  <c r="IR282" i="36"/>
  <c r="FJ282" i="36"/>
  <c r="EP282" i="36"/>
  <c r="DV282" i="36"/>
  <c r="N282" i="36"/>
  <c r="IF281" i="36"/>
  <c r="FJ281" i="36"/>
  <c r="DV281" i="36"/>
  <c r="HR280" i="36"/>
  <c r="GO280" i="36"/>
  <c r="IR278" i="36"/>
  <c r="HR278" i="36"/>
  <c r="GA278" i="36"/>
  <c r="GA277" i="36"/>
  <c r="FJ277" i="36"/>
  <c r="EP277" i="36"/>
  <c r="DV277" i="36"/>
  <c r="IF276" i="36"/>
  <c r="GO276" i="36"/>
  <c r="FJ276" i="36"/>
  <c r="DV276" i="36"/>
  <c r="IF275" i="36"/>
  <c r="HR275" i="36"/>
  <c r="GO275" i="36"/>
  <c r="HC274" i="36"/>
  <c r="IR273" i="36"/>
  <c r="HC273" i="36"/>
  <c r="GA273" i="36"/>
  <c r="N273" i="36"/>
  <c r="FJ272" i="36"/>
  <c r="EP272" i="36"/>
  <c r="DV272" i="36"/>
  <c r="IF271" i="36"/>
  <c r="GO271" i="36"/>
  <c r="HR270" i="36"/>
  <c r="IR269" i="36"/>
  <c r="HC269" i="36"/>
  <c r="GA269" i="36"/>
  <c r="N269" i="36"/>
  <c r="HC259" i="36"/>
  <c r="FE259" i="36"/>
  <c r="EO259" i="36"/>
  <c r="ES258" i="36"/>
  <c r="GU257" i="36"/>
  <c r="EW257" i="36"/>
  <c r="GY256" i="36"/>
  <c r="FA256" i="36"/>
  <c r="BO256" i="36"/>
  <c r="HC255" i="36"/>
  <c r="FE255" i="36"/>
  <c r="EO255" i="36"/>
  <c r="ES254" i="36"/>
  <c r="GU253" i="36"/>
  <c r="EW253" i="36"/>
  <c r="GY252" i="36"/>
  <c r="FA252" i="36"/>
  <c r="BO252" i="36"/>
  <c r="HC251" i="36"/>
  <c r="FE251" i="36"/>
  <c r="EO251" i="36"/>
  <c r="ES250" i="36"/>
  <c r="GU249" i="36"/>
  <c r="EW249" i="36"/>
  <c r="AF246" i="36"/>
  <c r="DY244" i="36"/>
  <c r="CC244" i="36"/>
  <c r="BA244" i="36"/>
  <c r="I244" i="36"/>
  <c r="EC243" i="36"/>
  <c r="N243" i="36"/>
  <c r="AF242" i="36"/>
  <c r="DY240" i="36"/>
  <c r="CC240" i="36"/>
  <c r="BA240" i="36"/>
  <c r="I240" i="36"/>
  <c r="EC239" i="36"/>
  <c r="N239" i="36"/>
  <c r="AF238" i="36"/>
  <c r="CV235" i="36"/>
  <c r="CZ234" i="36"/>
  <c r="CJ234" i="36"/>
  <c r="BH234" i="36"/>
  <c r="HM233" i="36"/>
  <c r="EI233" i="36"/>
  <c r="DD233" i="36"/>
  <c r="T233" i="36"/>
  <c r="DH232" i="36"/>
  <c r="AK232" i="36"/>
  <c r="CV231" i="36"/>
  <c r="CZ230" i="36"/>
  <c r="CJ230" i="36"/>
  <c r="BH230" i="36"/>
  <c r="HM229" i="36"/>
  <c r="EI229" i="36"/>
  <c r="DD229" i="36"/>
  <c r="T229" i="36"/>
  <c r="DH228" i="36"/>
  <c r="AK228" i="36"/>
  <c r="CV227" i="36"/>
  <c r="CZ226" i="36"/>
  <c r="CJ226" i="36"/>
  <c r="BH226" i="36"/>
  <c r="EJ216" i="36"/>
  <c r="DP216" i="36"/>
  <c r="BU216" i="36"/>
  <c r="DB215" i="36"/>
  <c r="GB214" i="36"/>
  <c r="BA214" i="36"/>
  <c r="AK214" i="36"/>
  <c r="EZ213" i="36"/>
  <c r="EJ212" i="36"/>
  <c r="DP212" i="36"/>
  <c r="BU212" i="36"/>
  <c r="DB211" i="36"/>
  <c r="GB210" i="36"/>
  <c r="BA210" i="36"/>
  <c r="AK210" i="36"/>
  <c r="EZ209" i="36"/>
  <c r="EJ208" i="36"/>
  <c r="DP208" i="36"/>
  <c r="BU208" i="36"/>
  <c r="DB207" i="36"/>
  <c r="GB206" i="36"/>
  <c r="BA206" i="36"/>
  <c r="AK206" i="36"/>
  <c r="EZ203" i="36"/>
  <c r="EJ202" i="36"/>
  <c r="DP202" i="36"/>
  <c r="BU202" i="36"/>
  <c r="DB201" i="36"/>
  <c r="GB200" i="36"/>
  <c r="BA200" i="36"/>
  <c r="AK200" i="36"/>
  <c r="EZ199" i="36"/>
  <c r="EJ198" i="36"/>
  <c r="DP198" i="36"/>
  <c r="BU198" i="36"/>
  <c r="DB197" i="36"/>
  <c r="GB196" i="36"/>
  <c r="BA196" i="36"/>
  <c r="AK196" i="36"/>
  <c r="EZ195" i="36"/>
  <c r="EJ194" i="36"/>
  <c r="DP194" i="36"/>
  <c r="BU194" i="36"/>
  <c r="DB192" i="36"/>
  <c r="S192" i="36"/>
  <c r="EE191" i="36"/>
  <c r="DK191" i="36"/>
  <c r="BA191" i="36"/>
  <c r="AK191" i="36"/>
  <c r="S191" i="36"/>
  <c r="DK190" i="36"/>
  <c r="CX190" i="36"/>
  <c r="CA190" i="36"/>
  <c r="AS190" i="36"/>
  <c r="FV189" i="36"/>
  <c r="CX189" i="36"/>
  <c r="CA189" i="36"/>
  <c r="AO189" i="36"/>
  <c r="CT188" i="36"/>
  <c r="BU188" i="36"/>
  <c r="AO188" i="36"/>
  <c r="S188" i="36"/>
  <c r="EE187" i="36"/>
  <c r="DK187" i="36"/>
  <c r="BA187" i="36"/>
  <c r="AK187" i="36"/>
  <c r="S187" i="36"/>
  <c r="DK186" i="36"/>
  <c r="CX186" i="36"/>
  <c r="CA186" i="36"/>
  <c r="AS186" i="36"/>
  <c r="FV185" i="36"/>
  <c r="CX185" i="36"/>
  <c r="CA185" i="36"/>
  <c r="AO185" i="36"/>
  <c r="CT184" i="36"/>
  <c r="BU184" i="36"/>
  <c r="AO184" i="36"/>
  <c r="S184" i="36"/>
  <c r="EE183" i="36"/>
  <c r="DB183" i="36"/>
  <c r="CG183" i="36"/>
  <c r="BU183" i="36"/>
  <c r="AS183" i="36"/>
  <c r="AG183" i="36"/>
  <c r="GC173" i="36"/>
  <c r="DC173" i="36"/>
  <c r="BG173" i="36"/>
  <c r="AQ173" i="36"/>
  <c r="GG172" i="36"/>
  <c r="FX172" i="36"/>
  <c r="CL172" i="36"/>
  <c r="BR172" i="36"/>
  <c r="DH171" i="36"/>
  <c r="CL171" i="36"/>
  <c r="AQ171" i="36"/>
  <c r="Y171" i="36"/>
  <c r="N171" i="36"/>
  <c r="GK170" i="36"/>
  <c r="CP170" i="36"/>
  <c r="AE170" i="36"/>
  <c r="T170" i="36"/>
  <c r="GG169" i="36"/>
  <c r="AJ169" i="36"/>
  <c r="Y169" i="36"/>
  <c r="ES168" i="36"/>
  <c r="T168" i="36"/>
  <c r="I168" i="36"/>
  <c r="GC167" i="36"/>
  <c r="ES167" i="36"/>
  <c r="DC167" i="36"/>
  <c r="BG167" i="36"/>
  <c r="FX166" i="36"/>
  <c r="CL166" i="36"/>
  <c r="GC165" i="36"/>
  <c r="BR165" i="36"/>
  <c r="AE165" i="36"/>
  <c r="AQ164" i="36"/>
  <c r="AJ164" i="36"/>
  <c r="T164" i="36"/>
  <c r="GG160" i="36"/>
  <c r="ES160" i="36"/>
  <c r="BG160" i="36"/>
  <c r="AE160" i="36"/>
  <c r="GC159" i="36"/>
  <c r="AQ159" i="36"/>
  <c r="I159" i="36"/>
  <c r="EH158" i="36"/>
  <c r="DH158" i="36"/>
  <c r="CP158" i="36"/>
  <c r="CP157" i="36"/>
  <c r="Y157" i="36"/>
  <c r="BR156" i="36"/>
  <c r="CT155" i="36"/>
  <c r="CL155" i="36"/>
  <c r="AJ155" i="36"/>
  <c r="GK154" i="36"/>
  <c r="GC154" i="36"/>
  <c r="N154" i="36"/>
  <c r="EH153" i="36"/>
  <c r="BG153" i="36"/>
  <c r="CT152" i="36"/>
  <c r="Y152" i="36"/>
  <c r="I152" i="36"/>
  <c r="FX151" i="36"/>
  <c r="DH151" i="36"/>
  <c r="N151" i="36"/>
  <c r="GG148" i="36"/>
  <c r="ES148" i="36"/>
  <c r="DC148" i="36"/>
  <c r="T148" i="36"/>
  <c r="FX147" i="36"/>
  <c r="DC147" i="36"/>
  <c r="CL147" i="36"/>
  <c r="GK146" i="36"/>
  <c r="BR146" i="36"/>
  <c r="AE146" i="36"/>
  <c r="AQ145" i="36"/>
  <c r="AJ145" i="36"/>
  <c r="T145" i="36"/>
  <c r="GG143" i="36"/>
  <c r="ES143" i="36"/>
  <c r="BG143" i="36"/>
  <c r="AE143" i="36"/>
  <c r="GC142" i="36"/>
  <c r="AQ142" i="36"/>
  <c r="I142" i="36"/>
  <c r="EH141" i="36"/>
  <c r="DH141" i="36"/>
  <c r="CP141" i="36"/>
  <c r="CP140" i="36"/>
  <c r="Y140" i="36"/>
  <c r="AE130" i="36"/>
  <c r="IZ129" i="36"/>
  <c r="HL129" i="36"/>
  <c r="GB129" i="36"/>
  <c r="EL129" i="36"/>
  <c r="DB129" i="36"/>
  <c r="BT129" i="36"/>
  <c r="AM129" i="36"/>
  <c r="AE129" i="36"/>
  <c r="W129" i="36"/>
  <c r="N129" i="36"/>
  <c r="D129" i="36"/>
  <c r="IZ128" i="36"/>
  <c r="IP128" i="36"/>
  <c r="IF128" i="36"/>
  <c r="HV128" i="36"/>
  <c r="HL128" i="36"/>
  <c r="HB128" i="36"/>
  <c r="GT128" i="36"/>
  <c r="GL128" i="36"/>
  <c r="GB128" i="36"/>
  <c r="FR128" i="36"/>
  <c r="FF128" i="36"/>
  <c r="EV128" i="36"/>
  <c r="EL128" i="36"/>
  <c r="EB128" i="36"/>
  <c r="DT128" i="36"/>
  <c r="DL128" i="36"/>
  <c r="DB128" i="36"/>
  <c r="CT128" i="36"/>
  <c r="CL128" i="36"/>
  <c r="CD128" i="36"/>
  <c r="BT128" i="36"/>
  <c r="BJ128" i="36"/>
  <c r="AZ128" i="36"/>
  <c r="AI128" i="36"/>
  <c r="JE127" i="36"/>
  <c r="HQ127" i="36"/>
  <c r="GG127" i="36"/>
  <c r="EQ127" i="36"/>
  <c r="DG127" i="36"/>
  <c r="BY127" i="36"/>
  <c r="N126" i="36"/>
  <c r="IF125" i="36"/>
  <c r="GT125" i="36"/>
  <c r="FF125" i="36"/>
  <c r="DT125" i="36"/>
  <c r="CL125" i="36"/>
  <c r="AZ125" i="36"/>
  <c r="S124" i="36"/>
  <c r="IK123" i="36"/>
  <c r="GX123" i="36"/>
  <c r="FL123" i="36"/>
  <c r="DX123" i="36"/>
  <c r="CP123" i="36"/>
  <c r="BE123" i="36"/>
  <c r="AE122" i="36"/>
  <c r="IZ121" i="36"/>
  <c r="HL121" i="36"/>
  <c r="GB121" i="36"/>
  <c r="EL121" i="36"/>
  <c r="DB121" i="36"/>
  <c r="BT121" i="36"/>
  <c r="AM121" i="36"/>
  <c r="AE121" i="36"/>
  <c r="W121" i="36"/>
  <c r="N121" i="36"/>
  <c r="D121" i="36"/>
  <c r="IZ120" i="36"/>
  <c r="IP120" i="36"/>
  <c r="IF120" i="36"/>
  <c r="HV120" i="36"/>
  <c r="HL120" i="36"/>
  <c r="HB120" i="36"/>
  <c r="GT120" i="36"/>
  <c r="GL120" i="36"/>
  <c r="GB120" i="36"/>
  <c r="FR120" i="36"/>
  <c r="FF120" i="36"/>
  <c r="EV120" i="36"/>
  <c r="EL120" i="36"/>
  <c r="EB120" i="36"/>
  <c r="DT120" i="36"/>
  <c r="DL120" i="36"/>
  <c r="DB120" i="36"/>
  <c r="CT120" i="36"/>
  <c r="CL120" i="36"/>
  <c r="CD120" i="36"/>
  <c r="BT120" i="36"/>
  <c r="BJ120" i="36"/>
  <c r="AZ120" i="36"/>
  <c r="AI120" i="36"/>
  <c r="JE117" i="36"/>
  <c r="HQ117" i="36"/>
  <c r="GG117" i="36"/>
  <c r="EQ117" i="36"/>
  <c r="DG117" i="36"/>
  <c r="BY117" i="36"/>
  <c r="N116" i="36"/>
  <c r="IF115" i="36"/>
  <c r="GT115" i="36"/>
  <c r="FF115" i="36"/>
  <c r="DT115" i="36"/>
  <c r="CL115" i="36"/>
  <c r="AZ115" i="36"/>
  <c r="S114" i="36"/>
  <c r="IK113" i="36"/>
  <c r="GX113" i="36"/>
  <c r="FL113" i="36"/>
  <c r="DX113" i="36"/>
  <c r="CP113" i="36"/>
  <c r="BE113" i="36"/>
  <c r="AE112" i="36"/>
  <c r="IZ111" i="36"/>
  <c r="HL111" i="36"/>
  <c r="GB111" i="36"/>
  <c r="EL111" i="36"/>
  <c r="DB111" i="36"/>
  <c r="BT111" i="36"/>
  <c r="AM111" i="36"/>
  <c r="AE111" i="36"/>
  <c r="W111" i="36"/>
  <c r="N111" i="36"/>
  <c r="D111" i="36"/>
  <c r="IZ110" i="36"/>
  <c r="IP110" i="36"/>
  <c r="IF110" i="36"/>
  <c r="HV110" i="36"/>
  <c r="HL110" i="36"/>
  <c r="HB110" i="36"/>
  <c r="GT110" i="36"/>
  <c r="GL110" i="36"/>
  <c r="GB110" i="36"/>
  <c r="FR110" i="36"/>
  <c r="FF110" i="36"/>
  <c r="EV110" i="36"/>
  <c r="EL110" i="36"/>
  <c r="EB110" i="36"/>
  <c r="DT110" i="36"/>
  <c r="DL110" i="36"/>
  <c r="DB110" i="36"/>
  <c r="CT110" i="36"/>
  <c r="CL110" i="36"/>
  <c r="CD110" i="36"/>
  <c r="BT110" i="36"/>
  <c r="BJ110" i="36"/>
  <c r="AZ110" i="36"/>
  <c r="AI110" i="36"/>
  <c r="JE109" i="36"/>
  <c r="HQ109" i="36"/>
  <c r="GG109" i="36"/>
  <c r="EQ109" i="36"/>
  <c r="DG109" i="36"/>
  <c r="BY109" i="36"/>
  <c r="N108" i="36"/>
  <c r="IF106" i="36"/>
  <c r="GT106" i="36"/>
  <c r="FF106" i="36"/>
  <c r="DT106" i="36"/>
  <c r="CL106" i="36"/>
  <c r="AZ106" i="36"/>
  <c r="S105" i="36"/>
  <c r="IK104" i="36"/>
  <c r="GX104" i="36"/>
  <c r="FL104" i="36"/>
  <c r="DX104" i="36"/>
  <c r="CP104" i="36"/>
  <c r="BE104" i="36"/>
  <c r="AE103" i="36"/>
  <c r="IZ102" i="36"/>
  <c r="HL102" i="36"/>
  <c r="GB102" i="36"/>
  <c r="EL102" i="36"/>
  <c r="DB102" i="36"/>
  <c r="BT102" i="36"/>
  <c r="AM102" i="36"/>
  <c r="AE102" i="36"/>
  <c r="W102" i="36"/>
  <c r="N102" i="36"/>
  <c r="D102" i="36"/>
  <c r="IZ101" i="36"/>
  <c r="IP101" i="36"/>
  <c r="IF101" i="36"/>
  <c r="HV101" i="36"/>
  <c r="HL101" i="36"/>
  <c r="HB101" i="36"/>
  <c r="GT101" i="36"/>
  <c r="GL101" i="36"/>
  <c r="GB101" i="36"/>
  <c r="FR101" i="36"/>
  <c r="FF101" i="36"/>
  <c r="EV101" i="36"/>
  <c r="EL101" i="36"/>
  <c r="EB101" i="36"/>
  <c r="DT101" i="36"/>
  <c r="DL101" i="36"/>
  <c r="DB101" i="36"/>
  <c r="CT101" i="36"/>
  <c r="CL101" i="36"/>
  <c r="CD101" i="36"/>
  <c r="BT101" i="36"/>
  <c r="BJ101" i="36"/>
  <c r="AZ101" i="36"/>
  <c r="AI101" i="36"/>
  <c r="JE100" i="36"/>
  <c r="HQ100" i="36"/>
  <c r="GG100" i="36"/>
  <c r="EQ100" i="36"/>
  <c r="DG100" i="36"/>
  <c r="BY100" i="36"/>
  <c r="N99" i="36"/>
  <c r="IF98" i="36"/>
  <c r="GT98" i="36"/>
  <c r="FF98" i="36"/>
  <c r="DT98" i="36"/>
  <c r="CL98" i="36"/>
  <c r="AZ98" i="36"/>
  <c r="S97" i="36"/>
  <c r="LH87" i="36"/>
  <c r="KY87" i="36"/>
  <c r="KO87" i="36"/>
  <c r="KF87" i="36"/>
  <c r="JX87" i="36"/>
  <c r="IP87" i="36"/>
  <c r="GL87" i="36"/>
  <c r="ES87" i="36"/>
  <c r="X87" i="36"/>
  <c r="KF86" i="36"/>
  <c r="JB86" i="36"/>
  <c r="HL86" i="36"/>
  <c r="FG86" i="36"/>
  <c r="ED86" i="36"/>
  <c r="DF86" i="36"/>
  <c r="CD86" i="36"/>
  <c r="X86" i="36"/>
  <c r="IV85" i="36"/>
  <c r="HF85" i="36"/>
  <c r="EZ85" i="36"/>
  <c r="EH85" i="36"/>
  <c r="DY85" i="36"/>
  <c r="DP85" i="36"/>
  <c r="AS85" i="36"/>
  <c r="LN84" i="36"/>
  <c r="KT84" i="36"/>
  <c r="IV84" i="36"/>
  <c r="GS84" i="36"/>
  <c r="EZ84" i="36"/>
  <c r="CZ84" i="36"/>
  <c r="BE84" i="36"/>
  <c r="JN83" i="36"/>
  <c r="HL83" i="36"/>
  <c r="FT83" i="36"/>
  <c r="CN83" i="36"/>
  <c r="CD83" i="36"/>
  <c r="BT83" i="36"/>
  <c r="BJ83" i="36"/>
  <c r="AZ83" i="36"/>
  <c r="KO82" i="36"/>
  <c r="IJ82" i="36"/>
  <c r="GF82" i="36"/>
  <c r="EL82" i="36"/>
  <c r="CN82" i="36"/>
  <c r="AZ82" i="36"/>
  <c r="D82" i="36"/>
  <c r="LD81" i="36"/>
  <c r="KT81" i="36"/>
  <c r="KJ81" i="36"/>
  <c r="KB81" i="36"/>
  <c r="JT81" i="36"/>
  <c r="ID81" i="36"/>
  <c r="FZ81" i="36"/>
  <c r="DF81" i="36"/>
  <c r="LD80" i="36"/>
  <c r="JT80" i="36"/>
  <c r="HR80" i="36"/>
  <c r="FZ80" i="36"/>
  <c r="DP80" i="36"/>
  <c r="BO80" i="36"/>
  <c r="AE80" i="36"/>
  <c r="LN79" i="36"/>
  <c r="IJ79" i="36"/>
  <c r="GS79" i="36"/>
  <c r="EL79" i="36"/>
  <c r="ED79" i="36"/>
  <c r="DT79" i="36"/>
  <c r="DL79" i="36"/>
  <c r="AE79" i="36"/>
  <c r="KY78" i="36"/>
  <c r="JH78" i="36"/>
  <c r="HF78" i="36"/>
  <c r="FN78" i="36"/>
  <c r="DL78" i="36"/>
  <c r="BJ78" i="36"/>
  <c r="R78" i="36"/>
  <c r="JB77" i="36"/>
  <c r="GZ77" i="36"/>
  <c r="FG77" i="36"/>
  <c r="AL77" i="36"/>
  <c r="D77" i="36"/>
  <c r="KF74" i="36"/>
  <c r="JB74" i="36"/>
  <c r="HL74" i="36"/>
  <c r="FG74" i="36"/>
  <c r="ED74" i="36"/>
  <c r="DF74" i="36"/>
  <c r="CD74" i="36"/>
  <c r="X74" i="36"/>
  <c r="IV73" i="36"/>
  <c r="HF73" i="36"/>
  <c r="EZ73" i="36"/>
  <c r="EH73" i="36"/>
  <c r="DY73" i="36"/>
  <c r="DP73" i="36"/>
  <c r="AS73" i="36"/>
  <c r="LN72" i="36"/>
  <c r="KT72" i="36"/>
  <c r="IV72" i="36"/>
  <c r="GS72" i="36"/>
  <c r="EZ72" i="36"/>
  <c r="CZ72" i="36"/>
  <c r="BE72" i="36"/>
  <c r="JN71" i="36"/>
  <c r="HL71" i="36"/>
  <c r="FT71" i="36"/>
  <c r="CN71" i="36"/>
  <c r="CD71" i="36"/>
  <c r="BT71" i="36"/>
  <c r="BJ71" i="36"/>
  <c r="AZ71" i="36"/>
  <c r="KO70" i="36"/>
  <c r="IJ70" i="36"/>
  <c r="GF70" i="36"/>
  <c r="EL70" i="36"/>
  <c r="CN70" i="36"/>
  <c r="AZ70" i="36"/>
  <c r="D70" i="36"/>
  <c r="LD69" i="36"/>
  <c r="KT69" i="36"/>
  <c r="KJ69" i="36"/>
  <c r="KB69" i="36"/>
  <c r="JT69" i="36"/>
  <c r="ID69" i="36"/>
  <c r="FZ69" i="36"/>
  <c r="DF69" i="36"/>
  <c r="LD68" i="36"/>
  <c r="JT68" i="36"/>
  <c r="HR68" i="36"/>
  <c r="FZ68" i="36"/>
  <c r="DP68" i="36"/>
  <c r="BO68" i="36"/>
  <c r="AE68" i="36"/>
  <c r="LN67" i="36"/>
  <c r="IJ67" i="36"/>
  <c r="GS67" i="36"/>
  <c r="EL67" i="36"/>
  <c r="ED67" i="36"/>
  <c r="DT67" i="36"/>
  <c r="DL67" i="36"/>
  <c r="AE67" i="36"/>
  <c r="KY66" i="36"/>
  <c r="JH66" i="36"/>
  <c r="HF66" i="36"/>
  <c r="FN66" i="36"/>
  <c r="DL66" i="36"/>
  <c r="BJ66" i="36"/>
  <c r="R66" i="36"/>
  <c r="JB65" i="36"/>
  <c r="GZ65" i="36"/>
  <c r="FG65" i="36"/>
  <c r="AL65" i="36"/>
  <c r="D65" i="36"/>
  <c r="JH63" i="36"/>
  <c r="HR63" i="36"/>
  <c r="FN63" i="36"/>
  <c r="CT63" i="36"/>
  <c r="LH62" i="36"/>
  <c r="JX62" i="36"/>
  <c r="ID62" i="36"/>
  <c r="GL62" i="36"/>
  <c r="DT62" i="36"/>
  <c r="BT62" i="36"/>
  <c r="AS62" i="36"/>
  <c r="HX61" i="36"/>
  <c r="GF61" i="36"/>
  <c r="CZ61" i="36"/>
  <c r="CI61" i="36"/>
  <c r="BY61" i="36"/>
  <c r="BO61" i="36"/>
  <c r="BE61" i="36"/>
  <c r="R61" i="36"/>
  <c r="KJ60" i="36"/>
  <c r="JN60" i="36"/>
  <c r="HX60" i="36"/>
  <c r="FT60" i="36"/>
  <c r="EH60" i="36"/>
  <c r="CI60" i="36"/>
  <c r="AL60" i="36"/>
  <c r="LH59" i="36"/>
  <c r="KY59" i="36"/>
  <c r="KO59" i="36"/>
  <c r="KF59" i="36"/>
  <c r="JX59" i="36"/>
  <c r="IP59" i="36"/>
  <c r="GL59" i="36"/>
  <c r="ES59" i="36"/>
  <c r="X59" i="36"/>
  <c r="KF58" i="36"/>
  <c r="JB58" i="36"/>
  <c r="HL58" i="36"/>
  <c r="FG58" i="36"/>
  <c r="ED58" i="36"/>
  <c r="DF58" i="36"/>
  <c r="CD58" i="36"/>
  <c r="X58" i="36"/>
  <c r="IV57" i="36"/>
  <c r="HF57" i="36"/>
  <c r="EZ57" i="36"/>
  <c r="EH57" i="36"/>
  <c r="DY57" i="36"/>
  <c r="DP57" i="36"/>
  <c r="AS57" i="36"/>
  <c r="LN56" i="36"/>
  <c r="KT56" i="36"/>
  <c r="IV56" i="36"/>
  <c r="GS56" i="36"/>
  <c r="EZ56" i="36"/>
  <c r="CZ56" i="36"/>
  <c r="BE56" i="36"/>
  <c r="JN55" i="36"/>
  <c r="HL55" i="36"/>
  <c r="FT55" i="36"/>
  <c r="CN55" i="36"/>
  <c r="CD55" i="36"/>
  <c r="BT55" i="36"/>
  <c r="BJ55" i="36"/>
  <c r="AZ55" i="36"/>
  <c r="KO54" i="36"/>
  <c r="IJ54" i="36"/>
  <c r="GF54" i="36"/>
  <c r="EL54" i="36"/>
  <c r="DD287" i="36"/>
  <c r="CB287" i="36"/>
  <c r="CB286" i="36"/>
  <c r="AZ286" i="36"/>
  <c r="HN285" i="36"/>
  <c r="CP285" i="36"/>
  <c r="FE284" i="36"/>
  <c r="EK284" i="36"/>
  <c r="AN284" i="36"/>
  <c r="FE283" i="36"/>
  <c r="DD283" i="36"/>
  <c r="AC283" i="36"/>
  <c r="DD282" i="36"/>
  <c r="CB282" i="36"/>
  <c r="HN281" i="36"/>
  <c r="AN281" i="36"/>
  <c r="BN280" i="36"/>
  <c r="AN280" i="36"/>
  <c r="FE278" i="36"/>
  <c r="AZ278" i="36"/>
  <c r="AC278" i="36"/>
  <c r="HN277" i="36"/>
  <c r="DD277" i="36"/>
  <c r="AC277" i="36"/>
  <c r="BN276" i="36"/>
  <c r="AN276" i="36"/>
  <c r="CP275" i="36"/>
  <c r="EK274" i="36"/>
  <c r="DD273" i="36"/>
  <c r="CB273" i="36"/>
  <c r="AZ273" i="36"/>
  <c r="AC273" i="36"/>
  <c r="HN272" i="36"/>
  <c r="CP271" i="36"/>
  <c r="BN271" i="36"/>
  <c r="AN271" i="36"/>
  <c r="FE270" i="36"/>
  <c r="EK270" i="36"/>
  <c r="DD269" i="36"/>
  <c r="CB269" i="36"/>
  <c r="AZ269" i="36"/>
  <c r="AC269" i="36"/>
  <c r="DY259" i="36"/>
  <c r="CC259" i="36"/>
  <c r="BA259" i="36"/>
  <c r="I259" i="36"/>
  <c r="EC258" i="36"/>
  <c r="N258" i="36"/>
  <c r="AF257" i="36"/>
  <c r="DY255" i="36"/>
  <c r="CC255" i="36"/>
  <c r="BA255" i="36"/>
  <c r="I255" i="36"/>
  <c r="EC254" i="36"/>
  <c r="N254" i="36"/>
  <c r="AF253" i="36"/>
  <c r="DY251" i="36"/>
  <c r="CC251" i="36"/>
  <c r="BA251" i="36"/>
  <c r="I251" i="36"/>
  <c r="EC250" i="36"/>
  <c r="N250" i="36"/>
  <c r="AF249" i="36"/>
  <c r="HC246" i="36"/>
  <c r="FE246" i="36"/>
  <c r="EO246" i="36"/>
  <c r="ES245" i="36"/>
  <c r="GU244" i="36"/>
  <c r="EW244" i="36"/>
  <c r="GY243" i="36"/>
  <c r="FA243" i="36"/>
  <c r="BO243" i="36"/>
  <c r="HC242" i="36"/>
  <c r="FE242" i="36"/>
  <c r="EO242" i="36"/>
  <c r="ES241" i="36"/>
  <c r="GU240" i="36"/>
  <c r="EW240" i="36"/>
  <c r="GY239" i="36"/>
  <c r="FA239" i="36"/>
  <c r="BO239" i="36"/>
  <c r="HC238" i="36"/>
  <c r="FE238" i="36"/>
  <c r="EO238" i="36"/>
  <c r="ES237" i="36"/>
  <c r="DT233" i="36"/>
  <c r="BV233" i="36"/>
  <c r="AV233" i="36"/>
  <c r="FK232" i="36"/>
  <c r="DT229" i="36"/>
  <c r="BV229" i="36"/>
  <c r="AV229" i="36"/>
  <c r="FK228" i="36"/>
  <c r="FQ216" i="36"/>
  <c r="AO216" i="36"/>
  <c r="BG215" i="36"/>
  <c r="EO214" i="36"/>
  <c r="DU214" i="36"/>
  <c r="CA213" i="36"/>
  <c r="FQ212" i="36"/>
  <c r="AO212" i="36"/>
  <c r="BG211" i="36"/>
  <c r="EO210" i="36"/>
  <c r="DU210" i="36"/>
  <c r="CA209" i="36"/>
  <c r="FQ208" i="36"/>
  <c r="AO208" i="36"/>
  <c r="BG207" i="36"/>
  <c r="EO206" i="36"/>
  <c r="DU206" i="36"/>
  <c r="CA203" i="36"/>
  <c r="FQ202" i="36"/>
  <c r="AO202" i="36"/>
  <c r="BG201" i="36"/>
  <c r="EO200" i="36"/>
  <c r="DU200" i="36"/>
  <c r="CA199" i="36"/>
  <c r="FQ198" i="36"/>
  <c r="AO198" i="36"/>
  <c r="BG197" i="36"/>
  <c r="EO196" i="36"/>
  <c r="DU196" i="36"/>
  <c r="CA195" i="36"/>
  <c r="FQ194" i="36"/>
  <c r="AO194" i="36"/>
  <c r="BG192" i="36"/>
  <c r="CT191" i="36"/>
  <c r="CG191" i="36"/>
  <c r="BG191" i="36"/>
  <c r="FV190" i="36"/>
  <c r="EZ190" i="36"/>
  <c r="DU190" i="36"/>
  <c r="CG190" i="36"/>
  <c r="BA190" i="36"/>
  <c r="DZ189" i="36"/>
  <c r="CK189" i="36"/>
  <c r="BM189" i="36"/>
  <c r="FQ188" i="36"/>
  <c r="DP188" i="36"/>
  <c r="AW188" i="36"/>
  <c r="CT187" i="36"/>
  <c r="CG187" i="36"/>
  <c r="BG187" i="36"/>
  <c r="FV186" i="36"/>
  <c r="EZ186" i="36"/>
  <c r="DU186" i="36"/>
  <c r="CG186" i="36"/>
  <c r="BA186" i="36"/>
  <c r="DZ185" i="36"/>
  <c r="CK185" i="36"/>
  <c r="BM185" i="36"/>
  <c r="FQ184" i="36"/>
  <c r="DP184" i="36"/>
  <c r="AW184" i="36"/>
  <c r="DK183" i="36"/>
  <c r="BA183" i="36"/>
  <c r="AO183" i="36"/>
  <c r="S183" i="36"/>
  <c r="GK173" i="36"/>
  <c r="EH173" i="36"/>
  <c r="CP173" i="36"/>
  <c r="T173" i="36"/>
  <c r="CT172" i="36"/>
  <c r="AE172" i="36"/>
  <c r="GG171" i="36"/>
  <c r="FX171" i="36"/>
  <c r="CT171" i="36"/>
  <c r="BR171" i="36"/>
  <c r="DH170" i="36"/>
  <c r="AJ170" i="36"/>
  <c r="I170" i="36"/>
  <c r="ES169" i="36"/>
  <c r="DH169" i="36"/>
  <c r="N169" i="36"/>
  <c r="EH168" i="36"/>
  <c r="CP168" i="36"/>
  <c r="Y168" i="36"/>
  <c r="GK167" i="36"/>
  <c r="AJ167" i="36"/>
  <c r="I167" i="36"/>
  <c r="GC166" i="36"/>
  <c r="EH166" i="36"/>
  <c r="CT166" i="36"/>
  <c r="BR166" i="36"/>
  <c r="AQ166" i="36"/>
  <c r="GK165" i="36"/>
  <c r="DH165" i="36"/>
  <c r="N165" i="36"/>
  <c r="FX164" i="36"/>
  <c r="ES164" i="36"/>
  <c r="DC164" i="36"/>
  <c r="CT164" i="36"/>
  <c r="Y164" i="36"/>
  <c r="I164" i="36"/>
  <c r="GG163" i="36"/>
  <c r="FX163" i="36"/>
  <c r="ES163" i="36"/>
  <c r="DC163" i="36"/>
  <c r="CT163" i="36"/>
  <c r="CL163" i="36"/>
  <c r="AJ163" i="36"/>
  <c r="T163" i="36"/>
  <c r="FX160" i="36"/>
  <c r="DC160" i="36"/>
  <c r="CL160" i="36"/>
  <c r="AJ160" i="36"/>
  <c r="T160" i="36"/>
  <c r="GK159" i="36"/>
  <c r="EH159" i="36"/>
  <c r="CP159" i="36"/>
  <c r="BR159" i="36"/>
  <c r="AE159" i="36"/>
  <c r="GG158" i="36"/>
  <c r="CL158" i="36"/>
  <c r="BG158" i="36"/>
  <c r="AQ158" i="36"/>
  <c r="AJ158" i="36"/>
  <c r="T158" i="36"/>
  <c r="BR157" i="36"/>
  <c r="AE157" i="36"/>
  <c r="N157" i="36"/>
  <c r="GG156" i="36"/>
  <c r="ES156" i="36"/>
  <c r="BG156" i="36"/>
  <c r="AE156" i="36"/>
  <c r="GC155" i="36"/>
  <c r="BG155" i="36"/>
  <c r="AQ155" i="36"/>
  <c r="Y155" i="36"/>
  <c r="I155" i="36"/>
  <c r="EH154" i="36"/>
  <c r="DH154" i="36"/>
  <c r="CP154" i="36"/>
  <c r="AE154" i="36"/>
  <c r="GK153" i="36"/>
  <c r="DH153" i="36"/>
  <c r="CP153" i="36"/>
  <c r="Y153" i="36"/>
  <c r="I153" i="36"/>
  <c r="EH152" i="36"/>
  <c r="DH152" i="36"/>
  <c r="CP152" i="36"/>
  <c r="BR152" i="36"/>
  <c r="N152" i="36"/>
  <c r="ES151" i="36"/>
  <c r="DC151" i="36"/>
  <c r="CT151" i="36"/>
  <c r="CL151" i="36"/>
  <c r="AJ151" i="36"/>
  <c r="T151" i="36"/>
  <c r="GK149" i="36"/>
  <c r="GC149" i="36"/>
  <c r="BR149" i="36"/>
  <c r="N149" i="36"/>
  <c r="GC148" i="36"/>
  <c r="EH148" i="36"/>
  <c r="BG148" i="36"/>
  <c r="AQ148" i="36"/>
  <c r="GK147" i="36"/>
  <c r="GC147" i="36"/>
  <c r="CT147" i="36"/>
  <c r="AQ147" i="36"/>
  <c r="Y147" i="36"/>
  <c r="I147" i="36"/>
  <c r="GG146" i="36"/>
  <c r="FX146" i="36"/>
  <c r="DH146" i="36"/>
  <c r="N146" i="36"/>
  <c r="FX145" i="36"/>
  <c r="ES145" i="36"/>
  <c r="DC145" i="36"/>
  <c r="CT145" i="36"/>
  <c r="Y145" i="36"/>
  <c r="I145" i="36"/>
  <c r="GG144" i="36"/>
  <c r="FX144" i="36"/>
  <c r="ES144" i="36"/>
  <c r="DC144" i="36"/>
  <c r="CT144" i="36"/>
  <c r="CL144" i="36"/>
  <c r="AJ144" i="36"/>
  <c r="T144" i="36"/>
  <c r="FX143" i="36"/>
  <c r="DC143" i="36"/>
  <c r="CL143" i="36"/>
  <c r="AJ143" i="36"/>
  <c r="T143" i="36"/>
  <c r="GK142" i="36"/>
  <c r="EH142" i="36"/>
  <c r="CP142" i="36"/>
  <c r="BR142" i="36"/>
  <c r="AE142" i="36"/>
  <c r="GG141" i="36"/>
  <c r="CL141" i="36"/>
  <c r="BG141" i="36"/>
  <c r="AQ141" i="36"/>
  <c r="AJ141" i="36"/>
  <c r="T141" i="36"/>
  <c r="BR140" i="36"/>
  <c r="AE140" i="36"/>
  <c r="N140" i="36"/>
  <c r="JE130" i="36"/>
  <c r="IU130" i="36"/>
  <c r="IK130" i="36"/>
  <c r="IA130" i="36"/>
  <c r="HQ130" i="36"/>
  <c r="HG130" i="36"/>
  <c r="GX130" i="36"/>
  <c r="GP130" i="36"/>
  <c r="GG130" i="36"/>
  <c r="FW130" i="36"/>
  <c r="FL130" i="36"/>
  <c r="FA130" i="36"/>
  <c r="EQ130" i="36"/>
  <c r="EG130" i="36"/>
  <c r="DX130" i="36"/>
  <c r="DP130" i="36"/>
  <c r="DG130" i="36"/>
  <c r="CX130" i="36"/>
  <c r="CP130" i="36"/>
  <c r="CH130" i="36"/>
  <c r="BY130" i="36"/>
  <c r="BO130" i="36"/>
  <c r="BE130" i="36"/>
  <c r="AM130" i="36"/>
  <c r="AA130" i="36"/>
  <c r="D130" i="36"/>
  <c r="IU129" i="36"/>
  <c r="HV129" i="36"/>
  <c r="HG129" i="36"/>
  <c r="GL129" i="36"/>
  <c r="FW129" i="36"/>
  <c r="EV129" i="36"/>
  <c r="EG129" i="36"/>
  <c r="DL129" i="36"/>
  <c r="CX129" i="36"/>
  <c r="CD129" i="36"/>
  <c r="BO129" i="36"/>
  <c r="AQ128" i="36"/>
  <c r="AE128" i="36"/>
  <c r="I128" i="36"/>
  <c r="IZ127" i="36"/>
  <c r="IA127" i="36"/>
  <c r="HL127" i="36"/>
  <c r="GP127" i="36"/>
  <c r="GB127" i="36"/>
  <c r="FA127" i="36"/>
  <c r="EL127" i="36"/>
  <c r="DP127" i="36"/>
  <c r="DB127" i="36"/>
  <c r="CH127" i="36"/>
  <c r="BT127" i="36"/>
  <c r="AM127" i="36"/>
  <c r="AE127" i="36"/>
  <c r="W127" i="36"/>
  <c r="N127" i="36"/>
  <c r="D127" i="36"/>
  <c r="IZ126" i="36"/>
  <c r="IP126" i="36"/>
  <c r="IF126" i="36"/>
  <c r="HV126" i="36"/>
  <c r="HL126" i="36"/>
  <c r="HB126" i="36"/>
  <c r="GT126" i="36"/>
  <c r="GL126" i="36"/>
  <c r="GB126" i="36"/>
  <c r="FR126" i="36"/>
  <c r="FF126" i="36"/>
  <c r="EV126" i="36"/>
  <c r="EL126" i="36"/>
  <c r="EB126" i="36"/>
  <c r="DT126" i="36"/>
  <c r="DL126" i="36"/>
  <c r="DB126" i="36"/>
  <c r="CT126" i="36"/>
  <c r="CL126" i="36"/>
  <c r="CD126" i="36"/>
  <c r="BT126" i="36"/>
  <c r="BJ126" i="36"/>
  <c r="AZ126" i="36"/>
  <c r="AQ126" i="36"/>
  <c r="W126" i="36"/>
  <c r="I126" i="36"/>
  <c r="IP125" i="36"/>
  <c r="IA125" i="36"/>
  <c r="HB125" i="36"/>
  <c r="GP125" i="36"/>
  <c r="FR125" i="36"/>
  <c r="FA125" i="36"/>
  <c r="EB125" i="36"/>
  <c r="DP125" i="36"/>
  <c r="CT125" i="36"/>
  <c r="CH125" i="36"/>
  <c r="BJ125" i="36"/>
  <c r="AA124" i="36"/>
  <c r="N124" i="36"/>
  <c r="IU123" i="36"/>
  <c r="IF123" i="36"/>
  <c r="HG123" i="36"/>
  <c r="GT123" i="36"/>
  <c r="FW123" i="36"/>
  <c r="FF123" i="36"/>
  <c r="EG123" i="36"/>
  <c r="DT123" i="36"/>
  <c r="CX123" i="36"/>
  <c r="CL123" i="36"/>
  <c r="BO123" i="36"/>
  <c r="AZ123" i="36"/>
  <c r="AQ123" i="36"/>
  <c r="AI123" i="36"/>
  <c r="AA123" i="36"/>
  <c r="S123" i="36"/>
  <c r="I123" i="36"/>
  <c r="JE122" i="36"/>
  <c r="IU122" i="36"/>
  <c r="IK122" i="36"/>
  <c r="IA122" i="36"/>
  <c r="HQ122" i="36"/>
  <c r="HG122" i="36"/>
  <c r="GX122" i="36"/>
  <c r="GP122" i="36"/>
  <c r="GG122" i="36"/>
  <c r="FW122" i="36"/>
  <c r="FL122" i="36"/>
  <c r="FA122" i="36"/>
  <c r="EQ122" i="36"/>
  <c r="EG122" i="36"/>
  <c r="DX122" i="36"/>
  <c r="DP122" i="36"/>
  <c r="DG122" i="36"/>
  <c r="CX122" i="36"/>
  <c r="CP122" i="36"/>
  <c r="CH122" i="36"/>
  <c r="BY122" i="36"/>
  <c r="BO122" i="36"/>
  <c r="BE122" i="36"/>
  <c r="AM122" i="36"/>
  <c r="AA122" i="36"/>
  <c r="D122" i="36"/>
  <c r="IU121" i="36"/>
  <c r="HV121" i="36"/>
  <c r="HG121" i="36"/>
  <c r="GL121" i="36"/>
  <c r="FW121" i="36"/>
  <c r="EV121" i="36"/>
  <c r="EG121" i="36"/>
  <c r="DL121" i="36"/>
  <c r="CX121" i="36"/>
  <c r="CD121" i="36"/>
  <c r="BO121" i="36"/>
  <c r="AQ120" i="36"/>
  <c r="AE120" i="36"/>
  <c r="I120" i="36"/>
  <c r="IZ117" i="36"/>
  <c r="IA117" i="36"/>
  <c r="HL117" i="36"/>
  <c r="GP117" i="36"/>
  <c r="GB117" i="36"/>
  <c r="FA117" i="36"/>
  <c r="EL117" i="36"/>
  <c r="DP117" i="36"/>
  <c r="DB117" i="36"/>
  <c r="CH117" i="36"/>
  <c r="BT117" i="36"/>
  <c r="AM117" i="36"/>
  <c r="AE117" i="36"/>
  <c r="W117" i="36"/>
  <c r="N117" i="36"/>
  <c r="D117" i="36"/>
  <c r="IZ116" i="36"/>
  <c r="IP116" i="36"/>
  <c r="IF116" i="36"/>
  <c r="HV116" i="36"/>
  <c r="HL116" i="36"/>
  <c r="HB116" i="36"/>
  <c r="GT116" i="36"/>
  <c r="GL116" i="36"/>
  <c r="GB116" i="36"/>
  <c r="FR116" i="36"/>
  <c r="FF116" i="36"/>
  <c r="EV116" i="36"/>
  <c r="EL116" i="36"/>
  <c r="EB116" i="36"/>
  <c r="DT116" i="36"/>
  <c r="DL116" i="36"/>
  <c r="DB116" i="36"/>
  <c r="CT116" i="36"/>
  <c r="CL116" i="36"/>
  <c r="CD116" i="36"/>
  <c r="BT116" i="36"/>
  <c r="BJ116" i="36"/>
  <c r="AZ116" i="36"/>
  <c r="AQ116" i="36"/>
  <c r="W116" i="36"/>
  <c r="I116" i="36"/>
  <c r="IP115" i="36"/>
  <c r="IA115" i="36"/>
  <c r="HB115" i="36"/>
  <c r="GP115" i="36"/>
  <c r="FR115" i="36"/>
  <c r="FA115" i="36"/>
  <c r="EB115" i="36"/>
  <c r="DP115" i="36"/>
  <c r="CT115" i="36"/>
  <c r="CH115" i="36"/>
  <c r="BJ115" i="36"/>
  <c r="AA114" i="36"/>
  <c r="N114" i="36"/>
  <c r="IU113" i="36"/>
  <c r="IF113" i="36"/>
  <c r="HG113" i="36"/>
  <c r="GT113" i="36"/>
  <c r="FW113" i="36"/>
  <c r="FF113" i="36"/>
  <c r="EG113" i="36"/>
  <c r="DT113" i="36"/>
  <c r="CX113" i="36"/>
  <c r="CL113" i="36"/>
  <c r="BO113" i="36"/>
  <c r="AZ113" i="36"/>
  <c r="AQ113" i="36"/>
  <c r="AI113" i="36"/>
  <c r="AA113" i="36"/>
  <c r="S113" i="36"/>
  <c r="I113" i="36"/>
  <c r="JE112" i="36"/>
  <c r="IU112" i="36"/>
  <c r="IK112" i="36"/>
  <c r="IA112" i="36"/>
  <c r="HQ112" i="36"/>
  <c r="HG112" i="36"/>
  <c r="GX112" i="36"/>
  <c r="GP112" i="36"/>
  <c r="GG112" i="36"/>
  <c r="FW112" i="36"/>
  <c r="FL112" i="36"/>
  <c r="FA112" i="36"/>
  <c r="EQ112" i="36"/>
  <c r="EG112" i="36"/>
  <c r="DX112" i="36"/>
  <c r="DP112" i="36"/>
  <c r="DG112" i="36"/>
  <c r="CX112" i="36"/>
  <c r="CP112" i="36"/>
  <c r="CH112" i="36"/>
  <c r="BY112" i="36"/>
  <c r="BO112" i="36"/>
  <c r="BE112" i="36"/>
  <c r="AM112" i="36"/>
  <c r="AA112" i="36"/>
  <c r="D112" i="36"/>
  <c r="IU111" i="36"/>
  <c r="HV111" i="36"/>
  <c r="HG111" i="36"/>
  <c r="GL111" i="36"/>
  <c r="FW111" i="36"/>
  <c r="EV111" i="36"/>
  <c r="EG111" i="36"/>
  <c r="DL111" i="36"/>
  <c r="CX111" i="36"/>
  <c r="CD111" i="36"/>
  <c r="BO111" i="36"/>
  <c r="AQ110" i="36"/>
  <c r="AE110" i="36"/>
  <c r="I110" i="36"/>
  <c r="IZ109" i="36"/>
  <c r="IA109" i="36"/>
  <c r="HL109" i="36"/>
  <c r="GP109" i="36"/>
  <c r="GB109" i="36"/>
  <c r="FA109" i="36"/>
  <c r="EL109" i="36"/>
  <c r="DP109" i="36"/>
  <c r="DB109" i="36"/>
  <c r="CH109" i="36"/>
  <c r="BT109" i="36"/>
  <c r="AM109" i="36"/>
  <c r="AE109" i="36"/>
  <c r="W109" i="36"/>
  <c r="N109" i="36"/>
  <c r="D109" i="36"/>
  <c r="IZ108" i="36"/>
  <c r="IP108" i="36"/>
  <c r="IF108" i="36"/>
  <c r="HV108" i="36"/>
  <c r="HL108" i="36"/>
  <c r="HB108" i="36"/>
  <c r="GT108" i="36"/>
  <c r="GL108" i="36"/>
  <c r="GB108" i="36"/>
  <c r="FR108" i="36"/>
  <c r="FF108" i="36"/>
  <c r="EV108" i="36"/>
  <c r="EL108" i="36"/>
  <c r="EB108" i="36"/>
  <c r="DT108" i="36"/>
  <c r="DL108" i="36"/>
  <c r="DB108" i="36"/>
  <c r="CT108" i="36"/>
  <c r="CL108" i="36"/>
  <c r="CD108" i="36"/>
  <c r="BT108" i="36"/>
  <c r="BJ108" i="36"/>
  <c r="AZ108" i="36"/>
  <c r="AQ108" i="36"/>
  <c r="W108" i="36"/>
  <c r="I108" i="36"/>
  <c r="IP106" i="36"/>
  <c r="IA106" i="36"/>
  <c r="HB106" i="36"/>
  <c r="GP106" i="36"/>
  <c r="FR106" i="36"/>
  <c r="FA106" i="36"/>
  <c r="EB106" i="36"/>
  <c r="DP106" i="36"/>
  <c r="CT106" i="36"/>
  <c r="CH106" i="36"/>
  <c r="BJ106" i="36"/>
  <c r="AA105" i="36"/>
  <c r="N105" i="36"/>
  <c r="IU104" i="36"/>
  <c r="IF104" i="36"/>
  <c r="HG104" i="36"/>
  <c r="GT104" i="36"/>
  <c r="FW104" i="36"/>
  <c r="FF104" i="36"/>
  <c r="EG104" i="36"/>
  <c r="DT104" i="36"/>
  <c r="CX104" i="36"/>
  <c r="CL104" i="36"/>
  <c r="BO104" i="36"/>
  <c r="AZ104" i="36"/>
  <c r="AQ104" i="36"/>
  <c r="AI104" i="36"/>
  <c r="AA104" i="36"/>
  <c r="S104" i="36"/>
  <c r="I104" i="36"/>
  <c r="JE103" i="36"/>
  <c r="IU103" i="36"/>
  <c r="IK103" i="36"/>
  <c r="IA103" i="36"/>
  <c r="HQ103" i="36"/>
  <c r="HG103" i="36"/>
  <c r="GX103" i="36"/>
  <c r="GP103" i="36"/>
  <c r="GG103" i="36"/>
  <c r="FW103" i="36"/>
  <c r="FL103" i="36"/>
  <c r="FA103" i="36"/>
  <c r="EQ103" i="36"/>
  <c r="EG103" i="36"/>
  <c r="DX103" i="36"/>
  <c r="DP103" i="36"/>
  <c r="DG103" i="36"/>
  <c r="CX103" i="36"/>
  <c r="CP103" i="36"/>
  <c r="CH103" i="36"/>
  <c r="BY103" i="36"/>
  <c r="BO103" i="36"/>
  <c r="BE103" i="36"/>
  <c r="AM103" i="36"/>
  <c r="AA103" i="36"/>
  <c r="D103" i="36"/>
  <c r="IU102" i="36"/>
  <c r="HV102" i="36"/>
  <c r="HG102" i="36"/>
  <c r="GL102" i="36"/>
  <c r="FW102" i="36"/>
  <c r="EV102" i="36"/>
  <c r="EG102" i="36"/>
  <c r="DL102" i="36"/>
  <c r="CX102" i="36"/>
  <c r="CD102" i="36"/>
  <c r="BO102" i="36"/>
  <c r="AQ101" i="36"/>
  <c r="AE101" i="36"/>
  <c r="I101" i="36"/>
  <c r="IZ100" i="36"/>
  <c r="IA100" i="36"/>
  <c r="HL100" i="36"/>
  <c r="GP100" i="36"/>
  <c r="GB100" i="36"/>
  <c r="FA100" i="36"/>
  <c r="EL100" i="36"/>
  <c r="DP100" i="36"/>
  <c r="DB100" i="36"/>
  <c r="CH100" i="36"/>
  <c r="BT100" i="36"/>
  <c r="AM100" i="36"/>
  <c r="AE100" i="36"/>
  <c r="W100" i="36"/>
  <c r="N100" i="36"/>
  <c r="D100" i="36"/>
  <c r="IZ99" i="36"/>
  <c r="IP99" i="36"/>
  <c r="IF99" i="36"/>
  <c r="HV99" i="36"/>
  <c r="HL99" i="36"/>
  <c r="HB99" i="36"/>
  <c r="GT99" i="36"/>
  <c r="GL99" i="36"/>
  <c r="GB99" i="36"/>
  <c r="FR99" i="36"/>
  <c r="FF99" i="36"/>
  <c r="EV99" i="36"/>
  <c r="EL99" i="36"/>
  <c r="EB99" i="36"/>
  <c r="DT99" i="36"/>
  <c r="DL99" i="36"/>
  <c r="DB99" i="36"/>
  <c r="CT99" i="36"/>
  <c r="CL99" i="36"/>
  <c r="CD99" i="36"/>
  <c r="BT99" i="36"/>
  <c r="BJ99" i="36"/>
  <c r="AZ99" i="36"/>
  <c r="AQ99" i="36"/>
  <c r="W99" i="36"/>
  <c r="I99" i="36"/>
  <c r="IP98" i="36"/>
  <c r="IA98" i="36"/>
  <c r="HB98" i="36"/>
  <c r="GP98" i="36"/>
  <c r="FR98" i="36"/>
  <c r="FA98" i="36"/>
  <c r="EB98" i="36"/>
  <c r="DP98" i="36"/>
  <c r="CT98" i="36"/>
  <c r="CH98" i="36"/>
  <c r="BJ98" i="36"/>
  <c r="AA97" i="36"/>
  <c r="N97" i="36"/>
  <c r="JN87" i="36"/>
  <c r="IV87" i="36"/>
  <c r="ID87" i="36"/>
  <c r="HL87" i="36"/>
  <c r="FT87" i="36"/>
  <c r="EZ87" i="36"/>
  <c r="DF87" i="36"/>
  <c r="CN87" i="36"/>
  <c r="CD87" i="36"/>
  <c r="BT87" i="36"/>
  <c r="BJ87" i="36"/>
  <c r="AZ87" i="36"/>
  <c r="D87" i="36"/>
  <c r="KO86" i="36"/>
  <c r="KB86" i="36"/>
  <c r="IJ86" i="36"/>
  <c r="HR86" i="36"/>
  <c r="GZ86" i="36"/>
  <c r="GF86" i="36"/>
  <c r="EL86" i="36"/>
  <c r="DY86" i="36"/>
  <c r="CN86" i="36"/>
  <c r="BY86" i="36"/>
  <c r="AZ86" i="36"/>
  <c r="AE86" i="36"/>
  <c r="D86" i="36"/>
  <c r="LD85" i="36"/>
  <c r="KT85" i="36"/>
  <c r="KJ85" i="36"/>
  <c r="KB85" i="36"/>
  <c r="JT85" i="36"/>
  <c r="ID85" i="36"/>
  <c r="HL85" i="36"/>
  <c r="GS85" i="36"/>
  <c r="FZ85" i="36"/>
  <c r="DF85" i="36"/>
  <c r="CN85" i="36"/>
  <c r="CD85" i="36"/>
  <c r="BT85" i="36"/>
  <c r="BJ85" i="36"/>
  <c r="AZ85" i="36"/>
  <c r="AE85" i="36"/>
  <c r="LD84" i="36"/>
  <c r="KO84" i="36"/>
  <c r="JT84" i="36"/>
  <c r="JB84" i="36"/>
  <c r="IJ84" i="36"/>
  <c r="HR84" i="36"/>
  <c r="FZ84" i="36"/>
  <c r="FG84" i="36"/>
  <c r="EL84" i="36"/>
  <c r="DP84" i="36"/>
  <c r="DF84" i="36"/>
  <c r="CN84" i="36"/>
  <c r="BO84" i="36"/>
  <c r="AZ84" i="36"/>
  <c r="AE84" i="36"/>
  <c r="LN83" i="36"/>
  <c r="LD83" i="36"/>
  <c r="KT83" i="36"/>
  <c r="KJ83" i="36"/>
  <c r="KB83" i="36"/>
  <c r="JT83" i="36"/>
  <c r="JB83" i="36"/>
  <c r="IJ83" i="36"/>
  <c r="GS83" i="36"/>
  <c r="FZ83" i="36"/>
  <c r="FG83" i="36"/>
  <c r="EL83" i="36"/>
  <c r="ED83" i="36"/>
  <c r="DT83" i="36"/>
  <c r="DL83" i="36"/>
  <c r="AE83" i="36"/>
  <c r="KY82" i="36"/>
  <c r="KJ82" i="36"/>
  <c r="JH82" i="36"/>
  <c r="IP82" i="36"/>
  <c r="HX82" i="36"/>
  <c r="HF82" i="36"/>
  <c r="FN82" i="36"/>
  <c r="ES82" i="36"/>
  <c r="EH82" i="36"/>
  <c r="DL82" i="36"/>
  <c r="CT82" i="36"/>
  <c r="CI82" i="36"/>
  <c r="BJ82" i="36"/>
  <c r="AL82" i="36"/>
  <c r="R82" i="36"/>
  <c r="JB81" i="36"/>
  <c r="IJ81" i="36"/>
  <c r="HR81" i="36"/>
  <c r="GZ81" i="36"/>
  <c r="FG81" i="36"/>
  <c r="EL81" i="36"/>
  <c r="ED81" i="36"/>
  <c r="DT81" i="36"/>
  <c r="DL81" i="36"/>
  <c r="CT81" i="36"/>
  <c r="AL81" i="36"/>
  <c r="D81" i="36"/>
  <c r="KY80" i="36"/>
  <c r="KB80" i="36"/>
  <c r="JH80" i="36"/>
  <c r="IP80" i="36"/>
  <c r="GZ80" i="36"/>
  <c r="GF80" i="36"/>
  <c r="FN80" i="36"/>
  <c r="ES80" i="36"/>
  <c r="DY80" i="36"/>
  <c r="DL80" i="36"/>
  <c r="CT80" i="36"/>
  <c r="BY80" i="36"/>
  <c r="BJ80" i="36"/>
  <c r="D80" i="36"/>
  <c r="JH79" i="36"/>
  <c r="HR79" i="36"/>
  <c r="GZ79" i="36"/>
  <c r="GF79" i="36"/>
  <c r="FN79" i="36"/>
  <c r="CT79" i="36"/>
  <c r="CI79" i="36"/>
  <c r="BY79" i="36"/>
  <c r="BO79" i="36"/>
  <c r="BE79" i="36"/>
  <c r="AL79" i="36"/>
  <c r="R79" i="36"/>
  <c r="LH78" i="36"/>
  <c r="KT78" i="36"/>
  <c r="JX78" i="36"/>
  <c r="JN78" i="36"/>
  <c r="IV78" i="36"/>
  <c r="ID78" i="36"/>
  <c r="GL78" i="36"/>
  <c r="FT78" i="36"/>
  <c r="EZ78" i="36"/>
  <c r="DT78" i="36"/>
  <c r="CZ78" i="36"/>
  <c r="BT78" i="36"/>
  <c r="BE78" i="36"/>
  <c r="AS78" i="36"/>
  <c r="LH77" i="36"/>
  <c r="KY77" i="36"/>
  <c r="KO77" i="36"/>
  <c r="KF77" i="36"/>
  <c r="JX77" i="36"/>
  <c r="JH77" i="36"/>
  <c r="IP77" i="36"/>
  <c r="HX77" i="36"/>
  <c r="GF77" i="36"/>
  <c r="FN77" i="36"/>
  <c r="ES77" i="36"/>
  <c r="CZ77" i="36"/>
  <c r="CI77" i="36"/>
  <c r="BY77" i="36"/>
  <c r="BO77" i="36"/>
  <c r="BE77" i="36"/>
  <c r="R77" i="36"/>
  <c r="KO74" i="36"/>
  <c r="KB74" i="36"/>
  <c r="IJ74" i="36"/>
  <c r="HR74" i="36"/>
  <c r="GZ74" i="36"/>
  <c r="GF74" i="36"/>
  <c r="EL74" i="36"/>
  <c r="DY74" i="36"/>
  <c r="CN74" i="36"/>
  <c r="BY74" i="36"/>
  <c r="AZ74" i="36"/>
  <c r="AE74" i="36"/>
  <c r="D74" i="36"/>
  <c r="LD73" i="36"/>
  <c r="KT73" i="36"/>
  <c r="KJ73" i="36"/>
  <c r="KB73" i="36"/>
  <c r="JT73" i="36"/>
  <c r="ID73" i="36"/>
  <c r="HL73" i="36"/>
  <c r="GS73" i="36"/>
  <c r="FZ73" i="36"/>
  <c r="DF73" i="36"/>
  <c r="CN73" i="36"/>
  <c r="CD73" i="36"/>
  <c r="BT73" i="36"/>
  <c r="BJ73" i="36"/>
  <c r="AZ73" i="36"/>
  <c r="AE73" i="36"/>
  <c r="LD72" i="36"/>
  <c r="KO72" i="36"/>
  <c r="JT72" i="36"/>
  <c r="JB72" i="36"/>
  <c r="IJ72" i="36"/>
  <c r="HR72" i="36"/>
  <c r="FZ72" i="36"/>
  <c r="FG72" i="36"/>
  <c r="EL72" i="36"/>
  <c r="DP72" i="36"/>
  <c r="DF72" i="36"/>
  <c r="CN72" i="36"/>
  <c r="BO72" i="36"/>
  <c r="AZ72" i="36"/>
  <c r="AE72" i="36"/>
  <c r="LN71" i="36"/>
  <c r="LD71" i="36"/>
  <c r="KT71" i="36"/>
  <c r="KJ71" i="36"/>
  <c r="KB71" i="36"/>
  <c r="JT71" i="36"/>
  <c r="JB71" i="36"/>
  <c r="IJ71" i="36"/>
  <c r="GS71" i="36"/>
  <c r="FZ71" i="36"/>
  <c r="FG71" i="36"/>
  <c r="EL71" i="36"/>
  <c r="ED71" i="36"/>
  <c r="DT71" i="36"/>
  <c r="DL71" i="36"/>
  <c r="AE71" i="36"/>
  <c r="KY70" i="36"/>
  <c r="KJ70" i="36"/>
  <c r="JH70" i="36"/>
  <c r="IP70" i="36"/>
  <c r="HX70" i="36"/>
  <c r="HF70" i="36"/>
  <c r="FN70" i="36"/>
  <c r="ES70" i="36"/>
  <c r="EH70" i="36"/>
  <c r="DL70" i="36"/>
  <c r="CT70" i="36"/>
  <c r="CI70" i="36"/>
  <c r="BJ70" i="36"/>
  <c r="AL70" i="36"/>
  <c r="R70" i="36"/>
  <c r="JB69" i="36"/>
  <c r="IJ69" i="36"/>
  <c r="HR69" i="36"/>
  <c r="GZ69" i="36"/>
  <c r="FG69" i="36"/>
  <c r="EL69" i="36"/>
  <c r="ED69" i="36"/>
  <c r="DT69" i="36"/>
  <c r="DL69" i="36"/>
  <c r="CT69" i="36"/>
  <c r="AL69" i="36"/>
  <c r="D69" i="36"/>
  <c r="KY68" i="36"/>
  <c r="KB68" i="36"/>
  <c r="JH68" i="36"/>
  <c r="IP68" i="36"/>
  <c r="GZ68" i="36"/>
  <c r="GF68" i="36"/>
  <c r="FN68" i="36"/>
  <c r="ES68" i="36"/>
  <c r="DY68" i="36"/>
  <c r="DL68" i="36"/>
  <c r="CT68" i="36"/>
  <c r="BY68" i="36"/>
  <c r="BJ68" i="36"/>
  <c r="D68" i="36"/>
  <c r="JH67" i="36"/>
  <c r="HR67" i="36"/>
  <c r="GZ67" i="36"/>
  <c r="GF67" i="36"/>
  <c r="FN67" i="36"/>
  <c r="CT67" i="36"/>
  <c r="CI67" i="36"/>
  <c r="BY67" i="36"/>
  <c r="BO67" i="36"/>
  <c r="BE67" i="36"/>
  <c r="AL67" i="36"/>
  <c r="R67" i="36"/>
  <c r="LH66" i="36"/>
  <c r="KT66" i="36"/>
  <c r="JX66" i="36"/>
  <c r="JN66" i="36"/>
  <c r="IV66" i="36"/>
  <c r="ID66" i="36"/>
  <c r="GL66" i="36"/>
  <c r="FT66" i="36"/>
  <c r="EZ66" i="36"/>
  <c r="DT66" i="36"/>
  <c r="CZ66" i="36"/>
  <c r="BT66" i="36"/>
  <c r="BE66" i="36"/>
  <c r="AS66" i="36"/>
  <c r="LH65" i="36"/>
  <c r="KY65" i="36"/>
  <c r="KO65" i="36"/>
  <c r="KF65" i="36"/>
  <c r="JX65" i="36"/>
  <c r="JH65" i="36"/>
  <c r="IP65" i="36"/>
  <c r="HX65" i="36"/>
  <c r="GF65" i="36"/>
  <c r="FN65" i="36"/>
  <c r="ES65" i="36"/>
  <c r="CZ65" i="36"/>
  <c r="CI65" i="36"/>
  <c r="BY65" i="36"/>
  <c r="BO65" i="36"/>
  <c r="BE65" i="36"/>
  <c r="R65" i="36"/>
  <c r="LH63" i="36"/>
  <c r="KY63" i="36"/>
  <c r="KO63" i="36"/>
  <c r="KF63" i="36"/>
  <c r="JX63" i="36"/>
  <c r="IP63" i="36"/>
  <c r="HX63" i="36"/>
  <c r="HF63" i="36"/>
  <c r="GL63" i="36"/>
  <c r="ES63" i="36"/>
  <c r="EH63" i="36"/>
  <c r="DY63" i="36"/>
  <c r="DP63" i="36"/>
  <c r="BG183" i="36"/>
  <c r="DC172" i="36"/>
  <c r="BG172" i="36"/>
  <c r="Y172" i="36"/>
  <c r="AQ170" i="36"/>
  <c r="DC168" i="36"/>
  <c r="BG168" i="36"/>
  <c r="FX167" i="36"/>
  <c r="CL167" i="36"/>
  <c r="GK166" i="36"/>
  <c r="DC165" i="36"/>
  <c r="BG165" i="36"/>
  <c r="Y165" i="36"/>
  <c r="CL164" i="36"/>
  <c r="BG164" i="36"/>
  <c r="GK163" i="36"/>
  <c r="AQ163" i="36"/>
  <c r="GK160" i="36"/>
  <c r="AQ160" i="36"/>
  <c r="DC159" i="36"/>
  <c r="BG159" i="36"/>
  <c r="Y159" i="36"/>
  <c r="FX158" i="36"/>
  <c r="DC158" i="36"/>
  <c r="Y158" i="36"/>
  <c r="GK157" i="36"/>
  <c r="FX157" i="36"/>
  <c r="CL157" i="36"/>
  <c r="AQ157" i="36"/>
  <c r="GK156" i="36"/>
  <c r="AQ156" i="36"/>
  <c r="DC155" i="36"/>
  <c r="FX154" i="36"/>
  <c r="DC154" i="36"/>
  <c r="CL154" i="36"/>
  <c r="BG154" i="36"/>
  <c r="Y154" i="36"/>
  <c r="FX153" i="36"/>
  <c r="CL153" i="36"/>
  <c r="AQ153" i="36"/>
  <c r="GK152" i="36"/>
  <c r="AQ152" i="36"/>
  <c r="BG151" i="36"/>
  <c r="Y151" i="36"/>
  <c r="FX149" i="36"/>
  <c r="DC149" i="36"/>
  <c r="CL149" i="36"/>
  <c r="BG149" i="36"/>
  <c r="Y149" i="36"/>
  <c r="GK148" i="36"/>
  <c r="FX148" i="36"/>
  <c r="CL148" i="36"/>
  <c r="DC146" i="36"/>
  <c r="BG146" i="36"/>
  <c r="Y146" i="36"/>
  <c r="CL145" i="36"/>
  <c r="BG145" i="36"/>
  <c r="GK144" i="36"/>
  <c r="AQ144" i="36"/>
  <c r="GK143" i="36"/>
  <c r="AQ143" i="36"/>
  <c r="DC142" i="36"/>
  <c r="BG142" i="36"/>
  <c r="Y142" i="36"/>
  <c r="FX141" i="36"/>
  <c r="DC141" i="36"/>
  <c r="Y141" i="36"/>
  <c r="GK140" i="36"/>
  <c r="FX140" i="36"/>
  <c r="CL140" i="36"/>
  <c r="AQ140" i="36"/>
  <c r="AQ129" i="36"/>
  <c r="AA129" i="36"/>
  <c r="I129" i="36"/>
  <c r="IU128" i="36"/>
  <c r="IA128" i="36"/>
  <c r="HG128" i="36"/>
  <c r="GP128" i="36"/>
  <c r="FW128" i="36"/>
  <c r="FA128" i="36"/>
  <c r="EG128" i="36"/>
  <c r="DP128" i="36"/>
  <c r="CX128" i="36"/>
  <c r="CH128" i="36"/>
  <c r="BO128" i="36"/>
  <c r="N128" i="36"/>
  <c r="IF127" i="36"/>
  <c r="GT127" i="36"/>
  <c r="FF127" i="36"/>
  <c r="DT127" i="36"/>
  <c r="CL127" i="36"/>
  <c r="AZ127" i="36"/>
  <c r="AQ125" i="36"/>
  <c r="AA125" i="36"/>
  <c r="I125" i="36"/>
  <c r="IU124" i="36"/>
  <c r="IA124" i="36"/>
  <c r="HG124" i="36"/>
  <c r="GP124" i="36"/>
  <c r="FW124" i="36"/>
  <c r="FA124" i="36"/>
  <c r="EG124" i="36"/>
  <c r="DP124" i="36"/>
  <c r="CX124" i="36"/>
  <c r="CH124" i="36"/>
  <c r="BO124" i="36"/>
  <c r="AE124" i="36"/>
  <c r="IZ123" i="36"/>
  <c r="HL123" i="36"/>
  <c r="GB123" i="36"/>
  <c r="EL123" i="36"/>
  <c r="DB123" i="36"/>
  <c r="BT123" i="36"/>
  <c r="AQ121" i="36"/>
  <c r="AA121" i="36"/>
  <c r="I121" i="36"/>
  <c r="IU120" i="36"/>
  <c r="IA120" i="36"/>
  <c r="HG120" i="36"/>
  <c r="GP120" i="36"/>
  <c r="FW120" i="36"/>
  <c r="FA120" i="36"/>
  <c r="EG120" i="36"/>
  <c r="DP120" i="36"/>
  <c r="CX120" i="36"/>
  <c r="CH120" i="36"/>
  <c r="BO120" i="36"/>
  <c r="N120" i="36"/>
  <c r="IF117" i="36"/>
  <c r="GT117" i="36"/>
  <c r="FF117" i="36"/>
  <c r="DT117" i="36"/>
  <c r="CL117" i="36"/>
  <c r="AZ117" i="36"/>
  <c r="AQ115" i="36"/>
  <c r="AA115" i="36"/>
  <c r="I115" i="36"/>
  <c r="IU114" i="36"/>
  <c r="IA114" i="36"/>
  <c r="HG114" i="36"/>
  <c r="GP114" i="36"/>
  <c r="FW114" i="36"/>
  <c r="FA114" i="36"/>
  <c r="EG114" i="36"/>
  <c r="DP114" i="36"/>
  <c r="CX114" i="36"/>
  <c r="CH114" i="36"/>
  <c r="BO114" i="36"/>
  <c r="AE114" i="36"/>
  <c r="IZ113" i="36"/>
  <c r="HL113" i="36"/>
  <c r="GB113" i="36"/>
  <c r="EL113" i="36"/>
  <c r="DB113" i="36"/>
  <c r="BT113" i="36"/>
  <c r="AQ111" i="36"/>
  <c r="AA111" i="36"/>
  <c r="I111" i="36"/>
  <c r="IU110" i="36"/>
  <c r="IA110" i="36"/>
  <c r="HG110" i="36"/>
  <c r="GP110" i="36"/>
  <c r="FW110" i="36"/>
  <c r="FA110" i="36"/>
  <c r="EG110" i="36"/>
  <c r="DP110" i="36"/>
  <c r="CX110" i="36"/>
  <c r="CH110" i="36"/>
  <c r="BO110" i="36"/>
  <c r="N110" i="36"/>
  <c r="IF109" i="36"/>
  <c r="GT109" i="36"/>
  <c r="FF109" i="36"/>
  <c r="DT109" i="36"/>
  <c r="CL109" i="36"/>
  <c r="AZ109" i="36"/>
  <c r="AQ106" i="36"/>
  <c r="AA106" i="36"/>
  <c r="I106" i="36"/>
  <c r="IU105" i="36"/>
  <c r="IA105" i="36"/>
  <c r="HG105" i="36"/>
  <c r="GP105" i="36"/>
  <c r="FW105" i="36"/>
  <c r="FA105" i="36"/>
  <c r="EG105" i="36"/>
  <c r="DP105" i="36"/>
  <c r="CX105" i="36"/>
  <c r="CH105" i="36"/>
  <c r="BO105" i="36"/>
  <c r="AE105" i="36"/>
  <c r="IZ104" i="36"/>
  <c r="HL104" i="36"/>
  <c r="GB104" i="36"/>
  <c r="EL104" i="36"/>
  <c r="DB104" i="36"/>
  <c r="BT104" i="36"/>
  <c r="AQ102" i="36"/>
  <c r="AA102" i="36"/>
  <c r="I102" i="36"/>
  <c r="IU101" i="36"/>
  <c r="IA101" i="36"/>
  <c r="HG101" i="36"/>
  <c r="GP101" i="36"/>
  <c r="FW101" i="36"/>
  <c r="FA101" i="36"/>
  <c r="EG101" i="36"/>
  <c r="DP101" i="36"/>
  <c r="CX101" i="36"/>
  <c r="CH101" i="36"/>
  <c r="BO101" i="36"/>
  <c r="N101" i="36"/>
  <c r="IF100" i="36"/>
  <c r="GT100" i="36"/>
  <c r="FF100" i="36"/>
  <c r="DT100" i="36"/>
  <c r="CL100" i="36"/>
  <c r="AZ100" i="36"/>
  <c r="AQ98" i="36"/>
  <c r="AA98" i="36"/>
  <c r="I98" i="36"/>
  <c r="IU97" i="36"/>
  <c r="IA97" i="36"/>
  <c r="HG97" i="36"/>
  <c r="GP97" i="36"/>
  <c r="FW97" i="36"/>
  <c r="FA97" i="36"/>
  <c r="EG97" i="36"/>
  <c r="DP97" i="36"/>
  <c r="CX97" i="36"/>
  <c r="CH97" i="36"/>
  <c r="BO97" i="36"/>
  <c r="AE97" i="36"/>
  <c r="KT87" i="36"/>
  <c r="KB87" i="36"/>
  <c r="JB87" i="36"/>
  <c r="HF87" i="36"/>
  <c r="GF87" i="36"/>
  <c r="FG87" i="36"/>
  <c r="CZ87" i="36"/>
  <c r="AL87" i="36"/>
  <c r="KT86" i="36"/>
  <c r="JN86" i="36"/>
  <c r="IP86" i="36"/>
  <c r="GS86" i="36"/>
  <c r="FT86" i="36"/>
  <c r="ES86" i="36"/>
  <c r="CZ86" i="36"/>
  <c r="AL86" i="36"/>
  <c r="JN85" i="36"/>
  <c r="IP85" i="36"/>
  <c r="HR85" i="36"/>
  <c r="FT85" i="36"/>
  <c r="ES85" i="36"/>
  <c r="ED85" i="36"/>
  <c r="DL85" i="36"/>
  <c r="X85" i="36"/>
  <c r="ID84" i="36"/>
  <c r="HF84" i="36"/>
  <c r="GF84" i="36"/>
  <c r="ED84" i="36"/>
  <c r="DL84" i="36"/>
  <c r="BT84" i="36"/>
  <c r="X84" i="36"/>
  <c r="ID83" i="36"/>
  <c r="HF83" i="36"/>
  <c r="GF83" i="36"/>
  <c r="CZ83" i="36"/>
  <c r="AL83" i="36"/>
  <c r="KT82" i="36"/>
  <c r="KB82" i="36"/>
  <c r="JN82" i="36"/>
  <c r="HR82" i="36"/>
  <c r="GS82" i="36"/>
  <c r="FT82" i="36"/>
  <c r="CZ82" i="36"/>
  <c r="JN81" i="36"/>
  <c r="IP81" i="36"/>
  <c r="GS81" i="36"/>
  <c r="FT81" i="36"/>
  <c r="ES81" i="36"/>
  <c r="CN81" i="36"/>
  <c r="BT81" i="36"/>
  <c r="AZ81" i="36"/>
  <c r="X81" i="36"/>
  <c r="JB80" i="36"/>
  <c r="ID80" i="36"/>
  <c r="HF80" i="36"/>
  <c r="FG80" i="36"/>
  <c r="ED80" i="36"/>
  <c r="CN80" i="36"/>
  <c r="BT80" i="36"/>
  <c r="AZ80" i="36"/>
  <c r="X80" i="36"/>
  <c r="KT79" i="36"/>
  <c r="KB79" i="36"/>
  <c r="JB79" i="36"/>
  <c r="ID79" i="36"/>
  <c r="HF79" i="36"/>
  <c r="FG79" i="36"/>
  <c r="CZ79" i="36"/>
  <c r="KB78" i="36"/>
  <c r="IP78" i="36"/>
  <c r="HR78" i="36"/>
  <c r="GS78" i="36"/>
  <c r="ES78" i="36"/>
  <c r="AL78" i="36"/>
  <c r="JN77" i="36"/>
  <c r="HR77" i="36"/>
  <c r="GS77" i="36"/>
  <c r="FT77" i="36"/>
  <c r="ED77" i="36"/>
  <c r="DL77" i="36"/>
  <c r="CN77" i="36"/>
  <c r="BT77" i="36"/>
  <c r="AZ77" i="36"/>
  <c r="X77" i="36"/>
  <c r="LD74" i="36"/>
  <c r="KJ74" i="36"/>
  <c r="JT74" i="36"/>
  <c r="IV74" i="36"/>
  <c r="HX74" i="36"/>
  <c r="FZ74" i="36"/>
  <c r="EZ74" i="36"/>
  <c r="CT74" i="36"/>
  <c r="JH73" i="36"/>
  <c r="IJ73" i="36"/>
  <c r="GL73" i="36"/>
  <c r="FN73" i="36"/>
  <c r="EL73" i="36"/>
  <c r="DT73" i="36"/>
  <c r="CT73" i="36"/>
  <c r="JH72" i="36"/>
  <c r="HL72" i="36"/>
  <c r="GL72" i="36"/>
  <c r="FN72" i="36"/>
  <c r="DT72" i="36"/>
  <c r="CD72" i="36"/>
  <c r="BJ72" i="36"/>
  <c r="AS72" i="36"/>
  <c r="R72" i="36"/>
  <c r="IV71" i="36"/>
  <c r="HX71" i="36"/>
  <c r="GZ71" i="36"/>
  <c r="EZ71" i="36"/>
  <c r="DF71" i="36"/>
  <c r="AS71" i="36"/>
  <c r="R71" i="36"/>
  <c r="LD70" i="36"/>
  <c r="JT70" i="36"/>
  <c r="IV70" i="36"/>
  <c r="GZ70" i="36"/>
  <c r="FZ70" i="36"/>
  <c r="EZ70" i="36"/>
  <c r="AE70" i="36"/>
  <c r="JH69" i="36"/>
  <c r="HL69" i="36"/>
  <c r="GL69" i="36"/>
  <c r="FN69" i="36"/>
  <c r="CD69" i="36"/>
  <c r="BJ69" i="36"/>
  <c r="AE69" i="36"/>
  <c r="IJ68" i="36"/>
  <c r="HL68" i="36"/>
  <c r="GL68" i="36"/>
  <c r="EL68" i="36"/>
  <c r="DT68" i="36"/>
  <c r="DF68" i="36"/>
  <c r="CD68" i="36"/>
  <c r="AS68" i="36"/>
  <c r="R68" i="36"/>
  <c r="LD67" i="36"/>
  <c r="KJ67" i="36"/>
  <c r="JT67" i="36"/>
  <c r="IV67" i="36"/>
  <c r="HX67" i="36"/>
  <c r="FZ67" i="36"/>
  <c r="EZ67" i="36"/>
  <c r="DF67" i="36"/>
  <c r="AS67" i="36"/>
  <c r="LD66" i="36"/>
  <c r="KJ66" i="36"/>
  <c r="JT66" i="36"/>
  <c r="HX66" i="36"/>
  <c r="GZ66" i="36"/>
  <c r="FZ66" i="36"/>
  <c r="CT66" i="36"/>
  <c r="AE66" i="36"/>
  <c r="IJ65" i="36"/>
  <c r="HL65" i="36"/>
  <c r="GL65" i="36"/>
  <c r="EL65" i="36"/>
  <c r="DT65" i="36"/>
  <c r="CT65" i="36"/>
  <c r="CD65" i="36"/>
  <c r="BJ65" i="36"/>
  <c r="AE65" i="36"/>
  <c r="R63" i="36"/>
  <c r="KT62" i="36"/>
  <c r="KB62" i="36"/>
  <c r="IV62" i="36"/>
  <c r="HL62" i="36"/>
  <c r="GZ62" i="36"/>
  <c r="FT62" i="36"/>
  <c r="FG62" i="36"/>
  <c r="DP62" i="36"/>
  <c r="DF62" i="36"/>
  <c r="BO62" i="36"/>
  <c r="X62" i="36"/>
  <c r="LN61" i="36"/>
  <c r="IP61" i="36"/>
  <c r="HF61" i="36"/>
  <c r="GS61" i="36"/>
  <c r="FN61" i="36"/>
  <c r="EZ61" i="36"/>
  <c r="DP61" i="36"/>
  <c r="CD61" i="36"/>
  <c r="BJ61" i="36"/>
  <c r="AS61" i="36"/>
  <c r="AE61" i="36"/>
  <c r="LN60" i="36"/>
  <c r="JX60" i="36"/>
  <c r="GL60" i="36"/>
  <c r="EZ60" i="36"/>
  <c r="EL60" i="36"/>
  <c r="BT60" i="36"/>
  <c r="AZ60" i="36"/>
  <c r="R60" i="36"/>
  <c r="ID59" i="36"/>
  <c r="FZ59" i="36"/>
  <c r="EZ59" i="36"/>
  <c r="DY59" i="36"/>
  <c r="CZ59" i="36"/>
  <c r="CN59" i="36"/>
  <c r="AZ59" i="36"/>
  <c r="KO58" i="36"/>
  <c r="IP58" i="36"/>
  <c r="HR58" i="36"/>
  <c r="DY58" i="36"/>
  <c r="CN58" i="36"/>
  <c r="D58" i="36"/>
  <c r="KJ57" i="36"/>
  <c r="FT57" i="36"/>
  <c r="ED57" i="36"/>
  <c r="DL57" i="36"/>
  <c r="CN57" i="36"/>
  <c r="AZ57" i="36"/>
  <c r="KO56" i="36"/>
  <c r="JB56" i="36"/>
  <c r="DP56" i="36"/>
  <c r="BO56" i="36"/>
  <c r="LD55" i="36"/>
  <c r="JT55" i="36"/>
  <c r="ED55" i="36"/>
  <c r="CI55" i="36"/>
  <c r="BO55" i="36"/>
  <c r="D55" i="36"/>
  <c r="KB54" i="36"/>
  <c r="JN54" i="36"/>
  <c r="IP54" i="36"/>
  <c r="DF54" i="36"/>
  <c r="CT54" i="36"/>
  <c r="BT54" i="36"/>
  <c r="LO44" i="36"/>
  <c r="KK44" i="36"/>
  <c r="JY44" i="36"/>
  <c r="HW44" i="36"/>
  <c r="GS44" i="36"/>
  <c r="GF44" i="36"/>
  <c r="DY44" i="36"/>
  <c r="CU44" i="36"/>
  <c r="CI44" i="36"/>
  <c r="AC44" i="36"/>
  <c r="MJ43" i="36"/>
  <c r="LC43" i="36"/>
  <c r="KQ43" i="36"/>
  <c r="IO43" i="36"/>
  <c r="HK43" i="36"/>
  <c r="GY43" i="36"/>
  <c r="EQ43" i="36"/>
  <c r="DM43" i="36"/>
  <c r="DA43" i="36"/>
  <c r="AX43" i="36"/>
  <c r="O43" i="36"/>
  <c r="NC42" i="36"/>
  <c r="LV42" i="36"/>
  <c r="LI42" i="36"/>
  <c r="JG42" i="36"/>
  <c r="IC42" i="36"/>
  <c r="HQ42" i="36"/>
  <c r="FK42" i="36"/>
  <c r="EE42" i="36"/>
  <c r="DS42" i="36"/>
  <c r="BQ42" i="36"/>
  <c r="AJ42" i="36"/>
  <c r="V42" i="36"/>
  <c r="MW41" i="36"/>
  <c r="LO41" i="36"/>
  <c r="LC41" i="36"/>
  <c r="JA41" i="36"/>
  <c r="HW41" i="36"/>
  <c r="HK41" i="36"/>
  <c r="FD41" i="36"/>
  <c r="DY41" i="36"/>
  <c r="DM41" i="36"/>
  <c r="BK41" i="36"/>
  <c r="AC41" i="36"/>
  <c r="O41" i="36"/>
  <c r="MJ40" i="36"/>
  <c r="LV40" i="36"/>
  <c r="JS40" i="36"/>
  <c r="IO40" i="36"/>
  <c r="IC40" i="36"/>
  <c r="FY40" i="36"/>
  <c r="EQ40" i="36"/>
  <c r="EE40" i="36"/>
  <c r="CC40" i="36"/>
  <c r="AX40" i="36"/>
  <c r="AJ40" i="36"/>
  <c r="NC39" i="36"/>
  <c r="MQ39" i="36"/>
  <c r="KK39" i="36"/>
  <c r="JG39" i="36"/>
  <c r="IU39" i="36"/>
  <c r="GS39" i="36"/>
  <c r="FK39" i="36"/>
  <c r="EW39" i="36"/>
  <c r="CU39" i="36"/>
  <c r="BQ39" i="36"/>
  <c r="BE39" i="36"/>
  <c r="NI38" i="36"/>
  <c r="LC38" i="36"/>
  <c r="JY38" i="36"/>
  <c r="JM38" i="36"/>
  <c r="HK38" i="36"/>
  <c r="GF38" i="36"/>
  <c r="FR38" i="36"/>
  <c r="DM38" i="36"/>
  <c r="CI38" i="36"/>
  <c r="BW38" i="36"/>
  <c r="O38" i="36"/>
  <c r="NC37" i="36"/>
  <c r="KW37" i="36"/>
  <c r="JS37" i="36"/>
  <c r="JG37" i="36"/>
  <c r="HE37" i="36"/>
  <c r="FY37" i="36"/>
  <c r="FK37" i="36"/>
  <c r="DG37" i="36"/>
  <c r="CC37" i="36"/>
  <c r="BQ37" i="36"/>
  <c r="AJ37" i="36"/>
  <c r="O37" i="36"/>
  <c r="NI36" i="36"/>
  <c r="MC36" i="36"/>
  <c r="LI36" i="36"/>
  <c r="KE36" i="36"/>
  <c r="JM36" i="36"/>
  <c r="II36" i="36"/>
  <c r="HQ36" i="36"/>
  <c r="GM36" i="36"/>
  <c r="FR36" i="36"/>
  <c r="EK36" i="36"/>
  <c r="DS36" i="36"/>
  <c r="CO36" i="36"/>
  <c r="BW36" i="36"/>
  <c r="AQ36" i="36"/>
  <c r="V36" i="36"/>
  <c r="NC35" i="36"/>
  <c r="LV35" i="36"/>
  <c r="LC35" i="36"/>
  <c r="JY35" i="36"/>
  <c r="JG35" i="36"/>
  <c r="IC35" i="36"/>
  <c r="HK35" i="36"/>
  <c r="GF35" i="36"/>
  <c r="FK35" i="36"/>
  <c r="EE35" i="36"/>
  <c r="DM35" i="36"/>
  <c r="CI35" i="36"/>
  <c r="BQ35" i="36"/>
  <c r="AJ35" i="36"/>
  <c r="O35" i="36"/>
  <c r="NI34" i="36"/>
  <c r="MC34" i="36"/>
  <c r="LI34" i="36"/>
  <c r="KE34" i="36"/>
  <c r="JM34" i="36"/>
  <c r="II34" i="36"/>
  <c r="HQ34" i="36"/>
  <c r="GM34" i="36"/>
  <c r="FR34" i="36"/>
  <c r="EK34" i="36"/>
  <c r="DS34" i="36"/>
  <c r="CO34" i="36"/>
  <c r="BW34" i="36"/>
  <c r="AQ34" i="36"/>
  <c r="V34" i="36"/>
  <c r="NC31" i="36"/>
  <c r="LV31" i="36"/>
  <c r="LC31" i="36"/>
  <c r="JY31" i="36"/>
  <c r="JG31" i="36"/>
  <c r="IC31" i="36"/>
  <c r="HK31" i="36"/>
  <c r="GF31" i="36"/>
  <c r="FK31" i="36"/>
  <c r="EE31" i="36"/>
  <c r="DM31" i="36"/>
  <c r="CI31" i="36"/>
  <c r="BQ31" i="36"/>
  <c r="AJ31" i="36"/>
  <c r="O31" i="36"/>
  <c r="NI30" i="36"/>
  <c r="MC30" i="36"/>
  <c r="LI30" i="36"/>
  <c r="KE30" i="36"/>
  <c r="JM30" i="36"/>
  <c r="II30" i="36"/>
  <c r="HQ30" i="36"/>
  <c r="GM30" i="36"/>
  <c r="FR30" i="36"/>
  <c r="EK30" i="36"/>
  <c r="DS30" i="36"/>
  <c r="CO30" i="36"/>
  <c r="BW30" i="36"/>
  <c r="AQ30" i="36"/>
  <c r="V30" i="36"/>
  <c r="NC29" i="36"/>
  <c r="LV29" i="36"/>
  <c r="LC29" i="36"/>
  <c r="JY29" i="36"/>
  <c r="JG29" i="36"/>
  <c r="IC29" i="36"/>
  <c r="HK29" i="36"/>
  <c r="GF29" i="36"/>
  <c r="FK29" i="36"/>
  <c r="EE29" i="36"/>
  <c r="DM29" i="36"/>
  <c r="CI29" i="36"/>
  <c r="BQ29" i="36"/>
  <c r="AJ29" i="36"/>
  <c r="O29" i="36"/>
  <c r="NI28" i="36"/>
  <c r="MC28" i="36"/>
  <c r="LI28" i="36"/>
  <c r="KE28" i="36"/>
  <c r="JM28" i="36"/>
  <c r="II28" i="36"/>
  <c r="HQ28" i="36"/>
  <c r="GM28" i="36"/>
  <c r="FR28" i="36"/>
  <c r="EK28" i="36"/>
  <c r="DS28" i="36"/>
  <c r="CO28" i="36"/>
  <c r="BW28" i="36"/>
  <c r="AQ28" i="36"/>
  <c r="V28" i="36"/>
  <c r="NC27" i="36"/>
  <c r="LV27" i="36"/>
  <c r="LC27" i="36"/>
  <c r="JY27" i="36"/>
  <c r="JG27" i="36"/>
  <c r="IC27" i="36"/>
  <c r="HK27" i="36"/>
  <c r="GF27" i="36"/>
  <c r="FK27" i="36"/>
  <c r="EE27" i="36"/>
  <c r="DM27" i="36"/>
  <c r="CI27" i="36"/>
  <c r="BQ27" i="36"/>
  <c r="AJ27" i="36"/>
  <c r="O27" i="36"/>
  <c r="NI26" i="36"/>
  <c r="MC26" i="36"/>
  <c r="LI26" i="36"/>
  <c r="KE26" i="36"/>
  <c r="JM26" i="36"/>
  <c r="II26" i="36"/>
  <c r="HQ26" i="36"/>
  <c r="GM26" i="36"/>
  <c r="FR26" i="36"/>
  <c r="EK26" i="36"/>
  <c r="DS26" i="36"/>
  <c r="CO26" i="36"/>
  <c r="BW26" i="36"/>
  <c r="AQ26" i="36"/>
  <c r="V26" i="36"/>
  <c r="NC25" i="36"/>
  <c r="LO25" i="36"/>
  <c r="KW25" i="36"/>
  <c r="KE25" i="36"/>
  <c r="JM25" i="36"/>
  <c r="HW25" i="36"/>
  <c r="HE25" i="36"/>
  <c r="GM25" i="36"/>
  <c r="FR25" i="36"/>
  <c r="DY25" i="36"/>
  <c r="DG25" i="36"/>
  <c r="CO25" i="36"/>
  <c r="BW25" i="36"/>
  <c r="AC25" i="36"/>
  <c r="J25" i="36"/>
  <c r="NC24" i="36"/>
  <c r="LI24" i="36"/>
  <c r="KQ24" i="36"/>
  <c r="JY24" i="36"/>
  <c r="JG24" i="36"/>
  <c r="HQ24" i="36"/>
  <c r="GY24" i="36"/>
  <c r="GF24" i="36"/>
  <c r="FK24" i="36"/>
  <c r="DS24" i="36"/>
  <c r="DA24" i="36"/>
  <c r="CI24" i="36"/>
  <c r="BQ24" i="36"/>
  <c r="V24" i="36"/>
  <c r="MW23" i="36"/>
  <c r="LC23" i="36"/>
  <c r="KK23" i="36"/>
  <c r="JS23" i="36"/>
  <c r="JA23" i="36"/>
  <c r="HK23" i="36"/>
  <c r="GS23" i="36"/>
  <c r="FY23" i="36"/>
  <c r="FD23" i="36"/>
  <c r="DM23" i="36"/>
  <c r="CU23" i="36"/>
  <c r="CC23" i="36"/>
  <c r="BK23" i="36"/>
  <c r="O23" i="36"/>
  <c r="NC22" i="36"/>
  <c r="MJ22" i="36"/>
  <c r="LO22" i="36"/>
  <c r="JY22" i="36"/>
  <c r="JG22" i="36"/>
  <c r="IO22" i="36"/>
  <c r="HW22" i="36"/>
  <c r="GF22" i="36"/>
  <c r="FK22" i="36"/>
  <c r="EQ22" i="36"/>
  <c r="DY22" i="36"/>
  <c r="CI22" i="36"/>
  <c r="BQ22" i="36"/>
  <c r="AX22" i="36"/>
  <c r="AC22" i="36"/>
  <c r="MW20" i="36"/>
  <c r="MC20" i="36"/>
  <c r="LI20" i="36"/>
  <c r="JS20" i="36"/>
  <c r="JA20" i="36"/>
  <c r="II20" i="36"/>
  <c r="HQ20" i="36"/>
  <c r="FY20" i="36"/>
  <c r="FD20" i="36"/>
  <c r="EK20" i="36"/>
  <c r="DS20" i="36"/>
  <c r="CC20" i="36"/>
  <c r="BK20" i="36"/>
  <c r="AQ20" i="36"/>
  <c r="V20" i="36"/>
  <c r="NI19" i="36"/>
  <c r="MQ19" i="36"/>
  <c r="LV19" i="36"/>
  <c r="LC19" i="36"/>
  <c r="JM19" i="36"/>
  <c r="IU19" i="36"/>
  <c r="IC19" i="36"/>
  <c r="HK19" i="36"/>
  <c r="FR19" i="36"/>
  <c r="EW19" i="36"/>
  <c r="EE19" i="36"/>
  <c r="DM19" i="36"/>
  <c r="BW19" i="36"/>
  <c r="BE19" i="36"/>
  <c r="AJ19" i="36"/>
  <c r="O19" i="36"/>
  <c r="NC18" i="36"/>
  <c r="MJ18" i="36"/>
  <c r="LO18" i="36"/>
  <c r="KW18" i="36"/>
  <c r="JG18" i="36"/>
  <c r="IO18" i="36"/>
  <c r="HW18" i="36"/>
  <c r="HE18" i="36"/>
  <c r="FK18" i="36"/>
  <c r="EQ18" i="36"/>
  <c r="DY18" i="36"/>
  <c r="DG18" i="36"/>
  <c r="BQ18" i="36"/>
  <c r="AX18" i="36"/>
  <c r="V18" i="36"/>
  <c r="NC17" i="36"/>
  <c r="MC17" i="36"/>
  <c r="LC17" i="36"/>
  <c r="KE17" i="36"/>
  <c r="JG17" i="36"/>
  <c r="II17" i="36"/>
  <c r="HK17" i="36"/>
  <c r="GM17" i="36"/>
  <c r="FK17" i="36"/>
  <c r="EK17" i="36"/>
  <c r="DM17" i="36"/>
  <c r="CO17" i="36"/>
  <c r="BQ17" i="36"/>
  <c r="AQ17" i="36"/>
  <c r="O17" i="36"/>
  <c r="MW16" i="36"/>
  <c r="LV16" i="36"/>
  <c r="KW16" i="36"/>
  <c r="JY16" i="36"/>
  <c r="JA16" i="36"/>
  <c r="IC16" i="36"/>
  <c r="HE16" i="36"/>
  <c r="GF16" i="36"/>
  <c r="FD16" i="36"/>
  <c r="EE16" i="36"/>
  <c r="DG16" i="36"/>
  <c r="CI16" i="36"/>
  <c r="BK16" i="36"/>
  <c r="AJ16" i="36"/>
  <c r="J16" i="36"/>
  <c r="MQ15" i="36"/>
  <c r="LO15" i="36"/>
  <c r="KQ15" i="36"/>
  <c r="JS15" i="36"/>
  <c r="IU15" i="36"/>
  <c r="HW15" i="36"/>
  <c r="GY15" i="36"/>
  <c r="FY15" i="36"/>
  <c r="EW15" i="36"/>
  <c r="DY15" i="36"/>
  <c r="DA15" i="36"/>
  <c r="CC15" i="36"/>
  <c r="BE15" i="36"/>
  <c r="AC15" i="36"/>
  <c r="NI14" i="36"/>
  <c r="MJ14" i="36"/>
  <c r="LI14" i="36"/>
  <c r="KK14" i="36"/>
  <c r="JM14" i="36"/>
  <c r="IO14" i="36"/>
  <c r="HQ14" i="36"/>
  <c r="GS14" i="36"/>
  <c r="FR14" i="36"/>
  <c r="EQ14" i="36"/>
  <c r="DS14" i="36"/>
  <c r="CU14" i="36"/>
  <c r="BW14" i="36"/>
  <c r="AX14" i="36"/>
  <c r="V14" i="36"/>
  <c r="NC13" i="36"/>
  <c r="MC13" i="36"/>
  <c r="LC13" i="36"/>
  <c r="KE13" i="36"/>
  <c r="JG13" i="36"/>
  <c r="II13" i="36"/>
  <c r="HK13" i="36"/>
  <c r="GM13" i="36"/>
  <c r="FK13" i="36"/>
  <c r="EK13" i="36"/>
  <c r="DM13" i="36"/>
  <c r="CO13" i="36"/>
  <c r="BQ13" i="36"/>
  <c r="AQ13" i="36"/>
  <c r="O13" i="36"/>
  <c r="MW12" i="36"/>
  <c r="LV12" i="36"/>
  <c r="KW12" i="36"/>
  <c r="JY12" i="36"/>
  <c r="JA12" i="36"/>
  <c r="IC12" i="36"/>
  <c r="HE12" i="36"/>
  <c r="GF12" i="36"/>
  <c r="FD12" i="36"/>
  <c r="EE12" i="36"/>
  <c r="DG12" i="36"/>
  <c r="CI12" i="36"/>
  <c r="BK12" i="36"/>
  <c r="AJ12" i="36"/>
  <c r="J12" i="36"/>
  <c r="MQ11" i="36"/>
  <c r="LO11" i="36"/>
  <c r="KQ11" i="36"/>
  <c r="JS11" i="36"/>
  <c r="IU11" i="36"/>
  <c r="HW11" i="36"/>
  <c r="GY11" i="36"/>
  <c r="FY11" i="36"/>
  <c r="EW11" i="36"/>
  <c r="DY11" i="36"/>
  <c r="DA11" i="36"/>
  <c r="CC11" i="36"/>
  <c r="BE11" i="36"/>
  <c r="AC11" i="36"/>
  <c r="CT183" i="36"/>
  <c r="I171" i="36"/>
  <c r="GG168" i="36"/>
  <c r="BR167" i="36"/>
  <c r="AJ166" i="36"/>
  <c r="GG164" i="36"/>
  <c r="BR164" i="36"/>
  <c r="BR163" i="36"/>
  <c r="I163" i="36"/>
  <c r="GG159" i="36"/>
  <c r="BR158" i="36"/>
  <c r="I158" i="36"/>
  <c r="AJ157" i="36"/>
  <c r="I157" i="36"/>
  <c r="AJ156" i="36"/>
  <c r="GG155" i="36"/>
  <c r="GG154" i="36"/>
  <c r="BR154" i="36"/>
  <c r="I154" i="36"/>
  <c r="BR153" i="36"/>
  <c r="AJ153" i="36"/>
  <c r="AJ152" i="36"/>
  <c r="GG151" i="36"/>
  <c r="GG149" i="36"/>
  <c r="I149" i="36"/>
  <c r="BR148" i="36"/>
  <c r="AJ148" i="36"/>
  <c r="I148" i="36"/>
  <c r="AJ147" i="36"/>
  <c r="GG145" i="36"/>
  <c r="BR145" i="36"/>
  <c r="BR144" i="36"/>
  <c r="I144" i="36"/>
  <c r="GG142" i="36"/>
  <c r="BR141" i="36"/>
  <c r="I141" i="36"/>
  <c r="AJ140" i="36"/>
  <c r="I140" i="36"/>
  <c r="IZ130" i="36"/>
  <c r="IF130" i="36"/>
  <c r="HL130" i="36"/>
  <c r="GT130" i="36"/>
  <c r="GB130" i="36"/>
  <c r="FF130" i="36"/>
  <c r="EL130" i="36"/>
  <c r="DT130" i="36"/>
  <c r="DB130" i="36"/>
  <c r="CL130" i="36"/>
  <c r="BT130" i="36"/>
  <c r="AZ130" i="36"/>
  <c r="AI130" i="36"/>
  <c r="S130" i="36"/>
  <c r="JE129" i="36"/>
  <c r="IK129" i="36"/>
  <c r="HQ129" i="36"/>
  <c r="GX129" i="36"/>
  <c r="GG129" i="36"/>
  <c r="FL129" i="36"/>
  <c r="EQ129" i="36"/>
  <c r="DX129" i="36"/>
  <c r="DG129" i="36"/>
  <c r="CP129" i="36"/>
  <c r="BY129" i="36"/>
  <c r="BE129" i="36"/>
  <c r="AI126" i="36"/>
  <c r="S126" i="36"/>
  <c r="JE125" i="36"/>
  <c r="IK125" i="36"/>
  <c r="HQ125" i="36"/>
  <c r="GX125" i="36"/>
  <c r="GG125" i="36"/>
  <c r="FL125" i="36"/>
  <c r="EQ125" i="36"/>
  <c r="DX125" i="36"/>
  <c r="DG125" i="36"/>
  <c r="CP125" i="36"/>
  <c r="BY125" i="36"/>
  <c r="BE125" i="36"/>
  <c r="AE123" i="36"/>
  <c r="N123" i="36"/>
  <c r="IZ122" i="36"/>
  <c r="IF122" i="36"/>
  <c r="HL122" i="36"/>
  <c r="GT122" i="36"/>
  <c r="GB122" i="36"/>
  <c r="FF122" i="36"/>
  <c r="EL122" i="36"/>
  <c r="DT122" i="36"/>
  <c r="DB122" i="36"/>
  <c r="CL122" i="36"/>
  <c r="BT122" i="36"/>
  <c r="AZ122" i="36"/>
  <c r="AI122" i="36"/>
  <c r="S122" i="36"/>
  <c r="JE121" i="36"/>
  <c r="IK121" i="36"/>
  <c r="HQ121" i="36"/>
  <c r="GX121" i="36"/>
  <c r="GG121" i="36"/>
  <c r="FL121" i="36"/>
  <c r="EQ121" i="36"/>
  <c r="DX121" i="36"/>
  <c r="DG121" i="36"/>
  <c r="CP121" i="36"/>
  <c r="BY121" i="36"/>
  <c r="BE121" i="36"/>
  <c r="AI116" i="36"/>
  <c r="S116" i="36"/>
  <c r="JE115" i="36"/>
  <c r="IK115" i="36"/>
  <c r="HQ115" i="36"/>
  <c r="GX115" i="36"/>
  <c r="GG115" i="36"/>
  <c r="FL115" i="36"/>
  <c r="EQ115" i="36"/>
  <c r="DX115" i="36"/>
  <c r="DG115" i="36"/>
  <c r="CP115" i="36"/>
  <c r="BY115" i="36"/>
  <c r="BE115" i="36"/>
  <c r="AE113" i="36"/>
  <c r="N113" i="36"/>
  <c r="IZ112" i="36"/>
  <c r="IF112" i="36"/>
  <c r="HL112" i="36"/>
  <c r="GT112" i="36"/>
  <c r="GB112" i="36"/>
  <c r="FF112" i="36"/>
  <c r="EL112" i="36"/>
  <c r="DT112" i="36"/>
  <c r="DB112" i="36"/>
  <c r="CL112" i="36"/>
  <c r="BT112" i="36"/>
  <c r="AZ112" i="36"/>
  <c r="AI112" i="36"/>
  <c r="S112" i="36"/>
  <c r="JE111" i="36"/>
  <c r="IK111" i="36"/>
  <c r="HQ111" i="36"/>
  <c r="GX111" i="36"/>
  <c r="GG111" i="36"/>
  <c r="FL111" i="36"/>
  <c r="EQ111" i="36"/>
  <c r="DX111" i="36"/>
  <c r="DG111" i="36"/>
  <c r="CP111" i="36"/>
  <c r="BY111" i="36"/>
  <c r="BE111" i="36"/>
  <c r="AI108" i="36"/>
  <c r="S108" i="36"/>
  <c r="JE106" i="36"/>
  <c r="IK106" i="36"/>
  <c r="HQ106" i="36"/>
  <c r="GX106" i="36"/>
  <c r="GG106" i="36"/>
  <c r="FL106" i="36"/>
  <c r="EQ106" i="36"/>
  <c r="DX106" i="36"/>
  <c r="DG106" i="36"/>
  <c r="CP106" i="36"/>
  <c r="BY106" i="36"/>
  <c r="BE106" i="36"/>
  <c r="AE104" i="36"/>
  <c r="N104" i="36"/>
  <c r="IZ103" i="36"/>
  <c r="IF103" i="36"/>
  <c r="HL103" i="36"/>
  <c r="GT103" i="36"/>
  <c r="GB103" i="36"/>
  <c r="FF103" i="36"/>
  <c r="EL103" i="36"/>
  <c r="DT103" i="36"/>
  <c r="DB103" i="36"/>
  <c r="CL103" i="36"/>
  <c r="BT103" i="36"/>
  <c r="AZ103" i="36"/>
  <c r="AI103" i="36"/>
  <c r="S103" i="36"/>
  <c r="JE102" i="36"/>
  <c r="IK102" i="36"/>
  <c r="HQ102" i="36"/>
  <c r="GX102" i="36"/>
  <c r="GG102" i="36"/>
  <c r="FL102" i="36"/>
  <c r="EQ102" i="36"/>
  <c r="DX102" i="36"/>
  <c r="DG102" i="36"/>
  <c r="CP102" i="36"/>
  <c r="BY102" i="36"/>
  <c r="BE102" i="36"/>
  <c r="AI99" i="36"/>
  <c r="S99" i="36"/>
  <c r="JE98" i="36"/>
  <c r="IK98" i="36"/>
  <c r="HQ98" i="36"/>
  <c r="GX98" i="36"/>
  <c r="GG98" i="36"/>
  <c r="FL98" i="36"/>
  <c r="EQ98" i="36"/>
  <c r="DX98" i="36"/>
  <c r="DG98" i="36"/>
  <c r="CP98" i="36"/>
  <c r="BY98" i="36"/>
  <c r="BE98" i="36"/>
  <c r="DY87" i="36"/>
  <c r="CI87" i="36"/>
  <c r="BO87" i="36"/>
  <c r="CI86" i="36"/>
  <c r="BO86" i="36"/>
  <c r="LH85" i="36"/>
  <c r="KO85" i="36"/>
  <c r="JX85" i="36"/>
  <c r="LH84" i="36"/>
  <c r="JX84" i="36"/>
  <c r="D84" i="36"/>
  <c r="DY83" i="36"/>
  <c r="CI83" i="36"/>
  <c r="BO83" i="36"/>
  <c r="D83" i="36"/>
  <c r="DY82" i="36"/>
  <c r="BO82" i="36"/>
  <c r="LH81" i="36"/>
  <c r="KO81" i="36"/>
  <c r="JX81" i="36"/>
  <c r="LH80" i="36"/>
  <c r="KO80" i="36"/>
  <c r="JX80" i="36"/>
  <c r="DY79" i="36"/>
  <c r="D79" i="36"/>
  <c r="DY78" i="36"/>
  <c r="CI78" i="36"/>
  <c r="BO78" i="36"/>
  <c r="LN74" i="36"/>
  <c r="EH74" i="36"/>
  <c r="DP74" i="36"/>
  <c r="BE74" i="36"/>
  <c r="LN73" i="36"/>
  <c r="KY73" i="36"/>
  <c r="KF73" i="36"/>
  <c r="KY72" i="36"/>
  <c r="KF72" i="36"/>
  <c r="EH71" i="36"/>
  <c r="DP71" i="36"/>
  <c r="BY71" i="36"/>
  <c r="BE71" i="36"/>
  <c r="LN70" i="36"/>
  <c r="DP70" i="36"/>
  <c r="BY70" i="36"/>
  <c r="BE70" i="36"/>
  <c r="LN69" i="36"/>
  <c r="KY69" i="36"/>
  <c r="KF69" i="36"/>
  <c r="KF68" i="36"/>
  <c r="EH67" i="36"/>
  <c r="DP67" i="36"/>
  <c r="LN66" i="36"/>
  <c r="EH66" i="36"/>
  <c r="DP66" i="36"/>
  <c r="BY66" i="36"/>
  <c r="LN65" i="36"/>
  <c r="LD63" i="36"/>
  <c r="KJ63" i="36"/>
  <c r="JT63" i="36"/>
  <c r="IV63" i="36"/>
  <c r="GZ63" i="36"/>
  <c r="FZ63" i="36"/>
  <c r="EZ63" i="36"/>
  <c r="DF63" i="36"/>
  <c r="CI63" i="36"/>
  <c r="BO63" i="36"/>
  <c r="AL63" i="36"/>
  <c r="X63" i="36"/>
  <c r="LN62" i="36"/>
  <c r="LD62" i="36"/>
  <c r="JN62" i="36"/>
  <c r="JB62" i="36"/>
  <c r="FZ62" i="36"/>
  <c r="ED62" i="36"/>
  <c r="CD62" i="36"/>
  <c r="KY61" i="36"/>
  <c r="KF61" i="36"/>
  <c r="JH61" i="36"/>
  <c r="IV61" i="36"/>
  <c r="FT61" i="36"/>
  <c r="DY61" i="36"/>
  <c r="KF60" i="36"/>
  <c r="IV60" i="36"/>
  <c r="IJ60" i="36"/>
  <c r="HF60" i="36"/>
  <c r="GS60" i="36"/>
  <c r="DT60" i="36"/>
  <c r="DF60" i="36"/>
  <c r="CD60" i="36"/>
  <c r="X60" i="36"/>
  <c r="LD59" i="36"/>
  <c r="KJ59" i="36"/>
  <c r="JT59" i="36"/>
  <c r="IV59" i="36"/>
  <c r="DF59" i="36"/>
  <c r="BJ59" i="36"/>
  <c r="LD58" i="36"/>
  <c r="KJ58" i="36"/>
  <c r="FZ58" i="36"/>
  <c r="EL58" i="36"/>
  <c r="CI58" i="36"/>
  <c r="AZ58" i="36"/>
  <c r="AL58" i="36"/>
  <c r="KT57" i="36"/>
  <c r="JN57" i="36"/>
  <c r="ID57" i="36"/>
  <c r="HR57" i="36"/>
  <c r="GL57" i="36"/>
  <c r="FZ57" i="36"/>
  <c r="BJ57" i="36"/>
  <c r="LD56" i="36"/>
  <c r="HL56" i="36"/>
  <c r="FZ56" i="36"/>
  <c r="FN56" i="36"/>
  <c r="ED56" i="36"/>
  <c r="DL56" i="36"/>
  <c r="CD56" i="36"/>
  <c r="BJ56" i="36"/>
  <c r="X56" i="36"/>
  <c r="LN55" i="36"/>
  <c r="KB55" i="36"/>
  <c r="ID55" i="36"/>
  <c r="GS55" i="36"/>
  <c r="GF55" i="36"/>
  <c r="EZ55" i="36"/>
  <c r="EL55" i="36"/>
  <c r="DF55" i="36"/>
  <c r="AE55" i="36"/>
  <c r="R55" i="36"/>
  <c r="KJ54" i="36"/>
  <c r="GZ54" i="36"/>
  <c r="FN54" i="36"/>
  <c r="EZ54" i="36"/>
  <c r="DL54" i="36"/>
  <c r="CD54" i="36"/>
  <c r="AS54" i="36"/>
  <c r="AE54" i="36"/>
  <c r="NI44" i="36"/>
  <c r="MW44" i="36"/>
  <c r="KQ44" i="36"/>
  <c r="JM44" i="36"/>
  <c r="JA44" i="36"/>
  <c r="GY44" i="36"/>
  <c r="FR44" i="36"/>
  <c r="FD44" i="36"/>
  <c r="DA44" i="36"/>
  <c r="BW44" i="36"/>
  <c r="BK44" i="36"/>
  <c r="LI43" i="36"/>
  <c r="KE43" i="36"/>
  <c r="JS43" i="36"/>
  <c r="HQ43" i="36"/>
  <c r="GM43" i="36"/>
  <c r="FY43" i="36"/>
  <c r="DS43" i="36"/>
  <c r="CO43" i="36"/>
  <c r="CC43" i="36"/>
  <c r="V43" i="36"/>
  <c r="MC42" i="36"/>
  <c r="KW42" i="36"/>
  <c r="KK42" i="36"/>
  <c r="II42" i="36"/>
  <c r="HE42" i="36"/>
  <c r="GS42" i="36"/>
  <c r="EK42" i="36"/>
  <c r="DG42" i="36"/>
  <c r="CU42" i="36"/>
  <c r="AQ42" i="36"/>
  <c r="J42" i="36"/>
  <c r="LV41" i="36"/>
  <c r="KQ41" i="36"/>
  <c r="KE41" i="36"/>
  <c r="IC41" i="36"/>
  <c r="GY41" i="36"/>
  <c r="GM41" i="36"/>
  <c r="EE41" i="36"/>
  <c r="DA41" i="36"/>
  <c r="CO41" i="36"/>
  <c r="AJ41" i="36"/>
  <c r="MQ40" i="36"/>
  <c r="LI40" i="36"/>
  <c r="KW40" i="36"/>
  <c r="IU40" i="36"/>
  <c r="HQ40" i="36"/>
  <c r="HE40" i="36"/>
  <c r="EW40" i="36"/>
  <c r="DS40" i="36"/>
  <c r="DG40" i="36"/>
  <c r="BE40" i="36"/>
  <c r="V40" i="36"/>
  <c r="J40" i="36"/>
  <c r="NI39" i="36"/>
  <c r="MC39" i="36"/>
  <c r="LO39" i="36"/>
  <c r="JM39" i="36"/>
  <c r="II39" i="36"/>
  <c r="HW39" i="36"/>
  <c r="FR39" i="36"/>
  <c r="EK39" i="36"/>
  <c r="DY39" i="36"/>
  <c r="BW39" i="36"/>
  <c r="AQ39" i="36"/>
  <c r="AC39" i="36"/>
  <c r="MW38" i="36"/>
  <c r="MJ38" i="36"/>
  <c r="KE38" i="36"/>
  <c r="JA38" i="36"/>
  <c r="IO38" i="36"/>
  <c r="GM38" i="36"/>
  <c r="FD38" i="36"/>
  <c r="EQ38" i="36"/>
  <c r="CO38" i="36"/>
  <c r="BK38" i="36"/>
  <c r="AX38" i="36"/>
  <c r="MQ37" i="36"/>
  <c r="MC37" i="36"/>
  <c r="JY37" i="36"/>
  <c r="IU37" i="36"/>
  <c r="II37" i="36"/>
  <c r="GF37" i="36"/>
  <c r="EW37" i="36"/>
  <c r="EK37" i="36"/>
  <c r="CI37" i="36"/>
  <c r="BE37" i="36"/>
  <c r="V37" i="36"/>
  <c r="MW36" i="36"/>
  <c r="LO36" i="36"/>
  <c r="KW36" i="36"/>
  <c r="JS36" i="36"/>
  <c r="JA36" i="36"/>
  <c r="HW36" i="36"/>
  <c r="HE36" i="36"/>
  <c r="FY36" i="36"/>
  <c r="FD36" i="36"/>
  <c r="DY36" i="36"/>
  <c r="DG36" i="36"/>
  <c r="CC36" i="36"/>
  <c r="BK36" i="36"/>
  <c r="AC36" i="36"/>
  <c r="J36" i="36"/>
  <c r="NI35" i="36"/>
  <c r="MQ35" i="36"/>
  <c r="LI35" i="36"/>
  <c r="KQ35" i="36"/>
  <c r="JM35" i="36"/>
  <c r="IU35" i="36"/>
  <c r="HQ35" i="36"/>
  <c r="GY35" i="36"/>
  <c r="FR35" i="36"/>
  <c r="EW35" i="36"/>
  <c r="DS35" i="36"/>
  <c r="DA35" i="36"/>
  <c r="BW35" i="36"/>
  <c r="BE35" i="36"/>
  <c r="V35" i="36"/>
  <c r="MW34" i="36"/>
  <c r="LO34" i="36"/>
  <c r="KW34" i="36"/>
  <c r="JS34" i="36"/>
  <c r="JA34" i="36"/>
  <c r="HW34" i="36"/>
  <c r="HE34" i="36"/>
  <c r="FY34" i="36"/>
  <c r="FD34" i="36"/>
  <c r="DY34" i="36"/>
  <c r="DG34" i="36"/>
  <c r="CC34" i="36"/>
  <c r="BK34" i="36"/>
  <c r="AC34" i="36"/>
  <c r="J34" i="36"/>
  <c r="NI31" i="36"/>
  <c r="MQ31" i="36"/>
  <c r="LI31" i="36"/>
  <c r="KQ31" i="36"/>
  <c r="JM31" i="36"/>
  <c r="IU31" i="36"/>
  <c r="HQ31" i="36"/>
  <c r="GY31" i="36"/>
  <c r="FR31" i="36"/>
  <c r="EW31" i="36"/>
  <c r="DS31" i="36"/>
  <c r="DA31" i="36"/>
  <c r="BW31" i="36"/>
  <c r="BE31" i="36"/>
  <c r="V31" i="36"/>
  <c r="MW30" i="36"/>
  <c r="LO30" i="36"/>
  <c r="KW30" i="36"/>
  <c r="JS30" i="36"/>
  <c r="JA30" i="36"/>
  <c r="HW30" i="36"/>
  <c r="HE30" i="36"/>
  <c r="FY30" i="36"/>
  <c r="FD30" i="36"/>
  <c r="DY30" i="36"/>
  <c r="DG30" i="36"/>
  <c r="CC30" i="36"/>
  <c r="BK30" i="36"/>
  <c r="AC30" i="36"/>
  <c r="J30" i="36"/>
  <c r="NI29" i="36"/>
  <c r="MQ29" i="36"/>
  <c r="LI29" i="36"/>
  <c r="KQ29" i="36"/>
  <c r="JM29" i="36"/>
  <c r="IU29" i="36"/>
  <c r="HQ29" i="36"/>
  <c r="GY29" i="36"/>
  <c r="FR29" i="36"/>
  <c r="EW29" i="36"/>
  <c r="DS29" i="36"/>
  <c r="DA29" i="36"/>
  <c r="BW29" i="36"/>
  <c r="BE29" i="36"/>
  <c r="V29" i="36"/>
  <c r="MW28" i="36"/>
  <c r="LO28" i="36"/>
  <c r="KW28" i="36"/>
  <c r="JS28" i="36"/>
  <c r="JA28" i="36"/>
  <c r="HW28" i="36"/>
  <c r="HE28" i="36"/>
  <c r="FY28" i="36"/>
  <c r="FD28" i="36"/>
  <c r="DY28" i="36"/>
  <c r="DG28" i="36"/>
  <c r="CC28" i="36"/>
  <c r="BK28" i="36"/>
  <c r="AC28" i="36"/>
  <c r="J28" i="36"/>
  <c r="NI27" i="36"/>
  <c r="MQ27" i="36"/>
  <c r="LI27" i="36"/>
  <c r="KQ27" i="36"/>
  <c r="JM27" i="36"/>
  <c r="IU27" i="36"/>
  <c r="HQ27" i="36"/>
  <c r="GY27" i="36"/>
  <c r="FR27" i="36"/>
  <c r="EW27" i="36"/>
  <c r="DS27" i="36"/>
  <c r="DA27" i="36"/>
  <c r="BW27" i="36"/>
  <c r="BE27" i="36"/>
  <c r="V27" i="36"/>
  <c r="MW26" i="36"/>
  <c r="LO26" i="36"/>
  <c r="KW26" i="36"/>
  <c r="JS26" i="36"/>
  <c r="JA26" i="36"/>
  <c r="HW26" i="36"/>
  <c r="HE26" i="36"/>
  <c r="FY26" i="36"/>
  <c r="FD26" i="36"/>
  <c r="DY26" i="36"/>
  <c r="DG26" i="36"/>
  <c r="CC26" i="36"/>
  <c r="BK26" i="36"/>
  <c r="AC26" i="36"/>
  <c r="J26" i="36"/>
  <c r="NI25" i="36"/>
  <c r="MQ25" i="36"/>
  <c r="KK25" i="36"/>
  <c r="IU25" i="36"/>
  <c r="GS25" i="36"/>
  <c r="EW25" i="36"/>
  <c r="CU25" i="36"/>
  <c r="BE25" i="36"/>
  <c r="MJ24" i="36"/>
  <c r="KE24" i="36"/>
  <c r="IO24" i="36"/>
  <c r="GM24" i="36"/>
  <c r="EQ24" i="36"/>
  <c r="CO24" i="36"/>
  <c r="AX24" i="36"/>
  <c r="MC23" i="36"/>
  <c r="JY23" i="36"/>
  <c r="II23" i="36"/>
  <c r="GF23" i="36"/>
  <c r="EK23" i="36"/>
  <c r="CI23" i="36"/>
  <c r="AQ23" i="36"/>
  <c r="MQ22" i="36"/>
  <c r="KW22" i="36"/>
  <c r="IU22" i="36"/>
  <c r="HE22" i="36"/>
  <c r="EW22" i="36"/>
  <c r="DG22" i="36"/>
  <c r="BE22" i="36"/>
  <c r="J22" i="36"/>
  <c r="MJ20" i="36"/>
  <c r="KQ20" i="36"/>
  <c r="IO20" i="36"/>
  <c r="GY20" i="36"/>
  <c r="EQ20" i="36"/>
  <c r="DA20" i="36"/>
  <c r="AX20" i="36"/>
  <c r="MC19" i="36"/>
  <c r="KK19" i="36"/>
  <c r="II19" i="36"/>
  <c r="GS19" i="36"/>
  <c r="EK19" i="36"/>
  <c r="CU19" i="36"/>
  <c r="AQ19" i="36"/>
  <c r="LV18" i="36"/>
  <c r="KE18" i="36"/>
  <c r="IC18" i="36"/>
  <c r="GM18" i="36"/>
  <c r="EE18" i="36"/>
  <c r="CO18" i="36"/>
  <c r="GC170" i="36"/>
  <c r="EH169" i="36"/>
  <c r="T169" i="36"/>
  <c r="CT167" i="36"/>
  <c r="EH165" i="36"/>
  <c r="T165" i="36"/>
  <c r="GC163" i="36"/>
  <c r="GC160" i="36"/>
  <c r="EH160" i="36"/>
  <c r="T159" i="36"/>
  <c r="CT158" i="36"/>
  <c r="GC157" i="36"/>
  <c r="CT157" i="36"/>
  <c r="GC156" i="36"/>
  <c r="EH156" i="36"/>
  <c r="T156" i="36"/>
  <c r="EH155" i="36"/>
  <c r="T155" i="36"/>
  <c r="CT154" i="36"/>
  <c r="GC153" i="36"/>
  <c r="CT153" i="36"/>
  <c r="GC152" i="36"/>
  <c r="T152" i="36"/>
  <c r="EH151" i="36"/>
  <c r="CT149" i="36"/>
  <c r="CT148" i="36"/>
  <c r="EH147" i="36"/>
  <c r="T147" i="36"/>
  <c r="EH146" i="36"/>
  <c r="T146" i="36"/>
  <c r="GC144" i="36"/>
  <c r="GC143" i="36"/>
  <c r="EH143" i="36"/>
  <c r="T142" i="36"/>
  <c r="CT141" i="36"/>
  <c r="GC140" i="36"/>
  <c r="CT140" i="36"/>
  <c r="AI129" i="36"/>
  <c r="S129" i="36"/>
  <c r="JE128" i="36"/>
  <c r="IK128" i="36"/>
  <c r="HQ128" i="36"/>
  <c r="GX128" i="36"/>
  <c r="GG128" i="36"/>
  <c r="FL128" i="36"/>
  <c r="EQ128" i="36"/>
  <c r="DX128" i="36"/>
  <c r="DG128" i="36"/>
  <c r="CP128" i="36"/>
  <c r="BY128" i="36"/>
  <c r="BE128" i="36"/>
  <c r="AM128" i="36"/>
  <c r="W128" i="36"/>
  <c r="D128" i="36"/>
  <c r="IP127" i="36"/>
  <c r="HV127" i="36"/>
  <c r="HB127" i="36"/>
  <c r="GL127" i="36"/>
  <c r="FR127" i="36"/>
  <c r="EV127" i="36"/>
  <c r="EB127" i="36"/>
  <c r="DL127" i="36"/>
  <c r="CT127" i="36"/>
  <c r="CD127" i="36"/>
  <c r="BJ127" i="36"/>
  <c r="AI125" i="36"/>
  <c r="S125" i="36"/>
  <c r="JE124" i="36"/>
  <c r="IK124" i="36"/>
  <c r="HQ124" i="36"/>
  <c r="GX124" i="36"/>
  <c r="GG124" i="36"/>
  <c r="FL124" i="36"/>
  <c r="EQ124" i="36"/>
  <c r="DX124" i="36"/>
  <c r="DG124" i="36"/>
  <c r="CP124" i="36"/>
  <c r="BY124" i="36"/>
  <c r="BE124" i="36"/>
  <c r="AM124" i="36"/>
  <c r="W124" i="36"/>
  <c r="D124" i="36"/>
  <c r="IP123" i="36"/>
  <c r="HV123" i="36"/>
  <c r="HB123" i="36"/>
  <c r="GL123" i="36"/>
  <c r="FR123" i="36"/>
  <c r="EV123" i="36"/>
  <c r="EB123" i="36"/>
  <c r="DL123" i="36"/>
  <c r="CT123" i="36"/>
  <c r="CD123" i="36"/>
  <c r="BJ123" i="36"/>
  <c r="AI121" i="36"/>
  <c r="S121" i="36"/>
  <c r="JE120" i="36"/>
  <c r="IK120" i="36"/>
  <c r="HQ120" i="36"/>
  <c r="GX120" i="36"/>
  <c r="GG120" i="36"/>
  <c r="FL120" i="36"/>
  <c r="EQ120" i="36"/>
  <c r="DX120" i="36"/>
  <c r="DG120" i="36"/>
  <c r="CP120" i="36"/>
  <c r="BY120" i="36"/>
  <c r="BE120" i="36"/>
  <c r="AM120" i="36"/>
  <c r="W120" i="36"/>
  <c r="D120" i="36"/>
  <c r="IP117" i="36"/>
  <c r="HV117" i="36"/>
  <c r="HB117" i="36"/>
  <c r="GL117" i="36"/>
  <c r="FR117" i="36"/>
  <c r="EV117" i="36"/>
  <c r="EB117" i="36"/>
  <c r="DL117" i="36"/>
  <c r="CT117" i="36"/>
  <c r="CD117" i="36"/>
  <c r="BJ117" i="36"/>
  <c r="AI115" i="36"/>
  <c r="S115" i="36"/>
  <c r="JE114" i="36"/>
  <c r="IK114" i="36"/>
  <c r="HQ114" i="36"/>
  <c r="GX114" i="36"/>
  <c r="GG114" i="36"/>
  <c r="FL114" i="36"/>
  <c r="EQ114" i="36"/>
  <c r="DX114" i="36"/>
  <c r="DG114" i="36"/>
  <c r="CP114" i="36"/>
  <c r="BY114" i="36"/>
  <c r="BE114" i="36"/>
  <c r="AM114" i="36"/>
  <c r="W114" i="36"/>
  <c r="D114" i="36"/>
  <c r="IP113" i="36"/>
  <c r="HV113" i="36"/>
  <c r="HB113" i="36"/>
  <c r="GL113" i="36"/>
  <c r="FR113" i="36"/>
  <c r="EV113" i="36"/>
  <c r="EB113" i="36"/>
  <c r="DL113" i="36"/>
  <c r="CT113" i="36"/>
  <c r="CD113" i="36"/>
  <c r="BJ113" i="36"/>
  <c r="AI111" i="36"/>
  <c r="S111" i="36"/>
  <c r="JE110" i="36"/>
  <c r="IK110" i="36"/>
  <c r="HQ110" i="36"/>
  <c r="GX110" i="36"/>
  <c r="GG110" i="36"/>
  <c r="FL110" i="36"/>
  <c r="EQ110" i="36"/>
  <c r="DX110" i="36"/>
  <c r="DG110" i="36"/>
  <c r="CP110" i="36"/>
  <c r="BY110" i="36"/>
  <c r="BE110" i="36"/>
  <c r="AM110" i="36"/>
  <c r="W110" i="36"/>
  <c r="D110" i="36"/>
  <c r="IP109" i="36"/>
  <c r="HV109" i="36"/>
  <c r="HB109" i="36"/>
  <c r="GL109" i="36"/>
  <c r="FR109" i="36"/>
  <c r="EV109" i="36"/>
  <c r="EB109" i="36"/>
  <c r="DL109" i="36"/>
  <c r="CT109" i="36"/>
  <c r="CD109" i="36"/>
  <c r="BJ109" i="36"/>
  <c r="AI106" i="36"/>
  <c r="S106" i="36"/>
  <c r="JE105" i="36"/>
  <c r="IK105" i="36"/>
  <c r="HQ105" i="36"/>
  <c r="GX105" i="36"/>
  <c r="GG105" i="36"/>
  <c r="FL105" i="36"/>
  <c r="EQ105" i="36"/>
  <c r="DX105" i="36"/>
  <c r="DG105" i="36"/>
  <c r="CP105" i="36"/>
  <c r="BY105" i="36"/>
  <c r="BE105" i="36"/>
  <c r="AM105" i="36"/>
  <c r="W105" i="36"/>
  <c r="D105" i="36"/>
  <c r="IP104" i="36"/>
  <c r="HV104" i="36"/>
  <c r="HB104" i="36"/>
  <c r="GL104" i="36"/>
  <c r="FR104" i="36"/>
  <c r="EV104" i="36"/>
  <c r="EB104" i="36"/>
  <c r="DL104" i="36"/>
  <c r="CT104" i="36"/>
  <c r="CD104" i="36"/>
  <c r="BJ104" i="36"/>
  <c r="AI102" i="36"/>
  <c r="S102" i="36"/>
  <c r="JE101" i="36"/>
  <c r="IK101" i="36"/>
  <c r="HQ101" i="36"/>
  <c r="GX101" i="36"/>
  <c r="GG101" i="36"/>
  <c r="FL101" i="36"/>
  <c r="EQ101" i="36"/>
  <c r="DX101" i="36"/>
  <c r="DG101" i="36"/>
  <c r="CP101" i="36"/>
  <c r="BY101" i="36"/>
  <c r="BE101" i="36"/>
  <c r="AM101" i="36"/>
  <c r="W101" i="36"/>
  <c r="D101" i="36"/>
  <c r="IP100" i="36"/>
  <c r="HV100" i="36"/>
  <c r="HB100" i="36"/>
  <c r="GL100" i="36"/>
  <c r="FR100" i="36"/>
  <c r="EV100" i="36"/>
  <c r="EB100" i="36"/>
  <c r="DL100" i="36"/>
  <c r="CT100" i="36"/>
  <c r="CD100" i="36"/>
  <c r="BJ100" i="36"/>
  <c r="AI98" i="36"/>
  <c r="S98" i="36"/>
  <c r="JE97" i="36"/>
  <c r="IK97" i="36"/>
  <c r="HQ97" i="36"/>
  <c r="GX97" i="36"/>
  <c r="GG97" i="36"/>
  <c r="FL97" i="36"/>
  <c r="EQ97" i="36"/>
  <c r="DX97" i="36"/>
  <c r="DG97" i="36"/>
  <c r="CP97" i="36"/>
  <c r="BY97" i="36"/>
  <c r="BE97" i="36"/>
  <c r="AM97" i="36"/>
  <c r="W97" i="36"/>
  <c r="D97" i="36"/>
  <c r="LD87" i="36"/>
  <c r="KJ87" i="36"/>
  <c r="JT87" i="36"/>
  <c r="HX87" i="36"/>
  <c r="GZ87" i="36"/>
  <c r="FZ87" i="36"/>
  <c r="AS87" i="36"/>
  <c r="R87" i="36"/>
  <c r="LD86" i="36"/>
  <c r="KJ86" i="36"/>
  <c r="JT86" i="36"/>
  <c r="IV86" i="36"/>
  <c r="HX86" i="36"/>
  <c r="FZ86" i="36"/>
  <c r="EZ86" i="36"/>
  <c r="CT86" i="36"/>
  <c r="JH85" i="36"/>
  <c r="IJ85" i="36"/>
  <c r="GL85" i="36"/>
  <c r="FN85" i="36"/>
  <c r="EL85" i="36"/>
  <c r="DT85" i="36"/>
  <c r="CT85" i="36"/>
  <c r="JH84" i="36"/>
  <c r="HL84" i="36"/>
  <c r="GL84" i="36"/>
  <c r="FN84" i="36"/>
  <c r="DT84" i="36"/>
  <c r="CD84" i="36"/>
  <c r="BJ84" i="36"/>
  <c r="AS84" i="36"/>
  <c r="R84" i="36"/>
  <c r="IV83" i="36"/>
  <c r="HX83" i="36"/>
  <c r="GZ83" i="36"/>
  <c r="EZ83" i="36"/>
  <c r="DF83" i="36"/>
  <c r="AS83" i="36"/>
  <c r="R83" i="36"/>
  <c r="LD82" i="36"/>
  <c r="JT82" i="36"/>
  <c r="IV82" i="36"/>
  <c r="GZ82" i="36"/>
  <c r="FZ82" i="36"/>
  <c r="EZ82" i="36"/>
  <c r="AE82" i="36"/>
  <c r="JH81" i="36"/>
  <c r="HL81" i="36"/>
  <c r="GL81" i="36"/>
  <c r="FN81" i="36"/>
  <c r="CD81" i="36"/>
  <c r="BJ81" i="36"/>
  <c r="AE81" i="36"/>
  <c r="IJ80" i="36"/>
  <c r="HL80" i="36"/>
  <c r="GL80" i="36"/>
  <c r="EL80" i="36"/>
  <c r="DT80" i="36"/>
  <c r="DF80" i="36"/>
  <c r="CD80" i="36"/>
  <c r="AS80" i="36"/>
  <c r="R80" i="36"/>
  <c r="LD79" i="36"/>
  <c r="KJ79" i="36"/>
  <c r="JT79" i="36"/>
  <c r="IV79" i="36"/>
  <c r="HX79" i="36"/>
  <c r="FZ79" i="36"/>
  <c r="EZ79" i="36"/>
  <c r="DF79" i="36"/>
  <c r="AS79" i="36"/>
  <c r="LD78" i="36"/>
  <c r="KJ78" i="36"/>
  <c r="JT78" i="36"/>
  <c r="HX78" i="36"/>
  <c r="GZ78" i="36"/>
  <c r="FZ78" i="36"/>
  <c r="CT78" i="36"/>
  <c r="AE78" i="36"/>
  <c r="IJ77" i="36"/>
  <c r="HL77" i="36"/>
  <c r="GL77" i="36"/>
  <c r="EL77" i="36"/>
  <c r="DT77" i="36"/>
  <c r="CT77" i="36"/>
  <c r="CD77" i="36"/>
  <c r="BJ77" i="36"/>
  <c r="AE77" i="36"/>
  <c r="KT74" i="36"/>
  <c r="JN74" i="36"/>
  <c r="IP74" i="36"/>
  <c r="GS74" i="36"/>
  <c r="FT74" i="36"/>
  <c r="ES74" i="36"/>
  <c r="CZ74" i="36"/>
  <c r="AL74" i="36"/>
  <c r="JN73" i="36"/>
  <c r="IP73" i="36"/>
  <c r="HR73" i="36"/>
  <c r="FT73" i="36"/>
  <c r="ES73" i="36"/>
  <c r="ED73" i="36"/>
  <c r="DL73" i="36"/>
  <c r="X73" i="36"/>
  <c r="ID72" i="36"/>
  <c r="HF72" i="36"/>
  <c r="GF72" i="36"/>
  <c r="ED72" i="36"/>
  <c r="DL72" i="36"/>
  <c r="BT72" i="36"/>
  <c r="X72" i="36"/>
  <c r="ID71" i="36"/>
  <c r="HF71" i="36"/>
  <c r="GF71" i="36"/>
  <c r="CZ71" i="36"/>
  <c r="AL71" i="36"/>
  <c r="KT70" i="36"/>
  <c r="KB70" i="36"/>
  <c r="JN70" i="36"/>
  <c r="HR70" i="36"/>
  <c r="GS70" i="36"/>
  <c r="FT70" i="36"/>
  <c r="CZ70" i="36"/>
  <c r="JN69" i="36"/>
  <c r="IP69" i="36"/>
  <c r="GS69" i="36"/>
  <c r="FT69" i="36"/>
  <c r="ES69" i="36"/>
  <c r="CN69" i="36"/>
  <c r="BT69" i="36"/>
  <c r="AZ69" i="36"/>
  <c r="X69" i="36"/>
  <c r="JB68" i="36"/>
  <c r="ID68" i="36"/>
  <c r="HF68" i="36"/>
  <c r="FG68" i="36"/>
  <c r="ED68" i="36"/>
  <c r="CN68" i="36"/>
  <c r="BT68" i="36"/>
  <c r="AZ68" i="36"/>
  <c r="X68" i="36"/>
  <c r="KT67" i="36"/>
  <c r="KB67" i="36"/>
  <c r="JB67" i="36"/>
  <c r="ID67" i="36"/>
  <c r="HF67" i="36"/>
  <c r="FG67" i="36"/>
  <c r="CZ67" i="36"/>
  <c r="KB66" i="36"/>
  <c r="IP66" i="36"/>
  <c r="HR66" i="36"/>
  <c r="GS66" i="36"/>
  <c r="ES66" i="36"/>
  <c r="AL66" i="36"/>
  <c r="JN65" i="36"/>
  <c r="HR65" i="36"/>
  <c r="GS65" i="36"/>
  <c r="FT65" i="36"/>
  <c r="ED65" i="36"/>
  <c r="DL65" i="36"/>
  <c r="CN65" i="36"/>
  <c r="BT65" i="36"/>
  <c r="AZ65" i="36"/>
  <c r="X65" i="36"/>
  <c r="AS63" i="36"/>
  <c r="JT62" i="36"/>
  <c r="HR62" i="36"/>
  <c r="GS62" i="36"/>
  <c r="DY62" i="36"/>
  <c r="BY62" i="36"/>
  <c r="AE62" i="36"/>
  <c r="JN61" i="36"/>
  <c r="HL61" i="36"/>
  <c r="GL61" i="36"/>
  <c r="EH61" i="36"/>
  <c r="CN61" i="36"/>
  <c r="BT61" i="36"/>
  <c r="AZ61" i="36"/>
  <c r="X61" i="36"/>
  <c r="KT60" i="36"/>
  <c r="HL60" i="36"/>
  <c r="FG60" i="36"/>
  <c r="ED60" i="36"/>
  <c r="AS60" i="36"/>
  <c r="HF59" i="36"/>
  <c r="FT59" i="36"/>
  <c r="FG59" i="36"/>
  <c r="EH59" i="36"/>
  <c r="DP59" i="36"/>
  <c r="BT59" i="36"/>
  <c r="LN58" i="36"/>
  <c r="JT58" i="36"/>
  <c r="IJ58" i="36"/>
  <c r="HX58" i="36"/>
  <c r="GS58" i="36"/>
  <c r="GF58" i="36"/>
  <c r="EH58" i="36"/>
  <c r="CT58" i="36"/>
  <c r="BO58" i="36"/>
  <c r="LD57" i="36"/>
  <c r="JT57" i="36"/>
  <c r="GS57" i="36"/>
  <c r="EL57" i="36"/>
  <c r="DT57" i="36"/>
  <c r="DF57" i="36"/>
  <c r="CT57" i="36"/>
  <c r="BT57" i="36"/>
  <c r="X57" i="36"/>
  <c r="KY56" i="36"/>
  <c r="JT56" i="36"/>
  <c r="JH56" i="36"/>
  <c r="ID56" i="36"/>
  <c r="HR56" i="36"/>
  <c r="EL56" i="36"/>
  <c r="CN56" i="36"/>
  <c r="AS56" i="36"/>
  <c r="AE56" i="36"/>
  <c r="KJ55" i="36"/>
  <c r="IV55" i="36"/>
  <c r="IJ55" i="36"/>
  <c r="FG55" i="36"/>
  <c r="DL55" i="36"/>
  <c r="BY55" i="36"/>
  <c r="BE55" i="36"/>
  <c r="KY54" i="36"/>
  <c r="JH54" i="36"/>
  <c r="IV54" i="36"/>
  <c r="HR54" i="36"/>
  <c r="HF54" i="36"/>
  <c r="DY54" i="36"/>
  <c r="CN54" i="36"/>
  <c r="AZ54" i="36"/>
  <c r="R54" i="36"/>
  <c r="D54" i="36"/>
  <c r="MJ44" i="36"/>
  <c r="LV44" i="36"/>
  <c r="JS44" i="36"/>
  <c r="IO44" i="36"/>
  <c r="IC44" i="36"/>
  <c r="FY44" i="36"/>
  <c r="EQ44" i="36"/>
  <c r="EE44" i="36"/>
  <c r="CC44" i="36"/>
  <c r="AX44" i="36"/>
  <c r="AJ44" i="36"/>
  <c r="NC43" i="36"/>
  <c r="MQ43" i="36"/>
  <c r="KK43" i="36"/>
  <c r="JG43" i="36"/>
  <c r="IU43" i="36"/>
  <c r="GS43" i="36"/>
  <c r="FK43" i="36"/>
  <c r="EW43" i="36"/>
  <c r="CU43" i="36"/>
  <c r="BQ43" i="36"/>
  <c r="BE43" i="36"/>
  <c r="NI42" i="36"/>
  <c r="LC42" i="36"/>
  <c r="JY42" i="36"/>
  <c r="JM42" i="36"/>
  <c r="HK42" i="36"/>
  <c r="GF42" i="36"/>
  <c r="FR42" i="36"/>
  <c r="DM42" i="36"/>
  <c r="CI42" i="36"/>
  <c r="BW42" i="36"/>
  <c r="O42" i="36"/>
  <c r="NC41" i="36"/>
  <c r="KW41" i="36"/>
  <c r="JS41" i="36"/>
  <c r="JG41" i="36"/>
  <c r="HE41" i="36"/>
  <c r="FY41" i="36"/>
  <c r="FK41" i="36"/>
  <c r="DG41" i="36"/>
  <c r="CC41" i="36"/>
  <c r="BQ41" i="36"/>
  <c r="J41" i="36"/>
  <c r="LO40" i="36"/>
  <c r="KK40" i="36"/>
  <c r="JY40" i="36"/>
  <c r="HW40" i="36"/>
  <c r="GS40" i="36"/>
  <c r="GF40" i="36"/>
  <c r="DY40" i="36"/>
  <c r="CU40" i="36"/>
  <c r="CI40" i="36"/>
  <c r="AC40" i="36"/>
  <c r="MJ39" i="36"/>
  <c r="LC39" i="36"/>
  <c r="KQ39" i="36"/>
  <c r="IO39" i="36"/>
  <c r="HK39" i="36"/>
  <c r="GY39" i="36"/>
  <c r="EQ39" i="36"/>
  <c r="DM39" i="36"/>
  <c r="DA39" i="36"/>
  <c r="AX39" i="36"/>
  <c r="O39" i="36"/>
  <c r="NC38" i="36"/>
  <c r="LV38" i="36"/>
  <c r="LI38" i="36"/>
  <c r="JG38" i="36"/>
  <c r="IC38" i="36"/>
  <c r="HQ38" i="36"/>
  <c r="FK38" i="36"/>
  <c r="EE38" i="36"/>
  <c r="DS38" i="36"/>
  <c r="BQ38" i="36"/>
  <c r="AJ38" i="36"/>
  <c r="V38" i="36"/>
  <c r="MW37" i="36"/>
  <c r="LO37" i="36"/>
  <c r="LC37" i="36"/>
  <c r="JA37" i="36"/>
  <c r="HW37" i="36"/>
  <c r="HK37" i="36"/>
  <c r="FD37" i="36"/>
  <c r="DY37" i="36"/>
  <c r="DM37" i="36"/>
  <c r="BK37" i="36"/>
  <c r="AQ37" i="36"/>
  <c r="J37" i="36"/>
  <c r="NC36" i="36"/>
  <c r="MJ36" i="36"/>
  <c r="LC36" i="36"/>
  <c r="KK36" i="36"/>
  <c r="JG36" i="36"/>
  <c r="IO36" i="36"/>
  <c r="HK36" i="36"/>
  <c r="GS36" i="36"/>
  <c r="FK36" i="36"/>
  <c r="EQ36" i="36"/>
  <c r="DM36" i="36"/>
  <c r="CU36" i="36"/>
  <c r="BQ36" i="36"/>
  <c r="AX36" i="36"/>
  <c r="O36" i="36"/>
  <c r="MW35" i="36"/>
  <c r="MC35" i="36"/>
  <c r="KW35" i="36"/>
  <c r="KE35" i="36"/>
  <c r="JA35" i="36"/>
  <c r="II35" i="36"/>
  <c r="HE35" i="36"/>
  <c r="GM35" i="36"/>
  <c r="FD35" i="36"/>
  <c r="EK35" i="36"/>
  <c r="DG35" i="36"/>
  <c r="CO35" i="36"/>
  <c r="BK35" i="36"/>
  <c r="AQ35" i="36"/>
  <c r="J35" i="36"/>
  <c r="NC34" i="36"/>
  <c r="MJ34" i="36"/>
  <c r="LC34" i="36"/>
  <c r="KK34" i="36"/>
  <c r="JG34" i="36"/>
  <c r="IO34" i="36"/>
  <c r="HK34" i="36"/>
  <c r="GS34" i="36"/>
  <c r="FK34" i="36"/>
  <c r="EQ34" i="36"/>
  <c r="DM34" i="36"/>
  <c r="CU34" i="36"/>
  <c r="BQ34" i="36"/>
  <c r="AX34" i="36"/>
  <c r="O34" i="36"/>
  <c r="MW31" i="36"/>
  <c r="MC31" i="36"/>
  <c r="KW31" i="36"/>
  <c r="KE31" i="36"/>
  <c r="JA31" i="36"/>
  <c r="II31" i="36"/>
  <c r="HE31" i="36"/>
  <c r="GM31" i="36"/>
  <c r="FD31" i="36"/>
  <c r="EK31" i="36"/>
  <c r="DG31" i="36"/>
  <c r="CO31" i="36"/>
  <c r="BK31" i="36"/>
  <c r="AQ31" i="36"/>
  <c r="J31" i="36"/>
  <c r="NC30" i="36"/>
  <c r="MJ30" i="36"/>
  <c r="LC30" i="36"/>
  <c r="KK30" i="36"/>
  <c r="JG30" i="36"/>
  <c r="IO30" i="36"/>
  <c r="HK30" i="36"/>
  <c r="GS30" i="36"/>
  <c r="FK30" i="36"/>
  <c r="EQ30" i="36"/>
  <c r="DM30" i="36"/>
  <c r="CU30" i="36"/>
  <c r="BQ30" i="36"/>
  <c r="AX30" i="36"/>
  <c r="O30" i="36"/>
  <c r="MW29" i="36"/>
  <c r="MC29" i="36"/>
  <c r="KW29" i="36"/>
  <c r="KE29" i="36"/>
  <c r="JA29" i="36"/>
  <c r="II29" i="36"/>
  <c r="HE29" i="36"/>
  <c r="GM29" i="36"/>
  <c r="FD29" i="36"/>
  <c r="EK29" i="36"/>
  <c r="DG29" i="36"/>
  <c r="CO29" i="36"/>
  <c r="BK29" i="36"/>
  <c r="AQ29" i="36"/>
  <c r="J29" i="36"/>
  <c r="NC28" i="36"/>
  <c r="MJ28" i="36"/>
  <c r="LC28" i="36"/>
  <c r="KK28" i="36"/>
  <c r="JG28" i="36"/>
  <c r="IO28" i="36"/>
  <c r="HK28" i="36"/>
  <c r="GS28" i="36"/>
  <c r="FK28" i="36"/>
  <c r="EQ28" i="36"/>
  <c r="DM28" i="36"/>
  <c r="CU28" i="36"/>
  <c r="BQ28" i="36"/>
  <c r="AX28" i="36"/>
  <c r="O28" i="36"/>
  <c r="MW27" i="36"/>
  <c r="MC27" i="36"/>
  <c r="KW27" i="36"/>
  <c r="KE27" i="36"/>
  <c r="JA27" i="36"/>
  <c r="II27" i="36"/>
  <c r="HE27" i="36"/>
  <c r="GM27" i="36"/>
  <c r="FD27" i="36"/>
  <c r="EK27" i="36"/>
  <c r="DG27" i="36"/>
  <c r="CO27" i="36"/>
  <c r="BK27" i="36"/>
  <c r="AQ27" i="36"/>
  <c r="J27" i="36"/>
  <c r="NC26" i="36"/>
  <c r="MJ26" i="36"/>
  <c r="LC26" i="36"/>
  <c r="KK26" i="36"/>
  <c r="JG26" i="36"/>
  <c r="IO26" i="36"/>
  <c r="HK26" i="36"/>
  <c r="GS26" i="36"/>
  <c r="FK26" i="36"/>
  <c r="EQ26" i="36"/>
  <c r="DM26" i="36"/>
  <c r="CU26" i="36"/>
  <c r="BQ26" i="36"/>
  <c r="AX26" i="36"/>
  <c r="O26" i="36"/>
  <c r="MW25" i="36"/>
  <c r="MC25" i="36"/>
  <c r="LI25" i="36"/>
  <c r="JS25" i="36"/>
  <c r="JA25" i="36"/>
  <c r="II25" i="36"/>
  <c r="HQ25" i="36"/>
  <c r="FY25" i="36"/>
  <c r="FD25" i="36"/>
  <c r="EK25" i="36"/>
  <c r="DS25" i="36"/>
  <c r="CC25" i="36"/>
  <c r="BK25" i="36"/>
  <c r="AQ25" i="36"/>
  <c r="V25" i="36"/>
  <c r="NI24" i="36"/>
  <c r="MQ24" i="36"/>
  <c r="LV24" i="36"/>
  <c r="LC24" i="36"/>
  <c r="JM24" i="36"/>
  <c r="IU24" i="36"/>
  <c r="IC24" i="36"/>
  <c r="HK24" i="36"/>
  <c r="FR24" i="36"/>
  <c r="EW24" i="36"/>
  <c r="EE24" i="36"/>
  <c r="DM24" i="36"/>
  <c r="BW24" i="36"/>
  <c r="BE24" i="36"/>
  <c r="AJ24" i="36"/>
  <c r="O24" i="36"/>
  <c r="NC23" i="36"/>
  <c r="MJ23" i="36"/>
  <c r="LO23" i="36"/>
  <c r="KW23" i="36"/>
  <c r="JG23" i="36"/>
  <c r="IO23" i="36"/>
  <c r="HW23" i="36"/>
  <c r="HE23" i="36"/>
  <c r="FK23" i="36"/>
  <c r="EQ23" i="36"/>
  <c r="DY23" i="36"/>
  <c r="DG23" i="36"/>
  <c r="BQ23" i="36"/>
  <c r="AX23" i="36"/>
  <c r="AC23" i="36"/>
  <c r="J23" i="36"/>
  <c r="LV22" i="36"/>
  <c r="LC22" i="36"/>
  <c r="KK22" i="36"/>
  <c r="JS22" i="36"/>
  <c r="IC22" i="36"/>
  <c r="HK22" i="36"/>
  <c r="GS22" i="36"/>
  <c r="FY22" i="36"/>
  <c r="EE22" i="36"/>
  <c r="DM22" i="36"/>
  <c r="CU22" i="36"/>
  <c r="CC22" i="36"/>
  <c r="AJ22" i="36"/>
  <c r="O22" i="36"/>
  <c r="NI20" i="36"/>
  <c r="LO20" i="36"/>
  <c r="KW20" i="36"/>
  <c r="KE20" i="36"/>
  <c r="JM20" i="36"/>
  <c r="HW20" i="36"/>
  <c r="HE20" i="36"/>
  <c r="GM20" i="36"/>
  <c r="FR20" i="36"/>
  <c r="DY20" i="36"/>
  <c r="DG20" i="36"/>
  <c r="CO20" i="36"/>
  <c r="BW20" i="36"/>
  <c r="AC20" i="36"/>
  <c r="J20" i="36"/>
  <c r="NC19" i="36"/>
  <c r="LI19" i="36"/>
  <c r="KQ19" i="36"/>
  <c r="JY19" i="36"/>
  <c r="JG19" i="36"/>
  <c r="HQ19" i="36"/>
  <c r="GY19" i="36"/>
  <c r="GF19" i="36"/>
  <c r="FK19" i="36"/>
  <c r="DS19" i="36"/>
  <c r="DA19" i="36"/>
  <c r="CI19" i="36"/>
  <c r="BQ19" i="36"/>
  <c r="V19" i="36"/>
  <c r="MW18" i="36"/>
  <c r="LC18" i="36"/>
  <c r="KK18" i="36"/>
  <c r="JS18" i="36"/>
  <c r="JA18" i="36"/>
  <c r="HK18" i="36"/>
  <c r="GS18" i="36"/>
  <c r="FY18" i="36"/>
  <c r="FD18" i="36"/>
  <c r="DM18" i="36"/>
  <c r="CU18" i="36"/>
  <c r="CC18" i="36"/>
  <c r="BK18" i="36"/>
  <c r="AJ18" i="36"/>
  <c r="J18" i="36"/>
  <c r="MQ17" i="36"/>
  <c r="LO17" i="36"/>
  <c r="KQ17" i="36"/>
  <c r="JS17" i="36"/>
  <c r="IU17" i="36"/>
  <c r="HW17" i="36"/>
  <c r="GY17" i="36"/>
  <c r="FY17" i="36"/>
  <c r="EW17" i="36"/>
  <c r="DY17" i="36"/>
  <c r="DA17" i="36"/>
  <c r="CC17" i="36"/>
  <c r="BE17" i="36"/>
  <c r="AC17" i="36"/>
  <c r="NI16" i="36"/>
  <c r="MJ16" i="36"/>
  <c r="LI16" i="36"/>
  <c r="KK16" i="36"/>
  <c r="JM16" i="36"/>
  <c r="IO16" i="36"/>
  <c r="HQ16" i="36"/>
  <c r="GS16" i="36"/>
  <c r="FR16" i="36"/>
  <c r="EQ16" i="36"/>
  <c r="DS16" i="36"/>
  <c r="CU16" i="36"/>
  <c r="BW16" i="36"/>
  <c r="AX16" i="36"/>
  <c r="V16" i="36"/>
  <c r="NC15" i="36"/>
  <c r="MC15" i="36"/>
  <c r="LC15" i="36"/>
  <c r="KE15" i="36"/>
  <c r="JG15" i="36"/>
  <c r="II15" i="36"/>
  <c r="HK15" i="36"/>
  <c r="GM15" i="36"/>
  <c r="FK15" i="36"/>
  <c r="EK15" i="36"/>
  <c r="DM15" i="36"/>
  <c r="CO15" i="36"/>
  <c r="BQ15" i="36"/>
  <c r="AQ15" i="36"/>
  <c r="O15" i="36"/>
  <c r="MW14" i="36"/>
  <c r="LV14" i="36"/>
  <c r="KW14" i="36"/>
  <c r="JY14" i="36"/>
  <c r="JA14" i="36"/>
  <c r="IC14" i="36"/>
  <c r="HE14" i="36"/>
  <c r="GF14" i="36"/>
  <c r="FD14" i="36"/>
  <c r="EE14" i="36"/>
  <c r="DG14" i="36"/>
  <c r="CI14" i="36"/>
  <c r="BK14" i="36"/>
  <c r="AJ14" i="36"/>
  <c r="J14" i="36"/>
  <c r="MQ13" i="36"/>
  <c r="LO13" i="36"/>
  <c r="KQ13" i="36"/>
  <c r="JS13" i="36"/>
  <c r="IU13" i="36"/>
  <c r="HW13" i="36"/>
  <c r="GY13" i="36"/>
  <c r="FY13" i="36"/>
  <c r="EW13" i="36"/>
  <c r="DY13" i="36"/>
  <c r="DA13" i="36"/>
  <c r="CC13" i="36"/>
  <c r="BE13" i="36"/>
  <c r="AC13" i="36"/>
  <c r="NI12" i="36"/>
  <c r="MJ12" i="36"/>
  <c r="LI12" i="36"/>
  <c r="KK12" i="36"/>
  <c r="JM12" i="36"/>
  <c r="IO12" i="36"/>
  <c r="HQ12" i="36"/>
  <c r="GS12" i="36"/>
  <c r="FR12" i="36"/>
  <c r="EQ12" i="36"/>
  <c r="DS12" i="36"/>
  <c r="CU12" i="36"/>
  <c r="BW12" i="36"/>
  <c r="AX12" i="36"/>
  <c r="V12" i="36"/>
  <c r="NC11" i="36"/>
  <c r="MC11" i="36"/>
  <c r="LC11" i="36"/>
  <c r="KE11" i="36"/>
  <c r="JG11" i="36"/>
  <c r="II11" i="36"/>
  <c r="HK11" i="36"/>
  <c r="GM11" i="36"/>
  <c r="FK11" i="36"/>
  <c r="EK11" i="36"/>
  <c r="DM11" i="36"/>
  <c r="CO11" i="36"/>
  <c r="BQ11" i="36"/>
  <c r="AQ11" i="36"/>
  <c r="O11" i="36"/>
  <c r="ES172" i="36"/>
  <c r="AE171" i="36"/>
  <c r="N170" i="36"/>
  <c r="CP169" i="36"/>
  <c r="AE167" i="36"/>
  <c r="DH166" i="36"/>
  <c r="N166" i="36"/>
  <c r="ES165" i="36"/>
  <c r="CP165" i="36"/>
  <c r="AE164" i="36"/>
  <c r="DH163" i="36"/>
  <c r="AE163" i="36"/>
  <c r="N163" i="36"/>
  <c r="DH160" i="36"/>
  <c r="CP160" i="36"/>
  <c r="N160" i="36"/>
  <c r="ES159" i="36"/>
  <c r="ES158" i="36"/>
  <c r="AE158" i="36"/>
  <c r="DH157" i="36"/>
  <c r="DH156" i="36"/>
  <c r="CP156" i="36"/>
  <c r="N156" i="36"/>
  <c r="ES155" i="36"/>
  <c r="CP155" i="36"/>
  <c r="ES154" i="36"/>
  <c r="AE153" i="36"/>
  <c r="N153" i="36"/>
  <c r="CP151" i="36"/>
  <c r="ES149" i="36"/>
  <c r="AE149" i="36"/>
  <c r="DH148" i="36"/>
  <c r="AE148" i="36"/>
  <c r="N148" i="36"/>
  <c r="DH147" i="36"/>
  <c r="CP147" i="36"/>
  <c r="N147" i="36"/>
  <c r="ES146" i="36"/>
  <c r="CP146" i="36"/>
  <c r="AE145" i="36"/>
  <c r="DH144" i="36"/>
  <c r="AE144" i="36"/>
  <c r="N144" i="36"/>
  <c r="DH143" i="36"/>
  <c r="CP143" i="36"/>
  <c r="N143" i="36"/>
  <c r="ES142" i="36"/>
  <c r="ES141" i="36"/>
  <c r="AE141" i="36"/>
  <c r="DH140" i="36"/>
  <c r="IP130" i="36"/>
  <c r="HV130" i="36"/>
  <c r="HB130" i="36"/>
  <c r="GL130" i="36"/>
  <c r="FR130" i="36"/>
  <c r="EV130" i="36"/>
  <c r="EB130" i="36"/>
  <c r="DL130" i="36"/>
  <c r="CT130" i="36"/>
  <c r="CD130" i="36"/>
  <c r="BJ130" i="36"/>
  <c r="AQ130" i="36"/>
  <c r="I130" i="36"/>
  <c r="IA129" i="36"/>
  <c r="GP129" i="36"/>
  <c r="FA129" i="36"/>
  <c r="DP129" i="36"/>
  <c r="CH129" i="36"/>
  <c r="AA126" i="36"/>
  <c r="IU125" i="36"/>
  <c r="HG125" i="36"/>
  <c r="FW125" i="36"/>
  <c r="EG125" i="36"/>
  <c r="CX125" i="36"/>
  <c r="BO125" i="36"/>
  <c r="AM123" i="36"/>
  <c r="W123" i="36"/>
  <c r="D123" i="36"/>
  <c r="IP122" i="36"/>
  <c r="HV122" i="36"/>
  <c r="HB122" i="36"/>
  <c r="GL122" i="36"/>
  <c r="FR122" i="36"/>
  <c r="EV122" i="36"/>
  <c r="EB122" i="36"/>
  <c r="DL122" i="36"/>
  <c r="CT122" i="36"/>
  <c r="CD122" i="36"/>
  <c r="BJ122" i="36"/>
  <c r="AQ122" i="36"/>
  <c r="I122" i="36"/>
  <c r="IA121" i="36"/>
  <c r="GP121" i="36"/>
  <c r="FA121" i="36"/>
  <c r="DP121" i="36"/>
  <c r="CH121" i="36"/>
  <c r="AA116" i="36"/>
  <c r="IU115" i="36"/>
  <c r="HG115" i="36"/>
  <c r="FW115" i="36"/>
  <c r="EG115" i="36"/>
  <c r="CX115" i="36"/>
  <c r="BO115" i="36"/>
  <c r="AM113" i="36"/>
  <c r="W113" i="36"/>
  <c r="D113" i="36"/>
  <c r="IP112" i="36"/>
  <c r="HV112" i="36"/>
  <c r="HB112" i="36"/>
  <c r="GL112" i="36"/>
  <c r="FR112" i="36"/>
  <c r="EV112" i="36"/>
  <c r="EB112" i="36"/>
  <c r="DL112" i="36"/>
  <c r="CT112" i="36"/>
  <c r="CD112" i="36"/>
  <c r="BJ112" i="36"/>
  <c r="AQ112" i="36"/>
  <c r="I112" i="36"/>
  <c r="IA111" i="36"/>
  <c r="GP111" i="36"/>
  <c r="FA111" i="36"/>
  <c r="DP111" i="36"/>
  <c r="CH111" i="36"/>
  <c r="AA108" i="36"/>
  <c r="IU106" i="36"/>
  <c r="HG106" i="36"/>
  <c r="FW106" i="36"/>
  <c r="EG106" i="36"/>
  <c r="CX106" i="36"/>
  <c r="BO106" i="36"/>
  <c r="AM104" i="36"/>
  <c r="W104" i="36"/>
  <c r="D104" i="36"/>
  <c r="IP103" i="36"/>
  <c r="HV103" i="36"/>
  <c r="HB103" i="36"/>
  <c r="GL103" i="36"/>
  <c r="FR103" i="36"/>
  <c r="EV103" i="36"/>
  <c r="EB103" i="36"/>
  <c r="DL103" i="36"/>
  <c r="CT103" i="36"/>
  <c r="CD103" i="36"/>
  <c r="BJ103" i="36"/>
  <c r="AQ103" i="36"/>
  <c r="I103" i="36"/>
  <c r="IA102" i="36"/>
  <c r="GP102" i="36"/>
  <c r="FA102" i="36"/>
  <c r="DP102" i="36"/>
  <c r="CH102" i="36"/>
  <c r="AA99" i="36"/>
  <c r="IU98" i="36"/>
  <c r="HG98" i="36"/>
  <c r="FW98" i="36"/>
  <c r="EG98" i="36"/>
  <c r="CX98" i="36"/>
  <c r="BO98" i="36"/>
  <c r="EH87" i="36"/>
  <c r="DP87" i="36"/>
  <c r="BY87" i="36"/>
  <c r="BE87" i="36"/>
  <c r="LN86" i="36"/>
  <c r="EH86" i="36"/>
  <c r="DP86" i="36"/>
  <c r="BE86" i="36"/>
  <c r="LN85" i="36"/>
  <c r="KY85" i="36"/>
  <c r="KF85" i="36"/>
  <c r="KY84" i="36"/>
  <c r="KF84" i="36"/>
  <c r="EH83" i="36"/>
  <c r="DP83" i="36"/>
  <c r="BY83" i="36"/>
  <c r="BE83" i="36"/>
  <c r="LN82" i="36"/>
  <c r="DP82" i="36"/>
  <c r="BY82" i="36"/>
  <c r="BE82" i="36"/>
  <c r="LN81" i="36"/>
  <c r="KY81" i="36"/>
  <c r="KF81" i="36"/>
  <c r="KF80" i="36"/>
  <c r="EH79" i="36"/>
  <c r="DP79" i="36"/>
  <c r="LN78" i="36"/>
  <c r="EH78" i="36"/>
  <c r="DP78" i="36"/>
  <c r="BY78" i="36"/>
  <c r="LN77" i="36"/>
  <c r="CI74" i="36"/>
  <c r="BO74" i="36"/>
  <c r="LH73" i="36"/>
  <c r="KO73" i="36"/>
  <c r="JX73" i="36"/>
  <c r="LH72" i="36"/>
  <c r="JX72" i="36"/>
  <c r="D72" i="36"/>
  <c r="DY71" i="36"/>
  <c r="CI71" i="36"/>
  <c r="BO71" i="36"/>
  <c r="D71" i="36"/>
  <c r="DY70" i="36"/>
  <c r="BO70" i="36"/>
  <c r="LH69" i="36"/>
  <c r="KO69" i="36"/>
  <c r="JX69" i="36"/>
  <c r="LH68" i="36"/>
  <c r="KO68" i="36"/>
  <c r="JX68" i="36"/>
  <c r="DY67" i="36"/>
  <c r="D67" i="36"/>
  <c r="DY66" i="36"/>
  <c r="CI66" i="36"/>
  <c r="BO66" i="36"/>
  <c r="KT63" i="36"/>
  <c r="KB63" i="36"/>
  <c r="JB63" i="36"/>
  <c r="ID63" i="36"/>
  <c r="GF63" i="36"/>
  <c r="FG63" i="36"/>
  <c r="CZ63" i="36"/>
  <c r="BY63" i="36"/>
  <c r="BE63" i="36"/>
  <c r="D63" i="36"/>
  <c r="KF62" i="36"/>
  <c r="EZ62" i="36"/>
  <c r="CZ62" i="36"/>
  <c r="BE62" i="36"/>
  <c r="LH61" i="36"/>
  <c r="KO61" i="36"/>
  <c r="JX61" i="36"/>
  <c r="ES61" i="36"/>
  <c r="LH60" i="36"/>
  <c r="KO60" i="36"/>
  <c r="JB60" i="36"/>
  <c r="ID60" i="36"/>
  <c r="CZ60" i="36"/>
  <c r="CN60" i="36"/>
  <c r="BE60" i="36"/>
  <c r="KT59" i="36"/>
  <c r="KB59" i="36"/>
  <c r="JN59" i="36"/>
  <c r="JB59" i="36"/>
  <c r="HX59" i="36"/>
  <c r="HL59" i="36"/>
  <c r="CD59" i="36"/>
  <c r="AS59" i="36"/>
  <c r="D59" i="36"/>
  <c r="KB58" i="36"/>
  <c r="GZ58" i="36"/>
  <c r="ES58" i="36"/>
  <c r="DP58" i="36"/>
  <c r="BY58" i="36"/>
  <c r="AE58" i="36"/>
  <c r="LN57" i="36"/>
  <c r="KB57" i="36"/>
  <c r="IJ57" i="36"/>
  <c r="HL57" i="36"/>
  <c r="CD57" i="36"/>
  <c r="AE57" i="36"/>
  <c r="KF56" i="36"/>
  <c r="IJ56" i="36"/>
  <c r="GF56" i="36"/>
  <c r="FG56" i="36"/>
  <c r="DF56" i="36"/>
  <c r="AZ56" i="36"/>
  <c r="D56" i="36"/>
  <c r="KT55" i="36"/>
  <c r="JB55" i="36"/>
  <c r="GZ55" i="36"/>
  <c r="FZ55" i="36"/>
  <c r="DT55" i="36"/>
  <c r="AL55" i="36"/>
  <c r="KT54" i="36"/>
  <c r="HX54" i="36"/>
  <c r="FT54" i="36"/>
  <c r="ES54" i="36"/>
  <c r="EH54" i="36"/>
  <c r="BJ54" i="36"/>
  <c r="X54" i="36"/>
  <c r="MQ44" i="36"/>
  <c r="LI44" i="36"/>
  <c r="KW44" i="36"/>
  <c r="IU44" i="36"/>
  <c r="HQ44" i="36"/>
  <c r="HE44" i="36"/>
  <c r="EW44" i="36"/>
  <c r="DS44" i="36"/>
  <c r="DG44" i="36"/>
  <c r="BE44" i="36"/>
  <c r="V44" i="36"/>
  <c r="J44" i="36"/>
  <c r="NI43" i="36"/>
  <c r="MC43" i="36"/>
  <c r="LO43" i="36"/>
  <c r="JM43" i="36"/>
  <c r="II43" i="36"/>
  <c r="HW43" i="36"/>
  <c r="FR43" i="36"/>
  <c r="EK43" i="36"/>
  <c r="DY43" i="36"/>
  <c r="BW43" i="36"/>
  <c r="AQ43" i="36"/>
  <c r="AC43" i="36"/>
  <c r="MW42" i="36"/>
  <c r="MJ42" i="36"/>
  <c r="KE42" i="36"/>
  <c r="JA42" i="36"/>
  <c r="IO42" i="36"/>
  <c r="GM42" i="36"/>
  <c r="FD42" i="36"/>
  <c r="EQ42" i="36"/>
  <c r="CO42" i="36"/>
  <c r="BK42" i="36"/>
  <c r="AX42" i="36"/>
  <c r="MQ41" i="36"/>
  <c r="MC41" i="36"/>
  <c r="JY41" i="36"/>
  <c r="IU41" i="36"/>
  <c r="II41" i="36"/>
  <c r="GF41" i="36"/>
  <c r="EW41" i="36"/>
  <c r="EK41" i="36"/>
  <c r="CI41" i="36"/>
  <c r="BE41" i="36"/>
  <c r="AQ41" i="36"/>
  <c r="NI40" i="36"/>
  <c r="MW40" i="36"/>
  <c r="KQ40" i="36"/>
  <c r="JM40" i="36"/>
  <c r="JA40" i="36"/>
  <c r="GY40" i="36"/>
  <c r="FR40" i="36"/>
  <c r="FD40" i="36"/>
  <c r="DA40" i="36"/>
  <c r="BW40" i="36"/>
  <c r="BK40" i="36"/>
  <c r="LI39" i="36"/>
  <c r="KE39" i="36"/>
  <c r="JS39" i="36"/>
  <c r="HQ39" i="36"/>
  <c r="GM39" i="36"/>
  <c r="FY39" i="36"/>
  <c r="DS39" i="36"/>
  <c r="CO39" i="36"/>
  <c r="CC39" i="36"/>
  <c r="V39" i="36"/>
  <c r="MC38" i="36"/>
  <c r="KW38" i="36"/>
  <c r="KK38" i="36"/>
  <c r="II38" i="36"/>
  <c r="HE38" i="36"/>
  <c r="GS38" i="36"/>
  <c r="EK38" i="36"/>
  <c r="DG38" i="36"/>
  <c r="CU38" i="36"/>
  <c r="AQ38" i="36"/>
  <c r="J38" i="36"/>
  <c r="LV37" i="36"/>
  <c r="KQ37" i="36"/>
  <c r="KE37" i="36"/>
  <c r="IC37" i="36"/>
  <c r="GY37" i="36"/>
  <c r="GM37" i="36"/>
  <c r="EE37" i="36"/>
  <c r="DA37" i="36"/>
  <c r="CO37" i="36"/>
  <c r="AX37" i="36"/>
  <c r="AC37" i="36"/>
  <c r="MQ36" i="36"/>
  <c r="LV36" i="36"/>
  <c r="KQ36" i="36"/>
  <c r="JY36" i="36"/>
  <c r="IU36" i="36"/>
  <c r="IC36" i="36"/>
  <c r="GY36" i="36"/>
  <c r="GF36" i="36"/>
  <c r="EW36" i="36"/>
  <c r="EE36" i="36"/>
  <c r="DA36" i="36"/>
  <c r="CI36" i="36"/>
  <c r="BE36" i="36"/>
  <c r="AJ36" i="36"/>
  <c r="MJ35" i="36"/>
  <c r="LO35" i="36"/>
  <c r="KK35" i="36"/>
  <c r="JS35" i="36"/>
  <c r="IO35" i="36"/>
  <c r="HW35" i="36"/>
  <c r="GS35" i="36"/>
  <c r="FY35" i="36"/>
  <c r="EQ35" i="36"/>
  <c r="DY35" i="36"/>
  <c r="CU35" i="36"/>
  <c r="CC35" i="36"/>
  <c r="AX35" i="36"/>
  <c r="AC35" i="36"/>
  <c r="MQ34" i="36"/>
  <c r="LV34" i="36"/>
  <c r="KQ34" i="36"/>
  <c r="JY34" i="36"/>
  <c r="IU34" i="36"/>
  <c r="IC34" i="36"/>
  <c r="GY34" i="36"/>
  <c r="GF34" i="36"/>
  <c r="EW34" i="36"/>
  <c r="EE34" i="36"/>
  <c r="DA34" i="36"/>
  <c r="CI34" i="36"/>
  <c r="BE34" i="36"/>
  <c r="AJ34" i="36"/>
  <c r="MJ31" i="36"/>
  <c r="LO31" i="36"/>
  <c r="KK31" i="36"/>
  <c r="JS31" i="36"/>
  <c r="IO31" i="36"/>
  <c r="HW31" i="36"/>
  <c r="GS31" i="36"/>
  <c r="FY31" i="36"/>
  <c r="EQ31" i="36"/>
  <c r="DY31" i="36"/>
  <c r="CU31" i="36"/>
  <c r="CC31" i="36"/>
  <c r="AX31" i="36"/>
  <c r="AC31" i="36"/>
  <c r="MQ30" i="36"/>
  <c r="LV30" i="36"/>
  <c r="KQ30" i="36"/>
  <c r="JY30" i="36"/>
  <c r="IU30" i="36"/>
  <c r="IC30" i="36"/>
  <c r="GY30" i="36"/>
  <c r="GF30" i="36"/>
  <c r="EW30" i="36"/>
  <c r="EE30" i="36"/>
  <c r="DA30" i="36"/>
  <c r="CI30" i="36"/>
  <c r="BE30" i="36"/>
  <c r="AJ30" i="36"/>
  <c r="MJ29" i="36"/>
  <c r="LO29" i="36"/>
  <c r="KK29" i="36"/>
  <c r="JS29" i="36"/>
  <c r="IO29" i="36"/>
  <c r="HW29" i="36"/>
  <c r="GS29" i="36"/>
  <c r="FY29" i="36"/>
  <c r="EQ29" i="36"/>
  <c r="DY29" i="36"/>
  <c r="CU29" i="36"/>
  <c r="CC29" i="36"/>
  <c r="AX29" i="36"/>
  <c r="AC29" i="36"/>
  <c r="MQ28" i="36"/>
  <c r="LV28" i="36"/>
  <c r="KQ28" i="36"/>
  <c r="JY28" i="36"/>
  <c r="IU28" i="36"/>
  <c r="IC28" i="36"/>
  <c r="GY28" i="36"/>
  <c r="GF28" i="36"/>
  <c r="EW28" i="36"/>
  <c r="EE28" i="36"/>
  <c r="DA28" i="36"/>
  <c r="CI28" i="36"/>
  <c r="BE28" i="36"/>
  <c r="AJ28" i="36"/>
  <c r="MJ27" i="36"/>
  <c r="LO27" i="36"/>
  <c r="KK27" i="36"/>
  <c r="JS27" i="36"/>
  <c r="IO27" i="36"/>
  <c r="HW27" i="36"/>
  <c r="GS27" i="36"/>
  <c r="FY27" i="36"/>
  <c r="EQ27" i="36"/>
  <c r="DY27" i="36"/>
  <c r="CU27" i="36"/>
  <c r="CC27" i="36"/>
  <c r="AX27" i="36"/>
  <c r="AC27" i="36"/>
  <c r="MQ26" i="36"/>
  <c r="LV26" i="36"/>
  <c r="KQ26" i="36"/>
  <c r="JY26" i="36"/>
  <c r="IU26" i="36"/>
  <c r="IC26" i="36"/>
  <c r="GY26" i="36"/>
  <c r="GF26" i="36"/>
  <c r="EW26" i="36"/>
  <c r="EE26" i="36"/>
  <c r="DA26" i="36"/>
  <c r="CI26" i="36"/>
  <c r="BE26" i="36"/>
  <c r="AJ26" i="36"/>
  <c r="MJ25" i="36"/>
  <c r="KQ25" i="36"/>
  <c r="IO25" i="36"/>
  <c r="GY25" i="36"/>
  <c r="EQ25" i="36"/>
  <c r="DA25" i="36"/>
  <c r="AX25" i="36"/>
  <c r="MC24" i="36"/>
  <c r="KK24" i="36"/>
  <c r="II24" i="36"/>
  <c r="GS24" i="36"/>
  <c r="EK24" i="36"/>
  <c r="CU24" i="36"/>
  <c r="AQ24" i="36"/>
  <c r="LV23" i="36"/>
  <c r="KE23" i="36"/>
  <c r="IC23" i="36"/>
  <c r="GM23" i="36"/>
  <c r="EE23" i="36"/>
  <c r="CO23" i="36"/>
  <c r="AJ23" i="36"/>
  <c r="MW22" i="36"/>
  <c r="KQ22" i="36"/>
  <c r="JA22" i="36"/>
  <c r="GY22" i="36"/>
  <c r="FD22" i="36"/>
  <c r="DA22" i="36"/>
  <c r="BK22" i="36"/>
  <c r="MQ20" i="36"/>
  <c r="KK20" i="36"/>
  <c r="IU20" i="36"/>
  <c r="GS20" i="36"/>
  <c r="EW20" i="36"/>
  <c r="CU20" i="36"/>
  <c r="BE20" i="36"/>
  <c r="MJ19" i="36"/>
  <c r="KE19" i="36"/>
  <c r="IO19" i="36"/>
  <c r="GM19" i="36"/>
  <c r="EQ19" i="36"/>
  <c r="CO19" i="36"/>
  <c r="AX19" i="36"/>
  <c r="MC18" i="36"/>
  <c r="JY18" i="36"/>
  <c r="II18" i="36"/>
  <c r="GF18" i="36"/>
  <c r="EK18" i="36"/>
  <c r="CI18" i="36"/>
  <c r="LC25" i="36"/>
  <c r="JG25" i="36"/>
  <c r="HK25" i="36"/>
  <c r="FK25" i="36"/>
  <c r="DM25" i="36"/>
  <c r="BQ25" i="36"/>
  <c r="O25" i="36"/>
  <c r="NI23" i="36"/>
  <c r="LI23" i="36"/>
  <c r="JM23" i="36"/>
  <c r="HQ23" i="36"/>
  <c r="FR23" i="36"/>
  <c r="DS23" i="36"/>
  <c r="BW23" i="36"/>
  <c r="V23" i="36"/>
  <c r="NC20" i="36"/>
  <c r="LC20" i="36"/>
  <c r="JG20" i="36"/>
  <c r="HK20" i="36"/>
  <c r="FK20" i="36"/>
  <c r="DM20" i="36"/>
  <c r="BQ20" i="36"/>
  <c r="O20" i="36"/>
  <c r="NI18" i="36"/>
  <c r="LI18" i="36"/>
  <c r="JM18" i="36"/>
  <c r="HQ18" i="36"/>
  <c r="FR18" i="36"/>
  <c r="DS18" i="36"/>
  <c r="BW18" i="36"/>
  <c r="NC16" i="36"/>
  <c r="MQ16" i="36"/>
  <c r="MC16" i="36"/>
  <c r="LO16" i="36"/>
  <c r="LC16" i="36"/>
  <c r="KQ16" i="36"/>
  <c r="KE16" i="36"/>
  <c r="JS16" i="36"/>
  <c r="JG16" i="36"/>
  <c r="IU16" i="36"/>
  <c r="II16" i="36"/>
  <c r="HW16" i="36"/>
  <c r="HK16" i="36"/>
  <c r="GY16" i="36"/>
  <c r="GM16" i="36"/>
  <c r="FY16" i="36"/>
  <c r="FK16" i="36"/>
  <c r="EW16" i="36"/>
  <c r="EK16" i="36"/>
  <c r="DY16" i="36"/>
  <c r="DM16" i="36"/>
  <c r="DA16" i="36"/>
  <c r="CO16" i="36"/>
  <c r="CC16" i="36"/>
  <c r="BQ16" i="36"/>
  <c r="BE16" i="36"/>
  <c r="AQ16" i="36"/>
  <c r="AC16" i="36"/>
  <c r="O16" i="36"/>
  <c r="NC12" i="36"/>
  <c r="MQ12" i="36"/>
  <c r="MC12" i="36"/>
  <c r="LO12" i="36"/>
  <c r="LC12" i="36"/>
  <c r="KQ12" i="36"/>
  <c r="KE12" i="36"/>
  <c r="JS12" i="36"/>
  <c r="JG12" i="36"/>
  <c r="IU12" i="36"/>
  <c r="II12" i="36"/>
  <c r="HW12" i="36"/>
  <c r="HK12" i="36"/>
  <c r="GY12" i="36"/>
  <c r="GM12" i="36"/>
  <c r="FY12" i="36"/>
  <c r="FK12" i="36"/>
  <c r="EW12" i="36"/>
  <c r="EK12" i="36"/>
  <c r="DY12" i="36"/>
  <c r="DM12" i="36"/>
  <c r="DA12" i="36"/>
  <c r="CO12" i="36"/>
  <c r="CC12" i="36"/>
  <c r="BQ12" i="36"/>
  <c r="BE12" i="36"/>
  <c r="AQ12" i="36"/>
  <c r="AC12" i="36"/>
  <c r="O12" i="36"/>
  <c r="CI11" i="36"/>
  <c r="AJ11" i="36"/>
  <c r="MW24" i="36"/>
  <c r="KW24" i="36"/>
  <c r="JA24" i="36"/>
  <c r="HE24" i="36"/>
  <c r="FD24" i="36"/>
  <c r="DG24" i="36"/>
  <c r="BK24" i="36"/>
  <c r="J24" i="36"/>
  <c r="MC22" i="36"/>
  <c r="KE22" i="36"/>
  <c r="II22" i="36"/>
  <c r="GM22" i="36"/>
  <c r="EK22" i="36"/>
  <c r="CO22" i="36"/>
  <c r="AQ22" i="36"/>
  <c r="MW19" i="36"/>
  <c r="KW19" i="36"/>
  <c r="JA19" i="36"/>
  <c r="HE19" i="36"/>
  <c r="FD19" i="36"/>
  <c r="DG19" i="36"/>
  <c r="BK19" i="36"/>
  <c r="J19" i="36"/>
  <c r="NI15" i="36"/>
  <c r="MW15" i="36"/>
  <c r="MJ15" i="36"/>
  <c r="LV15" i="36"/>
  <c r="LI15" i="36"/>
  <c r="KW15" i="36"/>
  <c r="KK15" i="36"/>
  <c r="JY15" i="36"/>
  <c r="JM15" i="36"/>
  <c r="JA15" i="36"/>
  <c r="IO15" i="36"/>
  <c r="IC15" i="36"/>
  <c r="HQ15" i="36"/>
  <c r="HE15" i="36"/>
  <c r="GS15" i="36"/>
  <c r="GF15" i="36"/>
  <c r="FR15" i="36"/>
  <c r="FD15" i="36"/>
  <c r="EQ15" i="36"/>
  <c r="EE15" i="36"/>
  <c r="DS15" i="36"/>
  <c r="DG15" i="36"/>
  <c r="CU15" i="36"/>
  <c r="CI15" i="36"/>
  <c r="BW15" i="36"/>
  <c r="BK15" i="36"/>
  <c r="AX15" i="36"/>
  <c r="AJ15" i="36"/>
  <c r="V15" i="36"/>
  <c r="J15" i="36"/>
  <c r="NI11" i="36"/>
  <c r="MW11" i="36"/>
  <c r="MJ11" i="36"/>
  <c r="LV11" i="36"/>
  <c r="LI11" i="36"/>
  <c r="KW11" i="36"/>
  <c r="KK11" i="36"/>
  <c r="JY11" i="36"/>
  <c r="JM11" i="36"/>
  <c r="JA11" i="36"/>
  <c r="IO11" i="36"/>
  <c r="IC11" i="36"/>
  <c r="HQ11" i="36"/>
  <c r="HE11" i="36"/>
  <c r="GS11" i="36"/>
  <c r="GF11" i="36"/>
  <c r="FR11" i="36"/>
  <c r="FD11" i="36"/>
  <c r="EQ11" i="36"/>
  <c r="EE11" i="36"/>
  <c r="DS11" i="36"/>
  <c r="CU11" i="36"/>
  <c r="BW11" i="36"/>
  <c r="AX11" i="36"/>
  <c r="J11" i="36"/>
  <c r="LV25" i="36"/>
  <c r="JY25" i="36"/>
  <c r="IC25" i="36"/>
  <c r="GF25" i="36"/>
  <c r="EE25" i="36"/>
  <c r="CI25" i="36"/>
  <c r="AJ25" i="36"/>
  <c r="MQ23" i="36"/>
  <c r="KQ23" i="36"/>
  <c r="IU23" i="36"/>
  <c r="GY23" i="36"/>
  <c r="EW23" i="36"/>
  <c r="DA23" i="36"/>
  <c r="BE23" i="36"/>
  <c r="LV20" i="36"/>
  <c r="JY20" i="36"/>
  <c r="IC20" i="36"/>
  <c r="GF20" i="36"/>
  <c r="EE20" i="36"/>
  <c r="CI20" i="36"/>
  <c r="AJ20" i="36"/>
  <c r="MQ18" i="36"/>
  <c r="KQ18" i="36"/>
  <c r="IU18" i="36"/>
  <c r="GY18" i="36"/>
  <c r="EW18" i="36"/>
  <c r="DA18" i="36"/>
  <c r="BE18" i="36"/>
  <c r="AQ18" i="36"/>
  <c r="AC18" i="36"/>
  <c r="O18" i="36"/>
  <c r="NC14" i="36"/>
  <c r="MQ14" i="36"/>
  <c r="MC14" i="36"/>
  <c r="LO14" i="36"/>
  <c r="LC14" i="36"/>
  <c r="KQ14" i="36"/>
  <c r="KE14" i="36"/>
  <c r="JS14" i="36"/>
  <c r="JG14" i="36"/>
  <c r="IU14" i="36"/>
  <c r="II14" i="36"/>
  <c r="HW14" i="36"/>
  <c r="HK14" i="36"/>
  <c r="GY14" i="36"/>
  <c r="GM14" i="36"/>
  <c r="FY14" i="36"/>
  <c r="FK14" i="36"/>
  <c r="EW14" i="36"/>
  <c r="EK14" i="36"/>
  <c r="DY14" i="36"/>
  <c r="DM14" i="36"/>
  <c r="DA14" i="36"/>
  <c r="CO14" i="36"/>
  <c r="CC14" i="36"/>
  <c r="BQ14" i="36"/>
  <c r="BE14" i="36"/>
  <c r="AQ14" i="36"/>
  <c r="AC14" i="36"/>
  <c r="O14" i="36"/>
  <c r="DG11" i="36"/>
  <c r="BK11" i="36"/>
  <c r="V11" i="36"/>
  <c r="LO24" i="36"/>
  <c r="JS24" i="36"/>
  <c r="HW24" i="36"/>
  <c r="FY24" i="36"/>
  <c r="DY24" i="36"/>
  <c r="CC24" i="36"/>
  <c r="AC24" i="36"/>
  <c r="NI22" i="36"/>
  <c r="LI22" i="36"/>
  <c r="JM22" i="36"/>
  <c r="HQ22" i="36"/>
  <c r="FR22" i="36"/>
  <c r="DS22" i="36"/>
  <c r="BW22" i="36"/>
  <c r="V22" i="36"/>
  <c r="LO19" i="36"/>
  <c r="JS19" i="36"/>
  <c r="HW19" i="36"/>
  <c r="FY19" i="36"/>
  <c r="DY19" i="36"/>
  <c r="CC19" i="36"/>
  <c r="AC19" i="36"/>
  <c r="NI17" i="36"/>
  <c r="MW17" i="36"/>
  <c r="MJ17" i="36"/>
  <c r="LV17" i="36"/>
  <c r="LI17" i="36"/>
  <c r="KW17" i="36"/>
  <c r="KK17" i="36"/>
  <c r="JY17" i="36"/>
  <c r="JM17" i="36"/>
  <c r="JA17" i="36"/>
  <c r="IO17" i="36"/>
  <c r="IC17" i="36"/>
  <c r="HQ17" i="36"/>
  <c r="HE17" i="36"/>
  <c r="GS17" i="36"/>
  <c r="GF17" i="36"/>
  <c r="FR17" i="36"/>
  <c r="FD17" i="36"/>
  <c r="EQ17" i="36"/>
  <c r="EE17" i="36"/>
  <c r="DS17" i="36"/>
  <c r="DG17" i="36"/>
  <c r="CU17" i="36"/>
  <c r="CI17" i="36"/>
  <c r="BW17" i="36"/>
  <c r="BK17" i="36"/>
  <c r="AX17" i="36"/>
  <c r="AJ17" i="36"/>
  <c r="V17" i="36"/>
  <c r="J17" i="36"/>
  <c r="NI13" i="36"/>
  <c r="MW13" i="36"/>
  <c r="MJ13" i="36"/>
  <c r="LV13" i="36"/>
  <c r="LI13" i="36"/>
  <c r="KW13" i="36"/>
  <c r="KK13" i="36"/>
  <c r="JY13" i="36"/>
  <c r="JM13" i="36"/>
  <c r="JA13" i="36"/>
  <c r="IO13" i="36"/>
  <c r="IC13" i="36"/>
  <c r="HQ13" i="36"/>
  <c r="HE13" i="36"/>
  <c r="GS13" i="36"/>
  <c r="GF13" i="36"/>
  <c r="FR13" i="36"/>
  <c r="FD13" i="36"/>
  <c r="EQ13" i="36"/>
  <c r="EE13" i="36"/>
  <c r="DS13" i="36"/>
  <c r="DG13" i="36"/>
  <c r="CU13" i="36"/>
  <c r="CI13" i="36"/>
  <c r="BW13" i="36"/>
  <c r="BK13" i="36"/>
  <c r="AX13" i="36"/>
  <c r="AJ13" i="36"/>
  <c r="V13" i="36"/>
  <c r="J13" i="36"/>
  <c r="C16" i="37" l="1"/>
  <c r="H13" i="36"/>
  <c r="CU59" i="37"/>
  <c r="CS59" i="37"/>
  <c r="CQ59" i="37"/>
  <c r="CO59" i="37"/>
  <c r="CM59" i="37"/>
  <c r="CK59" i="37"/>
  <c r="CI59" i="37"/>
  <c r="CG59" i="37"/>
  <c r="CE59" i="37"/>
  <c r="BD59" i="37"/>
  <c r="BB59" i="37"/>
  <c r="AZ59" i="37"/>
  <c r="AX59" i="37"/>
  <c r="BF59" i="37"/>
  <c r="AU59" i="37"/>
  <c r="AR59" i="37"/>
  <c r="AP59" i="37"/>
  <c r="AN59" i="37"/>
  <c r="AJ59" i="37"/>
  <c r="AC59" i="37"/>
  <c r="AG59" i="37"/>
  <c r="Z59" i="37"/>
  <c r="X59" i="37"/>
  <c r="V59" i="37"/>
  <c r="T59" i="37"/>
  <c r="I59" i="37"/>
  <c r="M59" i="37"/>
  <c r="R59" i="37"/>
  <c r="P59" i="37"/>
  <c r="C20" i="37"/>
  <c r="H17" i="36"/>
  <c r="CU63" i="37"/>
  <c r="CS63" i="37"/>
  <c r="CQ63" i="37"/>
  <c r="CO63" i="37"/>
  <c r="CM63" i="37"/>
  <c r="CK63" i="37"/>
  <c r="CI63" i="37"/>
  <c r="CG63" i="37"/>
  <c r="CE63" i="37"/>
  <c r="BD63" i="37"/>
  <c r="BB63" i="37"/>
  <c r="AZ63" i="37"/>
  <c r="AX63" i="37"/>
  <c r="BF63" i="37"/>
  <c r="AU63" i="37"/>
  <c r="AR63" i="37"/>
  <c r="AP63" i="37"/>
  <c r="AN63" i="37"/>
  <c r="AJ63" i="37"/>
  <c r="AC63" i="37"/>
  <c r="AG63" i="37"/>
  <c r="Z63" i="37"/>
  <c r="X63" i="37"/>
  <c r="V63" i="37"/>
  <c r="T63" i="37"/>
  <c r="I63" i="37"/>
  <c r="M63" i="37"/>
  <c r="R63" i="37"/>
  <c r="P63" i="37"/>
  <c r="CR65" i="37"/>
  <c r="CJ65" i="37"/>
  <c r="BC65" i="37"/>
  <c r="BE65" i="37"/>
  <c r="FF148" i="36"/>
  <c r="AM65" i="37"/>
  <c r="Y65" i="37"/>
  <c r="G65" i="37"/>
  <c r="CU68" i="37"/>
  <c r="CM68" i="37"/>
  <c r="CE68" i="37"/>
  <c r="AX68" i="37"/>
  <c r="AP68" i="37"/>
  <c r="AG68" i="37"/>
  <c r="T68" i="37"/>
  <c r="P68" i="37"/>
  <c r="CR70" i="37"/>
  <c r="CJ70" i="37"/>
  <c r="BC70" i="37"/>
  <c r="BE70" i="37"/>
  <c r="FF153" i="36"/>
  <c r="AM70" i="37"/>
  <c r="Y70" i="37"/>
  <c r="G70" i="37"/>
  <c r="CU57" i="37"/>
  <c r="CO57" i="37"/>
  <c r="CG57" i="37"/>
  <c r="CT60" i="37"/>
  <c r="CR60" i="37"/>
  <c r="CP60" i="37"/>
  <c r="CN60" i="37"/>
  <c r="CL60" i="37"/>
  <c r="CJ60" i="37"/>
  <c r="CH60" i="37"/>
  <c r="CF60" i="37"/>
  <c r="CD60" i="37"/>
  <c r="BC60" i="37"/>
  <c r="BA60" i="37"/>
  <c r="AY60" i="37"/>
  <c r="AW60" i="37"/>
  <c r="BE60" i="37"/>
  <c r="FF143" i="36"/>
  <c r="AS60" i="37"/>
  <c r="AQ60" i="37"/>
  <c r="AO60" i="37"/>
  <c r="AM60" i="37"/>
  <c r="AI60" i="37"/>
  <c r="AA60" i="37"/>
  <c r="AE60" i="37"/>
  <c r="Y60" i="37"/>
  <c r="W60" i="37"/>
  <c r="U60" i="37"/>
  <c r="S60" i="37"/>
  <c r="G60" i="37"/>
  <c r="K60" i="37"/>
  <c r="Q60" i="37"/>
  <c r="O60" i="37"/>
  <c r="CT64" i="37"/>
  <c r="CR64" i="37"/>
  <c r="CP64" i="37"/>
  <c r="CN64" i="37"/>
  <c r="CF64" i="37"/>
  <c r="AY64" i="37"/>
  <c r="AQ64" i="37"/>
  <c r="AA64" i="37"/>
  <c r="U64" i="37"/>
  <c r="Q64" i="37"/>
  <c r="CS66" i="37"/>
  <c r="CK66" i="37"/>
  <c r="BD66" i="37"/>
  <c r="BF66" i="37"/>
  <c r="AN66" i="37"/>
  <c r="Z66" i="37"/>
  <c r="I66" i="37"/>
  <c r="CN69" i="37"/>
  <c r="CF69" i="37"/>
  <c r="AY69" i="37"/>
  <c r="AQ69" i="37"/>
  <c r="AA69" i="37"/>
  <c r="U69" i="37"/>
  <c r="Q69" i="37"/>
  <c r="CS71" i="37"/>
  <c r="CK71" i="37"/>
  <c r="BD71" i="37"/>
  <c r="BF71" i="37"/>
  <c r="AN71" i="37"/>
  <c r="Z71" i="37"/>
  <c r="I71" i="37"/>
  <c r="C14" i="37"/>
  <c r="H11" i="36"/>
  <c r="CQ57" i="37"/>
  <c r="CM57" i="37"/>
  <c r="CI57" i="37"/>
  <c r="CE57" i="37"/>
  <c r="BD57" i="37"/>
  <c r="BB57" i="37"/>
  <c r="AZ57" i="37"/>
  <c r="AX57" i="37"/>
  <c r="BF57" i="37"/>
  <c r="BF67" i="37" s="1"/>
  <c r="AU57" i="37"/>
  <c r="AR57" i="37"/>
  <c r="AP57" i="37"/>
  <c r="AN57" i="37"/>
  <c r="AJ57" i="37"/>
  <c r="AC57" i="37"/>
  <c r="AG57" i="37"/>
  <c r="Z57" i="37"/>
  <c r="X57" i="37"/>
  <c r="V57" i="37"/>
  <c r="V67" i="37" s="1"/>
  <c r="T57" i="37"/>
  <c r="I57" i="37"/>
  <c r="M57" i="37"/>
  <c r="R57" i="37"/>
  <c r="P57" i="37"/>
  <c r="C18" i="37"/>
  <c r="H15" i="36"/>
  <c r="CU61" i="37"/>
  <c r="CS61" i="37"/>
  <c r="CQ61" i="37"/>
  <c r="CO61" i="37"/>
  <c r="CM61" i="37"/>
  <c r="CK61" i="37"/>
  <c r="CI61" i="37"/>
  <c r="CG61" i="37"/>
  <c r="CE61" i="37"/>
  <c r="BD61" i="37"/>
  <c r="BB61" i="37"/>
  <c r="AZ61" i="37"/>
  <c r="AX61" i="37"/>
  <c r="BF61" i="37"/>
  <c r="AU61" i="37"/>
  <c r="AR61" i="37"/>
  <c r="AP61" i="37"/>
  <c r="AN61" i="37"/>
  <c r="AJ61" i="37"/>
  <c r="AC61" i="37"/>
  <c r="AG61" i="37"/>
  <c r="Z61" i="37"/>
  <c r="X61" i="37"/>
  <c r="V61" i="37"/>
  <c r="T61" i="37"/>
  <c r="I61" i="37"/>
  <c r="M61" i="37"/>
  <c r="R61" i="37"/>
  <c r="P61" i="37"/>
  <c r="C22" i="37"/>
  <c r="H19" i="36"/>
  <c r="CO65" i="37"/>
  <c r="CG65" i="37"/>
  <c r="AZ65" i="37"/>
  <c r="AR65" i="37"/>
  <c r="AC65" i="37"/>
  <c r="V65" i="37"/>
  <c r="R65" i="37"/>
  <c r="CP68" i="37"/>
  <c r="CH68" i="37"/>
  <c r="BA68" i="37"/>
  <c r="AS68" i="37"/>
  <c r="AI68" i="37"/>
  <c r="W68" i="37"/>
  <c r="K68" i="37"/>
  <c r="C27" i="37"/>
  <c r="H24" i="36"/>
  <c r="CO70" i="37"/>
  <c r="CG70" i="37"/>
  <c r="AZ70" i="37"/>
  <c r="AR70" i="37"/>
  <c r="AC70" i="37"/>
  <c r="V70" i="37"/>
  <c r="R70" i="37"/>
  <c r="CS57" i="37"/>
  <c r="CK57" i="37"/>
  <c r="CT58" i="37"/>
  <c r="CR58" i="37"/>
  <c r="CP58" i="37"/>
  <c r="CN58" i="37"/>
  <c r="CL58" i="37"/>
  <c r="CJ58" i="37"/>
  <c r="CH58" i="37"/>
  <c r="CF58" i="37"/>
  <c r="CD58" i="37"/>
  <c r="BC58" i="37"/>
  <c r="BA58" i="37"/>
  <c r="AY58" i="37"/>
  <c r="AW58" i="37"/>
  <c r="BE58" i="37"/>
  <c r="FF141" i="36"/>
  <c r="AS58" i="37"/>
  <c r="AQ58" i="37"/>
  <c r="AO58" i="37"/>
  <c r="AM58" i="37"/>
  <c r="AI58" i="37"/>
  <c r="AA58" i="37"/>
  <c r="AE58" i="37"/>
  <c r="Y58" i="37"/>
  <c r="W58" i="37"/>
  <c r="U58" i="37"/>
  <c r="S58" i="37"/>
  <c r="G58" i="37"/>
  <c r="K58" i="37"/>
  <c r="Q58" i="37"/>
  <c r="O58" i="37"/>
  <c r="CT62" i="37"/>
  <c r="CR62" i="37"/>
  <c r="CP62" i="37"/>
  <c r="CN62" i="37"/>
  <c r="CL62" i="37"/>
  <c r="CJ62" i="37"/>
  <c r="CH62" i="37"/>
  <c r="CF62" i="37"/>
  <c r="CD62" i="37"/>
  <c r="BC62" i="37"/>
  <c r="BA62" i="37"/>
  <c r="AY62" i="37"/>
  <c r="AW62" i="37"/>
  <c r="BE62" i="37"/>
  <c r="FF145" i="36"/>
  <c r="AS62" i="37"/>
  <c r="AQ62" i="37"/>
  <c r="AO62" i="37"/>
  <c r="AM62" i="37"/>
  <c r="AI62" i="37"/>
  <c r="AA62" i="37"/>
  <c r="AE62" i="37"/>
  <c r="Y62" i="37"/>
  <c r="W62" i="37"/>
  <c r="U62" i="37"/>
  <c r="S62" i="37"/>
  <c r="G62" i="37"/>
  <c r="K62" i="37"/>
  <c r="Q62" i="37"/>
  <c r="O62" i="37"/>
  <c r="CM64" i="37"/>
  <c r="CE64" i="37"/>
  <c r="AX64" i="37"/>
  <c r="AP64" i="37"/>
  <c r="AG64" i="37"/>
  <c r="T64" i="37"/>
  <c r="P64" i="37"/>
  <c r="CT66" i="37"/>
  <c r="CL66" i="37"/>
  <c r="CD66" i="37"/>
  <c r="AW66" i="37"/>
  <c r="AO66" i="37"/>
  <c r="AE66" i="37"/>
  <c r="S66" i="37"/>
  <c r="O66" i="37"/>
  <c r="CU69" i="37"/>
  <c r="CM69" i="37"/>
  <c r="CE69" i="37"/>
  <c r="AX69" i="37"/>
  <c r="AP69" i="37"/>
  <c r="AG69" i="37"/>
  <c r="T69" i="37"/>
  <c r="P69" i="37"/>
  <c r="CT71" i="37"/>
  <c r="CL71" i="37"/>
  <c r="CD71" i="37"/>
  <c r="AW71" i="37"/>
  <c r="AO71" i="37"/>
  <c r="AE71" i="37"/>
  <c r="S71" i="37"/>
  <c r="CK64" i="37"/>
  <c r="BA64" i="37"/>
  <c r="BF64" i="37"/>
  <c r="AI64" i="37"/>
  <c r="Z64" i="37"/>
  <c r="K64" i="37"/>
  <c r="CQ65" i="37"/>
  <c r="CH65" i="37"/>
  <c r="BB65" i="37"/>
  <c r="AS65" i="37"/>
  <c r="AJ65" i="37"/>
  <c r="W65" i="37"/>
  <c r="M65" i="37"/>
  <c r="CN66" i="37"/>
  <c r="CI66" i="37"/>
  <c r="AY66" i="37"/>
  <c r="AU66" i="37"/>
  <c r="AA66" i="37"/>
  <c r="X66" i="37"/>
  <c r="Q66" i="37"/>
  <c r="CO68" i="37"/>
  <c r="CF68" i="37"/>
  <c r="AZ68" i="37"/>
  <c r="AQ68" i="37"/>
  <c r="AC68" i="37"/>
  <c r="U68" i="37"/>
  <c r="R68" i="37"/>
  <c r="CS69" i="37"/>
  <c r="CH69" i="37"/>
  <c r="BD69" i="37"/>
  <c r="AS69" i="37"/>
  <c r="AN69" i="37"/>
  <c r="W69" i="37"/>
  <c r="I69" i="37"/>
  <c r="CP70" i="37"/>
  <c r="CI70" i="37"/>
  <c r="BA70" i="37"/>
  <c r="AU70" i="37"/>
  <c r="AI70" i="37"/>
  <c r="X70" i="37"/>
  <c r="K70" i="37"/>
  <c r="CQ71" i="37"/>
  <c r="CF71" i="37"/>
  <c r="BB71" i="37"/>
  <c r="AQ71" i="37"/>
  <c r="AJ71" i="37"/>
  <c r="U71" i="37"/>
  <c r="M71" i="37"/>
  <c r="CS72" i="37"/>
  <c r="CN72" i="37"/>
  <c r="CK72" i="37"/>
  <c r="CF72" i="37"/>
  <c r="BD72" i="37"/>
  <c r="AY72" i="37"/>
  <c r="BF72" i="37"/>
  <c r="AQ72" i="37"/>
  <c r="AN72" i="37"/>
  <c r="AA72" i="37"/>
  <c r="Z72" i="37"/>
  <c r="U72" i="37"/>
  <c r="I72" i="37"/>
  <c r="Q72" i="37"/>
  <c r="CR73" i="37"/>
  <c r="CQ73" i="37"/>
  <c r="CJ73" i="37"/>
  <c r="CI73" i="37"/>
  <c r="BC73" i="37"/>
  <c r="BB73" i="37"/>
  <c r="BE73" i="37"/>
  <c r="FF156" i="36"/>
  <c r="AU73" i="37"/>
  <c r="AM73" i="37"/>
  <c r="AJ73" i="37"/>
  <c r="Y73" i="37"/>
  <c r="X73" i="37"/>
  <c r="G73" i="37"/>
  <c r="M73" i="37"/>
  <c r="CS74" i="37"/>
  <c r="CN74" i="37"/>
  <c r="CK74" i="37"/>
  <c r="CF74" i="37"/>
  <c r="BD74" i="37"/>
  <c r="AY74" i="37"/>
  <c r="BF74" i="37"/>
  <c r="AQ74" i="37"/>
  <c r="AN74" i="37"/>
  <c r="AA74" i="37"/>
  <c r="Z74" i="37"/>
  <c r="U74" i="37"/>
  <c r="I74" i="37"/>
  <c r="Q74" i="37"/>
  <c r="CR75" i="37"/>
  <c r="CQ75" i="37"/>
  <c r="CJ75" i="37"/>
  <c r="CI75" i="37"/>
  <c r="BC75" i="37"/>
  <c r="BB75" i="37"/>
  <c r="BE75" i="37"/>
  <c r="FF158" i="36"/>
  <c r="AU75" i="37"/>
  <c r="AM75" i="37"/>
  <c r="AJ75" i="37"/>
  <c r="Y75" i="37"/>
  <c r="X75" i="37"/>
  <c r="G75" i="37"/>
  <c r="M75" i="37"/>
  <c r="CS76" i="37"/>
  <c r="CN76" i="37"/>
  <c r="CK76" i="37"/>
  <c r="CF76" i="37"/>
  <c r="BD76" i="37"/>
  <c r="AY76" i="37"/>
  <c r="BF76" i="37"/>
  <c r="AQ76" i="37"/>
  <c r="AN76" i="37"/>
  <c r="AA76" i="37"/>
  <c r="Z76" i="37"/>
  <c r="U76" i="37"/>
  <c r="I76" i="37"/>
  <c r="Q76" i="37"/>
  <c r="CR77" i="37"/>
  <c r="CQ77" i="37"/>
  <c r="CJ77" i="37"/>
  <c r="CI77" i="37"/>
  <c r="BC77" i="37"/>
  <c r="BB77" i="37"/>
  <c r="BE77" i="37"/>
  <c r="FF160" i="36"/>
  <c r="AU77" i="37"/>
  <c r="AM77" i="37"/>
  <c r="AJ77" i="37"/>
  <c r="Y77" i="37"/>
  <c r="X77" i="37"/>
  <c r="G77" i="37"/>
  <c r="M77" i="37"/>
  <c r="CS80" i="37"/>
  <c r="CN80" i="37"/>
  <c r="CK80" i="37"/>
  <c r="CF80" i="37"/>
  <c r="BD80" i="37"/>
  <c r="BD91" i="37" s="1"/>
  <c r="AY80" i="37"/>
  <c r="BF80" i="37"/>
  <c r="AQ80" i="37"/>
  <c r="AN80" i="37"/>
  <c r="AA80" i="37"/>
  <c r="Z80" i="37"/>
  <c r="U80" i="37"/>
  <c r="I80" i="37"/>
  <c r="Q80" i="37"/>
  <c r="CR81" i="37"/>
  <c r="CQ81" i="37"/>
  <c r="CJ81" i="37"/>
  <c r="CI81" i="37"/>
  <c r="BC81" i="37"/>
  <c r="BB81" i="37"/>
  <c r="BE81" i="37"/>
  <c r="FF164" i="36"/>
  <c r="AU81" i="37"/>
  <c r="AM81" i="37"/>
  <c r="AJ81" i="37"/>
  <c r="Y81" i="37"/>
  <c r="X81" i="37"/>
  <c r="G81" i="37"/>
  <c r="M81" i="37"/>
  <c r="CS82" i="37"/>
  <c r="CN82" i="37"/>
  <c r="CK82" i="37"/>
  <c r="CF82" i="37"/>
  <c r="BD82" i="37"/>
  <c r="AY82" i="37"/>
  <c r="BF82" i="37"/>
  <c r="AQ82" i="37"/>
  <c r="AN82" i="37"/>
  <c r="AA82" i="37"/>
  <c r="Z82" i="37"/>
  <c r="U82" i="37"/>
  <c r="I82" i="37"/>
  <c r="Q82" i="37"/>
  <c r="CR83" i="37"/>
  <c r="CQ83" i="37"/>
  <c r="CH83" i="37"/>
  <c r="CF83" i="37"/>
  <c r="BD83" i="37"/>
  <c r="AS83" i="37"/>
  <c r="AQ83" i="37"/>
  <c r="AN83" i="37"/>
  <c r="W83" i="37"/>
  <c r="U83" i="37"/>
  <c r="I83" i="37"/>
  <c r="C41" i="37"/>
  <c r="H38" i="36"/>
  <c r="CP84" i="37"/>
  <c r="CI84" i="37"/>
  <c r="CG84" i="37"/>
  <c r="BA84" i="37"/>
  <c r="AU84" i="37"/>
  <c r="AR84" i="37"/>
  <c r="AI84" i="37"/>
  <c r="X84" i="37"/>
  <c r="V84" i="37"/>
  <c r="K84" i="37"/>
  <c r="CU85" i="37"/>
  <c r="CJ85" i="37"/>
  <c r="CH85" i="37"/>
  <c r="CE85" i="37"/>
  <c r="BE85" i="37"/>
  <c r="FF168" i="36"/>
  <c r="AS85" i="37"/>
  <c r="AP85" i="37"/>
  <c r="Y85" i="37"/>
  <c r="W85" i="37"/>
  <c r="T85" i="37"/>
  <c r="CO86" i="37"/>
  <c r="CM86" i="37"/>
  <c r="CF86" i="37"/>
  <c r="AZ86" i="37"/>
  <c r="AX86" i="37"/>
  <c r="AQ86" i="37"/>
  <c r="AC86" i="37"/>
  <c r="AG86" i="37"/>
  <c r="U86" i="37"/>
  <c r="R86" i="37"/>
  <c r="P86" i="37"/>
  <c r="CP87" i="37"/>
  <c r="CN87" i="37"/>
  <c r="CK87" i="37"/>
  <c r="BA87" i="37"/>
  <c r="AY87" i="37"/>
  <c r="BF87" i="37"/>
  <c r="AI87" i="37"/>
  <c r="AA87" i="37"/>
  <c r="Z87" i="37"/>
  <c r="K87" i="37"/>
  <c r="Q87" i="37"/>
  <c r="CQ88" i="37"/>
  <c r="CO88" i="37"/>
  <c r="CH88" i="37"/>
  <c r="BB88" i="37"/>
  <c r="AZ88" i="37"/>
  <c r="AS88" i="37"/>
  <c r="AJ88" i="37"/>
  <c r="AC88" i="37"/>
  <c r="W88" i="37"/>
  <c r="M88" i="37"/>
  <c r="R88" i="37"/>
  <c r="CR89" i="37"/>
  <c r="CP89" i="37"/>
  <c r="CM89" i="37"/>
  <c r="BC89" i="37"/>
  <c r="BA89" i="37"/>
  <c r="AX89" i="37"/>
  <c r="AM89" i="37"/>
  <c r="AI89" i="37"/>
  <c r="AG89" i="37"/>
  <c r="G89" i="37"/>
  <c r="K89" i="37"/>
  <c r="P89" i="37"/>
  <c r="C47" i="37"/>
  <c r="H44" i="36"/>
  <c r="CU90" i="37"/>
  <c r="CN90" i="37"/>
  <c r="CG90" i="37"/>
  <c r="CE90" i="37"/>
  <c r="AY90" i="37"/>
  <c r="AR90" i="37"/>
  <c r="AP90" i="37"/>
  <c r="AA90" i="37"/>
  <c r="V90" i="37"/>
  <c r="T90" i="37"/>
  <c r="Q90" i="37"/>
  <c r="DF57" i="37"/>
  <c r="H100" i="37"/>
  <c r="CL100" i="37"/>
  <c r="C57" i="37"/>
  <c r="EL57" i="37"/>
  <c r="DY57" i="37"/>
  <c r="DJ57" i="37"/>
  <c r="DH58" i="37"/>
  <c r="B101" i="37"/>
  <c r="EI58" i="37"/>
  <c r="EC58" i="37"/>
  <c r="DV58" i="37"/>
  <c r="DJ58" i="37"/>
  <c r="BS231" i="37"/>
  <c r="GF102" i="37"/>
  <c r="D145" i="37"/>
  <c r="AY142" i="36"/>
  <c r="E59" i="37"/>
  <c r="EJ59" i="37"/>
  <c r="DW59" i="37"/>
  <c r="DO59" i="37"/>
  <c r="DG60" i="37"/>
  <c r="CG401" i="36"/>
  <c r="D103" i="37"/>
  <c r="EA60" i="37"/>
  <c r="DW60" i="37"/>
  <c r="DN60" i="37"/>
  <c r="CX60" i="37"/>
  <c r="DG61" i="37"/>
  <c r="CG402" i="36"/>
  <c r="G104" i="37"/>
  <c r="CN104" i="37"/>
  <c r="C61" i="37"/>
  <c r="EC61" i="37"/>
  <c r="DN61" i="37"/>
  <c r="BS234" i="37"/>
  <c r="DI62" i="37"/>
  <c r="D105" i="37"/>
  <c r="EA62" i="37"/>
  <c r="DY62" i="37"/>
  <c r="DV62" i="37"/>
  <c r="DT62" i="37"/>
  <c r="DN62" i="37"/>
  <c r="DJ62" i="37"/>
  <c r="GG106" i="37"/>
  <c r="G149" i="37"/>
  <c r="B149" i="37"/>
  <c r="DZ63" i="37"/>
  <c r="DV63" i="37"/>
  <c r="DM63" i="37"/>
  <c r="CV63" i="37"/>
  <c r="C64" i="37"/>
  <c r="DQ64" i="37"/>
  <c r="DM64" i="37"/>
  <c r="CV64" i="37"/>
  <c r="GG108" i="37"/>
  <c r="B151" i="37"/>
  <c r="D65" i="37"/>
  <c r="DO65" i="37"/>
  <c r="BS238" i="37"/>
  <c r="GG109" i="37"/>
  <c r="G109" i="37"/>
  <c r="B152" i="37"/>
  <c r="E66" i="37"/>
  <c r="EJ66" i="37"/>
  <c r="DZ66" i="37"/>
  <c r="DV66" i="37"/>
  <c r="DN66" i="37"/>
  <c r="DJ66" i="37"/>
  <c r="I112" i="37"/>
  <c r="E112" i="37"/>
  <c r="C112" i="37"/>
  <c r="BS242" i="37"/>
  <c r="C113" i="37"/>
  <c r="DQ71" i="37"/>
  <c r="DM71" i="37"/>
  <c r="CV71" i="37"/>
  <c r="DQ72" i="37"/>
  <c r="DM72" i="37"/>
  <c r="CV72" i="37"/>
  <c r="I116" i="37"/>
  <c r="C116" i="37"/>
  <c r="BS246" i="37"/>
  <c r="I117" i="37"/>
  <c r="E117" i="37"/>
  <c r="C117" i="37"/>
  <c r="BS247" i="37"/>
  <c r="DQ75" i="37"/>
  <c r="CV75" i="37"/>
  <c r="DQ76" i="37"/>
  <c r="DM76" i="37"/>
  <c r="CV76" i="37"/>
  <c r="I120" i="37"/>
  <c r="E120" i="37"/>
  <c r="CX80" i="37"/>
  <c r="G124" i="37"/>
  <c r="CN124" i="37"/>
  <c r="CL124" i="37"/>
  <c r="CX81" i="37"/>
  <c r="CN125" i="37"/>
  <c r="CL125" i="37"/>
  <c r="DO83" i="37"/>
  <c r="DO84" i="37"/>
  <c r="DK84" i="37"/>
  <c r="CX84" i="37"/>
  <c r="GG128" i="37"/>
  <c r="G128" i="37"/>
  <c r="CN128" i="37"/>
  <c r="CX85" i="37"/>
  <c r="GG129" i="37"/>
  <c r="G129" i="37"/>
  <c r="CN129" i="37"/>
  <c r="CL129" i="37"/>
  <c r="DO87" i="37"/>
  <c r="DK87" i="37"/>
  <c r="DO88" i="37"/>
  <c r="DK88" i="37"/>
  <c r="CX88" i="37"/>
  <c r="GG132" i="37"/>
  <c r="CN132" i="37"/>
  <c r="CL132" i="37"/>
  <c r="CX89" i="37"/>
  <c r="GG133" i="37"/>
  <c r="G133" i="37"/>
  <c r="CN133" i="37"/>
  <c r="CL133" i="37"/>
  <c r="II101" i="37"/>
  <c r="HR101" i="37"/>
  <c r="HJ101" i="37"/>
  <c r="HA101" i="37"/>
  <c r="GM101" i="37"/>
  <c r="M101" i="37"/>
  <c r="JR102" i="37"/>
  <c r="ID105" i="37"/>
  <c r="HN105" i="37"/>
  <c r="HE105" i="37"/>
  <c r="GR105" i="37"/>
  <c r="GI105" i="37"/>
  <c r="IN106" i="37"/>
  <c r="JN106" i="37"/>
  <c r="AX103" i="36"/>
  <c r="IH106" i="37"/>
  <c r="IC106" i="37"/>
  <c r="HQ106" i="37"/>
  <c r="HM106" i="37"/>
  <c r="HI106" i="37"/>
  <c r="HD106" i="37"/>
  <c r="GZ106" i="37"/>
  <c r="GQ106" i="37"/>
  <c r="GL106" i="37"/>
  <c r="GH106" i="37"/>
  <c r="L106" i="37"/>
  <c r="IM107" i="37"/>
  <c r="JU107" i="37"/>
  <c r="JO107" i="37"/>
  <c r="II109" i="37"/>
  <c r="HR109" i="37"/>
  <c r="HJ109" i="37"/>
  <c r="HA109" i="37"/>
  <c r="GM109" i="37"/>
  <c r="M109" i="37"/>
  <c r="JR111" i="37"/>
  <c r="ID114" i="37"/>
  <c r="HN114" i="37"/>
  <c r="HE114" i="37"/>
  <c r="GR114" i="37"/>
  <c r="GI114" i="37"/>
  <c r="IN115" i="37"/>
  <c r="JN115" i="37"/>
  <c r="AX112" i="36"/>
  <c r="IH115" i="37"/>
  <c r="IC115" i="37"/>
  <c r="HQ115" i="37"/>
  <c r="HM115" i="37"/>
  <c r="HI115" i="37"/>
  <c r="HD115" i="37"/>
  <c r="GZ115" i="37"/>
  <c r="GQ115" i="37"/>
  <c r="GL115" i="37"/>
  <c r="GH115" i="37"/>
  <c r="L115" i="37"/>
  <c r="IM116" i="37"/>
  <c r="JU116" i="37"/>
  <c r="JO116" i="37"/>
  <c r="II118" i="37"/>
  <c r="HR118" i="37"/>
  <c r="HJ118" i="37"/>
  <c r="HA118" i="37"/>
  <c r="GM118" i="37"/>
  <c r="M118" i="37"/>
  <c r="JR119" i="37"/>
  <c r="ID124" i="37"/>
  <c r="HN124" i="37"/>
  <c r="HE124" i="37"/>
  <c r="GR124" i="37"/>
  <c r="GI124" i="37"/>
  <c r="IN125" i="37"/>
  <c r="JN125" i="37"/>
  <c r="AX122" i="36"/>
  <c r="IH125" i="37"/>
  <c r="IC125" i="37"/>
  <c r="HQ125" i="37"/>
  <c r="HM125" i="37"/>
  <c r="HI125" i="37"/>
  <c r="HD125" i="37"/>
  <c r="GZ125" i="37"/>
  <c r="GQ125" i="37"/>
  <c r="GL125" i="37"/>
  <c r="GH125" i="37"/>
  <c r="L125" i="37"/>
  <c r="IM126" i="37"/>
  <c r="JU126" i="37"/>
  <c r="JO126" i="37"/>
  <c r="II128" i="37"/>
  <c r="HR128" i="37"/>
  <c r="HJ128" i="37"/>
  <c r="HA128" i="37"/>
  <c r="GM128" i="37"/>
  <c r="M128" i="37"/>
  <c r="JR129" i="37"/>
  <c r="ID132" i="37"/>
  <c r="HN132" i="37"/>
  <c r="HE132" i="37"/>
  <c r="GR132" i="37"/>
  <c r="GI132" i="37"/>
  <c r="IN133" i="37"/>
  <c r="JN133" i="37"/>
  <c r="AX130" i="36"/>
  <c r="IH133" i="37"/>
  <c r="IC133" i="37"/>
  <c r="HQ133" i="37"/>
  <c r="HM133" i="37"/>
  <c r="HI133" i="37"/>
  <c r="HD133" i="37"/>
  <c r="GZ133" i="37"/>
  <c r="GQ133" i="37"/>
  <c r="GL133" i="37"/>
  <c r="GH133" i="37"/>
  <c r="L133" i="37"/>
  <c r="Q14" i="37"/>
  <c r="BQ187" i="37"/>
  <c r="AC141" i="36"/>
  <c r="H15" i="37"/>
  <c r="EQ141" i="36"/>
  <c r="H16" i="37"/>
  <c r="EQ142" i="36"/>
  <c r="BR189" i="37"/>
  <c r="Z17" i="37"/>
  <c r="Q17" i="37"/>
  <c r="BR190" i="37"/>
  <c r="BQ190" i="37"/>
  <c r="AC144" i="36"/>
  <c r="Q18" i="37"/>
  <c r="BQ191" i="37"/>
  <c r="AC145" i="36"/>
  <c r="Z20" i="37"/>
  <c r="H20" i="37"/>
  <c r="EQ146" i="36"/>
  <c r="BR193" i="37"/>
  <c r="Z21" i="37"/>
  <c r="Q21" i="37"/>
  <c r="BR194" i="37"/>
  <c r="BQ194" i="37"/>
  <c r="AC148" i="36"/>
  <c r="Q22" i="37"/>
  <c r="BQ195" i="37"/>
  <c r="AC149" i="36"/>
  <c r="H23" i="37"/>
  <c r="EQ149" i="36"/>
  <c r="Z25" i="37"/>
  <c r="BR199" i="37"/>
  <c r="BQ199" i="37"/>
  <c r="AC153" i="36"/>
  <c r="H28" i="37"/>
  <c r="EQ154" i="36"/>
  <c r="Z29" i="37"/>
  <c r="H29" i="37"/>
  <c r="EQ155" i="36"/>
  <c r="BR202" i="37"/>
  <c r="Z30" i="37"/>
  <c r="Q30" i="37"/>
  <c r="Q31" i="37"/>
  <c r="BQ204" i="37"/>
  <c r="AC158" i="36"/>
  <c r="H32" i="37"/>
  <c r="EQ158" i="36"/>
  <c r="H33" i="37"/>
  <c r="EQ159" i="36"/>
  <c r="BR206" i="37"/>
  <c r="Z34" i="37"/>
  <c r="Q34" i="37"/>
  <c r="BR209" i="37"/>
  <c r="BQ209" i="37"/>
  <c r="AC163" i="36"/>
  <c r="Q37" i="37"/>
  <c r="BQ210" i="37"/>
  <c r="AC164" i="36"/>
  <c r="Z39" i="37"/>
  <c r="H39" i="37"/>
  <c r="EQ165" i="36"/>
  <c r="BR212" i="37"/>
  <c r="Q40" i="37"/>
  <c r="BQ213" i="37"/>
  <c r="AC167" i="36"/>
  <c r="Z43" i="37"/>
  <c r="BR216" i="37"/>
  <c r="BQ217" i="37"/>
  <c r="AC171" i="36"/>
  <c r="H46" i="37"/>
  <c r="EQ172" i="36"/>
  <c r="CT57" i="37"/>
  <c r="CP57" i="37"/>
  <c r="CL57" i="37"/>
  <c r="CH57" i="37"/>
  <c r="CD57" i="37"/>
  <c r="BA57" i="37"/>
  <c r="AW57" i="37"/>
  <c r="AS57" i="37"/>
  <c r="AO57" i="37"/>
  <c r="AI57" i="37"/>
  <c r="AE57" i="37"/>
  <c r="W57" i="37"/>
  <c r="S57" i="37"/>
  <c r="K57" i="37"/>
  <c r="O57" i="37"/>
  <c r="CU58" i="37"/>
  <c r="CQ58" i="37"/>
  <c r="CM58" i="37"/>
  <c r="CI58" i="37"/>
  <c r="CE58" i="37"/>
  <c r="BB58" i="37"/>
  <c r="AX58" i="37"/>
  <c r="AU58" i="37"/>
  <c r="AP58" i="37"/>
  <c r="AJ58" i="37"/>
  <c r="AG58" i="37"/>
  <c r="X58" i="37"/>
  <c r="T58" i="37"/>
  <c r="M58" i="37"/>
  <c r="P58" i="37"/>
  <c r="CR59" i="37"/>
  <c r="CN59" i="37"/>
  <c r="CJ59" i="37"/>
  <c r="CF59" i="37"/>
  <c r="BC59" i="37"/>
  <c r="AY59" i="37"/>
  <c r="BE59" i="37"/>
  <c r="FF142" i="36"/>
  <c r="AQ59" i="37"/>
  <c r="AM59" i="37"/>
  <c r="AA59" i="37"/>
  <c r="Y59" i="37"/>
  <c r="U59" i="37"/>
  <c r="G59" i="37"/>
  <c r="Q59" i="37"/>
  <c r="C17" i="37"/>
  <c r="H14" i="36"/>
  <c r="CS60" i="37"/>
  <c r="CO60" i="37"/>
  <c r="CK60" i="37"/>
  <c r="CG60" i="37"/>
  <c r="BD60" i="37"/>
  <c r="AZ60" i="37"/>
  <c r="BF60" i="37"/>
  <c r="AR60" i="37"/>
  <c r="AN60" i="37"/>
  <c r="AC60" i="37"/>
  <c r="Z60" i="37"/>
  <c r="V60" i="37"/>
  <c r="I60" i="37"/>
  <c r="R60" i="37"/>
  <c r="CT61" i="37"/>
  <c r="CP61" i="37"/>
  <c r="CL61" i="37"/>
  <c r="CH61" i="37"/>
  <c r="CD61" i="37"/>
  <c r="BA61" i="37"/>
  <c r="AW61" i="37"/>
  <c r="AS61" i="37"/>
  <c r="AO61" i="37"/>
  <c r="AI61" i="37"/>
  <c r="AE61" i="37"/>
  <c r="W61" i="37"/>
  <c r="S61" i="37"/>
  <c r="K61" i="37"/>
  <c r="O61" i="37"/>
  <c r="CU62" i="37"/>
  <c r="CQ62" i="37"/>
  <c r="CM62" i="37"/>
  <c r="CI62" i="37"/>
  <c r="CE62" i="37"/>
  <c r="BB62" i="37"/>
  <c r="AX62" i="37"/>
  <c r="AU62" i="37"/>
  <c r="AP62" i="37"/>
  <c r="AJ62" i="37"/>
  <c r="AG62" i="37"/>
  <c r="X62" i="37"/>
  <c r="T62" i="37"/>
  <c r="M62" i="37"/>
  <c r="P62" i="37"/>
  <c r="CR63" i="37"/>
  <c r="CN63" i="37"/>
  <c r="CJ63" i="37"/>
  <c r="CF63" i="37"/>
  <c r="BC63" i="37"/>
  <c r="AY63" i="37"/>
  <c r="BE63" i="37"/>
  <c r="FF146" i="36"/>
  <c r="AQ63" i="37"/>
  <c r="AM63" i="37"/>
  <c r="AA63" i="37"/>
  <c r="Y63" i="37"/>
  <c r="U63" i="37"/>
  <c r="G63" i="37"/>
  <c r="Q63" i="37"/>
  <c r="C21" i="37"/>
  <c r="H18" i="36"/>
  <c r="CS64" i="37"/>
  <c r="CO64" i="37"/>
  <c r="CJ64" i="37"/>
  <c r="CI64" i="37"/>
  <c r="CD64" i="37"/>
  <c r="AZ64" i="37"/>
  <c r="BE64" i="37"/>
  <c r="FF147" i="36"/>
  <c r="AU64" i="37"/>
  <c r="AO64" i="37"/>
  <c r="AC64" i="37"/>
  <c r="Y64" i="37"/>
  <c r="X64" i="37"/>
  <c r="S64" i="37"/>
  <c r="R64" i="37"/>
  <c r="CU65" i="37"/>
  <c r="CL65" i="37"/>
  <c r="CK65" i="37"/>
  <c r="CF65" i="37"/>
  <c r="CE65" i="37"/>
  <c r="AW65" i="37"/>
  <c r="BF65" i="37"/>
  <c r="AQ65" i="37"/>
  <c r="AP65" i="37"/>
  <c r="AE65" i="37"/>
  <c r="Z65" i="37"/>
  <c r="U65" i="37"/>
  <c r="T65" i="37"/>
  <c r="O65" i="37"/>
  <c r="C23" i="37"/>
  <c r="H20" i="36"/>
  <c r="CR66" i="37"/>
  <c r="CM66" i="37"/>
  <c r="CH66" i="37"/>
  <c r="CG66" i="37"/>
  <c r="BC66" i="37"/>
  <c r="AX66" i="37"/>
  <c r="AS66" i="37"/>
  <c r="AR66" i="37"/>
  <c r="AM66" i="37"/>
  <c r="AG66" i="37"/>
  <c r="W66" i="37"/>
  <c r="V66" i="37"/>
  <c r="G66" i="37"/>
  <c r="P66" i="37"/>
  <c r="CT68" i="37"/>
  <c r="CS68" i="37"/>
  <c r="CJ68" i="37"/>
  <c r="CI68" i="37"/>
  <c r="CD68" i="37"/>
  <c r="BD68" i="37"/>
  <c r="BE68" i="37"/>
  <c r="FF151" i="36"/>
  <c r="AU68" i="37"/>
  <c r="AO68" i="37"/>
  <c r="AN68" i="37"/>
  <c r="Y68" i="37"/>
  <c r="X68" i="37"/>
  <c r="S68" i="37"/>
  <c r="I68" i="37"/>
  <c r="C26" i="37"/>
  <c r="H23" i="36"/>
  <c r="CR69" i="37"/>
  <c r="CQ69" i="37"/>
  <c r="CL69" i="37"/>
  <c r="CG69" i="37"/>
  <c r="BC69" i="37"/>
  <c r="BB69" i="37"/>
  <c r="AW69" i="37"/>
  <c r="AR69" i="37"/>
  <c r="AM69" i="37"/>
  <c r="AJ69" i="37"/>
  <c r="AE69" i="37"/>
  <c r="V69" i="37"/>
  <c r="G69" i="37"/>
  <c r="M69" i="37"/>
  <c r="O69" i="37"/>
  <c r="CT70" i="37"/>
  <c r="CS70" i="37"/>
  <c r="CN70" i="37"/>
  <c r="CM70" i="37"/>
  <c r="CD70" i="37"/>
  <c r="BD70" i="37"/>
  <c r="AY70" i="37"/>
  <c r="AX70" i="37"/>
  <c r="AO70" i="37"/>
  <c r="AN70" i="37"/>
  <c r="AA70" i="37"/>
  <c r="AG70" i="37"/>
  <c r="S70" i="37"/>
  <c r="I70" i="37"/>
  <c r="Q70" i="37"/>
  <c r="P70" i="37"/>
  <c r="CU71" i="37"/>
  <c r="CP71" i="37"/>
  <c r="CO71" i="37"/>
  <c r="CJ71" i="37"/>
  <c r="CE71" i="37"/>
  <c r="BA71" i="37"/>
  <c r="AZ71" i="37"/>
  <c r="BE71" i="37"/>
  <c r="FF154" i="36"/>
  <c r="AP71" i="37"/>
  <c r="AI71" i="37"/>
  <c r="AC71" i="37"/>
  <c r="Y71" i="37"/>
  <c r="T71" i="37"/>
  <c r="K71" i="37"/>
  <c r="R71" i="37"/>
  <c r="CT72" i="37"/>
  <c r="CQ72" i="37"/>
  <c r="CL72" i="37"/>
  <c r="CI72" i="37"/>
  <c r="CD72" i="37"/>
  <c r="BB72" i="37"/>
  <c r="AW72" i="37"/>
  <c r="AU72" i="37"/>
  <c r="AO72" i="37"/>
  <c r="AJ72" i="37"/>
  <c r="AE72" i="37"/>
  <c r="X72" i="37"/>
  <c r="S72" i="37"/>
  <c r="M72" i="37"/>
  <c r="O72" i="37"/>
  <c r="C30" i="37"/>
  <c r="H27" i="36"/>
  <c r="CP73" i="37"/>
  <c r="CO73" i="37"/>
  <c r="CH73" i="37"/>
  <c r="CG73" i="37"/>
  <c r="BA73" i="37"/>
  <c r="AZ73" i="37"/>
  <c r="AS73" i="37"/>
  <c r="AR73" i="37"/>
  <c r="AI73" i="37"/>
  <c r="AC73" i="37"/>
  <c r="W73" i="37"/>
  <c r="V73" i="37"/>
  <c r="K73" i="37"/>
  <c r="R73" i="37"/>
  <c r="CT74" i="37"/>
  <c r="CQ74" i="37"/>
  <c r="CL74" i="37"/>
  <c r="CI74" i="37"/>
  <c r="CD74" i="37"/>
  <c r="BB74" i="37"/>
  <c r="AW74" i="37"/>
  <c r="AU74" i="37"/>
  <c r="AO74" i="37"/>
  <c r="AJ74" i="37"/>
  <c r="AE74" i="37"/>
  <c r="X74" i="37"/>
  <c r="S74" i="37"/>
  <c r="M74" i="37"/>
  <c r="O74" i="37"/>
  <c r="C32" i="37"/>
  <c r="H29" i="36"/>
  <c r="CP75" i="37"/>
  <c r="CO75" i="37"/>
  <c r="CH75" i="37"/>
  <c r="CG75" i="37"/>
  <c r="BA75" i="37"/>
  <c r="AZ75" i="37"/>
  <c r="AS75" i="37"/>
  <c r="AR75" i="37"/>
  <c r="AI75" i="37"/>
  <c r="AC75" i="37"/>
  <c r="W75" i="37"/>
  <c r="V75" i="37"/>
  <c r="K75" i="37"/>
  <c r="R75" i="37"/>
  <c r="CT76" i="37"/>
  <c r="CQ76" i="37"/>
  <c r="CL76" i="37"/>
  <c r="CI76" i="37"/>
  <c r="CD76" i="37"/>
  <c r="BB76" i="37"/>
  <c r="AW76" i="37"/>
  <c r="AU76" i="37"/>
  <c r="AO76" i="37"/>
  <c r="AJ76" i="37"/>
  <c r="AE76" i="37"/>
  <c r="X76" i="37"/>
  <c r="S76" i="37"/>
  <c r="M76" i="37"/>
  <c r="O76" i="37"/>
  <c r="C34" i="37"/>
  <c r="H31" i="36"/>
  <c r="CP77" i="37"/>
  <c r="CO77" i="37"/>
  <c r="CH77" i="37"/>
  <c r="CG77" i="37"/>
  <c r="BA77" i="37"/>
  <c r="AZ77" i="37"/>
  <c r="AS77" i="37"/>
  <c r="AR77" i="37"/>
  <c r="AI77" i="37"/>
  <c r="AC77" i="37"/>
  <c r="W77" i="37"/>
  <c r="V77" i="37"/>
  <c r="K77" i="37"/>
  <c r="R77" i="37"/>
  <c r="CT80" i="37"/>
  <c r="CQ80" i="37"/>
  <c r="CL80" i="37"/>
  <c r="CI80" i="37"/>
  <c r="CD80" i="37"/>
  <c r="BB80" i="37"/>
  <c r="AW80" i="37"/>
  <c r="AU80" i="37"/>
  <c r="AO80" i="37"/>
  <c r="AJ80" i="37"/>
  <c r="AE80" i="37"/>
  <c r="X80" i="37"/>
  <c r="S80" i="37"/>
  <c r="M80" i="37"/>
  <c r="O80" i="37"/>
  <c r="C38" i="37"/>
  <c r="H35" i="36"/>
  <c r="CP81" i="37"/>
  <c r="CO81" i="37"/>
  <c r="CH81" i="37"/>
  <c r="CG81" i="37"/>
  <c r="BA81" i="37"/>
  <c r="AZ81" i="37"/>
  <c r="AS81" i="37"/>
  <c r="AR81" i="37"/>
  <c r="AI81" i="37"/>
  <c r="AC81" i="37"/>
  <c r="W81" i="37"/>
  <c r="V81" i="37"/>
  <c r="K81" i="37"/>
  <c r="R81" i="37"/>
  <c r="CT82" i="37"/>
  <c r="CQ82" i="37"/>
  <c r="CL82" i="37"/>
  <c r="CI82" i="37"/>
  <c r="CD82" i="37"/>
  <c r="BB82" i="37"/>
  <c r="AW82" i="37"/>
  <c r="AU82" i="37"/>
  <c r="AO82" i="37"/>
  <c r="AJ82" i="37"/>
  <c r="AE82" i="37"/>
  <c r="X82" i="37"/>
  <c r="S82" i="37"/>
  <c r="M82" i="37"/>
  <c r="O82" i="37"/>
  <c r="C40" i="37"/>
  <c r="H37" i="36"/>
  <c r="CP83" i="37"/>
  <c r="CO83" i="37"/>
  <c r="CD83" i="37"/>
  <c r="BC83" i="37"/>
  <c r="AZ83" i="37"/>
  <c r="AO83" i="37"/>
  <c r="AM83" i="37"/>
  <c r="AC83" i="37"/>
  <c r="S83" i="37"/>
  <c r="G83" i="37"/>
  <c r="R83" i="37"/>
  <c r="CU84" i="37"/>
  <c r="CS84" i="37"/>
  <c r="CL84" i="37"/>
  <c r="CE84" i="37"/>
  <c r="BD84" i="37"/>
  <c r="AW84" i="37"/>
  <c r="AP84" i="37"/>
  <c r="AN84" i="37"/>
  <c r="AE84" i="37"/>
  <c r="T84" i="37"/>
  <c r="I84" i="37"/>
  <c r="O84" i="37"/>
  <c r="CT85" i="37"/>
  <c r="CQ85" i="37"/>
  <c r="CF85" i="37"/>
  <c r="CD85" i="37"/>
  <c r="BB85" i="37"/>
  <c r="AQ85" i="37"/>
  <c r="AO85" i="37"/>
  <c r="AJ85" i="37"/>
  <c r="U85" i="37"/>
  <c r="S85" i="37"/>
  <c r="M85" i="37"/>
  <c r="CR86" i="37"/>
  <c r="CK86" i="37"/>
  <c r="CI86" i="37"/>
  <c r="BC86" i="37"/>
  <c r="BF86" i="37"/>
  <c r="AU86" i="37"/>
  <c r="AM86" i="37"/>
  <c r="Z86" i="37"/>
  <c r="X86" i="37"/>
  <c r="G86" i="37"/>
  <c r="C44" i="37"/>
  <c r="H41" i="36"/>
  <c r="CL87" i="37"/>
  <c r="CJ87" i="37"/>
  <c r="CG87" i="37"/>
  <c r="AW87" i="37"/>
  <c r="BE87" i="37"/>
  <c r="FF170" i="36"/>
  <c r="AR87" i="37"/>
  <c r="AE87" i="37"/>
  <c r="Y87" i="37"/>
  <c r="V87" i="37"/>
  <c r="O87" i="37"/>
  <c r="CT88" i="37"/>
  <c r="CM88" i="37"/>
  <c r="CK88" i="37"/>
  <c r="CD88" i="37"/>
  <c r="AX88" i="37"/>
  <c r="BF88" i="37"/>
  <c r="AO88" i="37"/>
  <c r="AG88" i="37"/>
  <c r="Z88" i="37"/>
  <c r="S88" i="37"/>
  <c r="P88" i="37"/>
  <c r="CN89" i="37"/>
  <c r="CL89" i="37"/>
  <c r="CI89" i="37"/>
  <c r="AY89" i="37"/>
  <c r="AW89" i="37"/>
  <c r="AU89" i="37"/>
  <c r="AA89" i="37"/>
  <c r="AE89" i="37"/>
  <c r="X89" i="37"/>
  <c r="Q89" i="37"/>
  <c r="O89" i="37"/>
  <c r="CS90" i="37"/>
  <c r="CQ90" i="37"/>
  <c r="CJ90" i="37"/>
  <c r="BD90" i="37"/>
  <c r="BB90" i="37"/>
  <c r="BE90" i="37"/>
  <c r="FF173" i="36"/>
  <c r="AN90" i="37"/>
  <c r="AJ90" i="37"/>
  <c r="Y90" i="37"/>
  <c r="I90" i="37"/>
  <c r="M90" i="37"/>
  <c r="BS229" i="37"/>
  <c r="GD100" i="37"/>
  <c r="GF100" i="37"/>
  <c r="G143" i="37"/>
  <c r="C100" i="37"/>
  <c r="ED57" i="37"/>
  <c r="EB57" i="37"/>
  <c r="DU57" i="37"/>
  <c r="DS57" i="37"/>
  <c r="DK57" i="37"/>
  <c r="GG101" i="37"/>
  <c r="G101" i="37"/>
  <c r="CM101" i="37"/>
  <c r="E58" i="37"/>
  <c r="DW58" i="37"/>
  <c r="DU58" i="37"/>
  <c r="DL58" i="37"/>
  <c r="DG59" i="37"/>
  <c r="CG400" i="36"/>
  <c r="DI59" i="37"/>
  <c r="G145" i="37"/>
  <c r="B59" i="37"/>
  <c r="EB59" i="37"/>
  <c r="DZ59" i="37"/>
  <c r="DS59" i="37"/>
  <c r="DP59" i="37"/>
  <c r="DK59" i="37"/>
  <c r="DF60" i="37"/>
  <c r="F103" i="37"/>
  <c r="I146" i="37"/>
  <c r="D146" i="37"/>
  <c r="AY143" i="36"/>
  <c r="B103" i="37"/>
  <c r="B60" i="37"/>
  <c r="EG60" i="37"/>
  <c r="DP60" i="37"/>
  <c r="DD60" i="37"/>
  <c r="I104" i="37"/>
  <c r="I147" i="37"/>
  <c r="CL104" i="37"/>
  <c r="EJ61" i="37"/>
  <c r="EG61" i="37"/>
  <c r="DY61" i="37"/>
  <c r="DW61" i="37"/>
  <c r="DP61" i="37"/>
  <c r="CX61" i="37"/>
  <c r="F105" i="37"/>
  <c r="CN105" i="37"/>
  <c r="CL105" i="37"/>
  <c r="E62" i="37"/>
  <c r="EL62" i="37"/>
  <c r="ED62" i="37"/>
  <c r="DI63" i="37"/>
  <c r="CK106" i="37"/>
  <c r="E63" i="37"/>
  <c r="EA63" i="37"/>
  <c r="DJ63" i="37"/>
  <c r="DF64" i="37"/>
  <c r="GF107" i="37"/>
  <c r="F107" i="37"/>
  <c r="G150" i="37"/>
  <c r="CL107" i="37"/>
  <c r="EE64" i="37"/>
  <c r="EA64" i="37"/>
  <c r="DT64" i="37"/>
  <c r="DG65" i="37"/>
  <c r="CG406" i="36"/>
  <c r="G108" i="37"/>
  <c r="C108" i="37"/>
  <c r="EG65" i="37"/>
  <c r="EB65" i="37"/>
  <c r="DP65" i="37"/>
  <c r="DI66" i="37"/>
  <c r="DF68" i="37"/>
  <c r="GF111" i="37"/>
  <c r="F111" i="37"/>
  <c r="G154" i="37"/>
  <c r="CM111" i="37"/>
  <c r="CK111" i="37"/>
  <c r="EL68" i="37"/>
  <c r="EG68" i="37"/>
  <c r="EB68" i="37"/>
  <c r="DT68" i="37"/>
  <c r="DH69" i="37"/>
  <c r="C69" i="37"/>
  <c r="EG69" i="37"/>
  <c r="EB69" i="37"/>
  <c r="DX69" i="37"/>
  <c r="DN69" i="37"/>
  <c r="B156" i="37"/>
  <c r="E70" i="37"/>
  <c r="ED70" i="37"/>
  <c r="DZ70" i="37"/>
  <c r="DV70" i="37"/>
  <c r="DN70" i="37"/>
  <c r="DJ70" i="37"/>
  <c r="DF71" i="37"/>
  <c r="GF114" i="37"/>
  <c r="F114" i="37"/>
  <c r="G157" i="37"/>
  <c r="CK114" i="37"/>
  <c r="E71" i="37"/>
  <c r="ED71" i="37"/>
  <c r="DZ71" i="37"/>
  <c r="DV71" i="37"/>
  <c r="DF72" i="37"/>
  <c r="GF115" i="37"/>
  <c r="F115" i="37"/>
  <c r="G158" i="37"/>
  <c r="C72" i="37"/>
  <c r="EL72" i="37"/>
  <c r="EG72" i="37"/>
  <c r="DX72" i="37"/>
  <c r="DT72" i="37"/>
  <c r="B159" i="37"/>
  <c r="EL73" i="37"/>
  <c r="EG73" i="37"/>
  <c r="EB73" i="37"/>
  <c r="DT73" i="37"/>
  <c r="DN73" i="37"/>
  <c r="DJ73" i="37"/>
  <c r="DH74" i="37"/>
  <c r="B160" i="37"/>
  <c r="EJ74" i="37"/>
  <c r="ED74" i="37"/>
  <c r="DZ74" i="37"/>
  <c r="DF75" i="37"/>
  <c r="F118" i="37"/>
  <c r="CM118" i="37"/>
  <c r="CK118" i="37"/>
  <c r="EJ75" i="37"/>
  <c r="ED75" i="37"/>
  <c r="DZ75" i="37"/>
  <c r="DF76" i="37"/>
  <c r="CM119" i="37"/>
  <c r="CK119" i="37"/>
  <c r="C76" i="37"/>
  <c r="EL76" i="37"/>
  <c r="EB76" i="37"/>
  <c r="DX76" i="37"/>
  <c r="DT76" i="37"/>
  <c r="DH77" i="37"/>
  <c r="B163" i="37"/>
  <c r="C77" i="37"/>
  <c r="EL77" i="37"/>
  <c r="EG77" i="37"/>
  <c r="DX77" i="37"/>
  <c r="DT77" i="37"/>
  <c r="DJ77" i="37"/>
  <c r="DG80" i="37"/>
  <c r="CG421" i="36"/>
  <c r="H123" i="37"/>
  <c r="D123" i="37"/>
  <c r="I166" i="37"/>
  <c r="B123" i="37"/>
  <c r="B80" i="37"/>
  <c r="EE80" i="37"/>
  <c r="EA80" i="37"/>
  <c r="DW80" i="37"/>
  <c r="DG81" i="37"/>
  <c r="CG422" i="36"/>
  <c r="I167" i="37"/>
  <c r="EI81" i="37"/>
  <c r="EC81" i="37"/>
  <c r="DY81" i="37"/>
  <c r="DP81" i="37"/>
  <c r="DL81" i="37"/>
  <c r="DD81" i="37"/>
  <c r="DI82" i="37"/>
  <c r="D168" i="37"/>
  <c r="AY165" i="36"/>
  <c r="D82" i="37"/>
  <c r="EI82" i="37"/>
  <c r="DY82" i="37"/>
  <c r="DU82" i="37"/>
  <c r="DP82" i="37"/>
  <c r="DL82" i="37"/>
  <c r="DD82" i="37"/>
  <c r="GD126" i="37"/>
  <c r="DI83" i="37"/>
  <c r="D126" i="37"/>
  <c r="D169" i="37"/>
  <c r="AY166" i="36"/>
  <c r="B126" i="37"/>
  <c r="B83" i="37"/>
  <c r="EE83" i="37"/>
  <c r="EA83" i="37"/>
  <c r="DW83" i="37"/>
  <c r="DG84" i="37"/>
  <c r="CG425" i="36"/>
  <c r="H127" i="37"/>
  <c r="D127" i="37"/>
  <c r="EK84" i="37"/>
  <c r="EE84" i="37"/>
  <c r="EA84" i="37"/>
  <c r="DS84" i="37"/>
  <c r="DG85" i="37"/>
  <c r="CG426" i="36"/>
  <c r="D85" i="37"/>
  <c r="EI85" i="37"/>
  <c r="EC85" i="37"/>
  <c r="DU85" i="37"/>
  <c r="DP85" i="37"/>
  <c r="DD85" i="37"/>
  <c r="GD129" i="37"/>
  <c r="DI86" i="37"/>
  <c r="D172" i="37"/>
  <c r="AY169" i="36"/>
  <c r="D86" i="37"/>
  <c r="EC86" i="37"/>
  <c r="DY86" i="37"/>
  <c r="DU86" i="37"/>
  <c r="GD130" i="37"/>
  <c r="DI87" i="37"/>
  <c r="H130" i="37"/>
  <c r="D130" i="37"/>
  <c r="B130" i="37"/>
  <c r="EK87" i="37"/>
  <c r="EE87" i="37"/>
  <c r="EA87" i="37"/>
  <c r="DS87" i="37"/>
  <c r="I174" i="37"/>
  <c r="B131" i="37"/>
  <c r="B88" i="37"/>
  <c r="EK88" i="37"/>
  <c r="EE88" i="37"/>
  <c r="DW88" i="37"/>
  <c r="DS88" i="37"/>
  <c r="I175" i="37"/>
  <c r="D89" i="37"/>
  <c r="EI89" i="37"/>
  <c r="DY89" i="37"/>
  <c r="DU89" i="37"/>
  <c r="DP89" i="37"/>
  <c r="DL89" i="37"/>
  <c r="DD89" i="37"/>
  <c r="GD133" i="37"/>
  <c r="DI90" i="37"/>
  <c r="EI90" i="37"/>
  <c r="EC90" i="37"/>
  <c r="DY90" i="37"/>
  <c r="DP90" i="37"/>
  <c r="DL90" i="37"/>
  <c r="DD90" i="37"/>
  <c r="IM100" i="37"/>
  <c r="JU100" i="37"/>
  <c r="JO100" i="37"/>
  <c r="IL100" i="37"/>
  <c r="IG100" i="37"/>
  <c r="HY100" i="37"/>
  <c r="HP100" i="37"/>
  <c r="HL100" i="37"/>
  <c r="HG100" i="37"/>
  <c r="HC100" i="37"/>
  <c r="GT100" i="37"/>
  <c r="GP100" i="37"/>
  <c r="GK100" i="37"/>
  <c r="O100" i="37"/>
  <c r="K100" i="37"/>
  <c r="JT101" i="37"/>
  <c r="JP101" i="37"/>
  <c r="IH103" i="37"/>
  <c r="IC103" i="37"/>
  <c r="HQ103" i="37"/>
  <c r="HM103" i="37"/>
  <c r="HI103" i="37"/>
  <c r="HD103" i="37"/>
  <c r="GZ103" i="37"/>
  <c r="GQ103" i="37"/>
  <c r="GL103" i="37"/>
  <c r="GH103" i="37"/>
  <c r="L103" i="37"/>
  <c r="IM104" i="37"/>
  <c r="JU104" i="37"/>
  <c r="JO104" i="37"/>
  <c r="IL104" i="37"/>
  <c r="IG104" i="37"/>
  <c r="HY104" i="37"/>
  <c r="HP104" i="37"/>
  <c r="HL104" i="37"/>
  <c r="HG104" i="37"/>
  <c r="HC104" i="37"/>
  <c r="GT104" i="37"/>
  <c r="GP104" i="37"/>
  <c r="GK104" i="37"/>
  <c r="O104" i="37"/>
  <c r="K104" i="37"/>
  <c r="JT105" i="37"/>
  <c r="JP105" i="37"/>
  <c r="IH107" i="37"/>
  <c r="IC107" i="37"/>
  <c r="HQ107" i="37"/>
  <c r="HM107" i="37"/>
  <c r="HI107" i="37"/>
  <c r="HD107" i="37"/>
  <c r="GZ107" i="37"/>
  <c r="GQ107" i="37"/>
  <c r="GL107" i="37"/>
  <c r="GH107" i="37"/>
  <c r="L107" i="37"/>
  <c r="IM108" i="37"/>
  <c r="JU108" i="37"/>
  <c r="JO108" i="37"/>
  <c r="IL108" i="37"/>
  <c r="IG108" i="37"/>
  <c r="HY108" i="37"/>
  <c r="HP108" i="37"/>
  <c r="HL108" i="37"/>
  <c r="HG108" i="37"/>
  <c r="HC108" i="37"/>
  <c r="GT108" i="37"/>
  <c r="GP108" i="37"/>
  <c r="GK108" i="37"/>
  <c r="O108" i="37"/>
  <c r="K108" i="37"/>
  <c r="JT109" i="37"/>
  <c r="JP109" i="37"/>
  <c r="IH112" i="37"/>
  <c r="IC112" i="37"/>
  <c r="HQ112" i="37"/>
  <c r="HM112" i="37"/>
  <c r="HI112" i="37"/>
  <c r="HD112" i="37"/>
  <c r="GZ112" i="37"/>
  <c r="GQ112" i="37"/>
  <c r="GL112" i="37"/>
  <c r="GH112" i="37"/>
  <c r="L112" i="37"/>
  <c r="IM113" i="37"/>
  <c r="JU113" i="37"/>
  <c r="JO113" i="37"/>
  <c r="IL113" i="37"/>
  <c r="IG113" i="37"/>
  <c r="HY113" i="37"/>
  <c r="HP113" i="37"/>
  <c r="HL113" i="37"/>
  <c r="HG113" i="37"/>
  <c r="HC113" i="37"/>
  <c r="GT113" i="37"/>
  <c r="GP113" i="37"/>
  <c r="GK113" i="37"/>
  <c r="O113" i="37"/>
  <c r="K113" i="37"/>
  <c r="JT114" i="37"/>
  <c r="JP114" i="37"/>
  <c r="IH116" i="37"/>
  <c r="IC116" i="37"/>
  <c r="HQ116" i="37"/>
  <c r="HM116" i="37"/>
  <c r="HI116" i="37"/>
  <c r="HD116" i="37"/>
  <c r="GZ116" i="37"/>
  <c r="GQ116" i="37"/>
  <c r="GL116" i="37"/>
  <c r="GH116" i="37"/>
  <c r="L116" i="37"/>
  <c r="IM117" i="37"/>
  <c r="JU117" i="37"/>
  <c r="JO117" i="37"/>
  <c r="IL117" i="37"/>
  <c r="IG117" i="37"/>
  <c r="HY117" i="37"/>
  <c r="HP117" i="37"/>
  <c r="HL117" i="37"/>
  <c r="HG117" i="37"/>
  <c r="HC117" i="37"/>
  <c r="GT117" i="37"/>
  <c r="GP117" i="37"/>
  <c r="GK117" i="37"/>
  <c r="O117" i="37"/>
  <c r="K117" i="37"/>
  <c r="JT118" i="37"/>
  <c r="JP118" i="37"/>
  <c r="IH120" i="37"/>
  <c r="IC120" i="37"/>
  <c r="HQ120" i="37"/>
  <c r="HM120" i="37"/>
  <c r="HI120" i="37"/>
  <c r="HD120" i="37"/>
  <c r="GZ120" i="37"/>
  <c r="GQ120" i="37"/>
  <c r="GL120" i="37"/>
  <c r="GH120" i="37"/>
  <c r="L120" i="37"/>
  <c r="IM123" i="37"/>
  <c r="JU123" i="37"/>
  <c r="JO123" i="37"/>
  <c r="IL123" i="37"/>
  <c r="IG123" i="37"/>
  <c r="HY123" i="37"/>
  <c r="HP123" i="37"/>
  <c r="HL123" i="37"/>
  <c r="HG123" i="37"/>
  <c r="HC123" i="37"/>
  <c r="GT123" i="37"/>
  <c r="GP123" i="37"/>
  <c r="GK123" i="37"/>
  <c r="O123" i="37"/>
  <c r="K123" i="37"/>
  <c r="JT124" i="37"/>
  <c r="JP124" i="37"/>
  <c r="IH126" i="37"/>
  <c r="IC126" i="37"/>
  <c r="HQ126" i="37"/>
  <c r="HM126" i="37"/>
  <c r="HI126" i="37"/>
  <c r="HD126" i="37"/>
  <c r="GZ126" i="37"/>
  <c r="GQ126" i="37"/>
  <c r="GL126" i="37"/>
  <c r="GH126" i="37"/>
  <c r="L126" i="37"/>
  <c r="IM127" i="37"/>
  <c r="JU127" i="37"/>
  <c r="JO127" i="37"/>
  <c r="IL127" i="37"/>
  <c r="IG127" i="37"/>
  <c r="HY127" i="37"/>
  <c r="HP127" i="37"/>
  <c r="HL127" i="37"/>
  <c r="HG127" i="37"/>
  <c r="HC127" i="37"/>
  <c r="GT127" i="37"/>
  <c r="GP127" i="37"/>
  <c r="GK127" i="37"/>
  <c r="O127" i="37"/>
  <c r="K127" i="37"/>
  <c r="JT128" i="37"/>
  <c r="JP128" i="37"/>
  <c r="IH130" i="37"/>
  <c r="IC130" i="37"/>
  <c r="HQ130" i="37"/>
  <c r="HM130" i="37"/>
  <c r="HI130" i="37"/>
  <c r="HD130" i="37"/>
  <c r="GZ130" i="37"/>
  <c r="GQ130" i="37"/>
  <c r="GL130" i="37"/>
  <c r="GH130" i="37"/>
  <c r="L130" i="37"/>
  <c r="IM131" i="37"/>
  <c r="JU131" i="37"/>
  <c r="JO131" i="37"/>
  <c r="IL131" i="37"/>
  <c r="IG131" i="37"/>
  <c r="HY131" i="37"/>
  <c r="HP131" i="37"/>
  <c r="HL131" i="37"/>
  <c r="HG131" i="37"/>
  <c r="HC131" i="37"/>
  <c r="GT131" i="37"/>
  <c r="GP131" i="37"/>
  <c r="GK131" i="37"/>
  <c r="O131" i="37"/>
  <c r="K131" i="37"/>
  <c r="JT132" i="37"/>
  <c r="JP132" i="37"/>
  <c r="Y14" i="37"/>
  <c r="JY100" i="37"/>
  <c r="Y15" i="37"/>
  <c r="BS188" i="37"/>
  <c r="R142" i="36"/>
  <c r="T17" i="37"/>
  <c r="EF143" i="36"/>
  <c r="JY103" i="37"/>
  <c r="JY104" i="37"/>
  <c r="BS192" i="37"/>
  <c r="R146" i="36"/>
  <c r="T20" i="37"/>
  <c r="EF146" i="36"/>
  <c r="BS193" i="37"/>
  <c r="R147" i="36"/>
  <c r="T21" i="37"/>
  <c r="EF147" i="36"/>
  <c r="Y22" i="37"/>
  <c r="Y23" i="37"/>
  <c r="T25" i="37"/>
  <c r="EF151" i="36"/>
  <c r="BS198" i="37"/>
  <c r="R152" i="36"/>
  <c r="JY112" i="37"/>
  <c r="Y27" i="37"/>
  <c r="JY113" i="37"/>
  <c r="Y28" i="37"/>
  <c r="BS201" i="37"/>
  <c r="R155" i="36"/>
  <c r="T29" i="37"/>
  <c r="EF155" i="36"/>
  <c r="BS202" i="37"/>
  <c r="R156" i="36"/>
  <c r="T30" i="37"/>
  <c r="EF156" i="36"/>
  <c r="JY116" i="37"/>
  <c r="Y31" i="37"/>
  <c r="JY117" i="37"/>
  <c r="Y32" i="37"/>
  <c r="BS205" i="37"/>
  <c r="R159" i="36"/>
  <c r="T34" i="37"/>
  <c r="EF160" i="36"/>
  <c r="JY120" i="37"/>
  <c r="JY123" i="37"/>
  <c r="BS211" i="37"/>
  <c r="R165" i="36"/>
  <c r="T39" i="37"/>
  <c r="EF165" i="36"/>
  <c r="Y41" i="37"/>
  <c r="BS215" i="37"/>
  <c r="R169" i="36"/>
  <c r="T43" i="37"/>
  <c r="EF169" i="36"/>
  <c r="JY130" i="37"/>
  <c r="CH64" i="37"/>
  <c r="BD64" i="37"/>
  <c r="AS64" i="37"/>
  <c r="AN64" i="37"/>
  <c r="W64" i="37"/>
  <c r="I64" i="37"/>
  <c r="CP65" i="37"/>
  <c r="CI65" i="37"/>
  <c r="BA65" i="37"/>
  <c r="AU65" i="37"/>
  <c r="AI65" i="37"/>
  <c r="X65" i="37"/>
  <c r="K65" i="37"/>
  <c r="CQ66" i="37"/>
  <c r="CF66" i="37"/>
  <c r="BB66" i="37"/>
  <c r="AQ66" i="37"/>
  <c r="AJ66" i="37"/>
  <c r="U66" i="37"/>
  <c r="M66" i="37"/>
  <c r="C25" i="37"/>
  <c r="H22" i="36"/>
  <c r="CN68" i="37"/>
  <c r="CG68" i="37"/>
  <c r="AY68" i="37"/>
  <c r="AR68" i="37"/>
  <c r="AA68" i="37"/>
  <c r="V68" i="37"/>
  <c r="Q68" i="37"/>
  <c r="CP69" i="37"/>
  <c r="CK69" i="37"/>
  <c r="BA69" i="37"/>
  <c r="BF69" i="37"/>
  <c r="AI69" i="37"/>
  <c r="Z69" i="37"/>
  <c r="K69" i="37"/>
  <c r="CQ70" i="37"/>
  <c r="CH70" i="37"/>
  <c r="BB70" i="37"/>
  <c r="AS70" i="37"/>
  <c r="AJ70" i="37"/>
  <c r="W70" i="37"/>
  <c r="M70" i="37"/>
  <c r="CN71" i="37"/>
  <c r="CI71" i="37"/>
  <c r="AY71" i="37"/>
  <c r="AU71" i="37"/>
  <c r="AA71" i="37"/>
  <c r="X71" i="37"/>
  <c r="Q71" i="37"/>
  <c r="P71" i="37"/>
  <c r="C29" i="37"/>
  <c r="H26" i="36"/>
  <c r="CR72" i="37"/>
  <c r="CO72" i="37"/>
  <c r="CJ72" i="37"/>
  <c r="CG72" i="37"/>
  <c r="BC72" i="37"/>
  <c r="AZ72" i="37"/>
  <c r="BE72" i="37"/>
  <c r="FF155" i="36"/>
  <c r="AR72" i="37"/>
  <c r="AM72" i="37"/>
  <c r="AC72" i="37"/>
  <c r="Y72" i="37"/>
  <c r="V72" i="37"/>
  <c r="G72" i="37"/>
  <c r="R72" i="37"/>
  <c r="CU73" i="37"/>
  <c r="CN73" i="37"/>
  <c r="CM73" i="37"/>
  <c r="CF73" i="37"/>
  <c r="CE73" i="37"/>
  <c r="AY73" i="37"/>
  <c r="AX73" i="37"/>
  <c r="AQ73" i="37"/>
  <c r="AP73" i="37"/>
  <c r="AA73" i="37"/>
  <c r="AG73" i="37"/>
  <c r="U73" i="37"/>
  <c r="T73" i="37"/>
  <c r="Q73" i="37"/>
  <c r="P73" i="37"/>
  <c r="C31" i="37"/>
  <c r="H28" i="36"/>
  <c r="CR74" i="37"/>
  <c r="CO74" i="37"/>
  <c r="CJ74" i="37"/>
  <c r="CG74" i="37"/>
  <c r="BC74" i="37"/>
  <c r="AZ74" i="37"/>
  <c r="BE74" i="37"/>
  <c r="FF157" i="36"/>
  <c r="AR74" i="37"/>
  <c r="AM74" i="37"/>
  <c r="AC74" i="37"/>
  <c r="Y74" i="37"/>
  <c r="V74" i="37"/>
  <c r="G74" i="37"/>
  <c r="R74" i="37"/>
  <c r="CU75" i="37"/>
  <c r="CN75" i="37"/>
  <c r="CM75" i="37"/>
  <c r="CF75" i="37"/>
  <c r="CE75" i="37"/>
  <c r="AY75" i="37"/>
  <c r="AX75" i="37"/>
  <c r="AQ75" i="37"/>
  <c r="AP75" i="37"/>
  <c r="AA75" i="37"/>
  <c r="AG75" i="37"/>
  <c r="U75" i="37"/>
  <c r="T75" i="37"/>
  <c r="Q75" i="37"/>
  <c r="P75" i="37"/>
  <c r="C33" i="37"/>
  <c r="H30" i="36"/>
  <c r="CR76" i="37"/>
  <c r="CO76" i="37"/>
  <c r="CJ76" i="37"/>
  <c r="CG76" i="37"/>
  <c r="BC76" i="37"/>
  <c r="AZ76" i="37"/>
  <c r="BE76" i="37"/>
  <c r="FF159" i="36"/>
  <c r="AR76" i="37"/>
  <c r="AM76" i="37"/>
  <c r="AC76" i="37"/>
  <c r="Y76" i="37"/>
  <c r="V76" i="37"/>
  <c r="G76" i="37"/>
  <c r="R76" i="37"/>
  <c r="CU77" i="37"/>
  <c r="CN77" i="37"/>
  <c r="CM77" i="37"/>
  <c r="CF77" i="37"/>
  <c r="CE77" i="37"/>
  <c r="AY77" i="37"/>
  <c r="AX77" i="37"/>
  <c r="AQ77" i="37"/>
  <c r="AP77" i="37"/>
  <c r="AA77" i="37"/>
  <c r="AG77" i="37"/>
  <c r="U77" i="37"/>
  <c r="T77" i="37"/>
  <c r="Q77" i="37"/>
  <c r="P77" i="37"/>
  <c r="C37" i="37"/>
  <c r="H34" i="36"/>
  <c r="CR80" i="37"/>
  <c r="CO80" i="37"/>
  <c r="CJ80" i="37"/>
  <c r="CJ91" i="37" s="1"/>
  <c r="CG80" i="37"/>
  <c r="BC80" i="37"/>
  <c r="AZ80" i="37"/>
  <c r="BE80" i="37"/>
  <c r="FF163" i="36"/>
  <c r="AR80" i="37"/>
  <c r="AM80" i="37"/>
  <c r="AC80" i="37"/>
  <c r="Y80" i="37"/>
  <c r="V80" i="37"/>
  <c r="G80" i="37"/>
  <c r="G91" i="37" s="1"/>
  <c r="R80" i="37"/>
  <c r="CU81" i="37"/>
  <c r="CN81" i="37"/>
  <c r="CM81" i="37"/>
  <c r="CF81" i="37"/>
  <c r="CE81" i="37"/>
  <c r="AY81" i="37"/>
  <c r="AX81" i="37"/>
  <c r="AQ81" i="37"/>
  <c r="AP81" i="37"/>
  <c r="AA81" i="37"/>
  <c r="AG81" i="37"/>
  <c r="U81" i="37"/>
  <c r="T81" i="37"/>
  <c r="Q81" i="37"/>
  <c r="P81" i="37"/>
  <c r="C39" i="37"/>
  <c r="H36" i="36"/>
  <c r="CR82" i="37"/>
  <c r="CO82" i="37"/>
  <c r="CJ82" i="37"/>
  <c r="CG82" i="37"/>
  <c r="BC82" i="37"/>
  <c r="AZ82" i="37"/>
  <c r="BE82" i="37"/>
  <c r="FF165" i="36"/>
  <c r="AR82" i="37"/>
  <c r="AM82" i="37"/>
  <c r="AC82" i="37"/>
  <c r="Y82" i="37"/>
  <c r="V82" i="37"/>
  <c r="G82" i="37"/>
  <c r="R82" i="37"/>
  <c r="CU83" i="37"/>
  <c r="CN83" i="37"/>
  <c r="CK83" i="37"/>
  <c r="BA83" i="37"/>
  <c r="AY83" i="37"/>
  <c r="BF83" i="37"/>
  <c r="AI83" i="37"/>
  <c r="AA83" i="37"/>
  <c r="Z83" i="37"/>
  <c r="K83" i="37"/>
  <c r="Q83" i="37"/>
  <c r="CQ84" i="37"/>
  <c r="CO84" i="37"/>
  <c r="CH84" i="37"/>
  <c r="BB84" i="37"/>
  <c r="AZ84" i="37"/>
  <c r="AS84" i="37"/>
  <c r="AJ84" i="37"/>
  <c r="AC84" i="37"/>
  <c r="W84" i="37"/>
  <c r="M84" i="37"/>
  <c r="R84" i="37"/>
  <c r="CR85" i="37"/>
  <c r="CP85" i="37"/>
  <c r="CM85" i="37"/>
  <c r="BC85" i="37"/>
  <c r="BA85" i="37"/>
  <c r="AX85" i="37"/>
  <c r="AM85" i="37"/>
  <c r="AI85" i="37"/>
  <c r="AG85" i="37"/>
  <c r="G85" i="37"/>
  <c r="K85" i="37"/>
  <c r="P85" i="37"/>
  <c r="C43" i="37"/>
  <c r="H40" i="36"/>
  <c r="CU86" i="37"/>
  <c r="CN86" i="37"/>
  <c r="CG86" i="37"/>
  <c r="CE86" i="37"/>
  <c r="AY86" i="37"/>
  <c r="AR86" i="37"/>
  <c r="AP86" i="37"/>
  <c r="AA86" i="37"/>
  <c r="V86" i="37"/>
  <c r="T86" i="37"/>
  <c r="Q86" i="37"/>
  <c r="CS87" i="37"/>
  <c r="CH87" i="37"/>
  <c r="CF87" i="37"/>
  <c r="BD87" i="37"/>
  <c r="AS87" i="37"/>
  <c r="AQ87" i="37"/>
  <c r="AN87" i="37"/>
  <c r="W87" i="37"/>
  <c r="U87" i="37"/>
  <c r="I87" i="37"/>
  <c r="C45" i="37"/>
  <c r="H42" i="36"/>
  <c r="CP88" i="37"/>
  <c r="CI88" i="37"/>
  <c r="CG88" i="37"/>
  <c r="BA88" i="37"/>
  <c r="AU88" i="37"/>
  <c r="AR88" i="37"/>
  <c r="AI88" i="37"/>
  <c r="X88" i="37"/>
  <c r="V88" i="37"/>
  <c r="K88" i="37"/>
  <c r="CU89" i="37"/>
  <c r="CJ89" i="37"/>
  <c r="CH89" i="37"/>
  <c r="CE89" i="37"/>
  <c r="BE89" i="37"/>
  <c r="FF172" i="36"/>
  <c r="AS89" i="37"/>
  <c r="AP89" i="37"/>
  <c r="Y89" i="37"/>
  <c r="W89" i="37"/>
  <c r="T89" i="37"/>
  <c r="CO90" i="37"/>
  <c r="CM90" i="37"/>
  <c r="CF90" i="37"/>
  <c r="AZ90" i="37"/>
  <c r="AX90" i="37"/>
  <c r="AQ90" i="37"/>
  <c r="AC90" i="37"/>
  <c r="AG90" i="37"/>
  <c r="U90" i="37"/>
  <c r="R90" i="37"/>
  <c r="P90" i="37"/>
  <c r="DG57" i="37"/>
  <c r="DG67" i="37" s="1"/>
  <c r="CG398" i="36"/>
  <c r="DI57" i="37"/>
  <c r="D100" i="37"/>
  <c r="CM100" i="37"/>
  <c r="D57" i="37"/>
  <c r="EK57" i="37"/>
  <c r="EC57" i="37"/>
  <c r="DL57" i="37"/>
  <c r="DL67" i="37" s="1"/>
  <c r="GD101" i="37"/>
  <c r="DG58" i="37"/>
  <c r="CG399" i="36"/>
  <c r="D144" i="37"/>
  <c r="AY141" i="36"/>
  <c r="B58" i="37"/>
  <c r="D58" i="37"/>
  <c r="EJ58" i="37"/>
  <c r="EG58" i="37"/>
  <c r="DZ58" i="37"/>
  <c r="DN58" i="37"/>
  <c r="CX58" i="37"/>
  <c r="DF59" i="37"/>
  <c r="H102" i="37"/>
  <c r="D102" i="37"/>
  <c r="CM102" i="37"/>
  <c r="CK102" i="37"/>
  <c r="EK59" i="37"/>
  <c r="EI59" i="37"/>
  <c r="EA59" i="37"/>
  <c r="DD59" i="37"/>
  <c r="H103" i="37"/>
  <c r="EI60" i="37"/>
  <c r="EE60" i="37"/>
  <c r="EB60" i="37"/>
  <c r="DZ60" i="37"/>
  <c r="DT60" i="37"/>
  <c r="DJ60" i="37"/>
  <c r="DH61" i="37"/>
  <c r="GF104" i="37"/>
  <c r="E104" i="37"/>
  <c r="B61" i="37"/>
  <c r="EI61" i="37"/>
  <c r="DL61" i="37"/>
  <c r="DD61" i="37"/>
  <c r="H105" i="37"/>
  <c r="D148" i="37"/>
  <c r="AY145" i="36"/>
  <c r="DU62" i="37"/>
  <c r="DP62" i="37"/>
  <c r="DL62" i="37"/>
  <c r="DD62" i="37"/>
  <c r="DF63" i="37"/>
  <c r="D106" i="37"/>
  <c r="D149" i="37"/>
  <c r="AY146" i="36"/>
  <c r="B106" i="37"/>
  <c r="EG63" i="37"/>
  <c r="ED63" i="37"/>
  <c r="DW63" i="37"/>
  <c r="DU63" i="37"/>
  <c r="DO63" i="37"/>
  <c r="C107" i="37"/>
  <c r="EL64" i="37"/>
  <c r="DU64" i="37"/>
  <c r="DS64" i="37"/>
  <c r="DO64" i="37"/>
  <c r="DK64" i="37"/>
  <c r="D108" i="37"/>
  <c r="CK108" i="37"/>
  <c r="EI65" i="37"/>
  <c r="DV65" i="37"/>
  <c r="DT65" i="37"/>
  <c r="DD65" i="37"/>
  <c r="CX65" i="37"/>
  <c r="DF66" i="37"/>
  <c r="DH66" i="37"/>
  <c r="I109" i="37"/>
  <c r="E109" i="37"/>
  <c r="D152" i="37"/>
  <c r="AY149" i="36"/>
  <c r="D66" i="37"/>
  <c r="EI66" i="37"/>
  <c r="EC66" i="37"/>
  <c r="DU66" i="37"/>
  <c r="DP66" i="37"/>
  <c r="DL66" i="37"/>
  <c r="DD66" i="37"/>
  <c r="CX68" i="37"/>
  <c r="G112" i="37"/>
  <c r="CN112" i="37"/>
  <c r="CL112" i="37"/>
  <c r="CX69" i="37"/>
  <c r="CN113" i="37"/>
  <c r="CL113" i="37"/>
  <c r="DO71" i="37"/>
  <c r="DO72" i="37"/>
  <c r="DK72" i="37"/>
  <c r="CX72" i="37"/>
  <c r="GG116" i="37"/>
  <c r="G116" i="37"/>
  <c r="CN116" i="37"/>
  <c r="CX73" i="37"/>
  <c r="GG117" i="37"/>
  <c r="G117" i="37"/>
  <c r="CN117" i="37"/>
  <c r="CL117" i="37"/>
  <c r="DO75" i="37"/>
  <c r="DK75" i="37"/>
  <c r="DO76" i="37"/>
  <c r="DK76" i="37"/>
  <c r="CX76" i="37"/>
  <c r="GG120" i="37"/>
  <c r="CN120" i="37"/>
  <c r="CL120" i="37"/>
  <c r="CX77" i="37"/>
  <c r="I124" i="37"/>
  <c r="E124" i="37"/>
  <c r="C124" i="37"/>
  <c r="BS254" i="37"/>
  <c r="C125" i="37"/>
  <c r="DQ83" i="37"/>
  <c r="DM83" i="37"/>
  <c r="CV83" i="37"/>
  <c r="DQ84" i="37"/>
  <c r="DM84" i="37"/>
  <c r="CV84" i="37"/>
  <c r="I128" i="37"/>
  <c r="C128" i="37"/>
  <c r="BS258" i="37"/>
  <c r="I129" i="37"/>
  <c r="E129" i="37"/>
  <c r="C129" i="37"/>
  <c r="BS259" i="37"/>
  <c r="DQ87" i="37"/>
  <c r="CV87" i="37"/>
  <c r="DQ88" i="37"/>
  <c r="DM88" i="37"/>
  <c r="CV88" i="37"/>
  <c r="I132" i="37"/>
  <c r="E132" i="37"/>
  <c r="I133" i="37"/>
  <c r="E133" i="37"/>
  <c r="C133" i="37"/>
  <c r="IL101" i="37"/>
  <c r="IG101" i="37"/>
  <c r="HY101" i="37"/>
  <c r="HP101" i="37"/>
  <c r="HL101" i="37"/>
  <c r="HG101" i="37"/>
  <c r="HC101" i="37"/>
  <c r="GT101" i="37"/>
  <c r="GP101" i="37"/>
  <c r="GK101" i="37"/>
  <c r="O101" i="37"/>
  <c r="K101" i="37"/>
  <c r="JT102" i="37"/>
  <c r="JP102" i="37"/>
  <c r="IL105" i="37"/>
  <c r="IG105" i="37"/>
  <c r="HY105" i="37"/>
  <c r="HP105" i="37"/>
  <c r="HL105" i="37"/>
  <c r="HG105" i="37"/>
  <c r="HC105" i="37"/>
  <c r="GT105" i="37"/>
  <c r="GP105" i="37"/>
  <c r="GK105" i="37"/>
  <c r="O105" i="37"/>
  <c r="K105" i="37"/>
  <c r="JT106" i="37"/>
  <c r="JP106" i="37"/>
  <c r="IK106" i="37"/>
  <c r="IF106" i="37"/>
  <c r="HX106" i="37"/>
  <c r="HO106" i="37"/>
  <c r="HK106" i="37"/>
  <c r="HF106" i="37"/>
  <c r="HB106" i="37"/>
  <c r="GS106" i="37"/>
  <c r="GO106" i="37"/>
  <c r="GJ106" i="37"/>
  <c r="N106" i="37"/>
  <c r="J106" i="37"/>
  <c r="IO107" i="37"/>
  <c r="JS107" i="37"/>
  <c r="IL109" i="37"/>
  <c r="IG109" i="37"/>
  <c r="HY109" i="37"/>
  <c r="HP109" i="37"/>
  <c r="HL109" i="37"/>
  <c r="HG109" i="37"/>
  <c r="HC109" i="37"/>
  <c r="GT109" i="37"/>
  <c r="GP109" i="37"/>
  <c r="GK109" i="37"/>
  <c r="O109" i="37"/>
  <c r="K109" i="37"/>
  <c r="JT111" i="37"/>
  <c r="JP111" i="37"/>
  <c r="IL114" i="37"/>
  <c r="IG114" i="37"/>
  <c r="HY114" i="37"/>
  <c r="HP114" i="37"/>
  <c r="HL114" i="37"/>
  <c r="HG114" i="37"/>
  <c r="HC114" i="37"/>
  <c r="GT114" i="37"/>
  <c r="GP114" i="37"/>
  <c r="GK114" i="37"/>
  <c r="O114" i="37"/>
  <c r="K114" i="37"/>
  <c r="JT115" i="37"/>
  <c r="JP115" i="37"/>
  <c r="IK115" i="37"/>
  <c r="IF115" i="37"/>
  <c r="HX115" i="37"/>
  <c r="HO115" i="37"/>
  <c r="HK115" i="37"/>
  <c r="HF115" i="37"/>
  <c r="HB115" i="37"/>
  <c r="GS115" i="37"/>
  <c r="GO115" i="37"/>
  <c r="GJ115" i="37"/>
  <c r="N115" i="37"/>
  <c r="J115" i="37"/>
  <c r="IO116" i="37"/>
  <c r="JS116" i="37"/>
  <c r="IL118" i="37"/>
  <c r="IG118" i="37"/>
  <c r="HY118" i="37"/>
  <c r="HP118" i="37"/>
  <c r="HL118" i="37"/>
  <c r="HG118" i="37"/>
  <c r="HC118" i="37"/>
  <c r="GT118" i="37"/>
  <c r="GP118" i="37"/>
  <c r="GK118" i="37"/>
  <c r="O118" i="37"/>
  <c r="K118" i="37"/>
  <c r="JT119" i="37"/>
  <c r="JP119" i="37"/>
  <c r="IL124" i="37"/>
  <c r="IG124" i="37"/>
  <c r="HY124" i="37"/>
  <c r="HP124" i="37"/>
  <c r="HL124" i="37"/>
  <c r="HG124" i="37"/>
  <c r="HC124" i="37"/>
  <c r="GT124" i="37"/>
  <c r="GP124" i="37"/>
  <c r="GK124" i="37"/>
  <c r="O124" i="37"/>
  <c r="K124" i="37"/>
  <c r="JT125" i="37"/>
  <c r="JP125" i="37"/>
  <c r="IK125" i="37"/>
  <c r="IF125" i="37"/>
  <c r="HX125" i="37"/>
  <c r="HO125" i="37"/>
  <c r="HK125" i="37"/>
  <c r="HF125" i="37"/>
  <c r="HB125" i="37"/>
  <c r="GS125" i="37"/>
  <c r="GO125" i="37"/>
  <c r="GJ125" i="37"/>
  <c r="N125" i="37"/>
  <c r="J125" i="37"/>
  <c r="IO126" i="37"/>
  <c r="JS126" i="37"/>
  <c r="IL128" i="37"/>
  <c r="IG128" i="37"/>
  <c r="HY128" i="37"/>
  <c r="HP128" i="37"/>
  <c r="HL128" i="37"/>
  <c r="HG128" i="37"/>
  <c r="HC128" i="37"/>
  <c r="GT128" i="37"/>
  <c r="GP128" i="37"/>
  <c r="GK128" i="37"/>
  <c r="O128" i="37"/>
  <c r="K128" i="37"/>
  <c r="JT129" i="37"/>
  <c r="JP129" i="37"/>
  <c r="IL132" i="37"/>
  <c r="IG132" i="37"/>
  <c r="HY132" i="37"/>
  <c r="HP132" i="37"/>
  <c r="HL132" i="37"/>
  <c r="HG132" i="37"/>
  <c r="HC132" i="37"/>
  <c r="GT132" i="37"/>
  <c r="GP132" i="37"/>
  <c r="GK132" i="37"/>
  <c r="O132" i="37"/>
  <c r="K132" i="37"/>
  <c r="JT133" i="37"/>
  <c r="JP133" i="37"/>
  <c r="IK133" i="37"/>
  <c r="IF133" i="37"/>
  <c r="HX133" i="37"/>
  <c r="HO133" i="37"/>
  <c r="HK133" i="37"/>
  <c r="HF133" i="37"/>
  <c r="HB133" i="37"/>
  <c r="GS133" i="37"/>
  <c r="GO133" i="37"/>
  <c r="GJ133" i="37"/>
  <c r="N133" i="37"/>
  <c r="J133" i="37"/>
  <c r="R186" i="37"/>
  <c r="G140" i="36"/>
  <c r="BM186" i="37"/>
  <c r="R187" i="37"/>
  <c r="G141" i="36"/>
  <c r="F187" i="37"/>
  <c r="BO141" i="36"/>
  <c r="JX102" i="37"/>
  <c r="R190" i="37"/>
  <c r="G144" i="36"/>
  <c r="F190" i="37"/>
  <c r="BO144" i="36"/>
  <c r="F191" i="37"/>
  <c r="BO145" i="36"/>
  <c r="JX105" i="37"/>
  <c r="BM193" i="37"/>
  <c r="R194" i="37"/>
  <c r="G148" i="36"/>
  <c r="BM194" i="37"/>
  <c r="F194" i="37"/>
  <c r="BO148" i="36"/>
  <c r="R195" i="37"/>
  <c r="G149" i="36"/>
  <c r="JX109" i="37"/>
  <c r="JX111" i="37"/>
  <c r="BM198" i="37"/>
  <c r="BM199" i="37"/>
  <c r="F199" i="37"/>
  <c r="BO153" i="36"/>
  <c r="R200" i="37"/>
  <c r="G154" i="36"/>
  <c r="F200" i="37"/>
  <c r="BO154" i="36"/>
  <c r="JX114" i="37"/>
  <c r="JX115" i="37"/>
  <c r="BM202" i="37"/>
  <c r="R203" i="37"/>
  <c r="G157" i="36"/>
  <c r="BM203" i="37"/>
  <c r="R204" i="37"/>
  <c r="G158" i="36"/>
  <c r="F204" i="37"/>
  <c r="BO158" i="36"/>
  <c r="JX119" i="37"/>
  <c r="R209" i="37"/>
  <c r="G163" i="36"/>
  <c r="F209" i="37"/>
  <c r="BO163" i="36"/>
  <c r="F210" i="37"/>
  <c r="BO164" i="36"/>
  <c r="JX124" i="37"/>
  <c r="BM212" i="37"/>
  <c r="F213" i="37"/>
  <c r="BO167" i="36"/>
  <c r="JX128" i="37"/>
  <c r="R217" i="37"/>
  <c r="G171" i="36"/>
  <c r="KD100" i="37"/>
  <c r="CR57" i="37"/>
  <c r="CN57" i="37"/>
  <c r="CJ57" i="37"/>
  <c r="CF57" i="37"/>
  <c r="BC57" i="37"/>
  <c r="AY57" i="37"/>
  <c r="BE57" i="37"/>
  <c r="FF140" i="36"/>
  <c r="AQ57" i="37"/>
  <c r="AM57" i="37"/>
  <c r="AA57" i="37"/>
  <c r="Y57" i="37"/>
  <c r="U57" i="37"/>
  <c r="G57" i="37"/>
  <c r="Q57" i="37"/>
  <c r="C15" i="37"/>
  <c r="H12" i="36"/>
  <c r="CS58" i="37"/>
  <c r="CO58" i="37"/>
  <c r="CK58" i="37"/>
  <c r="CG58" i="37"/>
  <c r="BD58" i="37"/>
  <c r="AZ58" i="37"/>
  <c r="BF58" i="37"/>
  <c r="AR58" i="37"/>
  <c r="AN58" i="37"/>
  <c r="AC58" i="37"/>
  <c r="Z58" i="37"/>
  <c r="V58" i="37"/>
  <c r="I58" i="37"/>
  <c r="R58" i="37"/>
  <c r="CT59" i="37"/>
  <c r="CP59" i="37"/>
  <c r="CL59" i="37"/>
  <c r="CH59" i="37"/>
  <c r="CD59" i="37"/>
  <c r="BA59" i="37"/>
  <c r="AW59" i="37"/>
  <c r="AS59" i="37"/>
  <c r="AO59" i="37"/>
  <c r="AI59" i="37"/>
  <c r="AE59" i="37"/>
  <c r="W59" i="37"/>
  <c r="S59" i="37"/>
  <c r="K59" i="37"/>
  <c r="O59" i="37"/>
  <c r="CU60" i="37"/>
  <c r="CQ60" i="37"/>
  <c r="CM60" i="37"/>
  <c r="CI60" i="37"/>
  <c r="CE60" i="37"/>
  <c r="BB60" i="37"/>
  <c r="AX60" i="37"/>
  <c r="AU60" i="37"/>
  <c r="AP60" i="37"/>
  <c r="AJ60" i="37"/>
  <c r="AG60" i="37"/>
  <c r="X60" i="37"/>
  <c r="T60" i="37"/>
  <c r="M60" i="37"/>
  <c r="P60" i="37"/>
  <c r="CR61" i="37"/>
  <c r="CN61" i="37"/>
  <c r="CJ61" i="37"/>
  <c r="CF61" i="37"/>
  <c r="BC61" i="37"/>
  <c r="AY61" i="37"/>
  <c r="BE61" i="37"/>
  <c r="FF144" i="36"/>
  <c r="AQ61" i="37"/>
  <c r="AM61" i="37"/>
  <c r="AA61" i="37"/>
  <c r="Y61" i="37"/>
  <c r="U61" i="37"/>
  <c r="G61" i="37"/>
  <c r="Q61" i="37"/>
  <c r="C19" i="37"/>
  <c r="H16" i="36"/>
  <c r="CS62" i="37"/>
  <c r="CO62" i="37"/>
  <c r="CK62" i="37"/>
  <c r="CG62" i="37"/>
  <c r="BD62" i="37"/>
  <c r="AZ62" i="37"/>
  <c r="BF62" i="37"/>
  <c r="AR62" i="37"/>
  <c r="AN62" i="37"/>
  <c r="AC62" i="37"/>
  <c r="Z62" i="37"/>
  <c r="V62" i="37"/>
  <c r="I62" i="37"/>
  <c r="R62" i="37"/>
  <c r="CT63" i="37"/>
  <c r="CP63" i="37"/>
  <c r="CL63" i="37"/>
  <c r="CH63" i="37"/>
  <c r="CD63" i="37"/>
  <c r="BA63" i="37"/>
  <c r="AW63" i="37"/>
  <c r="AS63" i="37"/>
  <c r="AO63" i="37"/>
  <c r="AI63" i="37"/>
  <c r="AE63" i="37"/>
  <c r="W63" i="37"/>
  <c r="S63" i="37"/>
  <c r="K63" i="37"/>
  <c r="O63" i="37"/>
  <c r="CU64" i="37"/>
  <c r="CQ64" i="37"/>
  <c r="CL64" i="37"/>
  <c r="CG64" i="37"/>
  <c r="BC64" i="37"/>
  <c r="BB64" i="37"/>
  <c r="AW64" i="37"/>
  <c r="AR64" i="37"/>
  <c r="AM64" i="37"/>
  <c r="AJ64" i="37"/>
  <c r="AE64" i="37"/>
  <c r="V64" i="37"/>
  <c r="G64" i="37"/>
  <c r="M64" i="37"/>
  <c r="O64" i="37"/>
  <c r="CT65" i="37"/>
  <c r="CS65" i="37"/>
  <c r="CN65" i="37"/>
  <c r="CM65" i="37"/>
  <c r="CD65" i="37"/>
  <c r="BD65" i="37"/>
  <c r="AY65" i="37"/>
  <c r="AX65" i="37"/>
  <c r="AO65" i="37"/>
  <c r="AN65" i="37"/>
  <c r="AA65" i="37"/>
  <c r="AG65" i="37"/>
  <c r="S65" i="37"/>
  <c r="I65" i="37"/>
  <c r="Q65" i="37"/>
  <c r="P65" i="37"/>
  <c r="CU66" i="37"/>
  <c r="CP66" i="37"/>
  <c r="CO66" i="37"/>
  <c r="CJ66" i="37"/>
  <c r="CE66" i="37"/>
  <c r="BA66" i="37"/>
  <c r="AZ66" i="37"/>
  <c r="BE66" i="37"/>
  <c r="FF149" i="36"/>
  <c r="AP66" i="37"/>
  <c r="AI66" i="37"/>
  <c r="AC66" i="37"/>
  <c r="Y66" i="37"/>
  <c r="T66" i="37"/>
  <c r="K66" i="37"/>
  <c r="R66" i="37"/>
  <c r="CR68" i="37"/>
  <c r="CR78" i="37" s="1"/>
  <c r="CQ68" i="37"/>
  <c r="CL68" i="37"/>
  <c r="CK68" i="37"/>
  <c r="BC68" i="37"/>
  <c r="BC78" i="37" s="1"/>
  <c r="BB68" i="37"/>
  <c r="AW68" i="37"/>
  <c r="BF68" i="37"/>
  <c r="AM68" i="37"/>
  <c r="AM78" i="37" s="1"/>
  <c r="AJ68" i="37"/>
  <c r="AE68" i="37"/>
  <c r="Z68" i="37"/>
  <c r="G68" i="37"/>
  <c r="G78" i="37" s="1"/>
  <c r="M68" i="37"/>
  <c r="O68" i="37"/>
  <c r="CT69" i="37"/>
  <c r="CO69" i="37"/>
  <c r="CJ69" i="37"/>
  <c r="CI69" i="37"/>
  <c r="CD69" i="37"/>
  <c r="AZ69" i="37"/>
  <c r="BE69" i="37"/>
  <c r="FF152" i="36"/>
  <c r="AU69" i="37"/>
  <c r="AO69" i="37"/>
  <c r="AC69" i="37"/>
  <c r="Y69" i="37"/>
  <c r="X69" i="37"/>
  <c r="S69" i="37"/>
  <c r="R69" i="37"/>
  <c r="CU70" i="37"/>
  <c r="CL70" i="37"/>
  <c r="CK70" i="37"/>
  <c r="CF70" i="37"/>
  <c r="CE70" i="37"/>
  <c r="AW70" i="37"/>
  <c r="BF70" i="37"/>
  <c r="AQ70" i="37"/>
  <c r="AP70" i="37"/>
  <c r="AE70" i="37"/>
  <c r="Z70" i="37"/>
  <c r="U70" i="37"/>
  <c r="T70" i="37"/>
  <c r="O70" i="37"/>
  <c r="C28" i="37"/>
  <c r="H25" i="36"/>
  <c r="CR71" i="37"/>
  <c r="CM71" i="37"/>
  <c r="CH71" i="37"/>
  <c r="CG71" i="37"/>
  <c r="BC71" i="37"/>
  <c r="AX71" i="37"/>
  <c r="AS71" i="37"/>
  <c r="AR71" i="37"/>
  <c r="AM71" i="37"/>
  <c r="AG71" i="37"/>
  <c r="W71" i="37"/>
  <c r="V71" i="37"/>
  <c r="G71" i="37"/>
  <c r="O71" i="37"/>
  <c r="CU72" i="37"/>
  <c r="CP72" i="37"/>
  <c r="CM72" i="37"/>
  <c r="CH72" i="37"/>
  <c r="CE72" i="37"/>
  <c r="BA72" i="37"/>
  <c r="AX72" i="37"/>
  <c r="AS72" i="37"/>
  <c r="AP72" i="37"/>
  <c r="AI72" i="37"/>
  <c r="AG72" i="37"/>
  <c r="W72" i="37"/>
  <c r="T72" i="37"/>
  <c r="K72" i="37"/>
  <c r="P72" i="37"/>
  <c r="CT73" i="37"/>
  <c r="CS73" i="37"/>
  <c r="CL73" i="37"/>
  <c r="CK73" i="37"/>
  <c r="CD73" i="37"/>
  <c r="BD73" i="37"/>
  <c r="AW73" i="37"/>
  <c r="BF73" i="37"/>
  <c r="AO73" i="37"/>
  <c r="AN73" i="37"/>
  <c r="AE73" i="37"/>
  <c r="Z73" i="37"/>
  <c r="S73" i="37"/>
  <c r="I73" i="37"/>
  <c r="O73" i="37"/>
  <c r="CU74" i="37"/>
  <c r="CP74" i="37"/>
  <c r="CM74" i="37"/>
  <c r="CH74" i="37"/>
  <c r="CE74" i="37"/>
  <c r="BA74" i="37"/>
  <c r="AX74" i="37"/>
  <c r="AS74" i="37"/>
  <c r="AP74" i="37"/>
  <c r="AI74" i="37"/>
  <c r="AG74" i="37"/>
  <c r="W74" i="37"/>
  <c r="T74" i="37"/>
  <c r="K74" i="37"/>
  <c r="P74" i="37"/>
  <c r="CT75" i="37"/>
  <c r="CS75" i="37"/>
  <c r="CL75" i="37"/>
  <c r="CK75" i="37"/>
  <c r="CD75" i="37"/>
  <c r="BD75" i="37"/>
  <c r="AW75" i="37"/>
  <c r="BF75" i="37"/>
  <c r="AO75" i="37"/>
  <c r="AN75" i="37"/>
  <c r="AE75" i="37"/>
  <c r="Z75" i="37"/>
  <c r="S75" i="37"/>
  <c r="I75" i="37"/>
  <c r="O75" i="37"/>
  <c r="CU76" i="37"/>
  <c r="CP76" i="37"/>
  <c r="CM76" i="37"/>
  <c r="CH76" i="37"/>
  <c r="CE76" i="37"/>
  <c r="BA76" i="37"/>
  <c r="AX76" i="37"/>
  <c r="AS76" i="37"/>
  <c r="AP76" i="37"/>
  <c r="AI76" i="37"/>
  <c r="AG76" i="37"/>
  <c r="W76" i="37"/>
  <c r="T76" i="37"/>
  <c r="K76" i="37"/>
  <c r="P76" i="37"/>
  <c r="CT77" i="37"/>
  <c r="CS77" i="37"/>
  <c r="CL77" i="37"/>
  <c r="CK77" i="37"/>
  <c r="CD77" i="37"/>
  <c r="BD77" i="37"/>
  <c r="AW77" i="37"/>
  <c r="BF77" i="37"/>
  <c r="AO77" i="37"/>
  <c r="AN77" i="37"/>
  <c r="AE77" i="37"/>
  <c r="Z77" i="37"/>
  <c r="S77" i="37"/>
  <c r="I77" i="37"/>
  <c r="O77" i="37"/>
  <c r="CU80" i="37"/>
  <c r="CP80" i="37"/>
  <c r="CM80" i="37"/>
  <c r="CM91" i="37" s="1"/>
  <c r="CH80" i="37"/>
  <c r="CE80" i="37"/>
  <c r="BA80" i="37"/>
  <c r="AX80" i="37"/>
  <c r="AS80" i="37"/>
  <c r="AP80" i="37"/>
  <c r="AI80" i="37"/>
  <c r="AG80" i="37"/>
  <c r="W80" i="37"/>
  <c r="T80" i="37"/>
  <c r="K80" i="37"/>
  <c r="P80" i="37"/>
  <c r="CT81" i="37"/>
  <c r="CS81" i="37"/>
  <c r="CL81" i="37"/>
  <c r="CK81" i="37"/>
  <c r="CD81" i="37"/>
  <c r="BD81" i="37"/>
  <c r="AW81" i="37"/>
  <c r="BF81" i="37"/>
  <c r="AO81" i="37"/>
  <c r="AN81" i="37"/>
  <c r="AE81" i="37"/>
  <c r="Z81" i="37"/>
  <c r="S81" i="37"/>
  <c r="I81" i="37"/>
  <c r="O81" i="37"/>
  <c r="CU82" i="37"/>
  <c r="CP82" i="37"/>
  <c r="CM82" i="37"/>
  <c r="CH82" i="37"/>
  <c r="CE82" i="37"/>
  <c r="BA82" i="37"/>
  <c r="AX82" i="37"/>
  <c r="AS82" i="37"/>
  <c r="AP82" i="37"/>
  <c r="AI82" i="37"/>
  <c r="AG82" i="37"/>
  <c r="W82" i="37"/>
  <c r="T82" i="37"/>
  <c r="K82" i="37"/>
  <c r="P82" i="37"/>
  <c r="CT83" i="37"/>
  <c r="CS83" i="37"/>
  <c r="CL83" i="37"/>
  <c r="CJ83" i="37"/>
  <c r="CG83" i="37"/>
  <c r="AW83" i="37"/>
  <c r="BE83" i="37"/>
  <c r="FF166" i="36"/>
  <c r="AR83" i="37"/>
  <c r="AE83" i="37"/>
  <c r="Y83" i="37"/>
  <c r="V83" i="37"/>
  <c r="O83" i="37"/>
  <c r="CT84" i="37"/>
  <c r="CM84" i="37"/>
  <c r="CK84" i="37"/>
  <c r="CD84" i="37"/>
  <c r="AX84" i="37"/>
  <c r="BF84" i="37"/>
  <c r="AO84" i="37"/>
  <c r="AG84" i="37"/>
  <c r="Z84" i="37"/>
  <c r="S84" i="37"/>
  <c r="P84" i="37"/>
  <c r="CN85" i="37"/>
  <c r="CL85" i="37"/>
  <c r="CI85" i="37"/>
  <c r="AY85" i="37"/>
  <c r="AW85" i="37"/>
  <c r="AU85" i="37"/>
  <c r="AA85" i="37"/>
  <c r="AE85" i="37"/>
  <c r="X85" i="37"/>
  <c r="Q85" i="37"/>
  <c r="O85" i="37"/>
  <c r="CS86" i="37"/>
  <c r="CQ86" i="37"/>
  <c r="CJ86" i="37"/>
  <c r="BD86" i="37"/>
  <c r="BB86" i="37"/>
  <c r="BE86" i="37"/>
  <c r="FF169" i="36"/>
  <c r="AN86" i="37"/>
  <c r="AJ86" i="37"/>
  <c r="Y86" i="37"/>
  <c r="I86" i="37"/>
  <c r="M86" i="37"/>
  <c r="CT87" i="37"/>
  <c r="CR87" i="37"/>
  <c r="CO87" i="37"/>
  <c r="CD87" i="37"/>
  <c r="BC87" i="37"/>
  <c r="AZ87" i="37"/>
  <c r="AO87" i="37"/>
  <c r="AM87" i="37"/>
  <c r="AC87" i="37"/>
  <c r="S87" i="37"/>
  <c r="G87" i="37"/>
  <c r="R87" i="37"/>
  <c r="CU88" i="37"/>
  <c r="CS88" i="37"/>
  <c r="CL88" i="37"/>
  <c r="CE88" i="37"/>
  <c r="BD88" i="37"/>
  <c r="AW88" i="37"/>
  <c r="AP88" i="37"/>
  <c r="AN88" i="37"/>
  <c r="AE88" i="37"/>
  <c r="T88" i="37"/>
  <c r="I88" i="37"/>
  <c r="O88" i="37"/>
  <c r="CT89" i="37"/>
  <c r="CQ89" i="37"/>
  <c r="CF89" i="37"/>
  <c r="CD89" i="37"/>
  <c r="BB89" i="37"/>
  <c r="AQ89" i="37"/>
  <c r="AO89" i="37"/>
  <c r="AJ89" i="37"/>
  <c r="U89" i="37"/>
  <c r="S89" i="37"/>
  <c r="M89" i="37"/>
  <c r="CR90" i="37"/>
  <c r="CK90" i="37"/>
  <c r="CI90" i="37"/>
  <c r="BC90" i="37"/>
  <c r="BF90" i="37"/>
  <c r="AU90" i="37"/>
  <c r="AM90" i="37"/>
  <c r="Z90" i="37"/>
  <c r="X90" i="37"/>
  <c r="G90" i="37"/>
  <c r="F100" i="37"/>
  <c r="I143" i="37"/>
  <c r="D143" i="37"/>
  <c r="AY140" i="36"/>
  <c r="DX57" i="37"/>
  <c r="DX67" i="37" s="1"/>
  <c r="DT57" i="37"/>
  <c r="DN57" i="37"/>
  <c r="BS230" i="37"/>
  <c r="I101" i="37"/>
  <c r="E101" i="37"/>
  <c r="CK101" i="37"/>
  <c r="DP58" i="37"/>
  <c r="DD58" i="37"/>
  <c r="I102" i="37"/>
  <c r="CN102" i="37"/>
  <c r="DV59" i="37"/>
  <c r="DM59" i="37"/>
  <c r="GF103" i="37"/>
  <c r="G146" i="37"/>
  <c r="CM103" i="37"/>
  <c r="CK103" i="37"/>
  <c r="EL60" i="37"/>
  <c r="DL60" i="37"/>
  <c r="BS233" i="37"/>
  <c r="G147" i="37"/>
  <c r="C104" i="37"/>
  <c r="EB61" i="37"/>
  <c r="DX61" i="37"/>
  <c r="DM61" i="37"/>
  <c r="GF105" i="37"/>
  <c r="G148" i="37"/>
  <c r="B148" i="37"/>
  <c r="C105" i="37"/>
  <c r="D62" i="37"/>
  <c r="EI62" i="37"/>
  <c r="DZ62" i="37"/>
  <c r="GD106" i="37"/>
  <c r="GF106" i="37"/>
  <c r="F106" i="37"/>
  <c r="B63" i="37"/>
  <c r="D63" i="37"/>
  <c r="EE63" i="37"/>
  <c r="DQ63" i="37"/>
  <c r="CX63" i="37"/>
  <c r="DG64" i="37"/>
  <c r="CG405" i="36"/>
  <c r="DI64" i="37"/>
  <c r="H107" i="37"/>
  <c r="D107" i="37"/>
  <c r="CN107" i="37"/>
  <c r="D64" i="37"/>
  <c r="EK64" i="37"/>
  <c r="EG64" i="37"/>
  <c r="ED64" i="37"/>
  <c r="DX64" i="37"/>
  <c r="CX64" i="37"/>
  <c r="DF65" i="37"/>
  <c r="I108" i="37"/>
  <c r="D151" i="37"/>
  <c r="AY148" i="36"/>
  <c r="CN108" i="37"/>
  <c r="E65" i="37"/>
  <c r="EL65" i="37"/>
  <c r="EC65" i="37"/>
  <c r="EA65" i="37"/>
  <c r="DU65" i="37"/>
  <c r="DN65" i="37"/>
  <c r="DJ65" i="37"/>
  <c r="GD109" i="37"/>
  <c r="DG68" i="37"/>
  <c r="CG409" i="36"/>
  <c r="H111" i="37"/>
  <c r="D111" i="37"/>
  <c r="I154" i="37"/>
  <c r="B111" i="37"/>
  <c r="B68" i="37"/>
  <c r="EE68" i="37"/>
  <c r="EA68" i="37"/>
  <c r="DW68" i="37"/>
  <c r="DG69" i="37"/>
  <c r="CG410" i="36"/>
  <c r="I155" i="37"/>
  <c r="EI69" i="37"/>
  <c r="EC69" i="37"/>
  <c r="DY69" i="37"/>
  <c r="DP69" i="37"/>
  <c r="DL69" i="37"/>
  <c r="DD69" i="37"/>
  <c r="DI70" i="37"/>
  <c r="D156" i="37"/>
  <c r="AY153" i="36"/>
  <c r="D70" i="37"/>
  <c r="EI70" i="37"/>
  <c r="DY70" i="37"/>
  <c r="DU70" i="37"/>
  <c r="DP70" i="37"/>
  <c r="DL70" i="37"/>
  <c r="DD70" i="37"/>
  <c r="GD114" i="37"/>
  <c r="DI71" i="37"/>
  <c r="D114" i="37"/>
  <c r="D157" i="37"/>
  <c r="AY154" i="36"/>
  <c r="B114" i="37"/>
  <c r="B71" i="37"/>
  <c r="EE71" i="37"/>
  <c r="EA71" i="37"/>
  <c r="DW71" i="37"/>
  <c r="DG72" i="37"/>
  <c r="CG413" i="36"/>
  <c r="H115" i="37"/>
  <c r="D115" i="37"/>
  <c r="EK72" i="37"/>
  <c r="EE72" i="37"/>
  <c r="EA72" i="37"/>
  <c r="DS72" i="37"/>
  <c r="DG73" i="37"/>
  <c r="CG414" i="36"/>
  <c r="D73" i="37"/>
  <c r="EI73" i="37"/>
  <c r="EC73" i="37"/>
  <c r="DU73" i="37"/>
  <c r="DP73" i="37"/>
  <c r="DD73" i="37"/>
  <c r="GD117" i="37"/>
  <c r="DI74" i="37"/>
  <c r="D160" i="37"/>
  <c r="AY157" i="36"/>
  <c r="D74" i="37"/>
  <c r="EC74" i="37"/>
  <c r="DY74" i="37"/>
  <c r="DU74" i="37"/>
  <c r="GD118" i="37"/>
  <c r="DI75" i="37"/>
  <c r="H118" i="37"/>
  <c r="D118" i="37"/>
  <c r="B118" i="37"/>
  <c r="EK75" i="37"/>
  <c r="EE75" i="37"/>
  <c r="EA75" i="37"/>
  <c r="DS75" i="37"/>
  <c r="I162" i="37"/>
  <c r="B119" i="37"/>
  <c r="B76" i="37"/>
  <c r="EK76" i="37"/>
  <c r="EE76" i="37"/>
  <c r="DW76" i="37"/>
  <c r="DS76" i="37"/>
  <c r="I163" i="37"/>
  <c r="D77" i="37"/>
  <c r="EI77" i="37"/>
  <c r="DY77" i="37"/>
  <c r="DU77" i="37"/>
  <c r="DP77" i="37"/>
  <c r="DL77" i="37"/>
  <c r="DD77" i="37"/>
  <c r="DF80" i="37"/>
  <c r="GF123" i="37"/>
  <c r="F123" i="37"/>
  <c r="G166" i="37"/>
  <c r="CM123" i="37"/>
  <c r="CK123" i="37"/>
  <c r="EL80" i="37"/>
  <c r="EG80" i="37"/>
  <c r="EB80" i="37"/>
  <c r="DT80" i="37"/>
  <c r="DH81" i="37"/>
  <c r="C81" i="37"/>
  <c r="EG81" i="37"/>
  <c r="EB81" i="37"/>
  <c r="DX81" i="37"/>
  <c r="DN81" i="37"/>
  <c r="B168" i="37"/>
  <c r="E82" i="37"/>
  <c r="ED82" i="37"/>
  <c r="DZ82" i="37"/>
  <c r="DV82" i="37"/>
  <c r="DN82" i="37"/>
  <c r="DJ82" i="37"/>
  <c r="DF83" i="37"/>
  <c r="GF126" i="37"/>
  <c r="F126" i="37"/>
  <c r="G169" i="37"/>
  <c r="CK126" i="37"/>
  <c r="E83" i="37"/>
  <c r="ED83" i="37"/>
  <c r="DZ83" i="37"/>
  <c r="DV83" i="37"/>
  <c r="DF84" i="37"/>
  <c r="GF127" i="37"/>
  <c r="F127" i="37"/>
  <c r="G170" i="37"/>
  <c r="C84" i="37"/>
  <c r="EL84" i="37"/>
  <c r="EG84" i="37"/>
  <c r="DX84" i="37"/>
  <c r="DT84" i="37"/>
  <c r="B171" i="37"/>
  <c r="EL85" i="37"/>
  <c r="EG85" i="37"/>
  <c r="EB85" i="37"/>
  <c r="DT85" i="37"/>
  <c r="DN85" i="37"/>
  <c r="DJ85" i="37"/>
  <c r="DH86" i="37"/>
  <c r="B172" i="37"/>
  <c r="EJ86" i="37"/>
  <c r="ED86" i="37"/>
  <c r="DZ86" i="37"/>
  <c r="DF87" i="37"/>
  <c r="F130" i="37"/>
  <c r="CM130" i="37"/>
  <c r="CK130" i="37"/>
  <c r="EJ87" i="37"/>
  <c r="ED87" i="37"/>
  <c r="DZ87" i="37"/>
  <c r="DF88" i="37"/>
  <c r="CM131" i="37"/>
  <c r="CK131" i="37"/>
  <c r="C88" i="37"/>
  <c r="EL88" i="37"/>
  <c r="EB88" i="37"/>
  <c r="DX88" i="37"/>
  <c r="DT88" i="37"/>
  <c r="DH89" i="37"/>
  <c r="B175" i="37"/>
  <c r="C89" i="37"/>
  <c r="EL89" i="37"/>
  <c r="EG89" i="37"/>
  <c r="DX89" i="37"/>
  <c r="DT89" i="37"/>
  <c r="DJ89" i="37"/>
  <c r="DH90" i="37"/>
  <c r="B176" i="37"/>
  <c r="E90" i="37"/>
  <c r="EJ90" i="37"/>
  <c r="ED90" i="37"/>
  <c r="DV90" i="37"/>
  <c r="DN90" i="37"/>
  <c r="DJ90" i="37"/>
  <c r="JS100" i="37"/>
  <c r="II100" i="37"/>
  <c r="ID100" i="37"/>
  <c r="HR100" i="37"/>
  <c r="HN100" i="37"/>
  <c r="HJ100" i="37"/>
  <c r="HE100" i="37"/>
  <c r="HA100" i="37"/>
  <c r="GR100" i="37"/>
  <c r="GM100" i="37"/>
  <c r="GI100" i="37"/>
  <c r="M100" i="37"/>
  <c r="IN101" i="37"/>
  <c r="JR101" i="37"/>
  <c r="JN101" i="37"/>
  <c r="AX98" i="36"/>
  <c r="IK103" i="37"/>
  <c r="HX103" i="37"/>
  <c r="HK103" i="37"/>
  <c r="HB103" i="37"/>
  <c r="GO103" i="37"/>
  <c r="N103" i="37"/>
  <c r="IO104" i="37"/>
  <c r="II104" i="37"/>
  <c r="ID104" i="37"/>
  <c r="HR104" i="37"/>
  <c r="HN104" i="37"/>
  <c r="HJ104" i="37"/>
  <c r="HE104" i="37"/>
  <c r="HA104" i="37"/>
  <c r="GR104" i="37"/>
  <c r="GM104" i="37"/>
  <c r="GI104" i="37"/>
  <c r="M104" i="37"/>
  <c r="IN105" i="37"/>
  <c r="JR105" i="37"/>
  <c r="JN105" i="37"/>
  <c r="AX102" i="36"/>
  <c r="IF107" i="37"/>
  <c r="HO107" i="37"/>
  <c r="HF107" i="37"/>
  <c r="GS107" i="37"/>
  <c r="GJ107" i="37"/>
  <c r="J107" i="37"/>
  <c r="JS108" i="37"/>
  <c r="II108" i="37"/>
  <c r="ID108" i="37"/>
  <c r="HR108" i="37"/>
  <c r="HN108" i="37"/>
  <c r="HJ108" i="37"/>
  <c r="HE108" i="37"/>
  <c r="HA108" i="37"/>
  <c r="GR108" i="37"/>
  <c r="GM108" i="37"/>
  <c r="GI108" i="37"/>
  <c r="M108" i="37"/>
  <c r="IN109" i="37"/>
  <c r="JR109" i="37"/>
  <c r="JN109" i="37"/>
  <c r="AX106" i="36"/>
  <c r="IK112" i="37"/>
  <c r="HX112" i="37"/>
  <c r="HK112" i="37"/>
  <c r="HB112" i="37"/>
  <c r="GO112" i="37"/>
  <c r="N112" i="37"/>
  <c r="IO113" i="37"/>
  <c r="II113" i="37"/>
  <c r="ID113" i="37"/>
  <c r="HR113" i="37"/>
  <c r="HN113" i="37"/>
  <c r="HJ113" i="37"/>
  <c r="HE113" i="37"/>
  <c r="HA113" i="37"/>
  <c r="GR113" i="37"/>
  <c r="GM113" i="37"/>
  <c r="GI113" i="37"/>
  <c r="M113" i="37"/>
  <c r="IN114" i="37"/>
  <c r="JR114" i="37"/>
  <c r="JN114" i="37"/>
  <c r="AX111" i="36"/>
  <c r="IF116" i="37"/>
  <c r="HO116" i="37"/>
  <c r="HF116" i="37"/>
  <c r="GS116" i="37"/>
  <c r="GJ116" i="37"/>
  <c r="J116" i="37"/>
  <c r="JS117" i="37"/>
  <c r="II117" i="37"/>
  <c r="ID117" i="37"/>
  <c r="HR117" i="37"/>
  <c r="HN117" i="37"/>
  <c r="HJ117" i="37"/>
  <c r="HE117" i="37"/>
  <c r="HA117" i="37"/>
  <c r="GR117" i="37"/>
  <c r="GM117" i="37"/>
  <c r="GI117" i="37"/>
  <c r="M117" i="37"/>
  <c r="IN118" i="37"/>
  <c r="JR118" i="37"/>
  <c r="JN118" i="37"/>
  <c r="AX115" i="36"/>
  <c r="IK120" i="37"/>
  <c r="HX120" i="37"/>
  <c r="HK120" i="37"/>
  <c r="HB120" i="37"/>
  <c r="GO120" i="37"/>
  <c r="N120" i="37"/>
  <c r="IO123" i="37"/>
  <c r="II123" i="37"/>
  <c r="ID123" i="37"/>
  <c r="HR123" i="37"/>
  <c r="HN123" i="37"/>
  <c r="HJ123" i="37"/>
  <c r="HE123" i="37"/>
  <c r="HA123" i="37"/>
  <c r="GR123" i="37"/>
  <c r="GM123" i="37"/>
  <c r="GI123" i="37"/>
  <c r="M123" i="37"/>
  <c r="IN124" i="37"/>
  <c r="JR124" i="37"/>
  <c r="JN124" i="37"/>
  <c r="AX121" i="36"/>
  <c r="IF126" i="37"/>
  <c r="HO126" i="37"/>
  <c r="HF126" i="37"/>
  <c r="GS126" i="37"/>
  <c r="GJ126" i="37"/>
  <c r="J126" i="37"/>
  <c r="JS127" i="37"/>
  <c r="II127" i="37"/>
  <c r="ID127" i="37"/>
  <c r="HR127" i="37"/>
  <c r="HN127" i="37"/>
  <c r="HJ127" i="37"/>
  <c r="HE127" i="37"/>
  <c r="HA127" i="37"/>
  <c r="GR127" i="37"/>
  <c r="GM127" i="37"/>
  <c r="GI127" i="37"/>
  <c r="M127" i="37"/>
  <c r="IN128" i="37"/>
  <c r="JR128" i="37"/>
  <c r="JN128" i="37"/>
  <c r="AX125" i="36"/>
  <c r="IK130" i="37"/>
  <c r="HX130" i="37"/>
  <c r="HK130" i="37"/>
  <c r="HB130" i="37"/>
  <c r="GO130" i="37"/>
  <c r="N130" i="37"/>
  <c r="IO131" i="37"/>
  <c r="II131" i="37"/>
  <c r="ID131" i="37"/>
  <c r="HR131" i="37"/>
  <c r="HN131" i="37"/>
  <c r="HJ131" i="37"/>
  <c r="HE131" i="37"/>
  <c r="HA131" i="37"/>
  <c r="GR131" i="37"/>
  <c r="GM131" i="37"/>
  <c r="GI131" i="37"/>
  <c r="M131" i="37"/>
  <c r="IN132" i="37"/>
  <c r="JR132" i="37"/>
  <c r="JN132" i="37"/>
  <c r="AX129" i="36"/>
  <c r="BO186" i="37"/>
  <c r="AO140" i="36"/>
  <c r="AA14" i="37"/>
  <c r="F14" i="37"/>
  <c r="FV140" i="36"/>
  <c r="JW100" i="37"/>
  <c r="GR140" i="36"/>
  <c r="BP187" i="37"/>
  <c r="AM141" i="36"/>
  <c r="BN187" i="37" s="1"/>
  <c r="W15" i="37"/>
  <c r="F15" i="37"/>
  <c r="FV141" i="36"/>
  <c r="BP188" i="37"/>
  <c r="AM142" i="36"/>
  <c r="BN188" i="37" s="1"/>
  <c r="BK188" i="37"/>
  <c r="BD142" i="36"/>
  <c r="W16" i="37"/>
  <c r="BO189" i="37"/>
  <c r="AO143" i="36"/>
  <c r="JW103" i="37"/>
  <c r="GR143" i="36"/>
  <c r="BO190" i="37"/>
  <c r="AO144" i="36"/>
  <c r="JW104" i="37"/>
  <c r="GR144" i="36"/>
  <c r="BK191" i="37"/>
  <c r="BD145" i="36"/>
  <c r="AA19" i="37"/>
  <c r="BP192" i="37"/>
  <c r="AM146" i="36"/>
  <c r="BN192" i="37" s="1"/>
  <c r="BK192" i="37"/>
  <c r="BD146" i="36"/>
  <c r="W20" i="37"/>
  <c r="AA22" i="37"/>
  <c r="F22" i="37"/>
  <c r="FV148" i="36"/>
  <c r="JW108" i="37"/>
  <c r="GR148" i="36"/>
  <c r="BP195" i="37"/>
  <c r="AM149" i="36"/>
  <c r="BN195" i="37" s="1"/>
  <c r="BK195" i="37"/>
  <c r="BD149" i="36"/>
  <c r="AA23" i="37"/>
  <c r="W23" i="37"/>
  <c r="F23" i="37"/>
  <c r="FV149" i="36"/>
  <c r="BP197" i="37"/>
  <c r="AM151" i="36"/>
  <c r="BN197" i="37" s="1"/>
  <c r="BK197" i="37"/>
  <c r="BD151" i="36"/>
  <c r="BO198" i="37"/>
  <c r="AO152" i="36"/>
  <c r="JW112" i="37"/>
  <c r="GR152" i="36"/>
  <c r="BO199" i="37"/>
  <c r="AO153" i="36"/>
  <c r="AA27" i="37"/>
  <c r="F27" i="37"/>
  <c r="FV153" i="36"/>
  <c r="BP200" i="37"/>
  <c r="AM154" i="36"/>
  <c r="BN200" i="37" s="1"/>
  <c r="BK200" i="37"/>
  <c r="BD154" i="36"/>
  <c r="AA28" i="37"/>
  <c r="W28" i="37"/>
  <c r="F28" i="37"/>
  <c r="FV154" i="36"/>
  <c r="W29" i="37"/>
  <c r="BO202" i="37"/>
  <c r="AO156" i="36"/>
  <c r="JW116" i="37"/>
  <c r="GR156" i="36"/>
  <c r="BO203" i="37"/>
  <c r="AO157" i="36"/>
  <c r="AA31" i="37"/>
  <c r="F31" i="37"/>
  <c r="FV157" i="36"/>
  <c r="JW117" i="37"/>
  <c r="GR157" i="36"/>
  <c r="BP204" i="37"/>
  <c r="AM158" i="36"/>
  <c r="BN204" i="37" s="1"/>
  <c r="W32" i="37"/>
  <c r="F32" i="37"/>
  <c r="FV158" i="36"/>
  <c r="BP205" i="37"/>
  <c r="AM159" i="36"/>
  <c r="BN205" i="37" s="1"/>
  <c r="BK205" i="37"/>
  <c r="BD159" i="36"/>
  <c r="W33" i="37"/>
  <c r="BO206" i="37"/>
  <c r="AO160" i="36"/>
  <c r="JW120" i="37"/>
  <c r="GR160" i="36"/>
  <c r="BO209" i="37"/>
  <c r="AO163" i="36"/>
  <c r="JW123" i="37"/>
  <c r="GR163" i="36"/>
  <c r="BK210" i="37"/>
  <c r="BD164" i="36"/>
  <c r="AA38" i="37"/>
  <c r="BP211" i="37"/>
  <c r="AM165" i="36"/>
  <c r="BN211" i="37" s="1"/>
  <c r="BK211" i="37"/>
  <c r="BD165" i="36"/>
  <c r="W39" i="37"/>
  <c r="JW126" i="37"/>
  <c r="GR166" i="36"/>
  <c r="AA41" i="37"/>
  <c r="F41" i="37"/>
  <c r="FV167" i="36"/>
  <c r="BK214" i="37"/>
  <c r="BD168" i="36"/>
  <c r="W42" i="37"/>
  <c r="BO216" i="37"/>
  <c r="AO170" i="36"/>
  <c r="BP218" i="37"/>
  <c r="AM172" i="36"/>
  <c r="BN218" i="37" s="1"/>
  <c r="BK218" i="37"/>
  <c r="BD172" i="36"/>
  <c r="W46" i="37"/>
  <c r="KL100" i="37"/>
  <c r="AA183" i="36"/>
  <c r="CN109" i="37"/>
  <c r="C109" i="37"/>
  <c r="CL109" i="37"/>
  <c r="C66" i="37"/>
  <c r="EE66" i="37"/>
  <c r="ED66" i="37"/>
  <c r="DY66" i="37"/>
  <c r="DX66" i="37"/>
  <c r="DQ66" i="37"/>
  <c r="DO66" i="37"/>
  <c r="DM66" i="37"/>
  <c r="DK66" i="37"/>
  <c r="CV66" i="37"/>
  <c r="GD111" i="37"/>
  <c r="GG111" i="37"/>
  <c r="I111" i="37"/>
  <c r="G111" i="37"/>
  <c r="E111" i="37"/>
  <c r="B154" i="37"/>
  <c r="C68" i="37"/>
  <c r="EK68" i="37"/>
  <c r="EJ68" i="37"/>
  <c r="DY68" i="37"/>
  <c r="DX68" i="37"/>
  <c r="DS68" i="37"/>
  <c r="DQ68" i="37"/>
  <c r="DO68" i="37"/>
  <c r="DM68" i="37"/>
  <c r="DK68" i="37"/>
  <c r="CV68" i="37"/>
  <c r="DI69" i="37"/>
  <c r="GG112" i="37"/>
  <c r="F112" i="37"/>
  <c r="B155" i="37"/>
  <c r="B112" i="37"/>
  <c r="D69" i="37"/>
  <c r="EL69" i="37"/>
  <c r="EE69" i="37"/>
  <c r="DZ69" i="37"/>
  <c r="DU69" i="37"/>
  <c r="DT69" i="37"/>
  <c r="DQ69" i="37"/>
  <c r="DJ69" i="37"/>
  <c r="CV69" i="37"/>
  <c r="GD113" i="37"/>
  <c r="DH70" i="37"/>
  <c r="GG113" i="37"/>
  <c r="I113" i="37"/>
  <c r="G113" i="37"/>
  <c r="E113" i="37"/>
  <c r="I156" i="37"/>
  <c r="EK70" i="37"/>
  <c r="EJ70" i="37"/>
  <c r="EC70" i="37"/>
  <c r="EB70" i="37"/>
  <c r="DS70" i="37"/>
  <c r="BS243" i="37"/>
  <c r="H114" i="37"/>
  <c r="G114" i="37"/>
  <c r="I157" i="37"/>
  <c r="CM114" i="37"/>
  <c r="C114" i="37"/>
  <c r="C71" i="37"/>
  <c r="EK71" i="37"/>
  <c r="EJ71" i="37"/>
  <c r="EC71" i="37"/>
  <c r="DX71" i="37"/>
  <c r="DS71" i="37"/>
  <c r="DN71" i="37"/>
  <c r="DK71" i="37"/>
  <c r="BS244" i="37"/>
  <c r="DH72" i="37"/>
  <c r="I158" i="37"/>
  <c r="CM115" i="37"/>
  <c r="B115" i="37"/>
  <c r="CK115" i="37"/>
  <c r="B72" i="37"/>
  <c r="E72" i="37"/>
  <c r="EC72" i="37"/>
  <c r="EB72" i="37"/>
  <c r="DW72" i="37"/>
  <c r="DV72" i="37"/>
  <c r="GD116" i="37"/>
  <c r="DH73" i="37"/>
  <c r="H116" i="37"/>
  <c r="E116" i="37"/>
  <c r="I159" i="37"/>
  <c r="CM116" i="37"/>
  <c r="CL116" i="37"/>
  <c r="C73" i="37"/>
  <c r="EK73" i="37"/>
  <c r="ED73" i="37"/>
  <c r="DY73" i="37"/>
  <c r="DX73" i="37"/>
  <c r="DS73" i="37"/>
  <c r="DL73" i="37"/>
  <c r="DK73" i="37"/>
  <c r="DG74" i="37"/>
  <c r="CG415" i="36"/>
  <c r="CM117" i="37"/>
  <c r="B117" i="37"/>
  <c r="CK117" i="37"/>
  <c r="B74" i="37"/>
  <c r="E74" i="37"/>
  <c r="EI74" i="37"/>
  <c r="EG74" i="37"/>
  <c r="DW74" i="37"/>
  <c r="DV74" i="37"/>
  <c r="DP74" i="37"/>
  <c r="DN74" i="37"/>
  <c r="DL74" i="37"/>
  <c r="DJ74" i="37"/>
  <c r="DD74" i="37"/>
  <c r="CX74" i="37"/>
  <c r="DG75" i="37"/>
  <c r="CG416" i="36"/>
  <c r="GF118" i="37"/>
  <c r="I118" i="37"/>
  <c r="G161" i="37"/>
  <c r="D161" i="37"/>
  <c r="AY158" i="36"/>
  <c r="CN118" i="37"/>
  <c r="B75" i="37"/>
  <c r="E75" i="37"/>
  <c r="EI75" i="37"/>
  <c r="EB75" i="37"/>
  <c r="DW75" i="37"/>
  <c r="DV75" i="37"/>
  <c r="DP75" i="37"/>
  <c r="DM75" i="37"/>
  <c r="DD75" i="37"/>
  <c r="DG76" i="37"/>
  <c r="CG417" i="36"/>
  <c r="GF119" i="37"/>
  <c r="H119" i="37"/>
  <c r="F119" i="37"/>
  <c r="D119" i="37"/>
  <c r="G162" i="37"/>
  <c r="D162" i="37"/>
  <c r="AY159" i="36"/>
  <c r="EI76" i="37"/>
  <c r="EG76" i="37"/>
  <c r="EA76" i="37"/>
  <c r="DZ76" i="37"/>
  <c r="DP76" i="37"/>
  <c r="DN76" i="37"/>
  <c r="DL76" i="37"/>
  <c r="DJ76" i="37"/>
  <c r="DD76" i="37"/>
  <c r="BS249" i="37"/>
  <c r="DG77" i="37"/>
  <c r="CG418" i="36"/>
  <c r="GF120" i="37"/>
  <c r="G120" i="37"/>
  <c r="G163" i="37"/>
  <c r="C120" i="37"/>
  <c r="B77" i="37"/>
  <c r="EJ77" i="37"/>
  <c r="EC77" i="37"/>
  <c r="EB77" i="37"/>
  <c r="DW77" i="37"/>
  <c r="DN77" i="37"/>
  <c r="DM77" i="37"/>
  <c r="GD123" i="37"/>
  <c r="GG123" i="37"/>
  <c r="I123" i="37"/>
  <c r="G123" i="37"/>
  <c r="E123" i="37"/>
  <c r="B166" i="37"/>
  <c r="C80" i="37"/>
  <c r="C91" i="37" s="1"/>
  <c r="EK80" i="37"/>
  <c r="EJ80" i="37"/>
  <c r="DY80" i="37"/>
  <c r="DX80" i="37"/>
  <c r="DS80" i="37"/>
  <c r="DQ80" i="37"/>
  <c r="DO80" i="37"/>
  <c r="DM80" i="37"/>
  <c r="DK80" i="37"/>
  <c r="CV80" i="37"/>
  <c r="DI81" i="37"/>
  <c r="GG124" i="37"/>
  <c r="F124" i="37"/>
  <c r="B167" i="37"/>
  <c r="B124" i="37"/>
  <c r="D81" i="37"/>
  <c r="EL81" i="37"/>
  <c r="EE81" i="37"/>
  <c r="DZ81" i="37"/>
  <c r="DU81" i="37"/>
  <c r="DT81" i="37"/>
  <c r="DQ81" i="37"/>
  <c r="DJ81" i="37"/>
  <c r="CV81" i="37"/>
  <c r="GD125" i="37"/>
  <c r="DH82" i="37"/>
  <c r="GG125" i="37"/>
  <c r="I125" i="37"/>
  <c r="G125" i="37"/>
  <c r="E125" i="37"/>
  <c r="I168" i="37"/>
  <c r="EK82" i="37"/>
  <c r="EJ82" i="37"/>
  <c r="EC82" i="37"/>
  <c r="EB82" i="37"/>
  <c r="DS82" i="37"/>
  <c r="BS255" i="37"/>
  <c r="H126" i="37"/>
  <c r="G126" i="37"/>
  <c r="I169" i="37"/>
  <c r="CM126" i="37"/>
  <c r="C126" i="37"/>
  <c r="C83" i="37"/>
  <c r="EK83" i="37"/>
  <c r="EJ83" i="37"/>
  <c r="EC83" i="37"/>
  <c r="DX83" i="37"/>
  <c r="DS83" i="37"/>
  <c r="DN83" i="37"/>
  <c r="DK83" i="37"/>
  <c r="BS256" i="37"/>
  <c r="DH84" i="37"/>
  <c r="I170" i="37"/>
  <c r="CM127" i="37"/>
  <c r="B127" i="37"/>
  <c r="CK127" i="37"/>
  <c r="B84" i="37"/>
  <c r="E84" i="37"/>
  <c r="EC84" i="37"/>
  <c r="EB84" i="37"/>
  <c r="DW84" i="37"/>
  <c r="DV84" i="37"/>
  <c r="GD128" i="37"/>
  <c r="DH85" i="37"/>
  <c r="H128" i="37"/>
  <c r="E128" i="37"/>
  <c r="I171" i="37"/>
  <c r="CM128" i="37"/>
  <c r="CL128" i="37"/>
  <c r="C85" i="37"/>
  <c r="EK85" i="37"/>
  <c r="ED85" i="37"/>
  <c r="DY85" i="37"/>
  <c r="DX85" i="37"/>
  <c r="DS85" i="37"/>
  <c r="DL85" i="37"/>
  <c r="DK85" i="37"/>
  <c r="DG86" i="37"/>
  <c r="CG427" i="36"/>
  <c r="CM129" i="37"/>
  <c r="B129" i="37"/>
  <c r="CK129" i="37"/>
  <c r="B86" i="37"/>
  <c r="E86" i="37"/>
  <c r="EI86" i="37"/>
  <c r="EG86" i="37"/>
  <c r="DW86" i="37"/>
  <c r="DV86" i="37"/>
  <c r="DP86" i="37"/>
  <c r="DN86" i="37"/>
  <c r="DL86" i="37"/>
  <c r="DJ86" i="37"/>
  <c r="DD86" i="37"/>
  <c r="CX86" i="37"/>
  <c r="DG87" i="37"/>
  <c r="CG428" i="36"/>
  <c r="GF130" i="37"/>
  <c r="I130" i="37"/>
  <c r="G173" i="37"/>
  <c r="D173" i="37"/>
  <c r="AY170" i="36"/>
  <c r="CN130" i="37"/>
  <c r="B87" i="37"/>
  <c r="E87" i="37"/>
  <c r="EI87" i="37"/>
  <c r="EB87" i="37"/>
  <c r="DW87" i="37"/>
  <c r="DV87" i="37"/>
  <c r="DP87" i="37"/>
  <c r="DM87" i="37"/>
  <c r="DD87" i="37"/>
  <c r="DG88" i="37"/>
  <c r="CG429" i="36"/>
  <c r="GF131" i="37"/>
  <c r="H131" i="37"/>
  <c r="F131" i="37"/>
  <c r="D131" i="37"/>
  <c r="G174" i="37"/>
  <c r="D174" i="37"/>
  <c r="AY171" i="36"/>
  <c r="EI88" i="37"/>
  <c r="EG88" i="37"/>
  <c r="EA88" i="37"/>
  <c r="DZ88" i="37"/>
  <c r="DP88" i="37"/>
  <c r="DN88" i="37"/>
  <c r="DL88" i="37"/>
  <c r="DJ88" i="37"/>
  <c r="DD88" i="37"/>
  <c r="BS261" i="37"/>
  <c r="DG89" i="37"/>
  <c r="CG430" i="36"/>
  <c r="GF132" i="37"/>
  <c r="G132" i="37"/>
  <c r="G175" i="37"/>
  <c r="C132" i="37"/>
  <c r="B89" i="37"/>
  <c r="EJ89" i="37"/>
  <c r="EC89" i="37"/>
  <c r="EB89" i="37"/>
  <c r="DW89" i="37"/>
  <c r="DN89" i="37"/>
  <c r="DM89" i="37"/>
  <c r="BS262" i="37"/>
  <c r="GF133" i="37"/>
  <c r="H133" i="37"/>
  <c r="F133" i="37"/>
  <c r="D133" i="37"/>
  <c r="G176" i="37"/>
  <c r="D176" i="37"/>
  <c r="AY173" i="36"/>
  <c r="D90" i="37"/>
  <c r="EL90" i="37"/>
  <c r="EA90" i="37"/>
  <c r="DZ90" i="37"/>
  <c r="DU90" i="37"/>
  <c r="DT90" i="37"/>
  <c r="IO100" i="37"/>
  <c r="JR100" i="37"/>
  <c r="IH101" i="37"/>
  <c r="ID101" i="37"/>
  <c r="HQ101" i="37"/>
  <c r="HN101" i="37"/>
  <c r="HI101" i="37"/>
  <c r="HE101" i="37"/>
  <c r="GZ101" i="37"/>
  <c r="GR101" i="37"/>
  <c r="GL101" i="37"/>
  <c r="GI101" i="37"/>
  <c r="L101" i="37"/>
  <c r="IN102" i="37"/>
  <c r="JU102" i="37"/>
  <c r="JN102" i="37"/>
  <c r="AX99" i="36"/>
  <c r="IK102" i="37"/>
  <c r="IH102" i="37"/>
  <c r="IF102" i="37"/>
  <c r="IC102" i="37"/>
  <c r="HX102" i="37"/>
  <c r="HQ102" i="37"/>
  <c r="HO102" i="37"/>
  <c r="HM102" i="37"/>
  <c r="HK102" i="37"/>
  <c r="HI102" i="37"/>
  <c r="HF102" i="37"/>
  <c r="HD102" i="37"/>
  <c r="HB102" i="37"/>
  <c r="GZ102" i="37"/>
  <c r="GS102" i="37"/>
  <c r="GQ102" i="37"/>
  <c r="GO102" i="37"/>
  <c r="GL102" i="37"/>
  <c r="GJ102" i="37"/>
  <c r="GH102" i="37"/>
  <c r="N102" i="37"/>
  <c r="L102" i="37"/>
  <c r="J102" i="37"/>
  <c r="IM103" i="37"/>
  <c r="IO103" i="37"/>
  <c r="JU103" i="37"/>
  <c r="JS103" i="37"/>
  <c r="JO103" i="37"/>
  <c r="IF103" i="37"/>
  <c r="ID103" i="37"/>
  <c r="HO103" i="37"/>
  <c r="HN103" i="37"/>
  <c r="HF103" i="37"/>
  <c r="HE103" i="37"/>
  <c r="GS103" i="37"/>
  <c r="GR103" i="37"/>
  <c r="GJ103" i="37"/>
  <c r="GI103" i="37"/>
  <c r="J103" i="37"/>
  <c r="IN104" i="37"/>
  <c r="JS104" i="37"/>
  <c r="JN104" i="37"/>
  <c r="AX101" i="36"/>
  <c r="II105" i="37"/>
  <c r="IC105" i="37"/>
  <c r="HR105" i="37"/>
  <c r="HM105" i="37"/>
  <c r="HJ105" i="37"/>
  <c r="HD105" i="37"/>
  <c r="HA105" i="37"/>
  <c r="GQ105" i="37"/>
  <c r="GM105" i="37"/>
  <c r="GH105" i="37"/>
  <c r="M105" i="37"/>
  <c r="IM106" i="37"/>
  <c r="JR106" i="37"/>
  <c r="JO106" i="37"/>
  <c r="IL106" i="37"/>
  <c r="II106" i="37"/>
  <c r="IG106" i="37"/>
  <c r="ID106" i="37"/>
  <c r="HY106" i="37"/>
  <c r="HR106" i="37"/>
  <c r="HP106" i="37"/>
  <c r="HN106" i="37"/>
  <c r="HL106" i="37"/>
  <c r="HJ106" i="37"/>
  <c r="HG106" i="37"/>
  <c r="HE106" i="37"/>
  <c r="HC106" i="37"/>
  <c r="HA106" i="37"/>
  <c r="GT106" i="37"/>
  <c r="GR106" i="37"/>
  <c r="GP106" i="37"/>
  <c r="GM106" i="37"/>
  <c r="GK106" i="37"/>
  <c r="GI106" i="37"/>
  <c r="O106" i="37"/>
  <c r="M106" i="37"/>
  <c r="K106" i="37"/>
  <c r="IN107" i="37"/>
  <c r="JT107" i="37"/>
  <c r="JR107" i="37"/>
  <c r="JP107" i="37"/>
  <c r="JN107" i="37"/>
  <c r="AX104" i="36"/>
  <c r="IK107" i="37"/>
  <c r="II107" i="37"/>
  <c r="HX107" i="37"/>
  <c r="HR107" i="37"/>
  <c r="HK107" i="37"/>
  <c r="HJ107" i="37"/>
  <c r="HB107" i="37"/>
  <c r="HA107" i="37"/>
  <c r="GO107" i="37"/>
  <c r="GM107" i="37"/>
  <c r="N107" i="37"/>
  <c r="M107" i="37"/>
  <c r="IO108" i="37"/>
  <c r="JR108" i="37"/>
  <c r="IH109" i="37"/>
  <c r="ID109" i="37"/>
  <c r="HQ109" i="37"/>
  <c r="HN109" i="37"/>
  <c r="HI109" i="37"/>
  <c r="HE109" i="37"/>
  <c r="GZ109" i="37"/>
  <c r="GR109" i="37"/>
  <c r="GL109" i="37"/>
  <c r="GI109" i="37"/>
  <c r="L109" i="37"/>
  <c r="IN111" i="37"/>
  <c r="JU111" i="37"/>
  <c r="JN111" i="37"/>
  <c r="AX108" i="36"/>
  <c r="IK111" i="37"/>
  <c r="IH111" i="37"/>
  <c r="IH121" i="37" s="1"/>
  <c r="IF111" i="37"/>
  <c r="IC111" i="37"/>
  <c r="HX111" i="37"/>
  <c r="HQ111" i="37"/>
  <c r="HQ121" i="37" s="1"/>
  <c r="HO111" i="37"/>
  <c r="HM111" i="37"/>
  <c r="HK111" i="37"/>
  <c r="HI111" i="37"/>
  <c r="HI121" i="37" s="1"/>
  <c r="HF111" i="37"/>
  <c r="HD111" i="37"/>
  <c r="HB111" i="37"/>
  <c r="GZ111" i="37"/>
  <c r="GS111" i="37"/>
  <c r="GQ111" i="37"/>
  <c r="GO111" i="37"/>
  <c r="GL111" i="37"/>
  <c r="GL121" i="37" s="1"/>
  <c r="GJ111" i="37"/>
  <c r="GH111" i="37"/>
  <c r="N111" i="37"/>
  <c r="L111" i="37"/>
  <c r="L121" i="37" s="1"/>
  <c r="J111" i="37"/>
  <c r="IM112" i="37"/>
  <c r="IO112" i="37"/>
  <c r="JU112" i="37"/>
  <c r="JS112" i="37"/>
  <c r="JO112" i="37"/>
  <c r="IF112" i="37"/>
  <c r="ID112" i="37"/>
  <c r="HO112" i="37"/>
  <c r="HN112" i="37"/>
  <c r="HF112" i="37"/>
  <c r="HE112" i="37"/>
  <c r="GS112" i="37"/>
  <c r="GR112" i="37"/>
  <c r="GJ112" i="37"/>
  <c r="GI112" i="37"/>
  <c r="J112" i="37"/>
  <c r="IN113" i="37"/>
  <c r="JS113" i="37"/>
  <c r="JN113" i="37"/>
  <c r="AX110" i="36"/>
  <c r="II114" i="37"/>
  <c r="IC114" i="37"/>
  <c r="HR114" i="37"/>
  <c r="HM114" i="37"/>
  <c r="HJ114" i="37"/>
  <c r="HD114" i="37"/>
  <c r="HA114" i="37"/>
  <c r="GQ114" i="37"/>
  <c r="GM114" i="37"/>
  <c r="GH114" i="37"/>
  <c r="M114" i="37"/>
  <c r="IM115" i="37"/>
  <c r="JR115" i="37"/>
  <c r="JO115" i="37"/>
  <c r="IL115" i="37"/>
  <c r="II115" i="37"/>
  <c r="IG115" i="37"/>
  <c r="ID115" i="37"/>
  <c r="HY115" i="37"/>
  <c r="HR115" i="37"/>
  <c r="HP115" i="37"/>
  <c r="HN115" i="37"/>
  <c r="HL115" i="37"/>
  <c r="HJ115" i="37"/>
  <c r="HG115" i="37"/>
  <c r="HE115" i="37"/>
  <c r="HC115" i="37"/>
  <c r="HA115" i="37"/>
  <c r="GT115" i="37"/>
  <c r="GR115" i="37"/>
  <c r="GP115" i="37"/>
  <c r="GM115" i="37"/>
  <c r="GK115" i="37"/>
  <c r="GI115" i="37"/>
  <c r="O115" i="37"/>
  <c r="M115" i="37"/>
  <c r="K115" i="37"/>
  <c r="IN116" i="37"/>
  <c r="JT116" i="37"/>
  <c r="JR116" i="37"/>
  <c r="JP116" i="37"/>
  <c r="JN116" i="37"/>
  <c r="AX113" i="36"/>
  <c r="IK116" i="37"/>
  <c r="II116" i="37"/>
  <c r="HX116" i="37"/>
  <c r="HR116" i="37"/>
  <c r="HK116" i="37"/>
  <c r="HJ116" i="37"/>
  <c r="HB116" i="37"/>
  <c r="HA116" i="37"/>
  <c r="GO116" i="37"/>
  <c r="GM116" i="37"/>
  <c r="N116" i="37"/>
  <c r="M116" i="37"/>
  <c r="IO117" i="37"/>
  <c r="JR117" i="37"/>
  <c r="IH118" i="37"/>
  <c r="ID118" i="37"/>
  <c r="HQ118" i="37"/>
  <c r="HN118" i="37"/>
  <c r="HI118" i="37"/>
  <c r="HE118" i="37"/>
  <c r="GZ118" i="37"/>
  <c r="GR118" i="37"/>
  <c r="GL118" i="37"/>
  <c r="GI118" i="37"/>
  <c r="L118" i="37"/>
  <c r="IN119" i="37"/>
  <c r="JU119" i="37"/>
  <c r="JN119" i="37"/>
  <c r="AX116" i="36"/>
  <c r="IK119" i="37"/>
  <c r="IH119" i="37"/>
  <c r="IF119" i="37"/>
  <c r="IC119" i="37"/>
  <c r="HX119" i="37"/>
  <c r="HQ119" i="37"/>
  <c r="HO119" i="37"/>
  <c r="HM119" i="37"/>
  <c r="HK119" i="37"/>
  <c r="HI119" i="37"/>
  <c r="HF119" i="37"/>
  <c r="HD119" i="37"/>
  <c r="HB119" i="37"/>
  <c r="GZ119" i="37"/>
  <c r="GS119" i="37"/>
  <c r="GQ119" i="37"/>
  <c r="GO119" i="37"/>
  <c r="GL119" i="37"/>
  <c r="GJ119" i="37"/>
  <c r="GH119" i="37"/>
  <c r="N119" i="37"/>
  <c r="L119" i="37"/>
  <c r="J119" i="37"/>
  <c r="IM120" i="37"/>
  <c r="IO120" i="37"/>
  <c r="JU120" i="37"/>
  <c r="JS120" i="37"/>
  <c r="JO120" i="37"/>
  <c r="IF120" i="37"/>
  <c r="ID120" i="37"/>
  <c r="HO120" i="37"/>
  <c r="HN120" i="37"/>
  <c r="HF120" i="37"/>
  <c r="HE120" i="37"/>
  <c r="GS120" i="37"/>
  <c r="GR120" i="37"/>
  <c r="GJ120" i="37"/>
  <c r="GI120" i="37"/>
  <c r="J120" i="37"/>
  <c r="IN123" i="37"/>
  <c r="JS123" i="37"/>
  <c r="JN123" i="37"/>
  <c r="AX120" i="36"/>
  <c r="II124" i="37"/>
  <c r="IC124" i="37"/>
  <c r="HR124" i="37"/>
  <c r="HM124" i="37"/>
  <c r="HJ124" i="37"/>
  <c r="HD124" i="37"/>
  <c r="HA124" i="37"/>
  <c r="GQ124" i="37"/>
  <c r="GM124" i="37"/>
  <c r="GH124" i="37"/>
  <c r="M124" i="37"/>
  <c r="IM125" i="37"/>
  <c r="JR125" i="37"/>
  <c r="JO125" i="37"/>
  <c r="IL125" i="37"/>
  <c r="II125" i="37"/>
  <c r="IG125" i="37"/>
  <c r="ID125" i="37"/>
  <c r="HY125" i="37"/>
  <c r="HR125" i="37"/>
  <c r="HP125" i="37"/>
  <c r="HN125" i="37"/>
  <c r="HL125" i="37"/>
  <c r="HJ125" i="37"/>
  <c r="HG125" i="37"/>
  <c r="HE125" i="37"/>
  <c r="HC125" i="37"/>
  <c r="HA125" i="37"/>
  <c r="GT125" i="37"/>
  <c r="GR125" i="37"/>
  <c r="GP125" i="37"/>
  <c r="GM125" i="37"/>
  <c r="GK125" i="37"/>
  <c r="GI125" i="37"/>
  <c r="O125" i="37"/>
  <c r="M125" i="37"/>
  <c r="K125" i="37"/>
  <c r="IN126" i="37"/>
  <c r="JT126" i="37"/>
  <c r="JR126" i="37"/>
  <c r="JP126" i="37"/>
  <c r="JN126" i="37"/>
  <c r="AX123" i="36"/>
  <c r="IK126" i="37"/>
  <c r="II126" i="37"/>
  <c r="HX126" i="37"/>
  <c r="HR126" i="37"/>
  <c r="HK126" i="37"/>
  <c r="HJ126" i="37"/>
  <c r="HB126" i="37"/>
  <c r="HA126" i="37"/>
  <c r="GO126" i="37"/>
  <c r="GM126" i="37"/>
  <c r="N126" i="37"/>
  <c r="M126" i="37"/>
  <c r="IO127" i="37"/>
  <c r="JR127" i="37"/>
  <c r="IH128" i="37"/>
  <c r="ID128" i="37"/>
  <c r="HQ128" i="37"/>
  <c r="HN128" i="37"/>
  <c r="HI128" i="37"/>
  <c r="HE128" i="37"/>
  <c r="GZ128" i="37"/>
  <c r="GR128" i="37"/>
  <c r="GL128" i="37"/>
  <c r="GI128" i="37"/>
  <c r="L128" i="37"/>
  <c r="IN129" i="37"/>
  <c r="JU129" i="37"/>
  <c r="JN129" i="37"/>
  <c r="AX126" i="36"/>
  <c r="IK129" i="37"/>
  <c r="IH129" i="37"/>
  <c r="IF129" i="37"/>
  <c r="IC129" i="37"/>
  <c r="HX129" i="37"/>
  <c r="HQ129" i="37"/>
  <c r="HO129" i="37"/>
  <c r="HM129" i="37"/>
  <c r="HK129" i="37"/>
  <c r="HI129" i="37"/>
  <c r="HF129" i="37"/>
  <c r="HD129" i="37"/>
  <c r="HB129" i="37"/>
  <c r="GZ129" i="37"/>
  <c r="GS129" i="37"/>
  <c r="GQ129" i="37"/>
  <c r="GO129" i="37"/>
  <c r="GL129" i="37"/>
  <c r="GJ129" i="37"/>
  <c r="GH129" i="37"/>
  <c r="N129" i="37"/>
  <c r="L129" i="37"/>
  <c r="J129" i="37"/>
  <c r="IM130" i="37"/>
  <c r="IO130" i="37"/>
  <c r="JU130" i="37"/>
  <c r="JS130" i="37"/>
  <c r="JO130" i="37"/>
  <c r="IF130" i="37"/>
  <c r="ID130" i="37"/>
  <c r="HO130" i="37"/>
  <c r="HN130" i="37"/>
  <c r="HF130" i="37"/>
  <c r="HE130" i="37"/>
  <c r="GS130" i="37"/>
  <c r="GR130" i="37"/>
  <c r="GJ130" i="37"/>
  <c r="GI130" i="37"/>
  <c r="J130" i="37"/>
  <c r="IN131" i="37"/>
  <c r="JS131" i="37"/>
  <c r="JN131" i="37"/>
  <c r="AX128" i="36"/>
  <c r="II132" i="37"/>
  <c r="IC132" i="37"/>
  <c r="HR132" i="37"/>
  <c r="HM132" i="37"/>
  <c r="HJ132" i="37"/>
  <c r="HD132" i="37"/>
  <c r="HA132" i="37"/>
  <c r="GQ132" i="37"/>
  <c r="GM132" i="37"/>
  <c r="GH132" i="37"/>
  <c r="M132" i="37"/>
  <c r="IM133" i="37"/>
  <c r="JR133" i="37"/>
  <c r="JO133" i="37"/>
  <c r="IL133" i="37"/>
  <c r="II133" i="37"/>
  <c r="IG133" i="37"/>
  <c r="ID133" i="37"/>
  <c r="HY133" i="37"/>
  <c r="HR133" i="37"/>
  <c r="HP133" i="37"/>
  <c r="HN133" i="37"/>
  <c r="HL133" i="37"/>
  <c r="HJ133" i="37"/>
  <c r="HG133" i="37"/>
  <c r="HE133" i="37"/>
  <c r="HC133" i="37"/>
  <c r="HA133" i="37"/>
  <c r="GT133" i="37"/>
  <c r="GR133" i="37"/>
  <c r="GP133" i="37"/>
  <c r="GM133" i="37"/>
  <c r="GK133" i="37"/>
  <c r="GI133" i="37"/>
  <c r="O133" i="37"/>
  <c r="M133" i="37"/>
  <c r="K133" i="37"/>
  <c r="BR186" i="37"/>
  <c r="BQ186" i="37"/>
  <c r="AC140" i="36"/>
  <c r="F186" i="37"/>
  <c r="BO140" i="36"/>
  <c r="BS187" i="37"/>
  <c r="R141" i="36"/>
  <c r="BM187" i="37"/>
  <c r="BO187" i="37"/>
  <c r="AO141" i="36"/>
  <c r="BK187" i="37"/>
  <c r="BD141" i="36"/>
  <c r="AA15" i="37"/>
  <c r="JX101" i="37"/>
  <c r="BQ188" i="37"/>
  <c r="AC142" i="36"/>
  <c r="F188" i="37"/>
  <c r="BO142" i="36"/>
  <c r="Z16" i="37"/>
  <c r="T16" i="37"/>
  <c r="EF142" i="36"/>
  <c r="JW102" i="37"/>
  <c r="GR142" i="36"/>
  <c r="BS189" i="37"/>
  <c r="R143" i="36"/>
  <c r="BM189" i="37"/>
  <c r="AA17" i="37"/>
  <c r="W17" i="37"/>
  <c r="F17" i="37"/>
  <c r="FV143" i="36"/>
  <c r="BS190" i="37"/>
  <c r="R144" i="36"/>
  <c r="BM190" i="37"/>
  <c r="AA18" i="37"/>
  <c r="Y18" i="37"/>
  <c r="W18" i="37"/>
  <c r="H18" i="37"/>
  <c r="EQ144" i="36"/>
  <c r="F18" i="37"/>
  <c r="FV144" i="36"/>
  <c r="JX104" i="37"/>
  <c r="R191" i="37"/>
  <c r="G145" i="36"/>
  <c r="BP191" i="37"/>
  <c r="AM145" i="36"/>
  <c r="BN191" i="37" s="1"/>
  <c r="Y19" i="37"/>
  <c r="W19" i="37"/>
  <c r="H19" i="37"/>
  <c r="EQ145" i="36"/>
  <c r="F19" i="37"/>
  <c r="FV145" i="36"/>
  <c r="BR192" i="37"/>
  <c r="Q20" i="37"/>
  <c r="F20" i="37"/>
  <c r="FV146" i="36"/>
  <c r="JX106" i="37"/>
  <c r="R193" i="37"/>
  <c r="G147" i="36"/>
  <c r="BP193" i="37"/>
  <c r="AM147" i="36"/>
  <c r="BN193" i="37" s="1"/>
  <c r="BO193" i="37"/>
  <c r="AO147" i="36"/>
  <c r="Y21" i="37"/>
  <c r="JY107" i="37"/>
  <c r="JW107" i="37"/>
  <c r="GR147" i="36"/>
  <c r="BO194" i="37"/>
  <c r="AO148" i="36"/>
  <c r="BK194" i="37"/>
  <c r="BD148" i="36"/>
  <c r="T22" i="37"/>
  <c r="EF148" i="36"/>
  <c r="JY108" i="37"/>
  <c r="BR195" i="37"/>
  <c r="F195" i="37"/>
  <c r="BO149" i="36"/>
  <c r="JY109" i="37"/>
  <c r="JW109" i="37"/>
  <c r="GR149" i="36"/>
  <c r="BS197" i="37"/>
  <c r="R151" i="36"/>
  <c r="BM197" i="37"/>
  <c r="AA25" i="37"/>
  <c r="Y25" i="37"/>
  <c r="Y35" i="37" s="1"/>
  <c r="W25" i="37"/>
  <c r="H25" i="37"/>
  <c r="EQ151" i="36"/>
  <c r="BR198" i="37"/>
  <c r="F198" i="37"/>
  <c r="BO152" i="36"/>
  <c r="Z26" i="37"/>
  <c r="Q26" i="37"/>
  <c r="T26" i="37"/>
  <c r="EF152" i="36"/>
  <c r="R199" i="37"/>
  <c r="G153" i="36"/>
  <c r="BP199" i="37"/>
  <c r="AM153" i="36"/>
  <c r="BN199" i="37" s="1"/>
  <c r="Z27" i="37"/>
  <c r="Q27" i="37"/>
  <c r="JW113" i="37"/>
  <c r="GR153" i="36"/>
  <c r="BQ200" i="37"/>
  <c r="AC154" i="36"/>
  <c r="Z28" i="37"/>
  <c r="Q28" i="37"/>
  <c r="T28" i="37"/>
  <c r="EF154" i="36"/>
  <c r="R201" i="37"/>
  <c r="G155" i="36"/>
  <c r="BP201" i="37"/>
  <c r="AM155" i="36"/>
  <c r="BN201" i="37" s="1"/>
  <c r="BO201" i="37"/>
  <c r="AO155" i="36"/>
  <c r="BK201" i="37"/>
  <c r="BD155" i="36"/>
  <c r="JY115" i="37"/>
  <c r="BQ202" i="37"/>
  <c r="AC156" i="36"/>
  <c r="BK202" i="37"/>
  <c r="BD156" i="36"/>
  <c r="H30" i="37"/>
  <c r="EQ156" i="36"/>
  <c r="JX116" i="37"/>
  <c r="BR203" i="37"/>
  <c r="BQ203" i="37"/>
  <c r="AC157" i="36"/>
  <c r="F203" i="37"/>
  <c r="BO157" i="36"/>
  <c r="BS204" i="37"/>
  <c r="R158" i="36"/>
  <c r="BM204" i="37"/>
  <c r="BO204" i="37"/>
  <c r="AO158" i="36"/>
  <c r="BK204" i="37"/>
  <c r="BD158" i="36"/>
  <c r="AA32" i="37"/>
  <c r="JX118" i="37"/>
  <c r="BQ205" i="37"/>
  <c r="AC159" i="36"/>
  <c r="F205" i="37"/>
  <c r="BO159" i="36"/>
  <c r="Z33" i="37"/>
  <c r="T33" i="37"/>
  <c r="EF159" i="36"/>
  <c r="JW119" i="37"/>
  <c r="GR159" i="36"/>
  <c r="BS206" i="37"/>
  <c r="R160" i="36"/>
  <c r="BM206" i="37"/>
  <c r="AA34" i="37"/>
  <c r="W34" i="37"/>
  <c r="F34" i="37"/>
  <c r="FV160" i="36"/>
  <c r="BS209" i="37"/>
  <c r="R163" i="36"/>
  <c r="BM209" i="37"/>
  <c r="AA37" i="37"/>
  <c r="Y37" i="37"/>
  <c r="W37" i="37"/>
  <c r="H37" i="37"/>
  <c r="EQ163" i="36"/>
  <c r="F37" i="37"/>
  <c r="FV163" i="36"/>
  <c r="JX123" i="37"/>
  <c r="R210" i="37"/>
  <c r="G164" i="36"/>
  <c r="BP210" i="37"/>
  <c r="AM164" i="36"/>
  <c r="BN210" i="37" s="1"/>
  <c r="Y38" i="37"/>
  <c r="W38" i="37"/>
  <c r="H38" i="37"/>
  <c r="EQ164" i="36"/>
  <c r="F38" i="37"/>
  <c r="FV164" i="36"/>
  <c r="BR211" i="37"/>
  <c r="Q39" i="37"/>
  <c r="JW125" i="37"/>
  <c r="GR165" i="36"/>
  <c r="BO212" i="37"/>
  <c r="AO166" i="36"/>
  <c r="F212" i="37"/>
  <c r="BO166" i="36"/>
  <c r="Y40" i="37"/>
  <c r="T40" i="37"/>
  <c r="EF166" i="36"/>
  <c r="JY126" i="37"/>
  <c r="R213" i="37"/>
  <c r="G167" i="36"/>
  <c r="BM213" i="37"/>
  <c r="JW127" i="37"/>
  <c r="GR167" i="36"/>
  <c r="BP214" i="37"/>
  <c r="AM168" i="36"/>
  <c r="BN214" i="37" s="1"/>
  <c r="Z42" i="37"/>
  <c r="T42" i="37"/>
  <c r="EF168" i="36"/>
  <c r="BR215" i="37"/>
  <c r="Q43" i="37"/>
  <c r="H43" i="37"/>
  <c r="EQ169" i="36"/>
  <c r="R216" i="37"/>
  <c r="G170" i="36"/>
  <c r="BM216" i="37"/>
  <c r="Q44" i="37"/>
  <c r="F217" i="37"/>
  <c r="BO171" i="36"/>
  <c r="Y45" i="37"/>
  <c r="F45" i="37"/>
  <c r="FV171" i="36"/>
  <c r="JX131" i="37"/>
  <c r="BQ218" i="37"/>
  <c r="AC172" i="36"/>
  <c r="Y46" i="37"/>
  <c r="BS219" i="37"/>
  <c r="R173" i="36"/>
  <c r="Z47" i="37"/>
  <c r="T47" i="37"/>
  <c r="EF173" i="36"/>
  <c r="JW133" i="37"/>
  <c r="GR173" i="36"/>
  <c r="AZ229" i="37"/>
  <c r="Q183" i="36"/>
  <c r="JH100" i="37"/>
  <c r="KJ100" i="37"/>
  <c r="DL186" i="37"/>
  <c r="KP101" i="37"/>
  <c r="DK187" i="37"/>
  <c r="BW187" i="37"/>
  <c r="FO184" i="36"/>
  <c r="JK102" i="37"/>
  <c r="KG102" i="37"/>
  <c r="CR185" i="36"/>
  <c r="DI188" i="37"/>
  <c r="KJ103" i="37"/>
  <c r="KH103" i="37"/>
  <c r="DJ189" i="37"/>
  <c r="BY189" i="37"/>
  <c r="BT189" i="37"/>
  <c r="KL104" i="37"/>
  <c r="AA187" i="36"/>
  <c r="KH104" i="37"/>
  <c r="KD104" i="37"/>
  <c r="KP105" i="37"/>
  <c r="DK191" i="37"/>
  <c r="BW191" i="37"/>
  <c r="FO188" i="36"/>
  <c r="JK106" i="37"/>
  <c r="KG106" i="37"/>
  <c r="CR189" i="36"/>
  <c r="DI192" i="37"/>
  <c r="KJ107" i="37"/>
  <c r="KH107" i="37"/>
  <c r="DJ193" i="37"/>
  <c r="BY193" i="37"/>
  <c r="BT193" i="37"/>
  <c r="KL108" i="37"/>
  <c r="AA191" i="36"/>
  <c r="KH108" i="37"/>
  <c r="KD108" i="37"/>
  <c r="KL109" i="37"/>
  <c r="AA192" i="36"/>
  <c r="JH111" i="37"/>
  <c r="BW197" i="37"/>
  <c r="FO194" i="36"/>
  <c r="ET69" i="37"/>
  <c r="FP152" i="36"/>
  <c r="DJ199" i="37"/>
  <c r="DF199" i="37"/>
  <c r="KL114" i="37"/>
  <c r="AA197" i="36"/>
  <c r="JH115" i="37"/>
  <c r="BW201" i="37"/>
  <c r="FO198" i="36"/>
  <c r="ET73" i="37"/>
  <c r="FP156" i="36"/>
  <c r="DJ203" i="37"/>
  <c r="DF203" i="37"/>
  <c r="KL118" i="37"/>
  <c r="AA201" i="36"/>
  <c r="JH119" i="37"/>
  <c r="BW205" i="37"/>
  <c r="FO202" i="36"/>
  <c r="ET77" i="37"/>
  <c r="FP160" i="36"/>
  <c r="DJ209" i="37"/>
  <c r="DF209" i="37"/>
  <c r="KL124" i="37"/>
  <c r="AA207" i="36"/>
  <c r="JH125" i="37"/>
  <c r="BW211" i="37"/>
  <c r="FO208" i="36"/>
  <c r="ET83" i="37"/>
  <c r="FP166" i="36"/>
  <c r="DJ213" i="37"/>
  <c r="DF213" i="37"/>
  <c r="KL128" i="37"/>
  <c r="AA211" i="36"/>
  <c r="JH129" i="37"/>
  <c r="BW215" i="37"/>
  <c r="FO212" i="36"/>
  <c r="ET87" i="37"/>
  <c r="FP170" i="36"/>
  <c r="DJ217" i="37"/>
  <c r="DF217" i="37"/>
  <c r="KL132" i="37"/>
  <c r="AA215" i="36"/>
  <c r="JH133" i="37"/>
  <c r="BW219" i="37"/>
  <c r="FO216" i="36"/>
  <c r="CQ102" i="37"/>
  <c r="BV232" i="37"/>
  <c r="AS229" i="36"/>
  <c r="BJ60" i="37"/>
  <c r="D232" i="37"/>
  <c r="DP229" i="36"/>
  <c r="CQ106" i="37"/>
  <c r="BV236" i="37"/>
  <c r="AS233" i="36"/>
  <c r="BJ64" i="37"/>
  <c r="D236" i="37"/>
  <c r="DP233" i="36"/>
  <c r="O154" i="37"/>
  <c r="N155" i="37"/>
  <c r="CO112" i="37"/>
  <c r="BB241" i="37"/>
  <c r="AD238" i="36"/>
  <c r="BI70" i="37"/>
  <c r="M156" i="37"/>
  <c r="BE242" i="37"/>
  <c r="L157" i="37"/>
  <c r="BH243" i="37"/>
  <c r="O158" i="37"/>
  <c r="N159" i="37"/>
  <c r="CO116" i="37"/>
  <c r="BB245" i="37"/>
  <c r="AD242" i="36"/>
  <c r="BI74" i="37"/>
  <c r="M160" i="37"/>
  <c r="BE246" i="37"/>
  <c r="L161" i="37"/>
  <c r="BH247" i="37"/>
  <c r="O162" i="37"/>
  <c r="N163" i="37"/>
  <c r="CO120" i="37"/>
  <c r="BB249" i="37"/>
  <c r="AD246" i="36"/>
  <c r="BX252" i="37"/>
  <c r="AC249" i="36"/>
  <c r="BM81" i="37"/>
  <c r="EN422" i="36"/>
  <c r="R167" i="37"/>
  <c r="AA254" i="37"/>
  <c r="BK82" i="37"/>
  <c r="BG82" i="37"/>
  <c r="P168" i="37"/>
  <c r="BX256" i="37"/>
  <c r="AC253" i="36"/>
  <c r="BM85" i="37"/>
  <c r="EN426" i="36"/>
  <c r="R171" i="37"/>
  <c r="AA258" i="37"/>
  <c r="BK86" i="37"/>
  <c r="BG86" i="37"/>
  <c r="P172" i="37"/>
  <c r="BX260" i="37"/>
  <c r="AC257" i="36"/>
  <c r="BM89" i="37"/>
  <c r="EN430" i="36"/>
  <c r="R175" i="37"/>
  <c r="AA262" i="37"/>
  <c r="BK90" i="37"/>
  <c r="BG90" i="37"/>
  <c r="P176" i="37"/>
  <c r="I229" i="37"/>
  <c r="AA269" i="36"/>
  <c r="CY100" i="37"/>
  <c r="BR100" i="37"/>
  <c r="BJ100" i="37"/>
  <c r="BJ110" i="37" s="1"/>
  <c r="DU187" i="37"/>
  <c r="DP187" i="37"/>
  <c r="R102" i="37"/>
  <c r="CU102" i="37"/>
  <c r="BN102" i="37"/>
  <c r="CB60" i="37"/>
  <c r="I233" i="37"/>
  <c r="AA273" i="36"/>
  <c r="CY104" i="37"/>
  <c r="BR104" i="37"/>
  <c r="BJ104" i="37"/>
  <c r="DU191" i="37"/>
  <c r="BN106" i="37"/>
  <c r="R107" i="37"/>
  <c r="CU107" i="37"/>
  <c r="I237" i="37"/>
  <c r="AA277" i="36"/>
  <c r="BJ108" i="37"/>
  <c r="CB65" i="37"/>
  <c r="I238" i="37"/>
  <c r="AA278" i="36"/>
  <c r="CY109" i="37"/>
  <c r="DP195" i="37"/>
  <c r="R111" i="37"/>
  <c r="CU111" i="37"/>
  <c r="R112" i="37"/>
  <c r="CB69" i="37"/>
  <c r="BR113" i="37"/>
  <c r="BJ113" i="37"/>
  <c r="I243" i="37"/>
  <c r="AA283" i="36"/>
  <c r="BJ114" i="37"/>
  <c r="DP200" i="37"/>
  <c r="R115" i="37"/>
  <c r="DU201" i="37"/>
  <c r="DP201" i="37"/>
  <c r="BN116" i="37"/>
  <c r="CB73" i="37"/>
  <c r="CY117" i="37"/>
  <c r="BR117" i="37"/>
  <c r="BR118" i="37"/>
  <c r="BJ118" i="37"/>
  <c r="B57" i="37"/>
  <c r="EJ57" i="37"/>
  <c r="DW57" i="37"/>
  <c r="DM57" i="37"/>
  <c r="GF101" i="37"/>
  <c r="H101" i="37"/>
  <c r="F101" i="37"/>
  <c r="D101" i="37"/>
  <c r="G144" i="37"/>
  <c r="EL58" i="37"/>
  <c r="EA58" i="37"/>
  <c r="DT58" i="37"/>
  <c r="GG102" i="37"/>
  <c r="B145" i="37"/>
  <c r="D59" i="37"/>
  <c r="EG59" i="37"/>
  <c r="DU59" i="37"/>
  <c r="DJ59" i="37"/>
  <c r="CX59" i="37"/>
  <c r="DI60" i="37"/>
  <c r="CN103" i="37"/>
  <c r="C103" i="37"/>
  <c r="CL103" i="37"/>
  <c r="D60" i="37"/>
  <c r="ED60" i="37"/>
  <c r="DU60" i="37"/>
  <c r="DF61" i="37"/>
  <c r="D104" i="37"/>
  <c r="D147" i="37"/>
  <c r="AY144" i="36"/>
  <c r="CK104" i="37"/>
  <c r="E61" i="37"/>
  <c r="EA61" i="37"/>
  <c r="DV61" i="37"/>
  <c r="DO61" i="37"/>
  <c r="DF62" i="37"/>
  <c r="C62" i="37"/>
  <c r="EE62" i="37"/>
  <c r="DX62" i="37"/>
  <c r="DQ62" i="37"/>
  <c r="DO62" i="37"/>
  <c r="DM62" i="37"/>
  <c r="DK62" i="37"/>
  <c r="CV62" i="37"/>
  <c r="DH63" i="37"/>
  <c r="E106" i="37"/>
  <c r="CL106" i="37"/>
  <c r="EL63" i="37"/>
  <c r="DY63" i="37"/>
  <c r="DT63" i="37"/>
  <c r="DL63" i="37"/>
  <c r="GD107" i="37"/>
  <c r="GG107" i="37"/>
  <c r="I107" i="37"/>
  <c r="G107" i="37"/>
  <c r="E107" i="37"/>
  <c r="B150" i="37"/>
  <c r="EJ64" i="37"/>
  <c r="DY64" i="37"/>
  <c r="DI65" i="37"/>
  <c r="F108" i="37"/>
  <c r="B108" i="37"/>
  <c r="EE65" i="37"/>
  <c r="DZ65" i="37"/>
  <c r="DQ65" i="37"/>
  <c r="CV65" i="37"/>
  <c r="I152" i="37"/>
  <c r="EK66" i="37"/>
  <c r="EB66" i="37"/>
  <c r="DS66" i="37"/>
  <c r="BS240" i="37"/>
  <c r="DH68" i="37"/>
  <c r="E68" i="37"/>
  <c r="EC68" i="37"/>
  <c r="DV68" i="37"/>
  <c r="GD112" i="37"/>
  <c r="H112" i="37"/>
  <c r="CM112" i="37"/>
  <c r="EK69" i="37"/>
  <c r="ED69" i="37"/>
  <c r="DS69" i="37"/>
  <c r="DK69" i="37"/>
  <c r="DG70" i="37"/>
  <c r="CG411" i="36"/>
  <c r="CM113" i="37"/>
  <c r="B113" i="37"/>
  <c r="CK113" i="37"/>
  <c r="B70" i="37"/>
  <c r="EG70" i="37"/>
  <c r="DW70" i="37"/>
  <c r="CX70" i="37"/>
  <c r="DG71" i="37"/>
  <c r="CG412" i="36"/>
  <c r="I114" i="37"/>
  <c r="CN114" i="37"/>
  <c r="EI71" i="37"/>
  <c r="EB71" i="37"/>
  <c r="DP71" i="37"/>
  <c r="DD71" i="37"/>
  <c r="D158" i="37"/>
  <c r="AY155" i="36"/>
  <c r="EI72" i="37"/>
  <c r="DZ72" i="37"/>
  <c r="DP72" i="37"/>
  <c r="DN72" i="37"/>
  <c r="DL72" i="37"/>
  <c r="DJ72" i="37"/>
  <c r="DD72" i="37"/>
  <c r="BS245" i="37"/>
  <c r="GF116" i="37"/>
  <c r="G159" i="37"/>
  <c r="B73" i="37"/>
  <c r="EJ73" i="37"/>
  <c r="DW73" i="37"/>
  <c r="DM73" i="37"/>
  <c r="GF117" i="37"/>
  <c r="H117" i="37"/>
  <c r="F117" i="37"/>
  <c r="D117" i="37"/>
  <c r="G160" i="37"/>
  <c r="EL74" i="37"/>
  <c r="EA74" i="37"/>
  <c r="DT74" i="37"/>
  <c r="GG118" i="37"/>
  <c r="B161" i="37"/>
  <c r="D75" i="37"/>
  <c r="EG75" i="37"/>
  <c r="DU75" i="37"/>
  <c r="DJ75" i="37"/>
  <c r="CX75" i="37"/>
  <c r="DI76" i="37"/>
  <c r="CN119" i="37"/>
  <c r="C119" i="37"/>
  <c r="CL119" i="37"/>
  <c r="D76" i="37"/>
  <c r="ED76" i="37"/>
  <c r="DU76" i="37"/>
  <c r="DF77" i="37"/>
  <c r="D120" i="37"/>
  <c r="D163" i="37"/>
  <c r="AY160" i="36"/>
  <c r="CK120" i="37"/>
  <c r="E77" i="37"/>
  <c r="EA77" i="37"/>
  <c r="DV77" i="37"/>
  <c r="DO77" i="37"/>
  <c r="BS252" i="37"/>
  <c r="BS263" i="37" s="1"/>
  <c r="DH80" i="37"/>
  <c r="E80" i="37"/>
  <c r="EC80" i="37"/>
  <c r="DV80" i="37"/>
  <c r="GD124" i="37"/>
  <c r="H124" i="37"/>
  <c r="CM124" i="37"/>
  <c r="EK81" i="37"/>
  <c r="ED81" i="37"/>
  <c r="DS81" i="37"/>
  <c r="DK81" i="37"/>
  <c r="DG82" i="37"/>
  <c r="CG423" i="36"/>
  <c r="CM125" i="37"/>
  <c r="B125" i="37"/>
  <c r="CK125" i="37"/>
  <c r="B82" i="37"/>
  <c r="EG82" i="37"/>
  <c r="DW82" i="37"/>
  <c r="CX82" i="37"/>
  <c r="DG83" i="37"/>
  <c r="CG424" i="36"/>
  <c r="I126" i="37"/>
  <c r="CN126" i="37"/>
  <c r="EI83" i="37"/>
  <c r="EB83" i="37"/>
  <c r="DP83" i="37"/>
  <c r="DD83" i="37"/>
  <c r="D170" i="37"/>
  <c r="AY167" i="36"/>
  <c r="EI84" i="37"/>
  <c r="DZ84" i="37"/>
  <c r="DP84" i="37"/>
  <c r="DN84" i="37"/>
  <c r="DL84" i="37"/>
  <c r="DJ84" i="37"/>
  <c r="DD84" i="37"/>
  <c r="BS257" i="37"/>
  <c r="GF128" i="37"/>
  <c r="G171" i="37"/>
  <c r="B85" i="37"/>
  <c r="EJ85" i="37"/>
  <c r="DW85" i="37"/>
  <c r="DM85" i="37"/>
  <c r="GF129" i="37"/>
  <c r="H129" i="37"/>
  <c r="F129" i="37"/>
  <c r="D129" i="37"/>
  <c r="G172" i="37"/>
  <c r="EL86" i="37"/>
  <c r="EA86" i="37"/>
  <c r="DT86" i="37"/>
  <c r="GG130" i="37"/>
  <c r="B173" i="37"/>
  <c r="D87" i="37"/>
  <c r="EG87" i="37"/>
  <c r="DU87" i="37"/>
  <c r="DJ87" i="37"/>
  <c r="CX87" i="37"/>
  <c r="DI88" i="37"/>
  <c r="CN131" i="37"/>
  <c r="C131" i="37"/>
  <c r="CL131" i="37"/>
  <c r="D88" i="37"/>
  <c r="ED88" i="37"/>
  <c r="DU88" i="37"/>
  <c r="DF89" i="37"/>
  <c r="D132" i="37"/>
  <c r="D175" i="37"/>
  <c r="AY172" i="36"/>
  <c r="CK132" i="37"/>
  <c r="E89" i="37"/>
  <c r="EA89" i="37"/>
  <c r="DV89" i="37"/>
  <c r="DO89" i="37"/>
  <c r="DF90" i="37"/>
  <c r="C90" i="37"/>
  <c r="EE90" i="37"/>
  <c r="DX90" i="37"/>
  <c r="DQ90" i="37"/>
  <c r="DO90" i="37"/>
  <c r="DM90" i="37"/>
  <c r="DK90" i="37"/>
  <c r="CV90" i="37"/>
  <c r="JT100" i="37"/>
  <c r="IK101" i="37"/>
  <c r="HX101" i="37"/>
  <c r="HK101" i="37"/>
  <c r="HB101" i="37"/>
  <c r="GO101" i="37"/>
  <c r="N101" i="37"/>
  <c r="IO102" i="37"/>
  <c r="IG103" i="37"/>
  <c r="HP103" i="37"/>
  <c r="HG103" i="37"/>
  <c r="GT103" i="37"/>
  <c r="GK103" i="37"/>
  <c r="K103" i="37"/>
  <c r="JP104" i="37"/>
  <c r="IK104" i="37"/>
  <c r="IH104" i="37"/>
  <c r="IF104" i="37"/>
  <c r="IC104" i="37"/>
  <c r="HX104" i="37"/>
  <c r="HQ104" i="37"/>
  <c r="HO104" i="37"/>
  <c r="HM104" i="37"/>
  <c r="HK104" i="37"/>
  <c r="HI104" i="37"/>
  <c r="HF104" i="37"/>
  <c r="HD104" i="37"/>
  <c r="HB104" i="37"/>
  <c r="GZ104" i="37"/>
  <c r="GS104" i="37"/>
  <c r="GQ104" i="37"/>
  <c r="GO104" i="37"/>
  <c r="GL104" i="37"/>
  <c r="GJ104" i="37"/>
  <c r="GH104" i="37"/>
  <c r="N104" i="37"/>
  <c r="L104" i="37"/>
  <c r="J104" i="37"/>
  <c r="IM105" i="37"/>
  <c r="IO105" i="37"/>
  <c r="JU105" i="37"/>
  <c r="JS105" i="37"/>
  <c r="JO105" i="37"/>
  <c r="IF105" i="37"/>
  <c r="HO105" i="37"/>
  <c r="HF105" i="37"/>
  <c r="GS105" i="37"/>
  <c r="GJ105" i="37"/>
  <c r="J105" i="37"/>
  <c r="JS106" i="37"/>
  <c r="IL107" i="37"/>
  <c r="HY107" i="37"/>
  <c r="HL107" i="37"/>
  <c r="HC107" i="37"/>
  <c r="GP107" i="37"/>
  <c r="O107" i="37"/>
  <c r="JT108" i="37"/>
  <c r="IK109" i="37"/>
  <c r="HX109" i="37"/>
  <c r="HK109" i="37"/>
  <c r="HB109" i="37"/>
  <c r="GO109" i="37"/>
  <c r="N109" i="37"/>
  <c r="IO111" i="37"/>
  <c r="IG112" i="37"/>
  <c r="HP112" i="37"/>
  <c r="HG112" i="37"/>
  <c r="GT112" i="37"/>
  <c r="GK112" i="37"/>
  <c r="K112" i="37"/>
  <c r="JP113" i="37"/>
  <c r="IK113" i="37"/>
  <c r="IH113" i="37"/>
  <c r="IF113" i="37"/>
  <c r="IC113" i="37"/>
  <c r="HX113" i="37"/>
  <c r="HQ113" i="37"/>
  <c r="HO113" i="37"/>
  <c r="HM113" i="37"/>
  <c r="HK113" i="37"/>
  <c r="HI113" i="37"/>
  <c r="HF113" i="37"/>
  <c r="HD113" i="37"/>
  <c r="HB113" i="37"/>
  <c r="GZ113" i="37"/>
  <c r="GS113" i="37"/>
  <c r="GQ113" i="37"/>
  <c r="GO113" i="37"/>
  <c r="GL113" i="37"/>
  <c r="GJ113" i="37"/>
  <c r="GH113" i="37"/>
  <c r="N113" i="37"/>
  <c r="L113" i="37"/>
  <c r="J113" i="37"/>
  <c r="IM114" i="37"/>
  <c r="IO114" i="37"/>
  <c r="JU114" i="37"/>
  <c r="JS114" i="37"/>
  <c r="JO114" i="37"/>
  <c r="IF114" i="37"/>
  <c r="HO114" i="37"/>
  <c r="HF114" i="37"/>
  <c r="GS114" i="37"/>
  <c r="GJ114" i="37"/>
  <c r="J114" i="37"/>
  <c r="JS115" i="37"/>
  <c r="IL116" i="37"/>
  <c r="HY116" i="37"/>
  <c r="HL116" i="37"/>
  <c r="HC116" i="37"/>
  <c r="GP116" i="37"/>
  <c r="O116" i="37"/>
  <c r="JT117" i="37"/>
  <c r="IK118" i="37"/>
  <c r="HX118" i="37"/>
  <c r="HK118" i="37"/>
  <c r="HB118" i="37"/>
  <c r="GO118" i="37"/>
  <c r="N118" i="37"/>
  <c r="IO119" i="37"/>
  <c r="IG120" i="37"/>
  <c r="HP120" i="37"/>
  <c r="HG120" i="37"/>
  <c r="GT120" i="37"/>
  <c r="GK120" i="37"/>
  <c r="K120" i="37"/>
  <c r="JP123" i="37"/>
  <c r="IK123" i="37"/>
  <c r="IH123" i="37"/>
  <c r="IF123" i="37"/>
  <c r="IC123" i="37"/>
  <c r="HX123" i="37"/>
  <c r="HQ123" i="37"/>
  <c r="HO123" i="37"/>
  <c r="HM123" i="37"/>
  <c r="HK123" i="37"/>
  <c r="HI123" i="37"/>
  <c r="HF123" i="37"/>
  <c r="HD123" i="37"/>
  <c r="HB123" i="37"/>
  <c r="GZ123" i="37"/>
  <c r="GS123" i="37"/>
  <c r="GQ123" i="37"/>
  <c r="GO123" i="37"/>
  <c r="GL123" i="37"/>
  <c r="GJ123" i="37"/>
  <c r="GH123" i="37"/>
  <c r="N123" i="37"/>
  <c r="L123" i="37"/>
  <c r="J123" i="37"/>
  <c r="IM124" i="37"/>
  <c r="IO124" i="37"/>
  <c r="JU124" i="37"/>
  <c r="JS124" i="37"/>
  <c r="JO124" i="37"/>
  <c r="IF124" i="37"/>
  <c r="HO124" i="37"/>
  <c r="HF124" i="37"/>
  <c r="GS124" i="37"/>
  <c r="GJ124" i="37"/>
  <c r="J124" i="37"/>
  <c r="JS125" i="37"/>
  <c r="IL126" i="37"/>
  <c r="HY126" i="37"/>
  <c r="HL126" i="37"/>
  <c r="HC126" i="37"/>
  <c r="GP126" i="37"/>
  <c r="O126" i="37"/>
  <c r="JT127" i="37"/>
  <c r="IK128" i="37"/>
  <c r="HX128" i="37"/>
  <c r="HK128" i="37"/>
  <c r="HB128" i="37"/>
  <c r="GO128" i="37"/>
  <c r="N128" i="37"/>
  <c r="IO129" i="37"/>
  <c r="IG130" i="37"/>
  <c r="HP130" i="37"/>
  <c r="HG130" i="37"/>
  <c r="GT130" i="37"/>
  <c r="GK130" i="37"/>
  <c r="K130" i="37"/>
  <c r="JP131" i="37"/>
  <c r="IK131" i="37"/>
  <c r="IH131" i="37"/>
  <c r="IF131" i="37"/>
  <c r="IC131" i="37"/>
  <c r="HX131" i="37"/>
  <c r="HQ131" i="37"/>
  <c r="HO131" i="37"/>
  <c r="HM131" i="37"/>
  <c r="HK131" i="37"/>
  <c r="HI131" i="37"/>
  <c r="HF131" i="37"/>
  <c r="HD131" i="37"/>
  <c r="HB131" i="37"/>
  <c r="GZ131" i="37"/>
  <c r="GS131" i="37"/>
  <c r="GQ131" i="37"/>
  <c r="GO131" i="37"/>
  <c r="GL131" i="37"/>
  <c r="GJ131" i="37"/>
  <c r="GH131" i="37"/>
  <c r="N131" i="37"/>
  <c r="L131" i="37"/>
  <c r="J131" i="37"/>
  <c r="IM132" i="37"/>
  <c r="IO132" i="37"/>
  <c r="JU132" i="37"/>
  <c r="JS132" i="37"/>
  <c r="JO132" i="37"/>
  <c r="IF132" i="37"/>
  <c r="HO132" i="37"/>
  <c r="HF132" i="37"/>
  <c r="GS132" i="37"/>
  <c r="GJ132" i="37"/>
  <c r="J132" i="37"/>
  <c r="JS133" i="37"/>
  <c r="BP186" i="37"/>
  <c r="AM140" i="36"/>
  <c r="BN186" i="37" s="1"/>
  <c r="Z14" i="37"/>
  <c r="Z15" i="37"/>
  <c r="Q15" i="37"/>
  <c r="T15" i="37"/>
  <c r="EF141" i="36"/>
  <c r="R188" i="37"/>
  <c r="G142" i="36"/>
  <c r="BO188" i="37"/>
  <c r="AO142" i="36"/>
  <c r="JY102" i="37"/>
  <c r="BQ189" i="37"/>
  <c r="AC143" i="36"/>
  <c r="BK189" i="37"/>
  <c r="BD143" i="36"/>
  <c r="H17" i="37"/>
  <c r="EQ143" i="36"/>
  <c r="JX103" i="37"/>
  <c r="BS191" i="37"/>
  <c r="R145" i="36"/>
  <c r="BM191" i="37"/>
  <c r="BO191" i="37"/>
  <c r="AO145" i="36"/>
  <c r="BQ192" i="37"/>
  <c r="AC146" i="36"/>
  <c r="F192" i="37"/>
  <c r="BO146" i="36"/>
  <c r="JW106" i="37"/>
  <c r="GR146" i="36"/>
  <c r="AA21" i="37"/>
  <c r="W21" i="37"/>
  <c r="F21" i="37"/>
  <c r="FV147" i="36"/>
  <c r="BS194" i="37"/>
  <c r="R148" i="36"/>
  <c r="W22" i="37"/>
  <c r="H22" i="37"/>
  <c r="EQ148" i="36"/>
  <c r="JX108" i="37"/>
  <c r="BR197" i="37"/>
  <c r="Q25" i="37"/>
  <c r="F25" i="37"/>
  <c r="F35" i="37" s="1"/>
  <c r="FV151" i="36"/>
  <c r="R198" i="37"/>
  <c r="G152" i="36"/>
  <c r="BP198" i="37"/>
  <c r="AM152" i="36"/>
  <c r="BN198" i="37" s="1"/>
  <c r="Y26" i="37"/>
  <c r="BK199" i="37"/>
  <c r="BD153" i="36"/>
  <c r="T27" i="37"/>
  <c r="EF153" i="36"/>
  <c r="BR200" i="37"/>
  <c r="JY114" i="37"/>
  <c r="JW114" i="37"/>
  <c r="GR154" i="36"/>
  <c r="BM201" i="37"/>
  <c r="AA29" i="37"/>
  <c r="Y29" i="37"/>
  <c r="F202" i="37"/>
  <c r="BO156" i="36"/>
  <c r="BP203" i="37"/>
  <c r="AM157" i="36"/>
  <c r="BN203" i="37" s="1"/>
  <c r="Z31" i="37"/>
  <c r="Z32" i="37"/>
  <c r="Q32" i="37"/>
  <c r="T32" i="37"/>
  <c r="EF158" i="36"/>
  <c r="R205" i="37"/>
  <c r="G159" i="36"/>
  <c r="BO205" i="37"/>
  <c r="AO159" i="36"/>
  <c r="JY119" i="37"/>
  <c r="BQ206" i="37"/>
  <c r="AC160" i="36"/>
  <c r="BK206" i="37"/>
  <c r="BD160" i="36"/>
  <c r="H34" i="37"/>
  <c r="EQ160" i="36"/>
  <c r="JX120" i="37"/>
  <c r="BS210" i="37"/>
  <c r="R164" i="36"/>
  <c r="BM210" i="37"/>
  <c r="BO210" i="37"/>
  <c r="AO164" i="36"/>
  <c r="BQ211" i="37"/>
  <c r="AC165" i="36"/>
  <c r="F211" i="37"/>
  <c r="BO165" i="36"/>
  <c r="JY125" i="37"/>
  <c r="AA40" i="37"/>
  <c r="F40" i="37"/>
  <c r="FV166" i="36"/>
  <c r="BK213" i="37"/>
  <c r="BD167" i="36"/>
  <c r="W41" i="37"/>
  <c r="H41" i="37"/>
  <c r="EQ167" i="36"/>
  <c r="JY127" i="37"/>
  <c r="R214" i="37"/>
  <c r="G168" i="36"/>
  <c r="BS214" i="37"/>
  <c r="R168" i="36"/>
  <c r="H42" i="37"/>
  <c r="EQ168" i="36"/>
  <c r="BP215" i="37"/>
  <c r="AM169" i="36"/>
  <c r="BN215" i="37" s="1"/>
  <c r="BM215" i="37"/>
  <c r="JX129" i="37"/>
  <c r="BS216" i="37"/>
  <c r="R170" i="36"/>
  <c r="BQ216" i="37"/>
  <c r="AC170" i="36"/>
  <c r="Z44" i="37"/>
  <c r="JW130" i="37"/>
  <c r="GR170" i="36"/>
  <c r="BR217" i="37"/>
  <c r="BP217" i="37"/>
  <c r="AM171" i="36"/>
  <c r="BN217" i="37" s="1"/>
  <c r="BO217" i="37"/>
  <c r="AO171" i="36"/>
  <c r="AA45" i="37"/>
  <c r="Q45" i="37"/>
  <c r="F218" i="37"/>
  <c r="BO172" i="36"/>
  <c r="AA46" i="37"/>
  <c r="F46" i="37"/>
  <c r="FV172" i="36"/>
  <c r="JX132" i="37"/>
  <c r="BO219" i="37"/>
  <c r="AO173" i="36"/>
  <c r="BK219" i="37"/>
  <c r="BD173" i="36"/>
  <c r="W47" i="37"/>
  <c r="JY133" i="37"/>
  <c r="AK57" i="37"/>
  <c r="KO100" i="37"/>
  <c r="ER57" i="37"/>
  <c r="KH100" i="37"/>
  <c r="KB100" i="37"/>
  <c r="DI183" i="36"/>
  <c r="DH186" i="37"/>
  <c r="AZ230" i="37"/>
  <c r="Q184" i="36"/>
  <c r="JH101" i="37"/>
  <c r="ER58" i="37"/>
  <c r="KD101" i="37"/>
  <c r="JH102" i="37"/>
  <c r="ET59" i="37"/>
  <c r="FP142" i="36"/>
  <c r="KC102" i="37"/>
  <c r="BT188" i="37"/>
  <c r="KO103" i="37"/>
  <c r="ET60" i="37"/>
  <c r="FP143" i="36"/>
  <c r="KC103" i="37"/>
  <c r="DL189" i="37"/>
  <c r="AZ233" i="37"/>
  <c r="Q187" i="36"/>
  <c r="JG104" i="37"/>
  <c r="KJ104" i="37"/>
  <c r="DL190" i="37"/>
  <c r="DH190" i="37"/>
  <c r="AZ234" i="37"/>
  <c r="Q188" i="36"/>
  <c r="JH105" i="37"/>
  <c r="ER62" i="37"/>
  <c r="KD105" i="37"/>
  <c r="JH106" i="37"/>
  <c r="ET63" i="37"/>
  <c r="FP146" i="36"/>
  <c r="KC106" i="37"/>
  <c r="BT192" i="37"/>
  <c r="KO107" i="37"/>
  <c r="ET64" i="37"/>
  <c r="FP147" i="36"/>
  <c r="KC107" i="37"/>
  <c r="DL193" i="37"/>
  <c r="AZ237" i="37"/>
  <c r="Q191" i="36"/>
  <c r="JG108" i="37"/>
  <c r="KJ108" i="37"/>
  <c r="DL194" i="37"/>
  <c r="DH194" i="37"/>
  <c r="AZ238" i="37"/>
  <c r="Q192" i="36"/>
  <c r="KB109" i="37"/>
  <c r="DI192" i="36"/>
  <c r="ER68" i="37"/>
  <c r="DK197" i="37"/>
  <c r="DG197" i="37"/>
  <c r="BY198" i="37"/>
  <c r="JG113" i="37"/>
  <c r="KJ113" i="37"/>
  <c r="BU199" i="37"/>
  <c r="FZ196" i="36"/>
  <c r="KB114" i="37"/>
  <c r="DI197" i="36"/>
  <c r="ER72" i="37"/>
  <c r="DK201" i="37"/>
  <c r="DG201" i="37"/>
  <c r="BY202" i="37"/>
  <c r="JG117" i="37"/>
  <c r="KJ117" i="37"/>
  <c r="BU203" i="37"/>
  <c r="FZ200" i="36"/>
  <c r="KB118" i="37"/>
  <c r="DI201" i="36"/>
  <c r="ER76" i="37"/>
  <c r="DK205" i="37"/>
  <c r="DG205" i="37"/>
  <c r="BY206" i="37"/>
  <c r="JG123" i="37"/>
  <c r="KJ123" i="37"/>
  <c r="BU209" i="37"/>
  <c r="FZ206" i="36"/>
  <c r="KB124" i="37"/>
  <c r="DI207" i="36"/>
  <c r="ER82" i="37"/>
  <c r="DK211" i="37"/>
  <c r="DG211" i="37"/>
  <c r="BY212" i="37"/>
  <c r="JG127" i="37"/>
  <c r="KJ127" i="37"/>
  <c r="BU213" i="37"/>
  <c r="FZ210" i="36"/>
  <c r="KB128" i="37"/>
  <c r="DI211" i="36"/>
  <c r="ER86" i="37"/>
  <c r="DK215" i="37"/>
  <c r="DG215" i="37"/>
  <c r="BY216" i="37"/>
  <c r="JG131" i="37"/>
  <c r="KJ131" i="37"/>
  <c r="BU217" i="37"/>
  <c r="FZ214" i="36"/>
  <c r="KB132" i="37"/>
  <c r="DI215" i="36"/>
  <c r="ER90" i="37"/>
  <c r="DK219" i="37"/>
  <c r="DG219" i="37"/>
  <c r="BL57" i="37"/>
  <c r="BH57" i="37"/>
  <c r="HZ100" i="37"/>
  <c r="AB144" i="37"/>
  <c r="CT227" i="36"/>
  <c r="DM188" i="37"/>
  <c r="E231" i="37"/>
  <c r="G185" i="36"/>
  <c r="BO60" i="37"/>
  <c r="IA103" i="37"/>
  <c r="S146" i="37"/>
  <c r="BF232" i="37"/>
  <c r="HK229" i="36"/>
  <c r="BL61" i="37"/>
  <c r="BH61" i="37"/>
  <c r="HZ104" i="37"/>
  <c r="AB148" i="37"/>
  <c r="CT231" i="36"/>
  <c r="DM192" i="37"/>
  <c r="E235" i="37"/>
  <c r="G189" i="36"/>
  <c r="BO64" i="37"/>
  <c r="IA107" i="37"/>
  <c r="S150" i="37"/>
  <c r="BF236" i="37"/>
  <c r="HK233" i="36"/>
  <c r="BL65" i="37"/>
  <c r="BH65" i="37"/>
  <c r="HZ108" i="37"/>
  <c r="AB152" i="37"/>
  <c r="CT235" i="36"/>
  <c r="BX241" i="37"/>
  <c r="AC238" i="36"/>
  <c r="BM70" i="37"/>
  <c r="EN411" i="36"/>
  <c r="R156" i="37"/>
  <c r="AA243" i="37"/>
  <c r="BK71" i="37"/>
  <c r="BG71" i="37"/>
  <c r="P157" i="37"/>
  <c r="BX245" i="37"/>
  <c r="AC242" i="36"/>
  <c r="BM74" i="37"/>
  <c r="EN415" i="36"/>
  <c r="R160" i="37"/>
  <c r="AA247" i="37"/>
  <c r="BK75" i="37"/>
  <c r="BG75" i="37"/>
  <c r="P161" i="37"/>
  <c r="BX249" i="37"/>
  <c r="AC246" i="36"/>
  <c r="L166" i="37"/>
  <c r="BH252" i="37"/>
  <c r="O167" i="37"/>
  <c r="N168" i="37"/>
  <c r="CO125" i="37"/>
  <c r="BB254" i="37"/>
  <c r="AD251" i="36"/>
  <c r="BI83" i="37"/>
  <c r="M169" i="37"/>
  <c r="BE255" i="37"/>
  <c r="L170" i="37"/>
  <c r="BH256" i="37"/>
  <c r="O171" i="37"/>
  <c r="N172" i="37"/>
  <c r="CO129" i="37"/>
  <c r="BB258" i="37"/>
  <c r="AD255" i="36"/>
  <c r="BI87" i="37"/>
  <c r="M173" i="37"/>
  <c r="BE259" i="37"/>
  <c r="L174" i="37"/>
  <c r="BH260" i="37"/>
  <c r="O175" i="37"/>
  <c r="N176" i="37"/>
  <c r="CO133" i="37"/>
  <c r="BB262" i="37"/>
  <c r="AD259" i="36"/>
  <c r="DW186" i="37"/>
  <c r="LB100" i="37"/>
  <c r="FK140" i="36"/>
  <c r="DA57" i="37"/>
  <c r="BS57" i="37"/>
  <c r="BY58" i="37"/>
  <c r="DC59" i="37"/>
  <c r="BU59" i="37"/>
  <c r="DY189" i="37"/>
  <c r="DT189" i="37"/>
  <c r="DO189" i="37"/>
  <c r="DW190" i="37"/>
  <c r="LB104" i="37"/>
  <c r="FK144" i="36"/>
  <c r="DA61" i="37"/>
  <c r="BS61" i="37"/>
  <c r="DA62" i="37"/>
  <c r="DC63" i="37"/>
  <c r="BY63" i="37"/>
  <c r="BU63" i="37"/>
  <c r="DY193" i="37"/>
  <c r="DO193" i="37"/>
  <c r="DC64" i="37"/>
  <c r="BU64" i="37"/>
  <c r="DY194" i="37"/>
  <c r="DT194" i="37"/>
  <c r="DO194" i="37"/>
  <c r="LB108" i="37"/>
  <c r="FK148" i="36"/>
  <c r="LB109" i="37"/>
  <c r="FK149" i="36"/>
  <c r="BY66" i="37"/>
  <c r="BS66" i="37"/>
  <c r="DC68" i="37"/>
  <c r="BY68" i="37"/>
  <c r="DY198" i="37"/>
  <c r="DO198" i="37"/>
  <c r="BU69" i="37"/>
  <c r="DW199" i="37"/>
  <c r="DY199" i="37"/>
  <c r="DT199" i="37"/>
  <c r="DO199" i="37"/>
  <c r="BS70" i="37"/>
  <c r="DW200" i="37"/>
  <c r="BY71" i="37"/>
  <c r="DT202" i="37"/>
  <c r="DW203" i="37"/>
  <c r="DA74" i="37"/>
  <c r="BS74" i="37"/>
  <c r="DW204" i="37"/>
  <c r="CM83" i="37"/>
  <c r="CI83" i="37"/>
  <c r="CE83" i="37"/>
  <c r="BB83" i="37"/>
  <c r="AX83" i="37"/>
  <c r="AU83" i="37"/>
  <c r="AP83" i="37"/>
  <c r="AJ83" i="37"/>
  <c r="AG83" i="37"/>
  <c r="X83" i="37"/>
  <c r="T83" i="37"/>
  <c r="M83" i="37"/>
  <c r="P83" i="37"/>
  <c r="CR84" i="37"/>
  <c r="CN84" i="37"/>
  <c r="CJ84" i="37"/>
  <c r="CF84" i="37"/>
  <c r="BC84" i="37"/>
  <c r="AY84" i="37"/>
  <c r="BE84" i="37"/>
  <c r="FF167" i="36"/>
  <c r="AQ84" i="37"/>
  <c r="AM84" i="37"/>
  <c r="AA84" i="37"/>
  <c r="Y84" i="37"/>
  <c r="U84" i="37"/>
  <c r="G84" i="37"/>
  <c r="Q84" i="37"/>
  <c r="C42" i="37"/>
  <c r="H39" i="36"/>
  <c r="CS85" i="37"/>
  <c r="CO85" i="37"/>
  <c r="CK85" i="37"/>
  <c r="CG85" i="37"/>
  <c r="BD85" i="37"/>
  <c r="AZ85" i="37"/>
  <c r="BF85" i="37"/>
  <c r="AR85" i="37"/>
  <c r="AN85" i="37"/>
  <c r="AC85" i="37"/>
  <c r="Z85" i="37"/>
  <c r="V85" i="37"/>
  <c r="I85" i="37"/>
  <c r="R85" i="37"/>
  <c r="CT86" i="37"/>
  <c r="CP86" i="37"/>
  <c r="CL86" i="37"/>
  <c r="CH86" i="37"/>
  <c r="CD86" i="37"/>
  <c r="BA86" i="37"/>
  <c r="AW86" i="37"/>
  <c r="AS86" i="37"/>
  <c r="AO86" i="37"/>
  <c r="AI86" i="37"/>
  <c r="AE86" i="37"/>
  <c r="W86" i="37"/>
  <c r="S86" i="37"/>
  <c r="K86" i="37"/>
  <c r="O86" i="37"/>
  <c r="CU87" i="37"/>
  <c r="CQ87" i="37"/>
  <c r="CM87" i="37"/>
  <c r="CI87" i="37"/>
  <c r="CE87" i="37"/>
  <c r="BB87" i="37"/>
  <c r="AX87" i="37"/>
  <c r="AU87" i="37"/>
  <c r="AP87" i="37"/>
  <c r="AJ87" i="37"/>
  <c r="AG87" i="37"/>
  <c r="X87" i="37"/>
  <c r="T87" i="37"/>
  <c r="M87" i="37"/>
  <c r="P87" i="37"/>
  <c r="CR88" i="37"/>
  <c r="CN88" i="37"/>
  <c r="CJ88" i="37"/>
  <c r="CF88" i="37"/>
  <c r="BC88" i="37"/>
  <c r="AY88" i="37"/>
  <c r="BE88" i="37"/>
  <c r="FF171" i="36"/>
  <c r="AQ88" i="37"/>
  <c r="AM88" i="37"/>
  <c r="AA88" i="37"/>
  <c r="Y88" i="37"/>
  <c r="U88" i="37"/>
  <c r="G88" i="37"/>
  <c r="Q88" i="37"/>
  <c r="C46" i="37"/>
  <c r="H43" i="36"/>
  <c r="CS89" i="37"/>
  <c r="CO89" i="37"/>
  <c r="CK89" i="37"/>
  <c r="CG89" i="37"/>
  <c r="BD89" i="37"/>
  <c r="AZ89" i="37"/>
  <c r="BF89" i="37"/>
  <c r="AR89" i="37"/>
  <c r="AN89" i="37"/>
  <c r="AC89" i="37"/>
  <c r="Z89" i="37"/>
  <c r="V89" i="37"/>
  <c r="I89" i="37"/>
  <c r="R89" i="37"/>
  <c r="CT90" i="37"/>
  <c r="CP90" i="37"/>
  <c r="CL90" i="37"/>
  <c r="CH90" i="37"/>
  <c r="CD90" i="37"/>
  <c r="BA90" i="37"/>
  <c r="AW90" i="37"/>
  <c r="AS90" i="37"/>
  <c r="AO90" i="37"/>
  <c r="AI90" i="37"/>
  <c r="AE90" i="37"/>
  <c r="W90" i="37"/>
  <c r="S90" i="37"/>
  <c r="K90" i="37"/>
  <c r="O90" i="37"/>
  <c r="DH57" i="37"/>
  <c r="GG100" i="37"/>
  <c r="I100" i="37"/>
  <c r="G100" i="37"/>
  <c r="E100" i="37"/>
  <c r="B143" i="37"/>
  <c r="CN100" i="37"/>
  <c r="CK100" i="37"/>
  <c r="CK110" i="37" s="1"/>
  <c r="E57" i="37"/>
  <c r="EI57" i="37"/>
  <c r="EG57" i="37"/>
  <c r="EA57" i="37"/>
  <c r="EA67" i="37" s="1"/>
  <c r="DV57" i="37"/>
  <c r="DP57" i="37"/>
  <c r="DO57" i="37"/>
  <c r="DD57" i="37"/>
  <c r="DD67" i="37" s="1"/>
  <c r="CX57" i="37"/>
  <c r="DF58" i="37"/>
  <c r="DI58" i="37"/>
  <c r="B144" i="37"/>
  <c r="CN101" i="37"/>
  <c r="C101" i="37"/>
  <c r="CL101" i="37"/>
  <c r="C58" i="37"/>
  <c r="EE58" i="37"/>
  <c r="ED58" i="37"/>
  <c r="DY58" i="37"/>
  <c r="DX58" i="37"/>
  <c r="DQ58" i="37"/>
  <c r="DO58" i="37"/>
  <c r="DM58" i="37"/>
  <c r="DK58" i="37"/>
  <c r="CV58" i="37"/>
  <c r="GD102" i="37"/>
  <c r="DH59" i="37"/>
  <c r="F102" i="37"/>
  <c r="E102" i="37"/>
  <c r="B102" i="37"/>
  <c r="CL102" i="37"/>
  <c r="EL59" i="37"/>
  <c r="EE59" i="37"/>
  <c r="ED59" i="37"/>
  <c r="DY59" i="37"/>
  <c r="DT59" i="37"/>
  <c r="DQ59" i="37"/>
  <c r="DL59" i="37"/>
  <c r="CV59" i="37"/>
  <c r="GD103" i="37"/>
  <c r="GG103" i="37"/>
  <c r="I103" i="37"/>
  <c r="G103" i="37"/>
  <c r="E103" i="37"/>
  <c r="B146" i="37"/>
  <c r="C60" i="37"/>
  <c r="EK60" i="37"/>
  <c r="EJ60" i="37"/>
  <c r="DY60" i="37"/>
  <c r="DX60" i="37"/>
  <c r="DS60" i="37"/>
  <c r="DQ60" i="37"/>
  <c r="DO60" i="37"/>
  <c r="DM60" i="37"/>
  <c r="DK60" i="37"/>
  <c r="CV60" i="37"/>
  <c r="DI61" i="37"/>
  <c r="GG104" i="37"/>
  <c r="F104" i="37"/>
  <c r="B147" i="37"/>
  <c r="B104" i="37"/>
  <c r="D61" i="37"/>
  <c r="EL61" i="37"/>
  <c r="EE61" i="37"/>
  <c r="DZ61" i="37"/>
  <c r="DU61" i="37"/>
  <c r="DT61" i="37"/>
  <c r="DQ61" i="37"/>
  <c r="DJ61" i="37"/>
  <c r="CV61" i="37"/>
  <c r="GD105" i="37"/>
  <c r="DH62" i="37"/>
  <c r="GG105" i="37"/>
  <c r="I105" i="37"/>
  <c r="G105" i="37"/>
  <c r="E105" i="37"/>
  <c r="I148" i="37"/>
  <c r="EK62" i="37"/>
  <c r="EJ62" i="37"/>
  <c r="EC62" i="37"/>
  <c r="EB62" i="37"/>
  <c r="DS62" i="37"/>
  <c r="BS235" i="37"/>
  <c r="H106" i="37"/>
  <c r="G106" i="37"/>
  <c r="I149" i="37"/>
  <c r="CM106" i="37"/>
  <c r="C106" i="37"/>
  <c r="C63" i="37"/>
  <c r="EK63" i="37"/>
  <c r="EJ63" i="37"/>
  <c r="EC63" i="37"/>
  <c r="DX63" i="37"/>
  <c r="DS63" i="37"/>
  <c r="DN63" i="37"/>
  <c r="DK63" i="37"/>
  <c r="BS236" i="37"/>
  <c r="DH64" i="37"/>
  <c r="I150" i="37"/>
  <c r="CM107" i="37"/>
  <c r="B107" i="37"/>
  <c r="CK107" i="37"/>
  <c r="B64" i="37"/>
  <c r="E64" i="37"/>
  <c r="EC64" i="37"/>
  <c r="EB64" i="37"/>
  <c r="DW64" i="37"/>
  <c r="DV64" i="37"/>
  <c r="GD108" i="37"/>
  <c r="DH65" i="37"/>
  <c r="H108" i="37"/>
  <c r="E108" i="37"/>
  <c r="I151" i="37"/>
  <c r="CM108" i="37"/>
  <c r="CL108" i="37"/>
  <c r="C65" i="37"/>
  <c r="EK65" i="37"/>
  <c r="ED65" i="37"/>
  <c r="DY65" i="37"/>
  <c r="DX65" i="37"/>
  <c r="DS65" i="37"/>
  <c r="DL65" i="37"/>
  <c r="DK65" i="37"/>
  <c r="DG66" i="37"/>
  <c r="CG407" i="36"/>
  <c r="CM109" i="37"/>
  <c r="B109" i="37"/>
  <c r="CK109" i="37"/>
  <c r="B66" i="37"/>
  <c r="EG66" i="37"/>
  <c r="DW66" i="37"/>
  <c r="CX66" i="37"/>
  <c r="D154" i="37"/>
  <c r="AY151" i="36"/>
  <c r="EI68" i="37"/>
  <c r="DZ68" i="37"/>
  <c r="DP68" i="37"/>
  <c r="DN68" i="37"/>
  <c r="DL68" i="37"/>
  <c r="DJ68" i="37"/>
  <c r="DD68" i="37"/>
  <c r="BS241" i="37"/>
  <c r="GF112" i="37"/>
  <c r="G155" i="37"/>
  <c r="B69" i="37"/>
  <c r="EJ69" i="37"/>
  <c r="DW69" i="37"/>
  <c r="DM69" i="37"/>
  <c r="GF113" i="37"/>
  <c r="H113" i="37"/>
  <c r="F113" i="37"/>
  <c r="D113" i="37"/>
  <c r="G156" i="37"/>
  <c r="EL70" i="37"/>
  <c r="EA70" i="37"/>
  <c r="DT70" i="37"/>
  <c r="GG114" i="37"/>
  <c r="B157" i="37"/>
  <c r="D71" i="37"/>
  <c r="EG71" i="37"/>
  <c r="DU71" i="37"/>
  <c r="DJ71" i="37"/>
  <c r="CX71" i="37"/>
  <c r="DI72" i="37"/>
  <c r="CN115" i="37"/>
  <c r="C115" i="37"/>
  <c r="CL115" i="37"/>
  <c r="D72" i="37"/>
  <c r="ED72" i="37"/>
  <c r="DU72" i="37"/>
  <c r="DF73" i="37"/>
  <c r="D116" i="37"/>
  <c r="D159" i="37"/>
  <c r="AY156" i="36"/>
  <c r="CK116" i="37"/>
  <c r="E73" i="37"/>
  <c r="EA73" i="37"/>
  <c r="DV73" i="37"/>
  <c r="DO73" i="37"/>
  <c r="DF74" i="37"/>
  <c r="C74" i="37"/>
  <c r="EE74" i="37"/>
  <c r="DX74" i="37"/>
  <c r="DQ74" i="37"/>
  <c r="DO74" i="37"/>
  <c r="DM74" i="37"/>
  <c r="DK74" i="37"/>
  <c r="CV74" i="37"/>
  <c r="DH75" i="37"/>
  <c r="E118" i="37"/>
  <c r="CL118" i="37"/>
  <c r="EL75" i="37"/>
  <c r="DY75" i="37"/>
  <c r="DT75" i="37"/>
  <c r="DL75" i="37"/>
  <c r="GD119" i="37"/>
  <c r="GG119" i="37"/>
  <c r="I119" i="37"/>
  <c r="G119" i="37"/>
  <c r="E119" i="37"/>
  <c r="B162" i="37"/>
  <c r="EJ76" i="37"/>
  <c r="DY76" i="37"/>
  <c r="DI77" i="37"/>
  <c r="F120" i="37"/>
  <c r="B120" i="37"/>
  <c r="EE77" i="37"/>
  <c r="DZ77" i="37"/>
  <c r="DQ77" i="37"/>
  <c r="CV77" i="37"/>
  <c r="D166" i="37"/>
  <c r="AY163" i="36"/>
  <c r="EI80" i="37"/>
  <c r="EI91" i="37" s="1"/>
  <c r="DZ80" i="37"/>
  <c r="DP80" i="37"/>
  <c r="DN80" i="37"/>
  <c r="DL80" i="37"/>
  <c r="DJ80" i="37"/>
  <c r="DD80" i="37"/>
  <c r="BS253" i="37"/>
  <c r="GF124" i="37"/>
  <c r="G167" i="37"/>
  <c r="B81" i="37"/>
  <c r="EJ81" i="37"/>
  <c r="DW81" i="37"/>
  <c r="DM81" i="37"/>
  <c r="GF125" i="37"/>
  <c r="H125" i="37"/>
  <c r="F125" i="37"/>
  <c r="D125" i="37"/>
  <c r="G168" i="37"/>
  <c r="EL82" i="37"/>
  <c r="EA82" i="37"/>
  <c r="DT82" i="37"/>
  <c r="GG126" i="37"/>
  <c r="B169" i="37"/>
  <c r="D83" i="37"/>
  <c r="EG83" i="37"/>
  <c r="DU83" i="37"/>
  <c r="DJ83" i="37"/>
  <c r="CX83" i="37"/>
  <c r="DI84" i="37"/>
  <c r="CN127" i="37"/>
  <c r="C127" i="37"/>
  <c r="CL127" i="37"/>
  <c r="D84" i="37"/>
  <c r="ED84" i="37"/>
  <c r="DU84" i="37"/>
  <c r="DF85" i="37"/>
  <c r="D128" i="37"/>
  <c r="D171" i="37"/>
  <c r="AY168" i="36"/>
  <c r="CK128" i="37"/>
  <c r="E85" i="37"/>
  <c r="EA85" i="37"/>
  <c r="DV85" i="37"/>
  <c r="DO85" i="37"/>
  <c r="DF86" i="37"/>
  <c r="C86" i="37"/>
  <c r="EE86" i="37"/>
  <c r="DX86" i="37"/>
  <c r="DQ86" i="37"/>
  <c r="DO86" i="37"/>
  <c r="DM86" i="37"/>
  <c r="DK86" i="37"/>
  <c r="CV86" i="37"/>
  <c r="DH87" i="37"/>
  <c r="E130" i="37"/>
  <c r="CL130" i="37"/>
  <c r="EL87" i="37"/>
  <c r="DY87" i="37"/>
  <c r="DT87" i="37"/>
  <c r="DL87" i="37"/>
  <c r="GD131" i="37"/>
  <c r="GG131" i="37"/>
  <c r="I131" i="37"/>
  <c r="G131" i="37"/>
  <c r="E131" i="37"/>
  <c r="B174" i="37"/>
  <c r="EJ88" i="37"/>
  <c r="DY88" i="37"/>
  <c r="DI89" i="37"/>
  <c r="F132" i="37"/>
  <c r="B132" i="37"/>
  <c r="EE89" i="37"/>
  <c r="DZ89" i="37"/>
  <c r="DQ89" i="37"/>
  <c r="CV89" i="37"/>
  <c r="I176" i="37"/>
  <c r="EK90" i="37"/>
  <c r="EB90" i="37"/>
  <c r="DS90" i="37"/>
  <c r="IN100" i="37"/>
  <c r="JN100" i="37"/>
  <c r="AX97" i="36"/>
  <c r="IC101" i="37"/>
  <c r="HM101" i="37"/>
  <c r="HD101" i="37"/>
  <c r="GQ101" i="37"/>
  <c r="GH101" i="37"/>
  <c r="IM102" i="37"/>
  <c r="JO102" i="37"/>
  <c r="IL102" i="37"/>
  <c r="II102" i="37"/>
  <c r="IG102" i="37"/>
  <c r="ID102" i="37"/>
  <c r="HY102" i="37"/>
  <c r="HR102" i="37"/>
  <c r="HP102" i="37"/>
  <c r="HN102" i="37"/>
  <c r="HL102" i="37"/>
  <c r="HJ102" i="37"/>
  <c r="HG102" i="37"/>
  <c r="HE102" i="37"/>
  <c r="HC102" i="37"/>
  <c r="HA102" i="37"/>
  <c r="GT102" i="37"/>
  <c r="GR102" i="37"/>
  <c r="GP102" i="37"/>
  <c r="GM102" i="37"/>
  <c r="GK102" i="37"/>
  <c r="GI102" i="37"/>
  <c r="O102" i="37"/>
  <c r="M102" i="37"/>
  <c r="K102" i="37"/>
  <c r="IN103" i="37"/>
  <c r="JT103" i="37"/>
  <c r="JR103" i="37"/>
  <c r="JP103" i="37"/>
  <c r="JN103" i="37"/>
  <c r="AX100" i="36"/>
  <c r="II103" i="37"/>
  <c r="HR103" i="37"/>
  <c r="HJ103" i="37"/>
  <c r="HA103" i="37"/>
  <c r="GM103" i="37"/>
  <c r="M103" i="37"/>
  <c r="JR104" i="37"/>
  <c r="IH105" i="37"/>
  <c r="HQ105" i="37"/>
  <c r="HI105" i="37"/>
  <c r="GZ105" i="37"/>
  <c r="GL105" i="37"/>
  <c r="L105" i="37"/>
  <c r="JU106" i="37"/>
  <c r="ID107" i="37"/>
  <c r="HN107" i="37"/>
  <c r="HE107" i="37"/>
  <c r="GR107" i="37"/>
  <c r="GI107" i="37"/>
  <c r="IN108" i="37"/>
  <c r="JN108" i="37"/>
  <c r="AX105" i="36"/>
  <c r="IC109" i="37"/>
  <c r="HM109" i="37"/>
  <c r="HD109" i="37"/>
  <c r="GQ109" i="37"/>
  <c r="GH109" i="37"/>
  <c r="IM111" i="37"/>
  <c r="JO111" i="37"/>
  <c r="JO121" i="37" s="1"/>
  <c r="IL111" i="37"/>
  <c r="II111" i="37"/>
  <c r="IG111" i="37"/>
  <c r="ID111" i="37"/>
  <c r="HY111" i="37"/>
  <c r="HR111" i="37"/>
  <c r="HP111" i="37"/>
  <c r="HN111" i="37"/>
  <c r="HN121" i="37" s="1"/>
  <c r="HL111" i="37"/>
  <c r="HJ111" i="37"/>
  <c r="HG111" i="37"/>
  <c r="HE111" i="37"/>
  <c r="HE121" i="37" s="1"/>
  <c r="HC111" i="37"/>
  <c r="HA111" i="37"/>
  <c r="GT111" i="37"/>
  <c r="GR111" i="37"/>
  <c r="GR121" i="37" s="1"/>
  <c r="GP111" i="37"/>
  <c r="GM111" i="37"/>
  <c r="GK111" i="37"/>
  <c r="GI111" i="37"/>
  <c r="O111" i="37"/>
  <c r="M111" i="37"/>
  <c r="K111" i="37"/>
  <c r="IN112" i="37"/>
  <c r="JT112" i="37"/>
  <c r="JR112" i="37"/>
  <c r="JP112" i="37"/>
  <c r="JN112" i="37"/>
  <c r="AX109" i="36"/>
  <c r="II112" i="37"/>
  <c r="HR112" i="37"/>
  <c r="HJ112" i="37"/>
  <c r="HA112" i="37"/>
  <c r="GM112" i="37"/>
  <c r="M112" i="37"/>
  <c r="JR113" i="37"/>
  <c r="IH114" i="37"/>
  <c r="HQ114" i="37"/>
  <c r="HI114" i="37"/>
  <c r="GZ114" i="37"/>
  <c r="GL114" i="37"/>
  <c r="L114" i="37"/>
  <c r="JU115" i="37"/>
  <c r="ID116" i="37"/>
  <c r="HN116" i="37"/>
  <c r="HE116" i="37"/>
  <c r="GR116" i="37"/>
  <c r="GI116" i="37"/>
  <c r="IN117" i="37"/>
  <c r="JN117" i="37"/>
  <c r="AX114" i="36"/>
  <c r="IC118" i="37"/>
  <c r="HM118" i="37"/>
  <c r="HD118" i="37"/>
  <c r="GQ118" i="37"/>
  <c r="GH118" i="37"/>
  <c r="IM119" i="37"/>
  <c r="JO119" i="37"/>
  <c r="IL119" i="37"/>
  <c r="II119" i="37"/>
  <c r="IG119" i="37"/>
  <c r="ID119" i="37"/>
  <c r="HY119" i="37"/>
  <c r="HR119" i="37"/>
  <c r="HP119" i="37"/>
  <c r="HN119" i="37"/>
  <c r="HL119" i="37"/>
  <c r="HJ119" i="37"/>
  <c r="HG119" i="37"/>
  <c r="HE119" i="37"/>
  <c r="HC119" i="37"/>
  <c r="HA119" i="37"/>
  <c r="GT119" i="37"/>
  <c r="GR119" i="37"/>
  <c r="GP119" i="37"/>
  <c r="GM119" i="37"/>
  <c r="GK119" i="37"/>
  <c r="GI119" i="37"/>
  <c r="O119" i="37"/>
  <c r="M119" i="37"/>
  <c r="K119" i="37"/>
  <c r="IN120" i="37"/>
  <c r="JT120" i="37"/>
  <c r="JR120" i="37"/>
  <c r="JP120" i="37"/>
  <c r="JN120" i="37"/>
  <c r="AX117" i="36"/>
  <c r="II120" i="37"/>
  <c r="HR120" i="37"/>
  <c r="HJ120" i="37"/>
  <c r="HA120" i="37"/>
  <c r="GM120" i="37"/>
  <c r="M120" i="37"/>
  <c r="JR123" i="37"/>
  <c r="IH124" i="37"/>
  <c r="HQ124" i="37"/>
  <c r="HI124" i="37"/>
  <c r="GZ124" i="37"/>
  <c r="GL124" i="37"/>
  <c r="L124" i="37"/>
  <c r="JU125" i="37"/>
  <c r="ID126" i="37"/>
  <c r="HN126" i="37"/>
  <c r="HE126" i="37"/>
  <c r="GR126" i="37"/>
  <c r="GI126" i="37"/>
  <c r="IN127" i="37"/>
  <c r="JN127" i="37"/>
  <c r="AX124" i="36"/>
  <c r="IC128" i="37"/>
  <c r="HM128" i="37"/>
  <c r="HD128" i="37"/>
  <c r="GQ128" i="37"/>
  <c r="GH128" i="37"/>
  <c r="IM129" i="37"/>
  <c r="JO129" i="37"/>
  <c r="IL129" i="37"/>
  <c r="II129" i="37"/>
  <c r="IG129" i="37"/>
  <c r="ID129" i="37"/>
  <c r="HY129" i="37"/>
  <c r="HR129" i="37"/>
  <c r="HP129" i="37"/>
  <c r="HN129" i="37"/>
  <c r="HL129" i="37"/>
  <c r="HJ129" i="37"/>
  <c r="HG129" i="37"/>
  <c r="HE129" i="37"/>
  <c r="HC129" i="37"/>
  <c r="HA129" i="37"/>
  <c r="GT129" i="37"/>
  <c r="GR129" i="37"/>
  <c r="GP129" i="37"/>
  <c r="GM129" i="37"/>
  <c r="GK129" i="37"/>
  <c r="GI129" i="37"/>
  <c r="O129" i="37"/>
  <c r="M129" i="37"/>
  <c r="K129" i="37"/>
  <c r="IN130" i="37"/>
  <c r="JT130" i="37"/>
  <c r="JR130" i="37"/>
  <c r="JP130" i="37"/>
  <c r="JN130" i="37"/>
  <c r="AX127" i="36"/>
  <c r="II130" i="37"/>
  <c r="HR130" i="37"/>
  <c r="HJ130" i="37"/>
  <c r="HA130" i="37"/>
  <c r="GM130" i="37"/>
  <c r="M130" i="37"/>
  <c r="JR131" i="37"/>
  <c r="IH132" i="37"/>
  <c r="HQ132" i="37"/>
  <c r="HI132" i="37"/>
  <c r="GZ132" i="37"/>
  <c r="GL132" i="37"/>
  <c r="L132" i="37"/>
  <c r="JU133" i="37"/>
  <c r="BK186" i="37"/>
  <c r="BD140" i="36"/>
  <c r="T14" i="37"/>
  <c r="EF140" i="36"/>
  <c r="BR187" i="37"/>
  <c r="JY101" i="37"/>
  <c r="JW101" i="37"/>
  <c r="GR141" i="36"/>
  <c r="BM188" i="37"/>
  <c r="AA16" i="37"/>
  <c r="Y16" i="37"/>
  <c r="F189" i="37"/>
  <c r="BO143" i="36"/>
  <c r="BP190" i="37"/>
  <c r="AM144" i="36"/>
  <c r="BN190" i="37" s="1"/>
  <c r="Z18" i="37"/>
  <c r="Z19" i="37"/>
  <c r="Q19" i="37"/>
  <c r="T19" i="37"/>
  <c r="EF145" i="36"/>
  <c r="R192" i="37"/>
  <c r="G146" i="36"/>
  <c r="BO192" i="37"/>
  <c r="AO146" i="36"/>
  <c r="JY106" i="37"/>
  <c r="BQ193" i="37"/>
  <c r="AC147" i="36"/>
  <c r="BK193" i="37"/>
  <c r="BD147" i="36"/>
  <c r="H21" i="37"/>
  <c r="EQ147" i="36"/>
  <c r="JX107" i="37"/>
  <c r="BS195" i="37"/>
  <c r="R149" i="36"/>
  <c r="BM195" i="37"/>
  <c r="BO195" i="37"/>
  <c r="AO149" i="36"/>
  <c r="BQ197" i="37"/>
  <c r="AC151" i="36"/>
  <c r="F197" i="37"/>
  <c r="BO151" i="36"/>
  <c r="JW111" i="37"/>
  <c r="GR151" i="36"/>
  <c r="AA26" i="37"/>
  <c r="W26" i="37"/>
  <c r="F26" i="37"/>
  <c r="FV152" i="36"/>
  <c r="BS199" i="37"/>
  <c r="R153" i="36"/>
  <c r="W27" i="37"/>
  <c r="H27" i="37"/>
  <c r="EQ153" i="36"/>
  <c r="JX113" i="37"/>
  <c r="BR201" i="37"/>
  <c r="Q29" i="37"/>
  <c r="F29" i="37"/>
  <c r="FV155" i="36"/>
  <c r="R202" i="37"/>
  <c r="G156" i="36"/>
  <c r="BP202" i="37"/>
  <c r="AM156" i="36"/>
  <c r="BN202" i="37" s="1"/>
  <c r="Y30" i="37"/>
  <c r="BK203" i="37"/>
  <c r="BD157" i="36"/>
  <c r="T31" i="37"/>
  <c r="EF157" i="36"/>
  <c r="BR204" i="37"/>
  <c r="JY118" i="37"/>
  <c r="JW118" i="37"/>
  <c r="GR158" i="36"/>
  <c r="BM205" i="37"/>
  <c r="AA33" i="37"/>
  <c r="Y33" i="37"/>
  <c r="F206" i="37"/>
  <c r="BO160" i="36"/>
  <c r="BP209" i="37"/>
  <c r="AM163" i="36"/>
  <c r="BN209" i="37" s="1"/>
  <c r="Z37" i="37"/>
  <c r="Z48" i="37" s="1"/>
  <c r="Z38" i="37"/>
  <c r="Q38" i="37"/>
  <c r="T38" i="37"/>
  <c r="EF164" i="36"/>
  <c r="R211" i="37"/>
  <c r="G165" i="36"/>
  <c r="BO211" i="37"/>
  <c r="AO165" i="36"/>
  <c r="R212" i="37"/>
  <c r="G166" i="36"/>
  <c r="JX127" i="37"/>
  <c r="BQ214" i="37"/>
  <c r="AC168" i="36"/>
  <c r="Y42" i="37"/>
  <c r="JW129" i="37"/>
  <c r="GR169" i="36"/>
  <c r="F216" i="37"/>
  <c r="BO170" i="36"/>
  <c r="Y44" i="37"/>
  <c r="T44" i="37"/>
  <c r="EF170" i="36"/>
  <c r="BM217" i="37"/>
  <c r="JW131" i="37"/>
  <c r="GR171" i="36"/>
  <c r="Z46" i="37"/>
  <c r="T46" i="37"/>
  <c r="EF172" i="36"/>
  <c r="BR219" i="37"/>
  <c r="Q47" i="37"/>
  <c r="H47" i="37"/>
  <c r="EQ173" i="36"/>
  <c r="JG100" i="37"/>
  <c r="JK100" i="37"/>
  <c r="DK186" i="37"/>
  <c r="BV186" i="37"/>
  <c r="BU186" i="37"/>
  <c r="FZ183" i="36"/>
  <c r="AK58" i="37"/>
  <c r="JK101" i="37"/>
  <c r="DG187" i="37"/>
  <c r="BV187" i="37"/>
  <c r="ER59" i="37"/>
  <c r="DK188" i="37"/>
  <c r="DG188" i="37"/>
  <c r="BY188" i="37"/>
  <c r="BW188" i="37"/>
  <c r="FO185" i="36"/>
  <c r="JG103" i="37"/>
  <c r="JL103" i="37"/>
  <c r="DF189" i="37"/>
  <c r="BZ189" i="37"/>
  <c r="FD186" i="36"/>
  <c r="BU189" i="37"/>
  <c r="FZ186" i="36"/>
  <c r="BV190" i="37"/>
  <c r="BU190" i="37"/>
  <c r="FZ187" i="36"/>
  <c r="AK62" i="37"/>
  <c r="JK105" i="37"/>
  <c r="DG191" i="37"/>
  <c r="BV191" i="37"/>
  <c r="ER63" i="37"/>
  <c r="DK192" i="37"/>
  <c r="DG192" i="37"/>
  <c r="BY192" i="37"/>
  <c r="BW192" i="37"/>
  <c r="FO189" i="36"/>
  <c r="JG107" i="37"/>
  <c r="JL107" i="37"/>
  <c r="DF193" i="37"/>
  <c r="BZ193" i="37"/>
  <c r="FD190" i="36"/>
  <c r="BU193" i="37"/>
  <c r="FZ190" i="36"/>
  <c r="BV194" i="37"/>
  <c r="BU194" i="37"/>
  <c r="FZ191" i="36"/>
  <c r="BV195" i="37"/>
  <c r="AK68" i="37"/>
  <c r="KP111" i="37"/>
  <c r="KG111" i="37"/>
  <c r="CR194" i="36"/>
  <c r="KC112" i="37"/>
  <c r="JL113" i="37"/>
  <c r="DL199" i="37"/>
  <c r="DH199" i="37"/>
  <c r="AZ243" i="37"/>
  <c r="Q197" i="36"/>
  <c r="BV200" i="37"/>
  <c r="AK72" i="37"/>
  <c r="KP115" i="37"/>
  <c r="KG115" i="37"/>
  <c r="CR198" i="36"/>
  <c r="KC116" i="37"/>
  <c r="JL117" i="37"/>
  <c r="DL203" i="37"/>
  <c r="DH203" i="37"/>
  <c r="AZ247" i="37"/>
  <c r="Q201" i="36"/>
  <c r="BV204" i="37"/>
  <c r="AK76" i="37"/>
  <c r="KP119" i="37"/>
  <c r="KG119" i="37"/>
  <c r="CR202" i="36"/>
  <c r="KC120" i="37"/>
  <c r="JL123" i="37"/>
  <c r="DL209" i="37"/>
  <c r="DH209" i="37"/>
  <c r="AZ253" i="37"/>
  <c r="Q207" i="36"/>
  <c r="BV210" i="37"/>
  <c r="AK82" i="37"/>
  <c r="KP125" i="37"/>
  <c r="KG125" i="37"/>
  <c r="CR208" i="36"/>
  <c r="KC126" i="37"/>
  <c r="JL127" i="37"/>
  <c r="DL213" i="37"/>
  <c r="DH213" i="37"/>
  <c r="AZ257" i="37"/>
  <c r="Q211" i="36"/>
  <c r="BV214" i="37"/>
  <c r="AK86" i="37"/>
  <c r="KP129" i="37"/>
  <c r="KG129" i="37"/>
  <c r="CR212" i="36"/>
  <c r="KC130" i="37"/>
  <c r="JL131" i="37"/>
  <c r="DL217" i="37"/>
  <c r="DH217" i="37"/>
  <c r="AZ261" i="37"/>
  <c r="Q215" i="36"/>
  <c r="BV218" i="37"/>
  <c r="AK90" i="37"/>
  <c r="KP133" i="37"/>
  <c r="KG133" i="37"/>
  <c r="CR216" i="36"/>
  <c r="CQ100" i="37"/>
  <c r="BV230" i="37"/>
  <c r="AS227" i="36"/>
  <c r="BJ58" i="37"/>
  <c r="D230" i="37"/>
  <c r="DP227" i="36"/>
  <c r="CQ104" i="37"/>
  <c r="BV234" i="37"/>
  <c r="AS231" i="36"/>
  <c r="BJ62" i="37"/>
  <c r="D234" i="37"/>
  <c r="DP231" i="36"/>
  <c r="CQ108" i="37"/>
  <c r="BV238" i="37"/>
  <c r="AS235" i="36"/>
  <c r="BJ66" i="37"/>
  <c r="D238" i="37"/>
  <c r="DP235" i="36"/>
  <c r="BI68" i="37"/>
  <c r="M154" i="37"/>
  <c r="BE240" i="37"/>
  <c r="L155" i="37"/>
  <c r="BH241" i="37"/>
  <c r="O156" i="37"/>
  <c r="N157" i="37"/>
  <c r="CO114" i="37"/>
  <c r="BB243" i="37"/>
  <c r="AD240" i="36"/>
  <c r="BI72" i="37"/>
  <c r="M158" i="37"/>
  <c r="BE244" i="37"/>
  <c r="L159" i="37"/>
  <c r="BH245" i="37"/>
  <c r="O160" i="37"/>
  <c r="N161" i="37"/>
  <c r="CO118" i="37"/>
  <c r="BB247" i="37"/>
  <c r="AD244" i="36"/>
  <c r="BI76" i="37"/>
  <c r="M162" i="37"/>
  <c r="BE248" i="37"/>
  <c r="L163" i="37"/>
  <c r="BH249" i="37"/>
  <c r="AA252" i="37"/>
  <c r="BK80" i="37"/>
  <c r="BG80" i="37"/>
  <c r="P166" i="37"/>
  <c r="BX254" i="37"/>
  <c r="AC251" i="36"/>
  <c r="BM83" i="37"/>
  <c r="EN424" i="36"/>
  <c r="R169" i="37"/>
  <c r="AA256" i="37"/>
  <c r="BK84" i="37"/>
  <c r="BG84" i="37"/>
  <c r="P170" i="37"/>
  <c r="BX258" i="37"/>
  <c r="AC255" i="36"/>
  <c r="BM87" i="37"/>
  <c r="EN428" i="36"/>
  <c r="R173" i="37"/>
  <c r="AA260" i="37"/>
  <c r="BK88" i="37"/>
  <c r="BG88" i="37"/>
  <c r="P174" i="37"/>
  <c r="BX262" i="37"/>
  <c r="AC259" i="36"/>
  <c r="AH144" i="37"/>
  <c r="CW101" i="37"/>
  <c r="BP101" i="37"/>
  <c r="M230" i="37"/>
  <c r="DX187" i="37"/>
  <c r="DS187" i="37"/>
  <c r="DN187" i="37"/>
  <c r="T103" i="37"/>
  <c r="CS103" i="37"/>
  <c r="BL103" i="37"/>
  <c r="BZ60" i="37"/>
  <c r="AH148" i="37"/>
  <c r="CW105" i="37"/>
  <c r="BP105" i="37"/>
  <c r="M234" i="37"/>
  <c r="DX191" i="37"/>
  <c r="M235" i="37"/>
  <c r="T107" i="37"/>
  <c r="BZ64" i="37"/>
  <c r="T108" i="37"/>
  <c r="BZ65" i="37"/>
  <c r="AH152" i="37"/>
  <c r="M238" i="37"/>
  <c r="DX195" i="37"/>
  <c r="DN195" i="37"/>
  <c r="CW111" i="37"/>
  <c r="BP111" i="37"/>
  <c r="BL112" i="37"/>
  <c r="BZ69" i="37"/>
  <c r="BL113" i="37"/>
  <c r="BP114" i="37"/>
  <c r="M243" i="37"/>
  <c r="DS200" i="37"/>
  <c r="AH158" i="37"/>
  <c r="CW115" i="37"/>
  <c r="DX201" i="37"/>
  <c r="DS201" i="37"/>
  <c r="DN201" i="37"/>
  <c r="CS116" i="37"/>
  <c r="BL116" i="37"/>
  <c r="CS117" i="37"/>
  <c r="BL117" i="37"/>
  <c r="CW118" i="37"/>
  <c r="BP118" i="37"/>
  <c r="B100" i="37"/>
  <c r="EE57" i="37"/>
  <c r="DZ57" i="37"/>
  <c r="DQ57" i="37"/>
  <c r="DQ67" i="37" s="1"/>
  <c r="CV57" i="37"/>
  <c r="I144" i="37"/>
  <c r="EK58" i="37"/>
  <c r="EB58" i="37"/>
  <c r="DS58" i="37"/>
  <c r="G102" i="37"/>
  <c r="I145" i="37"/>
  <c r="C102" i="37"/>
  <c r="C59" i="37"/>
  <c r="EC59" i="37"/>
  <c r="DX59" i="37"/>
  <c r="DN59" i="37"/>
  <c r="BS232" i="37"/>
  <c r="DH60" i="37"/>
  <c r="E60" i="37"/>
  <c r="EC60" i="37"/>
  <c r="DV60" i="37"/>
  <c r="GD104" i="37"/>
  <c r="H104" i="37"/>
  <c r="CM104" i="37"/>
  <c r="EK61" i="37"/>
  <c r="ED61" i="37"/>
  <c r="DS61" i="37"/>
  <c r="DK61" i="37"/>
  <c r="DG62" i="37"/>
  <c r="CG403" i="36"/>
  <c r="CM105" i="37"/>
  <c r="B105" i="37"/>
  <c r="CK105" i="37"/>
  <c r="B62" i="37"/>
  <c r="EG62" i="37"/>
  <c r="DW62" i="37"/>
  <c r="CX62" i="37"/>
  <c r="DG63" i="37"/>
  <c r="CG404" i="36"/>
  <c r="I106" i="37"/>
  <c r="CN106" i="37"/>
  <c r="EI63" i="37"/>
  <c r="EB63" i="37"/>
  <c r="DP63" i="37"/>
  <c r="DD63" i="37"/>
  <c r="D150" i="37"/>
  <c r="AY147" i="36"/>
  <c r="EI64" i="37"/>
  <c r="DZ64" i="37"/>
  <c r="DP64" i="37"/>
  <c r="DN64" i="37"/>
  <c r="DL64" i="37"/>
  <c r="DJ64" i="37"/>
  <c r="DD64" i="37"/>
  <c r="BS237" i="37"/>
  <c r="GF108" i="37"/>
  <c r="G151" i="37"/>
  <c r="B65" i="37"/>
  <c r="EJ65" i="37"/>
  <c r="DW65" i="37"/>
  <c r="DM65" i="37"/>
  <c r="GF109" i="37"/>
  <c r="H109" i="37"/>
  <c r="F109" i="37"/>
  <c r="D109" i="37"/>
  <c r="G152" i="37"/>
  <c r="EL66" i="37"/>
  <c r="EA66" i="37"/>
  <c r="DT66" i="37"/>
  <c r="DI68" i="37"/>
  <c r="CN111" i="37"/>
  <c r="CN121" i="37" s="1"/>
  <c r="C111" i="37"/>
  <c r="CL111" i="37"/>
  <c r="D68" i="37"/>
  <c r="ED68" i="37"/>
  <c r="ED78" i="37" s="1"/>
  <c r="DU68" i="37"/>
  <c r="DF69" i="37"/>
  <c r="D112" i="37"/>
  <c r="D155" i="37"/>
  <c r="AY152" i="36"/>
  <c r="CK112" i="37"/>
  <c r="E69" i="37"/>
  <c r="EA69" i="37"/>
  <c r="DV69" i="37"/>
  <c r="DO69" i="37"/>
  <c r="DF70" i="37"/>
  <c r="C70" i="37"/>
  <c r="EE70" i="37"/>
  <c r="DX70" i="37"/>
  <c r="DQ70" i="37"/>
  <c r="DO70" i="37"/>
  <c r="DM70" i="37"/>
  <c r="DK70" i="37"/>
  <c r="CV70" i="37"/>
  <c r="DH71" i="37"/>
  <c r="E114" i="37"/>
  <c r="CL114" i="37"/>
  <c r="EL71" i="37"/>
  <c r="DY71" i="37"/>
  <c r="DT71" i="37"/>
  <c r="DL71" i="37"/>
  <c r="GD115" i="37"/>
  <c r="GG115" i="37"/>
  <c r="I115" i="37"/>
  <c r="G115" i="37"/>
  <c r="E115" i="37"/>
  <c r="B158" i="37"/>
  <c r="EJ72" i="37"/>
  <c r="DY72" i="37"/>
  <c r="DI73" i="37"/>
  <c r="F116" i="37"/>
  <c r="B116" i="37"/>
  <c r="EE73" i="37"/>
  <c r="DZ73" i="37"/>
  <c r="DQ73" i="37"/>
  <c r="CV73" i="37"/>
  <c r="I160" i="37"/>
  <c r="EK74" i="37"/>
  <c r="EB74" i="37"/>
  <c r="DS74" i="37"/>
  <c r="G118" i="37"/>
  <c r="I161" i="37"/>
  <c r="C118" i="37"/>
  <c r="C75" i="37"/>
  <c r="EC75" i="37"/>
  <c r="DX75" i="37"/>
  <c r="DN75" i="37"/>
  <c r="BS248" i="37"/>
  <c r="DH76" i="37"/>
  <c r="E76" i="37"/>
  <c r="EC76" i="37"/>
  <c r="DV76" i="37"/>
  <c r="GD120" i="37"/>
  <c r="H120" i="37"/>
  <c r="CM120" i="37"/>
  <c r="EK77" i="37"/>
  <c r="ED77" i="37"/>
  <c r="DS77" i="37"/>
  <c r="DK77" i="37"/>
  <c r="DI80" i="37"/>
  <c r="CN123" i="37"/>
  <c r="C123" i="37"/>
  <c r="CL123" i="37"/>
  <c r="D80" i="37"/>
  <c r="ED80" i="37"/>
  <c r="DU80" i="37"/>
  <c r="DF81" i="37"/>
  <c r="D124" i="37"/>
  <c r="D167" i="37"/>
  <c r="AY164" i="36"/>
  <c r="CK124" i="37"/>
  <c r="E81" i="37"/>
  <c r="EA81" i="37"/>
  <c r="DV81" i="37"/>
  <c r="DO81" i="37"/>
  <c r="DF82" i="37"/>
  <c r="C82" i="37"/>
  <c r="EE82" i="37"/>
  <c r="DX82" i="37"/>
  <c r="DQ82" i="37"/>
  <c r="DO82" i="37"/>
  <c r="DM82" i="37"/>
  <c r="DK82" i="37"/>
  <c r="CV82" i="37"/>
  <c r="DH83" i="37"/>
  <c r="E126" i="37"/>
  <c r="CL126" i="37"/>
  <c r="EL83" i="37"/>
  <c r="DY83" i="37"/>
  <c r="DT83" i="37"/>
  <c r="DL83" i="37"/>
  <c r="GD127" i="37"/>
  <c r="GG127" i="37"/>
  <c r="I127" i="37"/>
  <c r="G127" i="37"/>
  <c r="E127" i="37"/>
  <c r="B170" i="37"/>
  <c r="EJ84" i="37"/>
  <c r="DY84" i="37"/>
  <c r="DI85" i="37"/>
  <c r="F128" i="37"/>
  <c r="B128" i="37"/>
  <c r="EE85" i="37"/>
  <c r="DZ85" i="37"/>
  <c r="DQ85" i="37"/>
  <c r="CV85" i="37"/>
  <c r="I172" i="37"/>
  <c r="EK86" i="37"/>
  <c r="EB86" i="37"/>
  <c r="DS86" i="37"/>
  <c r="G130" i="37"/>
  <c r="I173" i="37"/>
  <c r="C130" i="37"/>
  <c r="C87" i="37"/>
  <c r="EC87" i="37"/>
  <c r="DX87" i="37"/>
  <c r="DN87" i="37"/>
  <c r="BS260" i="37"/>
  <c r="DH88" i="37"/>
  <c r="E88" i="37"/>
  <c r="EC88" i="37"/>
  <c r="DV88" i="37"/>
  <c r="GD132" i="37"/>
  <c r="H132" i="37"/>
  <c r="CM132" i="37"/>
  <c r="EK89" i="37"/>
  <c r="ED89" i="37"/>
  <c r="DS89" i="37"/>
  <c r="DK89" i="37"/>
  <c r="DG90" i="37"/>
  <c r="CG431" i="36"/>
  <c r="CM133" i="37"/>
  <c r="B133" i="37"/>
  <c r="CK133" i="37"/>
  <c r="B90" i="37"/>
  <c r="EG90" i="37"/>
  <c r="DW90" i="37"/>
  <c r="CX90" i="37"/>
  <c r="JP100" i="37"/>
  <c r="IK100" i="37"/>
  <c r="IH100" i="37"/>
  <c r="IF100" i="37"/>
  <c r="IC100" i="37"/>
  <c r="HX100" i="37"/>
  <c r="HQ100" i="37"/>
  <c r="HO100" i="37"/>
  <c r="HM100" i="37"/>
  <c r="HK100" i="37"/>
  <c r="HI100" i="37"/>
  <c r="HF100" i="37"/>
  <c r="HD100" i="37"/>
  <c r="HB100" i="37"/>
  <c r="GZ100" i="37"/>
  <c r="GS100" i="37"/>
  <c r="GQ100" i="37"/>
  <c r="GO100" i="37"/>
  <c r="GL100" i="37"/>
  <c r="GJ100" i="37"/>
  <c r="GH100" i="37"/>
  <c r="N100" i="37"/>
  <c r="L100" i="37"/>
  <c r="J100" i="37"/>
  <c r="IM101" i="37"/>
  <c r="IO101" i="37"/>
  <c r="JU101" i="37"/>
  <c r="JS101" i="37"/>
  <c r="JO101" i="37"/>
  <c r="IF101" i="37"/>
  <c r="HO101" i="37"/>
  <c r="HF101" i="37"/>
  <c r="GS101" i="37"/>
  <c r="GJ101" i="37"/>
  <c r="J101" i="37"/>
  <c r="JS102" i="37"/>
  <c r="IL103" i="37"/>
  <c r="HY103" i="37"/>
  <c r="HL103" i="37"/>
  <c r="HC103" i="37"/>
  <c r="GP103" i="37"/>
  <c r="O103" i="37"/>
  <c r="JT104" i="37"/>
  <c r="IK105" i="37"/>
  <c r="HX105" i="37"/>
  <c r="HK105" i="37"/>
  <c r="HB105" i="37"/>
  <c r="GO105" i="37"/>
  <c r="N105" i="37"/>
  <c r="IO106" i="37"/>
  <c r="IG107" i="37"/>
  <c r="HP107" i="37"/>
  <c r="HG107" i="37"/>
  <c r="GT107" i="37"/>
  <c r="GK107" i="37"/>
  <c r="K107" i="37"/>
  <c r="JP108" i="37"/>
  <c r="IK108" i="37"/>
  <c r="IH108" i="37"/>
  <c r="IF108" i="37"/>
  <c r="IC108" i="37"/>
  <c r="HX108" i="37"/>
  <c r="HQ108" i="37"/>
  <c r="HO108" i="37"/>
  <c r="HM108" i="37"/>
  <c r="HK108" i="37"/>
  <c r="HI108" i="37"/>
  <c r="HF108" i="37"/>
  <c r="HD108" i="37"/>
  <c r="HB108" i="37"/>
  <c r="GZ108" i="37"/>
  <c r="GS108" i="37"/>
  <c r="GQ108" i="37"/>
  <c r="GO108" i="37"/>
  <c r="GL108" i="37"/>
  <c r="GJ108" i="37"/>
  <c r="GH108" i="37"/>
  <c r="N108" i="37"/>
  <c r="L108" i="37"/>
  <c r="J108" i="37"/>
  <c r="IM109" i="37"/>
  <c r="IO109" i="37"/>
  <c r="JU109" i="37"/>
  <c r="JS109" i="37"/>
  <c r="JO109" i="37"/>
  <c r="IF109" i="37"/>
  <c r="HO109" i="37"/>
  <c r="HF109" i="37"/>
  <c r="GS109" i="37"/>
  <c r="GJ109" i="37"/>
  <c r="J109" i="37"/>
  <c r="JS111" i="37"/>
  <c r="IL112" i="37"/>
  <c r="HY112" i="37"/>
  <c r="HL112" i="37"/>
  <c r="HC112" i="37"/>
  <c r="GP112" i="37"/>
  <c r="O112" i="37"/>
  <c r="JT113" i="37"/>
  <c r="IK114" i="37"/>
  <c r="HX114" i="37"/>
  <c r="HK114" i="37"/>
  <c r="HB114" i="37"/>
  <c r="GO114" i="37"/>
  <c r="N114" i="37"/>
  <c r="IO115" i="37"/>
  <c r="IG116" i="37"/>
  <c r="HP116" i="37"/>
  <c r="HG116" i="37"/>
  <c r="GT116" i="37"/>
  <c r="GK116" i="37"/>
  <c r="K116" i="37"/>
  <c r="JP117" i="37"/>
  <c r="IK117" i="37"/>
  <c r="IH117" i="37"/>
  <c r="IF117" i="37"/>
  <c r="IC117" i="37"/>
  <c r="HX117" i="37"/>
  <c r="HQ117" i="37"/>
  <c r="HO117" i="37"/>
  <c r="HM117" i="37"/>
  <c r="HK117" i="37"/>
  <c r="HI117" i="37"/>
  <c r="HF117" i="37"/>
  <c r="HD117" i="37"/>
  <c r="HB117" i="37"/>
  <c r="GZ117" i="37"/>
  <c r="GS117" i="37"/>
  <c r="GQ117" i="37"/>
  <c r="GO117" i="37"/>
  <c r="GL117" i="37"/>
  <c r="GJ117" i="37"/>
  <c r="GH117" i="37"/>
  <c r="N117" i="37"/>
  <c r="L117" i="37"/>
  <c r="J117" i="37"/>
  <c r="IM118" i="37"/>
  <c r="IO118" i="37"/>
  <c r="JU118" i="37"/>
  <c r="JS118" i="37"/>
  <c r="JO118" i="37"/>
  <c r="IF118" i="37"/>
  <c r="HO118" i="37"/>
  <c r="HF118" i="37"/>
  <c r="GS118" i="37"/>
  <c r="GJ118" i="37"/>
  <c r="J118" i="37"/>
  <c r="JS119" i="37"/>
  <c r="IL120" i="37"/>
  <c r="HY120" i="37"/>
  <c r="HL120" i="37"/>
  <c r="HC120" i="37"/>
  <c r="GP120" i="37"/>
  <c r="O120" i="37"/>
  <c r="JT123" i="37"/>
  <c r="IK124" i="37"/>
  <c r="HX124" i="37"/>
  <c r="HK124" i="37"/>
  <c r="HB124" i="37"/>
  <c r="GO124" i="37"/>
  <c r="N124" i="37"/>
  <c r="IO125" i="37"/>
  <c r="IG126" i="37"/>
  <c r="HP126" i="37"/>
  <c r="HG126" i="37"/>
  <c r="GT126" i="37"/>
  <c r="GK126" i="37"/>
  <c r="K126" i="37"/>
  <c r="JP127" i="37"/>
  <c r="IK127" i="37"/>
  <c r="IH127" i="37"/>
  <c r="IF127" i="37"/>
  <c r="IC127" i="37"/>
  <c r="HX127" i="37"/>
  <c r="HQ127" i="37"/>
  <c r="HO127" i="37"/>
  <c r="HM127" i="37"/>
  <c r="HK127" i="37"/>
  <c r="HI127" i="37"/>
  <c r="HF127" i="37"/>
  <c r="HD127" i="37"/>
  <c r="HB127" i="37"/>
  <c r="GZ127" i="37"/>
  <c r="GS127" i="37"/>
  <c r="GQ127" i="37"/>
  <c r="GO127" i="37"/>
  <c r="GL127" i="37"/>
  <c r="GJ127" i="37"/>
  <c r="GH127" i="37"/>
  <c r="N127" i="37"/>
  <c r="L127" i="37"/>
  <c r="J127" i="37"/>
  <c r="IM128" i="37"/>
  <c r="IO128" i="37"/>
  <c r="JU128" i="37"/>
  <c r="JS128" i="37"/>
  <c r="JO128" i="37"/>
  <c r="IF128" i="37"/>
  <c r="HO128" i="37"/>
  <c r="HF128" i="37"/>
  <c r="GS128" i="37"/>
  <c r="GJ128" i="37"/>
  <c r="J128" i="37"/>
  <c r="JS129" i="37"/>
  <c r="IL130" i="37"/>
  <c r="HY130" i="37"/>
  <c r="HL130" i="37"/>
  <c r="HC130" i="37"/>
  <c r="GP130" i="37"/>
  <c r="O130" i="37"/>
  <c r="JT131" i="37"/>
  <c r="IK132" i="37"/>
  <c r="HX132" i="37"/>
  <c r="HK132" i="37"/>
  <c r="HB132" i="37"/>
  <c r="GO132" i="37"/>
  <c r="N132" i="37"/>
  <c r="IO133" i="37"/>
  <c r="BS186" i="37"/>
  <c r="R140" i="36"/>
  <c r="W14" i="37"/>
  <c r="H14" i="37"/>
  <c r="EQ140" i="36"/>
  <c r="JX100" i="37"/>
  <c r="JX110" i="37" s="1"/>
  <c r="BR188" i="37"/>
  <c r="Q16" i="37"/>
  <c r="F16" i="37"/>
  <c r="FV142" i="36"/>
  <c r="R189" i="37"/>
  <c r="G143" i="36"/>
  <c r="BP189" i="37"/>
  <c r="AM143" i="36"/>
  <c r="BN189" i="37" s="1"/>
  <c r="Y17" i="37"/>
  <c r="BK190" i="37"/>
  <c r="BD144" i="36"/>
  <c r="T18" i="37"/>
  <c r="EF144" i="36"/>
  <c r="BR191" i="37"/>
  <c r="JY105" i="37"/>
  <c r="JW105" i="37"/>
  <c r="GR145" i="36"/>
  <c r="BM192" i="37"/>
  <c r="AA20" i="37"/>
  <c r="Y20" i="37"/>
  <c r="F193" i="37"/>
  <c r="BO147" i="36"/>
  <c r="BP194" i="37"/>
  <c r="AM148" i="36"/>
  <c r="BN194" i="37" s="1"/>
  <c r="Z22" i="37"/>
  <c r="Z23" i="37"/>
  <c r="Q23" i="37"/>
  <c r="T23" i="37"/>
  <c r="EF149" i="36"/>
  <c r="R197" i="37"/>
  <c r="G151" i="36"/>
  <c r="BO197" i="37"/>
  <c r="AO151" i="36"/>
  <c r="JY111" i="37"/>
  <c r="BQ198" i="37"/>
  <c r="AC152" i="36"/>
  <c r="BK198" i="37"/>
  <c r="BD152" i="36"/>
  <c r="H26" i="37"/>
  <c r="EQ152" i="36"/>
  <c r="JX112" i="37"/>
  <c r="BS200" i="37"/>
  <c r="R154" i="36"/>
  <c r="BM200" i="37"/>
  <c r="BO200" i="37"/>
  <c r="AO154" i="36"/>
  <c r="BQ201" i="37"/>
  <c r="AC155" i="36"/>
  <c r="F201" i="37"/>
  <c r="BO155" i="36"/>
  <c r="JW115" i="37"/>
  <c r="GR155" i="36"/>
  <c r="AA30" i="37"/>
  <c r="W30" i="37"/>
  <c r="F30" i="37"/>
  <c r="FV156" i="36"/>
  <c r="BS203" i="37"/>
  <c r="R157" i="36"/>
  <c r="W31" i="37"/>
  <c r="H31" i="37"/>
  <c r="EQ157" i="36"/>
  <c r="JX117" i="37"/>
  <c r="BR205" i="37"/>
  <c r="Q33" i="37"/>
  <c r="F33" i="37"/>
  <c r="FV159" i="36"/>
  <c r="R206" i="37"/>
  <c r="G160" i="36"/>
  <c r="BP206" i="37"/>
  <c r="AM160" i="36"/>
  <c r="BN206" i="37" s="1"/>
  <c r="Y34" i="37"/>
  <c r="BK209" i="37"/>
  <c r="BD163" i="36"/>
  <c r="T37" i="37"/>
  <c r="T48" i="37" s="1"/>
  <c r="EF163" i="36"/>
  <c r="BR210" i="37"/>
  <c r="JY124" i="37"/>
  <c r="JW124" i="37"/>
  <c r="GR164" i="36"/>
  <c r="BM211" i="37"/>
  <c r="AA39" i="37"/>
  <c r="Y39" i="37"/>
  <c r="JX125" i="37"/>
  <c r="BS212" i="37"/>
  <c r="R166" i="36"/>
  <c r="BQ212" i="37"/>
  <c r="AC166" i="36"/>
  <c r="Z40" i="37"/>
  <c r="BR213" i="37"/>
  <c r="BP213" i="37"/>
  <c r="AM167" i="36"/>
  <c r="BN213" i="37" s="1"/>
  <c r="BO213" i="37"/>
  <c r="AO167" i="36"/>
  <c r="Q41" i="37"/>
  <c r="F214" i="37"/>
  <c r="BO168" i="36"/>
  <c r="AA42" i="37"/>
  <c r="F42" i="37"/>
  <c r="FV168" i="36"/>
  <c r="BO215" i="37"/>
  <c r="AO169" i="36"/>
  <c r="BK215" i="37"/>
  <c r="BD169" i="36"/>
  <c r="W43" i="37"/>
  <c r="JY129" i="37"/>
  <c r="AA44" i="37"/>
  <c r="F44" i="37"/>
  <c r="FV170" i="36"/>
  <c r="BK217" i="37"/>
  <c r="BD171" i="36"/>
  <c r="W45" i="37"/>
  <c r="H45" i="37"/>
  <c r="EQ171" i="36"/>
  <c r="JY131" i="37"/>
  <c r="R218" i="37"/>
  <c r="G172" i="36"/>
  <c r="BS218" i="37"/>
  <c r="R172" i="36"/>
  <c r="BP219" i="37"/>
  <c r="AM173" i="36"/>
  <c r="BN219" i="37" s="1"/>
  <c r="BM219" i="37"/>
  <c r="JX133" i="37"/>
  <c r="JI100" i="37"/>
  <c r="KP100" i="37"/>
  <c r="JL100" i="37"/>
  <c r="KG100" i="37"/>
  <c r="CR183" i="36"/>
  <c r="DJ186" i="37"/>
  <c r="DF186" i="37"/>
  <c r="BZ186" i="37"/>
  <c r="FD183" i="36"/>
  <c r="KL101" i="37"/>
  <c r="AA184" i="36"/>
  <c r="KG101" i="37"/>
  <c r="CR184" i="36"/>
  <c r="KB101" i="37"/>
  <c r="DI184" i="36"/>
  <c r="DI187" i="37"/>
  <c r="AK59" i="37"/>
  <c r="KP102" i="37"/>
  <c r="JI103" i="37"/>
  <c r="DH189" i="37"/>
  <c r="JI104" i="37"/>
  <c r="KO104" i="37"/>
  <c r="JL104" i="37"/>
  <c r="KB104" i="37"/>
  <c r="DI187" i="36"/>
  <c r="DJ190" i="37"/>
  <c r="DF190" i="37"/>
  <c r="BZ190" i="37"/>
  <c r="FD187" i="36"/>
  <c r="KL105" i="37"/>
  <c r="AA188" i="36"/>
  <c r="KG105" i="37"/>
  <c r="CR188" i="36"/>
  <c r="KB105" i="37"/>
  <c r="DI188" i="36"/>
  <c r="DI191" i="37"/>
  <c r="AK63" i="37"/>
  <c r="KP106" i="37"/>
  <c r="JI107" i="37"/>
  <c r="DH193" i="37"/>
  <c r="JI108" i="37"/>
  <c r="KO108" i="37"/>
  <c r="JL108" i="37"/>
  <c r="KB108" i="37"/>
  <c r="DI191" i="36"/>
  <c r="DJ194" i="37"/>
  <c r="DF194" i="37"/>
  <c r="BZ194" i="37"/>
  <c r="FD191" i="36"/>
  <c r="KD109" i="37"/>
  <c r="JK111" i="37"/>
  <c r="DI197" i="37"/>
  <c r="BT198" i="37"/>
  <c r="JI113" i="37"/>
  <c r="KO113" i="37"/>
  <c r="KH113" i="37"/>
  <c r="BZ199" i="37"/>
  <c r="FD196" i="36"/>
  <c r="KD114" i="37"/>
  <c r="JK115" i="37"/>
  <c r="DI201" i="37"/>
  <c r="BT202" i="37"/>
  <c r="JI117" i="37"/>
  <c r="KO117" i="37"/>
  <c r="KH117" i="37"/>
  <c r="BZ203" i="37"/>
  <c r="FD200" i="36"/>
  <c r="KD118" i="37"/>
  <c r="JK119" i="37"/>
  <c r="DI205" i="37"/>
  <c r="BT206" i="37"/>
  <c r="JI123" i="37"/>
  <c r="KO123" i="37"/>
  <c r="KH123" i="37"/>
  <c r="BZ209" i="37"/>
  <c r="FD206" i="36"/>
  <c r="KD124" i="37"/>
  <c r="JK125" i="37"/>
  <c r="DI211" i="37"/>
  <c r="BT212" i="37"/>
  <c r="JI127" i="37"/>
  <c r="KO127" i="37"/>
  <c r="KH127" i="37"/>
  <c r="BZ213" i="37"/>
  <c r="FD210" i="36"/>
  <c r="KD128" i="37"/>
  <c r="JK129" i="37"/>
  <c r="DI215" i="37"/>
  <c r="BT216" i="37"/>
  <c r="JI131" i="37"/>
  <c r="KO131" i="37"/>
  <c r="KH131" i="37"/>
  <c r="BZ217" i="37"/>
  <c r="FD214" i="36"/>
  <c r="KD132" i="37"/>
  <c r="JK133" i="37"/>
  <c r="DI219" i="37"/>
  <c r="DM186" i="37"/>
  <c r="E229" i="37"/>
  <c r="G183" i="36"/>
  <c r="BO58" i="37"/>
  <c r="IA101" i="37"/>
  <c r="S144" i="37"/>
  <c r="BF230" i="37"/>
  <c r="HK227" i="36"/>
  <c r="BL59" i="37"/>
  <c r="BH59" i="37"/>
  <c r="HZ102" i="37"/>
  <c r="AB146" i="37"/>
  <c r="CT229" i="36"/>
  <c r="DM190" i="37"/>
  <c r="E233" i="37"/>
  <c r="G187" i="36"/>
  <c r="BO62" i="37"/>
  <c r="IA105" i="37"/>
  <c r="S148" i="37"/>
  <c r="BF234" i="37"/>
  <c r="HK231" i="36"/>
  <c r="BL63" i="37"/>
  <c r="BH63" i="37"/>
  <c r="HZ106" i="37"/>
  <c r="AB150" i="37"/>
  <c r="CT233" i="36"/>
  <c r="DM194" i="37"/>
  <c r="E237" i="37"/>
  <c r="G191" i="36"/>
  <c r="BO66" i="37"/>
  <c r="IA109" i="37"/>
  <c r="S152" i="37"/>
  <c r="BF238" i="37"/>
  <c r="HK235" i="36"/>
  <c r="BM68" i="37"/>
  <c r="EN409" i="36"/>
  <c r="R154" i="37"/>
  <c r="AA241" i="37"/>
  <c r="BK69" i="37"/>
  <c r="BG69" i="37"/>
  <c r="P155" i="37"/>
  <c r="BX243" i="37"/>
  <c r="AC240" i="36"/>
  <c r="BM72" i="37"/>
  <c r="EN413" i="36"/>
  <c r="R158" i="37"/>
  <c r="AA245" i="37"/>
  <c r="BK73" i="37"/>
  <c r="BG73" i="37"/>
  <c r="P159" i="37"/>
  <c r="BX247" i="37"/>
  <c r="AC244" i="36"/>
  <c r="BM76" i="37"/>
  <c r="EN417" i="36"/>
  <c r="R162" i="37"/>
  <c r="AA249" i="37"/>
  <c r="BK77" i="37"/>
  <c r="BG77" i="37"/>
  <c r="P163" i="37"/>
  <c r="N166" i="37"/>
  <c r="CO123" i="37"/>
  <c r="BB252" i="37"/>
  <c r="AD249" i="36"/>
  <c r="BI81" i="37"/>
  <c r="M167" i="37"/>
  <c r="BE253" i="37"/>
  <c r="L168" i="37"/>
  <c r="BH254" i="37"/>
  <c r="O169" i="37"/>
  <c r="N170" i="37"/>
  <c r="CO127" i="37"/>
  <c r="BB256" i="37"/>
  <c r="AD253" i="36"/>
  <c r="BI85" i="37"/>
  <c r="M171" i="37"/>
  <c r="BE257" i="37"/>
  <c r="L172" i="37"/>
  <c r="BH258" i="37"/>
  <c r="O173" i="37"/>
  <c r="N174" i="37"/>
  <c r="CO131" i="37"/>
  <c r="BB260" i="37"/>
  <c r="AD257" i="36"/>
  <c r="BI89" i="37"/>
  <c r="M175" i="37"/>
  <c r="BE261" i="37"/>
  <c r="L176" i="37"/>
  <c r="BH262" i="37"/>
  <c r="DB58" i="37"/>
  <c r="CA58" i="37"/>
  <c r="BW58" i="37"/>
  <c r="N231" i="37"/>
  <c r="DN271" i="36"/>
  <c r="DV189" i="37"/>
  <c r="DQ189" i="37"/>
  <c r="LA103" i="37"/>
  <c r="CZ60" i="37"/>
  <c r="BQ60" i="37"/>
  <c r="DB62" i="37"/>
  <c r="CA63" i="37"/>
  <c r="BW63" i="37"/>
  <c r="DV193" i="37"/>
  <c r="LA107" i="37"/>
  <c r="BQ64" i="37"/>
  <c r="DV194" i="37"/>
  <c r="DQ194" i="37"/>
  <c r="LA108" i="37"/>
  <c r="CZ65" i="37"/>
  <c r="BW66" i="37"/>
  <c r="N240" i="37"/>
  <c r="DN280" i="36"/>
  <c r="DB68" i="37"/>
  <c r="CA68" i="37"/>
  <c r="BW68" i="37"/>
  <c r="N241" i="37"/>
  <c r="DN281" i="36"/>
  <c r="DQ198" i="37"/>
  <c r="DV199" i="37"/>
  <c r="DQ199" i="37"/>
  <c r="LA113" i="37"/>
  <c r="CA71" i="37"/>
  <c r="N244" i="37"/>
  <c r="DN284" i="36"/>
  <c r="DB72" i="37"/>
  <c r="N245" i="37"/>
  <c r="DN285" i="36"/>
  <c r="DQ202" i="37"/>
  <c r="CZ73" i="37"/>
  <c r="BQ74" i="37"/>
  <c r="F39" i="37"/>
  <c r="FV165" i="36"/>
  <c r="BP212" i="37"/>
  <c r="AM166" i="36"/>
  <c r="BN212" i="37" s="1"/>
  <c r="BK212" i="37"/>
  <c r="BD166" i="36"/>
  <c r="W40" i="37"/>
  <c r="H40" i="37"/>
  <c r="EQ166" i="36"/>
  <c r="JX126" i="37"/>
  <c r="BS213" i="37"/>
  <c r="R167" i="36"/>
  <c r="Z41" i="37"/>
  <c r="T41" i="37"/>
  <c r="EF167" i="36"/>
  <c r="BR214" i="37"/>
  <c r="BM214" i="37"/>
  <c r="BO214" i="37"/>
  <c r="AO168" i="36"/>
  <c r="Q42" i="37"/>
  <c r="JY128" i="37"/>
  <c r="JW128" i="37"/>
  <c r="GR168" i="36"/>
  <c r="R215" i="37"/>
  <c r="G169" i="36"/>
  <c r="BQ215" i="37"/>
  <c r="AC169" i="36"/>
  <c r="F215" i="37"/>
  <c r="BO169" i="36"/>
  <c r="AA43" i="37"/>
  <c r="Y43" i="37"/>
  <c r="F43" i="37"/>
  <c r="FV169" i="36"/>
  <c r="BP216" i="37"/>
  <c r="AM170" i="36"/>
  <c r="BN216" i="37" s="1"/>
  <c r="BK216" i="37"/>
  <c r="BD170" i="36"/>
  <c r="W44" i="37"/>
  <c r="H44" i="37"/>
  <c r="EQ170" i="36"/>
  <c r="JX130" i="37"/>
  <c r="BS217" i="37"/>
  <c r="R171" i="36"/>
  <c r="Z45" i="37"/>
  <c r="T45" i="37"/>
  <c r="EF171" i="36"/>
  <c r="BR218" i="37"/>
  <c r="BM218" i="37"/>
  <c r="BO218" i="37"/>
  <c r="AO172" i="36"/>
  <c r="Q46" i="37"/>
  <c r="JY132" i="37"/>
  <c r="JW132" i="37"/>
  <c r="GR172" i="36"/>
  <c r="R219" i="37"/>
  <c r="G173" i="36"/>
  <c r="BQ219" i="37"/>
  <c r="AC173" i="36"/>
  <c r="F219" i="37"/>
  <c r="BO173" i="36"/>
  <c r="AA47" i="37"/>
  <c r="Y47" i="37"/>
  <c r="F47" i="37"/>
  <c r="FV173" i="36"/>
  <c r="ET57" i="37"/>
  <c r="FP140" i="36"/>
  <c r="KC100" i="37"/>
  <c r="BY186" i="37"/>
  <c r="BT186" i="37"/>
  <c r="JI101" i="37"/>
  <c r="JG101" i="37"/>
  <c r="KO101" i="37"/>
  <c r="KJ101" i="37"/>
  <c r="JL101" i="37"/>
  <c r="KH101" i="37"/>
  <c r="DL187" i="37"/>
  <c r="DJ187" i="37"/>
  <c r="DH187" i="37"/>
  <c r="DF187" i="37"/>
  <c r="BZ187" i="37"/>
  <c r="FD184" i="36"/>
  <c r="BU187" i="37"/>
  <c r="FZ184" i="36"/>
  <c r="AZ231" i="37"/>
  <c r="Q185" i="36"/>
  <c r="KL102" i="37"/>
  <c r="AA185" i="36"/>
  <c r="KD102" i="37"/>
  <c r="KB102" i="37"/>
  <c r="DI185" i="36"/>
  <c r="BV188" i="37"/>
  <c r="AK60" i="37"/>
  <c r="JH103" i="37"/>
  <c r="KP103" i="37"/>
  <c r="JK103" i="37"/>
  <c r="ER60" i="37"/>
  <c r="KG103" i="37"/>
  <c r="CR186" i="36"/>
  <c r="DK189" i="37"/>
  <c r="DI189" i="37"/>
  <c r="DG189" i="37"/>
  <c r="BW189" i="37"/>
  <c r="FO186" i="36"/>
  <c r="ET61" i="37"/>
  <c r="FP144" i="36"/>
  <c r="KC104" i="37"/>
  <c r="BY190" i="37"/>
  <c r="BT190" i="37"/>
  <c r="JI105" i="37"/>
  <c r="JG105" i="37"/>
  <c r="KO105" i="37"/>
  <c r="KJ105" i="37"/>
  <c r="JL105" i="37"/>
  <c r="KH105" i="37"/>
  <c r="DL191" i="37"/>
  <c r="DJ191" i="37"/>
  <c r="DH191" i="37"/>
  <c r="DF191" i="37"/>
  <c r="BZ191" i="37"/>
  <c r="FD188" i="36"/>
  <c r="BU191" i="37"/>
  <c r="FZ188" i="36"/>
  <c r="AZ235" i="37"/>
  <c r="Q189" i="36"/>
  <c r="KL106" i="37"/>
  <c r="AA189" i="36"/>
  <c r="KD106" i="37"/>
  <c r="KB106" i="37"/>
  <c r="DI189" i="36"/>
  <c r="BV192" i="37"/>
  <c r="AK64" i="37"/>
  <c r="JH107" i="37"/>
  <c r="KP107" i="37"/>
  <c r="JK107" i="37"/>
  <c r="ER64" i="37"/>
  <c r="KG107" i="37"/>
  <c r="CR190" i="36"/>
  <c r="DK193" i="37"/>
  <c r="DI193" i="37"/>
  <c r="DG193" i="37"/>
  <c r="BW193" i="37"/>
  <c r="FO190" i="36"/>
  <c r="ET65" i="37"/>
  <c r="FP148" i="36"/>
  <c r="KC108" i="37"/>
  <c r="BY194" i="37"/>
  <c r="BT194" i="37"/>
  <c r="JI109" i="37"/>
  <c r="JG109" i="37"/>
  <c r="KO109" i="37"/>
  <c r="KJ109" i="37"/>
  <c r="JL109" i="37"/>
  <c r="KH109" i="37"/>
  <c r="DL195" i="37"/>
  <c r="DJ195" i="37"/>
  <c r="DH195" i="37"/>
  <c r="DF195" i="37"/>
  <c r="BZ195" i="37"/>
  <c r="FD192" i="36"/>
  <c r="BU195" i="37"/>
  <c r="FZ192" i="36"/>
  <c r="AZ240" i="37"/>
  <c r="Q194" i="36"/>
  <c r="KL111" i="37"/>
  <c r="AA194" i="36"/>
  <c r="KD111" i="37"/>
  <c r="KB111" i="37"/>
  <c r="DI194" i="36"/>
  <c r="BV197" i="37"/>
  <c r="AK69" i="37"/>
  <c r="JH112" i="37"/>
  <c r="KP112" i="37"/>
  <c r="JK112" i="37"/>
  <c r="ER69" i="37"/>
  <c r="KG112" i="37"/>
  <c r="CR195" i="36"/>
  <c r="DK198" i="37"/>
  <c r="DI198" i="37"/>
  <c r="DG198" i="37"/>
  <c r="BW198" i="37"/>
  <c r="FO195" i="36"/>
  <c r="ET70" i="37"/>
  <c r="FP153" i="36"/>
  <c r="KC113" i="37"/>
  <c r="BY199" i="37"/>
  <c r="BT199" i="37"/>
  <c r="JI114" i="37"/>
  <c r="JG114" i="37"/>
  <c r="KO114" i="37"/>
  <c r="KJ114" i="37"/>
  <c r="JL114" i="37"/>
  <c r="KH114" i="37"/>
  <c r="DL200" i="37"/>
  <c r="DJ200" i="37"/>
  <c r="DH200" i="37"/>
  <c r="DF200" i="37"/>
  <c r="BZ200" i="37"/>
  <c r="FD197" i="36"/>
  <c r="BU200" i="37"/>
  <c r="FZ197" i="36"/>
  <c r="AZ244" i="37"/>
  <c r="Q198" i="36"/>
  <c r="KL115" i="37"/>
  <c r="AA198" i="36"/>
  <c r="KD115" i="37"/>
  <c r="KB115" i="37"/>
  <c r="DI198" i="36"/>
  <c r="BV201" i="37"/>
  <c r="AK73" i="37"/>
  <c r="JH116" i="37"/>
  <c r="KP116" i="37"/>
  <c r="JK116" i="37"/>
  <c r="ER73" i="37"/>
  <c r="KG116" i="37"/>
  <c r="CR199" i="36"/>
  <c r="DK202" i="37"/>
  <c r="DI202" i="37"/>
  <c r="DG202" i="37"/>
  <c r="BW202" i="37"/>
  <c r="FO199" i="36"/>
  <c r="ET74" i="37"/>
  <c r="FP157" i="36"/>
  <c r="KC117" i="37"/>
  <c r="BY203" i="37"/>
  <c r="BT203" i="37"/>
  <c r="JI118" i="37"/>
  <c r="JG118" i="37"/>
  <c r="KO118" i="37"/>
  <c r="KJ118" i="37"/>
  <c r="JL118" i="37"/>
  <c r="KH118" i="37"/>
  <c r="DL204" i="37"/>
  <c r="DJ204" i="37"/>
  <c r="DH204" i="37"/>
  <c r="DF204" i="37"/>
  <c r="BZ204" i="37"/>
  <c r="FD201" i="36"/>
  <c r="BU204" i="37"/>
  <c r="FZ201" i="36"/>
  <c r="AZ248" i="37"/>
  <c r="Q202" i="36"/>
  <c r="KL119" i="37"/>
  <c r="AA202" i="36"/>
  <c r="KD119" i="37"/>
  <c r="KB119" i="37"/>
  <c r="DI202" i="36"/>
  <c r="BV205" i="37"/>
  <c r="AK77" i="37"/>
  <c r="JH120" i="37"/>
  <c r="KP120" i="37"/>
  <c r="JK120" i="37"/>
  <c r="ER77" i="37"/>
  <c r="KG120" i="37"/>
  <c r="CR203" i="36"/>
  <c r="DK206" i="37"/>
  <c r="DI206" i="37"/>
  <c r="DG206" i="37"/>
  <c r="BW206" i="37"/>
  <c r="FO203" i="36"/>
  <c r="ET80" i="37"/>
  <c r="FP163" i="36"/>
  <c r="KC123" i="37"/>
  <c r="BY209" i="37"/>
  <c r="BT209" i="37"/>
  <c r="JI124" i="37"/>
  <c r="JG124" i="37"/>
  <c r="KO124" i="37"/>
  <c r="KJ124" i="37"/>
  <c r="JL124" i="37"/>
  <c r="KH124" i="37"/>
  <c r="DL210" i="37"/>
  <c r="DJ210" i="37"/>
  <c r="DH210" i="37"/>
  <c r="DF210" i="37"/>
  <c r="BZ210" i="37"/>
  <c r="FD207" i="36"/>
  <c r="BU210" i="37"/>
  <c r="FZ207" i="36"/>
  <c r="AZ254" i="37"/>
  <c r="Q208" i="36"/>
  <c r="KL125" i="37"/>
  <c r="AA208" i="36"/>
  <c r="KD125" i="37"/>
  <c r="KB125" i="37"/>
  <c r="DI208" i="36"/>
  <c r="BV211" i="37"/>
  <c r="AK83" i="37"/>
  <c r="JH126" i="37"/>
  <c r="KP126" i="37"/>
  <c r="JK126" i="37"/>
  <c r="ER83" i="37"/>
  <c r="KG126" i="37"/>
  <c r="CR209" i="36"/>
  <c r="DK212" i="37"/>
  <c r="DI212" i="37"/>
  <c r="DG212" i="37"/>
  <c r="BW212" i="37"/>
  <c r="FO209" i="36"/>
  <c r="ET84" i="37"/>
  <c r="FP167" i="36"/>
  <c r="KC127" i="37"/>
  <c r="BY213" i="37"/>
  <c r="BT213" i="37"/>
  <c r="JI128" i="37"/>
  <c r="JG128" i="37"/>
  <c r="KO128" i="37"/>
  <c r="KJ128" i="37"/>
  <c r="JL128" i="37"/>
  <c r="KH128" i="37"/>
  <c r="DL214" i="37"/>
  <c r="DJ214" i="37"/>
  <c r="DH214" i="37"/>
  <c r="DF214" i="37"/>
  <c r="BZ214" i="37"/>
  <c r="FD211" i="36"/>
  <c r="BU214" i="37"/>
  <c r="FZ211" i="36"/>
  <c r="AZ258" i="37"/>
  <c r="Q212" i="36"/>
  <c r="KL129" i="37"/>
  <c r="AA212" i="36"/>
  <c r="KD129" i="37"/>
  <c r="KB129" i="37"/>
  <c r="DI212" i="36"/>
  <c r="BV215" i="37"/>
  <c r="AK87" i="37"/>
  <c r="JH130" i="37"/>
  <c r="KP130" i="37"/>
  <c r="JK130" i="37"/>
  <c r="ER87" i="37"/>
  <c r="KG130" i="37"/>
  <c r="CR213" i="36"/>
  <c r="DK216" i="37"/>
  <c r="DI216" i="37"/>
  <c r="DG216" i="37"/>
  <c r="BW216" i="37"/>
  <c r="FO213" i="36"/>
  <c r="ET88" i="37"/>
  <c r="FP171" i="36"/>
  <c r="KC131" i="37"/>
  <c r="BY217" i="37"/>
  <c r="BT217" i="37"/>
  <c r="JI132" i="37"/>
  <c r="JG132" i="37"/>
  <c r="KO132" i="37"/>
  <c r="KJ132" i="37"/>
  <c r="JL132" i="37"/>
  <c r="KH132" i="37"/>
  <c r="DL218" i="37"/>
  <c r="DJ218" i="37"/>
  <c r="DH218" i="37"/>
  <c r="DF218" i="37"/>
  <c r="BZ218" i="37"/>
  <c r="FD215" i="36"/>
  <c r="BU218" i="37"/>
  <c r="FZ215" i="36"/>
  <c r="AZ262" i="37"/>
  <c r="Q216" i="36"/>
  <c r="KL133" i="37"/>
  <c r="AA216" i="36"/>
  <c r="KD133" i="37"/>
  <c r="KB133" i="37"/>
  <c r="DI216" i="36"/>
  <c r="BV219" i="37"/>
  <c r="AA229" i="37"/>
  <c r="BX229" i="37"/>
  <c r="AC226" i="36"/>
  <c r="BK57" i="37"/>
  <c r="BG57" i="37"/>
  <c r="P143" i="37"/>
  <c r="N143" i="37"/>
  <c r="L143" i="37"/>
  <c r="CO100" i="37"/>
  <c r="BH229" i="37"/>
  <c r="BB229" i="37"/>
  <c r="AD226" i="36"/>
  <c r="BM58" i="37"/>
  <c r="EN399" i="36"/>
  <c r="BI58" i="37"/>
  <c r="R144" i="37"/>
  <c r="O144" i="37"/>
  <c r="M144" i="37"/>
  <c r="BE230" i="37"/>
  <c r="AA231" i="37"/>
  <c r="BX231" i="37"/>
  <c r="AC228" i="36"/>
  <c r="BK59" i="37"/>
  <c r="BG59" i="37"/>
  <c r="P145" i="37"/>
  <c r="N145" i="37"/>
  <c r="L145" i="37"/>
  <c r="CO102" i="37"/>
  <c r="BH231" i="37"/>
  <c r="BB231" i="37"/>
  <c r="AD228" i="36"/>
  <c r="BM60" i="37"/>
  <c r="EN401" i="36"/>
  <c r="BI60" i="37"/>
  <c r="R146" i="37"/>
  <c r="O146" i="37"/>
  <c r="M146" i="37"/>
  <c r="BE232" i="37"/>
  <c r="AA233" i="37"/>
  <c r="BX233" i="37"/>
  <c r="AC230" i="36"/>
  <c r="BK61" i="37"/>
  <c r="BG61" i="37"/>
  <c r="P147" i="37"/>
  <c r="N147" i="37"/>
  <c r="L147" i="37"/>
  <c r="CO104" i="37"/>
  <c r="BH233" i="37"/>
  <c r="BB233" i="37"/>
  <c r="AD230" i="36"/>
  <c r="BM62" i="37"/>
  <c r="EN403" i="36"/>
  <c r="BI62" i="37"/>
  <c r="R148" i="37"/>
  <c r="O148" i="37"/>
  <c r="M148" i="37"/>
  <c r="BE234" i="37"/>
  <c r="AA235" i="37"/>
  <c r="BX235" i="37"/>
  <c r="AC232" i="36"/>
  <c r="BK63" i="37"/>
  <c r="BG63" i="37"/>
  <c r="P149" i="37"/>
  <c r="N149" i="37"/>
  <c r="L149" i="37"/>
  <c r="CO106" i="37"/>
  <c r="BH235" i="37"/>
  <c r="BB235" i="37"/>
  <c r="AD232" i="36"/>
  <c r="BM64" i="37"/>
  <c r="EN405" i="36"/>
  <c r="BI64" i="37"/>
  <c r="R150" i="37"/>
  <c r="O150" i="37"/>
  <c r="M150" i="37"/>
  <c r="BE236" i="37"/>
  <c r="AA237" i="37"/>
  <c r="BX237" i="37"/>
  <c r="AC234" i="36"/>
  <c r="BK65" i="37"/>
  <c r="BG65" i="37"/>
  <c r="P151" i="37"/>
  <c r="N151" i="37"/>
  <c r="L151" i="37"/>
  <c r="CO108" i="37"/>
  <c r="BH237" i="37"/>
  <c r="BB237" i="37"/>
  <c r="AD234" i="36"/>
  <c r="BM66" i="37"/>
  <c r="EN407" i="36"/>
  <c r="BI66" i="37"/>
  <c r="R152" i="37"/>
  <c r="O152" i="37"/>
  <c r="M152" i="37"/>
  <c r="BE238" i="37"/>
  <c r="DM197" i="37"/>
  <c r="BL68" i="37"/>
  <c r="BH68" i="37"/>
  <c r="HZ111" i="37"/>
  <c r="E240" i="37"/>
  <c r="G194" i="36"/>
  <c r="CQ111" i="37"/>
  <c r="BO69" i="37"/>
  <c r="BV241" i="37"/>
  <c r="AS238" i="36"/>
  <c r="BJ69" i="37"/>
  <c r="AB155" i="37"/>
  <c r="CT238" i="36"/>
  <c r="IA112" i="37"/>
  <c r="D241" i="37"/>
  <c r="DP238" i="36"/>
  <c r="S155" i="37"/>
  <c r="BF241" i="37"/>
  <c r="HK238" i="36"/>
  <c r="DM199" i="37"/>
  <c r="BL70" i="37"/>
  <c r="BH70" i="37"/>
  <c r="HZ113" i="37"/>
  <c r="E242" i="37"/>
  <c r="G196" i="36"/>
  <c r="CQ113" i="37"/>
  <c r="BO71" i="37"/>
  <c r="BV243" i="37"/>
  <c r="AS240" i="36"/>
  <c r="BJ71" i="37"/>
  <c r="AB157" i="37"/>
  <c r="CT240" i="36"/>
  <c r="IA114" i="37"/>
  <c r="D243" i="37"/>
  <c r="DP240" i="36"/>
  <c r="S157" i="37"/>
  <c r="BF243" i="37"/>
  <c r="HK240" i="36"/>
  <c r="DM201" i="37"/>
  <c r="BL72" i="37"/>
  <c r="BH72" i="37"/>
  <c r="HZ115" i="37"/>
  <c r="E244" i="37"/>
  <c r="G198" i="36"/>
  <c r="CQ115" i="37"/>
  <c r="BO73" i="37"/>
  <c r="BV245" i="37"/>
  <c r="AS242" i="36"/>
  <c r="BJ73" i="37"/>
  <c r="AB159" i="37"/>
  <c r="CT242" i="36"/>
  <c r="IA116" i="37"/>
  <c r="D245" i="37"/>
  <c r="DP242" i="36"/>
  <c r="S159" i="37"/>
  <c r="BF245" i="37"/>
  <c r="HK242" i="36"/>
  <c r="DM203" i="37"/>
  <c r="BL74" i="37"/>
  <c r="BH74" i="37"/>
  <c r="HZ117" i="37"/>
  <c r="E246" i="37"/>
  <c r="G200" i="36"/>
  <c r="CQ117" i="37"/>
  <c r="BO75" i="37"/>
  <c r="BV247" i="37"/>
  <c r="AS244" i="36"/>
  <c r="BJ75" i="37"/>
  <c r="AB161" i="37"/>
  <c r="CT244" i="36"/>
  <c r="IA118" i="37"/>
  <c r="D247" i="37"/>
  <c r="DP244" i="36"/>
  <c r="S161" i="37"/>
  <c r="BF247" i="37"/>
  <c r="HK244" i="36"/>
  <c r="DM205" i="37"/>
  <c r="BL76" i="37"/>
  <c r="BH76" i="37"/>
  <c r="HZ119" i="37"/>
  <c r="E248" i="37"/>
  <c r="G202" i="36"/>
  <c r="CQ119" i="37"/>
  <c r="BO77" i="37"/>
  <c r="BV249" i="37"/>
  <c r="AS246" i="36"/>
  <c r="BJ77" i="37"/>
  <c r="AB163" i="37"/>
  <c r="CT246" i="36"/>
  <c r="IA120" i="37"/>
  <c r="D249" i="37"/>
  <c r="DP246" i="36"/>
  <c r="S163" i="37"/>
  <c r="BF249" i="37"/>
  <c r="HK246" i="36"/>
  <c r="BO80" i="37"/>
  <c r="BV252" i="37"/>
  <c r="AS249" i="36"/>
  <c r="BJ80" i="37"/>
  <c r="AB166" i="37"/>
  <c r="CT249" i="36"/>
  <c r="IA123" i="37"/>
  <c r="D252" i="37"/>
  <c r="DP249" i="36"/>
  <c r="S166" i="37"/>
  <c r="BF252" i="37"/>
  <c r="HK249" i="36"/>
  <c r="DM210" i="37"/>
  <c r="BL81" i="37"/>
  <c r="BH81" i="37"/>
  <c r="HZ124" i="37"/>
  <c r="E253" i="37"/>
  <c r="G207" i="36"/>
  <c r="CQ124" i="37"/>
  <c r="BO82" i="37"/>
  <c r="BV254" i="37"/>
  <c r="AS251" i="36"/>
  <c r="BJ82" i="37"/>
  <c r="AB168" i="37"/>
  <c r="CT251" i="36"/>
  <c r="IA125" i="37"/>
  <c r="D254" i="37"/>
  <c r="DP251" i="36"/>
  <c r="S168" i="37"/>
  <c r="BF254" i="37"/>
  <c r="HK251" i="36"/>
  <c r="DM212" i="37"/>
  <c r="BL83" i="37"/>
  <c r="BH83" i="37"/>
  <c r="HZ126" i="37"/>
  <c r="E255" i="37"/>
  <c r="G209" i="36"/>
  <c r="CQ126" i="37"/>
  <c r="BO84" i="37"/>
  <c r="BV256" i="37"/>
  <c r="AS253" i="36"/>
  <c r="BJ84" i="37"/>
  <c r="AB170" i="37"/>
  <c r="CT253" i="36"/>
  <c r="IA127" i="37"/>
  <c r="D256" i="37"/>
  <c r="DP253" i="36"/>
  <c r="S170" i="37"/>
  <c r="BF256" i="37"/>
  <c r="HK253" i="36"/>
  <c r="DM214" i="37"/>
  <c r="BL85" i="37"/>
  <c r="BH85" i="37"/>
  <c r="HZ128" i="37"/>
  <c r="E257" i="37"/>
  <c r="G211" i="36"/>
  <c r="CQ128" i="37"/>
  <c r="BO86" i="37"/>
  <c r="BV258" i="37"/>
  <c r="AS255" i="36"/>
  <c r="BJ86" i="37"/>
  <c r="AB172" i="37"/>
  <c r="CT255" i="36"/>
  <c r="IA129" i="37"/>
  <c r="D258" i="37"/>
  <c r="DP255" i="36"/>
  <c r="S172" i="37"/>
  <c r="BF258" i="37"/>
  <c r="HK255" i="36"/>
  <c r="DM216" i="37"/>
  <c r="BL87" i="37"/>
  <c r="BH87" i="37"/>
  <c r="HZ130" i="37"/>
  <c r="E259" i="37"/>
  <c r="G213" i="36"/>
  <c r="CQ130" i="37"/>
  <c r="BO88" i="37"/>
  <c r="BV260" i="37"/>
  <c r="AS257" i="36"/>
  <c r="BJ88" i="37"/>
  <c r="AB174" i="37"/>
  <c r="CT257" i="36"/>
  <c r="IA131" i="37"/>
  <c r="D260" i="37"/>
  <c r="DP257" i="36"/>
  <c r="S174" i="37"/>
  <c r="BF260" i="37"/>
  <c r="HK257" i="36"/>
  <c r="DM218" i="37"/>
  <c r="BL89" i="37"/>
  <c r="BH89" i="37"/>
  <c r="HZ132" i="37"/>
  <c r="E261" i="37"/>
  <c r="G215" i="36"/>
  <c r="CQ132" i="37"/>
  <c r="BO90" i="37"/>
  <c r="BV262" i="37"/>
  <c r="AS259" i="36"/>
  <c r="BJ90" i="37"/>
  <c r="AB176" i="37"/>
  <c r="CT259" i="36"/>
  <c r="IA133" i="37"/>
  <c r="D262" i="37"/>
  <c r="DP259" i="36"/>
  <c r="S176" i="37"/>
  <c r="BF262" i="37"/>
  <c r="HK259" i="36"/>
  <c r="T100" i="37"/>
  <c r="T110" i="37" s="1"/>
  <c r="CS100" i="37"/>
  <c r="BL100" i="37"/>
  <c r="DY186" i="37"/>
  <c r="DV186" i="37"/>
  <c r="DV196" i="37" s="1"/>
  <c r="DT186" i="37"/>
  <c r="DQ186" i="37"/>
  <c r="DO186" i="37"/>
  <c r="LA100" i="37"/>
  <c r="CZ57" i="37"/>
  <c r="CB57" i="37"/>
  <c r="BZ57" i="37"/>
  <c r="BQ57" i="37"/>
  <c r="BQ67" i="37" s="1"/>
  <c r="DW187" i="37"/>
  <c r="I230" i="37"/>
  <c r="AA270" i="36"/>
  <c r="CY101" i="37"/>
  <c r="BR101" i="37"/>
  <c r="BJ101" i="37"/>
  <c r="LB101" i="37"/>
  <c r="FK141" i="36"/>
  <c r="DA58" i="37"/>
  <c r="BS58" i="37"/>
  <c r="AH145" i="37"/>
  <c r="CW102" i="37"/>
  <c r="BP102" i="37"/>
  <c r="M231" i="37"/>
  <c r="DX188" i="37"/>
  <c r="DU188" i="37"/>
  <c r="DS188" i="37"/>
  <c r="DP188" i="37"/>
  <c r="DN188" i="37"/>
  <c r="DB59" i="37"/>
  <c r="CA59" i="37"/>
  <c r="BY59" i="37"/>
  <c r="BW59" i="37"/>
  <c r="R103" i="37"/>
  <c r="CU103" i="37"/>
  <c r="BN103" i="37"/>
  <c r="N232" i="37"/>
  <c r="DN272" i="36"/>
  <c r="DC60" i="37"/>
  <c r="BU60" i="37"/>
  <c r="T104" i="37"/>
  <c r="CS104" i="37"/>
  <c r="BL104" i="37"/>
  <c r="DY190" i="37"/>
  <c r="DV190" i="37"/>
  <c r="DT190" i="37"/>
  <c r="DQ190" i="37"/>
  <c r="DO190" i="37"/>
  <c r="LA104" i="37"/>
  <c r="CZ61" i="37"/>
  <c r="CB61" i="37"/>
  <c r="BZ61" i="37"/>
  <c r="BQ61" i="37"/>
  <c r="DW191" i="37"/>
  <c r="I234" i="37"/>
  <c r="AA274" i="36"/>
  <c r="CY105" i="37"/>
  <c r="BR105" i="37"/>
  <c r="BJ105" i="37"/>
  <c r="DT191" i="37"/>
  <c r="DN191" i="37"/>
  <c r="LB105" i="37"/>
  <c r="FK145" i="36"/>
  <c r="CZ62" i="37"/>
  <c r="BW62" i="37"/>
  <c r="BS62" i="37"/>
  <c r="DW192" i="37"/>
  <c r="T106" i="37"/>
  <c r="CU106" i="37"/>
  <c r="BP106" i="37"/>
  <c r="BJ106" i="37"/>
  <c r="DY192" i="37"/>
  <c r="DV192" i="37"/>
  <c r="DT192" i="37"/>
  <c r="DQ192" i="37"/>
  <c r="DO192" i="37"/>
  <c r="LA106" i="37"/>
  <c r="BS63" i="37"/>
  <c r="DW193" i="37"/>
  <c r="CW107" i="37"/>
  <c r="BJ107" i="37"/>
  <c r="DU193" i="37"/>
  <c r="DB64" i="37"/>
  <c r="R108" i="37"/>
  <c r="BP108" i="37"/>
  <c r="DC65" i="37"/>
  <c r="T109" i="37"/>
  <c r="BN109" i="37"/>
  <c r="DV195" i="37"/>
  <c r="LA109" i="37"/>
  <c r="BQ66" i="37"/>
  <c r="BR111" i="37"/>
  <c r="DA68" i="37"/>
  <c r="AH155" i="37"/>
  <c r="BR112" i="37"/>
  <c r="DX198" i="37"/>
  <c r="DN198" i="37"/>
  <c r="DA69" i="37"/>
  <c r="BW69" i="37"/>
  <c r="CW113" i="37"/>
  <c r="N242" i="37"/>
  <c r="DN282" i="36"/>
  <c r="CA70" i="37"/>
  <c r="BY70" i="37"/>
  <c r="BW70" i="37"/>
  <c r="CU114" i="37"/>
  <c r="DY200" i="37"/>
  <c r="DO200" i="37"/>
  <c r="DC71" i="37"/>
  <c r="BZ71" i="37"/>
  <c r="CY115" i="37"/>
  <c r="BL115" i="37"/>
  <c r="LB115" i="37"/>
  <c r="FK155" i="36"/>
  <c r="CB72" i="37"/>
  <c r="BZ72" i="37"/>
  <c r="BQ72" i="37"/>
  <c r="CY116" i="37"/>
  <c r="M245" i="37"/>
  <c r="DP202" i="37"/>
  <c r="LB116" i="37"/>
  <c r="FK156" i="36"/>
  <c r="BY73" i="37"/>
  <c r="BS73" i="37"/>
  <c r="AH160" i="37"/>
  <c r="BN117" i="37"/>
  <c r="DX203" i="37"/>
  <c r="DU203" i="37"/>
  <c r="DS203" i="37"/>
  <c r="DP203" i="37"/>
  <c r="DN203" i="37"/>
  <c r="DB74" i="37"/>
  <c r="R118" i="37"/>
  <c r="BL118" i="37"/>
  <c r="DX204" i="37"/>
  <c r="DS204" i="37"/>
  <c r="DN204" i="37"/>
  <c r="LB118" i="37"/>
  <c r="FK158" i="36"/>
  <c r="CA75" i="37"/>
  <c r="BW75" i="37"/>
  <c r="BS75" i="37"/>
  <c r="R119" i="37"/>
  <c r="CW119" i="37"/>
  <c r="BN119" i="37"/>
  <c r="M248" i="37"/>
  <c r="DY205" i="37"/>
  <c r="DV205" i="37"/>
  <c r="DT205" i="37"/>
  <c r="DQ205" i="37"/>
  <c r="DO205" i="37"/>
  <c r="LA119" i="37"/>
  <c r="DA76" i="37"/>
  <c r="BQ76" i="37"/>
  <c r="R120" i="37"/>
  <c r="CS120" i="37"/>
  <c r="BN120" i="37"/>
  <c r="DY206" i="37"/>
  <c r="DT206" i="37"/>
  <c r="DO206" i="37"/>
  <c r="CZ77" i="37"/>
  <c r="BZ77" i="37"/>
  <c r="BU77" i="37"/>
  <c r="I252" i="37"/>
  <c r="AA292" i="36"/>
  <c r="T123" i="37"/>
  <c r="BR123" i="37"/>
  <c r="BL123" i="37"/>
  <c r="DC80" i="37"/>
  <c r="CA80" i="37"/>
  <c r="BY80" i="37"/>
  <c r="BW80" i="37"/>
  <c r="I253" i="37"/>
  <c r="AA293" i="36"/>
  <c r="CW124" i="37"/>
  <c r="BR124" i="37"/>
  <c r="M253" i="37"/>
  <c r="DU210" i="37"/>
  <c r="DP210" i="37"/>
  <c r="DB81" i="37"/>
  <c r="DA81" i="37"/>
  <c r="BY81" i="37"/>
  <c r="DW211" i="37"/>
  <c r="AH168" i="37"/>
  <c r="CU125" i="37"/>
  <c r="BP125" i="37"/>
  <c r="DX211" i="37"/>
  <c r="DU211" i="37"/>
  <c r="DS211" i="37"/>
  <c r="DP211" i="37"/>
  <c r="DN211" i="37"/>
  <c r="LB125" i="37"/>
  <c r="FK165" i="36"/>
  <c r="CZ82" i="37"/>
  <c r="BS82" i="37"/>
  <c r="T126" i="37"/>
  <c r="CU126" i="37"/>
  <c r="BL126" i="37"/>
  <c r="N255" i="37"/>
  <c r="DN295" i="36"/>
  <c r="DV212" i="37"/>
  <c r="DQ212" i="37"/>
  <c r="LA126" i="37"/>
  <c r="DC83" i="37"/>
  <c r="CB83" i="37"/>
  <c r="BQ83" i="37"/>
  <c r="CY127" i="37"/>
  <c r="CS127" i="37"/>
  <c r="BJ127" i="37"/>
  <c r="N256" i="37"/>
  <c r="DN296" i="36"/>
  <c r="DB84" i="37"/>
  <c r="CB84" i="37"/>
  <c r="BZ84" i="37"/>
  <c r="BU84" i="37"/>
  <c r="DW214" i="37"/>
  <c r="AH171" i="37"/>
  <c r="CY128" i="37"/>
  <c r="BP128" i="37"/>
  <c r="BJ128" i="37"/>
  <c r="DX214" i="37"/>
  <c r="DS214" i="37"/>
  <c r="DN214" i="37"/>
  <c r="LB128" i="37"/>
  <c r="FK168" i="36"/>
  <c r="CA85" i="37"/>
  <c r="BW85" i="37"/>
  <c r="BS85" i="37"/>
  <c r="R129" i="37"/>
  <c r="CW129" i="37"/>
  <c r="BN129" i="37"/>
  <c r="M258" i="37"/>
  <c r="DY215" i="37"/>
  <c r="DV215" i="37"/>
  <c r="DT215" i="37"/>
  <c r="DQ215" i="37"/>
  <c r="DO215" i="37"/>
  <c r="LA129" i="37"/>
  <c r="DA86" i="37"/>
  <c r="BQ86" i="37"/>
  <c r="R130" i="37"/>
  <c r="CS130" i="37"/>
  <c r="BN130" i="37"/>
  <c r="DY216" i="37"/>
  <c r="DT216" i="37"/>
  <c r="DO216" i="37"/>
  <c r="CZ87" i="37"/>
  <c r="BZ87" i="37"/>
  <c r="BU87" i="37"/>
  <c r="I260" i="37"/>
  <c r="AA300" i="36"/>
  <c r="T131" i="37"/>
  <c r="BR131" i="37"/>
  <c r="BL131" i="37"/>
  <c r="DC88" i="37"/>
  <c r="CA88" i="37"/>
  <c r="BY88" i="37"/>
  <c r="BW88" i="37"/>
  <c r="I261" i="37"/>
  <c r="AA301" i="36"/>
  <c r="CW132" i="37"/>
  <c r="BR132" i="37"/>
  <c r="M261" i="37"/>
  <c r="DU218" i="37"/>
  <c r="DP218" i="37"/>
  <c r="DB89" i="37"/>
  <c r="DA89" i="37"/>
  <c r="BY89" i="37"/>
  <c r="DW219" i="37"/>
  <c r="AH176" i="37"/>
  <c r="CU133" i="37"/>
  <c r="BP133" i="37"/>
  <c r="DX219" i="37"/>
  <c r="DU219" i="37"/>
  <c r="DS219" i="37"/>
  <c r="DP219" i="37"/>
  <c r="DN219" i="37"/>
  <c r="LB133" i="37"/>
  <c r="FK173" i="36"/>
  <c r="CZ90" i="37"/>
  <c r="BS90" i="37"/>
  <c r="IS100" i="37"/>
  <c r="JC100" i="37"/>
  <c r="IV100" i="37"/>
  <c r="GV100" i="37"/>
  <c r="DY100" i="37"/>
  <c r="DS100" i="37"/>
  <c r="DK100" i="37"/>
  <c r="DE100" i="37"/>
  <c r="IS101" i="37"/>
  <c r="IQ101" i="37"/>
  <c r="JC101" i="37"/>
  <c r="JA101" i="37"/>
  <c r="IV101" i="37"/>
  <c r="GX101" i="37"/>
  <c r="GV101" i="37"/>
  <c r="HV101" i="37"/>
  <c r="X144" i="37"/>
  <c r="T144" i="37"/>
  <c r="BJ230" i="37"/>
  <c r="DQ101" i="37"/>
  <c r="DK101" i="37"/>
  <c r="AQ101" i="37"/>
  <c r="IQ102" i="37"/>
  <c r="JA102" i="37"/>
  <c r="GX102" i="37"/>
  <c r="HV102" i="37"/>
  <c r="DW102" i="37"/>
  <c r="DO102" i="37"/>
  <c r="BT102" i="37"/>
  <c r="DC102" i="37"/>
  <c r="IR103" i="37"/>
  <c r="IP103" i="37"/>
  <c r="JB103" i="37"/>
  <c r="IZ103" i="37"/>
  <c r="IU103" i="37"/>
  <c r="GW103" i="37"/>
  <c r="GU103" i="37"/>
  <c r="HU103" i="37"/>
  <c r="DY103" i="37"/>
  <c r="V146" i="37"/>
  <c r="AE146" i="37"/>
  <c r="BV103" i="37"/>
  <c r="DO103" i="37"/>
  <c r="DI103" i="37"/>
  <c r="DC103" i="37"/>
  <c r="IS104" i="37"/>
  <c r="JC104" i="37"/>
  <c r="IV104" i="37"/>
  <c r="GV104" i="37"/>
  <c r="DY104" i="37"/>
  <c r="DS104" i="37"/>
  <c r="DK104" i="37"/>
  <c r="DE104" i="37"/>
  <c r="IS105" i="37"/>
  <c r="IQ105" i="37"/>
  <c r="JC105" i="37"/>
  <c r="JA105" i="37"/>
  <c r="IV105" i="37"/>
  <c r="GX105" i="37"/>
  <c r="GV105" i="37"/>
  <c r="HV105" i="37"/>
  <c r="X148" i="37"/>
  <c r="T148" i="37"/>
  <c r="BJ234" i="37"/>
  <c r="DQ105" i="37"/>
  <c r="DK105" i="37"/>
  <c r="AQ105" i="37"/>
  <c r="IQ106" i="37"/>
  <c r="JA106" i="37"/>
  <c r="GX106" i="37"/>
  <c r="HV106" i="37"/>
  <c r="DW106" i="37"/>
  <c r="DO106" i="37"/>
  <c r="BT106" i="37"/>
  <c r="DC106" i="37"/>
  <c r="IR107" i="37"/>
  <c r="IP107" i="37"/>
  <c r="JB107" i="37"/>
  <c r="IZ107" i="37"/>
  <c r="IU107" i="37"/>
  <c r="GW107" i="37"/>
  <c r="GU107" i="37"/>
  <c r="HU107" i="37"/>
  <c r="DY107" i="37"/>
  <c r="V150" i="37"/>
  <c r="AE150" i="37"/>
  <c r="BV107" i="37"/>
  <c r="DO107" i="37"/>
  <c r="DI107" i="37"/>
  <c r="DC107" i="37"/>
  <c r="IS108" i="37"/>
  <c r="JC108" i="37"/>
  <c r="IV108" i="37"/>
  <c r="GV108" i="37"/>
  <c r="DY108" i="37"/>
  <c r="DS108" i="37"/>
  <c r="DK108" i="37"/>
  <c r="DE108" i="37"/>
  <c r="IS109" i="37"/>
  <c r="IQ109" i="37"/>
  <c r="JC109" i="37"/>
  <c r="JA109" i="37"/>
  <c r="IV109" i="37"/>
  <c r="GX109" i="37"/>
  <c r="GV109" i="37"/>
  <c r="HV109" i="37"/>
  <c r="X152" i="37"/>
  <c r="T152" i="37"/>
  <c r="BJ238" i="37"/>
  <c r="DQ109" i="37"/>
  <c r="DK109" i="37"/>
  <c r="AQ109" i="37"/>
  <c r="IQ111" i="37"/>
  <c r="JA111" i="37"/>
  <c r="GX111" i="37"/>
  <c r="HV111" i="37"/>
  <c r="DW111" i="37"/>
  <c r="DO111" i="37"/>
  <c r="BT111" i="37"/>
  <c r="DC111" i="37"/>
  <c r="IR112" i="37"/>
  <c r="IP112" i="37"/>
  <c r="JB112" i="37"/>
  <c r="IZ112" i="37"/>
  <c r="IU112" i="37"/>
  <c r="GW112" i="37"/>
  <c r="GU112" i="37"/>
  <c r="HU112" i="37"/>
  <c r="DY112" i="37"/>
  <c r="V155" i="37"/>
  <c r="AE155" i="37"/>
  <c r="BV112" i="37"/>
  <c r="DO112" i="37"/>
  <c r="DI112" i="37"/>
  <c r="DC112" i="37"/>
  <c r="IS113" i="37"/>
  <c r="JC113" i="37"/>
  <c r="IV113" i="37"/>
  <c r="GV113" i="37"/>
  <c r="DY113" i="37"/>
  <c r="DS113" i="37"/>
  <c r="DK113" i="37"/>
  <c r="DE113" i="37"/>
  <c r="IS114" i="37"/>
  <c r="IQ114" i="37"/>
  <c r="JC114" i="37"/>
  <c r="JA114" i="37"/>
  <c r="IV114" i="37"/>
  <c r="GX114" i="37"/>
  <c r="GV114" i="37"/>
  <c r="HV114" i="37"/>
  <c r="X157" i="37"/>
  <c r="T157" i="37"/>
  <c r="BJ243" i="37"/>
  <c r="DQ114" i="37"/>
  <c r="DK114" i="37"/>
  <c r="AQ114" i="37"/>
  <c r="IQ115" i="37"/>
  <c r="JA115" i="37"/>
  <c r="GX115" i="37"/>
  <c r="HV115" i="37"/>
  <c r="DW115" i="37"/>
  <c r="DO115" i="37"/>
  <c r="BT115" i="37"/>
  <c r="DC115" i="37"/>
  <c r="IR116" i="37"/>
  <c r="IP116" i="37"/>
  <c r="JB116" i="37"/>
  <c r="IZ116" i="37"/>
  <c r="IU116" i="37"/>
  <c r="GW116" i="37"/>
  <c r="GU116" i="37"/>
  <c r="HU116" i="37"/>
  <c r="DY116" i="37"/>
  <c r="V159" i="37"/>
  <c r="AE159" i="37"/>
  <c r="BV116" i="37"/>
  <c r="DO116" i="37"/>
  <c r="DI116" i="37"/>
  <c r="DC116" i="37"/>
  <c r="IS117" i="37"/>
  <c r="JC117" i="37"/>
  <c r="IV117" i="37"/>
  <c r="GV117" i="37"/>
  <c r="DY117" i="37"/>
  <c r="DS117" i="37"/>
  <c r="DK117" i="37"/>
  <c r="DE117" i="37"/>
  <c r="IS118" i="37"/>
  <c r="IZ118" i="37"/>
  <c r="HU118" i="37"/>
  <c r="DW118" i="37"/>
  <c r="X161" i="37"/>
  <c r="T161" i="37"/>
  <c r="BJ247" i="37"/>
  <c r="BT118" i="37"/>
  <c r="DI118" i="37"/>
  <c r="DA118" i="37"/>
  <c r="IP119" i="37"/>
  <c r="IZ119" i="37"/>
  <c r="GW119" i="37"/>
  <c r="HU119" i="37"/>
  <c r="V162" i="37"/>
  <c r="BV119" i="37"/>
  <c r="DG119" i="37"/>
  <c r="DC119" i="37"/>
  <c r="IQ120" i="37"/>
  <c r="GX120" i="37"/>
  <c r="DW120" i="37"/>
  <c r="W163" i="37"/>
  <c r="AF163" i="37"/>
  <c r="DQ120" i="37"/>
  <c r="BT120" i="37"/>
  <c r="AQ120" i="37"/>
  <c r="IV123" i="37"/>
  <c r="DW123" i="37"/>
  <c r="W166" i="37"/>
  <c r="AF166" i="37"/>
  <c r="DS123" i="37"/>
  <c r="BT123" i="37"/>
  <c r="U167" i="37"/>
  <c r="DO124" i="37"/>
  <c r="DM124" i="37"/>
  <c r="DA124" i="37"/>
  <c r="IP125" i="37"/>
  <c r="IZ125" i="37"/>
  <c r="GW125" i="37"/>
  <c r="HU125" i="37"/>
  <c r="IQ126" i="37"/>
  <c r="JA126" i="37"/>
  <c r="GX126" i="37"/>
  <c r="HV126" i="37"/>
  <c r="DQ126" i="37"/>
  <c r="AQ126" i="37"/>
  <c r="W170" i="37"/>
  <c r="AF170" i="37"/>
  <c r="DW128" i="37"/>
  <c r="DM128" i="37"/>
  <c r="DA128" i="37"/>
  <c r="IP129" i="37"/>
  <c r="IZ129" i="37"/>
  <c r="GW129" i="37"/>
  <c r="HU129" i="37"/>
  <c r="IQ130" i="37"/>
  <c r="JA130" i="37"/>
  <c r="GX130" i="37"/>
  <c r="HV130" i="37"/>
  <c r="DQ130" i="37"/>
  <c r="AQ130" i="37"/>
  <c r="W174" i="37"/>
  <c r="AF174" i="37"/>
  <c r="DW132" i="37"/>
  <c r="DM132" i="37"/>
  <c r="DA132" i="37"/>
  <c r="IP133" i="37"/>
  <c r="IZ133" i="37"/>
  <c r="GW133" i="37"/>
  <c r="HU133" i="37"/>
  <c r="P100" i="37"/>
  <c r="HA355" i="36"/>
  <c r="Z101" i="37"/>
  <c r="EX184" i="36"/>
  <c r="BF102" i="37"/>
  <c r="J188" i="37"/>
  <c r="FG357" i="36"/>
  <c r="AF103" i="37"/>
  <c r="P104" i="37"/>
  <c r="HA359" i="36"/>
  <c r="Z105" i="37"/>
  <c r="EX188" i="36"/>
  <c r="BF106" i="37"/>
  <c r="J192" i="37"/>
  <c r="FG361" i="36"/>
  <c r="AF107" i="37"/>
  <c r="P108" i="37"/>
  <c r="HA363" i="36"/>
  <c r="Z109" i="37"/>
  <c r="EX192" i="36"/>
  <c r="AD111" i="37"/>
  <c r="CH198" i="37"/>
  <c r="X113" i="37"/>
  <c r="AL114" i="37"/>
  <c r="AD115" i="37"/>
  <c r="CH202" i="37"/>
  <c r="X117" i="37"/>
  <c r="AL118" i="37"/>
  <c r="DI186" i="37"/>
  <c r="DG186" i="37"/>
  <c r="BW186" i="37"/>
  <c r="FO183" i="36"/>
  <c r="ET58" i="37"/>
  <c r="FP141" i="36"/>
  <c r="KC101" i="37"/>
  <c r="BY187" i="37"/>
  <c r="BT187" i="37"/>
  <c r="JI102" i="37"/>
  <c r="JG102" i="37"/>
  <c r="KO102" i="37"/>
  <c r="KJ102" i="37"/>
  <c r="JL102" i="37"/>
  <c r="KH102" i="37"/>
  <c r="DL188" i="37"/>
  <c r="DJ188" i="37"/>
  <c r="DH188" i="37"/>
  <c r="DF188" i="37"/>
  <c r="BZ188" i="37"/>
  <c r="FD185" i="36"/>
  <c r="BU188" i="37"/>
  <c r="FZ185" i="36"/>
  <c r="AZ232" i="37"/>
  <c r="Q186" i="36"/>
  <c r="KL103" i="37"/>
  <c r="AA186" i="36"/>
  <c r="KD103" i="37"/>
  <c r="KB103" i="37"/>
  <c r="DI186" i="36"/>
  <c r="BV189" i="37"/>
  <c r="AK61" i="37"/>
  <c r="JH104" i="37"/>
  <c r="KP104" i="37"/>
  <c r="JK104" i="37"/>
  <c r="ER61" i="37"/>
  <c r="KG104" i="37"/>
  <c r="CR187" i="36"/>
  <c r="DK190" i="37"/>
  <c r="DI190" i="37"/>
  <c r="DG190" i="37"/>
  <c r="BW190" i="37"/>
  <c r="FO187" i="36"/>
  <c r="ET62" i="37"/>
  <c r="FP145" i="36"/>
  <c r="KC105" i="37"/>
  <c r="BY191" i="37"/>
  <c r="BT191" i="37"/>
  <c r="JI106" i="37"/>
  <c r="JG106" i="37"/>
  <c r="KO106" i="37"/>
  <c r="KJ106" i="37"/>
  <c r="JL106" i="37"/>
  <c r="KH106" i="37"/>
  <c r="DL192" i="37"/>
  <c r="DJ192" i="37"/>
  <c r="DH192" i="37"/>
  <c r="DF192" i="37"/>
  <c r="BZ192" i="37"/>
  <c r="FD189" i="36"/>
  <c r="BU192" i="37"/>
  <c r="FZ189" i="36"/>
  <c r="AZ236" i="37"/>
  <c r="Q190" i="36"/>
  <c r="KL107" i="37"/>
  <c r="AA190" i="36"/>
  <c r="KD107" i="37"/>
  <c r="KB107" i="37"/>
  <c r="DI190" i="36"/>
  <c r="BV193" i="37"/>
  <c r="AK65" i="37"/>
  <c r="JH108" i="37"/>
  <c r="KP108" i="37"/>
  <c r="JK108" i="37"/>
  <c r="ER65" i="37"/>
  <c r="KG108" i="37"/>
  <c r="CR191" i="36"/>
  <c r="DK194" i="37"/>
  <c r="DI194" i="37"/>
  <c r="DG194" i="37"/>
  <c r="BW194" i="37"/>
  <c r="FO191" i="36"/>
  <c r="ET66" i="37"/>
  <c r="FP149" i="36"/>
  <c r="KC109" i="37"/>
  <c r="BY195" i="37"/>
  <c r="BT195" i="37"/>
  <c r="JI111" i="37"/>
  <c r="JG111" i="37"/>
  <c r="KO111" i="37"/>
  <c r="KJ111" i="37"/>
  <c r="JL111" i="37"/>
  <c r="KH111" i="37"/>
  <c r="DL197" i="37"/>
  <c r="DJ197" i="37"/>
  <c r="DH197" i="37"/>
  <c r="DF197" i="37"/>
  <c r="BZ197" i="37"/>
  <c r="FD194" i="36"/>
  <c r="BU197" i="37"/>
  <c r="FZ194" i="36"/>
  <c r="AZ241" i="37"/>
  <c r="Q195" i="36"/>
  <c r="KL112" i="37"/>
  <c r="AA195" i="36"/>
  <c r="KD112" i="37"/>
  <c r="KB112" i="37"/>
  <c r="DI195" i="36"/>
  <c r="BV198" i="37"/>
  <c r="AK70" i="37"/>
  <c r="JH113" i="37"/>
  <c r="KP113" i="37"/>
  <c r="JK113" i="37"/>
  <c r="ER70" i="37"/>
  <c r="KG113" i="37"/>
  <c r="CR196" i="36"/>
  <c r="DK199" i="37"/>
  <c r="DI199" i="37"/>
  <c r="DG199" i="37"/>
  <c r="BW199" i="37"/>
  <c r="FO196" i="36"/>
  <c r="ET71" i="37"/>
  <c r="FP154" i="36"/>
  <c r="KC114" i="37"/>
  <c r="BY200" i="37"/>
  <c r="BT200" i="37"/>
  <c r="JI115" i="37"/>
  <c r="JG115" i="37"/>
  <c r="KO115" i="37"/>
  <c r="KJ115" i="37"/>
  <c r="JL115" i="37"/>
  <c r="KH115" i="37"/>
  <c r="DL201" i="37"/>
  <c r="DJ201" i="37"/>
  <c r="DH201" i="37"/>
  <c r="DF201" i="37"/>
  <c r="BZ201" i="37"/>
  <c r="FD198" i="36"/>
  <c r="BU201" i="37"/>
  <c r="FZ198" i="36"/>
  <c r="AZ245" i="37"/>
  <c r="Q199" i="36"/>
  <c r="KL116" i="37"/>
  <c r="AA199" i="36"/>
  <c r="KD116" i="37"/>
  <c r="KB116" i="37"/>
  <c r="DI199" i="36"/>
  <c r="BV202" i="37"/>
  <c r="AK74" i="37"/>
  <c r="JH117" i="37"/>
  <c r="KP117" i="37"/>
  <c r="JK117" i="37"/>
  <c r="ER74" i="37"/>
  <c r="KG117" i="37"/>
  <c r="CR200" i="36"/>
  <c r="DK203" i="37"/>
  <c r="DI203" i="37"/>
  <c r="DG203" i="37"/>
  <c r="BW203" i="37"/>
  <c r="FO200" i="36"/>
  <c r="ET75" i="37"/>
  <c r="FP158" i="36"/>
  <c r="KC118" i="37"/>
  <c r="BY204" i="37"/>
  <c r="BT204" i="37"/>
  <c r="JI119" i="37"/>
  <c r="JG119" i="37"/>
  <c r="KO119" i="37"/>
  <c r="KJ119" i="37"/>
  <c r="JL119" i="37"/>
  <c r="KH119" i="37"/>
  <c r="DL205" i="37"/>
  <c r="DJ205" i="37"/>
  <c r="DH205" i="37"/>
  <c r="DF205" i="37"/>
  <c r="BZ205" i="37"/>
  <c r="FD202" i="36"/>
  <c r="BU205" i="37"/>
  <c r="FZ202" i="36"/>
  <c r="AZ249" i="37"/>
  <c r="Q203" i="36"/>
  <c r="KL120" i="37"/>
  <c r="AA203" i="36"/>
  <c r="KD120" i="37"/>
  <c r="KB120" i="37"/>
  <c r="DI203" i="36"/>
  <c r="BV206" i="37"/>
  <c r="AK80" i="37"/>
  <c r="JH123" i="37"/>
  <c r="KP123" i="37"/>
  <c r="JK123" i="37"/>
  <c r="ER80" i="37"/>
  <c r="KG123" i="37"/>
  <c r="CR206" i="36"/>
  <c r="DK209" i="37"/>
  <c r="DI209" i="37"/>
  <c r="DG209" i="37"/>
  <c r="BW209" i="37"/>
  <c r="FO206" i="36"/>
  <c r="ET81" i="37"/>
  <c r="FP164" i="36"/>
  <c r="KC124" i="37"/>
  <c r="BY210" i="37"/>
  <c r="BT210" i="37"/>
  <c r="JI125" i="37"/>
  <c r="JG125" i="37"/>
  <c r="KO125" i="37"/>
  <c r="KJ125" i="37"/>
  <c r="JL125" i="37"/>
  <c r="KH125" i="37"/>
  <c r="DL211" i="37"/>
  <c r="DJ211" i="37"/>
  <c r="DH211" i="37"/>
  <c r="DF211" i="37"/>
  <c r="BZ211" i="37"/>
  <c r="FD208" i="36"/>
  <c r="BU211" i="37"/>
  <c r="FZ208" i="36"/>
  <c r="AZ255" i="37"/>
  <c r="Q209" i="36"/>
  <c r="KL126" i="37"/>
  <c r="AA209" i="36"/>
  <c r="KD126" i="37"/>
  <c r="KB126" i="37"/>
  <c r="DI209" i="36"/>
  <c r="BV212" i="37"/>
  <c r="AK84" i="37"/>
  <c r="JH127" i="37"/>
  <c r="KP127" i="37"/>
  <c r="JK127" i="37"/>
  <c r="ER84" i="37"/>
  <c r="KG127" i="37"/>
  <c r="CR210" i="36"/>
  <c r="DK213" i="37"/>
  <c r="DI213" i="37"/>
  <c r="DG213" i="37"/>
  <c r="BW213" i="37"/>
  <c r="FO210" i="36"/>
  <c r="ET85" i="37"/>
  <c r="FP168" i="36"/>
  <c r="KC128" i="37"/>
  <c r="BY214" i="37"/>
  <c r="BT214" i="37"/>
  <c r="JI129" i="37"/>
  <c r="JG129" i="37"/>
  <c r="KO129" i="37"/>
  <c r="KJ129" i="37"/>
  <c r="JL129" i="37"/>
  <c r="KH129" i="37"/>
  <c r="DL215" i="37"/>
  <c r="DJ215" i="37"/>
  <c r="DH215" i="37"/>
  <c r="DF215" i="37"/>
  <c r="BZ215" i="37"/>
  <c r="FD212" i="36"/>
  <c r="BU215" i="37"/>
  <c r="FZ212" i="36"/>
  <c r="AZ259" i="37"/>
  <c r="Q213" i="36"/>
  <c r="KL130" i="37"/>
  <c r="AA213" i="36"/>
  <c r="KD130" i="37"/>
  <c r="KB130" i="37"/>
  <c r="DI213" i="36"/>
  <c r="BV216" i="37"/>
  <c r="AK88" i="37"/>
  <c r="JH131" i="37"/>
  <c r="KP131" i="37"/>
  <c r="JK131" i="37"/>
  <c r="ER88" i="37"/>
  <c r="KG131" i="37"/>
  <c r="CR214" i="36"/>
  <c r="DK217" i="37"/>
  <c r="DI217" i="37"/>
  <c r="DG217" i="37"/>
  <c r="BW217" i="37"/>
  <c r="FO214" i="36"/>
  <c r="ET89" i="37"/>
  <c r="FP172" i="36"/>
  <c r="KC132" i="37"/>
  <c r="BY218" i="37"/>
  <c r="BT218" i="37"/>
  <c r="JI133" i="37"/>
  <c r="JG133" i="37"/>
  <c r="KO133" i="37"/>
  <c r="KJ133" i="37"/>
  <c r="JL133" i="37"/>
  <c r="KH133" i="37"/>
  <c r="DL219" i="37"/>
  <c r="DJ219" i="37"/>
  <c r="DH219" i="37"/>
  <c r="DF219" i="37"/>
  <c r="BZ219" i="37"/>
  <c r="FD216" i="36"/>
  <c r="BU219" i="37"/>
  <c r="FZ216" i="36"/>
  <c r="BO57" i="37"/>
  <c r="BV229" i="37"/>
  <c r="AS226" i="36"/>
  <c r="BJ57" i="37"/>
  <c r="AB143" i="37"/>
  <c r="CT226" i="36"/>
  <c r="IA100" i="37"/>
  <c r="D229" i="37"/>
  <c r="DP226" i="36"/>
  <c r="S143" i="37"/>
  <c r="BF229" i="37"/>
  <c r="HK226" i="36"/>
  <c r="DM187" i="37"/>
  <c r="BL58" i="37"/>
  <c r="BH58" i="37"/>
  <c r="HZ101" i="37"/>
  <c r="E230" i="37"/>
  <c r="G184" i="36"/>
  <c r="CQ101" i="37"/>
  <c r="BO59" i="37"/>
  <c r="BV231" i="37"/>
  <c r="AS228" i="36"/>
  <c r="BJ59" i="37"/>
  <c r="AB145" i="37"/>
  <c r="CT228" i="36"/>
  <c r="IA102" i="37"/>
  <c r="D231" i="37"/>
  <c r="DP228" i="36"/>
  <c r="S145" i="37"/>
  <c r="BF231" i="37"/>
  <c r="HK228" i="36"/>
  <c r="DM189" i="37"/>
  <c r="BL60" i="37"/>
  <c r="BH60" i="37"/>
  <c r="HZ103" i="37"/>
  <c r="E232" i="37"/>
  <c r="G186" i="36"/>
  <c r="CQ103" i="37"/>
  <c r="BO61" i="37"/>
  <c r="BV233" i="37"/>
  <c r="AS230" i="36"/>
  <c r="BJ61" i="37"/>
  <c r="AB147" i="37"/>
  <c r="CT230" i="36"/>
  <c r="IA104" i="37"/>
  <c r="D233" i="37"/>
  <c r="DP230" i="36"/>
  <c r="S147" i="37"/>
  <c r="BF233" i="37"/>
  <c r="HK230" i="36"/>
  <c r="DM191" i="37"/>
  <c r="BL62" i="37"/>
  <c r="BH62" i="37"/>
  <c r="HZ105" i="37"/>
  <c r="E234" i="37"/>
  <c r="G188" i="36"/>
  <c r="CQ105" i="37"/>
  <c r="BO63" i="37"/>
  <c r="BV235" i="37"/>
  <c r="AS232" i="36"/>
  <c r="BJ63" i="37"/>
  <c r="AB149" i="37"/>
  <c r="CT232" i="36"/>
  <c r="IA106" i="37"/>
  <c r="D235" i="37"/>
  <c r="DP232" i="36"/>
  <c r="S149" i="37"/>
  <c r="BF235" i="37"/>
  <c r="HK232" i="36"/>
  <c r="DM193" i="37"/>
  <c r="BL64" i="37"/>
  <c r="BH64" i="37"/>
  <c r="HZ107" i="37"/>
  <c r="E236" i="37"/>
  <c r="G190" i="36"/>
  <c r="CQ107" i="37"/>
  <c r="BO65" i="37"/>
  <c r="BV237" i="37"/>
  <c r="AS234" i="36"/>
  <c r="BJ65" i="37"/>
  <c r="AB151" i="37"/>
  <c r="CT234" i="36"/>
  <c r="IA108" i="37"/>
  <c r="D237" i="37"/>
  <c r="DP234" i="36"/>
  <c r="S151" i="37"/>
  <c r="BF237" i="37"/>
  <c r="HK234" i="36"/>
  <c r="DM195" i="37"/>
  <c r="BL66" i="37"/>
  <c r="BH66" i="37"/>
  <c r="HZ109" i="37"/>
  <c r="E238" i="37"/>
  <c r="G192" i="36"/>
  <c r="CQ109" i="37"/>
  <c r="AA240" i="37"/>
  <c r="BX240" i="37"/>
  <c r="AC237" i="36"/>
  <c r="BK68" i="37"/>
  <c r="BG68" i="37"/>
  <c r="P154" i="37"/>
  <c r="N154" i="37"/>
  <c r="L154" i="37"/>
  <c r="CO111" i="37"/>
  <c r="BH240" i="37"/>
  <c r="BB240" i="37"/>
  <c r="AD237" i="36"/>
  <c r="BM69" i="37"/>
  <c r="EN410" i="36"/>
  <c r="BI69" i="37"/>
  <c r="R155" i="37"/>
  <c r="O155" i="37"/>
  <c r="M155" i="37"/>
  <c r="BE241" i="37"/>
  <c r="AA242" i="37"/>
  <c r="BX242" i="37"/>
  <c r="AC239" i="36"/>
  <c r="BK70" i="37"/>
  <c r="BG70" i="37"/>
  <c r="P156" i="37"/>
  <c r="N156" i="37"/>
  <c r="L156" i="37"/>
  <c r="CO113" i="37"/>
  <c r="BH242" i="37"/>
  <c r="BB242" i="37"/>
  <c r="AD239" i="36"/>
  <c r="BM71" i="37"/>
  <c r="EN412" i="36"/>
  <c r="BI71" i="37"/>
  <c r="R157" i="37"/>
  <c r="O157" i="37"/>
  <c r="M157" i="37"/>
  <c r="BE243" i="37"/>
  <c r="AA244" i="37"/>
  <c r="BX244" i="37"/>
  <c r="AC241" i="36"/>
  <c r="BK72" i="37"/>
  <c r="BG72" i="37"/>
  <c r="P158" i="37"/>
  <c r="N158" i="37"/>
  <c r="L158" i="37"/>
  <c r="CO115" i="37"/>
  <c r="BH244" i="37"/>
  <c r="BB244" i="37"/>
  <c r="AD241" i="36"/>
  <c r="BM73" i="37"/>
  <c r="EN414" i="36"/>
  <c r="BI73" i="37"/>
  <c r="R159" i="37"/>
  <c r="O159" i="37"/>
  <c r="M159" i="37"/>
  <c r="BE245" i="37"/>
  <c r="AA246" i="37"/>
  <c r="BX246" i="37"/>
  <c r="AC243" i="36"/>
  <c r="BK74" i="37"/>
  <c r="BG74" i="37"/>
  <c r="P160" i="37"/>
  <c r="N160" i="37"/>
  <c r="L160" i="37"/>
  <c r="CO117" i="37"/>
  <c r="BH246" i="37"/>
  <c r="BB246" i="37"/>
  <c r="AD243" i="36"/>
  <c r="BM75" i="37"/>
  <c r="EN416" i="36"/>
  <c r="BI75" i="37"/>
  <c r="R161" i="37"/>
  <c r="O161" i="37"/>
  <c r="M161" i="37"/>
  <c r="BE247" i="37"/>
  <c r="AA248" i="37"/>
  <c r="BX248" i="37"/>
  <c r="AC245" i="36"/>
  <c r="BK76" i="37"/>
  <c r="BG76" i="37"/>
  <c r="P162" i="37"/>
  <c r="N162" i="37"/>
  <c r="L162" i="37"/>
  <c r="CO119" i="37"/>
  <c r="BH248" i="37"/>
  <c r="BB248" i="37"/>
  <c r="AD245" i="36"/>
  <c r="BM77" i="37"/>
  <c r="EN418" i="36"/>
  <c r="BI77" i="37"/>
  <c r="R163" i="37"/>
  <c r="O163" i="37"/>
  <c r="M163" i="37"/>
  <c r="BE249" i="37"/>
  <c r="BM80" i="37"/>
  <c r="EN421" i="36"/>
  <c r="BI80" i="37"/>
  <c r="R166" i="37"/>
  <c r="O166" i="37"/>
  <c r="M166" i="37"/>
  <c r="BE252" i="37"/>
  <c r="AA253" i="37"/>
  <c r="BX253" i="37"/>
  <c r="AC250" i="36"/>
  <c r="BK81" i="37"/>
  <c r="BG81" i="37"/>
  <c r="P167" i="37"/>
  <c r="N167" i="37"/>
  <c r="L167" i="37"/>
  <c r="CO124" i="37"/>
  <c r="BH253" i="37"/>
  <c r="BB253" i="37"/>
  <c r="AD250" i="36"/>
  <c r="BM82" i="37"/>
  <c r="EN423" i="36"/>
  <c r="BI82" i="37"/>
  <c r="R168" i="37"/>
  <c r="O168" i="37"/>
  <c r="M168" i="37"/>
  <c r="BE254" i="37"/>
  <c r="AA255" i="37"/>
  <c r="BX255" i="37"/>
  <c r="AC252" i="36"/>
  <c r="BK83" i="37"/>
  <c r="BG83" i="37"/>
  <c r="P169" i="37"/>
  <c r="N169" i="37"/>
  <c r="L169" i="37"/>
  <c r="CO126" i="37"/>
  <c r="BH255" i="37"/>
  <c r="BB255" i="37"/>
  <c r="AD252" i="36"/>
  <c r="BM84" i="37"/>
  <c r="EN425" i="36"/>
  <c r="BI84" i="37"/>
  <c r="R170" i="37"/>
  <c r="O170" i="37"/>
  <c r="M170" i="37"/>
  <c r="BE256" i="37"/>
  <c r="AA257" i="37"/>
  <c r="BX257" i="37"/>
  <c r="AC254" i="36"/>
  <c r="BK85" i="37"/>
  <c r="BG85" i="37"/>
  <c r="P171" i="37"/>
  <c r="N171" i="37"/>
  <c r="L171" i="37"/>
  <c r="CO128" i="37"/>
  <c r="BH257" i="37"/>
  <c r="BB257" i="37"/>
  <c r="AD254" i="36"/>
  <c r="BM86" i="37"/>
  <c r="EN427" i="36"/>
  <c r="BI86" i="37"/>
  <c r="R172" i="37"/>
  <c r="O172" i="37"/>
  <c r="M172" i="37"/>
  <c r="BE258" i="37"/>
  <c r="AA259" i="37"/>
  <c r="BX259" i="37"/>
  <c r="AC256" i="36"/>
  <c r="BK87" i="37"/>
  <c r="BG87" i="37"/>
  <c r="P173" i="37"/>
  <c r="N173" i="37"/>
  <c r="L173" i="37"/>
  <c r="CO130" i="37"/>
  <c r="BH259" i="37"/>
  <c r="BB259" i="37"/>
  <c r="AD256" i="36"/>
  <c r="BM88" i="37"/>
  <c r="EN429" i="36"/>
  <c r="BI88" i="37"/>
  <c r="R174" i="37"/>
  <c r="O174" i="37"/>
  <c r="M174" i="37"/>
  <c r="BE260" i="37"/>
  <c r="AA261" i="37"/>
  <c r="BX261" i="37"/>
  <c r="AC258" i="36"/>
  <c r="BK89" i="37"/>
  <c r="BG89" i="37"/>
  <c r="P175" i="37"/>
  <c r="N175" i="37"/>
  <c r="L175" i="37"/>
  <c r="CO132" i="37"/>
  <c r="BH261" i="37"/>
  <c r="BB261" i="37"/>
  <c r="AD258" i="36"/>
  <c r="BM90" i="37"/>
  <c r="EN431" i="36"/>
  <c r="BI90" i="37"/>
  <c r="R176" i="37"/>
  <c r="O176" i="37"/>
  <c r="M176" i="37"/>
  <c r="BE262" i="37"/>
  <c r="R100" i="37"/>
  <c r="CU100" i="37"/>
  <c r="BN100" i="37"/>
  <c r="N229" i="37"/>
  <c r="DN269" i="36"/>
  <c r="DC57" i="37"/>
  <c r="BU57" i="37"/>
  <c r="T101" i="37"/>
  <c r="CS101" i="37"/>
  <c r="BL101" i="37"/>
  <c r="DY187" i="37"/>
  <c r="DV187" i="37"/>
  <c r="DT187" i="37"/>
  <c r="DQ187" i="37"/>
  <c r="DO187" i="37"/>
  <c r="LA101" i="37"/>
  <c r="CZ58" i="37"/>
  <c r="CB58" i="37"/>
  <c r="BZ58" i="37"/>
  <c r="BQ58" i="37"/>
  <c r="DW188" i="37"/>
  <c r="I231" i="37"/>
  <c r="AA271" i="36"/>
  <c r="CY102" i="37"/>
  <c r="BR102" i="37"/>
  <c r="BJ102" i="37"/>
  <c r="LB102" i="37"/>
  <c r="FK142" i="36"/>
  <c r="DA59" i="37"/>
  <c r="BS59" i="37"/>
  <c r="AH146" i="37"/>
  <c r="CW103" i="37"/>
  <c r="BP103" i="37"/>
  <c r="M232" i="37"/>
  <c r="DX189" i="37"/>
  <c r="DU189" i="37"/>
  <c r="DS189" i="37"/>
  <c r="DP189" i="37"/>
  <c r="DN189" i="37"/>
  <c r="DB60" i="37"/>
  <c r="CA60" i="37"/>
  <c r="BY60" i="37"/>
  <c r="BW60" i="37"/>
  <c r="R104" i="37"/>
  <c r="CU104" i="37"/>
  <c r="BN104" i="37"/>
  <c r="N233" i="37"/>
  <c r="DN273" i="36"/>
  <c r="DC61" i="37"/>
  <c r="BU61" i="37"/>
  <c r="T105" i="37"/>
  <c r="CS105" i="37"/>
  <c r="BL105" i="37"/>
  <c r="DY191" i="37"/>
  <c r="DV191" i="37"/>
  <c r="DP191" i="37"/>
  <c r="LA105" i="37"/>
  <c r="BY62" i="37"/>
  <c r="BQ62" i="37"/>
  <c r="R106" i="37"/>
  <c r="CW106" i="37"/>
  <c r="BR106" i="37"/>
  <c r="N235" i="37"/>
  <c r="DN275" i="36"/>
  <c r="DB63" i="37"/>
  <c r="DA63" i="37"/>
  <c r="AH150" i="37"/>
  <c r="BR107" i="37"/>
  <c r="BL107" i="37"/>
  <c r="N236" i="37"/>
  <c r="DN276" i="36"/>
  <c r="DX193" i="37"/>
  <c r="DQ193" i="37"/>
  <c r="DN193" i="37"/>
  <c r="DA64" i="37"/>
  <c r="CB64" i="37"/>
  <c r="BW64" i="37"/>
  <c r="DW194" i="37"/>
  <c r="CW108" i="37"/>
  <c r="BR108" i="37"/>
  <c r="BL108" i="37"/>
  <c r="N237" i="37"/>
  <c r="DN277" i="36"/>
  <c r="CA65" i="37"/>
  <c r="BY65" i="37"/>
  <c r="BW65" i="37"/>
  <c r="BS65" i="37"/>
  <c r="DW195" i="37"/>
  <c r="CU109" i="37"/>
  <c r="BP109" i="37"/>
  <c r="BJ109" i="37"/>
  <c r="DY195" i="37"/>
  <c r="DS195" i="37"/>
  <c r="DO195" i="37"/>
  <c r="DC66" i="37"/>
  <c r="CA66" i="37"/>
  <c r="BZ66" i="37"/>
  <c r="AH154" i="37"/>
  <c r="CY111" i="37"/>
  <c r="BL111" i="37"/>
  <c r="BL121" i="37" s="1"/>
  <c r="DX197" i="37"/>
  <c r="DU197" i="37"/>
  <c r="DS197" i="37"/>
  <c r="DP197" i="37"/>
  <c r="DN197" i="37"/>
  <c r="LB111" i="37"/>
  <c r="FK151" i="36"/>
  <c r="CB68" i="37"/>
  <c r="BZ68" i="37"/>
  <c r="BQ68" i="37"/>
  <c r="CY112" i="37"/>
  <c r="CS112" i="37"/>
  <c r="BN112" i="37"/>
  <c r="M241" i="37"/>
  <c r="DT198" i="37"/>
  <c r="DP198" i="37"/>
  <c r="LB112" i="37"/>
  <c r="FK152" i="36"/>
  <c r="CZ69" i="37"/>
  <c r="BY69" i="37"/>
  <c r="BS69" i="37"/>
  <c r="AH156" i="37"/>
  <c r="CY113" i="37"/>
  <c r="CS113" i="37"/>
  <c r="BN113" i="37"/>
  <c r="DX199" i="37"/>
  <c r="DU199" i="37"/>
  <c r="DS199" i="37"/>
  <c r="DP199" i="37"/>
  <c r="DN199" i="37"/>
  <c r="DB70" i="37"/>
  <c r="DA70" i="37"/>
  <c r="BQ70" i="37"/>
  <c r="R114" i="37"/>
  <c r="CW114" i="37"/>
  <c r="BR114" i="37"/>
  <c r="BL114" i="37"/>
  <c r="DU200" i="37"/>
  <c r="DQ200" i="37"/>
  <c r="DB71" i="37"/>
  <c r="DA71" i="37"/>
  <c r="CB71" i="37"/>
  <c r="BU71" i="37"/>
  <c r="I244" i="37"/>
  <c r="AA284" i="36"/>
  <c r="CS115" i="37"/>
  <c r="BN115" i="37"/>
  <c r="M244" i="37"/>
  <c r="CZ72" i="37"/>
  <c r="BU72" i="37"/>
  <c r="I245" i="37"/>
  <c r="AA285" i="36"/>
  <c r="T116" i="37"/>
  <c r="CU116" i="37"/>
  <c r="BP116" i="37"/>
  <c r="DV202" i="37"/>
  <c r="DS202" i="37"/>
  <c r="LA116" i="37"/>
  <c r="DC73" i="37"/>
  <c r="CA73" i="37"/>
  <c r="BQ73" i="37"/>
  <c r="I246" i="37"/>
  <c r="AA286" i="36"/>
  <c r="T117" i="37"/>
  <c r="CU117" i="37"/>
  <c r="M246" i="37"/>
  <c r="LB117" i="37"/>
  <c r="FK157" i="36"/>
  <c r="CZ74" i="37"/>
  <c r="CB74" i="37"/>
  <c r="BZ74" i="37"/>
  <c r="BU74" i="37"/>
  <c r="AH161" i="37"/>
  <c r="CY118" i="37"/>
  <c r="CS118" i="37"/>
  <c r="N247" i="37"/>
  <c r="DN287" i="36"/>
  <c r="DV204" i="37"/>
  <c r="DQ204" i="37"/>
  <c r="LA118" i="37"/>
  <c r="DC75" i="37"/>
  <c r="CB75" i="37"/>
  <c r="BQ75" i="37"/>
  <c r="CY119" i="37"/>
  <c r="CS119" i="37"/>
  <c r="BJ119" i="37"/>
  <c r="N248" i="37"/>
  <c r="DN288" i="36"/>
  <c r="DB76" i="37"/>
  <c r="CB76" i="37"/>
  <c r="BZ76" i="37"/>
  <c r="BU76" i="37"/>
  <c r="DW206" i="37"/>
  <c r="AH163" i="37"/>
  <c r="CY120" i="37"/>
  <c r="BP120" i="37"/>
  <c r="BJ120" i="37"/>
  <c r="DX206" i="37"/>
  <c r="DS206" i="37"/>
  <c r="DN206" i="37"/>
  <c r="LB120" i="37"/>
  <c r="FK160" i="36"/>
  <c r="CA77" i="37"/>
  <c r="BW77" i="37"/>
  <c r="BS77" i="37"/>
  <c r="R123" i="37"/>
  <c r="CW123" i="37"/>
  <c r="BN123" i="37"/>
  <c r="M252" i="37"/>
  <c r="DY209" i="37"/>
  <c r="DV209" i="37"/>
  <c r="DT209" i="37"/>
  <c r="DQ209" i="37"/>
  <c r="DO209" i="37"/>
  <c r="LA123" i="37"/>
  <c r="DA80" i="37"/>
  <c r="BQ80" i="37"/>
  <c r="R124" i="37"/>
  <c r="CS124" i="37"/>
  <c r="BN124" i="37"/>
  <c r="DY210" i="37"/>
  <c r="DT210" i="37"/>
  <c r="DO210" i="37"/>
  <c r="CZ81" i="37"/>
  <c r="BZ81" i="37"/>
  <c r="BU81" i="37"/>
  <c r="I254" i="37"/>
  <c r="AA294" i="36"/>
  <c r="T125" i="37"/>
  <c r="BR125" i="37"/>
  <c r="BL125" i="37"/>
  <c r="DC82" i="37"/>
  <c r="CA82" i="37"/>
  <c r="BY82" i="37"/>
  <c r="BW82" i="37"/>
  <c r="I255" i="37"/>
  <c r="AA295" i="36"/>
  <c r="CW126" i="37"/>
  <c r="BR126" i="37"/>
  <c r="M255" i="37"/>
  <c r="DU212" i="37"/>
  <c r="DP212" i="37"/>
  <c r="DB83" i="37"/>
  <c r="DA83" i="37"/>
  <c r="BY83" i="37"/>
  <c r="DW213" i="37"/>
  <c r="AH170" i="37"/>
  <c r="CU127" i="37"/>
  <c r="BP127" i="37"/>
  <c r="DX213" i="37"/>
  <c r="DU213" i="37"/>
  <c r="DS213" i="37"/>
  <c r="DP213" i="37"/>
  <c r="DN213" i="37"/>
  <c r="LB127" i="37"/>
  <c r="FK167" i="36"/>
  <c r="CZ84" i="37"/>
  <c r="BS84" i="37"/>
  <c r="T128" i="37"/>
  <c r="CU128" i="37"/>
  <c r="BL128" i="37"/>
  <c r="N257" i="37"/>
  <c r="DN297" i="36"/>
  <c r="DV214" i="37"/>
  <c r="DQ214" i="37"/>
  <c r="LA128" i="37"/>
  <c r="DC85" i="37"/>
  <c r="CB85" i="37"/>
  <c r="BQ85" i="37"/>
  <c r="CY129" i="37"/>
  <c r="CS129" i="37"/>
  <c r="BJ129" i="37"/>
  <c r="N258" i="37"/>
  <c r="DN298" i="36"/>
  <c r="DB86" i="37"/>
  <c r="CB86" i="37"/>
  <c r="BZ86" i="37"/>
  <c r="BU86" i="37"/>
  <c r="DW216" i="37"/>
  <c r="AH173" i="37"/>
  <c r="CY130" i="37"/>
  <c r="BP130" i="37"/>
  <c r="BJ130" i="37"/>
  <c r="DX216" i="37"/>
  <c r="DS216" i="37"/>
  <c r="DN216" i="37"/>
  <c r="LB130" i="37"/>
  <c r="FK170" i="36"/>
  <c r="CA87" i="37"/>
  <c r="BW87" i="37"/>
  <c r="BS87" i="37"/>
  <c r="R131" i="37"/>
  <c r="CW131" i="37"/>
  <c r="BN131" i="37"/>
  <c r="M260" i="37"/>
  <c r="DY217" i="37"/>
  <c r="DV217" i="37"/>
  <c r="DT217" i="37"/>
  <c r="DQ217" i="37"/>
  <c r="DO217" i="37"/>
  <c r="LA131" i="37"/>
  <c r="DA88" i="37"/>
  <c r="BQ88" i="37"/>
  <c r="R132" i="37"/>
  <c r="CS132" i="37"/>
  <c r="BN132" i="37"/>
  <c r="DY218" i="37"/>
  <c r="DT218" i="37"/>
  <c r="DO218" i="37"/>
  <c r="CZ89" i="37"/>
  <c r="BZ89" i="37"/>
  <c r="BU89" i="37"/>
  <c r="I262" i="37"/>
  <c r="AA302" i="36"/>
  <c r="T133" i="37"/>
  <c r="BR133" i="37"/>
  <c r="BL133" i="37"/>
  <c r="DC90" i="37"/>
  <c r="CA90" i="37"/>
  <c r="BY90" i="37"/>
  <c r="BW90" i="37"/>
  <c r="IP100" i="37"/>
  <c r="IZ100" i="37"/>
  <c r="GW100" i="37"/>
  <c r="HU100" i="37"/>
  <c r="Y143" i="37"/>
  <c r="W143" i="37"/>
  <c r="U143" i="37"/>
  <c r="AF143" i="37"/>
  <c r="BI229" i="37"/>
  <c r="DU100" i="37"/>
  <c r="DQ100" i="37"/>
  <c r="DG100" i="37"/>
  <c r="AQ100" i="37"/>
  <c r="Y144" i="37"/>
  <c r="U144" i="37"/>
  <c r="BI230" i="37"/>
  <c r="DU101" i="37"/>
  <c r="BT101" i="37"/>
  <c r="DG101" i="37"/>
  <c r="IR102" i="37"/>
  <c r="JB102" i="37"/>
  <c r="IU102" i="37"/>
  <c r="GU102" i="37"/>
  <c r="X145" i="37"/>
  <c r="V145" i="37"/>
  <c r="T145" i="37"/>
  <c r="AE145" i="37"/>
  <c r="BJ231" i="37"/>
  <c r="BV102" i="37"/>
  <c r="DM102" i="37"/>
  <c r="DI102" i="37"/>
  <c r="DA102" i="37"/>
  <c r="DW103" i="37"/>
  <c r="W146" i="37"/>
  <c r="AF146" i="37"/>
  <c r="DS103" i="37"/>
  <c r="DM103" i="37"/>
  <c r="DE103" i="37"/>
  <c r="DA103" i="37"/>
  <c r="IP104" i="37"/>
  <c r="IZ104" i="37"/>
  <c r="GW104" i="37"/>
  <c r="HU104" i="37"/>
  <c r="Y147" i="37"/>
  <c r="W147" i="37"/>
  <c r="U147" i="37"/>
  <c r="AF147" i="37"/>
  <c r="BI233" i="37"/>
  <c r="DU104" i="37"/>
  <c r="DQ104" i="37"/>
  <c r="DG104" i="37"/>
  <c r="AQ104" i="37"/>
  <c r="Y148" i="37"/>
  <c r="U148" i="37"/>
  <c r="BI234" i="37"/>
  <c r="DU105" i="37"/>
  <c r="BT105" i="37"/>
  <c r="DG105" i="37"/>
  <c r="IR106" i="37"/>
  <c r="JB106" i="37"/>
  <c r="IU106" i="37"/>
  <c r="GU106" i="37"/>
  <c r="X149" i="37"/>
  <c r="V149" i="37"/>
  <c r="T149" i="37"/>
  <c r="AE149" i="37"/>
  <c r="BJ235" i="37"/>
  <c r="BV106" i="37"/>
  <c r="DM106" i="37"/>
  <c r="DI106" i="37"/>
  <c r="DA106" i="37"/>
  <c r="DW107" i="37"/>
  <c r="W150" i="37"/>
  <c r="AF150" i="37"/>
  <c r="DS107" i="37"/>
  <c r="DM107" i="37"/>
  <c r="DE107" i="37"/>
  <c r="DA107" i="37"/>
  <c r="IP108" i="37"/>
  <c r="IZ108" i="37"/>
  <c r="GW108" i="37"/>
  <c r="HU108" i="37"/>
  <c r="Y151" i="37"/>
  <c r="W151" i="37"/>
  <c r="U151" i="37"/>
  <c r="AF151" i="37"/>
  <c r="BI237" i="37"/>
  <c r="DU108" i="37"/>
  <c r="DQ108" i="37"/>
  <c r="DG108" i="37"/>
  <c r="AQ108" i="37"/>
  <c r="Y152" i="37"/>
  <c r="U152" i="37"/>
  <c r="BI238" i="37"/>
  <c r="DU109" i="37"/>
  <c r="BT109" i="37"/>
  <c r="DG109" i="37"/>
  <c r="IR111" i="37"/>
  <c r="JB111" i="37"/>
  <c r="IU111" i="37"/>
  <c r="GU111" i="37"/>
  <c r="X154" i="37"/>
  <c r="V154" i="37"/>
  <c r="T154" i="37"/>
  <c r="AE154" i="37"/>
  <c r="BJ240" i="37"/>
  <c r="BV111" i="37"/>
  <c r="DM111" i="37"/>
  <c r="DI111" i="37"/>
  <c r="DA111" i="37"/>
  <c r="DW112" i="37"/>
  <c r="W155" i="37"/>
  <c r="AF155" i="37"/>
  <c r="DS112" i="37"/>
  <c r="DM112" i="37"/>
  <c r="DE112" i="37"/>
  <c r="DA112" i="37"/>
  <c r="IP113" i="37"/>
  <c r="IZ113" i="37"/>
  <c r="GW113" i="37"/>
  <c r="HU113" i="37"/>
  <c r="Y156" i="37"/>
  <c r="W156" i="37"/>
  <c r="U156" i="37"/>
  <c r="AF156" i="37"/>
  <c r="BI242" i="37"/>
  <c r="DU113" i="37"/>
  <c r="DQ113" i="37"/>
  <c r="DG113" i="37"/>
  <c r="AQ113" i="37"/>
  <c r="Y157" i="37"/>
  <c r="U157" i="37"/>
  <c r="BI243" i="37"/>
  <c r="DU114" i="37"/>
  <c r="BT114" i="37"/>
  <c r="DG114" i="37"/>
  <c r="IR115" i="37"/>
  <c r="JB115" i="37"/>
  <c r="IU115" i="37"/>
  <c r="GU115" i="37"/>
  <c r="X158" i="37"/>
  <c r="V158" i="37"/>
  <c r="T158" i="37"/>
  <c r="AE158" i="37"/>
  <c r="BJ244" i="37"/>
  <c r="BV115" i="37"/>
  <c r="DM115" i="37"/>
  <c r="DI115" i="37"/>
  <c r="DA115" i="37"/>
  <c r="DW116" i="37"/>
  <c r="W159" i="37"/>
  <c r="AF159" i="37"/>
  <c r="DS116" i="37"/>
  <c r="DM116" i="37"/>
  <c r="DE116" i="37"/>
  <c r="DA116" i="37"/>
  <c r="IP117" i="37"/>
  <c r="IZ117" i="37"/>
  <c r="GW117" i="37"/>
  <c r="HU117" i="37"/>
  <c r="Y160" i="37"/>
  <c r="W160" i="37"/>
  <c r="U160" i="37"/>
  <c r="AF160" i="37"/>
  <c r="BI246" i="37"/>
  <c r="DU117" i="37"/>
  <c r="DQ117" i="37"/>
  <c r="DG117" i="37"/>
  <c r="AQ117" i="37"/>
  <c r="JB118" i="37"/>
  <c r="GU118" i="37"/>
  <c r="Y161" i="37"/>
  <c r="U161" i="37"/>
  <c r="BI247" i="37"/>
  <c r="DU118" i="37"/>
  <c r="DE118" i="37"/>
  <c r="AQ118" i="37"/>
  <c r="IQ119" i="37"/>
  <c r="JA119" i="37"/>
  <c r="GX119" i="37"/>
  <c r="HV119" i="37"/>
  <c r="X162" i="37"/>
  <c r="BJ248" i="37"/>
  <c r="DQ119" i="37"/>
  <c r="DA119" i="37"/>
  <c r="IS120" i="37"/>
  <c r="IV120" i="37"/>
  <c r="X163" i="37"/>
  <c r="T163" i="37"/>
  <c r="BJ249" i="37"/>
  <c r="IQ123" i="37"/>
  <c r="JA123" i="37"/>
  <c r="AQ123" i="37"/>
  <c r="IR124" i="37"/>
  <c r="JB124" i="37"/>
  <c r="IU124" i="37"/>
  <c r="GU124" i="37"/>
  <c r="W167" i="37"/>
  <c r="DS124" i="37"/>
  <c r="DQ125" i="37"/>
  <c r="AQ125" i="37"/>
  <c r="DW127" i="37"/>
  <c r="DO127" i="37"/>
  <c r="DC127" i="37"/>
  <c r="IP128" i="37"/>
  <c r="IZ128" i="37"/>
  <c r="GW128" i="37"/>
  <c r="HU128" i="37"/>
  <c r="DQ129" i="37"/>
  <c r="AQ129" i="37"/>
  <c r="DW131" i="37"/>
  <c r="DO131" i="37"/>
  <c r="DC131" i="37"/>
  <c r="IP132" i="37"/>
  <c r="IZ132" i="37"/>
  <c r="GW132" i="37"/>
  <c r="HU132" i="37"/>
  <c r="DQ133" i="37"/>
  <c r="AQ133" i="37"/>
  <c r="KT100" i="37"/>
  <c r="V100" i="37"/>
  <c r="R14" i="37"/>
  <c r="IX100" i="37"/>
  <c r="M187" i="37"/>
  <c r="BP356" i="36"/>
  <c r="HS101" i="37"/>
  <c r="BI187" i="37"/>
  <c r="AB102" i="37"/>
  <c r="EB188" i="37"/>
  <c r="EV357" i="36"/>
  <c r="KT104" i="37"/>
  <c r="V104" i="37"/>
  <c r="R18" i="37"/>
  <c r="IX104" i="37"/>
  <c r="M191" i="37"/>
  <c r="BP360" i="36"/>
  <c r="HS105" i="37"/>
  <c r="BI191" i="37"/>
  <c r="AB106" i="37"/>
  <c r="EB192" i="37"/>
  <c r="EV361" i="36"/>
  <c r="KT108" i="37"/>
  <c r="V108" i="37"/>
  <c r="R22" i="37"/>
  <c r="IX108" i="37"/>
  <c r="M195" i="37"/>
  <c r="BP364" i="36"/>
  <c r="HS109" i="37"/>
  <c r="BI195" i="37"/>
  <c r="J197" i="37"/>
  <c r="FG366" i="36"/>
  <c r="HS111" i="37"/>
  <c r="BI197" i="37"/>
  <c r="KR112" i="37"/>
  <c r="AT367" i="36"/>
  <c r="KW112" i="37"/>
  <c r="BK367" i="36"/>
  <c r="CI198" i="37"/>
  <c r="CR367" i="36"/>
  <c r="EB198" i="37"/>
  <c r="EV367" i="36"/>
  <c r="HT112" i="37"/>
  <c r="BE113" i="37"/>
  <c r="AH113" i="37"/>
  <c r="P113" i="37"/>
  <c r="HA368" i="36"/>
  <c r="KY114" i="37"/>
  <c r="Z114" i="37"/>
  <c r="EX197" i="36"/>
  <c r="J201" i="37"/>
  <c r="FG370" i="36"/>
  <c r="HS115" i="37"/>
  <c r="BI201" i="37"/>
  <c r="KR116" i="37"/>
  <c r="AT371" i="36"/>
  <c r="KW116" i="37"/>
  <c r="BK371" i="36"/>
  <c r="CI202" i="37"/>
  <c r="CR371" i="36"/>
  <c r="EB202" i="37"/>
  <c r="EV371" i="36"/>
  <c r="HT116" i="37"/>
  <c r="BE117" i="37"/>
  <c r="AH117" i="37"/>
  <c r="P117" i="37"/>
  <c r="HA372" i="36"/>
  <c r="KY118" i="37"/>
  <c r="Z118" i="37"/>
  <c r="EX201" i="36"/>
  <c r="AK66" i="37"/>
  <c r="JH109" i="37"/>
  <c r="KP109" i="37"/>
  <c r="JK109" i="37"/>
  <c r="ER66" i="37"/>
  <c r="KG109" i="37"/>
  <c r="CR192" i="36"/>
  <c r="DK195" i="37"/>
  <c r="DI195" i="37"/>
  <c r="DG195" i="37"/>
  <c r="BW195" i="37"/>
  <c r="FO192" i="36"/>
  <c r="ET68" i="37"/>
  <c r="FP151" i="36"/>
  <c r="KC111" i="37"/>
  <c r="KC121" i="37" s="1"/>
  <c r="BY197" i="37"/>
  <c r="BT197" i="37"/>
  <c r="JI112" i="37"/>
  <c r="JG112" i="37"/>
  <c r="KO112" i="37"/>
  <c r="KJ112" i="37"/>
  <c r="JL112" i="37"/>
  <c r="KH112" i="37"/>
  <c r="DL198" i="37"/>
  <c r="DJ198" i="37"/>
  <c r="DH198" i="37"/>
  <c r="DF198" i="37"/>
  <c r="BZ198" i="37"/>
  <c r="FD195" i="36"/>
  <c r="BU198" i="37"/>
  <c r="FZ195" i="36"/>
  <c r="AZ242" i="37"/>
  <c r="Q196" i="36"/>
  <c r="KL113" i="37"/>
  <c r="AA196" i="36"/>
  <c r="KD113" i="37"/>
  <c r="KB113" i="37"/>
  <c r="DI196" i="36"/>
  <c r="BV199" i="37"/>
  <c r="AK71" i="37"/>
  <c r="JH114" i="37"/>
  <c r="KP114" i="37"/>
  <c r="JK114" i="37"/>
  <c r="ER71" i="37"/>
  <c r="KG114" i="37"/>
  <c r="CR197" i="36"/>
  <c r="DK200" i="37"/>
  <c r="DI200" i="37"/>
  <c r="DG200" i="37"/>
  <c r="BW200" i="37"/>
  <c r="FO197" i="36"/>
  <c r="ET72" i="37"/>
  <c r="FP155" i="36"/>
  <c r="KC115" i="37"/>
  <c r="BY201" i="37"/>
  <c r="BT201" i="37"/>
  <c r="JI116" i="37"/>
  <c r="JG116" i="37"/>
  <c r="KO116" i="37"/>
  <c r="KJ116" i="37"/>
  <c r="JL116" i="37"/>
  <c r="KH116" i="37"/>
  <c r="DL202" i="37"/>
  <c r="DJ202" i="37"/>
  <c r="DH202" i="37"/>
  <c r="DF202" i="37"/>
  <c r="BZ202" i="37"/>
  <c r="FD199" i="36"/>
  <c r="BU202" i="37"/>
  <c r="FZ199" i="36"/>
  <c r="AZ246" i="37"/>
  <c r="Q200" i="36"/>
  <c r="KL117" i="37"/>
  <c r="AA200" i="36"/>
  <c r="KD117" i="37"/>
  <c r="KB117" i="37"/>
  <c r="DI200" i="36"/>
  <c r="BV203" i="37"/>
  <c r="AK75" i="37"/>
  <c r="JH118" i="37"/>
  <c r="KP118" i="37"/>
  <c r="JK118" i="37"/>
  <c r="ER75" i="37"/>
  <c r="KG118" i="37"/>
  <c r="CR201" i="36"/>
  <c r="DK204" i="37"/>
  <c r="DI204" i="37"/>
  <c r="DG204" i="37"/>
  <c r="BW204" i="37"/>
  <c r="FO201" i="36"/>
  <c r="ET76" i="37"/>
  <c r="FP159" i="36"/>
  <c r="KC119" i="37"/>
  <c r="BY205" i="37"/>
  <c r="BT205" i="37"/>
  <c r="JI120" i="37"/>
  <c r="JG120" i="37"/>
  <c r="KO120" i="37"/>
  <c r="KJ120" i="37"/>
  <c r="JL120" i="37"/>
  <c r="KH120" i="37"/>
  <c r="DL206" i="37"/>
  <c r="DJ206" i="37"/>
  <c r="DH206" i="37"/>
  <c r="DF206" i="37"/>
  <c r="BZ206" i="37"/>
  <c r="FD203" i="36"/>
  <c r="BU206" i="37"/>
  <c r="FZ203" i="36"/>
  <c r="AZ252" i="37"/>
  <c r="Q206" i="36"/>
  <c r="KL123" i="37"/>
  <c r="AA206" i="36"/>
  <c r="KD123" i="37"/>
  <c r="KB123" i="37"/>
  <c r="KB134" i="37" s="1"/>
  <c r="DI206" i="36"/>
  <c r="BV209" i="37"/>
  <c r="AK81" i="37"/>
  <c r="JH124" i="37"/>
  <c r="KP124" i="37"/>
  <c r="JK124" i="37"/>
  <c r="ER81" i="37"/>
  <c r="KG124" i="37"/>
  <c r="CR207" i="36"/>
  <c r="DK210" i="37"/>
  <c r="DI210" i="37"/>
  <c r="DG210" i="37"/>
  <c r="BW210" i="37"/>
  <c r="FO207" i="36"/>
  <c r="ET82" i="37"/>
  <c r="FP165" i="36"/>
  <c r="KC125" i="37"/>
  <c r="BY211" i="37"/>
  <c r="BT211" i="37"/>
  <c r="JI126" i="37"/>
  <c r="JG126" i="37"/>
  <c r="KO126" i="37"/>
  <c r="KJ126" i="37"/>
  <c r="JL126" i="37"/>
  <c r="KH126" i="37"/>
  <c r="DL212" i="37"/>
  <c r="DJ212" i="37"/>
  <c r="DH212" i="37"/>
  <c r="DF212" i="37"/>
  <c r="BZ212" i="37"/>
  <c r="FD209" i="36"/>
  <c r="BU212" i="37"/>
  <c r="FZ209" i="36"/>
  <c r="AZ256" i="37"/>
  <c r="Q210" i="36"/>
  <c r="KL127" i="37"/>
  <c r="AA210" i="36"/>
  <c r="KD127" i="37"/>
  <c r="KB127" i="37"/>
  <c r="DI210" i="36"/>
  <c r="BV213" i="37"/>
  <c r="AK85" i="37"/>
  <c r="JH128" i="37"/>
  <c r="KP128" i="37"/>
  <c r="JK128" i="37"/>
  <c r="ER85" i="37"/>
  <c r="KG128" i="37"/>
  <c r="CR211" i="36"/>
  <c r="DK214" i="37"/>
  <c r="DI214" i="37"/>
  <c r="DG214" i="37"/>
  <c r="BW214" i="37"/>
  <c r="FO211" i="36"/>
  <c r="ET86" i="37"/>
  <c r="FP169" i="36"/>
  <c r="KC129" i="37"/>
  <c r="BY215" i="37"/>
  <c r="BT215" i="37"/>
  <c r="JI130" i="37"/>
  <c r="JG130" i="37"/>
  <c r="KO130" i="37"/>
  <c r="KJ130" i="37"/>
  <c r="JL130" i="37"/>
  <c r="KH130" i="37"/>
  <c r="DL216" i="37"/>
  <c r="DJ216" i="37"/>
  <c r="DH216" i="37"/>
  <c r="DF216" i="37"/>
  <c r="BZ216" i="37"/>
  <c r="FD213" i="36"/>
  <c r="BU216" i="37"/>
  <c r="FZ213" i="36"/>
  <c r="AZ260" i="37"/>
  <c r="Q214" i="36"/>
  <c r="KL131" i="37"/>
  <c r="AA214" i="36"/>
  <c r="KD131" i="37"/>
  <c r="KB131" i="37"/>
  <c r="DI214" i="36"/>
  <c r="BV217" i="37"/>
  <c r="AK89" i="37"/>
  <c r="JH132" i="37"/>
  <c r="KP132" i="37"/>
  <c r="JK132" i="37"/>
  <c r="ER89" i="37"/>
  <c r="KG132" i="37"/>
  <c r="CR215" i="36"/>
  <c r="DK218" i="37"/>
  <c r="DI218" i="37"/>
  <c r="DG218" i="37"/>
  <c r="BW218" i="37"/>
  <c r="FO215" i="36"/>
  <c r="ET90" i="37"/>
  <c r="FP173" i="36"/>
  <c r="KC133" i="37"/>
  <c r="BY219" i="37"/>
  <c r="BT219" i="37"/>
  <c r="BM57" i="37"/>
  <c r="EN398" i="36"/>
  <c r="BI57" i="37"/>
  <c r="R143" i="37"/>
  <c r="O143" i="37"/>
  <c r="M143" i="37"/>
  <c r="BE229" i="37"/>
  <c r="AA230" i="37"/>
  <c r="BX230" i="37"/>
  <c r="AC227" i="36"/>
  <c r="BK58" i="37"/>
  <c r="BG58" i="37"/>
  <c r="P144" i="37"/>
  <c r="N144" i="37"/>
  <c r="L144" i="37"/>
  <c r="CO101" i="37"/>
  <c r="BH230" i="37"/>
  <c r="BB230" i="37"/>
  <c r="AD227" i="36"/>
  <c r="BM59" i="37"/>
  <c r="EN400" i="36"/>
  <c r="BI59" i="37"/>
  <c r="R145" i="37"/>
  <c r="O145" i="37"/>
  <c r="M145" i="37"/>
  <c r="BE231" i="37"/>
  <c r="AA232" i="37"/>
  <c r="BX232" i="37"/>
  <c r="AC229" i="36"/>
  <c r="BK60" i="37"/>
  <c r="BG60" i="37"/>
  <c r="P146" i="37"/>
  <c r="N146" i="37"/>
  <c r="L146" i="37"/>
  <c r="CO103" i="37"/>
  <c r="BH232" i="37"/>
  <c r="BB232" i="37"/>
  <c r="AD229" i="36"/>
  <c r="BM61" i="37"/>
  <c r="EN402" i="36"/>
  <c r="BI61" i="37"/>
  <c r="R147" i="37"/>
  <c r="O147" i="37"/>
  <c r="M147" i="37"/>
  <c r="BE233" i="37"/>
  <c r="AA234" i="37"/>
  <c r="BX234" i="37"/>
  <c r="AC231" i="36"/>
  <c r="BK62" i="37"/>
  <c r="BG62" i="37"/>
  <c r="P148" i="37"/>
  <c r="N148" i="37"/>
  <c r="L148" i="37"/>
  <c r="CO105" i="37"/>
  <c r="BH234" i="37"/>
  <c r="BB234" i="37"/>
  <c r="AD231" i="36"/>
  <c r="BM63" i="37"/>
  <c r="EN404" i="36"/>
  <c r="BI63" i="37"/>
  <c r="R149" i="37"/>
  <c r="O149" i="37"/>
  <c r="M149" i="37"/>
  <c r="BE235" i="37"/>
  <c r="AA236" i="37"/>
  <c r="BX236" i="37"/>
  <c r="AC233" i="36"/>
  <c r="BK64" i="37"/>
  <c r="BG64" i="37"/>
  <c r="P150" i="37"/>
  <c r="N150" i="37"/>
  <c r="L150" i="37"/>
  <c r="CO107" i="37"/>
  <c r="BH236" i="37"/>
  <c r="BB236" i="37"/>
  <c r="AD233" i="36"/>
  <c r="BM65" i="37"/>
  <c r="EN406" i="36"/>
  <c r="BI65" i="37"/>
  <c r="R151" i="37"/>
  <c r="O151" i="37"/>
  <c r="M151" i="37"/>
  <c r="BE237" i="37"/>
  <c r="AA238" i="37"/>
  <c r="BX238" i="37"/>
  <c r="AC235" i="36"/>
  <c r="BK66" i="37"/>
  <c r="BG66" i="37"/>
  <c r="P152" i="37"/>
  <c r="N152" i="37"/>
  <c r="L152" i="37"/>
  <c r="CO109" i="37"/>
  <c r="BH238" i="37"/>
  <c r="BB238" i="37"/>
  <c r="AD235" i="36"/>
  <c r="BO68" i="37"/>
  <c r="BV240" i="37"/>
  <c r="AS237" i="36"/>
  <c r="BJ68" i="37"/>
  <c r="AB154" i="37"/>
  <c r="CT237" i="36"/>
  <c r="IA111" i="37"/>
  <c r="D240" i="37"/>
  <c r="DP237" i="36"/>
  <c r="S154" i="37"/>
  <c r="BF240" i="37"/>
  <c r="HK237" i="36"/>
  <c r="DM198" i="37"/>
  <c r="BL69" i="37"/>
  <c r="BH69" i="37"/>
  <c r="HZ112" i="37"/>
  <c r="E241" i="37"/>
  <c r="G195" i="36"/>
  <c r="CQ112" i="37"/>
  <c r="BO70" i="37"/>
  <c r="BV242" i="37"/>
  <c r="AS239" i="36"/>
  <c r="BJ70" i="37"/>
  <c r="AB156" i="37"/>
  <c r="CT239" i="36"/>
  <c r="IA113" i="37"/>
  <c r="D242" i="37"/>
  <c r="DP239" i="36"/>
  <c r="S156" i="37"/>
  <c r="BF242" i="37"/>
  <c r="HK239" i="36"/>
  <c r="DM200" i="37"/>
  <c r="BL71" i="37"/>
  <c r="BH71" i="37"/>
  <c r="HZ114" i="37"/>
  <c r="E243" i="37"/>
  <c r="G197" i="36"/>
  <c r="CQ114" i="37"/>
  <c r="BO72" i="37"/>
  <c r="BV244" i="37"/>
  <c r="AS241" i="36"/>
  <c r="BJ72" i="37"/>
  <c r="AB158" i="37"/>
  <c r="CT241" i="36"/>
  <c r="IA115" i="37"/>
  <c r="D244" i="37"/>
  <c r="DP241" i="36"/>
  <c r="S158" i="37"/>
  <c r="BF244" i="37"/>
  <c r="HK241" i="36"/>
  <c r="DM202" i="37"/>
  <c r="BL73" i="37"/>
  <c r="BH73" i="37"/>
  <c r="HZ116" i="37"/>
  <c r="E245" i="37"/>
  <c r="G199" i="36"/>
  <c r="CQ116" i="37"/>
  <c r="BO74" i="37"/>
  <c r="BV246" i="37"/>
  <c r="AS243" i="36"/>
  <c r="BJ74" i="37"/>
  <c r="AB160" i="37"/>
  <c r="CT243" i="36"/>
  <c r="IA117" i="37"/>
  <c r="D246" i="37"/>
  <c r="DP243" i="36"/>
  <c r="S160" i="37"/>
  <c r="BF246" i="37"/>
  <c r="HK243" i="36"/>
  <c r="DM204" i="37"/>
  <c r="BL75" i="37"/>
  <c r="BH75" i="37"/>
  <c r="HZ118" i="37"/>
  <c r="E247" i="37"/>
  <c r="G201" i="36"/>
  <c r="CQ118" i="37"/>
  <c r="BO76" i="37"/>
  <c r="BV248" i="37"/>
  <c r="AS245" i="36"/>
  <c r="BJ76" i="37"/>
  <c r="AB162" i="37"/>
  <c r="CT245" i="36"/>
  <c r="IA119" i="37"/>
  <c r="D248" i="37"/>
  <c r="DP245" i="36"/>
  <c r="S162" i="37"/>
  <c r="BF248" i="37"/>
  <c r="HK245" i="36"/>
  <c r="DM206" i="37"/>
  <c r="BL77" i="37"/>
  <c r="BH77" i="37"/>
  <c r="HZ120" i="37"/>
  <c r="E249" i="37"/>
  <c r="G203" i="36"/>
  <c r="CQ120" i="37"/>
  <c r="DM209" i="37"/>
  <c r="BL80" i="37"/>
  <c r="BH80" i="37"/>
  <c r="HZ123" i="37"/>
  <c r="E252" i="37"/>
  <c r="G206" i="36"/>
  <c r="CQ123" i="37"/>
  <c r="BO81" i="37"/>
  <c r="BV253" i="37"/>
  <c r="AS250" i="36"/>
  <c r="BJ81" i="37"/>
  <c r="AB167" i="37"/>
  <c r="CT250" i="36"/>
  <c r="IA124" i="37"/>
  <c r="D253" i="37"/>
  <c r="DP250" i="36"/>
  <c r="S167" i="37"/>
  <c r="BF253" i="37"/>
  <c r="HK250" i="36"/>
  <c r="DM211" i="37"/>
  <c r="BL82" i="37"/>
  <c r="BH82" i="37"/>
  <c r="HZ125" i="37"/>
  <c r="E254" i="37"/>
  <c r="G208" i="36"/>
  <c r="CQ125" i="37"/>
  <c r="BO83" i="37"/>
  <c r="BV255" i="37"/>
  <c r="AS252" i="36"/>
  <c r="BJ83" i="37"/>
  <c r="AB169" i="37"/>
  <c r="CT252" i="36"/>
  <c r="IA126" i="37"/>
  <c r="D255" i="37"/>
  <c r="DP252" i="36"/>
  <c r="S169" i="37"/>
  <c r="BF255" i="37"/>
  <c r="HK252" i="36"/>
  <c r="DM213" i="37"/>
  <c r="BL84" i="37"/>
  <c r="BH84" i="37"/>
  <c r="HZ127" i="37"/>
  <c r="E256" i="37"/>
  <c r="G210" i="36"/>
  <c r="CQ127" i="37"/>
  <c r="BO85" i="37"/>
  <c r="BV257" i="37"/>
  <c r="AS254" i="36"/>
  <c r="BJ85" i="37"/>
  <c r="AB171" i="37"/>
  <c r="CT254" i="36"/>
  <c r="IA128" i="37"/>
  <c r="D257" i="37"/>
  <c r="DP254" i="36"/>
  <c r="S171" i="37"/>
  <c r="BF257" i="37"/>
  <c r="HK254" i="36"/>
  <c r="DM215" i="37"/>
  <c r="BL86" i="37"/>
  <c r="BH86" i="37"/>
  <c r="HZ129" i="37"/>
  <c r="E258" i="37"/>
  <c r="G212" i="36"/>
  <c r="CQ129" i="37"/>
  <c r="BO87" i="37"/>
  <c r="BV259" i="37"/>
  <c r="AS256" i="36"/>
  <c r="BJ87" i="37"/>
  <c r="AB173" i="37"/>
  <c r="CT256" i="36"/>
  <c r="IA130" i="37"/>
  <c r="D259" i="37"/>
  <c r="DP256" i="36"/>
  <c r="S173" i="37"/>
  <c r="BF259" i="37"/>
  <c r="HK256" i="36"/>
  <c r="DM217" i="37"/>
  <c r="BL88" i="37"/>
  <c r="BH88" i="37"/>
  <c r="HZ131" i="37"/>
  <c r="E260" i="37"/>
  <c r="G214" i="36"/>
  <c r="CQ131" i="37"/>
  <c r="BO89" i="37"/>
  <c r="BV261" i="37"/>
  <c r="AS258" i="36"/>
  <c r="BJ89" i="37"/>
  <c r="AB175" i="37"/>
  <c r="CT258" i="36"/>
  <c r="IA132" i="37"/>
  <c r="D261" i="37"/>
  <c r="DP258" i="36"/>
  <c r="S175" i="37"/>
  <c r="BF261" i="37"/>
  <c r="HK258" i="36"/>
  <c r="DM219" i="37"/>
  <c r="BL90" i="37"/>
  <c r="BH90" i="37"/>
  <c r="HZ133" i="37"/>
  <c r="E262" i="37"/>
  <c r="G216" i="36"/>
  <c r="CQ133" i="37"/>
  <c r="AH143" i="37"/>
  <c r="CW100" i="37"/>
  <c r="BP100" i="37"/>
  <c r="BP110" i="37" s="1"/>
  <c r="M229" i="37"/>
  <c r="DX186" i="37"/>
  <c r="DU186" i="37"/>
  <c r="DS186" i="37"/>
  <c r="DP186" i="37"/>
  <c r="DN186" i="37"/>
  <c r="DB57" i="37"/>
  <c r="CA57" i="37"/>
  <c r="BY57" i="37"/>
  <c r="BW57" i="37"/>
  <c r="R101" i="37"/>
  <c r="CU101" i="37"/>
  <c r="BN101" i="37"/>
  <c r="N230" i="37"/>
  <c r="DN270" i="36"/>
  <c r="DC58" i="37"/>
  <c r="BU58" i="37"/>
  <c r="T102" i="37"/>
  <c r="CS102" i="37"/>
  <c r="BL102" i="37"/>
  <c r="DY188" i="37"/>
  <c r="DV188" i="37"/>
  <c r="DT188" i="37"/>
  <c r="DQ188" i="37"/>
  <c r="DO188" i="37"/>
  <c r="LA102" i="37"/>
  <c r="CZ59" i="37"/>
  <c r="CB59" i="37"/>
  <c r="BZ59" i="37"/>
  <c r="BQ59" i="37"/>
  <c r="DW189" i="37"/>
  <c r="I232" i="37"/>
  <c r="AA272" i="36"/>
  <c r="CY103" i="37"/>
  <c r="BR103" i="37"/>
  <c r="BJ103" i="37"/>
  <c r="LB103" i="37"/>
  <c r="FK143" i="36"/>
  <c r="DA60" i="37"/>
  <c r="BS60" i="37"/>
  <c r="AH147" i="37"/>
  <c r="CW104" i="37"/>
  <c r="BP104" i="37"/>
  <c r="M233" i="37"/>
  <c r="DX190" i="37"/>
  <c r="DU190" i="37"/>
  <c r="DS190" i="37"/>
  <c r="DP190" i="37"/>
  <c r="DN190" i="37"/>
  <c r="DB61" i="37"/>
  <c r="CA61" i="37"/>
  <c r="BY61" i="37"/>
  <c r="BW61" i="37"/>
  <c r="R105" i="37"/>
  <c r="CU105" i="37"/>
  <c r="BN105" i="37"/>
  <c r="N234" i="37"/>
  <c r="DN274" i="36"/>
  <c r="DS191" i="37"/>
  <c r="DO191" i="37"/>
  <c r="DC62" i="37"/>
  <c r="CA62" i="37"/>
  <c r="BZ62" i="37"/>
  <c r="AH149" i="37"/>
  <c r="CY106" i="37"/>
  <c r="BL106" i="37"/>
  <c r="DX192" i="37"/>
  <c r="DU192" i="37"/>
  <c r="DS192" i="37"/>
  <c r="DP192" i="37"/>
  <c r="DN192" i="37"/>
  <c r="LB106" i="37"/>
  <c r="FK146" i="36"/>
  <c r="CB63" i="37"/>
  <c r="BZ63" i="37"/>
  <c r="BQ63" i="37"/>
  <c r="CY107" i="37"/>
  <c r="CS107" i="37"/>
  <c r="BN107" i="37"/>
  <c r="M236" i="37"/>
  <c r="DT193" i="37"/>
  <c r="DP193" i="37"/>
  <c r="LB107" i="37"/>
  <c r="FK147" i="36"/>
  <c r="CZ64" i="37"/>
  <c r="BY64" i="37"/>
  <c r="BS64" i="37"/>
  <c r="AH151" i="37"/>
  <c r="CY108" i="37"/>
  <c r="CS108" i="37"/>
  <c r="BN108" i="37"/>
  <c r="DX194" i="37"/>
  <c r="DU194" i="37"/>
  <c r="DS194" i="37"/>
  <c r="DP194" i="37"/>
  <c r="DN194" i="37"/>
  <c r="DB65" i="37"/>
  <c r="DA65" i="37"/>
  <c r="BQ65" i="37"/>
  <c r="R109" i="37"/>
  <c r="CW109" i="37"/>
  <c r="BR109" i="37"/>
  <c r="BL109" i="37"/>
  <c r="DU195" i="37"/>
  <c r="DQ195" i="37"/>
  <c r="DB66" i="37"/>
  <c r="DA66" i="37"/>
  <c r="CB66" i="37"/>
  <c r="BU66" i="37"/>
  <c r="I240" i="37"/>
  <c r="AA280" i="36"/>
  <c r="CS111" i="37"/>
  <c r="BN111" i="37"/>
  <c r="M240" i="37"/>
  <c r="CZ68" i="37"/>
  <c r="BU68" i="37"/>
  <c r="I241" i="37"/>
  <c r="AA281" i="36"/>
  <c r="T112" i="37"/>
  <c r="CU112" i="37"/>
  <c r="BP112" i="37"/>
  <c r="DV198" i="37"/>
  <c r="DS198" i="37"/>
  <c r="LA112" i="37"/>
  <c r="DC69" i="37"/>
  <c r="CA69" i="37"/>
  <c r="BQ69" i="37"/>
  <c r="I242" i="37"/>
  <c r="AA282" i="36"/>
  <c r="T113" i="37"/>
  <c r="CU113" i="37"/>
  <c r="M242" i="37"/>
  <c r="LB113" i="37"/>
  <c r="FK153" i="36"/>
  <c r="CZ70" i="37"/>
  <c r="CB70" i="37"/>
  <c r="BZ70" i="37"/>
  <c r="BU70" i="37"/>
  <c r="AH157" i="37"/>
  <c r="CY114" i="37"/>
  <c r="CS114" i="37"/>
  <c r="N243" i="37"/>
  <c r="DN283" i="36"/>
  <c r="DX200" i="37"/>
  <c r="DT200" i="37"/>
  <c r="DN200" i="37"/>
  <c r="LB114" i="37"/>
  <c r="FK154" i="36"/>
  <c r="CZ71" i="37"/>
  <c r="BW71" i="37"/>
  <c r="BS71" i="37"/>
  <c r="DW201" i="37"/>
  <c r="T115" i="37"/>
  <c r="CU115" i="37"/>
  <c r="BP115" i="37"/>
  <c r="BJ115" i="37"/>
  <c r="DY201" i="37"/>
  <c r="DV201" i="37"/>
  <c r="DT201" i="37"/>
  <c r="DQ201" i="37"/>
  <c r="DO201" i="37"/>
  <c r="LA115" i="37"/>
  <c r="DC72" i="37"/>
  <c r="CA72" i="37"/>
  <c r="BY72" i="37"/>
  <c r="BW72" i="37"/>
  <c r="BS72" i="37"/>
  <c r="DW202" i="37"/>
  <c r="R116" i="37"/>
  <c r="CW116" i="37"/>
  <c r="BJ116" i="37"/>
  <c r="DY202" i="37"/>
  <c r="DU202" i="37"/>
  <c r="DO202" i="37"/>
  <c r="DB73" i="37"/>
  <c r="BZ73" i="37"/>
  <c r="BU73" i="37"/>
  <c r="R117" i="37"/>
  <c r="BP117" i="37"/>
  <c r="BJ117" i="37"/>
  <c r="DY203" i="37"/>
  <c r="DV203" i="37"/>
  <c r="DT203" i="37"/>
  <c r="DQ203" i="37"/>
  <c r="DO203" i="37"/>
  <c r="LA117" i="37"/>
  <c r="DC74" i="37"/>
  <c r="I247" i="37"/>
  <c r="AA287" i="36"/>
  <c r="T118" i="37"/>
  <c r="BN118" i="37"/>
  <c r="M247" i="37"/>
  <c r="DU204" i="37"/>
  <c r="DP204" i="37"/>
  <c r="DB75" i="37"/>
  <c r="DA75" i="37"/>
  <c r="BY75" i="37"/>
  <c r="DW205" i="37"/>
  <c r="AH162" i="37"/>
  <c r="CU119" i="37"/>
  <c r="BP119" i="37"/>
  <c r="DX205" i="37"/>
  <c r="DU205" i="37"/>
  <c r="DS205" i="37"/>
  <c r="DP205" i="37"/>
  <c r="DN205" i="37"/>
  <c r="LB119" i="37"/>
  <c r="FK159" i="36"/>
  <c r="CZ76" i="37"/>
  <c r="BS76" i="37"/>
  <c r="T120" i="37"/>
  <c r="CU120" i="37"/>
  <c r="BL120" i="37"/>
  <c r="N249" i="37"/>
  <c r="DN289" i="36"/>
  <c r="DV206" i="37"/>
  <c r="DQ206" i="37"/>
  <c r="LA120" i="37"/>
  <c r="DC77" i="37"/>
  <c r="CB77" i="37"/>
  <c r="BQ77" i="37"/>
  <c r="CY123" i="37"/>
  <c r="CS123" i="37"/>
  <c r="BJ123" i="37"/>
  <c r="N252" i="37"/>
  <c r="DN292" i="36"/>
  <c r="DB80" i="37"/>
  <c r="CB80" i="37"/>
  <c r="CB91" i="37" s="1"/>
  <c r="BZ80" i="37"/>
  <c r="BU80" i="37"/>
  <c r="DW210" i="37"/>
  <c r="AH167" i="37"/>
  <c r="CY124" i="37"/>
  <c r="BP124" i="37"/>
  <c r="BJ124" i="37"/>
  <c r="DX210" i="37"/>
  <c r="DS210" i="37"/>
  <c r="DN210" i="37"/>
  <c r="LB124" i="37"/>
  <c r="FK164" i="36"/>
  <c r="CA81" i="37"/>
  <c r="BW81" i="37"/>
  <c r="BS81" i="37"/>
  <c r="R125" i="37"/>
  <c r="CW125" i="37"/>
  <c r="BN125" i="37"/>
  <c r="M254" i="37"/>
  <c r="DY211" i="37"/>
  <c r="DV211" i="37"/>
  <c r="DT211" i="37"/>
  <c r="DQ211" i="37"/>
  <c r="DO211" i="37"/>
  <c r="LA125" i="37"/>
  <c r="DA82" i="37"/>
  <c r="BQ82" i="37"/>
  <c r="R126" i="37"/>
  <c r="CS126" i="37"/>
  <c r="BN126" i="37"/>
  <c r="DY212" i="37"/>
  <c r="DT212" i="37"/>
  <c r="DO212" i="37"/>
  <c r="CZ83" i="37"/>
  <c r="BZ83" i="37"/>
  <c r="BU83" i="37"/>
  <c r="I256" i="37"/>
  <c r="AA296" i="36"/>
  <c r="T127" i="37"/>
  <c r="BR127" i="37"/>
  <c r="BL127" i="37"/>
  <c r="DC84" i="37"/>
  <c r="CA84" i="37"/>
  <c r="BY84" i="37"/>
  <c r="BW84" i="37"/>
  <c r="I257" i="37"/>
  <c r="AA297" i="36"/>
  <c r="CW128" i="37"/>
  <c r="BR128" i="37"/>
  <c r="M257" i="37"/>
  <c r="DU214" i="37"/>
  <c r="DP214" i="37"/>
  <c r="DB85" i="37"/>
  <c r="DA85" i="37"/>
  <c r="BY85" i="37"/>
  <c r="DW215" i="37"/>
  <c r="AH172" i="37"/>
  <c r="CU129" i="37"/>
  <c r="BP129" i="37"/>
  <c r="DX215" i="37"/>
  <c r="DU215" i="37"/>
  <c r="DS215" i="37"/>
  <c r="DP215" i="37"/>
  <c r="DN215" i="37"/>
  <c r="LB129" i="37"/>
  <c r="FK169" i="36"/>
  <c r="CZ86" i="37"/>
  <c r="BS86" i="37"/>
  <c r="T130" i="37"/>
  <c r="CU130" i="37"/>
  <c r="BL130" i="37"/>
  <c r="N259" i="37"/>
  <c r="DN299" i="36"/>
  <c r="DV216" i="37"/>
  <c r="DQ216" i="37"/>
  <c r="LA130" i="37"/>
  <c r="DC87" i="37"/>
  <c r="CB87" i="37"/>
  <c r="BQ87" i="37"/>
  <c r="CY131" i="37"/>
  <c r="CS131" i="37"/>
  <c r="BJ131" i="37"/>
  <c r="N260" i="37"/>
  <c r="DN300" i="36"/>
  <c r="DB88" i="37"/>
  <c r="CB88" i="37"/>
  <c r="BZ88" i="37"/>
  <c r="BU88" i="37"/>
  <c r="DW218" i="37"/>
  <c r="AH175" i="37"/>
  <c r="CY132" i="37"/>
  <c r="BP132" i="37"/>
  <c r="BJ132" i="37"/>
  <c r="DX218" i="37"/>
  <c r="DS218" i="37"/>
  <c r="DN218" i="37"/>
  <c r="LB132" i="37"/>
  <c r="FK172" i="36"/>
  <c r="CA89" i="37"/>
  <c r="BW89" i="37"/>
  <c r="BS89" i="37"/>
  <c r="R133" i="37"/>
  <c r="CW133" i="37"/>
  <c r="BN133" i="37"/>
  <c r="M262" i="37"/>
  <c r="DY219" i="37"/>
  <c r="DV219" i="37"/>
  <c r="DT219" i="37"/>
  <c r="DQ219" i="37"/>
  <c r="DO219" i="37"/>
  <c r="LA133" i="37"/>
  <c r="DA90" i="37"/>
  <c r="BQ90" i="37"/>
  <c r="IQ100" i="37"/>
  <c r="JA100" i="37"/>
  <c r="GX100" i="37"/>
  <c r="HV100" i="37"/>
  <c r="DW100" i="37"/>
  <c r="DW110" i="37" s="1"/>
  <c r="DO100" i="37"/>
  <c r="BT100" i="37"/>
  <c r="DC100" i="37"/>
  <c r="IR101" i="37"/>
  <c r="IP101" i="37"/>
  <c r="JB101" i="37"/>
  <c r="IZ101" i="37"/>
  <c r="IU101" i="37"/>
  <c r="GW101" i="37"/>
  <c r="GU101" i="37"/>
  <c r="HU101" i="37"/>
  <c r="DY101" i="37"/>
  <c r="V144" i="37"/>
  <c r="AE144" i="37"/>
  <c r="BV101" i="37"/>
  <c r="DO101" i="37"/>
  <c r="DI101" i="37"/>
  <c r="DC101" i="37"/>
  <c r="IS102" i="37"/>
  <c r="JC102" i="37"/>
  <c r="IV102" i="37"/>
  <c r="GV102" i="37"/>
  <c r="DY102" i="37"/>
  <c r="DS102" i="37"/>
  <c r="DK102" i="37"/>
  <c r="DE102" i="37"/>
  <c r="IS103" i="37"/>
  <c r="IQ103" i="37"/>
  <c r="JC103" i="37"/>
  <c r="JA103" i="37"/>
  <c r="IV103" i="37"/>
  <c r="GX103" i="37"/>
  <c r="GV103" i="37"/>
  <c r="HV103" i="37"/>
  <c r="X146" i="37"/>
  <c r="T146" i="37"/>
  <c r="BJ232" i="37"/>
  <c r="DQ103" i="37"/>
  <c r="DK103" i="37"/>
  <c r="AQ103" i="37"/>
  <c r="IQ104" i="37"/>
  <c r="JA104" i="37"/>
  <c r="GX104" i="37"/>
  <c r="HV104" i="37"/>
  <c r="DW104" i="37"/>
  <c r="DO104" i="37"/>
  <c r="BT104" i="37"/>
  <c r="DC104" i="37"/>
  <c r="IR105" i="37"/>
  <c r="IP105" i="37"/>
  <c r="JB105" i="37"/>
  <c r="IZ105" i="37"/>
  <c r="IU105" i="37"/>
  <c r="GW105" i="37"/>
  <c r="GU105" i="37"/>
  <c r="HU105" i="37"/>
  <c r="DY105" i="37"/>
  <c r="V148" i="37"/>
  <c r="AE148" i="37"/>
  <c r="BV105" i="37"/>
  <c r="DO105" i="37"/>
  <c r="DI105" i="37"/>
  <c r="DC105" i="37"/>
  <c r="IS106" i="37"/>
  <c r="JC106" i="37"/>
  <c r="IV106" i="37"/>
  <c r="GV106" i="37"/>
  <c r="DY106" i="37"/>
  <c r="DS106" i="37"/>
  <c r="DK106" i="37"/>
  <c r="DE106" i="37"/>
  <c r="IS107" i="37"/>
  <c r="IQ107" i="37"/>
  <c r="JC107" i="37"/>
  <c r="JA107" i="37"/>
  <c r="IV107" i="37"/>
  <c r="GX107" i="37"/>
  <c r="GV107" i="37"/>
  <c r="HV107" i="37"/>
  <c r="X150" i="37"/>
  <c r="T150" i="37"/>
  <c r="BJ236" i="37"/>
  <c r="DQ107" i="37"/>
  <c r="DK107" i="37"/>
  <c r="AQ107" i="37"/>
  <c r="IQ108" i="37"/>
  <c r="JA108" i="37"/>
  <c r="GX108" i="37"/>
  <c r="HV108" i="37"/>
  <c r="DW108" i="37"/>
  <c r="DO108" i="37"/>
  <c r="BT108" i="37"/>
  <c r="DC108" i="37"/>
  <c r="IR109" i="37"/>
  <c r="IP109" i="37"/>
  <c r="JB109" i="37"/>
  <c r="IZ109" i="37"/>
  <c r="IU109" i="37"/>
  <c r="GW109" i="37"/>
  <c r="GU109" i="37"/>
  <c r="HU109" i="37"/>
  <c r="DY109" i="37"/>
  <c r="V152" i="37"/>
  <c r="AE152" i="37"/>
  <c r="BV109" i="37"/>
  <c r="DO109" i="37"/>
  <c r="DI109" i="37"/>
  <c r="DC109" i="37"/>
  <c r="IS111" i="37"/>
  <c r="JC111" i="37"/>
  <c r="IV111" i="37"/>
  <c r="GV111" i="37"/>
  <c r="DY111" i="37"/>
  <c r="DS111" i="37"/>
  <c r="DK111" i="37"/>
  <c r="DE111" i="37"/>
  <c r="IS112" i="37"/>
  <c r="IQ112" i="37"/>
  <c r="JC112" i="37"/>
  <c r="JA112" i="37"/>
  <c r="IV112" i="37"/>
  <c r="GX112" i="37"/>
  <c r="GV112" i="37"/>
  <c r="HV112" i="37"/>
  <c r="X155" i="37"/>
  <c r="T155" i="37"/>
  <c r="BJ241" i="37"/>
  <c r="DQ112" i="37"/>
  <c r="DK112" i="37"/>
  <c r="AQ112" i="37"/>
  <c r="IQ113" i="37"/>
  <c r="JA113" i="37"/>
  <c r="GX113" i="37"/>
  <c r="HV113" i="37"/>
  <c r="DW113" i="37"/>
  <c r="DO113" i="37"/>
  <c r="BT113" i="37"/>
  <c r="DC113" i="37"/>
  <c r="IR114" i="37"/>
  <c r="IP114" i="37"/>
  <c r="JB114" i="37"/>
  <c r="IZ114" i="37"/>
  <c r="IU114" i="37"/>
  <c r="GW114" i="37"/>
  <c r="GU114" i="37"/>
  <c r="HU114" i="37"/>
  <c r="DY114" i="37"/>
  <c r="V157" i="37"/>
  <c r="AE157" i="37"/>
  <c r="BV114" i="37"/>
  <c r="DO114" i="37"/>
  <c r="DI114" i="37"/>
  <c r="DC114" i="37"/>
  <c r="IS115" i="37"/>
  <c r="JC115" i="37"/>
  <c r="IV115" i="37"/>
  <c r="GV115" i="37"/>
  <c r="DY115" i="37"/>
  <c r="DS115" i="37"/>
  <c r="DK115" i="37"/>
  <c r="DE115" i="37"/>
  <c r="IS116" i="37"/>
  <c r="IQ116" i="37"/>
  <c r="JC116" i="37"/>
  <c r="JA116" i="37"/>
  <c r="IV116" i="37"/>
  <c r="GX116" i="37"/>
  <c r="GV116" i="37"/>
  <c r="HV116" i="37"/>
  <c r="X159" i="37"/>
  <c r="T159" i="37"/>
  <c r="BJ245" i="37"/>
  <c r="DQ116" i="37"/>
  <c r="DK116" i="37"/>
  <c r="AQ116" i="37"/>
  <c r="IQ117" i="37"/>
  <c r="JA117" i="37"/>
  <c r="GX117" i="37"/>
  <c r="HV117" i="37"/>
  <c r="DW117" i="37"/>
  <c r="DO117" i="37"/>
  <c r="BT117" i="37"/>
  <c r="DC117" i="37"/>
  <c r="IR118" i="37"/>
  <c r="IP118" i="37"/>
  <c r="GW118" i="37"/>
  <c r="V161" i="37"/>
  <c r="AE161" i="37"/>
  <c r="BV118" i="37"/>
  <c r="DM118" i="37"/>
  <c r="IR119" i="37"/>
  <c r="JB119" i="37"/>
  <c r="IU119" i="37"/>
  <c r="GU119" i="37"/>
  <c r="DY119" i="37"/>
  <c r="AE162" i="37"/>
  <c r="DU119" i="37"/>
  <c r="DO119" i="37"/>
  <c r="DI119" i="37"/>
  <c r="JA120" i="37"/>
  <c r="HV120" i="37"/>
  <c r="Y163" i="37"/>
  <c r="U163" i="37"/>
  <c r="BI249" i="37"/>
  <c r="DO120" i="37"/>
  <c r="DK120" i="37"/>
  <c r="JB123" i="37"/>
  <c r="GX123" i="37"/>
  <c r="GX134" i="37" s="1"/>
  <c r="HV123" i="37"/>
  <c r="Y166" i="37"/>
  <c r="U166" i="37"/>
  <c r="BI252" i="37"/>
  <c r="DO123" i="37"/>
  <c r="DM123" i="37"/>
  <c r="DC123" i="37"/>
  <c r="DW124" i="37"/>
  <c r="X167" i="37"/>
  <c r="AF167" i="37"/>
  <c r="DE124" i="37"/>
  <c r="IS126" i="37"/>
  <c r="JC126" i="37"/>
  <c r="IV126" i="37"/>
  <c r="GV126" i="37"/>
  <c r="X169" i="37"/>
  <c r="T169" i="37"/>
  <c r="BJ255" i="37"/>
  <c r="DK126" i="37"/>
  <c r="Y170" i="37"/>
  <c r="U170" i="37"/>
  <c r="BI256" i="37"/>
  <c r="DS128" i="37"/>
  <c r="DE128" i="37"/>
  <c r="IS130" i="37"/>
  <c r="JC130" i="37"/>
  <c r="IV130" i="37"/>
  <c r="GV130" i="37"/>
  <c r="X173" i="37"/>
  <c r="T173" i="37"/>
  <c r="BJ259" i="37"/>
  <c r="DK130" i="37"/>
  <c r="Y174" i="37"/>
  <c r="U174" i="37"/>
  <c r="BI260" i="37"/>
  <c r="DS132" i="37"/>
  <c r="DE132" i="37"/>
  <c r="KX100" i="37"/>
  <c r="AJ100" i="37"/>
  <c r="KW101" i="37"/>
  <c r="BK356" i="36"/>
  <c r="X101" i="37"/>
  <c r="AL102" i="37"/>
  <c r="KY103" i="37"/>
  <c r="KX104" i="37"/>
  <c r="AJ104" i="37"/>
  <c r="KW105" i="37"/>
  <c r="BK360" i="36"/>
  <c r="X105" i="37"/>
  <c r="AL106" i="37"/>
  <c r="KY107" i="37"/>
  <c r="KX108" i="37"/>
  <c r="AJ108" i="37"/>
  <c r="KW109" i="37"/>
  <c r="BK364" i="36"/>
  <c r="X109" i="37"/>
  <c r="X111" i="37"/>
  <c r="AL112" i="37"/>
  <c r="AD113" i="37"/>
  <c r="CH200" i="37"/>
  <c r="X115" i="37"/>
  <c r="AL116" i="37"/>
  <c r="AD117" i="37"/>
  <c r="CH204" i="37"/>
  <c r="DQ191" i="37"/>
  <c r="CB62" i="37"/>
  <c r="BU62" i="37"/>
  <c r="I235" i="37"/>
  <c r="AA275" i="36"/>
  <c r="CS106" i="37"/>
  <c r="CZ63" i="37"/>
  <c r="I236" i="37"/>
  <c r="AA276" i="36"/>
  <c r="BP107" i="37"/>
  <c r="DS193" i="37"/>
  <c r="CA64" i="37"/>
  <c r="CU108" i="37"/>
  <c r="M237" i="37"/>
  <c r="BU65" i="37"/>
  <c r="CS109" i="37"/>
  <c r="N238" i="37"/>
  <c r="DN278" i="36"/>
  <c r="DT195" i="37"/>
  <c r="CZ66" i="37"/>
  <c r="DW197" i="37"/>
  <c r="T111" i="37"/>
  <c r="BJ111" i="37"/>
  <c r="DY197" i="37"/>
  <c r="DV197" i="37"/>
  <c r="DT197" i="37"/>
  <c r="DQ197" i="37"/>
  <c r="DO197" i="37"/>
  <c r="DO207" i="37" s="1"/>
  <c r="LA111" i="37"/>
  <c r="BS68" i="37"/>
  <c r="DW198" i="37"/>
  <c r="CW112" i="37"/>
  <c r="BJ112" i="37"/>
  <c r="DU198" i="37"/>
  <c r="DB69" i="37"/>
  <c r="R113" i="37"/>
  <c r="BP113" i="37"/>
  <c r="DC70" i="37"/>
  <c r="T114" i="37"/>
  <c r="BN114" i="37"/>
  <c r="DV200" i="37"/>
  <c r="LA114" i="37"/>
  <c r="BQ71" i="37"/>
  <c r="BR115" i="37"/>
  <c r="DA72" i="37"/>
  <c r="AH159" i="37"/>
  <c r="BR116" i="37"/>
  <c r="DX202" i="37"/>
  <c r="DN202" i="37"/>
  <c r="DA73" i="37"/>
  <c r="BW73" i="37"/>
  <c r="CW117" i="37"/>
  <c r="N246" i="37"/>
  <c r="DN286" i="36"/>
  <c r="CA74" i="37"/>
  <c r="BY74" i="37"/>
  <c r="BW74" i="37"/>
  <c r="CU118" i="37"/>
  <c r="DY204" i="37"/>
  <c r="DT204" i="37"/>
  <c r="DO204" i="37"/>
  <c r="CZ75" i="37"/>
  <c r="BZ75" i="37"/>
  <c r="BU75" i="37"/>
  <c r="I248" i="37"/>
  <c r="AA288" i="36"/>
  <c r="T119" i="37"/>
  <c r="BR119" i="37"/>
  <c r="BL119" i="37"/>
  <c r="DC76" i="37"/>
  <c r="CA76" i="37"/>
  <c r="BY76" i="37"/>
  <c r="BW76" i="37"/>
  <c r="I249" i="37"/>
  <c r="AA289" i="36"/>
  <c r="CW120" i="37"/>
  <c r="BR120" i="37"/>
  <c r="M249" i="37"/>
  <c r="DU206" i="37"/>
  <c r="DP206" i="37"/>
  <c r="DB77" i="37"/>
  <c r="DA77" i="37"/>
  <c r="BY77" i="37"/>
  <c r="DW209" i="37"/>
  <c r="AH166" i="37"/>
  <c r="CU123" i="37"/>
  <c r="BP123" i="37"/>
  <c r="BP134" i="37" s="1"/>
  <c r="DX209" i="37"/>
  <c r="DU209" i="37"/>
  <c r="DS209" i="37"/>
  <c r="DP209" i="37"/>
  <c r="DP220" i="37" s="1"/>
  <c r="DN209" i="37"/>
  <c r="LB123" i="37"/>
  <c r="FK163" i="36"/>
  <c r="CZ80" i="37"/>
  <c r="BS80" i="37"/>
  <c r="T124" i="37"/>
  <c r="CU124" i="37"/>
  <c r="BL124" i="37"/>
  <c r="N253" i="37"/>
  <c r="DN293" i="36"/>
  <c r="DV210" i="37"/>
  <c r="DQ210" i="37"/>
  <c r="LA124" i="37"/>
  <c r="DC81" i="37"/>
  <c r="CB81" i="37"/>
  <c r="BQ81" i="37"/>
  <c r="CY125" i="37"/>
  <c r="CS125" i="37"/>
  <c r="BJ125" i="37"/>
  <c r="N254" i="37"/>
  <c r="DN294" i="36"/>
  <c r="DB82" i="37"/>
  <c r="CB82" i="37"/>
  <c r="BZ82" i="37"/>
  <c r="BU82" i="37"/>
  <c r="DW212" i="37"/>
  <c r="AH169" i="37"/>
  <c r="CY126" i="37"/>
  <c r="BP126" i="37"/>
  <c r="BJ126" i="37"/>
  <c r="DX212" i="37"/>
  <c r="DS212" i="37"/>
  <c r="DN212" i="37"/>
  <c r="LB126" i="37"/>
  <c r="FK166" i="36"/>
  <c r="CA83" i="37"/>
  <c r="BW83" i="37"/>
  <c r="BS83" i="37"/>
  <c r="R127" i="37"/>
  <c r="CW127" i="37"/>
  <c r="BN127" i="37"/>
  <c r="M256" i="37"/>
  <c r="DY213" i="37"/>
  <c r="DV213" i="37"/>
  <c r="DT213" i="37"/>
  <c r="DQ213" i="37"/>
  <c r="DO213" i="37"/>
  <c r="LA127" i="37"/>
  <c r="DA84" i="37"/>
  <c r="BQ84" i="37"/>
  <c r="R128" i="37"/>
  <c r="CS128" i="37"/>
  <c r="BN128" i="37"/>
  <c r="DY214" i="37"/>
  <c r="DT214" i="37"/>
  <c r="DO214" i="37"/>
  <c r="CZ85" i="37"/>
  <c r="BZ85" i="37"/>
  <c r="BU85" i="37"/>
  <c r="I258" i="37"/>
  <c r="AA298" i="36"/>
  <c r="T129" i="37"/>
  <c r="BR129" i="37"/>
  <c r="BL129" i="37"/>
  <c r="DC86" i="37"/>
  <c r="CA86" i="37"/>
  <c r="BY86" i="37"/>
  <c r="BW86" i="37"/>
  <c r="I259" i="37"/>
  <c r="AA299" i="36"/>
  <c r="CW130" i="37"/>
  <c r="BR130" i="37"/>
  <c r="M259" i="37"/>
  <c r="DU216" i="37"/>
  <c r="DP216" i="37"/>
  <c r="DB87" i="37"/>
  <c r="DA87" i="37"/>
  <c r="BY87" i="37"/>
  <c r="DW217" i="37"/>
  <c r="AH174" i="37"/>
  <c r="CU131" i="37"/>
  <c r="BP131" i="37"/>
  <c r="DX217" i="37"/>
  <c r="DU217" i="37"/>
  <c r="DS217" i="37"/>
  <c r="DP217" i="37"/>
  <c r="DN217" i="37"/>
  <c r="LB131" i="37"/>
  <c r="FK171" i="36"/>
  <c r="CZ88" i="37"/>
  <c r="BS88" i="37"/>
  <c r="T132" i="37"/>
  <c r="CU132" i="37"/>
  <c r="BL132" i="37"/>
  <c r="N261" i="37"/>
  <c r="DN301" i="36"/>
  <c r="DV218" i="37"/>
  <c r="DQ218" i="37"/>
  <c r="LA132" i="37"/>
  <c r="DC89" i="37"/>
  <c r="CB89" i="37"/>
  <c r="BQ89" i="37"/>
  <c r="CY133" i="37"/>
  <c r="CS133" i="37"/>
  <c r="BJ133" i="37"/>
  <c r="N262" i="37"/>
  <c r="DN302" i="36"/>
  <c r="DB90" i="37"/>
  <c r="CB90" i="37"/>
  <c r="BZ90" i="37"/>
  <c r="BU90" i="37"/>
  <c r="IR100" i="37"/>
  <c r="JB100" i="37"/>
  <c r="IU100" i="37"/>
  <c r="IU110" i="37" s="1"/>
  <c r="GU100" i="37"/>
  <c r="X143" i="37"/>
  <c r="V143" i="37"/>
  <c r="T143" i="37"/>
  <c r="T153" i="37" s="1"/>
  <c r="AE143" i="37"/>
  <c r="BJ229" i="37"/>
  <c r="BV100" i="37"/>
  <c r="DM100" i="37"/>
  <c r="DM110" i="37" s="1"/>
  <c r="DI100" i="37"/>
  <c r="DA100" i="37"/>
  <c r="DW101" i="37"/>
  <c r="W144" i="37"/>
  <c r="AF144" i="37"/>
  <c r="DS101" i="37"/>
  <c r="DM101" i="37"/>
  <c r="DE101" i="37"/>
  <c r="DA101" i="37"/>
  <c r="IP102" i="37"/>
  <c r="IZ102" i="37"/>
  <c r="GW102" i="37"/>
  <c r="HU102" i="37"/>
  <c r="Y145" i="37"/>
  <c r="W145" i="37"/>
  <c r="U145" i="37"/>
  <c r="AF145" i="37"/>
  <c r="BI231" i="37"/>
  <c r="DU102" i="37"/>
  <c r="DQ102" i="37"/>
  <c r="DG102" i="37"/>
  <c r="AQ102" i="37"/>
  <c r="Y146" i="37"/>
  <c r="U146" i="37"/>
  <c r="BI232" i="37"/>
  <c r="DU103" i="37"/>
  <c r="BT103" i="37"/>
  <c r="DG103" i="37"/>
  <c r="IR104" i="37"/>
  <c r="JB104" i="37"/>
  <c r="IU104" i="37"/>
  <c r="GU104" i="37"/>
  <c r="X147" i="37"/>
  <c r="V147" i="37"/>
  <c r="T147" i="37"/>
  <c r="AE147" i="37"/>
  <c r="BJ233" i="37"/>
  <c r="BV104" i="37"/>
  <c r="DM104" i="37"/>
  <c r="DI104" i="37"/>
  <c r="DA104" i="37"/>
  <c r="DW105" i="37"/>
  <c r="W148" i="37"/>
  <c r="AF148" i="37"/>
  <c r="DS105" i="37"/>
  <c r="DM105" i="37"/>
  <c r="DE105" i="37"/>
  <c r="DA105" i="37"/>
  <c r="IP106" i="37"/>
  <c r="IZ106" i="37"/>
  <c r="GW106" i="37"/>
  <c r="HU106" i="37"/>
  <c r="Y149" i="37"/>
  <c r="W149" i="37"/>
  <c r="U149" i="37"/>
  <c r="AF149" i="37"/>
  <c r="BI235" i="37"/>
  <c r="DU106" i="37"/>
  <c r="DQ106" i="37"/>
  <c r="DG106" i="37"/>
  <c r="AQ106" i="37"/>
  <c r="Y150" i="37"/>
  <c r="U150" i="37"/>
  <c r="BI236" i="37"/>
  <c r="DU107" i="37"/>
  <c r="BT107" i="37"/>
  <c r="DG107" i="37"/>
  <c r="IR108" i="37"/>
  <c r="JB108" i="37"/>
  <c r="IU108" i="37"/>
  <c r="GU108" i="37"/>
  <c r="X151" i="37"/>
  <c r="V151" i="37"/>
  <c r="T151" i="37"/>
  <c r="AE151" i="37"/>
  <c r="BJ237" i="37"/>
  <c r="BV108" i="37"/>
  <c r="DM108" i="37"/>
  <c r="DI108" i="37"/>
  <c r="DA108" i="37"/>
  <c r="DW109" i="37"/>
  <c r="W152" i="37"/>
  <c r="AF152" i="37"/>
  <c r="DS109" i="37"/>
  <c r="DM109" i="37"/>
  <c r="DE109" i="37"/>
  <c r="DA109" i="37"/>
  <c r="IP111" i="37"/>
  <c r="IP121" i="37" s="1"/>
  <c r="IZ111" i="37"/>
  <c r="GW111" i="37"/>
  <c r="HU111" i="37"/>
  <c r="Y154" i="37"/>
  <c r="W154" i="37"/>
  <c r="U154" i="37"/>
  <c r="AF154" i="37"/>
  <c r="BI240" i="37"/>
  <c r="BI250" i="37" s="1"/>
  <c r="DU111" i="37"/>
  <c r="DQ111" i="37"/>
  <c r="DG111" i="37"/>
  <c r="AQ111" i="37"/>
  <c r="Y155" i="37"/>
  <c r="U155" i="37"/>
  <c r="BI241" i="37"/>
  <c r="DU112" i="37"/>
  <c r="BT112" i="37"/>
  <c r="DG112" i="37"/>
  <c r="IR113" i="37"/>
  <c r="JB113" i="37"/>
  <c r="IU113" i="37"/>
  <c r="GU113" i="37"/>
  <c r="X156" i="37"/>
  <c r="V156" i="37"/>
  <c r="T156" i="37"/>
  <c r="AE156" i="37"/>
  <c r="BJ242" i="37"/>
  <c r="BV113" i="37"/>
  <c r="DM113" i="37"/>
  <c r="DI113" i="37"/>
  <c r="DA113" i="37"/>
  <c r="DW114" i="37"/>
  <c r="W157" i="37"/>
  <c r="AF157" i="37"/>
  <c r="DS114" i="37"/>
  <c r="DM114" i="37"/>
  <c r="DE114" i="37"/>
  <c r="DA114" i="37"/>
  <c r="IP115" i="37"/>
  <c r="IZ115" i="37"/>
  <c r="GW115" i="37"/>
  <c r="HU115" i="37"/>
  <c r="Y158" i="37"/>
  <c r="W158" i="37"/>
  <c r="U158" i="37"/>
  <c r="AF158" i="37"/>
  <c r="BI244" i="37"/>
  <c r="DU115" i="37"/>
  <c r="DQ115" i="37"/>
  <c r="DG115" i="37"/>
  <c r="AQ115" i="37"/>
  <c r="Y159" i="37"/>
  <c r="U159" i="37"/>
  <c r="BI245" i="37"/>
  <c r="DU116" i="37"/>
  <c r="BT116" i="37"/>
  <c r="DG116" i="37"/>
  <c r="IR117" i="37"/>
  <c r="JB117" i="37"/>
  <c r="IU117" i="37"/>
  <c r="GU117" i="37"/>
  <c r="X160" i="37"/>
  <c r="V160" i="37"/>
  <c r="T160" i="37"/>
  <c r="AE160" i="37"/>
  <c r="BJ246" i="37"/>
  <c r="BV117" i="37"/>
  <c r="DM117" i="37"/>
  <c r="DI117" i="37"/>
  <c r="DA117" i="37"/>
  <c r="IU118" i="37"/>
  <c r="W161" i="37"/>
  <c r="AF161" i="37"/>
  <c r="DS118" i="37"/>
  <c r="DQ118" i="37"/>
  <c r="DG118" i="37"/>
  <c r="IS119" i="37"/>
  <c r="JC119" i="37"/>
  <c r="IV119" i="37"/>
  <c r="GV119" i="37"/>
  <c r="T162" i="37"/>
  <c r="DM119" i="37"/>
  <c r="DK119" i="37"/>
  <c r="AQ119" i="37"/>
  <c r="JC120" i="37"/>
  <c r="GV120" i="37"/>
  <c r="DY120" i="37"/>
  <c r="V163" i="37"/>
  <c r="AE163" i="37"/>
  <c r="BV120" i="37"/>
  <c r="DS120" i="37"/>
  <c r="DA120" i="37"/>
  <c r="IS123" i="37"/>
  <c r="GU123" i="37"/>
  <c r="DY123" i="37"/>
  <c r="IP124" i="37"/>
  <c r="IZ124" i="37"/>
  <c r="GW124" i="37"/>
  <c r="HU124" i="37"/>
  <c r="BJ253" i="37"/>
  <c r="DU125" i="37"/>
  <c r="DG125" i="37"/>
  <c r="IQ127" i="37"/>
  <c r="JA127" i="37"/>
  <c r="GX127" i="37"/>
  <c r="HV127" i="37"/>
  <c r="BT127" i="37"/>
  <c r="IR128" i="37"/>
  <c r="JB128" i="37"/>
  <c r="IU128" i="37"/>
  <c r="GU128" i="37"/>
  <c r="W171" i="37"/>
  <c r="AF171" i="37"/>
  <c r="DU129" i="37"/>
  <c r="DG129" i="37"/>
  <c r="IQ131" i="37"/>
  <c r="JA131" i="37"/>
  <c r="GX131" i="37"/>
  <c r="HV131" i="37"/>
  <c r="BT131" i="37"/>
  <c r="IR132" i="37"/>
  <c r="JB132" i="37"/>
  <c r="IU132" i="37"/>
  <c r="GU132" i="37"/>
  <c r="W175" i="37"/>
  <c r="AF175" i="37"/>
  <c r="DU133" i="37"/>
  <c r="DG133" i="37"/>
  <c r="BD186" i="37"/>
  <c r="KR100" i="37"/>
  <c r="AT355" i="36"/>
  <c r="CI186" i="37"/>
  <c r="CR355" i="36"/>
  <c r="HT100" i="37"/>
  <c r="BE101" i="37"/>
  <c r="AH101" i="37"/>
  <c r="BX187" i="37"/>
  <c r="IW101" i="37"/>
  <c r="AD102" i="37"/>
  <c r="AC146" i="37"/>
  <c r="KS103" i="37"/>
  <c r="CH189" i="37"/>
  <c r="BD190" i="37"/>
  <c r="KR104" i="37"/>
  <c r="AT359" i="36"/>
  <c r="CI190" i="37"/>
  <c r="CR359" i="36"/>
  <c r="HT104" i="37"/>
  <c r="BE105" i="37"/>
  <c r="AH105" i="37"/>
  <c r="BX191" i="37"/>
  <c r="IW105" i="37"/>
  <c r="AD106" i="37"/>
  <c r="AC150" i="37"/>
  <c r="KS107" i="37"/>
  <c r="CH193" i="37"/>
  <c r="BD194" i="37"/>
  <c r="KR108" i="37"/>
  <c r="AT363" i="36"/>
  <c r="CI194" i="37"/>
  <c r="CR363" i="36"/>
  <c r="HT108" i="37"/>
  <c r="BE109" i="37"/>
  <c r="AH109" i="37"/>
  <c r="BX195" i="37"/>
  <c r="IW109" i="37"/>
  <c r="BE111" i="37"/>
  <c r="AH111" i="37"/>
  <c r="P111" i="37"/>
  <c r="HA366" i="36"/>
  <c r="KY112" i="37"/>
  <c r="Z112" i="37"/>
  <c r="EX195" i="36"/>
  <c r="J199" i="37"/>
  <c r="FG368" i="36"/>
  <c r="HS113" i="37"/>
  <c r="BI199" i="37"/>
  <c r="KR114" i="37"/>
  <c r="AT369" i="36"/>
  <c r="KW114" i="37"/>
  <c r="BK369" i="36"/>
  <c r="CI200" i="37"/>
  <c r="CR369" i="36"/>
  <c r="EB200" i="37"/>
  <c r="EV369" i="36"/>
  <c r="HT114" i="37"/>
  <c r="BE115" i="37"/>
  <c r="AH115" i="37"/>
  <c r="P115" i="37"/>
  <c r="HA370" i="36"/>
  <c r="KY116" i="37"/>
  <c r="Z116" i="37"/>
  <c r="EX199" i="36"/>
  <c r="J203" i="37"/>
  <c r="FG372" i="36"/>
  <c r="HS117" i="37"/>
  <c r="BI203" i="37"/>
  <c r="KR118" i="37"/>
  <c r="AT373" i="36"/>
  <c r="KW118" i="37"/>
  <c r="BK373" i="36"/>
  <c r="CI204" i="37"/>
  <c r="CR373" i="36"/>
  <c r="EB204" i="37"/>
  <c r="EV373" i="36"/>
  <c r="HT118" i="37"/>
  <c r="DG120" i="37"/>
  <c r="IP123" i="37"/>
  <c r="GW123" i="37"/>
  <c r="DU123" i="37"/>
  <c r="DI123" i="37"/>
  <c r="AE167" i="37"/>
  <c r="DI124" i="37"/>
  <c r="JC125" i="37"/>
  <c r="GV125" i="37"/>
  <c r="DW125" i="37"/>
  <c r="DK125" i="37"/>
  <c r="IR126" i="37"/>
  <c r="IP126" i="37"/>
  <c r="JB126" i="37"/>
  <c r="IZ126" i="37"/>
  <c r="IU126" i="37"/>
  <c r="GW126" i="37"/>
  <c r="GU126" i="37"/>
  <c r="HU126" i="37"/>
  <c r="W169" i="37"/>
  <c r="DS126" i="37"/>
  <c r="DG126" i="37"/>
  <c r="IP127" i="37"/>
  <c r="GW127" i="37"/>
  <c r="DU127" i="37"/>
  <c r="DI127" i="37"/>
  <c r="AE171" i="37"/>
  <c r="DI128" i="37"/>
  <c r="JC129" i="37"/>
  <c r="GV129" i="37"/>
  <c r="DW129" i="37"/>
  <c r="DK129" i="37"/>
  <c r="IR130" i="37"/>
  <c r="IP130" i="37"/>
  <c r="JB130" i="37"/>
  <c r="IZ130" i="37"/>
  <c r="IU130" i="37"/>
  <c r="GW130" i="37"/>
  <c r="GU130" i="37"/>
  <c r="HU130" i="37"/>
  <c r="W173" i="37"/>
  <c r="DS130" i="37"/>
  <c r="DG130" i="37"/>
  <c r="IP131" i="37"/>
  <c r="GW131" i="37"/>
  <c r="DU131" i="37"/>
  <c r="DI131" i="37"/>
  <c r="AE175" i="37"/>
  <c r="DI132" i="37"/>
  <c r="JC133" i="37"/>
  <c r="GV133" i="37"/>
  <c r="DW133" i="37"/>
  <c r="DK133" i="37"/>
  <c r="BE100" i="37"/>
  <c r="KY100" i="37"/>
  <c r="Z100" i="37"/>
  <c r="EX183" i="36"/>
  <c r="KX101" i="37"/>
  <c r="AD101" i="37"/>
  <c r="EB187" i="37"/>
  <c r="EV356" i="36"/>
  <c r="P101" i="37"/>
  <c r="HA356" i="36"/>
  <c r="KW102" i="37"/>
  <c r="BK357" i="36"/>
  <c r="AH102" i="37"/>
  <c r="BF103" i="37"/>
  <c r="KT103" i="37"/>
  <c r="KR103" i="37"/>
  <c r="AT358" i="36"/>
  <c r="AL103" i="37"/>
  <c r="V103" i="37"/>
  <c r="AC147" i="37"/>
  <c r="KS104" i="37"/>
  <c r="M190" i="37"/>
  <c r="BP359" i="36"/>
  <c r="AF104" i="37"/>
  <c r="BX190" i="37"/>
  <c r="HS104" i="37"/>
  <c r="IW104" i="37"/>
  <c r="BI190" i="37"/>
  <c r="BD191" i="37"/>
  <c r="CI191" i="37"/>
  <c r="CR360" i="36"/>
  <c r="R19" i="37"/>
  <c r="HT105" i="37"/>
  <c r="IX105" i="37"/>
  <c r="CH192" i="37"/>
  <c r="X106" i="37"/>
  <c r="AJ107" i="37"/>
  <c r="AB107" i="37"/>
  <c r="J193" i="37"/>
  <c r="FG362" i="36"/>
  <c r="BE108" i="37"/>
  <c r="KY108" i="37"/>
  <c r="Z108" i="37"/>
  <c r="EX191" i="36"/>
  <c r="KX109" i="37"/>
  <c r="AD109" i="37"/>
  <c r="EB195" i="37"/>
  <c r="EV364" i="36"/>
  <c r="P109" i="37"/>
  <c r="HA364" i="36"/>
  <c r="AL111" i="37"/>
  <c r="Z111" i="37"/>
  <c r="EX194" i="36"/>
  <c r="EB197" i="37"/>
  <c r="EV366" i="36"/>
  <c r="IX111" i="37"/>
  <c r="BF112" i="37"/>
  <c r="KS112" i="37"/>
  <c r="KX112" i="37"/>
  <c r="V112" i="37"/>
  <c r="BI198" i="37"/>
  <c r="AL113" i="37"/>
  <c r="Z113" i="37"/>
  <c r="EX196" i="36"/>
  <c r="EB199" i="37"/>
  <c r="EV368" i="36"/>
  <c r="IX113" i="37"/>
  <c r="BF114" i="37"/>
  <c r="KS114" i="37"/>
  <c r="KX114" i="37"/>
  <c r="V114" i="37"/>
  <c r="BI200" i="37"/>
  <c r="AL115" i="37"/>
  <c r="Z115" i="37"/>
  <c r="EX198" i="36"/>
  <c r="EB201" i="37"/>
  <c r="EV370" i="36"/>
  <c r="IX115" i="37"/>
  <c r="BF116" i="37"/>
  <c r="KS116" i="37"/>
  <c r="KX116" i="37"/>
  <c r="V116" i="37"/>
  <c r="BI202" i="37"/>
  <c r="AL117" i="37"/>
  <c r="Z117" i="37"/>
  <c r="EX200" i="36"/>
  <c r="EB203" i="37"/>
  <c r="EV372" i="36"/>
  <c r="IX117" i="37"/>
  <c r="BF118" i="37"/>
  <c r="KS118" i="37"/>
  <c r="KX118" i="37"/>
  <c r="V118" i="37"/>
  <c r="BD205" i="37"/>
  <c r="KS119" i="37"/>
  <c r="AJ119" i="37"/>
  <c r="AB119" i="37"/>
  <c r="R33" i="37"/>
  <c r="IX119" i="37"/>
  <c r="AC163" i="37"/>
  <c r="AH120" i="37"/>
  <c r="CI206" i="37"/>
  <c r="CR375" i="36"/>
  <c r="Z120" i="37"/>
  <c r="EX203" i="36"/>
  <c r="HT120" i="37"/>
  <c r="AC166" i="37"/>
  <c r="AH123" i="37"/>
  <c r="CI209" i="37"/>
  <c r="CR378" i="36"/>
  <c r="Z123" i="37"/>
  <c r="EX206" i="36"/>
  <c r="HT123" i="37"/>
  <c r="BD210" i="37"/>
  <c r="KS124" i="37"/>
  <c r="AJ124" i="37"/>
  <c r="AB124" i="37"/>
  <c r="R38" i="37"/>
  <c r="IX124" i="37"/>
  <c r="AC168" i="37"/>
  <c r="AH125" i="37"/>
  <c r="CI211" i="37"/>
  <c r="CR380" i="36"/>
  <c r="Z125" i="37"/>
  <c r="EX208" i="36"/>
  <c r="HT125" i="37"/>
  <c r="BD212" i="37"/>
  <c r="KS126" i="37"/>
  <c r="AJ126" i="37"/>
  <c r="AB126" i="37"/>
  <c r="R40" i="37"/>
  <c r="IX126" i="37"/>
  <c r="AC170" i="37"/>
  <c r="AH127" i="37"/>
  <c r="CI213" i="37"/>
  <c r="CR382" i="36"/>
  <c r="Z127" i="37"/>
  <c r="EX210" i="36"/>
  <c r="HT127" i="37"/>
  <c r="BD214" i="37"/>
  <c r="KS128" i="37"/>
  <c r="AJ128" i="37"/>
  <c r="AB128" i="37"/>
  <c r="R42" i="37"/>
  <c r="IX128" i="37"/>
  <c r="AC172" i="37"/>
  <c r="AH129" i="37"/>
  <c r="CI215" i="37"/>
  <c r="CR384" i="36"/>
  <c r="Z129" i="37"/>
  <c r="EX212" i="36"/>
  <c r="HT129" i="37"/>
  <c r="BD216" i="37"/>
  <c r="KS130" i="37"/>
  <c r="AJ130" i="37"/>
  <c r="AB130" i="37"/>
  <c r="R44" i="37"/>
  <c r="IX130" i="37"/>
  <c r="AC174" i="37"/>
  <c r="AH131" i="37"/>
  <c r="CI217" i="37"/>
  <c r="CR386" i="36"/>
  <c r="Z131" i="37"/>
  <c r="EX214" i="36"/>
  <c r="HT131" i="37"/>
  <c r="BD218" i="37"/>
  <c r="KS132" i="37"/>
  <c r="AJ132" i="37"/>
  <c r="AB132" i="37"/>
  <c r="R46" i="37"/>
  <c r="IX132" i="37"/>
  <c r="AC176" i="37"/>
  <c r="AH133" i="37"/>
  <c r="CI219" i="37"/>
  <c r="CR388" i="36"/>
  <c r="Z133" i="37"/>
  <c r="EX216" i="36"/>
  <c r="HT133" i="37"/>
  <c r="AX229" i="37"/>
  <c r="AD186" i="37"/>
  <c r="AA186" i="37"/>
  <c r="AX398" i="36"/>
  <c r="EO57" i="37"/>
  <c r="DI398" i="36"/>
  <c r="CQ186" i="37"/>
  <c r="DH398" i="36"/>
  <c r="R229" i="37"/>
  <c r="X229" i="37"/>
  <c r="CG101" i="37"/>
  <c r="EM58" i="37"/>
  <c r="CQ187" i="37"/>
  <c r="DH399" i="36"/>
  <c r="CL187" i="37"/>
  <c r="R230" i="37"/>
  <c r="T230" i="37"/>
  <c r="GB485" i="36"/>
  <c r="X230" i="37"/>
  <c r="Z230" i="37"/>
  <c r="GC102" i="37"/>
  <c r="GN228" i="36"/>
  <c r="AC188" i="37"/>
  <c r="AM400" i="36"/>
  <c r="O188" i="37"/>
  <c r="CL400" i="36"/>
  <c r="CO188" i="37"/>
  <c r="CL188" i="37"/>
  <c r="Q231" i="37"/>
  <c r="S231" i="37"/>
  <c r="FJ400" i="36"/>
  <c r="W231" i="37"/>
  <c r="AX232" i="37"/>
  <c r="P232" i="37"/>
  <c r="ET401" i="36"/>
  <c r="V232" i="37"/>
  <c r="FZ401" i="36"/>
  <c r="CG104" i="37"/>
  <c r="U190" i="37"/>
  <c r="BR402" i="36"/>
  <c r="CM190" i="37"/>
  <c r="O233" i="37"/>
  <c r="U233" i="37"/>
  <c r="Z233" i="37"/>
  <c r="GC105" i="37"/>
  <c r="GN231" i="36"/>
  <c r="AD191" i="37"/>
  <c r="EO62" i="37"/>
  <c r="DI403" i="36"/>
  <c r="CO191" i="37"/>
  <c r="CM191" i="37"/>
  <c r="O234" i="37"/>
  <c r="Q234" i="37"/>
  <c r="U234" i="37"/>
  <c r="W234" i="37"/>
  <c r="Y234" i="37"/>
  <c r="AE192" i="37"/>
  <c r="AC404" i="36"/>
  <c r="W192" i="37"/>
  <c r="BH404" i="36"/>
  <c r="EM63" i="37"/>
  <c r="P235" i="37"/>
  <c r="ET404" i="36"/>
  <c r="T235" i="37"/>
  <c r="GB490" i="36"/>
  <c r="V235" i="37"/>
  <c r="FZ404" i="36"/>
  <c r="Y235" i="37"/>
  <c r="L235" i="37"/>
  <c r="HE404" i="36"/>
  <c r="AE193" i="37"/>
  <c r="AC405" i="36"/>
  <c r="AC193" i="37"/>
  <c r="AM405" i="36"/>
  <c r="AA193" i="37"/>
  <c r="AX405" i="36"/>
  <c r="W193" i="37"/>
  <c r="BH405" i="36"/>
  <c r="U193" i="37"/>
  <c r="BR405" i="36"/>
  <c r="O193" i="37"/>
  <c r="CL405" i="36"/>
  <c r="S236" i="37"/>
  <c r="FJ405" i="36"/>
  <c r="L236" i="37"/>
  <c r="HE405" i="36"/>
  <c r="AX237" i="37"/>
  <c r="AD194" i="37"/>
  <c r="AA194" i="37"/>
  <c r="AX406" i="36"/>
  <c r="EO65" i="37"/>
  <c r="DI406" i="36"/>
  <c r="CQ194" i="37"/>
  <c r="DH406" i="36"/>
  <c r="R237" i="37"/>
  <c r="X237" i="37"/>
  <c r="CG109" i="37"/>
  <c r="EM66" i="37"/>
  <c r="CQ195" i="37"/>
  <c r="DH407" i="36"/>
  <c r="CL195" i="37"/>
  <c r="R238" i="37"/>
  <c r="T238" i="37"/>
  <c r="GB493" i="36"/>
  <c r="X238" i="37"/>
  <c r="Z238" i="37"/>
  <c r="GC111" i="37"/>
  <c r="GN237" i="36"/>
  <c r="AC197" i="37"/>
  <c r="AM409" i="36"/>
  <c r="O197" i="37"/>
  <c r="CL409" i="36"/>
  <c r="CO197" i="37"/>
  <c r="CL197" i="37"/>
  <c r="Q240" i="37"/>
  <c r="S240" i="37"/>
  <c r="FJ409" i="36"/>
  <c r="W240" i="37"/>
  <c r="AX241" i="37"/>
  <c r="P241" i="37"/>
  <c r="ET410" i="36"/>
  <c r="V241" i="37"/>
  <c r="FZ410" i="36"/>
  <c r="CG113" i="37"/>
  <c r="U199" i="37"/>
  <c r="BR411" i="36"/>
  <c r="CM199" i="37"/>
  <c r="O242" i="37"/>
  <c r="U242" i="37"/>
  <c r="Z242" i="37"/>
  <c r="GC114" i="37"/>
  <c r="GN240" i="36"/>
  <c r="AD200" i="37"/>
  <c r="EO71" i="37"/>
  <c r="DI412" i="36"/>
  <c r="CO200" i="37"/>
  <c r="CM200" i="37"/>
  <c r="O243" i="37"/>
  <c r="Q243" i="37"/>
  <c r="U243" i="37"/>
  <c r="W243" i="37"/>
  <c r="Y243" i="37"/>
  <c r="AE201" i="37"/>
  <c r="AC413" i="36"/>
  <c r="W201" i="37"/>
  <c r="BH413" i="36"/>
  <c r="EM72" i="37"/>
  <c r="P244" i="37"/>
  <c r="ET413" i="36"/>
  <c r="T244" i="37"/>
  <c r="GB499" i="36"/>
  <c r="V244" i="37"/>
  <c r="FZ413" i="36"/>
  <c r="Y244" i="37"/>
  <c r="L244" i="37"/>
  <c r="HE413" i="36"/>
  <c r="AE202" i="37"/>
  <c r="AC414" i="36"/>
  <c r="AC202" i="37"/>
  <c r="AM414" i="36"/>
  <c r="AA202" i="37"/>
  <c r="AX414" i="36"/>
  <c r="W202" i="37"/>
  <c r="BH414" i="36"/>
  <c r="U202" i="37"/>
  <c r="BR414" i="36"/>
  <c r="O202" i="37"/>
  <c r="CL414" i="36"/>
  <c r="S245" i="37"/>
  <c r="FJ414" i="36"/>
  <c r="L245" i="37"/>
  <c r="HE414" i="36"/>
  <c r="AX246" i="37"/>
  <c r="AD203" i="37"/>
  <c r="AA203" i="37"/>
  <c r="AX415" i="36"/>
  <c r="EO74" i="37"/>
  <c r="DI415" i="36"/>
  <c r="CQ203" i="37"/>
  <c r="DH415" i="36"/>
  <c r="R246" i="37"/>
  <c r="X246" i="37"/>
  <c r="CG118" i="37"/>
  <c r="EM75" i="37"/>
  <c r="CQ204" i="37"/>
  <c r="DH416" i="36"/>
  <c r="CL204" i="37"/>
  <c r="R247" i="37"/>
  <c r="T247" i="37"/>
  <c r="GB502" i="36"/>
  <c r="X247" i="37"/>
  <c r="Z247" i="37"/>
  <c r="GC119" i="37"/>
  <c r="GN245" i="36"/>
  <c r="AC205" i="37"/>
  <c r="AM417" i="36"/>
  <c r="O205" i="37"/>
  <c r="CL417" i="36"/>
  <c r="CO205" i="37"/>
  <c r="CL205" i="37"/>
  <c r="Q248" i="37"/>
  <c r="S248" i="37"/>
  <c r="FJ417" i="36"/>
  <c r="W248" i="37"/>
  <c r="AX249" i="37"/>
  <c r="P249" i="37"/>
  <c r="ET418" i="36"/>
  <c r="V249" i="37"/>
  <c r="FZ418" i="36"/>
  <c r="CG123" i="37"/>
  <c r="U209" i="37"/>
  <c r="BR421" i="36"/>
  <c r="CM209" i="37"/>
  <c r="O252" i="37"/>
  <c r="U252" i="37"/>
  <c r="Z252" i="37"/>
  <c r="GC124" i="37"/>
  <c r="GN250" i="36"/>
  <c r="AD210" i="37"/>
  <c r="EO81" i="37"/>
  <c r="DI422" i="36"/>
  <c r="CO210" i="37"/>
  <c r="CM210" i="37"/>
  <c r="O253" i="37"/>
  <c r="Q253" i="37"/>
  <c r="U253" i="37"/>
  <c r="W253" i="37"/>
  <c r="Y253" i="37"/>
  <c r="AE211" i="37"/>
  <c r="AC423" i="36"/>
  <c r="W211" i="37"/>
  <c r="BH423" i="36"/>
  <c r="EM82" i="37"/>
  <c r="P254" i="37"/>
  <c r="ET423" i="36"/>
  <c r="T254" i="37"/>
  <c r="GB509" i="36"/>
  <c r="V254" i="37"/>
  <c r="FZ423" i="36"/>
  <c r="Y254" i="37"/>
  <c r="L254" i="37"/>
  <c r="HE423" i="36"/>
  <c r="AE212" i="37"/>
  <c r="AC424" i="36"/>
  <c r="AC212" i="37"/>
  <c r="AM424" i="36"/>
  <c r="AA212" i="37"/>
  <c r="AX424" i="36"/>
  <c r="W212" i="37"/>
  <c r="BH424" i="36"/>
  <c r="U212" i="37"/>
  <c r="BR424" i="36"/>
  <c r="O212" i="37"/>
  <c r="CL424" i="36"/>
  <c r="S255" i="37"/>
  <c r="FJ424" i="36"/>
  <c r="L255" i="37"/>
  <c r="HE424" i="36"/>
  <c r="AX256" i="37"/>
  <c r="AD213" i="37"/>
  <c r="AA213" i="37"/>
  <c r="AX425" i="36"/>
  <c r="EO84" i="37"/>
  <c r="DI425" i="36"/>
  <c r="CQ213" i="37"/>
  <c r="DH425" i="36"/>
  <c r="R256" i="37"/>
  <c r="X256" i="37"/>
  <c r="CG128" i="37"/>
  <c r="EM85" i="37"/>
  <c r="CQ214" i="37"/>
  <c r="DH426" i="36"/>
  <c r="CL214" i="37"/>
  <c r="R257" i="37"/>
  <c r="T257" i="37"/>
  <c r="GB512" i="36"/>
  <c r="X257" i="37"/>
  <c r="Z257" i="37"/>
  <c r="GC129" i="37"/>
  <c r="GN255" i="36"/>
  <c r="AC215" i="37"/>
  <c r="AM427" i="36"/>
  <c r="O215" i="37"/>
  <c r="CL427" i="36"/>
  <c r="CO215" i="37"/>
  <c r="CL215" i="37"/>
  <c r="Q258" i="37"/>
  <c r="S258" i="37"/>
  <c r="FJ427" i="36"/>
  <c r="W258" i="37"/>
  <c r="AX259" i="37"/>
  <c r="P259" i="37"/>
  <c r="ET428" i="36"/>
  <c r="V259" i="37"/>
  <c r="FZ428" i="36"/>
  <c r="CG131" i="37"/>
  <c r="U217" i="37"/>
  <c r="BR429" i="36"/>
  <c r="CM217" i="37"/>
  <c r="O260" i="37"/>
  <c r="U260" i="37"/>
  <c r="Z260" i="37"/>
  <c r="GC132" i="37"/>
  <c r="GN258" i="36"/>
  <c r="AD218" i="37"/>
  <c r="EO89" i="37"/>
  <c r="DI430" i="36"/>
  <c r="CO218" i="37"/>
  <c r="CM218" i="37"/>
  <c r="O261" i="37"/>
  <c r="Q261" i="37"/>
  <c r="U261" i="37"/>
  <c r="W261" i="37"/>
  <c r="Y261" i="37"/>
  <c r="AE219" i="37"/>
  <c r="AC431" i="36"/>
  <c r="W219" i="37"/>
  <c r="BH431" i="36"/>
  <c r="EM90" i="37"/>
  <c r="P262" i="37"/>
  <c r="ET431" i="36"/>
  <c r="T262" i="37"/>
  <c r="GB517" i="36"/>
  <c r="V262" i="37"/>
  <c r="FZ431" i="36"/>
  <c r="Y262" i="37"/>
  <c r="L262" i="37"/>
  <c r="HE431" i="36"/>
  <c r="AT229" i="37"/>
  <c r="AR229" i="37"/>
  <c r="AN229" i="37"/>
  <c r="AI229" i="37"/>
  <c r="AM186" i="37"/>
  <c r="GP441" i="36"/>
  <c r="AT230" i="37"/>
  <c r="AR230" i="37"/>
  <c r="AN230" i="37"/>
  <c r="AI230" i="37"/>
  <c r="AM187" i="37"/>
  <c r="GP442" i="36"/>
  <c r="AT231" i="37"/>
  <c r="AR231" i="37"/>
  <c r="AN231" i="37"/>
  <c r="AI231" i="37"/>
  <c r="AP188" i="37"/>
  <c r="AT232" i="37"/>
  <c r="AJ232" i="37"/>
  <c r="AI232" i="37"/>
  <c r="BF189" i="37"/>
  <c r="EI487" i="36"/>
  <c r="CP487" i="36"/>
  <c r="AV189" i="37"/>
  <c r="EV444" i="36"/>
  <c r="AM233" i="37"/>
  <c r="AK233" i="37"/>
  <c r="BE445" i="36"/>
  <c r="AG233" i="37"/>
  <c r="BU445" i="36"/>
  <c r="AE233" i="37"/>
  <c r="CF445" i="36"/>
  <c r="AP190" i="37"/>
  <c r="AT234" i="37"/>
  <c r="AJ234" i="37"/>
  <c r="AI234" i="37"/>
  <c r="BF191" i="37"/>
  <c r="EI489" i="36"/>
  <c r="CP489" i="36"/>
  <c r="AV191" i="37"/>
  <c r="EV446" i="36"/>
  <c r="AM235" i="37"/>
  <c r="AK235" i="37"/>
  <c r="BE447" i="36"/>
  <c r="AG235" i="37"/>
  <c r="BU447" i="36"/>
  <c r="AE235" i="37"/>
  <c r="CF447" i="36"/>
  <c r="AP192" i="37"/>
  <c r="AT236" i="37"/>
  <c r="AJ236" i="37"/>
  <c r="AI236" i="37"/>
  <c r="BF193" i="37"/>
  <c r="EI491" i="36"/>
  <c r="CP491" i="36"/>
  <c r="AV193" i="37"/>
  <c r="EV448" i="36"/>
  <c r="AM237" i="37"/>
  <c r="AK237" i="37"/>
  <c r="BE449" i="36"/>
  <c r="AG237" i="37"/>
  <c r="BU449" i="36"/>
  <c r="AE237" i="37"/>
  <c r="CF449" i="36"/>
  <c r="AP194" i="37"/>
  <c r="AT238" i="37"/>
  <c r="AJ238" i="37"/>
  <c r="AI238" i="37"/>
  <c r="BF195" i="37"/>
  <c r="EI493" i="36"/>
  <c r="CP493" i="36"/>
  <c r="AV195" i="37"/>
  <c r="EV450" i="36"/>
  <c r="AM240" i="37"/>
  <c r="AK240" i="37"/>
  <c r="BE452" i="36"/>
  <c r="AG240" i="37"/>
  <c r="BU452" i="36"/>
  <c r="AE240" i="37"/>
  <c r="CF452" i="36"/>
  <c r="AP197" i="37"/>
  <c r="AT241" i="37"/>
  <c r="AJ241" i="37"/>
  <c r="AI241" i="37"/>
  <c r="BF198" i="37"/>
  <c r="EI496" i="36"/>
  <c r="CP496" i="36"/>
  <c r="AV198" i="37"/>
  <c r="EV453" i="36"/>
  <c r="AM242" i="37"/>
  <c r="AK242" i="37"/>
  <c r="BE454" i="36"/>
  <c r="AG242" i="37"/>
  <c r="BU454" i="36"/>
  <c r="AE242" i="37"/>
  <c r="CF454" i="36"/>
  <c r="AP199" i="37"/>
  <c r="AT243" i="37"/>
  <c r="AJ243" i="37"/>
  <c r="AI243" i="37"/>
  <c r="BF200" i="37"/>
  <c r="EI498" i="36"/>
  <c r="CP498" i="36"/>
  <c r="AV200" i="37"/>
  <c r="EV455" i="36"/>
  <c r="AM244" i="37"/>
  <c r="AK244" i="37"/>
  <c r="BE456" i="36"/>
  <c r="AG244" i="37"/>
  <c r="BU456" i="36"/>
  <c r="AE244" i="37"/>
  <c r="CF456" i="36"/>
  <c r="AP201" i="37"/>
  <c r="AN245" i="37"/>
  <c r="AG245" i="37"/>
  <c r="BU457" i="36"/>
  <c r="AZ203" i="37"/>
  <c r="DZ458" i="36"/>
  <c r="AL247" i="37"/>
  <c r="AR204" i="37"/>
  <c r="FQ459" i="36"/>
  <c r="BG205" i="37"/>
  <c r="CZ460" i="36"/>
  <c r="AN249" i="37"/>
  <c r="AZ209" i="37"/>
  <c r="DZ464" i="36"/>
  <c r="AL253" i="37"/>
  <c r="AR210" i="37"/>
  <c r="FQ465" i="36"/>
  <c r="BG211" i="37"/>
  <c r="CZ466" i="36"/>
  <c r="AN255" i="37"/>
  <c r="AZ213" i="37"/>
  <c r="DZ468" i="36"/>
  <c r="AL257" i="37"/>
  <c r="AR214" i="37"/>
  <c r="FQ469" i="36"/>
  <c r="BG215" i="37"/>
  <c r="CZ470" i="36"/>
  <c r="AN259" i="37"/>
  <c r="AZ217" i="37"/>
  <c r="DZ472" i="36"/>
  <c r="AL261" i="37"/>
  <c r="AR218" i="37"/>
  <c r="FQ473" i="36"/>
  <c r="BG219" i="37"/>
  <c r="CZ474" i="36"/>
  <c r="AH229" i="37"/>
  <c r="BL229" i="37"/>
  <c r="DA186" i="37"/>
  <c r="EA101" i="37"/>
  <c r="GS227" i="36"/>
  <c r="CE187" i="37"/>
  <c r="BN231" i="37"/>
  <c r="DC188" i="37"/>
  <c r="AH233" i="37"/>
  <c r="EK105" i="37"/>
  <c r="EA105" i="37"/>
  <c r="GS231" i="36"/>
  <c r="CU191" i="37"/>
  <c r="G231" i="36"/>
  <c r="AH237" i="37"/>
  <c r="EK109" i="37"/>
  <c r="EA109" i="37"/>
  <c r="GS235" i="36"/>
  <c r="CU195" i="37"/>
  <c r="G235" i="36"/>
  <c r="AH242" i="37"/>
  <c r="EK114" i="37"/>
  <c r="EA114" i="37"/>
  <c r="GS240" i="36"/>
  <c r="IQ118" i="37"/>
  <c r="JC118" i="37"/>
  <c r="JA118" i="37"/>
  <c r="IV118" i="37"/>
  <c r="GX118" i="37"/>
  <c r="GV118" i="37"/>
  <c r="HV118" i="37"/>
  <c r="DY118" i="37"/>
  <c r="DO118" i="37"/>
  <c r="DK118" i="37"/>
  <c r="DC118" i="37"/>
  <c r="DW119" i="37"/>
  <c r="Y162" i="37"/>
  <c r="W162" i="37"/>
  <c r="U162" i="37"/>
  <c r="AF162" i="37"/>
  <c r="BI248" i="37"/>
  <c r="DS119" i="37"/>
  <c r="BT119" i="37"/>
  <c r="DE119" i="37"/>
  <c r="IR120" i="37"/>
  <c r="IP120" i="37"/>
  <c r="JB120" i="37"/>
  <c r="IZ120" i="37"/>
  <c r="IU120" i="37"/>
  <c r="GW120" i="37"/>
  <c r="GU120" i="37"/>
  <c r="HU120" i="37"/>
  <c r="DU120" i="37"/>
  <c r="DM120" i="37"/>
  <c r="DI120" i="37"/>
  <c r="DC120" i="37"/>
  <c r="IR123" i="37"/>
  <c r="JC123" i="37"/>
  <c r="IU123" i="37"/>
  <c r="GV123" i="37"/>
  <c r="DQ123" i="37"/>
  <c r="DK123" i="37"/>
  <c r="DE123" i="37"/>
  <c r="DA123" i="37"/>
  <c r="DY124" i="37"/>
  <c r="Y167" i="37"/>
  <c r="T167" i="37"/>
  <c r="BI253" i="37"/>
  <c r="DU124" i="37"/>
  <c r="DQ124" i="37"/>
  <c r="DC124" i="37"/>
  <c r="IR125" i="37"/>
  <c r="IQ125" i="37"/>
  <c r="IU125" i="37"/>
  <c r="GX125" i="37"/>
  <c r="X168" i="37"/>
  <c r="V168" i="37"/>
  <c r="T168" i="37"/>
  <c r="AE168" i="37"/>
  <c r="BJ254" i="37"/>
  <c r="BV125" i="37"/>
  <c r="DO125" i="37"/>
  <c r="DE125" i="37"/>
  <c r="DA125" i="37"/>
  <c r="DY126" i="37"/>
  <c r="Y169" i="37"/>
  <c r="AE169" i="37"/>
  <c r="BI255" i="37"/>
  <c r="DM126" i="37"/>
  <c r="DI126" i="37"/>
  <c r="DC126" i="37"/>
  <c r="IR127" i="37"/>
  <c r="JC127" i="37"/>
  <c r="IU127" i="37"/>
  <c r="GV127" i="37"/>
  <c r="DQ127" i="37"/>
  <c r="DK127" i="37"/>
  <c r="DE127" i="37"/>
  <c r="DA127" i="37"/>
  <c r="DY128" i="37"/>
  <c r="Y171" i="37"/>
  <c r="T171" i="37"/>
  <c r="BI257" i="37"/>
  <c r="DU128" i="37"/>
  <c r="DQ128" i="37"/>
  <c r="DC128" i="37"/>
  <c r="IR129" i="37"/>
  <c r="IQ129" i="37"/>
  <c r="IU129" i="37"/>
  <c r="GX129" i="37"/>
  <c r="X172" i="37"/>
  <c r="V172" i="37"/>
  <c r="T172" i="37"/>
  <c r="AE172" i="37"/>
  <c r="BJ258" i="37"/>
  <c r="BV129" i="37"/>
  <c r="DO129" i="37"/>
  <c r="DE129" i="37"/>
  <c r="DA129" i="37"/>
  <c r="DY130" i="37"/>
  <c r="Y173" i="37"/>
  <c r="AE173" i="37"/>
  <c r="BI259" i="37"/>
  <c r="DM130" i="37"/>
  <c r="DI130" i="37"/>
  <c r="DC130" i="37"/>
  <c r="IR131" i="37"/>
  <c r="JC131" i="37"/>
  <c r="IU131" i="37"/>
  <c r="GV131" i="37"/>
  <c r="DQ131" i="37"/>
  <c r="DK131" i="37"/>
  <c r="DE131" i="37"/>
  <c r="DA131" i="37"/>
  <c r="DY132" i="37"/>
  <c r="Y175" i="37"/>
  <c r="T175" i="37"/>
  <c r="BI261" i="37"/>
  <c r="DU132" i="37"/>
  <c r="DQ132" i="37"/>
  <c r="DC132" i="37"/>
  <c r="IR133" i="37"/>
  <c r="IQ133" i="37"/>
  <c r="IU133" i="37"/>
  <c r="GX133" i="37"/>
  <c r="X176" i="37"/>
  <c r="V176" i="37"/>
  <c r="T176" i="37"/>
  <c r="AE176" i="37"/>
  <c r="BJ262" i="37"/>
  <c r="BV133" i="37"/>
  <c r="DO133" i="37"/>
  <c r="DE133" i="37"/>
  <c r="DA133" i="37"/>
  <c r="BF100" i="37"/>
  <c r="AL100" i="37"/>
  <c r="CH186" i="37"/>
  <c r="X100" i="37"/>
  <c r="EB186" i="37"/>
  <c r="EV355" i="36"/>
  <c r="AC144" i="37"/>
  <c r="KS101" i="37"/>
  <c r="AJ101" i="37"/>
  <c r="AB101" i="37"/>
  <c r="J187" i="37"/>
  <c r="FG356" i="36"/>
  <c r="BE102" i="37"/>
  <c r="BD188" i="37"/>
  <c r="KT102" i="37"/>
  <c r="KR102" i="37"/>
  <c r="AT357" i="36"/>
  <c r="KY102" i="37"/>
  <c r="AJ102" i="37"/>
  <c r="CI188" i="37"/>
  <c r="CR357" i="36"/>
  <c r="Z102" i="37"/>
  <c r="EX185" i="36"/>
  <c r="R16" i="37"/>
  <c r="HT102" i="37"/>
  <c r="IX102" i="37"/>
  <c r="KX103" i="37"/>
  <c r="M189" i="37"/>
  <c r="BP358" i="36"/>
  <c r="AH103" i="37"/>
  <c r="AD103" i="37"/>
  <c r="EB189" i="37"/>
  <c r="EV358" i="36"/>
  <c r="BX189" i="37"/>
  <c r="HS103" i="37"/>
  <c r="IW103" i="37"/>
  <c r="BI189" i="37"/>
  <c r="P103" i="37"/>
  <c r="HA358" i="36"/>
  <c r="KW104" i="37"/>
  <c r="BK359" i="36"/>
  <c r="AH104" i="37"/>
  <c r="AD104" i="37"/>
  <c r="AB104" i="37"/>
  <c r="J190" i="37"/>
  <c r="FG359" i="36"/>
  <c r="BF105" i="37"/>
  <c r="KT105" i="37"/>
  <c r="KR105" i="37"/>
  <c r="AT360" i="36"/>
  <c r="KY105" i="37"/>
  <c r="AL105" i="37"/>
  <c r="CH191" i="37"/>
  <c r="AF105" i="37"/>
  <c r="V105" i="37"/>
  <c r="AC149" i="37"/>
  <c r="KS106" i="37"/>
  <c r="KX106" i="37"/>
  <c r="M192" i="37"/>
  <c r="BP361" i="36"/>
  <c r="AF106" i="37"/>
  <c r="V106" i="37"/>
  <c r="BX192" i="37"/>
  <c r="HS106" i="37"/>
  <c r="IW106" i="37"/>
  <c r="BI192" i="37"/>
  <c r="P106" i="37"/>
  <c r="HA361" i="36"/>
  <c r="BE107" i="37"/>
  <c r="BD193" i="37"/>
  <c r="KW107" i="37"/>
  <c r="BK362" i="36"/>
  <c r="CI193" i="37"/>
  <c r="CR362" i="36"/>
  <c r="Z107" i="37"/>
  <c r="EX190" i="36"/>
  <c r="X107" i="37"/>
  <c r="R21" i="37"/>
  <c r="HT107" i="37"/>
  <c r="IX107" i="37"/>
  <c r="BF108" i="37"/>
  <c r="AL108" i="37"/>
  <c r="CH194" i="37"/>
  <c r="X108" i="37"/>
  <c r="EB194" i="37"/>
  <c r="EV363" i="36"/>
  <c r="AC152" i="37"/>
  <c r="KS109" i="37"/>
  <c r="AJ109" i="37"/>
  <c r="AB109" i="37"/>
  <c r="J195" i="37"/>
  <c r="FG364" i="36"/>
  <c r="AC154" i="37"/>
  <c r="KS111" i="37"/>
  <c r="KX111" i="37"/>
  <c r="CH197" i="37"/>
  <c r="AF111" i="37"/>
  <c r="V111" i="37"/>
  <c r="BX197" i="37"/>
  <c r="HT111" i="37"/>
  <c r="AC155" i="37"/>
  <c r="M198" i="37"/>
  <c r="BP367" i="36"/>
  <c r="AH112" i="37"/>
  <c r="AD112" i="37"/>
  <c r="AB112" i="37"/>
  <c r="J198" i="37"/>
  <c r="FG367" i="36"/>
  <c r="R26" i="37"/>
  <c r="IW112" i="37"/>
  <c r="P112" i="37"/>
  <c r="HA367" i="36"/>
  <c r="AC156" i="37"/>
  <c r="KS113" i="37"/>
  <c r="KX113" i="37"/>
  <c r="CH199" i="37"/>
  <c r="AF113" i="37"/>
  <c r="V113" i="37"/>
  <c r="BX199" i="37"/>
  <c r="HT113" i="37"/>
  <c r="AC157" i="37"/>
  <c r="M200" i="37"/>
  <c r="BP369" i="36"/>
  <c r="AH114" i="37"/>
  <c r="AD114" i="37"/>
  <c r="AB114" i="37"/>
  <c r="J200" i="37"/>
  <c r="FG369" i="36"/>
  <c r="R28" i="37"/>
  <c r="IW114" i="37"/>
  <c r="P114" i="37"/>
  <c r="HA369" i="36"/>
  <c r="AC158" i="37"/>
  <c r="KS115" i="37"/>
  <c r="KX115" i="37"/>
  <c r="CH201" i="37"/>
  <c r="AF115" i="37"/>
  <c r="V115" i="37"/>
  <c r="BX201" i="37"/>
  <c r="HT115" i="37"/>
  <c r="AC159" i="37"/>
  <c r="M202" i="37"/>
  <c r="BP371" i="36"/>
  <c r="AH116" i="37"/>
  <c r="AD116" i="37"/>
  <c r="AB116" i="37"/>
  <c r="J202" i="37"/>
  <c r="FG371" i="36"/>
  <c r="R30" i="37"/>
  <c r="IW116" i="37"/>
  <c r="P116" i="37"/>
  <c r="HA371" i="36"/>
  <c r="AC160" i="37"/>
  <c r="KS117" i="37"/>
  <c r="KX117" i="37"/>
  <c r="CH203" i="37"/>
  <c r="AF117" i="37"/>
  <c r="V117" i="37"/>
  <c r="BX203" i="37"/>
  <c r="HT117" i="37"/>
  <c r="AC161" i="37"/>
  <c r="M204" i="37"/>
  <c r="BP373" i="36"/>
  <c r="AH118" i="37"/>
  <c r="AD118" i="37"/>
  <c r="AB118" i="37"/>
  <c r="J204" i="37"/>
  <c r="FG373" i="36"/>
  <c r="R32" i="37"/>
  <c r="IW118" i="37"/>
  <c r="BF119" i="37"/>
  <c r="KR119" i="37"/>
  <c r="AT374" i="36"/>
  <c r="KY119" i="37"/>
  <c r="KW119" i="37"/>
  <c r="BK374" i="36"/>
  <c r="AL119" i="37"/>
  <c r="CH205" i="37"/>
  <c r="AD119" i="37"/>
  <c r="X119" i="37"/>
  <c r="J205" i="37"/>
  <c r="FG374" i="36"/>
  <c r="HS119" i="37"/>
  <c r="BI205" i="37"/>
  <c r="P119" i="37"/>
  <c r="HA374" i="36"/>
  <c r="BE120" i="37"/>
  <c r="KT120" i="37"/>
  <c r="KX120" i="37"/>
  <c r="M206" i="37"/>
  <c r="BP375" i="36"/>
  <c r="AF120" i="37"/>
  <c r="V120" i="37"/>
  <c r="EB206" i="37"/>
  <c r="EV375" i="36"/>
  <c r="BX206" i="37"/>
  <c r="IW120" i="37"/>
  <c r="BE123" i="37"/>
  <c r="KT123" i="37"/>
  <c r="KX123" i="37"/>
  <c r="M209" i="37"/>
  <c r="BP378" i="36"/>
  <c r="AF123" i="37"/>
  <c r="V123" i="37"/>
  <c r="EB209" i="37"/>
  <c r="EV378" i="36"/>
  <c r="BX209" i="37"/>
  <c r="IW123" i="37"/>
  <c r="BF124" i="37"/>
  <c r="KR124" i="37"/>
  <c r="AT379" i="36"/>
  <c r="KY124" i="37"/>
  <c r="KW124" i="37"/>
  <c r="BK379" i="36"/>
  <c r="AL124" i="37"/>
  <c r="CH210" i="37"/>
  <c r="AD124" i="37"/>
  <c r="X124" i="37"/>
  <c r="J210" i="37"/>
  <c r="FG379" i="36"/>
  <c r="HS124" i="37"/>
  <c r="BI210" i="37"/>
  <c r="P124" i="37"/>
  <c r="HA379" i="36"/>
  <c r="BE125" i="37"/>
  <c r="KT125" i="37"/>
  <c r="KX125" i="37"/>
  <c r="M211" i="37"/>
  <c r="BP380" i="36"/>
  <c r="AF125" i="37"/>
  <c r="V125" i="37"/>
  <c r="EB211" i="37"/>
  <c r="EV380" i="36"/>
  <c r="BX211" i="37"/>
  <c r="IW125" i="37"/>
  <c r="BF126" i="37"/>
  <c r="KR126" i="37"/>
  <c r="AT381" i="36"/>
  <c r="KY126" i="37"/>
  <c r="KW126" i="37"/>
  <c r="BK381" i="36"/>
  <c r="AL126" i="37"/>
  <c r="CH212" i="37"/>
  <c r="AD126" i="37"/>
  <c r="X126" i="37"/>
  <c r="J212" i="37"/>
  <c r="FG381" i="36"/>
  <c r="HS126" i="37"/>
  <c r="BI212" i="37"/>
  <c r="P126" i="37"/>
  <c r="HA381" i="36"/>
  <c r="BE127" i="37"/>
  <c r="KT127" i="37"/>
  <c r="KX127" i="37"/>
  <c r="M213" i="37"/>
  <c r="BP382" i="36"/>
  <c r="AF127" i="37"/>
  <c r="V127" i="37"/>
  <c r="EB213" i="37"/>
  <c r="EV382" i="36"/>
  <c r="BX213" i="37"/>
  <c r="IW127" i="37"/>
  <c r="BF128" i="37"/>
  <c r="KR128" i="37"/>
  <c r="AT383" i="36"/>
  <c r="KY128" i="37"/>
  <c r="KW128" i="37"/>
  <c r="BK383" i="36"/>
  <c r="AL128" i="37"/>
  <c r="CH214" i="37"/>
  <c r="AD128" i="37"/>
  <c r="X128" i="37"/>
  <c r="J214" i="37"/>
  <c r="FG383" i="36"/>
  <c r="HS128" i="37"/>
  <c r="BI214" i="37"/>
  <c r="P128" i="37"/>
  <c r="HA383" i="36"/>
  <c r="BE129" i="37"/>
  <c r="KT129" i="37"/>
  <c r="KX129" i="37"/>
  <c r="M215" i="37"/>
  <c r="BP384" i="36"/>
  <c r="AF129" i="37"/>
  <c r="V129" i="37"/>
  <c r="EB215" i="37"/>
  <c r="EV384" i="36"/>
  <c r="BX215" i="37"/>
  <c r="IW129" i="37"/>
  <c r="BF130" i="37"/>
  <c r="KR130" i="37"/>
  <c r="AT385" i="36"/>
  <c r="KY130" i="37"/>
  <c r="KW130" i="37"/>
  <c r="BK385" i="36"/>
  <c r="AL130" i="37"/>
  <c r="CH216" i="37"/>
  <c r="AD130" i="37"/>
  <c r="X130" i="37"/>
  <c r="J216" i="37"/>
  <c r="FG385" i="36"/>
  <c r="HS130" i="37"/>
  <c r="BI216" i="37"/>
  <c r="P130" i="37"/>
  <c r="HA385" i="36"/>
  <c r="BE131" i="37"/>
  <c r="KT131" i="37"/>
  <c r="KX131" i="37"/>
  <c r="M217" i="37"/>
  <c r="BP386" i="36"/>
  <c r="AF131" i="37"/>
  <c r="V131" i="37"/>
  <c r="EB217" i="37"/>
  <c r="EV386" i="36"/>
  <c r="BX217" i="37"/>
  <c r="IW131" i="37"/>
  <c r="BF132" i="37"/>
  <c r="KR132" i="37"/>
  <c r="AT387" i="36"/>
  <c r="KY132" i="37"/>
  <c r="KW132" i="37"/>
  <c r="BK387" i="36"/>
  <c r="AL132" i="37"/>
  <c r="CH218" i="37"/>
  <c r="AD132" i="37"/>
  <c r="X132" i="37"/>
  <c r="J218" i="37"/>
  <c r="FG387" i="36"/>
  <c r="HS132" i="37"/>
  <c r="BI218" i="37"/>
  <c r="P132" i="37"/>
  <c r="HA387" i="36"/>
  <c r="BE133" i="37"/>
  <c r="KT133" i="37"/>
  <c r="KX133" i="37"/>
  <c r="M219" i="37"/>
  <c r="BP388" i="36"/>
  <c r="AF133" i="37"/>
  <c r="V133" i="37"/>
  <c r="EB219" i="37"/>
  <c r="EV388" i="36"/>
  <c r="BX219" i="37"/>
  <c r="IW133" i="37"/>
  <c r="AE186" i="37"/>
  <c r="AC398" i="36"/>
  <c r="W186" i="37"/>
  <c r="W196" i="37" s="1"/>
  <c r="BH398" i="36"/>
  <c r="EM57" i="37"/>
  <c r="P229" i="37"/>
  <c r="P239" i="37" s="1"/>
  <c r="ET398" i="36"/>
  <c r="T229" i="37"/>
  <c r="GB484" i="36"/>
  <c r="V229" i="37"/>
  <c r="V239" i="37" s="1"/>
  <c r="FZ398" i="36"/>
  <c r="Y229" i="37"/>
  <c r="L229" i="37"/>
  <c r="HE398" i="36"/>
  <c r="AE187" i="37"/>
  <c r="AC399" i="36"/>
  <c r="AC187" i="37"/>
  <c r="AM399" i="36"/>
  <c r="AA187" i="37"/>
  <c r="AX399" i="36"/>
  <c r="W187" i="37"/>
  <c r="BH399" i="36"/>
  <c r="U187" i="37"/>
  <c r="BR399" i="36"/>
  <c r="O187" i="37"/>
  <c r="CL399" i="36"/>
  <c r="S230" i="37"/>
  <c r="FJ399" i="36"/>
  <c r="L230" i="37"/>
  <c r="HE399" i="36"/>
  <c r="AX231" i="37"/>
  <c r="AD188" i="37"/>
  <c r="AA188" i="37"/>
  <c r="AX400" i="36"/>
  <c r="EO59" i="37"/>
  <c r="DI400" i="36"/>
  <c r="CQ188" i="37"/>
  <c r="DH400" i="36"/>
  <c r="R231" i="37"/>
  <c r="X231" i="37"/>
  <c r="CG103" i="37"/>
  <c r="EM60" i="37"/>
  <c r="CQ189" i="37"/>
  <c r="DH401" i="36"/>
  <c r="CL189" i="37"/>
  <c r="R232" i="37"/>
  <c r="T232" i="37"/>
  <c r="GB487" i="36"/>
  <c r="X232" i="37"/>
  <c r="Z232" i="37"/>
  <c r="GC104" i="37"/>
  <c r="GN230" i="36"/>
  <c r="AC190" i="37"/>
  <c r="AM402" i="36"/>
  <c r="O190" i="37"/>
  <c r="CL402" i="36"/>
  <c r="CO190" i="37"/>
  <c r="CL190" i="37"/>
  <c r="Q233" i="37"/>
  <c r="S233" i="37"/>
  <c r="FJ402" i="36"/>
  <c r="W233" i="37"/>
  <c r="AX234" i="37"/>
  <c r="P234" i="37"/>
  <c r="ET403" i="36"/>
  <c r="V234" i="37"/>
  <c r="FZ403" i="36"/>
  <c r="CG106" i="37"/>
  <c r="U192" i="37"/>
  <c r="BR404" i="36"/>
  <c r="CM192" i="37"/>
  <c r="O235" i="37"/>
  <c r="U235" i="37"/>
  <c r="Z235" i="37"/>
  <c r="GC107" i="37"/>
  <c r="GN233" i="36"/>
  <c r="AD193" i="37"/>
  <c r="EO64" i="37"/>
  <c r="DI405" i="36"/>
  <c r="CO193" i="37"/>
  <c r="CM193" i="37"/>
  <c r="O236" i="37"/>
  <c r="Q236" i="37"/>
  <c r="U236" i="37"/>
  <c r="W236" i="37"/>
  <c r="Y236" i="37"/>
  <c r="AE194" i="37"/>
  <c r="AC406" i="36"/>
  <c r="W194" i="37"/>
  <c r="BH406" i="36"/>
  <c r="EM65" i="37"/>
  <c r="P237" i="37"/>
  <c r="ET406" i="36"/>
  <c r="T237" i="37"/>
  <c r="GB492" i="36"/>
  <c r="V237" i="37"/>
  <c r="FZ406" i="36"/>
  <c r="Y237" i="37"/>
  <c r="L237" i="37"/>
  <c r="HE406" i="36"/>
  <c r="AE195" i="37"/>
  <c r="AC407" i="36"/>
  <c r="AC195" i="37"/>
  <c r="AM407" i="36"/>
  <c r="AA195" i="37"/>
  <c r="AX407" i="36"/>
  <c r="W195" i="37"/>
  <c r="BH407" i="36"/>
  <c r="U195" i="37"/>
  <c r="BR407" i="36"/>
  <c r="O195" i="37"/>
  <c r="CL407" i="36"/>
  <c r="S238" i="37"/>
  <c r="FJ407" i="36"/>
  <c r="L238" i="37"/>
  <c r="HE407" i="36"/>
  <c r="AX240" i="37"/>
  <c r="AD197" i="37"/>
  <c r="AA197" i="37"/>
  <c r="AX409" i="36"/>
  <c r="EO68" i="37"/>
  <c r="EO78" i="37" s="1"/>
  <c r="DI409" i="36"/>
  <c r="CQ197" i="37"/>
  <c r="DH409" i="36"/>
  <c r="R240" i="37"/>
  <c r="R250" i="37" s="1"/>
  <c r="X240" i="37"/>
  <c r="CG112" i="37"/>
  <c r="EM69" i="37"/>
  <c r="CQ198" i="37"/>
  <c r="DH410" i="36"/>
  <c r="CL198" i="37"/>
  <c r="R241" i="37"/>
  <c r="T241" i="37"/>
  <c r="GB496" i="36"/>
  <c r="X241" i="37"/>
  <c r="Z241" i="37"/>
  <c r="GC113" i="37"/>
  <c r="GN239" i="36"/>
  <c r="AC199" i="37"/>
  <c r="AM411" i="36"/>
  <c r="O199" i="37"/>
  <c r="CL411" i="36"/>
  <c r="CO199" i="37"/>
  <c r="CL199" i="37"/>
  <c r="Q242" i="37"/>
  <c r="S242" i="37"/>
  <c r="FJ411" i="36"/>
  <c r="W242" i="37"/>
  <c r="AX243" i="37"/>
  <c r="P243" i="37"/>
  <c r="ET412" i="36"/>
  <c r="V243" i="37"/>
  <c r="FZ412" i="36"/>
  <c r="CG115" i="37"/>
  <c r="U201" i="37"/>
  <c r="BR413" i="36"/>
  <c r="CM201" i="37"/>
  <c r="O244" i="37"/>
  <c r="U244" i="37"/>
  <c r="Z244" i="37"/>
  <c r="GC116" i="37"/>
  <c r="GN242" i="36"/>
  <c r="AD202" i="37"/>
  <c r="EO73" i="37"/>
  <c r="DI414" i="36"/>
  <c r="CO202" i="37"/>
  <c r="CM202" i="37"/>
  <c r="O245" i="37"/>
  <c r="Q245" i="37"/>
  <c r="U245" i="37"/>
  <c r="W245" i="37"/>
  <c r="Y245" i="37"/>
  <c r="AE203" i="37"/>
  <c r="AC415" i="36"/>
  <c r="W203" i="37"/>
  <c r="BH415" i="36"/>
  <c r="EM74" i="37"/>
  <c r="P246" i="37"/>
  <c r="ET415" i="36"/>
  <c r="T246" i="37"/>
  <c r="GB501" i="36"/>
  <c r="V246" i="37"/>
  <c r="FZ415" i="36"/>
  <c r="Y246" i="37"/>
  <c r="L246" i="37"/>
  <c r="HE415" i="36"/>
  <c r="AE204" i="37"/>
  <c r="AC416" i="36"/>
  <c r="AC204" i="37"/>
  <c r="AM416" i="36"/>
  <c r="AA204" i="37"/>
  <c r="AX416" i="36"/>
  <c r="W204" i="37"/>
  <c r="BH416" i="36"/>
  <c r="U204" i="37"/>
  <c r="BR416" i="36"/>
  <c r="O204" i="37"/>
  <c r="CL416" i="36"/>
  <c r="S247" i="37"/>
  <c r="FJ416" i="36"/>
  <c r="L247" i="37"/>
  <c r="HE416" i="36"/>
  <c r="AX248" i="37"/>
  <c r="AD205" i="37"/>
  <c r="AA205" i="37"/>
  <c r="AX417" i="36"/>
  <c r="EO76" i="37"/>
  <c r="DI417" i="36"/>
  <c r="CQ205" i="37"/>
  <c r="DH417" i="36"/>
  <c r="R248" i="37"/>
  <c r="X248" i="37"/>
  <c r="CG120" i="37"/>
  <c r="EM77" i="37"/>
  <c r="CQ206" i="37"/>
  <c r="DH418" i="36"/>
  <c r="CL206" i="37"/>
  <c r="R249" i="37"/>
  <c r="T249" i="37"/>
  <c r="GB504" i="36"/>
  <c r="X249" i="37"/>
  <c r="Z249" i="37"/>
  <c r="GC123" i="37"/>
  <c r="GN249" i="36"/>
  <c r="AC209" i="37"/>
  <c r="AM421" i="36"/>
  <c r="O209" i="37"/>
  <c r="CL421" i="36"/>
  <c r="CO209" i="37"/>
  <c r="CL209" i="37"/>
  <c r="Q252" i="37"/>
  <c r="S252" i="37"/>
  <c r="FJ421" i="36"/>
  <c r="W252" i="37"/>
  <c r="AX253" i="37"/>
  <c r="P253" i="37"/>
  <c r="ET422" i="36"/>
  <c r="V253" i="37"/>
  <c r="FZ422" i="36"/>
  <c r="CG125" i="37"/>
  <c r="U211" i="37"/>
  <c r="BR423" i="36"/>
  <c r="CM211" i="37"/>
  <c r="O254" i="37"/>
  <c r="U254" i="37"/>
  <c r="Z254" i="37"/>
  <c r="GC126" i="37"/>
  <c r="GN252" i="36"/>
  <c r="AD212" i="37"/>
  <c r="EO83" i="37"/>
  <c r="DI424" i="36"/>
  <c r="CO212" i="37"/>
  <c r="CM212" i="37"/>
  <c r="O255" i="37"/>
  <c r="Q255" i="37"/>
  <c r="U255" i="37"/>
  <c r="W255" i="37"/>
  <c r="Y255" i="37"/>
  <c r="AE213" i="37"/>
  <c r="AC425" i="36"/>
  <c r="W213" i="37"/>
  <c r="BH425" i="36"/>
  <c r="EM84" i="37"/>
  <c r="P256" i="37"/>
  <c r="ET425" i="36"/>
  <c r="T256" i="37"/>
  <c r="GB511" i="36"/>
  <c r="V256" i="37"/>
  <c r="FZ425" i="36"/>
  <c r="Y256" i="37"/>
  <c r="L256" i="37"/>
  <c r="HE425" i="36"/>
  <c r="AE214" i="37"/>
  <c r="AC426" i="36"/>
  <c r="AC214" i="37"/>
  <c r="AM426" i="36"/>
  <c r="AA214" i="37"/>
  <c r="AX426" i="36"/>
  <c r="W214" i="37"/>
  <c r="BH426" i="36"/>
  <c r="U214" i="37"/>
  <c r="BR426" i="36"/>
  <c r="O214" i="37"/>
  <c r="CL426" i="36"/>
  <c r="S257" i="37"/>
  <c r="FJ426" i="36"/>
  <c r="L257" i="37"/>
  <c r="HE426" i="36"/>
  <c r="AX258" i="37"/>
  <c r="AD215" i="37"/>
  <c r="AA215" i="37"/>
  <c r="AX427" i="36"/>
  <c r="EO86" i="37"/>
  <c r="DI427" i="36"/>
  <c r="CQ215" i="37"/>
  <c r="DH427" i="36"/>
  <c r="R258" i="37"/>
  <c r="X258" i="37"/>
  <c r="CG130" i="37"/>
  <c r="EM87" i="37"/>
  <c r="CQ216" i="37"/>
  <c r="DH428" i="36"/>
  <c r="CL216" i="37"/>
  <c r="R259" i="37"/>
  <c r="T259" i="37"/>
  <c r="GB514" i="36"/>
  <c r="X259" i="37"/>
  <c r="Z259" i="37"/>
  <c r="GC131" i="37"/>
  <c r="GN257" i="36"/>
  <c r="AC217" i="37"/>
  <c r="AM429" i="36"/>
  <c r="O217" i="37"/>
  <c r="CL429" i="36"/>
  <c r="CO217" i="37"/>
  <c r="CL217" i="37"/>
  <c r="Q260" i="37"/>
  <c r="S260" i="37"/>
  <c r="FJ429" i="36"/>
  <c r="W260" i="37"/>
  <c r="AX261" i="37"/>
  <c r="P261" i="37"/>
  <c r="ET430" i="36"/>
  <c r="V261" i="37"/>
  <c r="FZ430" i="36"/>
  <c r="CG133" i="37"/>
  <c r="U219" i="37"/>
  <c r="BR431" i="36"/>
  <c r="CM219" i="37"/>
  <c r="O262" i="37"/>
  <c r="U262" i="37"/>
  <c r="Z262" i="37"/>
  <c r="CF100" i="37"/>
  <c r="GD226" i="36"/>
  <c r="AM229" i="37"/>
  <c r="AZ186" i="37"/>
  <c r="DZ441" i="36"/>
  <c r="AR186" i="37"/>
  <c r="FQ441" i="36"/>
  <c r="AK186" i="37"/>
  <c r="GZ441" i="36"/>
  <c r="CF101" i="37"/>
  <c r="GD227" i="36"/>
  <c r="AM230" i="37"/>
  <c r="AZ187" i="37"/>
  <c r="DZ442" i="36"/>
  <c r="AR187" i="37"/>
  <c r="FQ442" i="36"/>
  <c r="AK187" i="37"/>
  <c r="GZ442" i="36"/>
  <c r="CF102" i="37"/>
  <c r="GD228" i="36"/>
  <c r="AM231" i="37"/>
  <c r="CF103" i="37"/>
  <c r="GD229" i="36"/>
  <c r="AO232" i="37"/>
  <c r="AN232" i="37"/>
  <c r="AC232" i="37"/>
  <c r="CP444" i="36"/>
  <c r="BG189" i="37"/>
  <c r="CZ444" i="36"/>
  <c r="AZ189" i="37"/>
  <c r="DZ444" i="36"/>
  <c r="AM189" i="37"/>
  <c r="GP444" i="36"/>
  <c r="AI189" i="37"/>
  <c r="HJ444" i="36"/>
  <c r="AR233" i="37"/>
  <c r="AP233" i="37"/>
  <c r="AE445" i="36"/>
  <c r="AL233" i="37"/>
  <c r="CF105" i="37"/>
  <c r="GD231" i="36"/>
  <c r="AO234" i="37"/>
  <c r="AN234" i="37"/>
  <c r="AC234" i="37"/>
  <c r="CP446" i="36"/>
  <c r="BG191" i="37"/>
  <c r="CZ446" i="36"/>
  <c r="AZ191" i="37"/>
  <c r="DZ446" i="36"/>
  <c r="AM191" i="37"/>
  <c r="GP446" i="36"/>
  <c r="AI191" i="37"/>
  <c r="HJ446" i="36"/>
  <c r="AR235" i="37"/>
  <c r="AP235" i="37"/>
  <c r="AE447" i="36"/>
  <c r="AL235" i="37"/>
  <c r="CF107" i="37"/>
  <c r="GD233" i="36"/>
  <c r="AO236" i="37"/>
  <c r="AN236" i="37"/>
  <c r="AC236" i="37"/>
  <c r="CP448" i="36"/>
  <c r="BG193" i="37"/>
  <c r="CZ448" i="36"/>
  <c r="AZ193" i="37"/>
  <c r="DZ448" i="36"/>
  <c r="AM193" i="37"/>
  <c r="GP448" i="36"/>
  <c r="AI193" i="37"/>
  <c r="HJ448" i="36"/>
  <c r="AR237" i="37"/>
  <c r="AP237" i="37"/>
  <c r="AE449" i="36"/>
  <c r="AL237" i="37"/>
  <c r="CF109" i="37"/>
  <c r="GD235" i="36"/>
  <c r="AO238" i="37"/>
  <c r="AN238" i="37"/>
  <c r="AC238" i="37"/>
  <c r="CP450" i="36"/>
  <c r="BG195" i="37"/>
  <c r="CZ450" i="36"/>
  <c r="AZ195" i="37"/>
  <c r="DZ450" i="36"/>
  <c r="AM195" i="37"/>
  <c r="GP450" i="36"/>
  <c r="AI195" i="37"/>
  <c r="HJ450" i="36"/>
  <c r="AR240" i="37"/>
  <c r="AP240" i="37"/>
  <c r="AE452" i="36"/>
  <c r="AL240" i="37"/>
  <c r="CF112" i="37"/>
  <c r="GD238" i="36"/>
  <c r="AO241" i="37"/>
  <c r="AN241" i="37"/>
  <c r="AC241" i="37"/>
  <c r="CP453" i="36"/>
  <c r="BG198" i="37"/>
  <c r="CZ453" i="36"/>
  <c r="AZ198" i="37"/>
  <c r="DZ453" i="36"/>
  <c r="AM198" i="37"/>
  <c r="GP453" i="36"/>
  <c r="AI198" i="37"/>
  <c r="HJ453" i="36"/>
  <c r="AR242" i="37"/>
  <c r="AP242" i="37"/>
  <c r="AE454" i="36"/>
  <c r="AL242" i="37"/>
  <c r="CF114" i="37"/>
  <c r="GD240" i="36"/>
  <c r="AO243" i="37"/>
  <c r="AN243" i="37"/>
  <c r="AC243" i="37"/>
  <c r="CP455" i="36"/>
  <c r="BG200" i="37"/>
  <c r="CZ455" i="36"/>
  <c r="AZ200" i="37"/>
  <c r="DZ455" i="36"/>
  <c r="AM200" i="37"/>
  <c r="GP455" i="36"/>
  <c r="AI200" i="37"/>
  <c r="HJ455" i="36"/>
  <c r="AR244" i="37"/>
  <c r="AP244" i="37"/>
  <c r="AE456" i="36"/>
  <c r="AL244" i="37"/>
  <c r="AO245" i="37"/>
  <c r="AM245" i="37"/>
  <c r="BG202" i="37"/>
  <c r="CZ457" i="36"/>
  <c r="AK203" i="37"/>
  <c r="GZ458" i="36"/>
  <c r="AE247" i="37"/>
  <c r="CF459" i="36"/>
  <c r="AS248" i="37"/>
  <c r="AI248" i="37"/>
  <c r="AX205" i="37"/>
  <c r="EK460" i="36"/>
  <c r="AO205" i="37"/>
  <c r="GF460" i="36"/>
  <c r="AG205" i="37"/>
  <c r="HT460" i="36"/>
  <c r="AK209" i="37"/>
  <c r="GZ464" i="36"/>
  <c r="AE253" i="37"/>
  <c r="CF465" i="36"/>
  <c r="AS254" i="37"/>
  <c r="AI254" i="37"/>
  <c r="AX211" i="37"/>
  <c r="EK466" i="36"/>
  <c r="AO211" i="37"/>
  <c r="GF466" i="36"/>
  <c r="AG211" i="37"/>
  <c r="HT466" i="36"/>
  <c r="AK213" i="37"/>
  <c r="GZ468" i="36"/>
  <c r="AE257" i="37"/>
  <c r="CF469" i="36"/>
  <c r="AS258" i="37"/>
  <c r="AI258" i="37"/>
  <c r="AX215" i="37"/>
  <c r="EK470" i="36"/>
  <c r="AO215" i="37"/>
  <c r="GF470" i="36"/>
  <c r="AG215" i="37"/>
  <c r="HT470" i="36"/>
  <c r="AK217" i="37"/>
  <c r="GZ472" i="36"/>
  <c r="AE261" i="37"/>
  <c r="CF473" i="36"/>
  <c r="AS262" i="37"/>
  <c r="AI262" i="37"/>
  <c r="AX219" i="37"/>
  <c r="EK474" i="36"/>
  <c r="AO219" i="37"/>
  <c r="GF474" i="36"/>
  <c r="AG219" i="37"/>
  <c r="HT474" i="36"/>
  <c r="EC100" i="37"/>
  <c r="EK102" i="37"/>
  <c r="CU188" i="37"/>
  <c r="G228" i="36"/>
  <c r="AV231" i="37"/>
  <c r="F232" i="37"/>
  <c r="K57" i="36"/>
  <c r="AV235" i="37"/>
  <c r="F236" i="37"/>
  <c r="K61" i="36"/>
  <c r="AV240" i="37"/>
  <c r="F241" i="37"/>
  <c r="K66" i="36"/>
  <c r="DE120" i="37"/>
  <c r="IZ123" i="37"/>
  <c r="HU123" i="37"/>
  <c r="X166" i="37"/>
  <c r="V166" i="37"/>
  <c r="T166" i="37"/>
  <c r="AE166" i="37"/>
  <c r="BJ252" i="37"/>
  <c r="BV123" i="37"/>
  <c r="DG123" i="37"/>
  <c r="IS124" i="37"/>
  <c r="IQ124" i="37"/>
  <c r="JC124" i="37"/>
  <c r="JA124" i="37"/>
  <c r="IV124" i="37"/>
  <c r="GX124" i="37"/>
  <c r="GV124" i="37"/>
  <c r="HV124" i="37"/>
  <c r="V167" i="37"/>
  <c r="BV124" i="37"/>
  <c r="DK124" i="37"/>
  <c r="IS125" i="37"/>
  <c r="IV125" i="37"/>
  <c r="DY125" i="37"/>
  <c r="BT125" i="37"/>
  <c r="DW126" i="37"/>
  <c r="AF169" i="37"/>
  <c r="DU126" i="37"/>
  <c r="DE126" i="37"/>
  <c r="IZ127" i="37"/>
  <c r="HU127" i="37"/>
  <c r="X170" i="37"/>
  <c r="V170" i="37"/>
  <c r="T170" i="37"/>
  <c r="AE170" i="37"/>
  <c r="BJ256" i="37"/>
  <c r="BV127" i="37"/>
  <c r="DG127" i="37"/>
  <c r="IS128" i="37"/>
  <c r="IQ128" i="37"/>
  <c r="JC128" i="37"/>
  <c r="JA128" i="37"/>
  <c r="IV128" i="37"/>
  <c r="GX128" i="37"/>
  <c r="GV128" i="37"/>
  <c r="HV128" i="37"/>
  <c r="V171" i="37"/>
  <c r="BV128" i="37"/>
  <c r="DK128" i="37"/>
  <c r="IS129" i="37"/>
  <c r="IV129" i="37"/>
  <c r="DY129" i="37"/>
  <c r="BT129" i="37"/>
  <c r="DW130" i="37"/>
  <c r="AF173" i="37"/>
  <c r="DU130" i="37"/>
  <c r="DE130" i="37"/>
  <c r="IZ131" i="37"/>
  <c r="HU131" i="37"/>
  <c r="X174" i="37"/>
  <c r="V174" i="37"/>
  <c r="T174" i="37"/>
  <c r="AE174" i="37"/>
  <c r="BJ260" i="37"/>
  <c r="BV131" i="37"/>
  <c r="DG131" i="37"/>
  <c r="IS132" i="37"/>
  <c r="IQ132" i="37"/>
  <c r="JC132" i="37"/>
  <c r="JA132" i="37"/>
  <c r="IV132" i="37"/>
  <c r="GX132" i="37"/>
  <c r="GV132" i="37"/>
  <c r="HV132" i="37"/>
  <c r="V175" i="37"/>
  <c r="BV132" i="37"/>
  <c r="DK132" i="37"/>
  <c r="IS133" i="37"/>
  <c r="IV133" i="37"/>
  <c r="DY133" i="37"/>
  <c r="BT133" i="37"/>
  <c r="AC143" i="37"/>
  <c r="KS100" i="37"/>
  <c r="M186" i="37"/>
  <c r="BP355" i="36"/>
  <c r="AF100" i="37"/>
  <c r="BX186" i="37"/>
  <c r="HS100" i="37"/>
  <c r="IW100" i="37"/>
  <c r="BI186" i="37"/>
  <c r="BD187" i="37"/>
  <c r="CI187" i="37"/>
  <c r="CR356" i="36"/>
  <c r="R15" i="37"/>
  <c r="HT101" i="37"/>
  <c r="IX101" i="37"/>
  <c r="CH188" i="37"/>
  <c r="X102" i="37"/>
  <c r="AJ103" i="37"/>
  <c r="AB103" i="37"/>
  <c r="J189" i="37"/>
  <c r="FG358" i="36"/>
  <c r="BE104" i="37"/>
  <c r="KY104" i="37"/>
  <c r="Z104" i="37"/>
  <c r="EX187" i="36"/>
  <c r="KX105" i="37"/>
  <c r="AD105" i="37"/>
  <c r="EB191" i="37"/>
  <c r="EV360" i="36"/>
  <c r="P105" i="37"/>
  <c r="HA360" i="36"/>
  <c r="KW106" i="37"/>
  <c r="BK361" i="36"/>
  <c r="AH106" i="37"/>
  <c r="BF107" i="37"/>
  <c r="KT107" i="37"/>
  <c r="KR107" i="37"/>
  <c r="AT362" i="36"/>
  <c r="AL107" i="37"/>
  <c r="V107" i="37"/>
  <c r="AC151" i="37"/>
  <c r="KS108" i="37"/>
  <c r="M194" i="37"/>
  <c r="BP363" i="36"/>
  <c r="AF108" i="37"/>
  <c r="BX194" i="37"/>
  <c r="HS108" i="37"/>
  <c r="IW108" i="37"/>
  <c r="BI194" i="37"/>
  <c r="BD195" i="37"/>
  <c r="CI195" i="37"/>
  <c r="CR364" i="36"/>
  <c r="R23" i="37"/>
  <c r="HT109" i="37"/>
  <c r="IX109" i="37"/>
  <c r="KR111" i="37"/>
  <c r="KR121" i="37" s="1"/>
  <c r="AT366" i="36"/>
  <c r="M197" i="37"/>
  <c r="BP366" i="36"/>
  <c r="AB111" i="37"/>
  <c r="AB121" i="37" s="1"/>
  <c r="R25" i="37"/>
  <c r="BE112" i="37"/>
  <c r="X112" i="37"/>
  <c r="HS112" i="37"/>
  <c r="KR113" i="37"/>
  <c r="AT368" i="36"/>
  <c r="M199" i="37"/>
  <c r="BP368" i="36"/>
  <c r="AB113" i="37"/>
  <c r="R27" i="37"/>
  <c r="BE114" i="37"/>
  <c r="X114" i="37"/>
  <c r="HS114" i="37"/>
  <c r="KR115" i="37"/>
  <c r="AT370" i="36"/>
  <c r="M201" i="37"/>
  <c r="BP370" i="36"/>
  <c r="AB115" i="37"/>
  <c r="R29" i="37"/>
  <c r="BE116" i="37"/>
  <c r="X116" i="37"/>
  <c r="HS116" i="37"/>
  <c r="KR117" i="37"/>
  <c r="AT372" i="36"/>
  <c r="M203" i="37"/>
  <c r="BP372" i="36"/>
  <c r="AB117" i="37"/>
  <c r="R31" i="37"/>
  <c r="BE118" i="37"/>
  <c r="X118" i="37"/>
  <c r="HS118" i="37"/>
  <c r="IX118" i="37"/>
  <c r="AC162" i="37"/>
  <c r="AH119" i="37"/>
  <c r="CI205" i="37"/>
  <c r="CR374" i="36"/>
  <c r="Z119" i="37"/>
  <c r="EX202" i="36"/>
  <c r="HT119" i="37"/>
  <c r="BD206" i="37"/>
  <c r="KS120" i="37"/>
  <c r="AJ120" i="37"/>
  <c r="AB120" i="37"/>
  <c r="R34" i="37"/>
  <c r="IX120" i="37"/>
  <c r="BD209" i="37"/>
  <c r="KS123" i="37"/>
  <c r="AJ123" i="37"/>
  <c r="AB123" i="37"/>
  <c r="R37" i="37"/>
  <c r="IX123" i="37"/>
  <c r="AC167" i="37"/>
  <c r="AH124" i="37"/>
  <c r="CI210" i="37"/>
  <c r="CR379" i="36"/>
  <c r="Z124" i="37"/>
  <c r="EX207" i="36"/>
  <c r="HT124" i="37"/>
  <c r="BD211" i="37"/>
  <c r="KS125" i="37"/>
  <c r="AJ125" i="37"/>
  <c r="AB125" i="37"/>
  <c r="R39" i="37"/>
  <c r="IX125" i="37"/>
  <c r="AC169" i="37"/>
  <c r="AH126" i="37"/>
  <c r="CI212" i="37"/>
  <c r="CR381" i="36"/>
  <c r="Z126" i="37"/>
  <c r="EX209" i="36"/>
  <c r="HT126" i="37"/>
  <c r="BD213" i="37"/>
  <c r="KS127" i="37"/>
  <c r="AJ127" i="37"/>
  <c r="AB127" i="37"/>
  <c r="R41" i="37"/>
  <c r="IX127" i="37"/>
  <c r="AC171" i="37"/>
  <c r="AH128" i="37"/>
  <c r="CI214" i="37"/>
  <c r="CR383" i="36"/>
  <c r="Z128" i="37"/>
  <c r="EX211" i="36"/>
  <c r="HT128" i="37"/>
  <c r="BD215" i="37"/>
  <c r="KS129" i="37"/>
  <c r="AJ129" i="37"/>
  <c r="AB129" i="37"/>
  <c r="R43" i="37"/>
  <c r="IX129" i="37"/>
  <c r="AC173" i="37"/>
  <c r="AH130" i="37"/>
  <c r="CI216" i="37"/>
  <c r="CR385" i="36"/>
  <c r="Z130" i="37"/>
  <c r="EX213" i="36"/>
  <c r="HT130" i="37"/>
  <c r="BD217" i="37"/>
  <c r="KS131" i="37"/>
  <c r="AJ131" i="37"/>
  <c r="AB131" i="37"/>
  <c r="R45" i="37"/>
  <c r="IX131" i="37"/>
  <c r="AC175" i="37"/>
  <c r="AH132" i="37"/>
  <c r="CI218" i="37"/>
  <c r="CR387" i="36"/>
  <c r="Z132" i="37"/>
  <c r="EX215" i="36"/>
  <c r="HT132" i="37"/>
  <c r="BD219" i="37"/>
  <c r="KS133" i="37"/>
  <c r="AJ133" i="37"/>
  <c r="AB133" i="37"/>
  <c r="R47" i="37"/>
  <c r="IX133" i="37"/>
  <c r="CG100" i="37"/>
  <c r="U186" i="37"/>
  <c r="BR398" i="36"/>
  <c r="CM186" i="37"/>
  <c r="O229" i="37"/>
  <c r="U229" i="37"/>
  <c r="Z229" i="37"/>
  <c r="GC101" i="37"/>
  <c r="GN227" i="36"/>
  <c r="AD187" i="37"/>
  <c r="EO58" i="37"/>
  <c r="DI399" i="36"/>
  <c r="CO187" i="37"/>
  <c r="CM187" i="37"/>
  <c r="O230" i="37"/>
  <c r="Q230" i="37"/>
  <c r="U230" i="37"/>
  <c r="W230" i="37"/>
  <c r="Y230" i="37"/>
  <c r="AE188" i="37"/>
  <c r="AC400" i="36"/>
  <c r="W188" i="37"/>
  <c r="BH400" i="36"/>
  <c r="EM59" i="37"/>
  <c r="P231" i="37"/>
  <c r="ET400" i="36"/>
  <c r="T231" i="37"/>
  <c r="GB486" i="36"/>
  <c r="V231" i="37"/>
  <c r="FZ400" i="36"/>
  <c r="Y231" i="37"/>
  <c r="L231" i="37"/>
  <c r="HE400" i="36"/>
  <c r="AE189" i="37"/>
  <c r="AC401" i="36"/>
  <c r="AC189" i="37"/>
  <c r="AM401" i="36"/>
  <c r="AA189" i="37"/>
  <c r="AX401" i="36"/>
  <c r="W189" i="37"/>
  <c r="BH401" i="36"/>
  <c r="U189" i="37"/>
  <c r="BR401" i="36"/>
  <c r="O189" i="37"/>
  <c r="CL401" i="36"/>
  <c r="S232" i="37"/>
  <c r="FJ401" i="36"/>
  <c r="L232" i="37"/>
  <c r="HE401" i="36"/>
  <c r="AX233" i="37"/>
  <c r="AD190" i="37"/>
  <c r="AA190" i="37"/>
  <c r="AX402" i="36"/>
  <c r="EO61" i="37"/>
  <c r="DI402" i="36"/>
  <c r="CQ190" i="37"/>
  <c r="DH402" i="36"/>
  <c r="R233" i="37"/>
  <c r="X233" i="37"/>
  <c r="CG105" i="37"/>
  <c r="EM62" i="37"/>
  <c r="CQ191" i="37"/>
  <c r="DH403" i="36"/>
  <c r="CL191" i="37"/>
  <c r="R234" i="37"/>
  <c r="T234" i="37"/>
  <c r="GB489" i="36"/>
  <c r="X234" i="37"/>
  <c r="Z234" i="37"/>
  <c r="GC106" i="37"/>
  <c r="GN232" i="36"/>
  <c r="AC192" i="37"/>
  <c r="AM404" i="36"/>
  <c r="O192" i="37"/>
  <c r="CL404" i="36"/>
  <c r="CO192" i="37"/>
  <c r="CL192" i="37"/>
  <c r="Q235" i="37"/>
  <c r="S235" i="37"/>
  <c r="FJ404" i="36"/>
  <c r="W235" i="37"/>
  <c r="AX236" i="37"/>
  <c r="P236" i="37"/>
  <c r="ET405" i="36"/>
  <c r="V236" i="37"/>
  <c r="FZ405" i="36"/>
  <c r="CG108" i="37"/>
  <c r="U194" i="37"/>
  <c r="BR406" i="36"/>
  <c r="CM194" i="37"/>
  <c r="O237" i="37"/>
  <c r="U237" i="37"/>
  <c r="Z237" i="37"/>
  <c r="GC109" i="37"/>
  <c r="GN235" i="36"/>
  <c r="AD195" i="37"/>
  <c r="EO66" i="37"/>
  <c r="DI407" i="36"/>
  <c r="CO195" i="37"/>
  <c r="CM195" i="37"/>
  <c r="O238" i="37"/>
  <c r="Q238" i="37"/>
  <c r="U238" i="37"/>
  <c r="W238" i="37"/>
  <c r="Y238" i="37"/>
  <c r="AE197" i="37"/>
  <c r="AC409" i="36"/>
  <c r="W197" i="37"/>
  <c r="BH409" i="36"/>
  <c r="EM68" i="37"/>
  <c r="P240" i="37"/>
  <c r="ET409" i="36"/>
  <c r="T240" i="37"/>
  <c r="GB495" i="36"/>
  <c r="V240" i="37"/>
  <c r="FZ409" i="36"/>
  <c r="Y240" i="37"/>
  <c r="L240" i="37"/>
  <c r="HE409" i="36"/>
  <c r="AE198" i="37"/>
  <c r="AC410" i="36"/>
  <c r="AC198" i="37"/>
  <c r="AM410" i="36"/>
  <c r="AA198" i="37"/>
  <c r="AX410" i="36"/>
  <c r="W198" i="37"/>
  <c r="BH410" i="36"/>
  <c r="U198" i="37"/>
  <c r="BR410" i="36"/>
  <c r="O198" i="37"/>
  <c r="CL410" i="36"/>
  <c r="S241" i="37"/>
  <c r="FJ410" i="36"/>
  <c r="L241" i="37"/>
  <c r="HE410" i="36"/>
  <c r="AX242" i="37"/>
  <c r="AD199" i="37"/>
  <c r="AA199" i="37"/>
  <c r="AX411" i="36"/>
  <c r="EO70" i="37"/>
  <c r="DI411" i="36"/>
  <c r="CQ199" i="37"/>
  <c r="DH411" i="36"/>
  <c r="R242" i="37"/>
  <c r="X242" i="37"/>
  <c r="CG114" i="37"/>
  <c r="EM71" i="37"/>
  <c r="CQ200" i="37"/>
  <c r="DH412" i="36"/>
  <c r="CL200" i="37"/>
  <c r="R243" i="37"/>
  <c r="T243" i="37"/>
  <c r="GB498" i="36"/>
  <c r="X243" i="37"/>
  <c r="Z243" i="37"/>
  <c r="GC115" i="37"/>
  <c r="GN241" i="36"/>
  <c r="AC201" i="37"/>
  <c r="AM413" i="36"/>
  <c r="O201" i="37"/>
  <c r="CL413" i="36"/>
  <c r="CO201" i="37"/>
  <c r="CL201" i="37"/>
  <c r="Q244" i="37"/>
  <c r="S244" i="37"/>
  <c r="FJ413" i="36"/>
  <c r="W244" i="37"/>
  <c r="AX245" i="37"/>
  <c r="P245" i="37"/>
  <c r="ET414" i="36"/>
  <c r="V245" i="37"/>
  <c r="FZ414" i="36"/>
  <c r="CG117" i="37"/>
  <c r="U203" i="37"/>
  <c r="BR415" i="36"/>
  <c r="CM203" i="37"/>
  <c r="O246" i="37"/>
  <c r="U246" i="37"/>
  <c r="Z246" i="37"/>
  <c r="GC118" i="37"/>
  <c r="GN244" i="36"/>
  <c r="AD204" i="37"/>
  <c r="EO75" i="37"/>
  <c r="DI416" i="36"/>
  <c r="CO204" i="37"/>
  <c r="CM204" i="37"/>
  <c r="O247" i="37"/>
  <c r="Q247" i="37"/>
  <c r="U247" i="37"/>
  <c r="W247" i="37"/>
  <c r="Y247" i="37"/>
  <c r="AE205" i="37"/>
  <c r="AC417" i="36"/>
  <c r="W205" i="37"/>
  <c r="BH417" i="36"/>
  <c r="EM76" i="37"/>
  <c r="P248" i="37"/>
  <c r="ET417" i="36"/>
  <c r="T248" i="37"/>
  <c r="GB503" i="36"/>
  <c r="V248" i="37"/>
  <c r="FZ417" i="36"/>
  <c r="Y248" i="37"/>
  <c r="L248" i="37"/>
  <c r="HE417" i="36"/>
  <c r="AE206" i="37"/>
  <c r="AC418" i="36"/>
  <c r="AC206" i="37"/>
  <c r="AM418" i="36"/>
  <c r="AA206" i="37"/>
  <c r="AX418" i="36"/>
  <c r="W206" i="37"/>
  <c r="BH418" i="36"/>
  <c r="U206" i="37"/>
  <c r="BR418" i="36"/>
  <c r="O206" i="37"/>
  <c r="CL418" i="36"/>
  <c r="S249" i="37"/>
  <c r="FJ418" i="36"/>
  <c r="L249" i="37"/>
  <c r="HE418" i="36"/>
  <c r="AX252" i="37"/>
  <c r="AD209" i="37"/>
  <c r="AA209" i="37"/>
  <c r="AX421" i="36"/>
  <c r="EO80" i="37"/>
  <c r="DI421" i="36"/>
  <c r="CQ209" i="37"/>
  <c r="DH421" i="36"/>
  <c r="R252" i="37"/>
  <c r="X252" i="37"/>
  <c r="CG124" i="37"/>
  <c r="EM81" i="37"/>
  <c r="CQ210" i="37"/>
  <c r="DH422" i="36"/>
  <c r="CL210" i="37"/>
  <c r="R253" i="37"/>
  <c r="T253" i="37"/>
  <c r="GB508" i="36"/>
  <c r="X253" i="37"/>
  <c r="Z253" i="37"/>
  <c r="GC125" i="37"/>
  <c r="GN251" i="36"/>
  <c r="AC211" i="37"/>
  <c r="AM423" i="36"/>
  <c r="O211" i="37"/>
  <c r="CL423" i="36"/>
  <c r="CO211" i="37"/>
  <c r="CL211" i="37"/>
  <c r="Q254" i="37"/>
  <c r="S254" i="37"/>
  <c r="FJ423" i="36"/>
  <c r="W254" i="37"/>
  <c r="AX255" i="37"/>
  <c r="P255" i="37"/>
  <c r="ET424" i="36"/>
  <c r="V255" i="37"/>
  <c r="FZ424" i="36"/>
  <c r="CG127" i="37"/>
  <c r="U213" i="37"/>
  <c r="BR425" i="36"/>
  <c r="CM213" i="37"/>
  <c r="O256" i="37"/>
  <c r="U256" i="37"/>
  <c r="Z256" i="37"/>
  <c r="GC128" i="37"/>
  <c r="GN254" i="36"/>
  <c r="AD214" i="37"/>
  <c r="EO85" i="37"/>
  <c r="DI426" i="36"/>
  <c r="CO214" i="37"/>
  <c r="CM214" i="37"/>
  <c r="O257" i="37"/>
  <c r="Q257" i="37"/>
  <c r="U257" i="37"/>
  <c r="W257" i="37"/>
  <c r="Y257" i="37"/>
  <c r="AE215" i="37"/>
  <c r="AC427" i="36"/>
  <c r="W215" i="37"/>
  <c r="BH427" i="36"/>
  <c r="EM86" i="37"/>
  <c r="P258" i="37"/>
  <c r="ET427" i="36"/>
  <c r="T258" i="37"/>
  <c r="GB513" i="36"/>
  <c r="V258" i="37"/>
  <c r="FZ427" i="36"/>
  <c r="Y258" i="37"/>
  <c r="L258" i="37"/>
  <c r="HE427" i="36"/>
  <c r="AE216" i="37"/>
  <c r="AC428" i="36"/>
  <c r="AC216" i="37"/>
  <c r="AM428" i="36"/>
  <c r="AA216" i="37"/>
  <c r="AX428" i="36"/>
  <c r="W216" i="37"/>
  <c r="BH428" i="36"/>
  <c r="U216" i="37"/>
  <c r="BR428" i="36"/>
  <c r="O216" i="37"/>
  <c r="CL428" i="36"/>
  <c r="S259" i="37"/>
  <c r="FJ428" i="36"/>
  <c r="L259" i="37"/>
  <c r="HE428" i="36"/>
  <c r="AX260" i="37"/>
  <c r="AD217" i="37"/>
  <c r="AA217" i="37"/>
  <c r="AX429" i="36"/>
  <c r="EO88" i="37"/>
  <c r="DI429" i="36"/>
  <c r="CQ217" i="37"/>
  <c r="DH429" i="36"/>
  <c r="R260" i="37"/>
  <c r="X260" i="37"/>
  <c r="CG132" i="37"/>
  <c r="EM89" i="37"/>
  <c r="CQ218" i="37"/>
  <c r="DH430" i="36"/>
  <c r="CL218" i="37"/>
  <c r="R261" i="37"/>
  <c r="T261" i="37"/>
  <c r="GB516" i="36"/>
  <c r="X261" i="37"/>
  <c r="Z261" i="37"/>
  <c r="GC133" i="37"/>
  <c r="GN259" i="36"/>
  <c r="AC219" i="37"/>
  <c r="AM431" i="36"/>
  <c r="O219" i="37"/>
  <c r="CL431" i="36"/>
  <c r="CO219" i="37"/>
  <c r="CL219" i="37"/>
  <c r="Q262" i="37"/>
  <c r="S262" i="37"/>
  <c r="FJ431" i="36"/>
  <c r="W262" i="37"/>
  <c r="AS229" i="37"/>
  <c r="AP229" i="37"/>
  <c r="AP239" i="37" s="1"/>
  <c r="AE441" i="36"/>
  <c r="AL229" i="37"/>
  <c r="AK229" i="37"/>
  <c r="BE441" i="36"/>
  <c r="BF186" i="37"/>
  <c r="EI484" i="36"/>
  <c r="CP484" i="36"/>
  <c r="AI186" i="37"/>
  <c r="HJ441" i="36"/>
  <c r="AS230" i="37"/>
  <c r="AP230" i="37"/>
  <c r="AE442" i="36"/>
  <c r="AL230" i="37"/>
  <c r="AK230" i="37"/>
  <c r="BE442" i="36"/>
  <c r="BF187" i="37"/>
  <c r="EI485" i="36"/>
  <c r="CP485" i="36"/>
  <c r="AI187" i="37"/>
  <c r="HJ442" i="36"/>
  <c r="AS231" i="37"/>
  <c r="AP231" i="37"/>
  <c r="AE443" i="36"/>
  <c r="AL231" i="37"/>
  <c r="AK231" i="37"/>
  <c r="BE443" i="36"/>
  <c r="BF188" i="37"/>
  <c r="EI486" i="36"/>
  <c r="CP486" i="36"/>
  <c r="AV188" i="37"/>
  <c r="EV443" i="36"/>
  <c r="AM232" i="37"/>
  <c r="AK232" i="37"/>
  <c r="BE444" i="36"/>
  <c r="AG232" i="37"/>
  <c r="BU444" i="36"/>
  <c r="AE232" i="37"/>
  <c r="CF444" i="36"/>
  <c r="AP189" i="37"/>
  <c r="AT233" i="37"/>
  <c r="AJ233" i="37"/>
  <c r="AI233" i="37"/>
  <c r="BF190" i="37"/>
  <c r="EI488" i="36"/>
  <c r="CP488" i="36"/>
  <c r="AV190" i="37"/>
  <c r="EV445" i="36"/>
  <c r="AM234" i="37"/>
  <c r="AK234" i="37"/>
  <c r="BE446" i="36"/>
  <c r="AG234" i="37"/>
  <c r="BU446" i="36"/>
  <c r="AE234" i="37"/>
  <c r="CF446" i="36"/>
  <c r="AP191" i="37"/>
  <c r="AT235" i="37"/>
  <c r="AJ235" i="37"/>
  <c r="AI235" i="37"/>
  <c r="BF192" i="37"/>
  <c r="EI490" i="36"/>
  <c r="CP490" i="36"/>
  <c r="AV192" i="37"/>
  <c r="EV447" i="36"/>
  <c r="AM236" i="37"/>
  <c r="AK236" i="37"/>
  <c r="BE448" i="36"/>
  <c r="AG236" i="37"/>
  <c r="BU448" i="36"/>
  <c r="AE236" i="37"/>
  <c r="CF448" i="36"/>
  <c r="AP193" i="37"/>
  <c r="AT237" i="37"/>
  <c r="AJ237" i="37"/>
  <c r="AI237" i="37"/>
  <c r="BF194" i="37"/>
  <c r="EI492" i="36"/>
  <c r="CP492" i="36"/>
  <c r="AV194" i="37"/>
  <c r="EV449" i="36"/>
  <c r="AM238" i="37"/>
  <c r="AK238" i="37"/>
  <c r="BE450" i="36"/>
  <c r="AG238" i="37"/>
  <c r="BU450" i="36"/>
  <c r="AE238" i="37"/>
  <c r="CF450" i="36"/>
  <c r="AP195" i="37"/>
  <c r="AT240" i="37"/>
  <c r="AJ240" i="37"/>
  <c r="AI240" i="37"/>
  <c r="BF197" i="37"/>
  <c r="EI495" i="36"/>
  <c r="CP495" i="36"/>
  <c r="AV197" i="37"/>
  <c r="EV452" i="36"/>
  <c r="AM241" i="37"/>
  <c r="AK241" i="37"/>
  <c r="BE453" i="36"/>
  <c r="AG241" i="37"/>
  <c r="BU453" i="36"/>
  <c r="AE241" i="37"/>
  <c r="CF453" i="36"/>
  <c r="AP198" i="37"/>
  <c r="AT242" i="37"/>
  <c r="AJ242" i="37"/>
  <c r="AI242" i="37"/>
  <c r="BF199" i="37"/>
  <c r="EI497" i="36"/>
  <c r="CP497" i="36"/>
  <c r="AV199" i="37"/>
  <c r="EV454" i="36"/>
  <c r="AM243" i="37"/>
  <c r="AK243" i="37"/>
  <c r="BE455" i="36"/>
  <c r="AG243" i="37"/>
  <c r="BU455" i="36"/>
  <c r="AE243" i="37"/>
  <c r="CF455" i="36"/>
  <c r="AP200" i="37"/>
  <c r="AT244" i="37"/>
  <c r="AJ244" i="37"/>
  <c r="AI244" i="37"/>
  <c r="BF201" i="37"/>
  <c r="EI499" i="36"/>
  <c r="CP499" i="36"/>
  <c r="AV201" i="37"/>
  <c r="EV456" i="36"/>
  <c r="AL245" i="37"/>
  <c r="AI245" i="37"/>
  <c r="AC245" i="37"/>
  <c r="CP457" i="36"/>
  <c r="AR202" i="37"/>
  <c r="FQ457" i="36"/>
  <c r="BG203" i="37"/>
  <c r="CZ458" i="36"/>
  <c r="AN247" i="37"/>
  <c r="AZ205" i="37"/>
  <c r="DZ460" i="36"/>
  <c r="AL249" i="37"/>
  <c r="AR206" i="37"/>
  <c r="FQ461" i="36"/>
  <c r="BG209" i="37"/>
  <c r="CZ464" i="36"/>
  <c r="AN253" i="37"/>
  <c r="AZ211" i="37"/>
  <c r="DZ466" i="36"/>
  <c r="AL255" i="37"/>
  <c r="AR212" i="37"/>
  <c r="FQ467" i="36"/>
  <c r="BG213" i="37"/>
  <c r="CZ468" i="36"/>
  <c r="AN257" i="37"/>
  <c r="AZ215" i="37"/>
  <c r="DZ470" i="36"/>
  <c r="AL259" i="37"/>
  <c r="AR216" i="37"/>
  <c r="FQ471" i="36"/>
  <c r="BG217" i="37"/>
  <c r="CZ472" i="36"/>
  <c r="AN261" i="37"/>
  <c r="AZ219" i="37"/>
  <c r="DZ474" i="36"/>
  <c r="BN229" i="37"/>
  <c r="DC186" i="37"/>
  <c r="EI101" i="37"/>
  <c r="CS187" i="37"/>
  <c r="CC187" i="37"/>
  <c r="AH231" i="37"/>
  <c r="BL231" i="37"/>
  <c r="DA188" i="37"/>
  <c r="EK103" i="37"/>
  <c r="EA103" i="37"/>
  <c r="GS229" i="36"/>
  <c r="CU189" i="37"/>
  <c r="G229" i="36"/>
  <c r="AH235" i="37"/>
  <c r="EK107" i="37"/>
  <c r="EA107" i="37"/>
  <c r="GS233" i="36"/>
  <c r="CU193" i="37"/>
  <c r="G233" i="36"/>
  <c r="AH240" i="37"/>
  <c r="EK112" i="37"/>
  <c r="EA112" i="37"/>
  <c r="GS238" i="36"/>
  <c r="CU198" i="37"/>
  <c r="G238" i="36"/>
  <c r="BT124" i="37"/>
  <c r="DG124" i="37"/>
  <c r="AQ124" i="37"/>
  <c r="JB125" i="37"/>
  <c r="JA125" i="37"/>
  <c r="GU125" i="37"/>
  <c r="HV125" i="37"/>
  <c r="Y168" i="37"/>
  <c r="W168" i="37"/>
  <c r="U168" i="37"/>
  <c r="AF168" i="37"/>
  <c r="BI254" i="37"/>
  <c r="DS125" i="37"/>
  <c r="DM125" i="37"/>
  <c r="DI125" i="37"/>
  <c r="DC125" i="37"/>
  <c r="V169" i="37"/>
  <c r="U169" i="37"/>
  <c r="BV126" i="37"/>
  <c r="DO126" i="37"/>
  <c r="BT126" i="37"/>
  <c r="DA126" i="37"/>
  <c r="IS127" i="37"/>
  <c r="JB127" i="37"/>
  <c r="IV127" i="37"/>
  <c r="GU127" i="37"/>
  <c r="DY127" i="37"/>
  <c r="DS127" i="37"/>
  <c r="DM127" i="37"/>
  <c r="AQ127" i="37"/>
  <c r="X171" i="37"/>
  <c r="U171" i="37"/>
  <c r="BJ257" i="37"/>
  <c r="DO128" i="37"/>
  <c r="BT128" i="37"/>
  <c r="DG128" i="37"/>
  <c r="AQ128" i="37"/>
  <c r="JB129" i="37"/>
  <c r="JA129" i="37"/>
  <c r="GU129" i="37"/>
  <c r="HV129" i="37"/>
  <c r="Y172" i="37"/>
  <c r="W172" i="37"/>
  <c r="U172" i="37"/>
  <c r="AF172" i="37"/>
  <c r="BI258" i="37"/>
  <c r="DS129" i="37"/>
  <c r="DM129" i="37"/>
  <c r="DI129" i="37"/>
  <c r="DC129" i="37"/>
  <c r="V173" i="37"/>
  <c r="U173" i="37"/>
  <c r="BV130" i="37"/>
  <c r="DO130" i="37"/>
  <c r="BT130" i="37"/>
  <c r="DA130" i="37"/>
  <c r="IS131" i="37"/>
  <c r="JB131" i="37"/>
  <c r="IV131" i="37"/>
  <c r="GU131" i="37"/>
  <c r="DY131" i="37"/>
  <c r="DS131" i="37"/>
  <c r="DM131" i="37"/>
  <c r="AQ131" i="37"/>
  <c r="X175" i="37"/>
  <c r="U175" i="37"/>
  <c r="BJ261" i="37"/>
  <c r="DO132" i="37"/>
  <c r="BT132" i="37"/>
  <c r="DG132" i="37"/>
  <c r="AQ132" i="37"/>
  <c r="JB133" i="37"/>
  <c r="JA133" i="37"/>
  <c r="GU133" i="37"/>
  <c r="HV133" i="37"/>
  <c r="Y176" i="37"/>
  <c r="W176" i="37"/>
  <c r="U176" i="37"/>
  <c r="AF176" i="37"/>
  <c r="BI262" i="37"/>
  <c r="DS133" i="37"/>
  <c r="DM133" i="37"/>
  <c r="DI133" i="37"/>
  <c r="DC133" i="37"/>
  <c r="KW100" i="37"/>
  <c r="BK355" i="36"/>
  <c r="AH100" i="37"/>
  <c r="AD100" i="37"/>
  <c r="AB100" i="37"/>
  <c r="J186" i="37"/>
  <c r="FG355" i="36"/>
  <c r="BF101" i="37"/>
  <c r="KT101" i="37"/>
  <c r="KR101" i="37"/>
  <c r="AT356" i="36"/>
  <c r="KY101" i="37"/>
  <c r="AL101" i="37"/>
  <c r="CH187" i="37"/>
  <c r="AF101" i="37"/>
  <c r="V101" i="37"/>
  <c r="AC145" i="37"/>
  <c r="KS102" i="37"/>
  <c r="KX102" i="37"/>
  <c r="M188" i="37"/>
  <c r="BP357" i="36"/>
  <c r="AF102" i="37"/>
  <c r="V102" i="37"/>
  <c r="BX188" i="37"/>
  <c r="HS102" i="37"/>
  <c r="IW102" i="37"/>
  <c r="BI188" i="37"/>
  <c r="P102" i="37"/>
  <c r="HA357" i="36"/>
  <c r="BE103" i="37"/>
  <c r="BD189" i="37"/>
  <c r="KW103" i="37"/>
  <c r="BK358" i="36"/>
  <c r="CI189" i="37"/>
  <c r="CR358" i="36"/>
  <c r="Z103" i="37"/>
  <c r="EX186" i="36"/>
  <c r="X103" i="37"/>
  <c r="R17" i="37"/>
  <c r="HT103" i="37"/>
  <c r="IX103" i="37"/>
  <c r="BF104" i="37"/>
  <c r="AL104" i="37"/>
  <c r="CH190" i="37"/>
  <c r="X104" i="37"/>
  <c r="EB190" i="37"/>
  <c r="EV359" i="36"/>
  <c r="AC148" i="37"/>
  <c r="KS105" i="37"/>
  <c r="AJ105" i="37"/>
  <c r="AB105" i="37"/>
  <c r="J191" i="37"/>
  <c r="FG360" i="36"/>
  <c r="BE106" i="37"/>
  <c r="BD192" i="37"/>
  <c r="KT106" i="37"/>
  <c r="KR106" i="37"/>
  <c r="AT361" i="36"/>
  <c r="KY106" i="37"/>
  <c r="AJ106" i="37"/>
  <c r="CI192" i="37"/>
  <c r="CR361" i="36"/>
  <c r="Z106" i="37"/>
  <c r="EX189" i="36"/>
  <c r="R20" i="37"/>
  <c r="HT106" i="37"/>
  <c r="IX106" i="37"/>
  <c r="KX107" i="37"/>
  <c r="M193" i="37"/>
  <c r="BP362" i="36"/>
  <c r="AH107" i="37"/>
  <c r="AD107" i="37"/>
  <c r="EB193" i="37"/>
  <c r="EV362" i="36"/>
  <c r="BX193" i="37"/>
  <c r="HS107" i="37"/>
  <c r="IW107" i="37"/>
  <c r="BI193" i="37"/>
  <c r="P107" i="37"/>
  <c r="HA362" i="36"/>
  <c r="KW108" i="37"/>
  <c r="BK363" i="36"/>
  <c r="AH108" i="37"/>
  <c r="AD108" i="37"/>
  <c r="AB108" i="37"/>
  <c r="J194" i="37"/>
  <c r="FG363" i="36"/>
  <c r="BF109" i="37"/>
  <c r="KT109" i="37"/>
  <c r="KR109" i="37"/>
  <c r="AT364" i="36"/>
  <c r="KY109" i="37"/>
  <c r="AL109" i="37"/>
  <c r="CH195" i="37"/>
  <c r="AF109" i="37"/>
  <c r="V109" i="37"/>
  <c r="BF111" i="37"/>
  <c r="BD197" i="37"/>
  <c r="KT111" i="37"/>
  <c r="KY111" i="37"/>
  <c r="KW111" i="37"/>
  <c r="BK366" i="36"/>
  <c r="AJ111" i="37"/>
  <c r="CI197" i="37"/>
  <c r="CR366" i="36"/>
  <c r="IW111" i="37"/>
  <c r="BD198" i="37"/>
  <c r="KT112" i="37"/>
  <c r="AJ112" i="37"/>
  <c r="AF112" i="37"/>
  <c r="BX198" i="37"/>
  <c r="IX112" i="37"/>
  <c r="BF113" i="37"/>
  <c r="BD199" i="37"/>
  <c r="KT113" i="37"/>
  <c r="KY113" i="37"/>
  <c r="KW113" i="37"/>
  <c r="BK368" i="36"/>
  <c r="AJ113" i="37"/>
  <c r="CI199" i="37"/>
  <c r="CR368" i="36"/>
  <c r="IW113" i="37"/>
  <c r="BD200" i="37"/>
  <c r="KT114" i="37"/>
  <c r="AJ114" i="37"/>
  <c r="AF114" i="37"/>
  <c r="BX200" i="37"/>
  <c r="IX114" i="37"/>
  <c r="BF115" i="37"/>
  <c r="BD201" i="37"/>
  <c r="KT115" i="37"/>
  <c r="KY115" i="37"/>
  <c r="KW115" i="37"/>
  <c r="BK370" i="36"/>
  <c r="AJ115" i="37"/>
  <c r="CI201" i="37"/>
  <c r="CR370" i="36"/>
  <c r="IW115" i="37"/>
  <c r="BD202" i="37"/>
  <c r="KT116" i="37"/>
  <c r="AJ116" i="37"/>
  <c r="AF116" i="37"/>
  <c r="BX202" i="37"/>
  <c r="IX116" i="37"/>
  <c r="BF117" i="37"/>
  <c r="BD203" i="37"/>
  <c r="KT117" i="37"/>
  <c r="KY117" i="37"/>
  <c r="KW117" i="37"/>
  <c r="BK372" i="36"/>
  <c r="AJ117" i="37"/>
  <c r="CI203" i="37"/>
  <c r="CR372" i="36"/>
  <c r="IW117" i="37"/>
  <c r="BD204" i="37"/>
  <c r="KT118" i="37"/>
  <c r="AJ118" i="37"/>
  <c r="AF118" i="37"/>
  <c r="BX204" i="37"/>
  <c r="BI204" i="37"/>
  <c r="P118" i="37"/>
  <c r="HA373" i="36"/>
  <c r="BE119" i="37"/>
  <c r="KT119" i="37"/>
  <c r="KX119" i="37"/>
  <c r="M205" i="37"/>
  <c r="BP374" i="36"/>
  <c r="AF119" i="37"/>
  <c r="V119" i="37"/>
  <c r="EB205" i="37"/>
  <c r="EV374" i="36"/>
  <c r="BX205" i="37"/>
  <c r="IW119" i="37"/>
  <c r="BF120" i="37"/>
  <c r="KR120" i="37"/>
  <c r="AT375" i="36"/>
  <c r="KY120" i="37"/>
  <c r="KW120" i="37"/>
  <c r="BK375" i="36"/>
  <c r="AL120" i="37"/>
  <c r="CH206" i="37"/>
  <c r="AD120" i="37"/>
  <c r="X120" i="37"/>
  <c r="J206" i="37"/>
  <c r="FG375" i="36"/>
  <c r="HS120" i="37"/>
  <c r="BI206" i="37"/>
  <c r="P120" i="37"/>
  <c r="HA375" i="36"/>
  <c r="BF123" i="37"/>
  <c r="KR123" i="37"/>
  <c r="AT378" i="36"/>
  <c r="KY123" i="37"/>
  <c r="KW123" i="37"/>
  <c r="BK378" i="36"/>
  <c r="AL123" i="37"/>
  <c r="CH209" i="37"/>
  <c r="AD123" i="37"/>
  <c r="X123" i="37"/>
  <c r="J209" i="37"/>
  <c r="FG378" i="36"/>
  <c r="HS123" i="37"/>
  <c r="BI209" i="37"/>
  <c r="P123" i="37"/>
  <c r="HA378" i="36"/>
  <c r="BE124" i="37"/>
  <c r="KT124" i="37"/>
  <c r="KX124" i="37"/>
  <c r="M210" i="37"/>
  <c r="BP379" i="36"/>
  <c r="AF124" i="37"/>
  <c r="V124" i="37"/>
  <c r="EB210" i="37"/>
  <c r="EV379" i="36"/>
  <c r="BX210" i="37"/>
  <c r="IW124" i="37"/>
  <c r="BF125" i="37"/>
  <c r="KR125" i="37"/>
  <c r="AT380" i="36"/>
  <c r="KY125" i="37"/>
  <c r="KW125" i="37"/>
  <c r="BK380" i="36"/>
  <c r="AL125" i="37"/>
  <c r="CH211" i="37"/>
  <c r="AD125" i="37"/>
  <c r="X125" i="37"/>
  <c r="J211" i="37"/>
  <c r="FG380" i="36"/>
  <c r="HS125" i="37"/>
  <c r="BI211" i="37"/>
  <c r="P125" i="37"/>
  <c r="HA380" i="36"/>
  <c r="BE126" i="37"/>
  <c r="KT126" i="37"/>
  <c r="KX126" i="37"/>
  <c r="M212" i="37"/>
  <c r="BP381" i="36"/>
  <c r="AF126" i="37"/>
  <c r="V126" i="37"/>
  <c r="EB212" i="37"/>
  <c r="EV381" i="36"/>
  <c r="BX212" i="37"/>
  <c r="IW126" i="37"/>
  <c r="BF127" i="37"/>
  <c r="KR127" i="37"/>
  <c r="AT382" i="36"/>
  <c r="KY127" i="37"/>
  <c r="KW127" i="37"/>
  <c r="BK382" i="36"/>
  <c r="AL127" i="37"/>
  <c r="CH213" i="37"/>
  <c r="AD127" i="37"/>
  <c r="X127" i="37"/>
  <c r="J213" i="37"/>
  <c r="FG382" i="36"/>
  <c r="HS127" i="37"/>
  <c r="BI213" i="37"/>
  <c r="P127" i="37"/>
  <c r="HA382" i="36"/>
  <c r="BE128" i="37"/>
  <c r="KT128" i="37"/>
  <c r="KX128" i="37"/>
  <c r="M214" i="37"/>
  <c r="BP383" i="36"/>
  <c r="AF128" i="37"/>
  <c r="V128" i="37"/>
  <c r="EB214" i="37"/>
  <c r="EV383" i="36"/>
  <c r="BX214" i="37"/>
  <c r="IW128" i="37"/>
  <c r="BF129" i="37"/>
  <c r="KR129" i="37"/>
  <c r="AT384" i="36"/>
  <c r="KY129" i="37"/>
  <c r="KW129" i="37"/>
  <c r="BK384" i="36"/>
  <c r="AL129" i="37"/>
  <c r="CH215" i="37"/>
  <c r="AD129" i="37"/>
  <c r="X129" i="37"/>
  <c r="J215" i="37"/>
  <c r="FG384" i="36"/>
  <c r="HS129" i="37"/>
  <c r="BI215" i="37"/>
  <c r="P129" i="37"/>
  <c r="HA384" i="36"/>
  <c r="BE130" i="37"/>
  <c r="KT130" i="37"/>
  <c r="KX130" i="37"/>
  <c r="M216" i="37"/>
  <c r="BP385" i="36"/>
  <c r="AF130" i="37"/>
  <c r="V130" i="37"/>
  <c r="EB216" i="37"/>
  <c r="EV385" i="36"/>
  <c r="BX216" i="37"/>
  <c r="IW130" i="37"/>
  <c r="BF131" i="37"/>
  <c r="KR131" i="37"/>
  <c r="AT386" i="36"/>
  <c r="KY131" i="37"/>
  <c r="KW131" i="37"/>
  <c r="BK386" i="36"/>
  <c r="AL131" i="37"/>
  <c r="CH217" i="37"/>
  <c r="AD131" i="37"/>
  <c r="X131" i="37"/>
  <c r="J217" i="37"/>
  <c r="FG386" i="36"/>
  <c r="HS131" i="37"/>
  <c r="BI217" i="37"/>
  <c r="P131" i="37"/>
  <c r="HA386" i="36"/>
  <c r="BE132" i="37"/>
  <c r="KT132" i="37"/>
  <c r="KX132" i="37"/>
  <c r="M218" i="37"/>
  <c r="BP387" i="36"/>
  <c r="AF132" i="37"/>
  <c r="V132" i="37"/>
  <c r="EB218" i="37"/>
  <c r="EV387" i="36"/>
  <c r="BX218" i="37"/>
  <c r="IW132" i="37"/>
  <c r="BF133" i="37"/>
  <c r="KR133" i="37"/>
  <c r="AT388" i="36"/>
  <c r="KY133" i="37"/>
  <c r="KW133" i="37"/>
  <c r="BK388" i="36"/>
  <c r="AL133" i="37"/>
  <c r="CH219" i="37"/>
  <c r="AD133" i="37"/>
  <c r="X133" i="37"/>
  <c r="J219" i="37"/>
  <c r="FG388" i="36"/>
  <c r="HS133" i="37"/>
  <c r="BI219" i="37"/>
  <c r="P133" i="37"/>
  <c r="HA388" i="36"/>
  <c r="GC100" i="37"/>
  <c r="GN226" i="36"/>
  <c r="AC186" i="37"/>
  <c r="AM398" i="36"/>
  <c r="O186" i="37"/>
  <c r="CL398" i="36"/>
  <c r="CO186" i="37"/>
  <c r="CL186" i="37"/>
  <c r="Q229" i="37"/>
  <c r="S229" i="37"/>
  <c r="S239" i="37" s="1"/>
  <c r="FJ398" i="36"/>
  <c r="W229" i="37"/>
  <c r="AX230" i="37"/>
  <c r="P230" i="37"/>
  <c r="ET399" i="36"/>
  <c r="V230" i="37"/>
  <c r="FZ399" i="36"/>
  <c r="CG102" i="37"/>
  <c r="U188" i="37"/>
  <c r="BR400" i="36"/>
  <c r="CM188" i="37"/>
  <c r="O231" i="37"/>
  <c r="U231" i="37"/>
  <c r="Z231" i="37"/>
  <c r="GC103" i="37"/>
  <c r="GN229" i="36"/>
  <c r="AD189" i="37"/>
  <c r="EO60" i="37"/>
  <c r="DI401" i="36"/>
  <c r="CO189" i="37"/>
  <c r="CM189" i="37"/>
  <c r="O232" i="37"/>
  <c r="Q232" i="37"/>
  <c r="U232" i="37"/>
  <c r="W232" i="37"/>
  <c r="Y232" i="37"/>
  <c r="AE190" i="37"/>
  <c r="AC402" i="36"/>
  <c r="W190" i="37"/>
  <c r="BH402" i="36"/>
  <c r="EM61" i="37"/>
  <c r="P233" i="37"/>
  <c r="ET402" i="36"/>
  <c r="T233" i="37"/>
  <c r="GB488" i="36"/>
  <c r="V233" i="37"/>
  <c r="FZ402" i="36"/>
  <c r="Y233" i="37"/>
  <c r="L233" i="37"/>
  <c r="HE402" i="36"/>
  <c r="AE191" i="37"/>
  <c r="AC403" i="36"/>
  <c r="AC191" i="37"/>
  <c r="AM403" i="36"/>
  <c r="AA191" i="37"/>
  <c r="AX403" i="36"/>
  <c r="W191" i="37"/>
  <c r="BH403" i="36"/>
  <c r="U191" i="37"/>
  <c r="BR403" i="36"/>
  <c r="O191" i="37"/>
  <c r="CL403" i="36"/>
  <c r="S234" i="37"/>
  <c r="FJ403" i="36"/>
  <c r="L234" i="37"/>
  <c r="HE403" i="36"/>
  <c r="AX235" i="37"/>
  <c r="AD192" i="37"/>
  <c r="AA192" i="37"/>
  <c r="AX404" i="36"/>
  <c r="EO63" i="37"/>
  <c r="DI404" i="36"/>
  <c r="CQ192" i="37"/>
  <c r="DH404" i="36"/>
  <c r="R235" i="37"/>
  <c r="X235" i="37"/>
  <c r="CG107" i="37"/>
  <c r="EM64" i="37"/>
  <c r="CQ193" i="37"/>
  <c r="DH405" i="36"/>
  <c r="CL193" i="37"/>
  <c r="R236" i="37"/>
  <c r="T236" i="37"/>
  <c r="GB491" i="36"/>
  <c r="X236" i="37"/>
  <c r="Z236" i="37"/>
  <c r="GC108" i="37"/>
  <c r="GN234" i="36"/>
  <c r="AC194" i="37"/>
  <c r="AM406" i="36"/>
  <c r="O194" i="37"/>
  <c r="CL406" i="36"/>
  <c r="CO194" i="37"/>
  <c r="CL194" i="37"/>
  <c r="Q237" i="37"/>
  <c r="S237" i="37"/>
  <c r="FJ406" i="36"/>
  <c r="W237" i="37"/>
  <c r="AX238" i="37"/>
  <c r="P238" i="37"/>
  <c r="ET407" i="36"/>
  <c r="V238" i="37"/>
  <c r="FZ407" i="36"/>
  <c r="CG111" i="37"/>
  <c r="U197" i="37"/>
  <c r="U207" i="37" s="1"/>
  <c r="BR409" i="36"/>
  <c r="CM197" i="37"/>
  <c r="O240" i="37"/>
  <c r="U240" i="37"/>
  <c r="U250" i="37" s="1"/>
  <c r="Z240" i="37"/>
  <c r="GC112" i="37"/>
  <c r="GN238" i="36"/>
  <c r="AD198" i="37"/>
  <c r="EO69" i="37"/>
  <c r="DI410" i="36"/>
  <c r="CO198" i="37"/>
  <c r="CM198" i="37"/>
  <c r="O241" i="37"/>
  <c r="Q241" i="37"/>
  <c r="U241" i="37"/>
  <c r="W241" i="37"/>
  <c r="Y241" i="37"/>
  <c r="AE199" i="37"/>
  <c r="AC411" i="36"/>
  <c r="W199" i="37"/>
  <c r="BH411" i="36"/>
  <c r="EM70" i="37"/>
  <c r="P242" i="37"/>
  <c r="ET411" i="36"/>
  <c r="T242" i="37"/>
  <c r="GB497" i="36"/>
  <c r="V242" i="37"/>
  <c r="FZ411" i="36"/>
  <c r="Y242" i="37"/>
  <c r="L242" i="37"/>
  <c r="HE411" i="36"/>
  <c r="AE200" i="37"/>
  <c r="AC412" i="36"/>
  <c r="AC200" i="37"/>
  <c r="AM412" i="36"/>
  <c r="AA200" i="37"/>
  <c r="AX412" i="36"/>
  <c r="W200" i="37"/>
  <c r="BH412" i="36"/>
  <c r="U200" i="37"/>
  <c r="BR412" i="36"/>
  <c r="O200" i="37"/>
  <c r="CL412" i="36"/>
  <c r="S243" i="37"/>
  <c r="FJ412" i="36"/>
  <c r="L243" i="37"/>
  <c r="HE412" i="36"/>
  <c r="AX244" i="37"/>
  <c r="AD201" i="37"/>
  <c r="AA201" i="37"/>
  <c r="AX413" i="36"/>
  <c r="EO72" i="37"/>
  <c r="DI413" i="36"/>
  <c r="CQ201" i="37"/>
  <c r="DH413" i="36"/>
  <c r="R244" i="37"/>
  <c r="X244" i="37"/>
  <c r="CG116" i="37"/>
  <c r="EM73" i="37"/>
  <c r="CQ202" i="37"/>
  <c r="DH414" i="36"/>
  <c r="CL202" i="37"/>
  <c r="R245" i="37"/>
  <c r="T245" i="37"/>
  <c r="GB500" i="36"/>
  <c r="X245" i="37"/>
  <c r="Z245" i="37"/>
  <c r="GC117" i="37"/>
  <c r="GN243" i="36"/>
  <c r="AC203" i="37"/>
  <c r="AM415" i="36"/>
  <c r="O203" i="37"/>
  <c r="CL415" i="36"/>
  <c r="CO203" i="37"/>
  <c r="CL203" i="37"/>
  <c r="Q246" i="37"/>
  <c r="S246" i="37"/>
  <c r="FJ415" i="36"/>
  <c r="W246" i="37"/>
  <c r="AX247" i="37"/>
  <c r="P247" i="37"/>
  <c r="ET416" i="36"/>
  <c r="V247" i="37"/>
  <c r="FZ416" i="36"/>
  <c r="CG119" i="37"/>
  <c r="U205" i="37"/>
  <c r="BR417" i="36"/>
  <c r="CM205" i="37"/>
  <c r="O248" i="37"/>
  <c r="U248" i="37"/>
  <c r="Z248" i="37"/>
  <c r="GC120" i="37"/>
  <c r="GN246" i="36"/>
  <c r="AD206" i="37"/>
  <c r="EO77" i="37"/>
  <c r="DI418" i="36"/>
  <c r="CO206" i="37"/>
  <c r="CM206" i="37"/>
  <c r="O249" i="37"/>
  <c r="Q249" i="37"/>
  <c r="U249" i="37"/>
  <c r="W249" i="37"/>
  <c r="Y249" i="37"/>
  <c r="AE209" i="37"/>
  <c r="AE220" i="37" s="1"/>
  <c r="AC421" i="36"/>
  <c r="W209" i="37"/>
  <c r="BH421" i="36"/>
  <c r="EM80" i="37"/>
  <c r="EM91" i="37" s="1"/>
  <c r="P252" i="37"/>
  <c r="ET421" i="36"/>
  <c r="T252" i="37"/>
  <c r="T263" i="37" s="1"/>
  <c r="GB507" i="36"/>
  <c r="V252" i="37"/>
  <c r="FZ421" i="36"/>
  <c r="Y252" i="37"/>
  <c r="Y263" i="37" s="1"/>
  <c r="L252" i="37"/>
  <c r="HE421" i="36"/>
  <c r="AE210" i="37"/>
  <c r="AC422" i="36"/>
  <c r="AC210" i="37"/>
  <c r="AM422" i="36"/>
  <c r="AA210" i="37"/>
  <c r="AX422" i="36"/>
  <c r="W210" i="37"/>
  <c r="BH422" i="36"/>
  <c r="U210" i="37"/>
  <c r="BR422" i="36"/>
  <c r="O210" i="37"/>
  <c r="CL422" i="36"/>
  <c r="S253" i="37"/>
  <c r="FJ422" i="36"/>
  <c r="L253" i="37"/>
  <c r="HE422" i="36"/>
  <c r="AX254" i="37"/>
  <c r="AD211" i="37"/>
  <c r="AA211" i="37"/>
  <c r="AX423" i="36"/>
  <c r="EO82" i="37"/>
  <c r="DI423" i="36"/>
  <c r="CQ211" i="37"/>
  <c r="DH423" i="36"/>
  <c r="R254" i="37"/>
  <c r="X254" i="37"/>
  <c r="CG126" i="37"/>
  <c r="EM83" i="37"/>
  <c r="CQ212" i="37"/>
  <c r="DH424" i="36"/>
  <c r="CL212" i="37"/>
  <c r="R255" i="37"/>
  <c r="T255" i="37"/>
  <c r="GB510" i="36"/>
  <c r="X255" i="37"/>
  <c r="Z255" i="37"/>
  <c r="GC127" i="37"/>
  <c r="GN253" i="36"/>
  <c r="AC213" i="37"/>
  <c r="AM425" i="36"/>
  <c r="O213" i="37"/>
  <c r="CL425" i="36"/>
  <c r="CO213" i="37"/>
  <c r="CL213" i="37"/>
  <c r="Q256" i="37"/>
  <c r="S256" i="37"/>
  <c r="FJ425" i="36"/>
  <c r="W256" i="37"/>
  <c r="AX257" i="37"/>
  <c r="P257" i="37"/>
  <c r="ET426" i="36"/>
  <c r="V257" i="37"/>
  <c r="FZ426" i="36"/>
  <c r="CG129" i="37"/>
  <c r="U215" i="37"/>
  <c r="BR427" i="36"/>
  <c r="CM215" i="37"/>
  <c r="O258" i="37"/>
  <c r="U258" i="37"/>
  <c r="Z258" i="37"/>
  <c r="GC130" i="37"/>
  <c r="GN256" i="36"/>
  <c r="AD216" i="37"/>
  <c r="EO87" i="37"/>
  <c r="DI428" i="36"/>
  <c r="CO216" i="37"/>
  <c r="CM216" i="37"/>
  <c r="O259" i="37"/>
  <c r="Q259" i="37"/>
  <c r="U259" i="37"/>
  <c r="W259" i="37"/>
  <c r="Y259" i="37"/>
  <c r="AE217" i="37"/>
  <c r="AC429" i="36"/>
  <c r="W217" i="37"/>
  <c r="BH429" i="36"/>
  <c r="EM88" i="37"/>
  <c r="P260" i="37"/>
  <c r="ET429" i="36"/>
  <c r="T260" i="37"/>
  <c r="GB515" i="36"/>
  <c r="V260" i="37"/>
  <c r="FZ429" i="36"/>
  <c r="Y260" i="37"/>
  <c r="L260" i="37"/>
  <c r="HE429" i="36"/>
  <c r="AE218" i="37"/>
  <c r="AC430" i="36"/>
  <c r="AC218" i="37"/>
  <c r="AM430" i="36"/>
  <c r="AA218" i="37"/>
  <c r="AX430" i="36"/>
  <c r="W218" i="37"/>
  <c r="BH430" i="36"/>
  <c r="U218" i="37"/>
  <c r="BR430" i="36"/>
  <c r="O218" i="37"/>
  <c r="CL430" i="36"/>
  <c r="S261" i="37"/>
  <c r="FJ430" i="36"/>
  <c r="L261" i="37"/>
  <c r="HE430" i="36"/>
  <c r="AX262" i="37"/>
  <c r="AD219" i="37"/>
  <c r="AA219" i="37"/>
  <c r="AX431" i="36"/>
  <c r="EO90" i="37"/>
  <c r="DI431" i="36"/>
  <c r="CQ219" i="37"/>
  <c r="DH431" i="36"/>
  <c r="R262" i="37"/>
  <c r="X262" i="37"/>
  <c r="AO229" i="37"/>
  <c r="AJ229" i="37"/>
  <c r="AG229" i="37"/>
  <c r="BU441" i="36"/>
  <c r="AE229" i="37"/>
  <c r="AE239" i="37" s="1"/>
  <c r="CF441" i="36"/>
  <c r="AC229" i="37"/>
  <c r="CP441" i="36"/>
  <c r="BG186" i="37"/>
  <c r="CZ441" i="36"/>
  <c r="AX186" i="37"/>
  <c r="EK441" i="36"/>
  <c r="AV186" i="37"/>
  <c r="AV196" i="37" s="1"/>
  <c r="EV441" i="36"/>
  <c r="AP186" i="37"/>
  <c r="AO186" i="37"/>
  <c r="GF441" i="36"/>
  <c r="AG186" i="37"/>
  <c r="HT441" i="36"/>
  <c r="AO230" i="37"/>
  <c r="AJ230" i="37"/>
  <c r="AG230" i="37"/>
  <c r="BU442" i="36"/>
  <c r="AE230" i="37"/>
  <c r="CF442" i="36"/>
  <c r="AC230" i="37"/>
  <c r="CP442" i="36"/>
  <c r="BG187" i="37"/>
  <c r="CZ442" i="36"/>
  <c r="AX187" i="37"/>
  <c r="EK442" i="36"/>
  <c r="AV187" i="37"/>
  <c r="EV442" i="36"/>
  <c r="AP187" i="37"/>
  <c r="AO187" i="37"/>
  <c r="GF442" i="36"/>
  <c r="AG187" i="37"/>
  <c r="HT442" i="36"/>
  <c r="AO231" i="37"/>
  <c r="AJ231" i="37"/>
  <c r="AG231" i="37"/>
  <c r="BU443" i="36"/>
  <c r="AE231" i="37"/>
  <c r="CF443" i="36"/>
  <c r="AC231" i="37"/>
  <c r="CP443" i="36"/>
  <c r="BG188" i="37"/>
  <c r="CZ443" i="36"/>
  <c r="AZ188" i="37"/>
  <c r="DZ443" i="36"/>
  <c r="AM188" i="37"/>
  <c r="GP443" i="36"/>
  <c r="AI188" i="37"/>
  <c r="HJ443" i="36"/>
  <c r="AR232" i="37"/>
  <c r="AP232" i="37"/>
  <c r="AE444" i="36"/>
  <c r="AL232" i="37"/>
  <c r="CF104" i="37"/>
  <c r="GD230" i="36"/>
  <c r="AO233" i="37"/>
  <c r="AN233" i="37"/>
  <c r="AC233" i="37"/>
  <c r="CP445" i="36"/>
  <c r="BG190" i="37"/>
  <c r="CZ445" i="36"/>
  <c r="AZ190" i="37"/>
  <c r="DZ445" i="36"/>
  <c r="AM190" i="37"/>
  <c r="GP445" i="36"/>
  <c r="AI190" i="37"/>
  <c r="HJ445" i="36"/>
  <c r="AR234" i="37"/>
  <c r="AP234" i="37"/>
  <c r="AE446" i="36"/>
  <c r="AL234" i="37"/>
  <c r="CF106" i="37"/>
  <c r="GD232" i="36"/>
  <c r="AO235" i="37"/>
  <c r="AN235" i="37"/>
  <c r="AC235" i="37"/>
  <c r="CP447" i="36"/>
  <c r="BG192" i="37"/>
  <c r="CZ447" i="36"/>
  <c r="AZ192" i="37"/>
  <c r="DZ447" i="36"/>
  <c r="AM192" i="37"/>
  <c r="GP447" i="36"/>
  <c r="AI192" i="37"/>
  <c r="HJ447" i="36"/>
  <c r="AR236" i="37"/>
  <c r="AP236" i="37"/>
  <c r="AE448" i="36"/>
  <c r="AL236" i="37"/>
  <c r="CF108" i="37"/>
  <c r="GD234" i="36"/>
  <c r="AO237" i="37"/>
  <c r="AN237" i="37"/>
  <c r="AC237" i="37"/>
  <c r="CP449" i="36"/>
  <c r="BG194" i="37"/>
  <c r="CZ449" i="36"/>
  <c r="AZ194" i="37"/>
  <c r="DZ449" i="36"/>
  <c r="AM194" i="37"/>
  <c r="GP449" i="36"/>
  <c r="AI194" i="37"/>
  <c r="HJ449" i="36"/>
  <c r="AR238" i="37"/>
  <c r="AP238" i="37"/>
  <c r="AE450" i="36"/>
  <c r="AL238" i="37"/>
  <c r="CF111" i="37"/>
  <c r="GD237" i="36"/>
  <c r="AO240" i="37"/>
  <c r="AN240" i="37"/>
  <c r="AC240" i="37"/>
  <c r="CP452" i="36"/>
  <c r="BG197" i="37"/>
  <c r="CZ452" i="36"/>
  <c r="AZ197" i="37"/>
  <c r="DZ452" i="36"/>
  <c r="AM197" i="37"/>
  <c r="GP452" i="36"/>
  <c r="AI197" i="37"/>
  <c r="HJ452" i="36"/>
  <c r="AR241" i="37"/>
  <c r="AP241" i="37"/>
  <c r="AE453" i="36"/>
  <c r="AL241" i="37"/>
  <c r="CF113" i="37"/>
  <c r="GD239" i="36"/>
  <c r="AO242" i="37"/>
  <c r="AN242" i="37"/>
  <c r="AC242" i="37"/>
  <c r="CP454" i="36"/>
  <c r="BG199" i="37"/>
  <c r="CZ454" i="36"/>
  <c r="AZ199" i="37"/>
  <c r="DZ454" i="36"/>
  <c r="AM199" i="37"/>
  <c r="GP454" i="36"/>
  <c r="AI199" i="37"/>
  <c r="HJ454" i="36"/>
  <c r="AR243" i="37"/>
  <c r="AP243" i="37"/>
  <c r="AE455" i="36"/>
  <c r="AL243" i="37"/>
  <c r="CF115" i="37"/>
  <c r="GD241" i="36"/>
  <c r="AO244" i="37"/>
  <c r="AN244" i="37"/>
  <c r="AC244" i="37"/>
  <c r="CP456" i="36"/>
  <c r="BG201" i="37"/>
  <c r="CZ456" i="36"/>
  <c r="AZ201" i="37"/>
  <c r="DZ456" i="36"/>
  <c r="AM201" i="37"/>
  <c r="GP456" i="36"/>
  <c r="CF116" i="37"/>
  <c r="GD242" i="36"/>
  <c r="AJ245" i="37"/>
  <c r="AE245" i="37"/>
  <c r="CF457" i="36"/>
  <c r="AS246" i="37"/>
  <c r="AI246" i="37"/>
  <c r="AX203" i="37"/>
  <c r="EK458" i="36"/>
  <c r="AO203" i="37"/>
  <c r="GF458" i="36"/>
  <c r="AG203" i="37"/>
  <c r="HT458" i="36"/>
  <c r="AK205" i="37"/>
  <c r="GZ460" i="36"/>
  <c r="AE249" i="37"/>
  <c r="CF461" i="36"/>
  <c r="AS252" i="37"/>
  <c r="AI252" i="37"/>
  <c r="AX209" i="37"/>
  <c r="EK464" i="36"/>
  <c r="AO209" i="37"/>
  <c r="GF464" i="36"/>
  <c r="AG209" i="37"/>
  <c r="HT464" i="36"/>
  <c r="AK211" i="37"/>
  <c r="GZ466" i="36"/>
  <c r="AE255" i="37"/>
  <c r="CF467" i="36"/>
  <c r="AS256" i="37"/>
  <c r="AI256" i="37"/>
  <c r="AX213" i="37"/>
  <c r="EK468" i="36"/>
  <c r="AO213" i="37"/>
  <c r="GF468" i="36"/>
  <c r="AG213" i="37"/>
  <c r="HT468" i="36"/>
  <c r="AK215" i="37"/>
  <c r="GZ470" i="36"/>
  <c r="AE259" i="37"/>
  <c r="CF471" i="36"/>
  <c r="AS260" i="37"/>
  <c r="AI260" i="37"/>
  <c r="AX217" i="37"/>
  <c r="EK472" i="36"/>
  <c r="AO217" i="37"/>
  <c r="GF472" i="36"/>
  <c r="AG217" i="37"/>
  <c r="HT472" i="36"/>
  <c r="AK219" i="37"/>
  <c r="GZ474" i="36"/>
  <c r="EK100" i="37"/>
  <c r="CU186" i="37"/>
  <c r="G226" i="36"/>
  <c r="AV229" i="37"/>
  <c r="F230" i="37"/>
  <c r="K55" i="36"/>
  <c r="EC102" i="37"/>
  <c r="AV233" i="37"/>
  <c r="F234" i="37"/>
  <c r="K59" i="36"/>
  <c r="AV237" i="37"/>
  <c r="F238" i="37"/>
  <c r="K63" i="36"/>
  <c r="AV242" i="37"/>
  <c r="F243" i="37"/>
  <c r="K68" i="36"/>
  <c r="AX188" i="37"/>
  <c r="EK443" i="36"/>
  <c r="AR188" i="37"/>
  <c r="FQ443" i="36"/>
  <c r="AO188" i="37"/>
  <c r="GF443" i="36"/>
  <c r="AK188" i="37"/>
  <c r="GZ443" i="36"/>
  <c r="AG188" i="37"/>
  <c r="HT443" i="36"/>
  <c r="AS232" i="37"/>
  <c r="AX189" i="37"/>
  <c r="EK444" i="36"/>
  <c r="AR189" i="37"/>
  <c r="FQ444" i="36"/>
  <c r="AO189" i="37"/>
  <c r="GF444" i="36"/>
  <c r="AK189" i="37"/>
  <c r="GZ444" i="36"/>
  <c r="AG189" i="37"/>
  <c r="HT444" i="36"/>
  <c r="AS233" i="37"/>
  <c r="AX190" i="37"/>
  <c r="EK445" i="36"/>
  <c r="AR190" i="37"/>
  <c r="FQ445" i="36"/>
  <c r="AO190" i="37"/>
  <c r="GF445" i="36"/>
  <c r="AK190" i="37"/>
  <c r="GZ445" i="36"/>
  <c r="AG190" i="37"/>
  <c r="HT445" i="36"/>
  <c r="AS234" i="37"/>
  <c r="AX191" i="37"/>
  <c r="EK446" i="36"/>
  <c r="AR191" i="37"/>
  <c r="FQ446" i="36"/>
  <c r="AO191" i="37"/>
  <c r="GF446" i="36"/>
  <c r="AK191" i="37"/>
  <c r="GZ446" i="36"/>
  <c r="AG191" i="37"/>
  <c r="HT446" i="36"/>
  <c r="AS235" i="37"/>
  <c r="AX192" i="37"/>
  <c r="EK447" i="36"/>
  <c r="AR192" i="37"/>
  <c r="FQ447" i="36"/>
  <c r="AO192" i="37"/>
  <c r="GF447" i="36"/>
  <c r="AK192" i="37"/>
  <c r="GZ447" i="36"/>
  <c r="AG192" i="37"/>
  <c r="HT447" i="36"/>
  <c r="AS236" i="37"/>
  <c r="AX193" i="37"/>
  <c r="EK448" i="36"/>
  <c r="AR193" i="37"/>
  <c r="FQ448" i="36"/>
  <c r="AO193" i="37"/>
  <c r="GF448" i="36"/>
  <c r="AK193" i="37"/>
  <c r="GZ448" i="36"/>
  <c r="AG193" i="37"/>
  <c r="HT448" i="36"/>
  <c r="AS237" i="37"/>
  <c r="AX194" i="37"/>
  <c r="EK449" i="36"/>
  <c r="AR194" i="37"/>
  <c r="FQ449" i="36"/>
  <c r="AO194" i="37"/>
  <c r="GF449" i="36"/>
  <c r="AK194" i="37"/>
  <c r="GZ449" i="36"/>
  <c r="AG194" i="37"/>
  <c r="HT449" i="36"/>
  <c r="AS238" i="37"/>
  <c r="AX195" i="37"/>
  <c r="EK450" i="36"/>
  <c r="AR195" i="37"/>
  <c r="FQ450" i="36"/>
  <c r="AO195" i="37"/>
  <c r="GF450" i="36"/>
  <c r="AK195" i="37"/>
  <c r="GZ450" i="36"/>
  <c r="AG195" i="37"/>
  <c r="HT450" i="36"/>
  <c r="AS240" i="37"/>
  <c r="AX197" i="37"/>
  <c r="EK452" i="36"/>
  <c r="AR197" i="37"/>
  <c r="FQ452" i="36"/>
  <c r="AO197" i="37"/>
  <c r="GF452" i="36"/>
  <c r="AK197" i="37"/>
  <c r="GZ452" i="36"/>
  <c r="AG197" i="37"/>
  <c r="HT452" i="36"/>
  <c r="AS241" i="37"/>
  <c r="AX198" i="37"/>
  <c r="EK453" i="36"/>
  <c r="AR198" i="37"/>
  <c r="FQ453" i="36"/>
  <c r="AO198" i="37"/>
  <c r="GF453" i="36"/>
  <c r="AK198" i="37"/>
  <c r="GZ453" i="36"/>
  <c r="AG198" i="37"/>
  <c r="HT453" i="36"/>
  <c r="AS242" i="37"/>
  <c r="AX199" i="37"/>
  <c r="EK454" i="36"/>
  <c r="AR199" i="37"/>
  <c r="FQ454" i="36"/>
  <c r="AO199" i="37"/>
  <c r="GF454" i="36"/>
  <c r="AK199" i="37"/>
  <c r="GZ454" i="36"/>
  <c r="AG199" i="37"/>
  <c r="HT454" i="36"/>
  <c r="AS243" i="37"/>
  <c r="AX200" i="37"/>
  <c r="EK455" i="36"/>
  <c r="AR200" i="37"/>
  <c r="FQ455" i="36"/>
  <c r="AO200" i="37"/>
  <c r="GF455" i="36"/>
  <c r="AK200" i="37"/>
  <c r="GZ455" i="36"/>
  <c r="AG200" i="37"/>
  <c r="HT455" i="36"/>
  <c r="AS244" i="37"/>
  <c r="AX201" i="37"/>
  <c r="EK456" i="36"/>
  <c r="AR201" i="37"/>
  <c r="FQ456" i="36"/>
  <c r="AO201" i="37"/>
  <c r="GF456" i="36"/>
  <c r="AK201" i="37"/>
  <c r="GZ456" i="36"/>
  <c r="AG201" i="37"/>
  <c r="HT456" i="36"/>
  <c r="AS245" i="37"/>
  <c r="AZ202" i="37"/>
  <c r="DZ457" i="36"/>
  <c r="AK202" i="37"/>
  <c r="GZ457" i="36"/>
  <c r="AN246" i="37"/>
  <c r="AL246" i="37"/>
  <c r="AK246" i="37"/>
  <c r="BE458" i="36"/>
  <c r="AC246" i="37"/>
  <c r="CP458" i="36"/>
  <c r="AV203" i="37"/>
  <c r="EV458" i="36"/>
  <c r="AI203" i="37"/>
  <c r="HJ458" i="36"/>
  <c r="CF118" i="37"/>
  <c r="GD244" i="36"/>
  <c r="AS247" i="37"/>
  <c r="AP247" i="37"/>
  <c r="AE459" i="36"/>
  <c r="AG247" i="37"/>
  <c r="BU459" i="36"/>
  <c r="BG204" i="37"/>
  <c r="CZ459" i="36"/>
  <c r="AX204" i="37"/>
  <c r="EK459" i="36"/>
  <c r="AP204" i="37"/>
  <c r="AO204" i="37"/>
  <c r="GF459" i="36"/>
  <c r="AG204" i="37"/>
  <c r="HT459" i="36"/>
  <c r="AR248" i="37"/>
  <c r="AM248" i="37"/>
  <c r="AJ248" i="37"/>
  <c r="AE248" i="37"/>
  <c r="CF460" i="36"/>
  <c r="BF205" i="37"/>
  <c r="EI503" i="36"/>
  <c r="CP503" i="36"/>
  <c r="AR205" i="37"/>
  <c r="FQ460" i="36"/>
  <c r="AM205" i="37"/>
  <c r="GP460" i="36"/>
  <c r="AT249" i="37"/>
  <c r="AO249" i="37"/>
  <c r="AI249" i="37"/>
  <c r="AZ206" i="37"/>
  <c r="DZ461" i="36"/>
  <c r="AK206" i="37"/>
  <c r="GZ461" i="36"/>
  <c r="AN252" i="37"/>
  <c r="AL252" i="37"/>
  <c r="AK252" i="37"/>
  <c r="BE464" i="36"/>
  <c r="AC252" i="37"/>
  <c r="CP464" i="36"/>
  <c r="AV209" i="37"/>
  <c r="EV464" i="36"/>
  <c r="AI209" i="37"/>
  <c r="HJ464" i="36"/>
  <c r="CF124" i="37"/>
  <c r="GD250" i="36"/>
  <c r="AS253" i="37"/>
  <c r="AP253" i="37"/>
  <c r="AE465" i="36"/>
  <c r="AG253" i="37"/>
  <c r="BU465" i="36"/>
  <c r="BG210" i="37"/>
  <c r="CZ465" i="36"/>
  <c r="AX210" i="37"/>
  <c r="EK465" i="36"/>
  <c r="AP210" i="37"/>
  <c r="AO210" i="37"/>
  <c r="GF465" i="36"/>
  <c r="AG210" i="37"/>
  <c r="HT465" i="36"/>
  <c r="AR254" i="37"/>
  <c r="AM254" i="37"/>
  <c r="AJ254" i="37"/>
  <c r="AE254" i="37"/>
  <c r="CF466" i="36"/>
  <c r="BF211" i="37"/>
  <c r="EI509" i="36"/>
  <c r="CP509" i="36"/>
  <c r="AR211" i="37"/>
  <c r="FQ466" i="36"/>
  <c r="AM211" i="37"/>
  <c r="GP466" i="36"/>
  <c r="AT255" i="37"/>
  <c r="AO255" i="37"/>
  <c r="AI255" i="37"/>
  <c r="AZ212" i="37"/>
  <c r="DZ467" i="36"/>
  <c r="AK212" i="37"/>
  <c r="GZ467" i="36"/>
  <c r="AN256" i="37"/>
  <c r="AL256" i="37"/>
  <c r="AK256" i="37"/>
  <c r="BE468" i="36"/>
  <c r="AC256" i="37"/>
  <c r="CP468" i="36"/>
  <c r="AV213" i="37"/>
  <c r="EV468" i="36"/>
  <c r="AI213" i="37"/>
  <c r="HJ468" i="36"/>
  <c r="CF128" i="37"/>
  <c r="GD254" i="36"/>
  <c r="AS257" i="37"/>
  <c r="AP257" i="37"/>
  <c r="AE469" i="36"/>
  <c r="AG257" i="37"/>
  <c r="BU469" i="36"/>
  <c r="BG214" i="37"/>
  <c r="CZ469" i="36"/>
  <c r="AX214" i="37"/>
  <c r="EK469" i="36"/>
  <c r="AP214" i="37"/>
  <c r="AO214" i="37"/>
  <c r="GF469" i="36"/>
  <c r="AG214" i="37"/>
  <c r="HT469" i="36"/>
  <c r="AR258" i="37"/>
  <c r="AM258" i="37"/>
  <c r="AJ258" i="37"/>
  <c r="AE258" i="37"/>
  <c r="CF470" i="36"/>
  <c r="BF215" i="37"/>
  <c r="EI513" i="36"/>
  <c r="CP513" i="36"/>
  <c r="AR215" i="37"/>
  <c r="FQ470" i="36"/>
  <c r="AM215" i="37"/>
  <c r="GP470" i="36"/>
  <c r="AT259" i="37"/>
  <c r="AO259" i="37"/>
  <c r="AI259" i="37"/>
  <c r="AZ216" i="37"/>
  <c r="DZ471" i="36"/>
  <c r="AK216" i="37"/>
  <c r="GZ471" i="36"/>
  <c r="AN260" i="37"/>
  <c r="AL260" i="37"/>
  <c r="AK260" i="37"/>
  <c r="BE472" i="36"/>
  <c r="AC260" i="37"/>
  <c r="CP472" i="36"/>
  <c r="AV217" i="37"/>
  <c r="EV472" i="36"/>
  <c r="AI217" i="37"/>
  <c r="HJ472" i="36"/>
  <c r="CF132" i="37"/>
  <c r="GD258" i="36"/>
  <c r="AS261" i="37"/>
  <c r="AP261" i="37"/>
  <c r="AE473" i="36"/>
  <c r="AG261" i="37"/>
  <c r="BU473" i="36"/>
  <c r="BG218" i="37"/>
  <c r="CZ473" i="36"/>
  <c r="AX218" i="37"/>
  <c r="EK473" i="36"/>
  <c r="AP218" i="37"/>
  <c r="AO218" i="37"/>
  <c r="GF473" i="36"/>
  <c r="AG218" i="37"/>
  <c r="HT473" i="36"/>
  <c r="AR262" i="37"/>
  <c r="AM262" i="37"/>
  <c r="AJ262" i="37"/>
  <c r="AE262" i="37"/>
  <c r="CF474" i="36"/>
  <c r="BF219" i="37"/>
  <c r="EI517" i="36"/>
  <c r="CP517" i="36"/>
  <c r="AR219" i="37"/>
  <c r="FQ474" i="36"/>
  <c r="AM219" i="37"/>
  <c r="GP474" i="36"/>
  <c r="BP229" i="37"/>
  <c r="EE100" i="37"/>
  <c r="EA100" i="37"/>
  <c r="GS226" i="36"/>
  <c r="CS186" i="37"/>
  <c r="CF186" i="37"/>
  <c r="CD186" i="37"/>
  <c r="CB186" i="37"/>
  <c r="ED484" i="36"/>
  <c r="AU229" i="37"/>
  <c r="EK101" i="37"/>
  <c r="EC101" i="37"/>
  <c r="CY187" i="37"/>
  <c r="BN230" i="37"/>
  <c r="BL230" i="37"/>
  <c r="DC187" i="37"/>
  <c r="DA187" i="37"/>
  <c r="F231" i="37"/>
  <c r="K56" i="36"/>
  <c r="EI102" i="37"/>
  <c r="EG102" i="37"/>
  <c r="JE102" i="37"/>
  <c r="AN400" i="36"/>
  <c r="CE188" i="37"/>
  <c r="CC188" i="37"/>
  <c r="AH232" i="37"/>
  <c r="EM103" i="37"/>
  <c r="EE103" i="37"/>
  <c r="EC103" i="37"/>
  <c r="CY189" i="37"/>
  <c r="JE103" i="37"/>
  <c r="AN401" i="36"/>
  <c r="CF189" i="37"/>
  <c r="CC189" i="37"/>
  <c r="BN232" i="37"/>
  <c r="DB189" i="37"/>
  <c r="F233" i="37"/>
  <c r="K58" i="36"/>
  <c r="EA104" i="37"/>
  <c r="GS230" i="36"/>
  <c r="CD190" i="37"/>
  <c r="BO233" i="37"/>
  <c r="BL233" i="37"/>
  <c r="DR190" i="37"/>
  <c r="AU233" i="37"/>
  <c r="EI105" i="37"/>
  <c r="EG105" i="37"/>
  <c r="CW191" i="37"/>
  <c r="CS191" i="37"/>
  <c r="CB191" i="37"/>
  <c r="ED489" i="36"/>
  <c r="BM234" i="37"/>
  <c r="DC191" i="37"/>
  <c r="AV234" i="37"/>
  <c r="BP235" i="37"/>
  <c r="EK106" i="37"/>
  <c r="CU192" i="37"/>
  <c r="G232" i="36"/>
  <c r="CE192" i="37"/>
  <c r="BK235" i="37"/>
  <c r="DA192" i="37"/>
  <c r="AH236" i="37"/>
  <c r="EM107" i="37"/>
  <c r="EE107" i="37"/>
  <c r="EC107" i="37"/>
  <c r="CY193" i="37"/>
  <c r="JE107" i="37"/>
  <c r="AN405" i="36"/>
  <c r="CF193" i="37"/>
  <c r="CC193" i="37"/>
  <c r="BN236" i="37"/>
  <c r="DB193" i="37"/>
  <c r="F237" i="37"/>
  <c r="K62" i="36"/>
  <c r="EA108" i="37"/>
  <c r="GS234" i="36"/>
  <c r="CD194" i="37"/>
  <c r="BO237" i="37"/>
  <c r="BL237" i="37"/>
  <c r="DR194" i="37"/>
  <c r="AU237" i="37"/>
  <c r="EI109" i="37"/>
  <c r="EG109" i="37"/>
  <c r="CW195" i="37"/>
  <c r="CS195" i="37"/>
  <c r="CB195" i="37"/>
  <c r="ED493" i="36"/>
  <c r="BM238" i="37"/>
  <c r="DC195" i="37"/>
  <c r="AV238" i="37"/>
  <c r="BP240" i="37"/>
  <c r="EK111" i="37"/>
  <c r="CU197" i="37"/>
  <c r="G237" i="36"/>
  <c r="CE197" i="37"/>
  <c r="BK240" i="37"/>
  <c r="DA197" i="37"/>
  <c r="AH241" i="37"/>
  <c r="EM112" i="37"/>
  <c r="EE112" i="37"/>
  <c r="EC112" i="37"/>
  <c r="CY198" i="37"/>
  <c r="JE112" i="37"/>
  <c r="AN410" i="36"/>
  <c r="CF198" i="37"/>
  <c r="CC198" i="37"/>
  <c r="BN241" i="37"/>
  <c r="DB198" i="37"/>
  <c r="F242" i="37"/>
  <c r="K67" i="36"/>
  <c r="EA113" i="37"/>
  <c r="GS239" i="36"/>
  <c r="CD199" i="37"/>
  <c r="BO242" i="37"/>
  <c r="BL242" i="37"/>
  <c r="DR199" i="37"/>
  <c r="AU242" i="37"/>
  <c r="EI114" i="37"/>
  <c r="EG114" i="37"/>
  <c r="CW200" i="37"/>
  <c r="CS200" i="37"/>
  <c r="CF200" i="37"/>
  <c r="CC200" i="37"/>
  <c r="BK243" i="37"/>
  <c r="DA200" i="37"/>
  <c r="AV243" i="37"/>
  <c r="F244" i="37"/>
  <c r="K69" i="36"/>
  <c r="EE115" i="37"/>
  <c r="EC115" i="37"/>
  <c r="CD201" i="37"/>
  <c r="BN244" i="37"/>
  <c r="DB201" i="37"/>
  <c r="BP245" i="37"/>
  <c r="EI116" i="37"/>
  <c r="CY202" i="37"/>
  <c r="CU202" i="37"/>
  <c r="G242" i="36"/>
  <c r="CB202" i="37"/>
  <c r="ED500" i="36"/>
  <c r="BO245" i="37"/>
  <c r="BL245" i="37"/>
  <c r="DR202" i="37"/>
  <c r="AH246" i="37"/>
  <c r="EG117" i="37"/>
  <c r="EA117" i="37"/>
  <c r="GS243" i="36"/>
  <c r="JE117" i="37"/>
  <c r="AN415" i="36"/>
  <c r="CE203" i="37"/>
  <c r="BM246" i="37"/>
  <c r="DC203" i="37"/>
  <c r="AU246" i="37"/>
  <c r="EM118" i="37"/>
  <c r="EK118" i="37"/>
  <c r="CW204" i="37"/>
  <c r="CS204" i="37"/>
  <c r="CF204" i="37"/>
  <c r="CC204" i="37"/>
  <c r="BK247" i="37"/>
  <c r="DA204" i="37"/>
  <c r="AV247" i="37"/>
  <c r="F248" i="37"/>
  <c r="K73" i="36"/>
  <c r="EE119" i="37"/>
  <c r="EC119" i="37"/>
  <c r="CD205" i="37"/>
  <c r="BN248" i="37"/>
  <c r="DB205" i="37"/>
  <c r="BP249" i="37"/>
  <c r="EI120" i="37"/>
  <c r="CY206" i="37"/>
  <c r="CU206" i="37"/>
  <c r="G246" i="36"/>
  <c r="CB206" i="37"/>
  <c r="ED504" i="36"/>
  <c r="BO249" i="37"/>
  <c r="BL249" i="37"/>
  <c r="DR206" i="37"/>
  <c r="AH252" i="37"/>
  <c r="EG123" i="37"/>
  <c r="EA123" i="37"/>
  <c r="GS249" i="36"/>
  <c r="JE123" i="37"/>
  <c r="AN421" i="36"/>
  <c r="CE209" i="37"/>
  <c r="BM252" i="37"/>
  <c r="DC209" i="37"/>
  <c r="AU252" i="37"/>
  <c r="EM124" i="37"/>
  <c r="EK124" i="37"/>
  <c r="CW210" i="37"/>
  <c r="CS210" i="37"/>
  <c r="CF210" i="37"/>
  <c r="CC210" i="37"/>
  <c r="BK253" i="37"/>
  <c r="DA210" i="37"/>
  <c r="AV253" i="37"/>
  <c r="F254" i="37"/>
  <c r="K79" i="36"/>
  <c r="EE125" i="37"/>
  <c r="EC125" i="37"/>
  <c r="CD211" i="37"/>
  <c r="BN254" i="37"/>
  <c r="DB211" i="37"/>
  <c r="BP255" i="37"/>
  <c r="EI126" i="37"/>
  <c r="CY212" i="37"/>
  <c r="CU212" i="37"/>
  <c r="G252" i="36"/>
  <c r="CB212" i="37"/>
  <c r="ED510" i="36"/>
  <c r="BO255" i="37"/>
  <c r="BL255" i="37"/>
  <c r="DR212" i="37"/>
  <c r="AH256" i="37"/>
  <c r="EG127" i="37"/>
  <c r="EA127" i="37"/>
  <c r="GS253" i="36"/>
  <c r="JE127" i="37"/>
  <c r="AN425" i="36"/>
  <c r="CE213" i="37"/>
  <c r="BM256" i="37"/>
  <c r="DC213" i="37"/>
  <c r="AU256" i="37"/>
  <c r="EM128" i="37"/>
  <c r="EK128" i="37"/>
  <c r="CW214" i="37"/>
  <c r="CS214" i="37"/>
  <c r="CF214" i="37"/>
  <c r="CC214" i="37"/>
  <c r="BK257" i="37"/>
  <c r="DA214" i="37"/>
  <c r="AV257" i="37"/>
  <c r="F258" i="37"/>
  <c r="K83" i="36"/>
  <c r="EE129" i="37"/>
  <c r="EC129" i="37"/>
  <c r="CD215" i="37"/>
  <c r="BN258" i="37"/>
  <c r="DB215" i="37"/>
  <c r="BP259" i="37"/>
  <c r="EI130" i="37"/>
  <c r="CY216" i="37"/>
  <c r="CU216" i="37"/>
  <c r="G256" i="36"/>
  <c r="CB216" i="37"/>
  <c r="ED514" i="36"/>
  <c r="BO259" i="37"/>
  <c r="BL259" i="37"/>
  <c r="DR216" i="37"/>
  <c r="AH260" i="37"/>
  <c r="EG131" i="37"/>
  <c r="EA131" i="37"/>
  <c r="GS257" i="36"/>
  <c r="JE131" i="37"/>
  <c r="AN429" i="36"/>
  <c r="CE217" i="37"/>
  <c r="BM260" i="37"/>
  <c r="DC217" i="37"/>
  <c r="AU260" i="37"/>
  <c r="EM132" i="37"/>
  <c r="EK132" i="37"/>
  <c r="EG132" i="37"/>
  <c r="EA132" i="37"/>
  <c r="GS258" i="36"/>
  <c r="CY218" i="37"/>
  <c r="CU218" i="37"/>
  <c r="G258" i="36"/>
  <c r="CE218" i="37"/>
  <c r="AV261" i="37"/>
  <c r="F262" i="37"/>
  <c r="K87" i="36"/>
  <c r="BN262" i="37"/>
  <c r="DC219" i="37"/>
  <c r="CD100" i="37"/>
  <c r="BC100" i="37"/>
  <c r="AS100" i="37"/>
  <c r="FW100" i="37"/>
  <c r="FO100" i="37"/>
  <c r="FG100" i="37"/>
  <c r="EY100" i="37"/>
  <c r="EQ100" i="37"/>
  <c r="BZ101" i="37"/>
  <c r="AW101" i="37"/>
  <c r="GA101" i="37"/>
  <c r="FS101" i="37"/>
  <c r="FK101" i="37"/>
  <c r="FC101" i="37"/>
  <c r="EU101" i="37"/>
  <c r="CD102" i="37"/>
  <c r="BC102" i="37"/>
  <c r="AS102" i="37"/>
  <c r="FW102" i="37"/>
  <c r="FO102" i="37"/>
  <c r="FG102" i="37"/>
  <c r="EY102" i="37"/>
  <c r="EQ102" i="37"/>
  <c r="BZ103" i="37"/>
  <c r="AW103" i="37"/>
  <c r="GA103" i="37"/>
  <c r="FS103" i="37"/>
  <c r="FK103" i="37"/>
  <c r="FC103" i="37"/>
  <c r="EU103" i="37"/>
  <c r="CD104" i="37"/>
  <c r="BC104" i="37"/>
  <c r="AS104" i="37"/>
  <c r="FW104" i="37"/>
  <c r="FO104" i="37"/>
  <c r="FG104" i="37"/>
  <c r="EY104" i="37"/>
  <c r="EQ104" i="37"/>
  <c r="BZ105" i="37"/>
  <c r="AW105" i="37"/>
  <c r="GA105" i="37"/>
  <c r="FS105" i="37"/>
  <c r="FK105" i="37"/>
  <c r="FC105" i="37"/>
  <c r="EU105" i="37"/>
  <c r="CD106" i="37"/>
  <c r="BC106" i="37"/>
  <c r="AS106" i="37"/>
  <c r="FW106" i="37"/>
  <c r="FO106" i="37"/>
  <c r="FG106" i="37"/>
  <c r="EY106" i="37"/>
  <c r="EQ106" i="37"/>
  <c r="BZ107" i="37"/>
  <c r="AW107" i="37"/>
  <c r="GA107" i="37"/>
  <c r="FS107" i="37"/>
  <c r="FK107" i="37"/>
  <c r="FC107" i="37"/>
  <c r="EU107" i="37"/>
  <c r="CD108" i="37"/>
  <c r="BC108" i="37"/>
  <c r="AS108" i="37"/>
  <c r="FW108" i="37"/>
  <c r="FO108" i="37"/>
  <c r="FG108" i="37"/>
  <c r="EY108" i="37"/>
  <c r="EQ108" i="37"/>
  <c r="BZ109" i="37"/>
  <c r="AW109" i="37"/>
  <c r="GA109" i="37"/>
  <c r="FS109" i="37"/>
  <c r="FK109" i="37"/>
  <c r="FC109" i="37"/>
  <c r="EU109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O131" i="37"/>
  <c r="FG131" i="37"/>
  <c r="EY131" i="37"/>
  <c r="EQ131" i="37"/>
  <c r="BZ132" i="37"/>
  <c r="AW132" i="37"/>
  <c r="GA132" i="37"/>
  <c r="FS132" i="37"/>
  <c r="FK132" i="37"/>
  <c r="FC132" i="37"/>
  <c r="EU132" i="37"/>
  <c r="CD133" i="37"/>
  <c r="BC133" i="37"/>
  <c r="AS133" i="37"/>
  <c r="FW133" i="37"/>
  <c r="FO133" i="37"/>
  <c r="FG133" i="37"/>
  <c r="EY133" i="37"/>
  <c r="EU133" i="37"/>
  <c r="EQ133" i="37"/>
  <c r="AV202" i="37"/>
  <c r="EV457" i="36"/>
  <c r="AI202" i="37"/>
  <c r="HJ457" i="36"/>
  <c r="CF117" i="37"/>
  <c r="GD243" i="36"/>
  <c r="AP246" i="37"/>
  <c r="AE458" i="36"/>
  <c r="AG246" i="37"/>
  <c r="BU458" i="36"/>
  <c r="AP203" i="37"/>
  <c r="AR247" i="37"/>
  <c r="AM247" i="37"/>
  <c r="AJ247" i="37"/>
  <c r="BF204" i="37"/>
  <c r="EI502" i="36"/>
  <c r="CP502" i="36"/>
  <c r="AM204" i="37"/>
  <c r="GP459" i="36"/>
  <c r="AT248" i="37"/>
  <c r="AO248" i="37"/>
  <c r="AK249" i="37"/>
  <c r="BE461" i="36"/>
  <c r="AC249" i="37"/>
  <c r="CP461" i="36"/>
  <c r="AV206" i="37"/>
  <c r="EV461" i="36"/>
  <c r="AI206" i="37"/>
  <c r="HJ461" i="36"/>
  <c r="CF123" i="37"/>
  <c r="GD249" i="36"/>
  <c r="AP252" i="37"/>
  <c r="AE464" i="36"/>
  <c r="AG252" i="37"/>
  <c r="BU464" i="36"/>
  <c r="AP209" i="37"/>
  <c r="AR253" i="37"/>
  <c r="AM253" i="37"/>
  <c r="AJ253" i="37"/>
  <c r="BF210" i="37"/>
  <c r="EI508" i="36"/>
  <c r="CP508" i="36"/>
  <c r="AM210" i="37"/>
  <c r="GP465" i="36"/>
  <c r="AT254" i="37"/>
  <c r="AO254" i="37"/>
  <c r="AK255" i="37"/>
  <c r="BE467" i="36"/>
  <c r="AC255" i="37"/>
  <c r="CP467" i="36"/>
  <c r="AV212" i="37"/>
  <c r="EV467" i="36"/>
  <c r="AI212" i="37"/>
  <c r="HJ467" i="36"/>
  <c r="CF127" i="37"/>
  <c r="GD253" i="36"/>
  <c r="AP256" i="37"/>
  <c r="AE468" i="36"/>
  <c r="AG256" i="37"/>
  <c r="BU468" i="36"/>
  <c r="AP213" i="37"/>
  <c r="AR257" i="37"/>
  <c r="AM257" i="37"/>
  <c r="AJ257" i="37"/>
  <c r="BF214" i="37"/>
  <c r="EI512" i="36"/>
  <c r="CP512" i="36"/>
  <c r="AM214" i="37"/>
  <c r="GP469" i="36"/>
  <c r="AT258" i="37"/>
  <c r="AO258" i="37"/>
  <c r="AK259" i="37"/>
  <c r="BE471" i="36"/>
  <c r="AC259" i="37"/>
  <c r="CP471" i="36"/>
  <c r="AV216" i="37"/>
  <c r="EV471" i="36"/>
  <c r="AI216" i="37"/>
  <c r="HJ471" i="36"/>
  <c r="CF131" i="37"/>
  <c r="GD257" i="36"/>
  <c r="AP260" i="37"/>
  <c r="AE472" i="36"/>
  <c r="AG260" i="37"/>
  <c r="BU472" i="36"/>
  <c r="AP217" i="37"/>
  <c r="AR261" i="37"/>
  <c r="AM261" i="37"/>
  <c r="AJ261" i="37"/>
  <c r="BF218" i="37"/>
  <c r="EI516" i="36"/>
  <c r="CP516" i="36"/>
  <c r="AM218" i="37"/>
  <c r="GP473" i="36"/>
  <c r="AT262" i="37"/>
  <c r="AO262" i="37"/>
  <c r="CY186" i="37"/>
  <c r="EG101" i="37"/>
  <c r="JE101" i="37"/>
  <c r="AN399" i="36"/>
  <c r="EM102" i="37"/>
  <c r="CW188" i="37"/>
  <c r="BO231" i="37"/>
  <c r="BM231" i="37"/>
  <c r="BK231" i="37"/>
  <c r="DB188" i="37"/>
  <c r="DR188" i="37"/>
  <c r="BP232" i="37"/>
  <c r="CE189" i="37"/>
  <c r="BK232" i="37"/>
  <c r="DA189" i="37"/>
  <c r="EM104" i="37"/>
  <c r="EE104" i="37"/>
  <c r="EC104" i="37"/>
  <c r="CY190" i="37"/>
  <c r="JE104" i="37"/>
  <c r="AN402" i="36"/>
  <c r="CF190" i="37"/>
  <c r="CC190" i="37"/>
  <c r="BN233" i="37"/>
  <c r="DB190" i="37"/>
  <c r="CD191" i="37"/>
  <c r="BO234" i="37"/>
  <c r="BL234" i="37"/>
  <c r="DR191" i="37"/>
  <c r="AU234" i="37"/>
  <c r="EI106" i="37"/>
  <c r="EG106" i="37"/>
  <c r="CW192" i="37"/>
  <c r="CS192" i="37"/>
  <c r="CB192" i="37"/>
  <c r="ED490" i="36"/>
  <c r="BM235" i="37"/>
  <c r="DC192" i="37"/>
  <c r="BP236" i="37"/>
  <c r="CE193" i="37"/>
  <c r="BK236" i="37"/>
  <c r="DA193" i="37"/>
  <c r="EM108" i="37"/>
  <c r="EE108" i="37"/>
  <c r="EC108" i="37"/>
  <c r="CY194" i="37"/>
  <c r="JE108" i="37"/>
  <c r="AN406" i="36"/>
  <c r="CF194" i="37"/>
  <c r="CC194" i="37"/>
  <c r="BN237" i="37"/>
  <c r="DB194" i="37"/>
  <c r="CD195" i="37"/>
  <c r="BO238" i="37"/>
  <c r="BL238" i="37"/>
  <c r="DR195" i="37"/>
  <c r="AU238" i="37"/>
  <c r="EI111" i="37"/>
  <c r="EG111" i="37"/>
  <c r="CW197" i="37"/>
  <c r="CS197" i="37"/>
  <c r="CB197" i="37"/>
  <c r="ED495" i="36"/>
  <c r="BM240" i="37"/>
  <c r="DC197" i="37"/>
  <c r="BP241" i="37"/>
  <c r="CE198" i="37"/>
  <c r="BK241" i="37"/>
  <c r="DA198" i="37"/>
  <c r="EM113" i="37"/>
  <c r="EE113" i="37"/>
  <c r="EC113" i="37"/>
  <c r="CY199" i="37"/>
  <c r="JE113" i="37"/>
  <c r="AN411" i="36"/>
  <c r="CF199" i="37"/>
  <c r="CC199" i="37"/>
  <c r="BN242" i="37"/>
  <c r="DB199" i="37"/>
  <c r="JE114" i="37"/>
  <c r="AN412" i="36"/>
  <c r="CE200" i="37"/>
  <c r="BM243" i="37"/>
  <c r="DC200" i="37"/>
  <c r="AU243" i="37"/>
  <c r="EM115" i="37"/>
  <c r="EK115" i="37"/>
  <c r="CW201" i="37"/>
  <c r="CS201" i="37"/>
  <c r="CF201" i="37"/>
  <c r="CC201" i="37"/>
  <c r="BK244" i="37"/>
  <c r="DA201" i="37"/>
  <c r="AV244" i="37"/>
  <c r="F245" i="37"/>
  <c r="K70" i="36"/>
  <c r="EE116" i="37"/>
  <c r="EC116" i="37"/>
  <c r="CD202" i="37"/>
  <c r="BN245" i="37"/>
  <c r="DB202" i="37"/>
  <c r="BP246" i="37"/>
  <c r="EI117" i="37"/>
  <c r="CY203" i="37"/>
  <c r="CU203" i="37"/>
  <c r="G243" i="36"/>
  <c r="CB203" i="37"/>
  <c r="ED501" i="36"/>
  <c r="BO246" i="37"/>
  <c r="BL246" i="37"/>
  <c r="DR203" i="37"/>
  <c r="AH247" i="37"/>
  <c r="EG118" i="37"/>
  <c r="EA118" i="37"/>
  <c r="GS244" i="36"/>
  <c r="JE118" i="37"/>
  <c r="AN416" i="36"/>
  <c r="CE204" i="37"/>
  <c r="BM247" i="37"/>
  <c r="DC204" i="37"/>
  <c r="AU247" i="37"/>
  <c r="EM119" i="37"/>
  <c r="EK119" i="37"/>
  <c r="CW205" i="37"/>
  <c r="CS205" i="37"/>
  <c r="CF205" i="37"/>
  <c r="CC205" i="37"/>
  <c r="BK248" i="37"/>
  <c r="DA205" i="37"/>
  <c r="AV248" i="37"/>
  <c r="F249" i="37"/>
  <c r="K74" i="36"/>
  <c r="EE120" i="37"/>
  <c r="EC120" i="37"/>
  <c r="CD206" i="37"/>
  <c r="BN249" i="37"/>
  <c r="DB206" i="37"/>
  <c r="BP252" i="37"/>
  <c r="EI123" i="37"/>
  <c r="CY209" i="37"/>
  <c r="CU209" i="37"/>
  <c r="G249" i="36"/>
  <c r="CB209" i="37"/>
  <c r="ED507" i="36"/>
  <c r="BO252" i="37"/>
  <c r="BL252" i="37"/>
  <c r="DR209" i="37"/>
  <c r="AH253" i="37"/>
  <c r="EG124" i="37"/>
  <c r="EA124" i="37"/>
  <c r="GS250" i="36"/>
  <c r="JE124" i="37"/>
  <c r="AN422" i="36"/>
  <c r="CE210" i="37"/>
  <c r="BM253" i="37"/>
  <c r="DC210" i="37"/>
  <c r="AU253" i="37"/>
  <c r="EM125" i="37"/>
  <c r="EK125" i="37"/>
  <c r="CW211" i="37"/>
  <c r="CS211" i="37"/>
  <c r="CF211" i="37"/>
  <c r="CC211" i="37"/>
  <c r="BK254" i="37"/>
  <c r="DA211" i="37"/>
  <c r="AV254" i="37"/>
  <c r="F255" i="37"/>
  <c r="K80" i="36"/>
  <c r="EE126" i="37"/>
  <c r="EC126" i="37"/>
  <c r="CD212" i="37"/>
  <c r="BN255" i="37"/>
  <c r="DB212" i="37"/>
  <c r="BP256" i="37"/>
  <c r="EI127" i="37"/>
  <c r="CY213" i="37"/>
  <c r="CU213" i="37"/>
  <c r="G253" i="36"/>
  <c r="CB213" i="37"/>
  <c r="ED511" i="36"/>
  <c r="BO256" i="37"/>
  <c r="BL256" i="37"/>
  <c r="DR213" i="37"/>
  <c r="AH257" i="37"/>
  <c r="EG128" i="37"/>
  <c r="EA128" i="37"/>
  <c r="GS254" i="36"/>
  <c r="JE128" i="37"/>
  <c r="AN426" i="36"/>
  <c r="CE214" i="37"/>
  <c r="BM257" i="37"/>
  <c r="DC214" i="37"/>
  <c r="AU257" i="37"/>
  <c r="EM129" i="37"/>
  <c r="EK129" i="37"/>
  <c r="CW215" i="37"/>
  <c r="CS215" i="37"/>
  <c r="CF215" i="37"/>
  <c r="CC215" i="37"/>
  <c r="BK258" i="37"/>
  <c r="DA215" i="37"/>
  <c r="AV258" i="37"/>
  <c r="F259" i="37"/>
  <c r="K84" i="36"/>
  <c r="EE130" i="37"/>
  <c r="EC130" i="37"/>
  <c r="CD216" i="37"/>
  <c r="BN259" i="37"/>
  <c r="DB216" i="37"/>
  <c r="BP260" i="37"/>
  <c r="EI131" i="37"/>
  <c r="CY217" i="37"/>
  <c r="CU217" i="37"/>
  <c r="G257" i="36"/>
  <c r="CB217" i="37"/>
  <c r="ED515" i="36"/>
  <c r="BO260" i="37"/>
  <c r="BL260" i="37"/>
  <c r="DR217" i="37"/>
  <c r="AH261" i="37"/>
  <c r="BL261" i="37"/>
  <c r="DA218" i="37"/>
  <c r="AU261" i="37"/>
  <c r="EM133" i="37"/>
  <c r="EK133" i="37"/>
  <c r="EG133" i="37"/>
  <c r="EA133" i="37"/>
  <c r="GS259" i="36"/>
  <c r="CY219" i="37"/>
  <c r="CU219" i="37"/>
  <c r="G259" i="36"/>
  <c r="CE219" i="37"/>
  <c r="AV262" i="37"/>
  <c r="AI201" i="37"/>
  <c r="HJ456" i="36"/>
  <c r="AT245" i="37"/>
  <c r="AR245" i="37"/>
  <c r="AP245" i="37"/>
  <c r="AE457" i="36"/>
  <c r="AK245" i="37"/>
  <c r="BE457" i="36"/>
  <c r="BF202" i="37"/>
  <c r="EI500" i="36"/>
  <c r="CP500" i="36"/>
  <c r="AX202" i="37"/>
  <c r="EK457" i="36"/>
  <c r="AP202" i="37"/>
  <c r="AO202" i="37"/>
  <c r="GF457" i="36"/>
  <c r="AG202" i="37"/>
  <c r="HT457" i="36"/>
  <c r="AR246" i="37"/>
  <c r="AM246" i="37"/>
  <c r="AJ246" i="37"/>
  <c r="AE246" i="37"/>
  <c r="CF458" i="36"/>
  <c r="BF203" i="37"/>
  <c r="EI501" i="36"/>
  <c r="CP501" i="36"/>
  <c r="AR203" i="37"/>
  <c r="FQ458" i="36"/>
  <c r="AM203" i="37"/>
  <c r="GP458" i="36"/>
  <c r="AT247" i="37"/>
  <c r="AO247" i="37"/>
  <c r="AI247" i="37"/>
  <c r="AZ204" i="37"/>
  <c r="DZ459" i="36"/>
  <c r="AK204" i="37"/>
  <c r="GZ459" i="36"/>
  <c r="AN248" i="37"/>
  <c r="AL248" i="37"/>
  <c r="AK248" i="37"/>
  <c r="BE460" i="36"/>
  <c r="AC248" i="37"/>
  <c r="CP460" i="36"/>
  <c r="AV205" i="37"/>
  <c r="EV460" i="36"/>
  <c r="AI205" i="37"/>
  <c r="HJ460" i="36"/>
  <c r="CF120" i="37"/>
  <c r="GD246" i="36"/>
  <c r="AS249" i="37"/>
  <c r="AP249" i="37"/>
  <c r="AE461" i="36"/>
  <c r="AG249" i="37"/>
  <c r="BU461" i="36"/>
  <c r="BG206" i="37"/>
  <c r="CZ461" i="36"/>
  <c r="AX206" i="37"/>
  <c r="EK461" i="36"/>
  <c r="AP206" i="37"/>
  <c r="AO206" i="37"/>
  <c r="GF461" i="36"/>
  <c r="AG206" i="37"/>
  <c r="HT461" i="36"/>
  <c r="AR252" i="37"/>
  <c r="AM252" i="37"/>
  <c r="AJ252" i="37"/>
  <c r="AE252" i="37"/>
  <c r="CF464" i="36"/>
  <c r="BF209" i="37"/>
  <c r="BF220" i="37" s="1"/>
  <c r="EI507" i="36"/>
  <c r="CP507" i="36"/>
  <c r="AR209" i="37"/>
  <c r="FQ464" i="36"/>
  <c r="AM209" i="37"/>
  <c r="GP464" i="36"/>
  <c r="AT253" i="37"/>
  <c r="AO253" i="37"/>
  <c r="AI253" i="37"/>
  <c r="AZ210" i="37"/>
  <c r="DZ465" i="36"/>
  <c r="AK210" i="37"/>
  <c r="GZ465" i="36"/>
  <c r="AN254" i="37"/>
  <c r="AL254" i="37"/>
  <c r="AK254" i="37"/>
  <c r="BE466" i="36"/>
  <c r="AC254" i="37"/>
  <c r="CP466" i="36"/>
  <c r="AV211" i="37"/>
  <c r="EV466" i="36"/>
  <c r="AI211" i="37"/>
  <c r="HJ466" i="36"/>
  <c r="CF126" i="37"/>
  <c r="GD252" i="36"/>
  <c r="AS255" i="37"/>
  <c r="AP255" i="37"/>
  <c r="AE467" i="36"/>
  <c r="AG255" i="37"/>
  <c r="BU467" i="36"/>
  <c r="BG212" i="37"/>
  <c r="CZ467" i="36"/>
  <c r="AX212" i="37"/>
  <c r="EK467" i="36"/>
  <c r="AP212" i="37"/>
  <c r="AO212" i="37"/>
  <c r="GF467" i="36"/>
  <c r="AG212" i="37"/>
  <c r="HT467" i="36"/>
  <c r="AR256" i="37"/>
  <c r="AM256" i="37"/>
  <c r="AJ256" i="37"/>
  <c r="AE256" i="37"/>
  <c r="CF468" i="36"/>
  <c r="BF213" i="37"/>
  <c r="EI511" i="36"/>
  <c r="CP511" i="36"/>
  <c r="AR213" i="37"/>
  <c r="FQ468" i="36"/>
  <c r="AM213" i="37"/>
  <c r="GP468" i="36"/>
  <c r="AT257" i="37"/>
  <c r="AO257" i="37"/>
  <c r="AI257" i="37"/>
  <c r="AZ214" i="37"/>
  <c r="DZ469" i="36"/>
  <c r="AK214" i="37"/>
  <c r="GZ469" i="36"/>
  <c r="AN258" i="37"/>
  <c r="AL258" i="37"/>
  <c r="AK258" i="37"/>
  <c r="BE470" i="36"/>
  <c r="AC258" i="37"/>
  <c r="CP470" i="36"/>
  <c r="AV215" i="37"/>
  <c r="EV470" i="36"/>
  <c r="AI215" i="37"/>
  <c r="HJ470" i="36"/>
  <c r="CF130" i="37"/>
  <c r="GD256" i="36"/>
  <c r="AS259" i="37"/>
  <c r="AP259" i="37"/>
  <c r="AE471" i="36"/>
  <c r="AG259" i="37"/>
  <c r="BU471" i="36"/>
  <c r="BG216" i="37"/>
  <c r="CZ471" i="36"/>
  <c r="AX216" i="37"/>
  <c r="EK471" i="36"/>
  <c r="AP216" i="37"/>
  <c r="AO216" i="37"/>
  <c r="GF471" i="36"/>
  <c r="AG216" i="37"/>
  <c r="HT471" i="36"/>
  <c r="AR260" i="37"/>
  <c r="AM260" i="37"/>
  <c r="AJ260" i="37"/>
  <c r="AE260" i="37"/>
  <c r="CF472" i="36"/>
  <c r="BF217" i="37"/>
  <c r="EI515" i="36"/>
  <c r="CP515" i="36"/>
  <c r="AR217" i="37"/>
  <c r="FQ472" i="36"/>
  <c r="AM217" i="37"/>
  <c r="GP472" i="36"/>
  <c r="AT261" i="37"/>
  <c r="AO261" i="37"/>
  <c r="AI261" i="37"/>
  <c r="AZ218" i="37"/>
  <c r="DZ473" i="36"/>
  <c r="AK218" i="37"/>
  <c r="GZ473" i="36"/>
  <c r="AN262" i="37"/>
  <c r="AL262" i="37"/>
  <c r="AK262" i="37"/>
  <c r="BE474" i="36"/>
  <c r="AC262" i="37"/>
  <c r="CP474" i="36"/>
  <c r="AV219" i="37"/>
  <c r="EV474" i="36"/>
  <c r="AI219" i="37"/>
  <c r="HJ474" i="36"/>
  <c r="F229" i="37"/>
  <c r="K54" i="36"/>
  <c r="EI100" i="37"/>
  <c r="EG100" i="37"/>
  <c r="JE100" i="37"/>
  <c r="AN398" i="36"/>
  <c r="CE186" i="37"/>
  <c r="CE196" i="37" s="1"/>
  <c r="CC186" i="37"/>
  <c r="AH230" i="37"/>
  <c r="EM101" i="37"/>
  <c r="CW187" i="37"/>
  <c r="CU187" i="37"/>
  <c r="G227" i="36"/>
  <c r="BO230" i="37"/>
  <c r="BM230" i="37"/>
  <c r="BK230" i="37"/>
  <c r="DB187" i="37"/>
  <c r="DR187" i="37"/>
  <c r="AV230" i="37"/>
  <c r="BP231" i="37"/>
  <c r="EE102" i="37"/>
  <c r="EA102" i="37"/>
  <c r="GS228" i="36"/>
  <c r="CS188" i="37"/>
  <c r="CF188" i="37"/>
  <c r="CD188" i="37"/>
  <c r="CB188" i="37"/>
  <c r="ED486" i="36"/>
  <c r="AU231" i="37"/>
  <c r="EI103" i="37"/>
  <c r="EG103" i="37"/>
  <c r="CW189" i="37"/>
  <c r="CS189" i="37"/>
  <c r="CB189" i="37"/>
  <c r="ED487" i="36"/>
  <c r="BM232" i="37"/>
  <c r="DC189" i="37"/>
  <c r="AV232" i="37"/>
  <c r="BP233" i="37"/>
  <c r="EK104" i="37"/>
  <c r="CU190" i="37"/>
  <c r="G230" i="36"/>
  <c r="CE190" i="37"/>
  <c r="BK233" i="37"/>
  <c r="DA190" i="37"/>
  <c r="AH234" i="37"/>
  <c r="EM105" i="37"/>
  <c r="EE105" i="37"/>
  <c r="EC105" i="37"/>
  <c r="CY191" i="37"/>
  <c r="JE105" i="37"/>
  <c r="AN403" i="36"/>
  <c r="CF191" i="37"/>
  <c r="CC191" i="37"/>
  <c r="BN234" i="37"/>
  <c r="DB191" i="37"/>
  <c r="F235" i="37"/>
  <c r="K60" i="36"/>
  <c r="EA106" i="37"/>
  <c r="GS232" i="36"/>
  <c r="CD192" i="37"/>
  <c r="BO235" i="37"/>
  <c r="BL235" i="37"/>
  <c r="DR192" i="37"/>
  <c r="AU235" i="37"/>
  <c r="EI107" i="37"/>
  <c r="EG107" i="37"/>
  <c r="CW193" i="37"/>
  <c r="CS193" i="37"/>
  <c r="CB193" i="37"/>
  <c r="ED491" i="36"/>
  <c r="BM236" i="37"/>
  <c r="DC193" i="37"/>
  <c r="AV236" i="37"/>
  <c r="BP237" i="37"/>
  <c r="EK108" i="37"/>
  <c r="CU194" i="37"/>
  <c r="G234" i="36"/>
  <c r="CE194" i="37"/>
  <c r="BK237" i="37"/>
  <c r="DA194" i="37"/>
  <c r="AH238" i="37"/>
  <c r="EM109" i="37"/>
  <c r="EE109" i="37"/>
  <c r="EC109" i="37"/>
  <c r="CY195" i="37"/>
  <c r="JE109" i="37"/>
  <c r="AN407" i="36"/>
  <c r="CF195" i="37"/>
  <c r="CC195" i="37"/>
  <c r="BN238" i="37"/>
  <c r="DB195" i="37"/>
  <c r="F240" i="37"/>
  <c r="K65" i="36"/>
  <c r="EA111" i="37"/>
  <c r="GS237" i="36"/>
  <c r="CD197" i="37"/>
  <c r="BO240" i="37"/>
  <c r="BL240" i="37"/>
  <c r="DR197" i="37"/>
  <c r="AU240" i="37"/>
  <c r="EI112" i="37"/>
  <c r="EG112" i="37"/>
  <c r="CW198" i="37"/>
  <c r="CS198" i="37"/>
  <c r="CB198" i="37"/>
  <c r="ED496" i="36"/>
  <c r="BM241" i="37"/>
  <c r="DC198" i="37"/>
  <c r="AV241" i="37"/>
  <c r="BP242" i="37"/>
  <c r="EK113" i="37"/>
  <c r="CU199" i="37"/>
  <c r="G239" i="36"/>
  <c r="CE199" i="37"/>
  <c r="BK242" i="37"/>
  <c r="DA199" i="37"/>
  <c r="AH243" i="37"/>
  <c r="EM114" i="37"/>
  <c r="EE114" i="37"/>
  <c r="EC114" i="37"/>
  <c r="CY200" i="37"/>
  <c r="CU200" i="37"/>
  <c r="G240" i="36"/>
  <c r="CB200" i="37"/>
  <c r="ED498" i="36"/>
  <c r="BO243" i="37"/>
  <c r="BL243" i="37"/>
  <c r="DR200" i="37"/>
  <c r="AH244" i="37"/>
  <c r="EG115" i="37"/>
  <c r="EA115" i="37"/>
  <c r="GS241" i="36"/>
  <c r="JE115" i="37"/>
  <c r="AN413" i="36"/>
  <c r="CE201" i="37"/>
  <c r="BM244" i="37"/>
  <c r="DC201" i="37"/>
  <c r="AU244" i="37"/>
  <c r="EM116" i="37"/>
  <c r="EK116" i="37"/>
  <c r="CW202" i="37"/>
  <c r="CS202" i="37"/>
  <c r="CF202" i="37"/>
  <c r="CC202" i="37"/>
  <c r="BK245" i="37"/>
  <c r="DA202" i="37"/>
  <c r="AV245" i="37"/>
  <c r="F246" i="37"/>
  <c r="K71" i="36"/>
  <c r="EE117" i="37"/>
  <c r="EC117" i="37"/>
  <c r="CD203" i="37"/>
  <c r="BN246" i="37"/>
  <c r="DB203" i="37"/>
  <c r="BP247" i="37"/>
  <c r="EI118" i="37"/>
  <c r="CY204" i="37"/>
  <c r="CU204" i="37"/>
  <c r="G244" i="36"/>
  <c r="CB204" i="37"/>
  <c r="ED502" i="36"/>
  <c r="BO247" i="37"/>
  <c r="BL247" i="37"/>
  <c r="DR204" i="37"/>
  <c r="AH248" i="37"/>
  <c r="EG119" i="37"/>
  <c r="EA119" i="37"/>
  <c r="GS245" i="36"/>
  <c r="JE119" i="37"/>
  <c r="AN417" i="36"/>
  <c r="CE205" i="37"/>
  <c r="BM248" i="37"/>
  <c r="DC205" i="37"/>
  <c r="AU248" i="37"/>
  <c r="EM120" i="37"/>
  <c r="EK120" i="37"/>
  <c r="CW206" i="37"/>
  <c r="CS206" i="37"/>
  <c r="CF206" i="37"/>
  <c r="CC206" i="37"/>
  <c r="BK249" i="37"/>
  <c r="DA206" i="37"/>
  <c r="AV249" i="37"/>
  <c r="F252" i="37"/>
  <c r="K77" i="36"/>
  <c r="EE123" i="37"/>
  <c r="EC123" i="37"/>
  <c r="CD209" i="37"/>
  <c r="CD220" i="37" s="1"/>
  <c r="BN252" i="37"/>
  <c r="DB209" i="37"/>
  <c r="BP253" i="37"/>
  <c r="EI124" i="37"/>
  <c r="CY210" i="37"/>
  <c r="CU210" i="37"/>
  <c r="G250" i="36"/>
  <c r="CB210" i="37"/>
  <c r="ED508" i="36"/>
  <c r="BO253" i="37"/>
  <c r="BL253" i="37"/>
  <c r="DR210" i="37"/>
  <c r="AH254" i="37"/>
  <c r="EG125" i="37"/>
  <c r="EA125" i="37"/>
  <c r="GS251" i="36"/>
  <c r="JE125" i="37"/>
  <c r="AN423" i="36"/>
  <c r="CE211" i="37"/>
  <c r="BM254" i="37"/>
  <c r="DC211" i="37"/>
  <c r="AU254" i="37"/>
  <c r="EM126" i="37"/>
  <c r="EK126" i="37"/>
  <c r="CW212" i="37"/>
  <c r="CS212" i="37"/>
  <c r="CF212" i="37"/>
  <c r="CC212" i="37"/>
  <c r="BK255" i="37"/>
  <c r="DA212" i="37"/>
  <c r="AV255" i="37"/>
  <c r="F256" i="37"/>
  <c r="K81" i="36"/>
  <c r="EE127" i="37"/>
  <c r="EC127" i="37"/>
  <c r="CD213" i="37"/>
  <c r="BN256" i="37"/>
  <c r="DB213" i="37"/>
  <c r="BP257" i="37"/>
  <c r="EI128" i="37"/>
  <c r="CY214" i="37"/>
  <c r="CU214" i="37"/>
  <c r="G254" i="36"/>
  <c r="CB214" i="37"/>
  <c r="ED512" i="36"/>
  <c r="BO257" i="37"/>
  <c r="BL257" i="37"/>
  <c r="DR214" i="37"/>
  <c r="AH258" i="37"/>
  <c r="EG129" i="37"/>
  <c r="EA129" i="37"/>
  <c r="GS255" i="36"/>
  <c r="JE129" i="37"/>
  <c r="AN427" i="36"/>
  <c r="CE215" i="37"/>
  <c r="BM258" i="37"/>
  <c r="DC215" i="37"/>
  <c r="AU258" i="37"/>
  <c r="EM130" i="37"/>
  <c r="EK130" i="37"/>
  <c r="CW216" i="37"/>
  <c r="CS216" i="37"/>
  <c r="CF216" i="37"/>
  <c r="CC216" i="37"/>
  <c r="BK259" i="37"/>
  <c r="DA216" i="37"/>
  <c r="AV259" i="37"/>
  <c r="F260" i="37"/>
  <c r="K85" i="36"/>
  <c r="EE131" i="37"/>
  <c r="EC131" i="37"/>
  <c r="CD217" i="37"/>
  <c r="BN260" i="37"/>
  <c r="DB217" i="37"/>
  <c r="BP261" i="37"/>
  <c r="EI132" i="37"/>
  <c r="EC132" i="37"/>
  <c r="CS218" i="37"/>
  <c r="CC218" i="37"/>
  <c r="AH262" i="37"/>
  <c r="BL262" i="37"/>
  <c r="DA219" i="37"/>
  <c r="AU262" i="37"/>
  <c r="CB100" i="37"/>
  <c r="BX100" i="37"/>
  <c r="GI226" i="36"/>
  <c r="BA100" i="37"/>
  <c r="FT226" i="36"/>
  <c r="AY100" i="37"/>
  <c r="AU100" i="37"/>
  <c r="FY226" i="36"/>
  <c r="FY100" i="37"/>
  <c r="FU100" i="37"/>
  <c r="FQ100" i="37"/>
  <c r="FM100" i="37"/>
  <c r="FI100" i="37"/>
  <c r="FE100" i="37"/>
  <c r="FA100" i="37"/>
  <c r="EW100" i="37"/>
  <c r="ES100" i="37"/>
  <c r="EO100" i="37"/>
  <c r="CB101" i="37"/>
  <c r="BX101" i="37"/>
  <c r="GI227" i="36"/>
  <c r="BA101" i="37"/>
  <c r="FT227" i="36"/>
  <c r="AY101" i="37"/>
  <c r="AU101" i="37"/>
  <c r="FY227" i="36"/>
  <c r="FY101" i="37"/>
  <c r="FU101" i="37"/>
  <c r="FQ101" i="37"/>
  <c r="FM101" i="37"/>
  <c r="FI101" i="37"/>
  <c r="FE101" i="37"/>
  <c r="FA101" i="37"/>
  <c r="EW101" i="37"/>
  <c r="ES101" i="37"/>
  <c r="EO101" i="37"/>
  <c r="CB102" i="37"/>
  <c r="BX102" i="37"/>
  <c r="GI228" i="36"/>
  <c r="BA102" i="37"/>
  <c r="FT228" i="36"/>
  <c r="AY102" i="37"/>
  <c r="AU102" i="37"/>
  <c r="FY228" i="36"/>
  <c r="FY102" i="37"/>
  <c r="FU102" i="37"/>
  <c r="FQ102" i="37"/>
  <c r="FM102" i="37"/>
  <c r="FI102" i="37"/>
  <c r="FE102" i="37"/>
  <c r="FA102" i="37"/>
  <c r="EW102" i="37"/>
  <c r="ES102" i="37"/>
  <c r="EO102" i="37"/>
  <c r="CB103" i="37"/>
  <c r="BX103" i="37"/>
  <c r="GI229" i="36"/>
  <c r="BA103" i="37"/>
  <c r="FT229" i="36"/>
  <c r="AY103" i="37"/>
  <c r="AU103" i="37"/>
  <c r="FY229" i="36"/>
  <c r="FY103" i="37"/>
  <c r="FU103" i="37"/>
  <c r="FQ103" i="37"/>
  <c r="FM103" i="37"/>
  <c r="FI103" i="37"/>
  <c r="FE103" i="37"/>
  <c r="FA103" i="37"/>
  <c r="EW103" i="37"/>
  <c r="ES103" i="37"/>
  <c r="EO103" i="37"/>
  <c r="CB104" i="37"/>
  <c r="BX104" i="37"/>
  <c r="GI230" i="36"/>
  <c r="BA104" i="37"/>
  <c r="FT230" i="36"/>
  <c r="AY104" i="37"/>
  <c r="AU104" i="37"/>
  <c r="FY230" i="36"/>
  <c r="FY104" i="37"/>
  <c r="FU104" i="37"/>
  <c r="FQ104" i="37"/>
  <c r="FM104" i="37"/>
  <c r="FI104" i="37"/>
  <c r="FE104" i="37"/>
  <c r="FA104" i="37"/>
  <c r="EW104" i="37"/>
  <c r="ES104" i="37"/>
  <c r="EO104" i="37"/>
  <c r="CB105" i="37"/>
  <c r="BX105" i="37"/>
  <c r="GI231" i="36"/>
  <c r="BA105" i="37"/>
  <c r="FT231" i="36"/>
  <c r="AY105" i="37"/>
  <c r="AU105" i="37"/>
  <c r="FY231" i="36"/>
  <c r="FY105" i="37"/>
  <c r="FU105" i="37"/>
  <c r="FQ105" i="37"/>
  <c r="FM105" i="37"/>
  <c r="FI105" i="37"/>
  <c r="FE105" i="37"/>
  <c r="FA105" i="37"/>
  <c r="EW105" i="37"/>
  <c r="ES105" i="37"/>
  <c r="EO105" i="37"/>
  <c r="CB106" i="37"/>
  <c r="BX106" i="37"/>
  <c r="GI232" i="36"/>
  <c r="BA106" i="37"/>
  <c r="FT232" i="36"/>
  <c r="AY106" i="37"/>
  <c r="AU106" i="37"/>
  <c r="FY232" i="36"/>
  <c r="FY106" i="37"/>
  <c r="FU106" i="37"/>
  <c r="FQ106" i="37"/>
  <c r="FM106" i="37"/>
  <c r="FI106" i="37"/>
  <c r="FE106" i="37"/>
  <c r="FA106" i="37"/>
  <c r="EW106" i="37"/>
  <c r="ES106" i="37"/>
  <c r="EO106" i="37"/>
  <c r="CB107" i="37"/>
  <c r="BX107" i="37"/>
  <c r="GI233" i="36"/>
  <c r="BA107" i="37"/>
  <c r="FT233" i="36"/>
  <c r="AY107" i="37"/>
  <c r="AU107" i="37"/>
  <c r="FY233" i="36"/>
  <c r="FY107" i="37"/>
  <c r="FU107" i="37"/>
  <c r="FQ107" i="37"/>
  <c r="FM107" i="37"/>
  <c r="FI107" i="37"/>
  <c r="FE107" i="37"/>
  <c r="FA107" i="37"/>
  <c r="EW107" i="37"/>
  <c r="ES107" i="37"/>
  <c r="EO107" i="37"/>
  <c r="CB108" i="37"/>
  <c r="BX108" i="37"/>
  <c r="GI234" i="36"/>
  <c r="BA108" i="37"/>
  <c r="FT234" i="36"/>
  <c r="AY108" i="37"/>
  <c r="AU108" i="37"/>
  <c r="FY234" i="36"/>
  <c r="FY108" i="37"/>
  <c r="FU108" i="37"/>
  <c r="FQ108" i="37"/>
  <c r="FM108" i="37"/>
  <c r="FI108" i="37"/>
  <c r="FE108" i="37"/>
  <c r="FA108" i="37"/>
  <c r="EW108" i="37"/>
  <c r="ES108" i="37"/>
  <c r="EO108" i="37"/>
  <c r="CB109" i="37"/>
  <c r="BX109" i="37"/>
  <c r="GI235" i="36"/>
  <c r="BA109" i="37"/>
  <c r="FT235" i="36"/>
  <c r="AY109" i="37"/>
  <c r="AU109" i="37"/>
  <c r="FY235" i="36"/>
  <c r="FY109" i="37"/>
  <c r="FU109" i="37"/>
  <c r="FQ109" i="37"/>
  <c r="FM109" i="37"/>
  <c r="FI109" i="37"/>
  <c r="FE109" i="37"/>
  <c r="FA109" i="37"/>
  <c r="EW109" i="37"/>
  <c r="ES109" i="37"/>
  <c r="EO109" i="37"/>
  <c r="BX111" i="37"/>
  <c r="GI237" i="36"/>
  <c r="AY111" i="37"/>
  <c r="FY111" i="37"/>
  <c r="FQ111" i="37"/>
  <c r="FI111" i="37"/>
  <c r="FA111" i="37"/>
  <c r="ES111" i="37"/>
  <c r="CB112" i="37"/>
  <c r="BA112" i="37"/>
  <c r="FT238" i="36"/>
  <c r="AU112" i="37"/>
  <c r="FY238" i="36"/>
  <c r="FU112" i="37"/>
  <c r="FM112" i="37"/>
  <c r="FE112" i="37"/>
  <c r="EW112" i="37"/>
  <c r="EO112" i="37"/>
  <c r="BX113" i="37"/>
  <c r="GI239" i="36"/>
  <c r="AY113" i="37"/>
  <c r="FY113" i="37"/>
  <c r="FQ113" i="37"/>
  <c r="FI113" i="37"/>
  <c r="FA113" i="37"/>
  <c r="ES113" i="37"/>
  <c r="CB114" i="37"/>
  <c r="BA114" i="37"/>
  <c r="FT240" i="36"/>
  <c r="AU114" i="37"/>
  <c r="FY240" i="36"/>
  <c r="FU114" i="37"/>
  <c r="FM114" i="37"/>
  <c r="FE114" i="37"/>
  <c r="EW114" i="37"/>
  <c r="EO114" i="37"/>
  <c r="BX115" i="37"/>
  <c r="GI241" i="36"/>
  <c r="AY115" i="37"/>
  <c r="FY115" i="37"/>
  <c r="FQ115" i="37"/>
  <c r="FI115" i="37"/>
  <c r="FA115" i="37"/>
  <c r="ES115" i="37"/>
  <c r="CB116" i="37"/>
  <c r="BA116" i="37"/>
  <c r="FT242" i="36"/>
  <c r="AU116" i="37"/>
  <c r="FY242" i="36"/>
  <c r="FU116" i="37"/>
  <c r="FM116" i="37"/>
  <c r="FE116" i="37"/>
  <c r="EW116" i="37"/>
  <c r="EO116" i="37"/>
  <c r="BX117" i="37"/>
  <c r="GI243" i="36"/>
  <c r="AY117" i="37"/>
  <c r="FY117" i="37"/>
  <c r="FQ117" i="37"/>
  <c r="FI117" i="37"/>
  <c r="FA117" i="37"/>
  <c r="ES117" i="37"/>
  <c r="CB118" i="37"/>
  <c r="BA118" i="37"/>
  <c r="FT244" i="36"/>
  <c r="AU118" i="37"/>
  <c r="FY244" i="36"/>
  <c r="FU118" i="37"/>
  <c r="FM118" i="37"/>
  <c r="FE118" i="37"/>
  <c r="EW118" i="37"/>
  <c r="EO118" i="37"/>
  <c r="BX119" i="37"/>
  <c r="GI245" i="36"/>
  <c r="AY119" i="37"/>
  <c r="FY119" i="37"/>
  <c r="FQ119" i="37"/>
  <c r="FI119" i="37"/>
  <c r="FA119" i="37"/>
  <c r="ES119" i="37"/>
  <c r="CB120" i="37"/>
  <c r="BA120" i="37"/>
  <c r="FT246" i="36"/>
  <c r="AU120" i="37"/>
  <c r="FY246" i="36"/>
  <c r="FU120" i="37"/>
  <c r="FM120" i="37"/>
  <c r="FE120" i="37"/>
  <c r="EW120" i="37"/>
  <c r="EO120" i="37"/>
  <c r="BX123" i="37"/>
  <c r="GI249" i="36"/>
  <c r="AY123" i="37"/>
  <c r="FY123" i="37"/>
  <c r="FQ123" i="37"/>
  <c r="FI123" i="37"/>
  <c r="FA123" i="37"/>
  <c r="ES123" i="37"/>
  <c r="CB124" i="37"/>
  <c r="BA124" i="37"/>
  <c r="FT250" i="36"/>
  <c r="AU124" i="37"/>
  <c r="FY250" i="36"/>
  <c r="FU124" i="37"/>
  <c r="FM124" i="37"/>
  <c r="FE124" i="37"/>
  <c r="EW124" i="37"/>
  <c r="EO124" i="37"/>
  <c r="BX125" i="37"/>
  <c r="GI251" i="36"/>
  <c r="AY125" i="37"/>
  <c r="FY125" i="37"/>
  <c r="FQ125" i="37"/>
  <c r="FI125" i="37"/>
  <c r="FA125" i="37"/>
  <c r="ES125" i="37"/>
  <c r="CB126" i="37"/>
  <c r="BA126" i="37"/>
  <c r="FT252" i="36"/>
  <c r="AU126" i="37"/>
  <c r="FY252" i="36"/>
  <c r="FU126" i="37"/>
  <c r="FM126" i="37"/>
  <c r="FE126" i="37"/>
  <c r="EW126" i="37"/>
  <c r="EO126" i="37"/>
  <c r="BX127" i="37"/>
  <c r="GI253" i="36"/>
  <c r="AY127" i="37"/>
  <c r="FY127" i="37"/>
  <c r="FQ127" i="37"/>
  <c r="FI127" i="37"/>
  <c r="FA127" i="37"/>
  <c r="ES127" i="37"/>
  <c r="CB128" i="37"/>
  <c r="BA128" i="37"/>
  <c r="FT254" i="36"/>
  <c r="AU128" i="37"/>
  <c r="FY254" i="36"/>
  <c r="FU128" i="37"/>
  <c r="FM128" i="37"/>
  <c r="FE128" i="37"/>
  <c r="EW128" i="37"/>
  <c r="EO128" i="37"/>
  <c r="BX129" i="37"/>
  <c r="GI255" i="36"/>
  <c r="AY129" i="37"/>
  <c r="FY129" i="37"/>
  <c r="FQ129" i="37"/>
  <c r="FI129" i="37"/>
  <c r="FA129" i="37"/>
  <c r="ES129" i="37"/>
  <c r="CB130" i="37"/>
  <c r="BA130" i="37"/>
  <c r="FT256" i="36"/>
  <c r="AU130" i="37"/>
  <c r="FY256" i="36"/>
  <c r="FU130" i="37"/>
  <c r="FM130" i="37"/>
  <c r="FE130" i="37"/>
  <c r="EW130" i="37"/>
  <c r="EO130" i="37"/>
  <c r="BX131" i="37"/>
  <c r="GI257" i="36"/>
  <c r="AY131" i="37"/>
  <c r="FY131" i="37"/>
  <c r="FQ131" i="37"/>
  <c r="FI131" i="37"/>
  <c r="FA131" i="37"/>
  <c r="ES131" i="37"/>
  <c r="CB132" i="37"/>
  <c r="BA132" i="37"/>
  <c r="FT258" i="36"/>
  <c r="AU132" i="37"/>
  <c r="FY258" i="36"/>
  <c r="FU132" i="37"/>
  <c r="FM132" i="37"/>
  <c r="FE132" i="37"/>
  <c r="EW132" i="37"/>
  <c r="EO132" i="37"/>
  <c r="BX133" i="37"/>
  <c r="GI259" i="36"/>
  <c r="AY133" i="37"/>
  <c r="FY133" i="37"/>
  <c r="FQ133" i="37"/>
  <c r="FI133" i="37"/>
  <c r="FA133" i="37"/>
  <c r="ES133" i="37"/>
  <c r="AM202" i="37"/>
  <c r="GP457" i="36"/>
  <c r="AT246" i="37"/>
  <c r="AO246" i="37"/>
  <c r="AK247" i="37"/>
  <c r="BE459" i="36"/>
  <c r="AC247" i="37"/>
  <c r="CP459" i="36"/>
  <c r="AV204" i="37"/>
  <c r="EV459" i="36"/>
  <c r="AI204" i="37"/>
  <c r="HJ459" i="36"/>
  <c r="CF119" i="37"/>
  <c r="GD245" i="36"/>
  <c r="AP248" i="37"/>
  <c r="AE460" i="36"/>
  <c r="AG248" i="37"/>
  <c r="BU460" i="36"/>
  <c r="AP205" i="37"/>
  <c r="AR249" i="37"/>
  <c r="AM249" i="37"/>
  <c r="AJ249" i="37"/>
  <c r="BF206" i="37"/>
  <c r="EI504" i="36"/>
  <c r="CP504" i="36"/>
  <c r="AM206" i="37"/>
  <c r="GP461" i="36"/>
  <c r="AT252" i="37"/>
  <c r="AO252" i="37"/>
  <c r="AK253" i="37"/>
  <c r="BE465" i="36"/>
  <c r="AC253" i="37"/>
  <c r="CP465" i="36"/>
  <c r="AV210" i="37"/>
  <c r="EV465" i="36"/>
  <c r="AI210" i="37"/>
  <c r="HJ465" i="36"/>
  <c r="CF125" i="37"/>
  <c r="GD251" i="36"/>
  <c r="AP254" i="37"/>
  <c r="AE466" i="36"/>
  <c r="AG254" i="37"/>
  <c r="BU466" i="36"/>
  <c r="AP211" i="37"/>
  <c r="AR255" i="37"/>
  <c r="AM255" i="37"/>
  <c r="AJ255" i="37"/>
  <c r="BF212" i="37"/>
  <c r="EI510" i="36"/>
  <c r="CP510" i="36"/>
  <c r="AM212" i="37"/>
  <c r="GP467" i="36"/>
  <c r="AT256" i="37"/>
  <c r="AO256" i="37"/>
  <c r="AK257" i="37"/>
  <c r="BE469" i="36"/>
  <c r="AC257" i="37"/>
  <c r="CP469" i="36"/>
  <c r="AV214" i="37"/>
  <c r="EV469" i="36"/>
  <c r="AI214" i="37"/>
  <c r="HJ469" i="36"/>
  <c r="CF129" i="37"/>
  <c r="GD255" i="36"/>
  <c r="AP258" i="37"/>
  <c r="AE470" i="36"/>
  <c r="AG258" i="37"/>
  <c r="BU470" i="36"/>
  <c r="AP215" i="37"/>
  <c r="AR259" i="37"/>
  <c r="AM259" i="37"/>
  <c r="AJ259" i="37"/>
  <c r="BF216" i="37"/>
  <c r="EI514" i="36"/>
  <c r="CP514" i="36"/>
  <c r="AM216" i="37"/>
  <c r="GP471" i="36"/>
  <c r="AT260" i="37"/>
  <c r="AO260" i="37"/>
  <c r="AK261" i="37"/>
  <c r="BE473" i="36"/>
  <c r="AC261" i="37"/>
  <c r="CP473" i="36"/>
  <c r="AV218" i="37"/>
  <c r="EV473" i="36"/>
  <c r="AI218" i="37"/>
  <c r="HJ473" i="36"/>
  <c r="CF133" i="37"/>
  <c r="GD259" i="36"/>
  <c r="AP262" i="37"/>
  <c r="AE474" i="36"/>
  <c r="AG262" i="37"/>
  <c r="BU474" i="36"/>
  <c r="AP219" i="37"/>
  <c r="EM100" i="37"/>
  <c r="CW186" i="37"/>
  <c r="BO229" i="37"/>
  <c r="BM229" i="37"/>
  <c r="BM239" i="37" s="1"/>
  <c r="BK229" i="37"/>
  <c r="DB186" i="37"/>
  <c r="DR186" i="37"/>
  <c r="BP230" i="37"/>
  <c r="EE101" i="37"/>
  <c r="CF187" i="37"/>
  <c r="CD187" i="37"/>
  <c r="CB187" i="37"/>
  <c r="ED485" i="36"/>
  <c r="AU230" i="37"/>
  <c r="CY188" i="37"/>
  <c r="CD189" i="37"/>
  <c r="BO232" i="37"/>
  <c r="BL232" i="37"/>
  <c r="DR189" i="37"/>
  <c r="AU232" i="37"/>
  <c r="EI104" i="37"/>
  <c r="EG104" i="37"/>
  <c r="CW190" i="37"/>
  <c r="CS190" i="37"/>
  <c r="CB190" i="37"/>
  <c r="ED488" i="36"/>
  <c r="BM233" i="37"/>
  <c r="DC190" i="37"/>
  <c r="BP234" i="37"/>
  <c r="CE191" i="37"/>
  <c r="BK234" i="37"/>
  <c r="DA191" i="37"/>
  <c r="EM106" i="37"/>
  <c r="EE106" i="37"/>
  <c r="EC106" i="37"/>
  <c r="CY192" i="37"/>
  <c r="JE106" i="37"/>
  <c r="AN404" i="36"/>
  <c r="CF192" i="37"/>
  <c r="CC192" i="37"/>
  <c r="BN235" i="37"/>
  <c r="DB192" i="37"/>
  <c r="CD193" i="37"/>
  <c r="BO236" i="37"/>
  <c r="BL236" i="37"/>
  <c r="DR193" i="37"/>
  <c r="AU236" i="37"/>
  <c r="EI108" i="37"/>
  <c r="EG108" i="37"/>
  <c r="CW194" i="37"/>
  <c r="CS194" i="37"/>
  <c r="CB194" i="37"/>
  <c r="ED492" i="36"/>
  <c r="BM237" i="37"/>
  <c r="DC194" i="37"/>
  <c r="BP238" i="37"/>
  <c r="CE195" i="37"/>
  <c r="BK238" i="37"/>
  <c r="DA195" i="37"/>
  <c r="EM111" i="37"/>
  <c r="EE111" i="37"/>
  <c r="EC111" i="37"/>
  <c r="CY197" i="37"/>
  <c r="JE111" i="37"/>
  <c r="JE121" i="37" s="1"/>
  <c r="AN409" i="36"/>
  <c r="CF197" i="37"/>
  <c r="CC197" i="37"/>
  <c r="BN240" i="37"/>
  <c r="BN250" i="37" s="1"/>
  <c r="DB197" i="37"/>
  <c r="CD198" i="37"/>
  <c r="BO241" i="37"/>
  <c r="BL241" i="37"/>
  <c r="DR198" i="37"/>
  <c r="AU241" i="37"/>
  <c r="EI113" i="37"/>
  <c r="EG113" i="37"/>
  <c r="CW199" i="37"/>
  <c r="CS199" i="37"/>
  <c r="CB199" i="37"/>
  <c r="ED497" i="36"/>
  <c r="BM242" i="37"/>
  <c r="DC199" i="37"/>
  <c r="BP243" i="37"/>
  <c r="CD200" i="37"/>
  <c r="BN243" i="37"/>
  <c r="DB200" i="37"/>
  <c r="BP244" i="37"/>
  <c r="EI115" i="37"/>
  <c r="CY201" i="37"/>
  <c r="CU201" i="37"/>
  <c r="G241" i="36"/>
  <c r="CB201" i="37"/>
  <c r="ED499" i="36"/>
  <c r="BO244" i="37"/>
  <c r="BL244" i="37"/>
  <c r="DR201" i="37"/>
  <c r="AH245" i="37"/>
  <c r="EG116" i="37"/>
  <c r="EA116" i="37"/>
  <c r="GS242" i="36"/>
  <c r="JE116" i="37"/>
  <c r="AN414" i="36"/>
  <c r="CE202" i="37"/>
  <c r="BM245" i="37"/>
  <c r="DC202" i="37"/>
  <c r="AU245" i="37"/>
  <c r="EM117" i="37"/>
  <c r="EK117" i="37"/>
  <c r="CW203" i="37"/>
  <c r="CS203" i="37"/>
  <c r="CF203" i="37"/>
  <c r="CC203" i="37"/>
  <c r="BK246" i="37"/>
  <c r="DA203" i="37"/>
  <c r="AV246" i="37"/>
  <c r="F247" i="37"/>
  <c r="K72" i="36"/>
  <c r="EE118" i="37"/>
  <c r="EC118" i="37"/>
  <c r="CD204" i="37"/>
  <c r="BN247" i="37"/>
  <c r="DB204" i="37"/>
  <c r="BP248" i="37"/>
  <c r="EI119" i="37"/>
  <c r="CY205" i="37"/>
  <c r="CU205" i="37"/>
  <c r="G245" i="36"/>
  <c r="CB205" i="37"/>
  <c r="ED503" i="36"/>
  <c r="BO248" i="37"/>
  <c r="BL248" i="37"/>
  <c r="DR205" i="37"/>
  <c r="AH249" i="37"/>
  <c r="EG120" i="37"/>
  <c r="EA120" i="37"/>
  <c r="GS246" i="36"/>
  <c r="JE120" i="37"/>
  <c r="AN418" i="36"/>
  <c r="CE206" i="37"/>
  <c r="BM249" i="37"/>
  <c r="DC206" i="37"/>
  <c r="AU249" i="37"/>
  <c r="EM123" i="37"/>
  <c r="EK123" i="37"/>
  <c r="CW209" i="37"/>
  <c r="CS209" i="37"/>
  <c r="CS220" i="37" s="1"/>
  <c r="CF209" i="37"/>
  <c r="CC209" i="37"/>
  <c r="BK252" i="37"/>
  <c r="DA209" i="37"/>
  <c r="DA220" i="37" s="1"/>
  <c r="AV252" i="37"/>
  <c r="F253" i="37"/>
  <c r="K78" i="36"/>
  <c r="EE124" i="37"/>
  <c r="EC124" i="37"/>
  <c r="CD210" i="37"/>
  <c r="BN253" i="37"/>
  <c r="DB210" i="37"/>
  <c r="BP254" i="37"/>
  <c r="EI125" i="37"/>
  <c r="CY211" i="37"/>
  <c r="CU211" i="37"/>
  <c r="G251" i="36"/>
  <c r="CB211" i="37"/>
  <c r="ED509" i="36"/>
  <c r="BO254" i="37"/>
  <c r="BL254" i="37"/>
  <c r="DR211" i="37"/>
  <c r="AH255" i="37"/>
  <c r="EG126" i="37"/>
  <c r="EA126" i="37"/>
  <c r="GS252" i="36"/>
  <c r="JE126" i="37"/>
  <c r="AN424" i="36"/>
  <c r="CE212" i="37"/>
  <c r="BM255" i="37"/>
  <c r="DC212" i="37"/>
  <c r="AU255" i="37"/>
  <c r="EM127" i="37"/>
  <c r="EK127" i="37"/>
  <c r="CW213" i="37"/>
  <c r="CS213" i="37"/>
  <c r="CF213" i="37"/>
  <c r="CC213" i="37"/>
  <c r="BK256" i="37"/>
  <c r="DA213" i="37"/>
  <c r="AV256" i="37"/>
  <c r="F257" i="37"/>
  <c r="K82" i="36"/>
  <c r="EE128" i="37"/>
  <c r="EC128" i="37"/>
  <c r="CD214" i="37"/>
  <c r="BN257" i="37"/>
  <c r="DB214" i="37"/>
  <c r="BP258" i="37"/>
  <c r="EI129" i="37"/>
  <c r="CY215" i="37"/>
  <c r="CU215" i="37"/>
  <c r="G255" i="36"/>
  <c r="CB215" i="37"/>
  <c r="ED513" i="36"/>
  <c r="BO258" i="37"/>
  <c r="BL258" i="37"/>
  <c r="DR215" i="37"/>
  <c r="AH259" i="37"/>
  <c r="EG130" i="37"/>
  <c r="EA130" i="37"/>
  <c r="GS256" i="36"/>
  <c r="JE130" i="37"/>
  <c r="AN428" i="36"/>
  <c r="CE216" i="37"/>
  <c r="BM259" i="37"/>
  <c r="DC216" i="37"/>
  <c r="AU259" i="37"/>
  <c r="EM131" i="37"/>
  <c r="EK131" i="37"/>
  <c r="CW217" i="37"/>
  <c r="CS217" i="37"/>
  <c r="CF217" i="37"/>
  <c r="CC217" i="37"/>
  <c r="BK260" i="37"/>
  <c r="DA217" i="37"/>
  <c r="AV260" i="37"/>
  <c r="F261" i="37"/>
  <c r="K86" i="36"/>
  <c r="BN261" i="37"/>
  <c r="DC218" i="37"/>
  <c r="BP262" i="37"/>
  <c r="EI133" i="37"/>
  <c r="EC133" i="37"/>
  <c r="CS219" i="37"/>
  <c r="CC219" i="37"/>
  <c r="EE132" i="37"/>
  <c r="CW218" i="37"/>
  <c r="JE132" i="37"/>
  <c r="AN430" i="36"/>
  <c r="CF218" i="37"/>
  <c r="CD218" i="37"/>
  <c r="CB218" i="37"/>
  <c r="ED516" i="36"/>
  <c r="BO261" i="37"/>
  <c r="BM261" i="37"/>
  <c r="BK261" i="37"/>
  <c r="DB218" i="37"/>
  <c r="DR218" i="37"/>
  <c r="EE133" i="37"/>
  <c r="CW219" i="37"/>
  <c r="JE133" i="37"/>
  <c r="AN431" i="36"/>
  <c r="CF219" i="37"/>
  <c r="CD219" i="37"/>
  <c r="CB219" i="37"/>
  <c r="ED517" i="36"/>
  <c r="BO262" i="37"/>
  <c r="BM262" i="37"/>
  <c r="BK262" i="37"/>
  <c r="DB219" i="37"/>
  <c r="DR219" i="37"/>
  <c r="BZ100" i="37"/>
  <c r="AW100" i="37"/>
  <c r="GA100" i="37"/>
  <c r="FS100" i="37"/>
  <c r="FK100" i="37"/>
  <c r="FC100" i="37"/>
  <c r="EU100" i="37"/>
  <c r="CD101" i="37"/>
  <c r="BC101" i="37"/>
  <c r="AS101" i="37"/>
  <c r="FW101" i="37"/>
  <c r="FO101" i="37"/>
  <c r="FG101" i="37"/>
  <c r="EY101" i="37"/>
  <c r="EQ101" i="37"/>
  <c r="BZ102" i="37"/>
  <c r="AW102" i="37"/>
  <c r="GA102" i="37"/>
  <c r="FS102" i="37"/>
  <c r="FK102" i="37"/>
  <c r="FC102" i="37"/>
  <c r="EU102" i="37"/>
  <c r="CD103" i="37"/>
  <c r="BC103" i="37"/>
  <c r="AS103" i="37"/>
  <c r="FW103" i="37"/>
  <c r="FO103" i="37"/>
  <c r="FG103" i="37"/>
  <c r="EY103" i="37"/>
  <c r="EQ103" i="37"/>
  <c r="BZ104" i="37"/>
  <c r="AW104" i="37"/>
  <c r="GA104" i="37"/>
  <c r="FS104" i="37"/>
  <c r="FK104" i="37"/>
  <c r="FC104" i="37"/>
  <c r="EU104" i="37"/>
  <c r="CD105" i="37"/>
  <c r="BC105" i="37"/>
  <c r="AS105" i="37"/>
  <c r="FW105" i="37"/>
  <c r="FO105" i="37"/>
  <c r="FG105" i="37"/>
  <c r="EY105" i="37"/>
  <c r="EQ105" i="37"/>
  <c r="BZ106" i="37"/>
  <c r="AW106" i="37"/>
  <c r="GA106" i="37"/>
  <c r="FS106" i="37"/>
  <c r="FK106" i="37"/>
  <c r="FC106" i="37"/>
  <c r="EU106" i="37"/>
  <c r="CD107" i="37"/>
  <c r="BC107" i="37"/>
  <c r="AS107" i="37"/>
  <c r="FW107" i="37"/>
  <c r="FO107" i="37"/>
  <c r="FG107" i="37"/>
  <c r="EY107" i="37"/>
  <c r="EQ107" i="37"/>
  <c r="BZ108" i="37"/>
  <c r="AW108" i="37"/>
  <c r="GA108" i="37"/>
  <c r="FS108" i="37"/>
  <c r="FK108" i="37"/>
  <c r="FC108" i="37"/>
  <c r="EU108" i="37"/>
  <c r="CD109" i="37"/>
  <c r="BC109" i="37"/>
  <c r="AS109" i="37"/>
  <c r="FW109" i="37"/>
  <c r="FO109" i="37"/>
  <c r="FG109" i="37"/>
  <c r="EY109" i="37"/>
  <c r="EQ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K131" i="37"/>
  <c r="FC131" i="37"/>
  <c r="EU131" i="37"/>
  <c r="CD132" i="37"/>
  <c r="BC132" i="37"/>
  <c r="AS132" i="37"/>
  <c r="FW132" i="37"/>
  <c r="FO132" i="37"/>
  <c r="FG132" i="37"/>
  <c r="EY132" i="37"/>
  <c r="EQ132" i="37"/>
  <c r="BZ133" i="37"/>
  <c r="AW133" i="37"/>
  <c r="GA133" i="37"/>
  <c r="FS133" i="37"/>
  <c r="FK133" i="37"/>
  <c r="FC133" i="37"/>
  <c r="CB111" i="37"/>
  <c r="BA111" i="37"/>
  <c r="FT237" i="36"/>
  <c r="AU111" i="37"/>
  <c r="FY237" i="36"/>
  <c r="FU111" i="37"/>
  <c r="FM111" i="37"/>
  <c r="FE111" i="37"/>
  <c r="EW111" i="37"/>
  <c r="EO111" i="37"/>
  <c r="BX112" i="37"/>
  <c r="GI238" i="36"/>
  <c r="AY112" i="37"/>
  <c r="FY112" i="37"/>
  <c r="FQ112" i="37"/>
  <c r="FI112" i="37"/>
  <c r="FA112" i="37"/>
  <c r="ES112" i="37"/>
  <c r="CB113" i="37"/>
  <c r="BA113" i="37"/>
  <c r="FT239" i="36"/>
  <c r="AU113" i="37"/>
  <c r="FY239" i="36"/>
  <c r="FU113" i="37"/>
  <c r="FM113" i="37"/>
  <c r="FE113" i="37"/>
  <c r="EW113" i="37"/>
  <c r="EO113" i="37"/>
  <c r="BX114" i="37"/>
  <c r="GI240" i="36"/>
  <c r="AY114" i="37"/>
  <c r="FY114" i="37"/>
  <c r="FQ114" i="37"/>
  <c r="FI114" i="37"/>
  <c r="FA114" i="37"/>
  <c r="ES114" i="37"/>
  <c r="CB115" i="37"/>
  <c r="BA115" i="37"/>
  <c r="FT241" i="36"/>
  <c r="AU115" i="37"/>
  <c r="FY241" i="36"/>
  <c r="FU115" i="37"/>
  <c r="FM115" i="37"/>
  <c r="FE115" i="37"/>
  <c r="EW115" i="37"/>
  <c r="EO115" i="37"/>
  <c r="BX116" i="37"/>
  <c r="GI242" i="36"/>
  <c r="AY116" i="37"/>
  <c r="FY116" i="37"/>
  <c r="FQ116" i="37"/>
  <c r="FI116" i="37"/>
  <c r="FA116" i="37"/>
  <c r="ES116" i="37"/>
  <c r="CB117" i="37"/>
  <c r="BA117" i="37"/>
  <c r="FT243" i="36"/>
  <c r="AU117" i="37"/>
  <c r="FY243" i="36"/>
  <c r="FU117" i="37"/>
  <c r="FM117" i="37"/>
  <c r="FE117" i="37"/>
  <c r="EW117" i="37"/>
  <c r="EO117" i="37"/>
  <c r="BX118" i="37"/>
  <c r="GI244" i="36"/>
  <c r="AY118" i="37"/>
  <c r="FY118" i="37"/>
  <c r="FQ118" i="37"/>
  <c r="FI118" i="37"/>
  <c r="FA118" i="37"/>
  <c r="ES118" i="37"/>
  <c r="CB119" i="37"/>
  <c r="BA119" i="37"/>
  <c r="FT245" i="36"/>
  <c r="AU119" i="37"/>
  <c r="FY245" i="36"/>
  <c r="FU119" i="37"/>
  <c r="FM119" i="37"/>
  <c r="FE119" i="37"/>
  <c r="EW119" i="37"/>
  <c r="EO119" i="37"/>
  <c r="BX120" i="37"/>
  <c r="GI246" i="36"/>
  <c r="AY120" i="37"/>
  <c r="FY120" i="37"/>
  <c r="FQ120" i="37"/>
  <c r="FI120" i="37"/>
  <c r="FA120" i="37"/>
  <c r="ES120" i="37"/>
  <c r="CB123" i="37"/>
  <c r="BA123" i="37"/>
  <c r="FT249" i="36"/>
  <c r="AU123" i="37"/>
  <c r="FY249" i="36"/>
  <c r="FU123" i="37"/>
  <c r="FM123" i="37"/>
  <c r="FE123" i="37"/>
  <c r="EW123" i="37"/>
  <c r="EO123" i="37"/>
  <c r="BX124" i="37"/>
  <c r="GI250" i="36"/>
  <c r="AY124" i="37"/>
  <c r="FY124" i="37"/>
  <c r="FQ124" i="37"/>
  <c r="FI124" i="37"/>
  <c r="FA124" i="37"/>
  <c r="ES124" i="37"/>
  <c r="CB125" i="37"/>
  <c r="BA125" i="37"/>
  <c r="FT251" i="36"/>
  <c r="AU125" i="37"/>
  <c r="FY251" i="36"/>
  <c r="FU125" i="37"/>
  <c r="FM125" i="37"/>
  <c r="FE125" i="37"/>
  <c r="EW125" i="37"/>
  <c r="EO125" i="37"/>
  <c r="BX126" i="37"/>
  <c r="GI252" i="36"/>
  <c r="AY126" i="37"/>
  <c r="FY126" i="37"/>
  <c r="FQ126" i="37"/>
  <c r="FI126" i="37"/>
  <c r="FA126" i="37"/>
  <c r="ES126" i="37"/>
  <c r="CB127" i="37"/>
  <c r="BA127" i="37"/>
  <c r="FT253" i="36"/>
  <c r="AU127" i="37"/>
  <c r="FY253" i="36"/>
  <c r="FU127" i="37"/>
  <c r="FM127" i="37"/>
  <c r="FE127" i="37"/>
  <c r="EW127" i="37"/>
  <c r="EO127" i="37"/>
  <c r="BX128" i="37"/>
  <c r="GI254" i="36"/>
  <c r="AY128" i="37"/>
  <c r="FY128" i="37"/>
  <c r="FQ128" i="37"/>
  <c r="FI128" i="37"/>
  <c r="FA128" i="37"/>
  <c r="ES128" i="37"/>
  <c r="CB129" i="37"/>
  <c r="BA129" i="37"/>
  <c r="FT255" i="36"/>
  <c r="AU129" i="37"/>
  <c r="FY255" i="36"/>
  <c r="FU129" i="37"/>
  <c r="FM129" i="37"/>
  <c r="FE129" i="37"/>
  <c r="EW129" i="37"/>
  <c r="EO129" i="37"/>
  <c r="BX130" i="37"/>
  <c r="GI256" i="36"/>
  <c r="AY130" i="37"/>
  <c r="FY130" i="37"/>
  <c r="FQ130" i="37"/>
  <c r="FI130" i="37"/>
  <c r="FA130" i="37"/>
  <c r="ES130" i="37"/>
  <c r="CB131" i="37"/>
  <c r="BA131" i="37"/>
  <c r="FT257" i="36"/>
  <c r="AU131" i="37"/>
  <c r="FY257" i="36"/>
  <c r="FU131" i="37"/>
  <c r="FM131" i="37"/>
  <c r="FE131" i="37"/>
  <c r="EW131" i="37"/>
  <c r="EO131" i="37"/>
  <c r="BX132" i="37"/>
  <c r="GI258" i="36"/>
  <c r="AY132" i="37"/>
  <c r="FY132" i="37"/>
  <c r="FQ132" i="37"/>
  <c r="FI132" i="37"/>
  <c r="FA132" i="37"/>
  <c r="ES132" i="37"/>
  <c r="CB133" i="37"/>
  <c r="BA133" i="37"/>
  <c r="FT259" i="36"/>
  <c r="AU133" i="37"/>
  <c r="FY259" i="36"/>
  <c r="FU133" i="37"/>
  <c r="FM133" i="37"/>
  <c r="FE133" i="37"/>
  <c r="EW133" i="37"/>
  <c r="EO133" i="37"/>
  <c r="A1" i="4"/>
  <c r="FC145" i="36"/>
  <c r="FC164" i="36"/>
  <c r="AV142" i="36"/>
  <c r="AU112" i="36"/>
  <c r="FC154" i="36"/>
  <c r="CD422" i="36"/>
  <c r="FC157" i="36"/>
  <c r="FC163" i="36"/>
  <c r="CD398" i="36"/>
  <c r="AV141" i="36"/>
  <c r="AV149" i="36"/>
  <c r="D163" i="36"/>
  <c r="D171" i="36"/>
  <c r="FC169" i="36"/>
  <c r="AV148" i="36"/>
  <c r="AV157" i="36"/>
  <c r="AU98" i="36"/>
  <c r="AU106" i="36"/>
  <c r="AU115" i="36"/>
  <c r="AU125" i="36"/>
  <c r="GO148" i="36"/>
  <c r="GO152" i="36"/>
  <c r="X183" i="36"/>
  <c r="CD428" i="36"/>
  <c r="AV171" i="36"/>
  <c r="CD430" i="36"/>
  <c r="AU104" i="36"/>
  <c r="AU110" i="36"/>
  <c r="AU116" i="36"/>
  <c r="D147" i="36"/>
  <c r="GO147" i="36"/>
  <c r="FM156" i="36"/>
  <c r="X201" i="36"/>
  <c r="EI426" i="36"/>
  <c r="X269" i="36"/>
  <c r="X277" i="36"/>
  <c r="X278" i="36"/>
  <c r="AV144" i="36"/>
  <c r="CD412" i="36"/>
  <c r="AV155" i="36"/>
  <c r="CD423" i="36"/>
  <c r="D142" i="36"/>
  <c r="D159" i="36"/>
  <c r="D168" i="36"/>
  <c r="GO170" i="36"/>
  <c r="N184" i="36"/>
  <c r="FM147" i="36"/>
  <c r="N191" i="36"/>
  <c r="DF192" i="36"/>
  <c r="DF201" i="36"/>
  <c r="DF211" i="36"/>
  <c r="CQ235" i="36"/>
  <c r="EI411" i="36"/>
  <c r="AV156" i="36"/>
  <c r="AU105" i="36"/>
  <c r="AU109" i="36"/>
  <c r="AU124" i="36"/>
  <c r="AU127" i="36"/>
  <c r="GO171" i="36"/>
  <c r="N197" i="36"/>
  <c r="CO202" i="36"/>
  <c r="N215" i="36"/>
  <c r="EI424" i="36"/>
  <c r="AV152" i="36"/>
  <c r="GO145" i="36"/>
  <c r="GO164" i="36"/>
  <c r="X184" i="36"/>
  <c r="DF184" i="36"/>
  <c r="X188" i="36"/>
  <c r="DF188" i="36"/>
  <c r="CQ233" i="36"/>
  <c r="HH235" i="36"/>
  <c r="EI417" i="36"/>
  <c r="X185" i="36"/>
  <c r="N194" i="36"/>
  <c r="FM153" i="36"/>
  <c r="DF198" i="36"/>
  <c r="CO199" i="36"/>
  <c r="X202" i="36"/>
  <c r="N212" i="36"/>
  <c r="FM171" i="36"/>
  <c r="DF216" i="36"/>
  <c r="Z228" i="36"/>
  <c r="EI405" i="36"/>
  <c r="CQ240" i="36"/>
  <c r="D198" i="36"/>
  <c r="HH244" i="36"/>
  <c r="CQ251" i="36"/>
  <c r="D209" i="36"/>
  <c r="HH255" i="36"/>
  <c r="CQ259" i="36"/>
  <c r="FH141" i="36"/>
  <c r="FH145" i="36"/>
  <c r="FH155" i="36"/>
  <c r="X292" i="36"/>
  <c r="ET184" i="36"/>
  <c r="ET188" i="36"/>
  <c r="ET192" i="36"/>
  <c r="N190" i="36"/>
  <c r="FM149" i="36"/>
  <c r="DF195" i="36"/>
  <c r="CO196" i="36"/>
  <c r="X199" i="36"/>
  <c r="N209" i="36"/>
  <c r="FM168" i="36"/>
  <c r="DF213" i="36"/>
  <c r="CO214" i="36"/>
  <c r="HH226" i="36"/>
  <c r="CQ230" i="36"/>
  <c r="D188" i="36"/>
  <c r="HH234" i="36"/>
  <c r="EI412" i="36"/>
  <c r="Z243" i="36"/>
  <c r="EI421" i="36"/>
  <c r="Z252" i="36"/>
  <c r="EI429" i="36"/>
  <c r="FH142" i="36"/>
  <c r="X284" i="36"/>
  <c r="FH157" i="36"/>
  <c r="FH160" i="36"/>
  <c r="FH167" i="36"/>
  <c r="X302" i="36"/>
  <c r="BM356" i="36"/>
  <c r="BH367" i="36"/>
  <c r="ET197" i="36"/>
  <c r="BH371" i="36"/>
  <c r="ET201" i="36"/>
  <c r="N200" i="36"/>
  <c r="FM159" i="36"/>
  <c r="DF206" i="36"/>
  <c r="CO207" i="36"/>
  <c r="X210" i="36"/>
  <c r="EI402" i="36"/>
  <c r="Z233" i="36"/>
  <c r="CQ239" i="36"/>
  <c r="D197" i="36"/>
  <c r="HH243" i="36"/>
  <c r="D206" i="36"/>
  <c r="HH252" i="36"/>
  <c r="CQ256" i="36"/>
  <c r="D214" i="36"/>
  <c r="FH146" i="36"/>
  <c r="FH147" i="36"/>
  <c r="X281" i="36"/>
  <c r="FH154" i="36"/>
  <c r="X297" i="36"/>
  <c r="FH169" i="36"/>
  <c r="BH356" i="36"/>
  <c r="X275" i="36"/>
  <c r="X276" i="36"/>
  <c r="FH163" i="36"/>
  <c r="X298" i="36"/>
  <c r="AQ359" i="36"/>
  <c r="ET195" i="36"/>
  <c r="BH369" i="36"/>
  <c r="ET199" i="36"/>
  <c r="BH373" i="36"/>
  <c r="GX356" i="36"/>
  <c r="GX364" i="36"/>
  <c r="ET200" i="36"/>
  <c r="ET210" i="36"/>
  <c r="FY485" i="36"/>
  <c r="GK228" i="36"/>
  <c r="CI400" i="36"/>
  <c r="DE403" i="36"/>
  <c r="AU405" i="36"/>
  <c r="BO405" i="36"/>
  <c r="BE414" i="36"/>
  <c r="CI414" i="36"/>
  <c r="FY502" i="36"/>
  <c r="GK245" i="36"/>
  <c r="CI417" i="36"/>
  <c r="DE422" i="36"/>
  <c r="AU424" i="36"/>
  <c r="BO424" i="36"/>
  <c r="GM442" i="36"/>
  <c r="CC445" i="36"/>
  <c r="CC447" i="36"/>
  <c r="CC449" i="36"/>
  <c r="CC452" i="36"/>
  <c r="CC454" i="36"/>
  <c r="CC456" i="36"/>
  <c r="GP235" i="36"/>
  <c r="ET185" i="36"/>
  <c r="GX358" i="36"/>
  <c r="BM367" i="36"/>
  <c r="BM369" i="36"/>
  <c r="BM371" i="36"/>
  <c r="BM373" i="36"/>
  <c r="BM375" i="36"/>
  <c r="AQ379" i="36"/>
  <c r="GX381" i="36"/>
  <c r="BM384" i="36"/>
  <c r="BH385" i="36"/>
  <c r="AQ387" i="36"/>
  <c r="BE398" i="36"/>
  <c r="AU400" i="36"/>
  <c r="GK233" i="36"/>
  <c r="FY492" i="36"/>
  <c r="DE409" i="36"/>
  <c r="BO413" i="36"/>
  <c r="BE415" i="36"/>
  <c r="AU417" i="36"/>
  <c r="GK252" i="36"/>
  <c r="FY511" i="36"/>
  <c r="DE427" i="36"/>
  <c r="BO431" i="36"/>
  <c r="GA228" i="36"/>
  <c r="H57" i="36"/>
  <c r="ET187" i="36"/>
  <c r="BH361" i="36"/>
  <c r="AQ366" i="36"/>
  <c r="BM370" i="36"/>
  <c r="ET207" i="36"/>
  <c r="ET215" i="36"/>
  <c r="GK227" i="36"/>
  <c r="FY486" i="36"/>
  <c r="DE402" i="36"/>
  <c r="BO406" i="36"/>
  <c r="BE409" i="36"/>
  <c r="AU411" i="36"/>
  <c r="GK244" i="36"/>
  <c r="FY503" i="36"/>
  <c r="DE421" i="36"/>
  <c r="BO425" i="36"/>
  <c r="BE427" i="36"/>
  <c r="AU429" i="36"/>
  <c r="HG441" i="36"/>
  <c r="EF485" i="36"/>
  <c r="CM486" i="36"/>
  <c r="CM488" i="36"/>
  <c r="CM490" i="36"/>
  <c r="CM492" i="36"/>
  <c r="CM495" i="36"/>
  <c r="CM497" i="36"/>
  <c r="CM499" i="36"/>
  <c r="GP233" i="36"/>
  <c r="AQ356" i="36"/>
  <c r="AQ364" i="36"/>
  <c r="BM374" i="36"/>
  <c r="BH375" i="36"/>
  <c r="BH378" i="36"/>
  <c r="AQ380" i="36"/>
  <c r="GX382" i="36"/>
  <c r="BM385" i="36"/>
  <c r="BH386" i="36"/>
  <c r="AQ388" i="36"/>
  <c r="GK229" i="36"/>
  <c r="FY488" i="36"/>
  <c r="DE404" i="36"/>
  <c r="BO409" i="36"/>
  <c r="BE411" i="36"/>
  <c r="AU413" i="36"/>
  <c r="GK246" i="36"/>
  <c r="FY507" i="36"/>
  <c r="DE423" i="36"/>
  <c r="BO427" i="36"/>
  <c r="BE429" i="36"/>
  <c r="AU431" i="36"/>
  <c r="CC441" i="36"/>
  <c r="HQ442" i="36"/>
  <c r="CM443" i="36"/>
  <c r="HG443" i="36"/>
  <c r="GM445" i="36"/>
  <c r="GA232" i="36"/>
  <c r="CM447" i="36"/>
  <c r="HG447" i="36"/>
  <c r="GM449" i="36"/>
  <c r="GA237" i="36"/>
  <c r="CM452" i="36"/>
  <c r="HG452" i="36"/>
  <c r="GM454" i="36"/>
  <c r="GA241" i="36"/>
  <c r="CM456" i="36"/>
  <c r="GA242" i="36"/>
  <c r="D226" i="36"/>
  <c r="GW444" i="36"/>
  <c r="GC446" i="36"/>
  <c r="HQ446" i="36"/>
  <c r="GW448" i="36"/>
  <c r="GC450" i="36"/>
  <c r="HQ450" i="36"/>
  <c r="GW453" i="36"/>
  <c r="GC455" i="36"/>
  <c r="HQ455" i="36"/>
  <c r="GW457" i="36"/>
  <c r="GA244" i="36"/>
  <c r="GC459" i="36"/>
  <c r="CC466" i="36"/>
  <c r="CM468" i="36"/>
  <c r="HG468" i="36"/>
  <c r="HQ469" i="36"/>
  <c r="CM513" i="36"/>
  <c r="GM470" i="36"/>
  <c r="EF517" i="36"/>
  <c r="H56" i="36"/>
  <c r="AJ400" i="36"/>
  <c r="H58" i="36"/>
  <c r="D232" i="36"/>
  <c r="AJ410" i="36"/>
  <c r="GP239" i="36"/>
  <c r="H69" i="36"/>
  <c r="EA500" i="36"/>
  <c r="GP243" i="36"/>
  <c r="D252" i="36"/>
  <c r="AJ425" i="36"/>
  <c r="GM459" i="36"/>
  <c r="GA249" i="36"/>
  <c r="CM512" i="36"/>
  <c r="CM471" i="36"/>
  <c r="HG471" i="36"/>
  <c r="EF516" i="36"/>
  <c r="EA495" i="36"/>
  <c r="AJ411" i="36"/>
  <c r="D249" i="36"/>
  <c r="AJ422" i="36"/>
  <c r="H84" i="36"/>
  <c r="EA515" i="36"/>
  <c r="D259" i="36"/>
  <c r="HG456" i="36"/>
  <c r="EF500" i="36"/>
  <c r="HQ457" i="36"/>
  <c r="CM501" i="36"/>
  <c r="GM458" i="36"/>
  <c r="EF507" i="36"/>
  <c r="GW465" i="36"/>
  <c r="GA252" i="36"/>
  <c r="GC467" i="36"/>
  <c r="CC472" i="36"/>
  <c r="CM474" i="36"/>
  <c r="HG474" i="36"/>
  <c r="GP228" i="36"/>
  <c r="EA487" i="36"/>
  <c r="H60" i="36"/>
  <c r="D234" i="36"/>
  <c r="D240" i="36"/>
  <c r="AJ413" i="36"/>
  <c r="H77" i="36"/>
  <c r="EA508" i="36"/>
  <c r="GP251" i="36"/>
  <c r="GF226" i="36"/>
  <c r="FQ227" i="36"/>
  <c r="GF228" i="36"/>
  <c r="FQ229" i="36"/>
  <c r="GF230" i="36"/>
  <c r="FQ231" i="36"/>
  <c r="GF232" i="36"/>
  <c r="FQ233" i="36"/>
  <c r="GF234" i="36"/>
  <c r="FQ235" i="36"/>
  <c r="FQ238" i="36"/>
  <c r="FV240" i="36"/>
  <c r="FQ242" i="36"/>
  <c r="FV244" i="36"/>
  <c r="FQ246" i="36"/>
  <c r="FV250" i="36"/>
  <c r="FQ252" i="36"/>
  <c r="FV254" i="36"/>
  <c r="FQ256" i="36"/>
  <c r="FV258" i="36"/>
  <c r="GM461" i="36"/>
  <c r="GA251" i="36"/>
  <c r="CM514" i="36"/>
  <c r="CM473" i="36"/>
  <c r="HG473" i="36"/>
  <c r="EA485" i="36"/>
  <c r="EA492" i="36"/>
  <c r="AJ409" i="36"/>
  <c r="EA499" i="36"/>
  <c r="GP242" i="36"/>
  <c r="D251" i="36"/>
  <c r="AJ424" i="36"/>
  <c r="H86" i="36"/>
  <c r="AJ431" i="36"/>
  <c r="EA517" i="36"/>
  <c r="GF238" i="36"/>
  <c r="GF242" i="36"/>
  <c r="GF246" i="36"/>
  <c r="GF252" i="36"/>
  <c r="GF256" i="36"/>
  <c r="FM165" i="36"/>
  <c r="CO211" i="36"/>
  <c r="CQ258" i="36"/>
  <c r="ET208" i="36"/>
  <c r="ET216" i="36"/>
  <c r="BO402" i="36"/>
  <c r="FY499" i="36"/>
  <c r="AU425" i="36"/>
  <c r="GK258" i="36"/>
  <c r="FY517" i="36"/>
  <c r="CM487" i="36"/>
  <c r="AQ381" i="36"/>
  <c r="FY487" i="36"/>
  <c r="DE405" i="36"/>
  <c r="GK249" i="36"/>
  <c r="HG448" i="36"/>
  <c r="GW458" i="36"/>
  <c r="GW464" i="36"/>
  <c r="GW468" i="36"/>
  <c r="GW472" i="36"/>
  <c r="BM363" i="36"/>
  <c r="ET213" i="36"/>
  <c r="DE399" i="36"/>
  <c r="AU401" i="36"/>
  <c r="CI413" i="36"/>
  <c r="FY516" i="36"/>
  <c r="EF488" i="36"/>
  <c r="EF497" i="36"/>
  <c r="D229" i="36"/>
  <c r="GP238" i="36"/>
  <c r="AQ361" i="36"/>
  <c r="BH363" i="36"/>
  <c r="BH380" i="36"/>
  <c r="GX384" i="36"/>
  <c r="DE401" i="36"/>
  <c r="BO403" i="36"/>
  <c r="CI412" i="36"/>
  <c r="FY500" i="36"/>
  <c r="DE418" i="36"/>
  <c r="BO422" i="36"/>
  <c r="CC457" i="36"/>
  <c r="HQ458" i="36"/>
  <c r="HQ464" i="36"/>
  <c r="HQ468" i="36"/>
  <c r="HQ443" i="36"/>
  <c r="GC447" i="36"/>
  <c r="HQ452" i="36"/>
  <c r="HQ456" i="36"/>
  <c r="HG464" i="36"/>
  <c r="EF513" i="36"/>
  <c r="GA258" i="36"/>
  <c r="CM467" i="36"/>
  <c r="H80" i="36"/>
  <c r="GP254" i="36"/>
  <c r="GW459" i="36"/>
  <c r="CM515" i="36"/>
  <c r="D230" i="36"/>
  <c r="EA502" i="36"/>
  <c r="AJ427" i="36"/>
  <c r="FV229" i="36"/>
  <c r="FV231" i="36"/>
  <c r="GF241" i="36"/>
  <c r="GM457" i="36"/>
  <c r="CM469" i="36"/>
  <c r="EA497" i="36"/>
  <c r="FQ251" i="36"/>
  <c r="FQ259" i="36"/>
  <c r="FC143" i="36"/>
  <c r="FC141" i="36"/>
  <c r="FC160" i="36"/>
  <c r="FC168" i="36"/>
  <c r="AU122" i="36"/>
  <c r="FC147" i="36"/>
  <c r="FC151" i="36"/>
  <c r="FC173" i="36"/>
  <c r="CD400" i="36"/>
  <c r="CD425" i="36"/>
  <c r="CD426" i="36"/>
  <c r="FC172" i="36"/>
  <c r="D140" i="36"/>
  <c r="D141" i="36"/>
  <c r="D149" i="36"/>
  <c r="FC140" i="36"/>
  <c r="FC144" i="36"/>
  <c r="FC166" i="36"/>
  <c r="CD405" i="36"/>
  <c r="CD410" i="36"/>
  <c r="GO140" i="36"/>
  <c r="GO157" i="36"/>
  <c r="GO166" i="36"/>
  <c r="CD416" i="36"/>
  <c r="AV159" i="36"/>
  <c r="CD418" i="36"/>
  <c r="AV170" i="36"/>
  <c r="CD429" i="36"/>
  <c r="AU101" i="36"/>
  <c r="AU108" i="36"/>
  <c r="D145" i="36"/>
  <c r="GO149" i="36"/>
  <c r="GO153" i="36"/>
  <c r="D155" i="36"/>
  <c r="D164" i="36"/>
  <c r="GO165" i="36"/>
  <c r="GO173" i="36"/>
  <c r="CO185" i="36"/>
  <c r="X187" i="36"/>
  <c r="FM160" i="36"/>
  <c r="X207" i="36"/>
  <c r="Z242" i="36"/>
  <c r="EI430" i="36"/>
  <c r="AV160" i="36"/>
  <c r="GO154" i="36"/>
  <c r="DF183" i="36"/>
  <c r="N188" i="36"/>
  <c r="D185" i="36"/>
  <c r="EI415" i="36"/>
  <c r="Z255" i="36"/>
  <c r="FH149" i="36"/>
  <c r="CD407" i="36"/>
  <c r="D146" i="36"/>
  <c r="D165" i="36"/>
  <c r="D166" i="36"/>
  <c r="CO198" i="36"/>
  <c r="N211" i="36"/>
  <c r="CO216" i="36"/>
  <c r="Z240" i="36"/>
  <c r="EI428" i="36"/>
  <c r="CD403" i="36"/>
  <c r="D143" i="36"/>
  <c r="GO155" i="36"/>
  <c r="D160" i="36"/>
  <c r="D183" i="36"/>
  <c r="Z249" i="36"/>
  <c r="Z257" i="36"/>
  <c r="D169" i="36"/>
  <c r="D173" i="36"/>
  <c r="N189" i="36"/>
  <c r="FM148" i="36"/>
  <c r="DF194" i="36"/>
  <c r="CO195" i="36"/>
  <c r="X198" i="36"/>
  <c r="N208" i="36"/>
  <c r="FM167" i="36"/>
  <c r="DF212" i="36"/>
  <c r="CO213" i="36"/>
  <c r="X216" i="36"/>
  <c r="Z226" i="36"/>
  <c r="EI403" i="36"/>
  <c r="Z234" i="36"/>
  <c r="CQ238" i="36"/>
  <c r="D196" i="36"/>
  <c r="HH242" i="36"/>
  <c r="CQ246" i="36"/>
  <c r="CQ249" i="36"/>
  <c r="D207" i="36"/>
  <c r="HH253" i="36"/>
  <c r="CQ257" i="36"/>
  <c r="D215" i="36"/>
  <c r="X293" i="36"/>
  <c r="FH165" i="36"/>
  <c r="N186" i="36"/>
  <c r="FM145" i="36"/>
  <c r="DF190" i="36"/>
  <c r="CO191" i="36"/>
  <c r="X195" i="36"/>
  <c r="N203" i="36"/>
  <c r="FM164" i="36"/>
  <c r="DF209" i="36"/>
  <c r="CO210" i="36"/>
  <c r="X213" i="36"/>
  <c r="CQ228" i="36"/>
  <c r="D186" i="36"/>
  <c r="HH232" i="36"/>
  <c r="EI410" i="36"/>
  <c r="Z241" i="36"/>
  <c r="EI418" i="36"/>
  <c r="Z250" i="36"/>
  <c r="EI427" i="36"/>
  <c r="Z258" i="36"/>
  <c r="GX368" i="36"/>
  <c r="GX372" i="36"/>
  <c r="N196" i="36"/>
  <c r="FM155" i="36"/>
  <c r="DF200" i="36"/>
  <c r="CO201" i="36"/>
  <c r="X206" i="36"/>
  <c r="N214" i="36"/>
  <c r="FM173" i="36"/>
  <c r="EI400" i="36"/>
  <c r="Z231" i="36"/>
  <c r="CQ237" i="36"/>
  <c r="D195" i="36"/>
  <c r="HH241" i="36"/>
  <c r="CQ245" i="36"/>
  <c r="D203" i="36"/>
  <c r="HH250" i="36"/>
  <c r="CQ254" i="36"/>
  <c r="D212" i="36"/>
  <c r="HH258" i="36"/>
  <c r="X272" i="36"/>
  <c r="X280" i="36"/>
  <c r="FH153" i="36"/>
  <c r="FH164" i="36"/>
  <c r="X299" i="36"/>
  <c r="GX366" i="36"/>
  <c r="GX370" i="36"/>
  <c r="BM359" i="36"/>
  <c r="ET198" i="36"/>
  <c r="ET212" i="36"/>
  <c r="AU398" i="36"/>
  <c r="GK231" i="36"/>
  <c r="FY490" i="36"/>
  <c r="DE406" i="36"/>
  <c r="BO411" i="36"/>
  <c r="BE413" i="36"/>
  <c r="AU415" i="36"/>
  <c r="GK250" i="36"/>
  <c r="FY509" i="36"/>
  <c r="DE425" i="36"/>
  <c r="BO429" i="36"/>
  <c r="BE431" i="36"/>
  <c r="GP227" i="36"/>
  <c r="GP231" i="36"/>
  <c r="BM361" i="36"/>
  <c r="GX361" i="36"/>
  <c r="BH362" i="36"/>
  <c r="ET190" i="36"/>
  <c r="GX367" i="36"/>
  <c r="GX369" i="36"/>
  <c r="GX371" i="36"/>
  <c r="BH374" i="36"/>
  <c r="GX379" i="36"/>
  <c r="BM382" i="36"/>
  <c r="BH383" i="36"/>
  <c r="AQ385" i="36"/>
  <c r="GX387" i="36"/>
  <c r="AU399" i="36"/>
  <c r="BO399" i="36"/>
  <c r="BE407" i="36"/>
  <c r="CI407" i="36"/>
  <c r="FY496" i="36"/>
  <c r="GK239" i="36"/>
  <c r="CI411" i="36"/>
  <c r="DE414" i="36"/>
  <c r="AU416" i="36"/>
  <c r="BO416" i="36"/>
  <c r="BE426" i="36"/>
  <c r="CI426" i="36"/>
  <c r="FY514" i="36"/>
  <c r="GK257" i="36"/>
  <c r="CI429" i="36"/>
  <c r="GW441" i="36"/>
  <c r="GM444" i="36"/>
  <c r="GA231" i="36"/>
  <c r="CM446" i="36"/>
  <c r="HG446" i="36"/>
  <c r="GM448" i="36"/>
  <c r="GA235" i="36"/>
  <c r="CM450" i="36"/>
  <c r="HG450" i="36"/>
  <c r="GM453" i="36"/>
  <c r="GA240" i="36"/>
  <c r="CM455" i="36"/>
  <c r="HG455" i="36"/>
  <c r="CC459" i="36"/>
  <c r="HQ460" i="36"/>
  <c r="CC465" i="36"/>
  <c r="HQ466" i="36"/>
  <c r="CC469" i="36"/>
  <c r="HQ470" i="36"/>
  <c r="CC473" i="36"/>
  <c r="HQ474" i="36"/>
  <c r="D228" i="36"/>
  <c r="AQ362" i="36"/>
  <c r="AQ368" i="36"/>
  <c r="BM372" i="36"/>
  <c r="ET202" i="36"/>
  <c r="ET209" i="36"/>
  <c r="BE401" i="36"/>
  <c r="CI401" i="36"/>
  <c r="FY489" i="36"/>
  <c r="GK232" i="36"/>
  <c r="CI404" i="36"/>
  <c r="DE407" i="36"/>
  <c r="AU410" i="36"/>
  <c r="BO410" i="36"/>
  <c r="BE418" i="36"/>
  <c r="CI418" i="36"/>
  <c r="FY508" i="36"/>
  <c r="GK251" i="36"/>
  <c r="CI423" i="36"/>
  <c r="DE426" i="36"/>
  <c r="AU428" i="36"/>
  <c r="BO428" i="36"/>
  <c r="EF484" i="36"/>
  <c r="CM485" i="36"/>
  <c r="CC444" i="36"/>
  <c r="CC446" i="36"/>
  <c r="CC448" i="36"/>
  <c r="CC450" i="36"/>
  <c r="CC453" i="36"/>
  <c r="CC455" i="36"/>
  <c r="GP229" i="36"/>
  <c r="D238" i="36"/>
  <c r="ET189" i="36"/>
  <c r="GX362" i="36"/>
  <c r="AQ375" i="36"/>
  <c r="AQ378" i="36"/>
  <c r="GX380" i="36"/>
  <c r="BM383" i="36"/>
  <c r="BH384" i="36"/>
  <c r="AQ386" i="36"/>
  <c r="GX388" i="36"/>
  <c r="BE403" i="36"/>
  <c r="CI403" i="36"/>
  <c r="FY491" i="36"/>
  <c r="GK234" i="36"/>
  <c r="CI406" i="36"/>
  <c r="DE410" i="36"/>
  <c r="AU412" i="36"/>
  <c r="BO412" i="36"/>
  <c r="BE422" i="36"/>
  <c r="CI422" i="36"/>
  <c r="FY510" i="36"/>
  <c r="GK253" i="36"/>
  <c r="CI425" i="36"/>
  <c r="DE428" i="36"/>
  <c r="AU430" i="36"/>
  <c r="BO430" i="36"/>
  <c r="HQ441" i="36"/>
  <c r="CM442" i="36"/>
  <c r="GC458" i="36"/>
  <c r="GW460" i="36"/>
  <c r="GC464" i="36"/>
  <c r="GW466" i="36"/>
  <c r="GC468" i="36"/>
  <c r="GW470" i="36"/>
  <c r="GC472" i="36"/>
  <c r="GW474" i="36"/>
  <c r="H68" i="36"/>
  <c r="GW443" i="36"/>
  <c r="GC445" i="36"/>
  <c r="HQ445" i="36"/>
  <c r="GW447" i="36"/>
  <c r="GC449" i="36"/>
  <c r="HQ449" i="36"/>
  <c r="GW452" i="36"/>
  <c r="GC454" i="36"/>
  <c r="HQ454" i="36"/>
  <c r="GW456" i="36"/>
  <c r="EF503" i="36"/>
  <c r="GW461" i="36"/>
  <c r="GA250" i="36"/>
  <c r="GC465" i="36"/>
  <c r="CC470" i="36"/>
  <c r="CM472" i="36"/>
  <c r="HG472" i="36"/>
  <c r="HQ473" i="36"/>
  <c r="CM517" i="36"/>
  <c r="GM474" i="36"/>
  <c r="GP226" i="36"/>
  <c r="EA489" i="36"/>
  <c r="H62" i="36"/>
  <c r="D237" i="36"/>
  <c r="H73" i="36"/>
  <c r="EA504" i="36"/>
  <c r="GP249" i="36"/>
  <c r="D256" i="36"/>
  <c r="AJ429" i="36"/>
  <c r="D258" i="36"/>
  <c r="H87" i="36"/>
  <c r="HG457" i="36"/>
  <c r="EF502" i="36"/>
  <c r="GM465" i="36"/>
  <c r="GA253" i="36"/>
  <c r="CM516" i="36"/>
  <c r="AJ399" i="36"/>
  <c r="EA490" i="36"/>
  <c r="AJ406" i="36"/>
  <c r="H70" i="36"/>
  <c r="EA501" i="36"/>
  <c r="GP244" i="36"/>
  <c r="D253" i="36"/>
  <c r="AJ426" i="36"/>
  <c r="GP259" i="36"/>
  <c r="CM500" i="36"/>
  <c r="CC458" i="36"/>
  <c r="CM460" i="36"/>
  <c r="HG460" i="36"/>
  <c r="HQ461" i="36"/>
  <c r="CM507" i="36"/>
  <c r="GM464" i="36"/>
  <c r="EF511" i="36"/>
  <c r="GW469" i="36"/>
  <c r="GA256" i="36"/>
  <c r="GC471" i="36"/>
  <c r="EA486" i="36"/>
  <c r="EA491" i="36"/>
  <c r="H65" i="36"/>
  <c r="D239" i="36"/>
  <c r="D244" i="36"/>
  <c r="AJ417" i="36"/>
  <c r="H81" i="36"/>
  <c r="EA512" i="36"/>
  <c r="GP255" i="36"/>
  <c r="FV226" i="36"/>
  <c r="FV228" i="36"/>
  <c r="FV230" i="36"/>
  <c r="FV232" i="36"/>
  <c r="FV234" i="36"/>
  <c r="GF239" i="36"/>
  <c r="GF243" i="36"/>
  <c r="GF249" i="36"/>
  <c r="GF253" i="36"/>
  <c r="GF257" i="36"/>
  <c r="CM459" i="36"/>
  <c r="HG459" i="36"/>
  <c r="EF504" i="36"/>
  <c r="GM467" i="36"/>
  <c r="GA255" i="36"/>
  <c r="EA488" i="36"/>
  <c r="AJ404" i="36"/>
  <c r="H72" i="36"/>
  <c r="EA503" i="36"/>
  <c r="GP246" i="36"/>
  <c r="D255" i="36"/>
  <c r="AJ428" i="36"/>
  <c r="FV237" i="36"/>
  <c r="FQ239" i="36"/>
  <c r="FV241" i="36"/>
  <c r="FQ243" i="36"/>
  <c r="FV245" i="36"/>
  <c r="FQ249" i="36"/>
  <c r="FV251" i="36"/>
  <c r="FQ253" i="36"/>
  <c r="FV255" i="36"/>
  <c r="FQ257" i="36"/>
  <c r="FV259" i="36"/>
  <c r="FC153" i="36"/>
  <c r="AU103" i="36"/>
  <c r="FC146" i="36"/>
  <c r="AV169" i="36"/>
  <c r="D148" i="36"/>
  <c r="D154" i="36"/>
  <c r="D158" i="36"/>
  <c r="CD409" i="36"/>
  <c r="AV153" i="36"/>
  <c r="AV154" i="36"/>
  <c r="GO160" i="36"/>
  <c r="AU113" i="36"/>
  <c r="AU120" i="36"/>
  <c r="GO142" i="36"/>
  <c r="GO167" i="36"/>
  <c r="FM152" i="36"/>
  <c r="X215" i="36"/>
  <c r="Z246" i="36"/>
  <c r="X273" i="36"/>
  <c r="N187" i="36"/>
  <c r="FM146" i="36"/>
  <c r="Z251" i="36"/>
  <c r="Z259" i="36"/>
  <c r="FH144" i="36"/>
  <c r="FH148" i="36"/>
  <c r="FC167" i="36"/>
  <c r="AV151" i="36"/>
  <c r="AV168" i="36"/>
  <c r="GO151" i="36"/>
  <c r="GO169" i="36"/>
  <c r="N201" i="36"/>
  <c r="Z244" i="36"/>
  <c r="CD404" i="36"/>
  <c r="CD431" i="36"/>
  <c r="D151" i="36"/>
  <c r="CQ229" i="36"/>
  <c r="HH231" i="36"/>
  <c r="D191" i="36"/>
  <c r="EI413" i="36"/>
  <c r="Z253" i="36"/>
  <c r="GO168" i="36"/>
  <c r="GO172" i="36"/>
  <c r="FM140" i="36"/>
  <c r="X189" i="36"/>
  <c r="N198" i="36"/>
  <c r="CO203" i="36"/>
  <c r="N216" i="36"/>
  <c r="EI399" i="36"/>
  <c r="Z230" i="36"/>
  <c r="EI407" i="36"/>
  <c r="CQ242" i="36"/>
  <c r="HH249" i="36"/>
  <c r="CQ253" i="36"/>
  <c r="X274" i="36"/>
  <c r="X301" i="36"/>
  <c r="X186" i="36"/>
  <c r="N195" i="36"/>
  <c r="DF199" i="36"/>
  <c r="CO200" i="36"/>
  <c r="X203" i="36"/>
  <c r="N213" i="36"/>
  <c r="FM172" i="36"/>
  <c r="CQ232" i="36"/>
  <c r="D190" i="36"/>
  <c r="Z237" i="36"/>
  <c r="EI414" i="36"/>
  <c r="Z245" i="36"/>
  <c r="X271" i="36"/>
  <c r="FH152" i="36"/>
  <c r="X285" i="36"/>
  <c r="X295" i="36"/>
  <c r="CO192" i="36"/>
  <c r="X196" i="36"/>
  <c r="DF210" i="36"/>
  <c r="X214" i="36"/>
  <c r="Z227" i="36"/>
  <c r="EI404" i="36"/>
  <c r="Z235" i="36"/>
  <c r="HH237" i="36"/>
  <c r="CQ241" i="36"/>
  <c r="CQ250" i="36"/>
  <c r="D208" i="36"/>
  <c r="FH143" i="36"/>
  <c r="X282" i="36"/>
  <c r="X296" i="36"/>
  <c r="X289" i="36"/>
  <c r="AQ358" i="36"/>
  <c r="ET203" i="36"/>
  <c r="DE398" i="36"/>
  <c r="DE415" i="36"/>
  <c r="BO421" i="36"/>
  <c r="BE423" i="36"/>
  <c r="CM489" i="36"/>
  <c r="CM491" i="36"/>
  <c r="CM493" i="36"/>
  <c r="BM378" i="36"/>
  <c r="BH387" i="36"/>
  <c r="CI399" i="36"/>
  <c r="GK230" i="36"/>
  <c r="BO407" i="36"/>
  <c r="CI416" i="36"/>
  <c r="CI421" i="36"/>
  <c r="AU426" i="36"/>
  <c r="GA227" i="36"/>
  <c r="GA229" i="36"/>
  <c r="CM444" i="36"/>
  <c r="GM446" i="36"/>
  <c r="CM448" i="36"/>
  <c r="GM450" i="36"/>
  <c r="CM453" i="36"/>
  <c r="GC466" i="36"/>
  <c r="GC474" i="36"/>
  <c r="H61" i="36"/>
  <c r="BM355" i="36"/>
  <c r="BM368" i="36"/>
  <c r="BO401" i="36"/>
  <c r="BE410" i="36"/>
  <c r="FY498" i="36"/>
  <c r="AU418" i="36"/>
  <c r="BE428" i="36"/>
  <c r="GK259" i="36"/>
  <c r="EF486" i="36"/>
  <c r="EF492" i="36"/>
  <c r="EF495" i="36"/>
  <c r="EF499" i="36"/>
  <c r="BH355" i="36"/>
  <c r="BM362" i="36"/>
  <c r="BH366" i="36"/>
  <c r="BH368" i="36"/>
  <c r="BH372" i="36"/>
  <c r="GX373" i="36"/>
  <c r="BM387" i="36"/>
  <c r="BE412" i="36"/>
  <c r="CI415" i="36"/>
  <c r="AU422" i="36"/>
  <c r="CI430" i="36"/>
  <c r="GC441" i="36"/>
  <c r="CC442" i="36"/>
  <c r="CC461" i="36"/>
  <c r="CC467" i="36"/>
  <c r="CC471" i="36"/>
  <c r="HQ472" i="36"/>
  <c r="H59" i="36"/>
  <c r="GC443" i="36"/>
  <c r="GW445" i="36"/>
  <c r="HQ447" i="36"/>
  <c r="GC452" i="36"/>
  <c r="GW454" i="36"/>
  <c r="GC456" i="36"/>
  <c r="GM466" i="36"/>
  <c r="GW471" i="36"/>
  <c r="AJ421" i="36"/>
  <c r="GP257" i="36"/>
  <c r="HG467" i="36"/>
  <c r="EF512" i="36"/>
  <c r="D243" i="36"/>
  <c r="AJ416" i="36"/>
  <c r="EF501" i="36"/>
  <c r="GA246" i="36"/>
  <c r="GC461" i="36"/>
  <c r="CC468" i="36"/>
  <c r="CM470" i="36"/>
  <c r="HG470" i="36"/>
  <c r="AJ407" i="36"/>
  <c r="H71" i="36"/>
  <c r="FV227" i="36"/>
  <c r="FV233" i="36"/>
  <c r="FV235" i="36"/>
  <c r="GF237" i="36"/>
  <c r="GF251" i="36"/>
  <c r="HG469" i="36"/>
  <c r="EF514" i="36"/>
  <c r="AJ418" i="36"/>
  <c r="H82" i="36"/>
  <c r="GP256" i="36"/>
  <c r="EA516" i="36"/>
  <c r="FQ237" i="36"/>
  <c r="FV239" i="36"/>
  <c r="FQ241" i="36"/>
  <c r="FV243" i="36"/>
  <c r="FQ245" i="36"/>
  <c r="FV249" i="36"/>
  <c r="FC148" i="36"/>
  <c r="FC158" i="36"/>
  <c r="CD401" i="36"/>
  <c r="CD402" i="36"/>
  <c r="AU130" i="36"/>
  <c r="FC170" i="36"/>
  <c r="AV143" i="36"/>
  <c r="CD406" i="36"/>
  <c r="CD421" i="36"/>
  <c r="AV165" i="36"/>
  <c r="AV166" i="36"/>
  <c r="FC155" i="36"/>
  <c r="FC159" i="36"/>
  <c r="FC165" i="36"/>
  <c r="CD399" i="36"/>
  <c r="AV145" i="36"/>
  <c r="AV146" i="36"/>
  <c r="D144" i="36"/>
  <c r="FC149" i="36"/>
  <c r="FC152" i="36"/>
  <c r="AV140" i="36"/>
  <c r="CD413" i="36"/>
  <c r="CD414" i="36"/>
  <c r="AU102" i="36"/>
  <c r="AU111" i="36"/>
  <c r="AU121" i="36"/>
  <c r="AU129" i="36"/>
  <c r="GO156" i="36"/>
  <c r="AV158" i="36"/>
  <c r="CD417" i="36"/>
  <c r="CD427" i="36"/>
  <c r="AU99" i="36"/>
  <c r="AU123" i="36"/>
  <c r="AU128" i="36"/>
  <c r="D170" i="36"/>
  <c r="CO189" i="36"/>
  <c r="X191" i="36"/>
  <c r="X192" i="36"/>
  <c r="FM166" i="36"/>
  <c r="X211" i="36"/>
  <c r="X283" i="36"/>
  <c r="CD411" i="36"/>
  <c r="CD424" i="36"/>
  <c r="AV167" i="36"/>
  <c r="GO146" i="36"/>
  <c r="D152" i="36"/>
  <c r="FM142" i="36"/>
  <c r="N192" i="36"/>
  <c r="DF197" i="36"/>
  <c r="DF207" i="36"/>
  <c r="DF215" i="36"/>
  <c r="CQ227" i="36"/>
  <c r="HH229" i="36"/>
  <c r="D189" i="36"/>
  <c r="AV163" i="36"/>
  <c r="AU97" i="36"/>
  <c r="AU100" i="36"/>
  <c r="AU114" i="36"/>
  <c r="AU117" i="36"/>
  <c r="GO141" i="36"/>
  <c r="GO158" i="36"/>
  <c r="CO194" i="36"/>
  <c r="N207" i="36"/>
  <c r="CO212" i="36"/>
  <c r="AV164" i="36"/>
  <c r="D172" i="36"/>
  <c r="CO183" i="36"/>
  <c r="CO184" i="36"/>
  <c r="DF187" i="36"/>
  <c r="CO188" i="36"/>
  <c r="DF191" i="36"/>
  <c r="HH227" i="36"/>
  <c r="D187" i="36"/>
  <c r="EI409" i="36"/>
  <c r="N185" i="36"/>
  <c r="FM144" i="36"/>
  <c r="DF189" i="36"/>
  <c r="CO190" i="36"/>
  <c r="X194" i="36"/>
  <c r="N202" i="36"/>
  <c r="FM163" i="36"/>
  <c r="DF208" i="36"/>
  <c r="CO209" i="36"/>
  <c r="X212" i="36"/>
  <c r="EI401" i="36"/>
  <c r="Z232" i="36"/>
  <c r="D194" i="36"/>
  <c r="HH240" i="36"/>
  <c r="CQ244" i="36"/>
  <c r="D202" i="36"/>
  <c r="HH251" i="36"/>
  <c r="CQ255" i="36"/>
  <c r="D213" i="36"/>
  <c r="HH259" i="36"/>
  <c r="X270" i="36"/>
  <c r="FH156" i="36"/>
  <c r="FH158" i="36"/>
  <c r="X300" i="36"/>
  <c r="GX355" i="36"/>
  <c r="GX359" i="36"/>
  <c r="GX363" i="36"/>
  <c r="FM141" i="36"/>
  <c r="DF186" i="36"/>
  <c r="CO187" i="36"/>
  <c r="X190" i="36"/>
  <c r="N199" i="36"/>
  <c r="FM158" i="36"/>
  <c r="DF203" i="36"/>
  <c r="CO206" i="36"/>
  <c r="X209" i="36"/>
  <c r="CQ226" i="36"/>
  <c r="D184" i="36"/>
  <c r="HH230" i="36"/>
  <c r="CQ234" i="36"/>
  <c r="D192" i="36"/>
  <c r="Z239" i="36"/>
  <c r="EI416" i="36"/>
  <c r="EI425" i="36"/>
  <c r="Z256" i="36"/>
  <c r="X286" i="36"/>
  <c r="X294" i="36"/>
  <c r="FH170" i="36"/>
  <c r="BM364" i="36"/>
  <c r="AQ367" i="36"/>
  <c r="AQ371" i="36"/>
  <c r="FM151" i="36"/>
  <c r="DF196" i="36"/>
  <c r="CO197" i="36"/>
  <c r="X200" i="36"/>
  <c r="N210" i="36"/>
  <c r="FM169" i="36"/>
  <c r="DF214" i="36"/>
  <c r="CO215" i="36"/>
  <c r="EI398" i="36"/>
  <c r="Z229" i="36"/>
  <c r="EI406" i="36"/>
  <c r="HH239" i="36"/>
  <c r="CQ243" i="36"/>
  <c r="D201" i="36"/>
  <c r="CQ252" i="36"/>
  <c r="D210" i="36"/>
  <c r="HH256" i="36"/>
  <c r="X287" i="36"/>
  <c r="FH159" i="36"/>
  <c r="FH172" i="36"/>
  <c r="BH364" i="36"/>
  <c r="X288" i="36"/>
  <c r="FH166" i="36"/>
  <c r="FH171" i="36"/>
  <c r="AQ355" i="36"/>
  <c r="AQ363" i="36"/>
  <c r="AQ369" i="36"/>
  <c r="AQ373" i="36"/>
  <c r="ET183" i="36"/>
  <c r="BH357" i="36"/>
  <c r="ET191" i="36"/>
  <c r="ET196" i="36"/>
  <c r="ET206" i="36"/>
  <c r="ET214" i="36"/>
  <c r="BE405" i="36"/>
  <c r="CI405" i="36"/>
  <c r="FY493" i="36"/>
  <c r="GK237" i="36"/>
  <c r="CI409" i="36"/>
  <c r="DE412" i="36"/>
  <c r="AU414" i="36"/>
  <c r="BO414" i="36"/>
  <c r="BE424" i="36"/>
  <c r="CI424" i="36"/>
  <c r="FY512" i="36"/>
  <c r="GK255" i="36"/>
  <c r="CI427" i="36"/>
  <c r="DE430" i="36"/>
  <c r="GM441" i="36"/>
  <c r="EF487" i="36"/>
  <c r="EF489" i="36"/>
  <c r="EF491" i="36"/>
  <c r="EF493" i="36"/>
  <c r="EF496" i="36"/>
  <c r="EF498" i="36"/>
  <c r="D235" i="36"/>
  <c r="AQ357" i="36"/>
  <c r="BM358" i="36"/>
  <c r="BH359" i="36"/>
  <c r="AQ374" i="36"/>
  <c r="BM380" i="36"/>
  <c r="BH381" i="36"/>
  <c r="AQ383" i="36"/>
  <c r="GX385" i="36"/>
  <c r="BM388" i="36"/>
  <c r="FY484" i="36"/>
  <c r="DE400" i="36"/>
  <c r="BO404" i="36"/>
  <c r="BE406" i="36"/>
  <c r="AU409" i="36"/>
  <c r="GK242" i="36"/>
  <c r="FY501" i="36"/>
  <c r="DE417" i="36"/>
  <c r="BO423" i="36"/>
  <c r="BE425" i="36"/>
  <c r="AU427" i="36"/>
  <c r="GA226" i="36"/>
  <c r="GW442" i="36"/>
  <c r="H66" i="36"/>
  <c r="GX360" i="36"/>
  <c r="BM366" i="36"/>
  <c r="AQ370" i="36"/>
  <c r="ET211" i="36"/>
  <c r="BO398" i="36"/>
  <c r="BE400" i="36"/>
  <c r="AU402" i="36"/>
  <c r="GK235" i="36"/>
  <c r="FY495" i="36"/>
  <c r="DE411" i="36"/>
  <c r="BO415" i="36"/>
  <c r="BE417" i="36"/>
  <c r="AU421" i="36"/>
  <c r="GK254" i="36"/>
  <c r="FY513" i="36"/>
  <c r="DE429" i="36"/>
  <c r="CM484" i="36"/>
  <c r="CM457" i="36"/>
  <c r="D233" i="36"/>
  <c r="BM357" i="36"/>
  <c r="GX357" i="36"/>
  <c r="BH358" i="36"/>
  <c r="ET186" i="36"/>
  <c r="GX375" i="36"/>
  <c r="GX378" i="36"/>
  <c r="BM381" i="36"/>
  <c r="BH382" i="36"/>
  <c r="AQ384" i="36"/>
  <c r="GX386" i="36"/>
  <c r="BO400" i="36"/>
  <c r="BE402" i="36"/>
  <c r="AU404" i="36"/>
  <c r="GK238" i="36"/>
  <c r="FY497" i="36"/>
  <c r="DE413" i="36"/>
  <c r="BO417" i="36"/>
  <c r="BE421" i="36"/>
  <c r="AU423" i="36"/>
  <c r="GK256" i="36"/>
  <c r="FY515" i="36"/>
  <c r="DE431" i="36"/>
  <c r="CM441" i="36"/>
  <c r="GC442" i="36"/>
  <c r="CC443" i="36"/>
  <c r="GM443" i="36"/>
  <c r="GA230" i="36"/>
  <c r="CM445" i="36"/>
  <c r="HG445" i="36"/>
  <c r="GM447" i="36"/>
  <c r="GA234" i="36"/>
  <c r="CM449" i="36"/>
  <c r="HG449" i="36"/>
  <c r="GM452" i="36"/>
  <c r="GA239" i="36"/>
  <c r="CM454" i="36"/>
  <c r="HG454" i="36"/>
  <c r="GM456" i="36"/>
  <c r="H63" i="36"/>
  <c r="GC444" i="36"/>
  <c r="HQ444" i="36"/>
  <c r="GW446" i="36"/>
  <c r="GC448" i="36"/>
  <c r="HQ448" i="36"/>
  <c r="GW450" i="36"/>
  <c r="GC453" i="36"/>
  <c r="HQ453" i="36"/>
  <c r="GW455" i="36"/>
  <c r="CM458" i="36"/>
  <c r="HG458" i="36"/>
  <c r="HQ459" i="36"/>
  <c r="CM503" i="36"/>
  <c r="GM460" i="36"/>
  <c r="EF509" i="36"/>
  <c r="GW467" i="36"/>
  <c r="GA254" i="36"/>
  <c r="GC469" i="36"/>
  <c r="CC474" i="36"/>
  <c r="EA484" i="36"/>
  <c r="AJ401" i="36"/>
  <c r="GP230" i="36"/>
  <c r="EA493" i="36"/>
  <c r="H67" i="36"/>
  <c r="D242" i="36"/>
  <c r="AJ415" i="36"/>
  <c r="H79" i="36"/>
  <c r="EA510" i="36"/>
  <c r="GP253" i="36"/>
  <c r="GP258" i="36"/>
  <c r="CM502" i="36"/>
  <c r="CM461" i="36"/>
  <c r="HG461" i="36"/>
  <c r="EF508" i="36"/>
  <c r="GM469" i="36"/>
  <c r="GA257" i="36"/>
  <c r="AJ402" i="36"/>
  <c r="AJ412" i="36"/>
  <c r="H74" i="36"/>
  <c r="EA507" i="36"/>
  <c r="GP250" i="36"/>
  <c r="D257" i="36"/>
  <c r="GC457" i="36"/>
  <c r="CC464" i="36"/>
  <c r="CM466" i="36"/>
  <c r="HG466" i="36"/>
  <c r="HQ467" i="36"/>
  <c r="CM511" i="36"/>
  <c r="GM468" i="36"/>
  <c r="EF515" i="36"/>
  <c r="GW473" i="36"/>
  <c r="H54" i="36"/>
  <c r="AJ398" i="36"/>
  <c r="D227" i="36"/>
  <c r="AJ403" i="36"/>
  <c r="GP232" i="36"/>
  <c r="EA496" i="36"/>
  <c r="EA498" i="36"/>
  <c r="GP241" i="36"/>
  <c r="D250" i="36"/>
  <c r="AJ423" i="36"/>
  <c r="H85" i="36"/>
  <c r="FQ226" i="36"/>
  <c r="GF227" i="36"/>
  <c r="FQ228" i="36"/>
  <c r="GF229" i="36"/>
  <c r="FQ230" i="36"/>
  <c r="GF231" i="36"/>
  <c r="FQ232" i="36"/>
  <c r="GF233" i="36"/>
  <c r="FQ234" i="36"/>
  <c r="GF235" i="36"/>
  <c r="FV238" i="36"/>
  <c r="FQ240" i="36"/>
  <c r="FV242" i="36"/>
  <c r="FQ244" i="36"/>
  <c r="FV246" i="36"/>
  <c r="FQ250" i="36"/>
  <c r="FV252" i="36"/>
  <c r="FQ254" i="36"/>
  <c r="FV256" i="36"/>
  <c r="FQ258" i="36"/>
  <c r="CM504" i="36"/>
  <c r="CM465" i="36"/>
  <c r="HG465" i="36"/>
  <c r="EF510" i="36"/>
  <c r="GM471" i="36"/>
  <c r="GA259" i="36"/>
  <c r="D241" i="36"/>
  <c r="AJ414" i="36"/>
  <c r="H78" i="36"/>
  <c r="EA509" i="36"/>
  <c r="GP252" i="36"/>
  <c r="GF240" i="36"/>
  <c r="GF244" i="36"/>
  <c r="GF250" i="36"/>
  <c r="GF254" i="36"/>
  <c r="GF258" i="36"/>
  <c r="FC156" i="36"/>
  <c r="FC142" i="36"/>
  <c r="D157" i="36"/>
  <c r="GO143" i="36"/>
  <c r="GO144" i="36"/>
  <c r="GO163" i="36"/>
  <c r="CD415" i="36"/>
  <c r="AV173" i="36"/>
  <c r="AU126" i="36"/>
  <c r="D153" i="36"/>
  <c r="GO159" i="36"/>
  <c r="D167" i="36"/>
  <c r="N183" i="36"/>
  <c r="X197" i="36"/>
  <c r="FM170" i="36"/>
  <c r="Z238" i="36"/>
  <c r="EI422" i="36"/>
  <c r="AV172" i="36"/>
  <c r="FM143" i="36"/>
  <c r="CQ231" i="36"/>
  <c r="HH233" i="36"/>
  <c r="FH140" i="36"/>
  <c r="FC171" i="36"/>
  <c r="D156" i="36"/>
  <c r="CO208" i="36"/>
  <c r="AV147" i="36"/>
  <c r="DF185" i="36"/>
  <c r="CO186" i="36"/>
  <c r="FM157" i="36"/>
  <c r="DF202" i="36"/>
  <c r="X208" i="36"/>
  <c r="HH238" i="36"/>
  <c r="D200" i="36"/>
  <c r="HH246" i="36"/>
  <c r="D211" i="36"/>
  <c r="HH257" i="36"/>
  <c r="FH168" i="36"/>
  <c r="FH173" i="36"/>
  <c r="FM154" i="36"/>
  <c r="HH228" i="36"/>
  <c r="EI423" i="36"/>
  <c r="Z254" i="36"/>
  <c r="EI431" i="36"/>
  <c r="FH151" i="36"/>
  <c r="BM360" i="36"/>
  <c r="N206" i="36"/>
  <c r="D199" i="36"/>
  <c r="HH245" i="36"/>
  <c r="HH254" i="36"/>
  <c r="D216" i="36"/>
  <c r="BH360" i="36"/>
  <c r="ET194" i="36"/>
  <c r="BE404" i="36"/>
  <c r="AU406" i="36"/>
  <c r="GK240" i="36"/>
  <c r="CM496" i="36"/>
  <c r="CM498" i="36"/>
  <c r="D231" i="36"/>
  <c r="GP240" i="36"/>
  <c r="AQ360" i="36"/>
  <c r="GX374" i="36"/>
  <c r="BH379" i="36"/>
  <c r="GX383" i="36"/>
  <c r="BM386" i="36"/>
  <c r="BE399" i="36"/>
  <c r="CI402" i="36"/>
  <c r="AU407" i="36"/>
  <c r="BE416" i="36"/>
  <c r="FY504" i="36"/>
  <c r="DE424" i="36"/>
  <c r="BO426" i="36"/>
  <c r="HG444" i="36"/>
  <c r="GA233" i="36"/>
  <c r="GA238" i="36"/>
  <c r="HG453" i="36"/>
  <c r="GM455" i="36"/>
  <c r="GC460" i="36"/>
  <c r="GC470" i="36"/>
  <c r="AQ372" i="36"/>
  <c r="CI410" i="36"/>
  <c r="GK241" i="36"/>
  <c r="DE416" i="36"/>
  <c r="BO418" i="36"/>
  <c r="CI428" i="36"/>
  <c r="CI431" i="36"/>
  <c r="HG442" i="36"/>
  <c r="EF490" i="36"/>
  <c r="BH370" i="36"/>
  <c r="BM379" i="36"/>
  <c r="AQ382" i="36"/>
  <c r="BH388" i="36"/>
  <c r="GK226" i="36"/>
  <c r="CI398" i="36"/>
  <c r="AU403" i="36"/>
  <c r="GK243" i="36"/>
  <c r="BE430" i="36"/>
  <c r="H55" i="36"/>
  <c r="GW449" i="36"/>
  <c r="CC460" i="36"/>
  <c r="CM464" i="36"/>
  <c r="HQ465" i="36"/>
  <c r="CM509" i="36"/>
  <c r="GC473" i="36"/>
  <c r="AJ405" i="36"/>
  <c r="GP234" i="36"/>
  <c r="D246" i="36"/>
  <c r="H83" i="36"/>
  <c r="EA514" i="36"/>
  <c r="GA243" i="36"/>
  <c r="CM508" i="36"/>
  <c r="GM473" i="36"/>
  <c r="EA511" i="36"/>
  <c r="HQ471" i="36"/>
  <c r="GM472" i="36"/>
  <c r="GP237" i="36"/>
  <c r="GP245" i="36"/>
  <c r="D254" i="36"/>
  <c r="GF245" i="36"/>
  <c r="GF255" i="36"/>
  <c r="GF259" i="36"/>
  <c r="GA245" i="36"/>
  <c r="CM510" i="36"/>
  <c r="D245" i="36"/>
  <c r="EA513" i="36"/>
  <c r="AJ430" i="36"/>
  <c r="FV253" i="36"/>
  <c r="FQ255" i="36"/>
  <c r="FV257" i="36"/>
  <c r="AO131" i="37" l="1"/>
  <c r="CI343" i="36"/>
  <c r="AP129" i="37"/>
  <c r="AO127" i="37"/>
  <c r="CI339" i="36"/>
  <c r="AB218" i="37"/>
  <c r="CA215" i="37"/>
  <c r="V298" i="36"/>
  <c r="CR205" i="37"/>
  <c r="DU159" i="36"/>
  <c r="BH212" i="37"/>
  <c r="CU510" i="36"/>
  <c r="FR467" i="36"/>
  <c r="FL467" i="36"/>
  <c r="EL467" i="36"/>
  <c r="CZ510" i="36"/>
  <c r="EW467" i="36"/>
  <c r="DU467" i="36"/>
  <c r="X424" i="36"/>
  <c r="EA467" i="36"/>
  <c r="DK467" i="36"/>
  <c r="DP467" i="36"/>
  <c r="FG467" i="36"/>
  <c r="BP166" i="36"/>
  <c r="BE166" i="36"/>
  <c r="BI119" i="37"/>
  <c r="BH133" i="37"/>
  <c r="BH129" i="37"/>
  <c r="BH119" i="37"/>
  <c r="CR214" i="37"/>
  <c r="DU168" i="36"/>
  <c r="CI119" i="37"/>
  <c r="CI111" i="37"/>
  <c r="AL217" i="37"/>
  <c r="AF216" i="37"/>
  <c r="CA213" i="37"/>
  <c r="V296" i="36"/>
  <c r="AL218" i="37"/>
  <c r="BH210" i="37"/>
  <c r="CU508" i="36"/>
  <c r="FR465" i="36"/>
  <c r="FL465" i="36"/>
  <c r="EL465" i="36"/>
  <c r="CZ508" i="36"/>
  <c r="DP465" i="36"/>
  <c r="FG465" i="36"/>
  <c r="EW465" i="36"/>
  <c r="DU465" i="36"/>
  <c r="X422" i="36"/>
  <c r="EA465" i="36"/>
  <c r="DK465" i="36"/>
  <c r="BP164" i="36"/>
  <c r="BE164" i="36"/>
  <c r="BI117" i="37"/>
  <c r="CA216" i="37"/>
  <c r="V299" i="36"/>
  <c r="BR258" i="37"/>
  <c r="P83" i="36"/>
  <c r="CR206" i="37"/>
  <c r="DU160" i="36"/>
  <c r="CI108" i="37"/>
  <c r="AB193" i="37"/>
  <c r="AN218" i="37"/>
  <c r="BH211" i="37"/>
  <c r="CU509" i="36"/>
  <c r="FR466" i="36"/>
  <c r="FL466" i="36"/>
  <c r="EL466" i="36"/>
  <c r="CZ509" i="36"/>
  <c r="EA466" i="36"/>
  <c r="DK466" i="36"/>
  <c r="DP466" i="36"/>
  <c r="FG466" i="36"/>
  <c r="EW466" i="36"/>
  <c r="DU466" i="36"/>
  <c r="X423" i="36"/>
  <c r="BE165" i="36"/>
  <c r="BP165" i="36"/>
  <c r="AF210" i="37"/>
  <c r="AB252" i="37"/>
  <c r="Z464" i="36"/>
  <c r="AD248" i="37"/>
  <c r="BV460" i="36"/>
  <c r="AJ194" i="37"/>
  <c r="BR230" i="37"/>
  <c r="P55" i="36"/>
  <c r="V218" i="37"/>
  <c r="CJ117" i="37"/>
  <c r="Z191" i="37"/>
  <c r="N186" i="37"/>
  <c r="CJ100" i="37"/>
  <c r="KV133" i="37"/>
  <c r="KQ127" i="37"/>
  <c r="L210" i="37"/>
  <c r="KV115" i="37"/>
  <c r="CJ192" i="37"/>
  <c r="AH187" i="37"/>
  <c r="N219" i="37"/>
  <c r="N216" i="37"/>
  <c r="T206" i="37"/>
  <c r="CP204" i="37"/>
  <c r="DX416" i="36"/>
  <c r="CJ115" i="37"/>
  <c r="N198" i="37"/>
  <c r="KQ117" i="37"/>
  <c r="AN215" i="37"/>
  <c r="AN205" i="37"/>
  <c r="AL200" i="37"/>
  <c r="AH198" i="37"/>
  <c r="BI112" i="37"/>
  <c r="BI107" i="37"/>
  <c r="AH189" i="37"/>
  <c r="T214" i="37"/>
  <c r="CP212" i="37"/>
  <c r="DX424" i="36"/>
  <c r="AW249" i="37"/>
  <c r="V204" i="37"/>
  <c r="Z195" i="37"/>
  <c r="N190" i="37"/>
  <c r="V187" i="37"/>
  <c r="L217" i="37"/>
  <c r="H214" i="37"/>
  <c r="KV124" i="37"/>
  <c r="H205" i="37"/>
  <c r="KQ105" i="37"/>
  <c r="CI114" i="37"/>
  <c r="CR191" i="37"/>
  <c r="DU145" i="36"/>
  <c r="BH200" i="37"/>
  <c r="CU498" i="36"/>
  <c r="CZ498" i="36"/>
  <c r="FG455" i="36"/>
  <c r="EA455" i="36"/>
  <c r="DU455" i="36"/>
  <c r="EW455" i="36"/>
  <c r="DK455" i="36"/>
  <c r="X412" i="36"/>
  <c r="DP455" i="36"/>
  <c r="FR455" i="36"/>
  <c r="FL455" i="36"/>
  <c r="EL455" i="36"/>
  <c r="BP154" i="36"/>
  <c r="BE154" i="36"/>
  <c r="BH198" i="37"/>
  <c r="CU496" i="36"/>
  <c r="CZ496" i="36"/>
  <c r="FG453" i="36"/>
  <c r="EA453" i="36"/>
  <c r="DU453" i="36"/>
  <c r="X410" i="36"/>
  <c r="EW453" i="36"/>
  <c r="DK453" i="36"/>
  <c r="DP453" i="36"/>
  <c r="FR453" i="36"/>
  <c r="FL453" i="36"/>
  <c r="EL453" i="36"/>
  <c r="BP152" i="36"/>
  <c r="BE152" i="36"/>
  <c r="CJ114" i="37"/>
  <c r="Z194" i="37"/>
  <c r="V192" i="37"/>
  <c r="CG197" i="37"/>
  <c r="KV105" i="37"/>
  <c r="BD262" i="37"/>
  <c r="L216" i="36"/>
  <c r="BG257" i="37"/>
  <c r="BG248" i="37"/>
  <c r="BD245" i="37"/>
  <c r="L199" i="36"/>
  <c r="BA252" i="37"/>
  <c r="L191" i="37"/>
  <c r="M25" i="37"/>
  <c r="CK219" i="37"/>
  <c r="BW257" i="37"/>
  <c r="CK211" i="37"/>
  <c r="BG231" i="37"/>
  <c r="L28" i="37"/>
  <c r="M47" i="37"/>
  <c r="M42" i="37"/>
  <c r="BG260" i="37"/>
  <c r="BD257" i="37"/>
  <c r="L211" i="36"/>
  <c r="BG249" i="37"/>
  <c r="BD246" i="37"/>
  <c r="L200" i="36"/>
  <c r="BG241" i="37"/>
  <c r="P39" i="37"/>
  <c r="FA165" i="36"/>
  <c r="KA119" i="37"/>
  <c r="L31" i="37"/>
  <c r="KF103" i="37"/>
  <c r="CJ143" i="36"/>
  <c r="KA102" i="37"/>
  <c r="G193" i="37"/>
  <c r="KF125" i="37"/>
  <c r="CJ165" i="36"/>
  <c r="P202" i="37"/>
  <c r="N45" i="37"/>
  <c r="M14" i="37"/>
  <c r="BG236" i="37"/>
  <c r="AA148" i="37"/>
  <c r="CE145" i="36"/>
  <c r="L17" i="37"/>
  <c r="G218" i="37"/>
  <c r="CK210" i="37"/>
  <c r="BW241" i="37"/>
  <c r="L44" i="37"/>
  <c r="P28" i="37"/>
  <c r="FA154" i="36"/>
  <c r="BA229" i="37"/>
  <c r="P213" i="37"/>
  <c r="JV119" i="37"/>
  <c r="BZ159" i="36"/>
  <c r="P199" i="37"/>
  <c r="JM129" i="37"/>
  <c r="CB427" i="36"/>
  <c r="G219" i="37"/>
  <c r="I31" i="37"/>
  <c r="JV123" i="37"/>
  <c r="BZ163" i="36"/>
  <c r="JV104" i="37"/>
  <c r="BZ144" i="36"/>
  <c r="JV103" i="37"/>
  <c r="BZ143" i="36"/>
  <c r="P203" i="37"/>
  <c r="N16" i="37"/>
  <c r="N30" i="37"/>
  <c r="BH132" i="37"/>
  <c r="BH128" i="37"/>
  <c r="BH124" i="37"/>
  <c r="BH118" i="37"/>
  <c r="BH114" i="37"/>
  <c r="CI126" i="37"/>
  <c r="CA211" i="37"/>
  <c r="V294" i="36"/>
  <c r="BR253" i="37"/>
  <c r="P78" i="36"/>
  <c r="AB202" i="37"/>
  <c r="CR201" i="37"/>
  <c r="DU155" i="36"/>
  <c r="BI133" i="37"/>
  <c r="AL216" i="37"/>
  <c r="CJ212" i="37"/>
  <c r="AH210" i="37"/>
  <c r="AB253" i="37"/>
  <c r="Z465" i="36"/>
  <c r="BH206" i="37"/>
  <c r="CU504" i="36"/>
  <c r="FR461" i="36"/>
  <c r="FL461" i="36"/>
  <c r="EL461" i="36"/>
  <c r="CZ504" i="36"/>
  <c r="EW461" i="36"/>
  <c r="DU461" i="36"/>
  <c r="X418" i="36"/>
  <c r="EA461" i="36"/>
  <c r="DK461" i="36"/>
  <c r="DP461" i="36"/>
  <c r="FG461" i="36"/>
  <c r="BE160" i="36"/>
  <c r="BP160" i="36"/>
  <c r="AP132" i="37"/>
  <c r="AO130" i="37"/>
  <c r="CI342" i="36"/>
  <c r="AP128" i="37"/>
  <c r="AO126" i="37"/>
  <c r="CI338" i="36"/>
  <c r="AP124" i="37"/>
  <c r="AO120" i="37"/>
  <c r="CI332" i="36"/>
  <c r="AP118" i="37"/>
  <c r="AO116" i="37"/>
  <c r="CI328" i="36"/>
  <c r="AP114" i="37"/>
  <c r="AO112" i="37"/>
  <c r="CI324" i="36"/>
  <c r="BH109" i="37"/>
  <c r="AP108" i="37"/>
  <c r="BH107" i="37"/>
  <c r="AP106" i="37"/>
  <c r="BH105" i="37"/>
  <c r="AP104" i="37"/>
  <c r="BH103" i="37"/>
  <c r="AP102" i="37"/>
  <c r="BH101" i="37"/>
  <c r="AP100" i="37"/>
  <c r="BR260" i="37"/>
  <c r="P85" i="36"/>
  <c r="AB211" i="37"/>
  <c r="CR210" i="37"/>
  <c r="DU164" i="36"/>
  <c r="CI115" i="37"/>
  <c r="CA200" i="37"/>
  <c r="V283" i="36"/>
  <c r="CA198" i="37"/>
  <c r="V281" i="36"/>
  <c r="CI106" i="37"/>
  <c r="AB191" i="37"/>
  <c r="CR187" i="37"/>
  <c r="DU141" i="36"/>
  <c r="AB186" i="37"/>
  <c r="BR229" i="37"/>
  <c r="P54" i="36"/>
  <c r="AJ218" i="37"/>
  <c r="CJ217" i="37"/>
  <c r="AL213" i="37"/>
  <c r="BH213" i="37"/>
  <c r="CU511" i="36"/>
  <c r="FR468" i="36"/>
  <c r="FL468" i="36"/>
  <c r="EL468" i="36"/>
  <c r="CZ511" i="36"/>
  <c r="FG468" i="36"/>
  <c r="EW468" i="36"/>
  <c r="DU468" i="36"/>
  <c r="EA468" i="36"/>
  <c r="DK468" i="36"/>
  <c r="DP468" i="36"/>
  <c r="X425" i="36"/>
  <c r="BP167" i="36"/>
  <c r="BE167" i="36"/>
  <c r="AF212" i="37"/>
  <c r="AH211" i="37"/>
  <c r="AB254" i="37"/>
  <c r="Z466" i="36"/>
  <c r="AD252" i="37"/>
  <c r="BV464" i="36"/>
  <c r="AN202" i="37"/>
  <c r="CR217" i="37"/>
  <c r="DU171" i="36"/>
  <c r="CI124" i="37"/>
  <c r="CA209" i="37"/>
  <c r="V292" i="36"/>
  <c r="BR249" i="37"/>
  <c r="P74" i="36"/>
  <c r="AB200" i="37"/>
  <c r="AB190" i="37"/>
  <c r="BI131" i="37"/>
  <c r="AL214" i="37"/>
  <c r="CJ210" i="37"/>
  <c r="AH206" i="37"/>
  <c r="AB249" i="37"/>
  <c r="Z461" i="36"/>
  <c r="BH204" i="37"/>
  <c r="CU502" i="36"/>
  <c r="FR459" i="36"/>
  <c r="FL459" i="36"/>
  <c r="EL459" i="36"/>
  <c r="CZ502" i="36"/>
  <c r="DP459" i="36"/>
  <c r="FG459" i="36"/>
  <c r="EW459" i="36"/>
  <c r="DU459" i="36"/>
  <c r="X416" i="36"/>
  <c r="EA459" i="36"/>
  <c r="DK459" i="36"/>
  <c r="BP158" i="36"/>
  <c r="BE158" i="36"/>
  <c r="CI132" i="37"/>
  <c r="CI127" i="37"/>
  <c r="CA212" i="37"/>
  <c r="V295" i="36"/>
  <c r="BR254" i="37"/>
  <c r="P79" i="36"/>
  <c r="AB203" i="37"/>
  <c r="CR202" i="37"/>
  <c r="DU156" i="36"/>
  <c r="BR242" i="37"/>
  <c r="P67" i="36"/>
  <c r="CA195" i="37"/>
  <c r="V278" i="36"/>
  <c r="CI104" i="37"/>
  <c r="AB189" i="37"/>
  <c r="CA186" i="37"/>
  <c r="V269" i="36"/>
  <c r="AD262" i="37"/>
  <c r="BV474" i="36"/>
  <c r="AN214" i="37"/>
  <c r="BI128" i="37"/>
  <c r="AJ212" i="37"/>
  <c r="CJ211" i="37"/>
  <c r="AL205" i="37"/>
  <c r="BH205" i="37"/>
  <c r="CU503" i="36"/>
  <c r="FR460" i="36"/>
  <c r="FL460" i="36"/>
  <c r="EL460" i="36"/>
  <c r="CZ503" i="36"/>
  <c r="EA460" i="36"/>
  <c r="DK460" i="36"/>
  <c r="DP460" i="36"/>
  <c r="FG460" i="36"/>
  <c r="EW460" i="36"/>
  <c r="DU460" i="36"/>
  <c r="X417" i="36"/>
  <c r="BE159" i="36"/>
  <c r="BP159" i="36"/>
  <c r="AF204" i="37"/>
  <c r="AH203" i="37"/>
  <c r="AB246" i="37"/>
  <c r="Z458" i="36"/>
  <c r="AJ200" i="37"/>
  <c r="AF198" i="37"/>
  <c r="AN198" i="37"/>
  <c r="AJ195" i="37"/>
  <c r="AF193" i="37"/>
  <c r="AN193" i="37"/>
  <c r="AJ191" i="37"/>
  <c r="AF189" i="37"/>
  <c r="AN189" i="37"/>
  <c r="BR238" i="37"/>
  <c r="P63" i="36"/>
  <c r="AL201" i="37"/>
  <c r="AH199" i="37"/>
  <c r="AB242" i="37"/>
  <c r="Z454" i="36"/>
  <c r="BI113" i="37"/>
  <c r="AL197" i="37"/>
  <c r="AH194" i="37"/>
  <c r="AB237" i="37"/>
  <c r="Z449" i="36"/>
  <c r="BI108" i="37"/>
  <c r="AL192" i="37"/>
  <c r="AH190" i="37"/>
  <c r="AB233" i="37"/>
  <c r="Z445" i="36"/>
  <c r="BI104" i="37"/>
  <c r="AL188" i="37"/>
  <c r="AD231" i="37"/>
  <c r="BV443" i="36"/>
  <c r="AN187" i="37"/>
  <c r="AB229" i="37"/>
  <c r="Z441" i="36"/>
  <c r="CP219" i="37"/>
  <c r="DX431" i="36"/>
  <c r="AW260" i="37"/>
  <c r="CJ130" i="37"/>
  <c r="Z211" i="37"/>
  <c r="V209" i="37"/>
  <c r="T205" i="37"/>
  <c r="CP201" i="37"/>
  <c r="DX413" i="36"/>
  <c r="AW242" i="37"/>
  <c r="CJ112" i="37"/>
  <c r="Z192" i="37"/>
  <c r="V190" i="37"/>
  <c r="T188" i="37"/>
  <c r="H217" i="37"/>
  <c r="KQ129" i="37"/>
  <c r="KV127" i="37"/>
  <c r="L212" i="37"/>
  <c r="H209" i="37"/>
  <c r="H206" i="37"/>
  <c r="CG189" i="37"/>
  <c r="KV103" i="37"/>
  <c r="H188" i="37"/>
  <c r="L188" i="37"/>
  <c r="CR193" i="37"/>
  <c r="DU147" i="36"/>
  <c r="AB245" i="37"/>
  <c r="Z457" i="36"/>
  <c r="BH186" i="37"/>
  <c r="CU484" i="36"/>
  <c r="FG441" i="36"/>
  <c r="EA441" i="36"/>
  <c r="DU441" i="36"/>
  <c r="CZ484" i="36"/>
  <c r="EW441" i="36"/>
  <c r="DK441" i="36"/>
  <c r="FR441" i="36"/>
  <c r="X398" i="36"/>
  <c r="EL441" i="36"/>
  <c r="FL441" i="36"/>
  <c r="DP441" i="36"/>
  <c r="BP140" i="36"/>
  <c r="BE140" i="36"/>
  <c r="CP217" i="37"/>
  <c r="DX429" i="36"/>
  <c r="AW258" i="37"/>
  <c r="CJ128" i="37"/>
  <c r="Z209" i="37"/>
  <c r="V205" i="37"/>
  <c r="T203" i="37"/>
  <c r="CP199" i="37"/>
  <c r="DX411" i="36"/>
  <c r="AW240" i="37"/>
  <c r="CJ109" i="37"/>
  <c r="Z190" i="37"/>
  <c r="V188" i="37"/>
  <c r="T186" i="37"/>
  <c r="CG214" i="37"/>
  <c r="KQ115" i="37"/>
  <c r="L197" i="37"/>
  <c r="H191" i="37"/>
  <c r="BR241" i="37"/>
  <c r="P66" i="36"/>
  <c r="AJ187" i="37"/>
  <c r="BI100" i="37"/>
  <c r="Z215" i="37"/>
  <c r="V213" i="37"/>
  <c r="T211" i="37"/>
  <c r="CP205" i="37"/>
  <c r="DX417" i="36"/>
  <c r="AW246" i="37"/>
  <c r="CJ116" i="37"/>
  <c r="Z197" i="37"/>
  <c r="V194" i="37"/>
  <c r="T192" i="37"/>
  <c r="CP188" i="37"/>
  <c r="DX400" i="36"/>
  <c r="AW229" i="37"/>
  <c r="L219" i="37"/>
  <c r="H216" i="37"/>
  <c r="KQ128" i="37"/>
  <c r="KV126" i="37"/>
  <c r="L211" i="37"/>
  <c r="KQ119" i="37"/>
  <c r="KV104" i="37"/>
  <c r="L189" i="37"/>
  <c r="KQ102" i="37"/>
  <c r="CR195" i="37"/>
  <c r="DU149" i="36"/>
  <c r="CJ200" i="37"/>
  <c r="CJ198" i="37"/>
  <c r="CJ195" i="37"/>
  <c r="CJ193" i="37"/>
  <c r="CJ191" i="37"/>
  <c r="CJ189" i="37"/>
  <c r="AL186" i="37"/>
  <c r="CP218" i="37"/>
  <c r="DX430" i="36"/>
  <c r="N215" i="37"/>
  <c r="CJ129" i="37"/>
  <c r="AW257" i="37"/>
  <c r="N212" i="37"/>
  <c r="V212" i="37"/>
  <c r="T202" i="37"/>
  <c r="Z202" i="37"/>
  <c r="CP200" i="37"/>
  <c r="DX412" i="36"/>
  <c r="N197" i="37"/>
  <c r="CJ111" i="37"/>
  <c r="AW238" i="37"/>
  <c r="N193" i="37"/>
  <c r="V193" i="37"/>
  <c r="CG217" i="37"/>
  <c r="CG209" i="37"/>
  <c r="CG199" i="37"/>
  <c r="CG194" i="37"/>
  <c r="KV102" i="37"/>
  <c r="CG186" i="37"/>
  <c r="KQ118" i="37"/>
  <c r="KQ114" i="37"/>
  <c r="KQ108" i="37"/>
  <c r="KQ100" i="37"/>
  <c r="M45" i="37"/>
  <c r="M40" i="37"/>
  <c r="H248" i="37"/>
  <c r="DR245" i="36"/>
  <c r="KV109" i="37"/>
  <c r="M46" i="37"/>
  <c r="M33" i="37"/>
  <c r="H247" i="37"/>
  <c r="DR244" i="36"/>
  <c r="BG259" i="37"/>
  <c r="BD256" i="37"/>
  <c r="L210" i="36"/>
  <c r="AA169" i="37"/>
  <c r="CE166" i="36"/>
  <c r="BD247" i="37"/>
  <c r="L201" i="36"/>
  <c r="AA160" i="37"/>
  <c r="CE157" i="36"/>
  <c r="BG242" i="37"/>
  <c r="CK194" i="37"/>
  <c r="BW232" i="37"/>
  <c r="CK186" i="37"/>
  <c r="KF132" i="37"/>
  <c r="CJ172" i="36"/>
  <c r="KA131" i="37"/>
  <c r="L43" i="37"/>
  <c r="BA256" i="37"/>
  <c r="P31" i="37"/>
  <c r="FA157" i="36"/>
  <c r="KF114" i="37"/>
  <c r="CJ154" i="36"/>
  <c r="KA113" i="37"/>
  <c r="L25" i="37"/>
  <c r="KQ116" i="37"/>
  <c r="KQ112" i="37"/>
  <c r="L195" i="37"/>
  <c r="M44" i="37"/>
  <c r="H254" i="37"/>
  <c r="DR251" i="36"/>
  <c r="H246" i="37"/>
  <c r="DR243" i="36"/>
  <c r="BW259" i="37"/>
  <c r="CK213" i="37"/>
  <c r="CK204" i="37"/>
  <c r="BW242" i="37"/>
  <c r="BD238" i="37"/>
  <c r="L192" i="36"/>
  <c r="AA151" i="37"/>
  <c r="CE148" i="36"/>
  <c r="BG233" i="37"/>
  <c r="BD230" i="37"/>
  <c r="L184" i="36"/>
  <c r="AA143" i="37"/>
  <c r="CE140" i="36"/>
  <c r="P40" i="37"/>
  <c r="FA166" i="36"/>
  <c r="KF123" i="37"/>
  <c r="CJ163" i="36"/>
  <c r="KA120" i="37"/>
  <c r="L32" i="37"/>
  <c r="BA245" i="37"/>
  <c r="P21" i="37"/>
  <c r="FA147" i="36"/>
  <c r="KF104" i="37"/>
  <c r="CJ144" i="36"/>
  <c r="KA103" i="37"/>
  <c r="L15" i="37"/>
  <c r="H194" i="37"/>
  <c r="H190" i="37"/>
  <c r="H186" i="37"/>
  <c r="H260" i="37"/>
  <c r="DR257" i="36"/>
  <c r="M32" i="37"/>
  <c r="M30" i="37"/>
  <c r="H230" i="37"/>
  <c r="DR227" i="36"/>
  <c r="BG262" i="37"/>
  <c r="BD259" i="37"/>
  <c r="L213" i="36"/>
  <c r="AA172" i="37"/>
  <c r="CE169" i="36"/>
  <c r="BG254" i="37"/>
  <c r="BD248" i="37"/>
  <c r="L202" i="36"/>
  <c r="AA161" i="37"/>
  <c r="CE158" i="36"/>
  <c r="BG243" i="37"/>
  <c r="BD240" i="37"/>
  <c r="L194" i="36"/>
  <c r="BW235" i="37"/>
  <c r="CK189" i="37"/>
  <c r="P43" i="37"/>
  <c r="FA169" i="36"/>
  <c r="KF126" i="37"/>
  <c r="CJ166" i="36"/>
  <c r="KA125" i="37"/>
  <c r="L37" i="37"/>
  <c r="BA248" i="37"/>
  <c r="P25" i="37"/>
  <c r="FA151" i="36"/>
  <c r="KF107" i="37"/>
  <c r="CJ147" i="36"/>
  <c r="KA106" i="37"/>
  <c r="L18" i="37"/>
  <c r="BA231" i="37"/>
  <c r="CK197" i="37"/>
  <c r="BD233" i="37"/>
  <c r="L187" i="36"/>
  <c r="BG230" i="37"/>
  <c r="KA108" i="37"/>
  <c r="KF105" i="37"/>
  <c r="CJ145" i="36"/>
  <c r="KA104" i="37"/>
  <c r="KF101" i="37"/>
  <c r="CJ141" i="36"/>
  <c r="KF100" i="37"/>
  <c r="CJ140" i="36"/>
  <c r="P218" i="37"/>
  <c r="G210" i="37"/>
  <c r="KF129" i="37"/>
  <c r="CJ169" i="36"/>
  <c r="BA253" i="37"/>
  <c r="KF111" i="37"/>
  <c r="CJ151" i="36"/>
  <c r="JV118" i="37"/>
  <c r="BZ158" i="36"/>
  <c r="JV101" i="37"/>
  <c r="BZ141" i="36"/>
  <c r="JM120" i="37"/>
  <c r="CB418" i="36"/>
  <c r="JM117" i="37"/>
  <c r="CB415" i="36"/>
  <c r="JM103" i="37"/>
  <c r="CB401" i="36"/>
  <c r="JM100" i="37"/>
  <c r="CB398" i="36"/>
  <c r="G209" i="37"/>
  <c r="BD235" i="37"/>
  <c r="L189" i="36"/>
  <c r="BG232" i="37"/>
  <c r="AA144" i="37"/>
  <c r="CE141" i="36"/>
  <c r="KA132" i="37"/>
  <c r="KA124" i="37"/>
  <c r="KA114" i="37"/>
  <c r="BA238" i="37"/>
  <c r="L16" i="37"/>
  <c r="P198" i="37"/>
  <c r="JV106" i="37"/>
  <c r="BZ146" i="36"/>
  <c r="G213" i="37"/>
  <c r="I40" i="37"/>
  <c r="I27" i="37"/>
  <c r="H243" i="37"/>
  <c r="DR240" i="36"/>
  <c r="P42" i="37"/>
  <c r="FA168" i="36"/>
  <c r="L40" i="37"/>
  <c r="P23" i="37"/>
  <c r="FA149" i="36"/>
  <c r="P22" i="37"/>
  <c r="FA148" i="36"/>
  <c r="KF106" i="37"/>
  <c r="CJ146" i="36"/>
  <c r="P216" i="37"/>
  <c r="JM131" i="37"/>
  <c r="CB429" i="36"/>
  <c r="JM126" i="37"/>
  <c r="CB424" i="36"/>
  <c r="JM102" i="37"/>
  <c r="CB400" i="36"/>
  <c r="I43" i="37"/>
  <c r="I33" i="37"/>
  <c r="G204" i="37"/>
  <c r="JV116" i="37"/>
  <c r="BZ156" i="36"/>
  <c r="JM132" i="37"/>
  <c r="CB430" i="36"/>
  <c r="JM124" i="37"/>
  <c r="CB422" i="36"/>
  <c r="JM114" i="37"/>
  <c r="CB412" i="36"/>
  <c r="JM105" i="37"/>
  <c r="CB403" i="36"/>
  <c r="I30" i="37"/>
  <c r="I29" i="37"/>
  <c r="G186" i="37"/>
  <c r="N26" i="37"/>
  <c r="N23" i="37"/>
  <c r="P190" i="37"/>
  <c r="G192" i="37"/>
  <c r="G191" i="37"/>
  <c r="I15" i="37"/>
  <c r="N39" i="37"/>
  <c r="N33" i="37"/>
  <c r="N29" i="37"/>
  <c r="G212" i="37"/>
  <c r="G211" i="37"/>
  <c r="I37" i="37"/>
  <c r="I22" i="37"/>
  <c r="G189" i="37"/>
  <c r="N44" i="37"/>
  <c r="JM133" i="37"/>
  <c r="CB431" i="36"/>
  <c r="I18" i="37"/>
  <c r="I17" i="37"/>
  <c r="N32" i="37"/>
  <c r="N22" i="37"/>
  <c r="AO123" i="37"/>
  <c r="CI335" i="36"/>
  <c r="AP119" i="37"/>
  <c r="AO117" i="37"/>
  <c r="CI329" i="36"/>
  <c r="AP115" i="37"/>
  <c r="AO113" i="37"/>
  <c r="CI325" i="36"/>
  <c r="AP111" i="37"/>
  <c r="CA218" i="37"/>
  <c r="V301" i="36"/>
  <c r="CI130" i="37"/>
  <c r="BR257" i="37"/>
  <c r="P82" i="36"/>
  <c r="AB206" i="37"/>
  <c r="CJ216" i="37"/>
  <c r="AH214" i="37"/>
  <c r="BH125" i="37"/>
  <c r="BH111" i="37"/>
  <c r="AO109" i="37"/>
  <c r="CI321" i="36"/>
  <c r="AO107" i="37"/>
  <c r="CI319" i="36"/>
  <c r="AO101" i="37"/>
  <c r="CI313" i="36"/>
  <c r="BR246" i="37"/>
  <c r="P71" i="36"/>
  <c r="AB195" i="37"/>
  <c r="AH215" i="37"/>
  <c r="AB258" i="37"/>
  <c r="Z470" i="36"/>
  <c r="AD256" i="37"/>
  <c r="BV468" i="36"/>
  <c r="AN206" i="37"/>
  <c r="BI120" i="37"/>
  <c r="CJ203" i="37"/>
  <c r="AB204" i="37"/>
  <c r="CR203" i="37"/>
  <c r="DU157" i="36"/>
  <c r="CJ214" i="37"/>
  <c r="AH212" i="37"/>
  <c r="CI131" i="37"/>
  <c r="AB209" i="37"/>
  <c r="AJ216" i="37"/>
  <c r="AL211" i="37"/>
  <c r="AN201" i="37"/>
  <c r="AJ199" i="37"/>
  <c r="AN197" i="37"/>
  <c r="AF192" i="37"/>
  <c r="AJ190" i="37"/>
  <c r="AN188" i="37"/>
  <c r="BR234" i="37"/>
  <c r="P59" i="36"/>
  <c r="AF217" i="37"/>
  <c r="AD259" i="37"/>
  <c r="BV471" i="36"/>
  <c r="AD255" i="37"/>
  <c r="BV467" i="36"/>
  <c r="AD249" i="37"/>
  <c r="BV461" i="36"/>
  <c r="AD230" i="37"/>
  <c r="BV442" i="36"/>
  <c r="AN186" i="37"/>
  <c r="N218" i="37"/>
  <c r="Z210" i="37"/>
  <c r="N203" i="37"/>
  <c r="V200" i="37"/>
  <c r="L218" i="37"/>
  <c r="H204" i="37"/>
  <c r="KV117" i="37"/>
  <c r="KV113" i="37"/>
  <c r="KV111" i="37"/>
  <c r="L193" i="37"/>
  <c r="KV100" i="37"/>
  <c r="CJ201" i="37"/>
  <c r="CJ197" i="37"/>
  <c r="CJ194" i="37"/>
  <c r="CJ188" i="37"/>
  <c r="CJ133" i="37"/>
  <c r="V216" i="37"/>
  <c r="Z206" i="37"/>
  <c r="AW243" i="37"/>
  <c r="V198" i="37"/>
  <c r="T189" i="37"/>
  <c r="L199" i="37"/>
  <c r="L186" i="37"/>
  <c r="BR236" i="37"/>
  <c r="P61" i="36"/>
  <c r="AN219" i="37"/>
  <c r="AN211" i="37"/>
  <c r="AB241" i="37"/>
  <c r="Z453" i="36"/>
  <c r="AL195" i="37"/>
  <c r="AB236" i="37"/>
  <c r="Z448" i="36"/>
  <c r="AL191" i="37"/>
  <c r="AB232" i="37"/>
  <c r="Z444" i="36"/>
  <c r="BI103" i="37"/>
  <c r="BI101" i="37"/>
  <c r="Z214" i="37"/>
  <c r="N209" i="37"/>
  <c r="N204" i="37"/>
  <c r="T195" i="37"/>
  <c r="CJ104" i="37"/>
  <c r="N187" i="37"/>
  <c r="KV132" i="37"/>
  <c r="L209" i="37"/>
  <c r="BH195" i="37"/>
  <c r="CU493" i="36"/>
  <c r="CZ493" i="36"/>
  <c r="FG450" i="36"/>
  <c r="EA450" i="36"/>
  <c r="DU450" i="36"/>
  <c r="EW450" i="36"/>
  <c r="DK450" i="36"/>
  <c r="X407" i="36"/>
  <c r="DP450" i="36"/>
  <c r="FR450" i="36"/>
  <c r="FL450" i="36"/>
  <c r="EL450" i="36"/>
  <c r="BP149" i="36"/>
  <c r="BE149" i="36"/>
  <c r="BH193" i="37"/>
  <c r="CU491" i="36"/>
  <c r="CZ491" i="36"/>
  <c r="FG448" i="36"/>
  <c r="EA448" i="36"/>
  <c r="DU448" i="36"/>
  <c r="X405" i="36"/>
  <c r="EW448" i="36"/>
  <c r="DK448" i="36"/>
  <c r="DP448" i="36"/>
  <c r="FR448" i="36"/>
  <c r="FL448" i="36"/>
  <c r="EL448" i="36"/>
  <c r="BP147" i="36"/>
  <c r="BE147" i="36"/>
  <c r="BH191" i="37"/>
  <c r="CU489" i="36"/>
  <c r="CZ489" i="36"/>
  <c r="FG446" i="36"/>
  <c r="EA446" i="36"/>
  <c r="DU446" i="36"/>
  <c r="EW446" i="36"/>
  <c r="DK446" i="36"/>
  <c r="X403" i="36"/>
  <c r="DP446" i="36"/>
  <c r="FR446" i="36"/>
  <c r="FL446" i="36"/>
  <c r="EL446" i="36"/>
  <c r="BP145" i="36"/>
  <c r="BE145" i="36"/>
  <c r="V211" i="37"/>
  <c r="T209" i="37"/>
  <c r="CP203" i="37"/>
  <c r="DX415" i="36"/>
  <c r="CP186" i="37"/>
  <c r="DX398" i="36"/>
  <c r="CG206" i="37"/>
  <c r="KQ103" i="37"/>
  <c r="H249" i="37"/>
  <c r="DR246" i="36"/>
  <c r="H256" i="37"/>
  <c r="DR253" i="36"/>
  <c r="H242" i="37"/>
  <c r="DR239" i="36"/>
  <c r="M17" i="37"/>
  <c r="BD254" i="37"/>
  <c r="L208" i="36"/>
  <c r="AA167" i="37"/>
  <c r="CE164" i="36"/>
  <c r="AA158" i="37"/>
  <c r="CE155" i="36"/>
  <c r="BG240" i="37"/>
  <c r="BW238" i="37"/>
  <c r="CK192" i="37"/>
  <c r="BW230" i="37"/>
  <c r="P45" i="37"/>
  <c r="FA171" i="36"/>
  <c r="KA127" i="37"/>
  <c r="P27" i="37"/>
  <c r="FA153" i="36"/>
  <c r="KF109" i="37"/>
  <c r="CJ149" i="36"/>
  <c r="H255" i="37"/>
  <c r="DR252" i="36"/>
  <c r="H245" i="37"/>
  <c r="DR242" i="36"/>
  <c r="M26" i="37"/>
  <c r="H231" i="37"/>
  <c r="DR228" i="36"/>
  <c r="BW248" i="37"/>
  <c r="CK202" i="37"/>
  <c r="BW240" i="37"/>
  <c r="BD236" i="37"/>
  <c r="L190" i="36"/>
  <c r="AA149" i="37"/>
  <c r="CE146" i="36"/>
  <c r="L46" i="37"/>
  <c r="BA259" i="37"/>
  <c r="P34" i="37"/>
  <c r="FA160" i="36"/>
  <c r="KF117" i="37"/>
  <c r="CJ157" i="36"/>
  <c r="KA116" i="37"/>
  <c r="BA241" i="37"/>
  <c r="P17" i="37"/>
  <c r="FA143" i="36"/>
  <c r="H261" i="37"/>
  <c r="DR258" i="36"/>
  <c r="H234" i="37"/>
  <c r="DR231" i="36"/>
  <c r="AA170" i="37"/>
  <c r="CE167" i="36"/>
  <c r="BG252" i="37"/>
  <c r="AA159" i="37"/>
  <c r="CE156" i="36"/>
  <c r="CK195" i="37"/>
  <c r="BW233" i="37"/>
  <c r="CK187" i="37"/>
  <c r="BA262" i="37"/>
  <c r="KF120" i="37"/>
  <c r="CJ160" i="36"/>
  <c r="BA244" i="37"/>
  <c r="P20" i="37"/>
  <c r="FA146" i="36"/>
  <c r="L14" i="37"/>
  <c r="JV132" i="37"/>
  <c r="BZ172" i="36"/>
  <c r="JV128" i="37"/>
  <c r="BZ168" i="36"/>
  <c r="BW256" i="37"/>
  <c r="CK201" i="37"/>
  <c r="BD237" i="37"/>
  <c r="L191" i="36"/>
  <c r="BG234" i="37"/>
  <c r="AA146" i="37"/>
  <c r="CE143" i="36"/>
  <c r="P197" i="37"/>
  <c r="I47" i="37"/>
  <c r="I20" i="37"/>
  <c r="BW247" i="37"/>
  <c r="BA247" i="37"/>
  <c r="JV129" i="37"/>
  <c r="BZ169" i="36"/>
  <c r="JV111" i="37"/>
  <c r="BZ151" i="36"/>
  <c r="G214" i="37"/>
  <c r="G197" i="37"/>
  <c r="N41" i="37"/>
  <c r="M22" i="37"/>
  <c r="M18" i="37"/>
  <c r="BW262" i="37"/>
  <c r="BW254" i="37"/>
  <c r="L20" i="37"/>
  <c r="BA233" i="37"/>
  <c r="H233" i="37"/>
  <c r="DR230" i="36"/>
  <c r="BW249" i="37"/>
  <c r="P46" i="37"/>
  <c r="FA172" i="36"/>
  <c r="L26" i="37"/>
  <c r="JV127" i="37"/>
  <c r="BZ167" i="36"/>
  <c r="JV102" i="37"/>
  <c r="BZ142" i="36"/>
  <c r="JM123" i="37"/>
  <c r="CB421" i="36"/>
  <c r="JM116" i="37"/>
  <c r="CB414" i="36"/>
  <c r="JV120" i="37"/>
  <c r="BZ160" i="36"/>
  <c r="G200" i="37"/>
  <c r="G199" i="37"/>
  <c r="I25" i="37"/>
  <c r="P204" i="37"/>
  <c r="P200" i="37"/>
  <c r="P194" i="37"/>
  <c r="G215" i="37"/>
  <c r="N20" i="37"/>
  <c r="JM106" i="37"/>
  <c r="CB404" i="36"/>
  <c r="N27" i="37"/>
  <c r="AO133" i="37"/>
  <c r="CI345" i="36"/>
  <c r="AP131" i="37"/>
  <c r="AO129" i="37"/>
  <c r="CI341" i="36"/>
  <c r="AP127" i="37"/>
  <c r="AO125" i="37"/>
  <c r="CI337" i="36"/>
  <c r="AP123" i="37"/>
  <c r="AO119" i="37"/>
  <c r="CI331" i="36"/>
  <c r="AP117" i="37"/>
  <c r="AO115" i="37"/>
  <c r="CI327" i="36"/>
  <c r="AP113" i="37"/>
  <c r="AO111" i="37"/>
  <c r="AO121" i="37" s="1"/>
  <c r="CI323" i="36"/>
  <c r="AB216" i="37"/>
  <c r="CR215" i="37"/>
  <c r="DU169" i="36"/>
  <c r="CI120" i="37"/>
  <c r="CA205" i="37"/>
  <c r="V288" i="36"/>
  <c r="BR247" i="37"/>
  <c r="P72" i="36"/>
  <c r="AB192" i="37"/>
  <c r="CA190" i="37"/>
  <c r="V273" i="36"/>
  <c r="BI129" i="37"/>
  <c r="AL212" i="37"/>
  <c r="CJ206" i="37"/>
  <c r="AH204" i="37"/>
  <c r="AB247" i="37"/>
  <c r="Z459" i="36"/>
  <c r="BH131" i="37"/>
  <c r="BH127" i="37"/>
  <c r="BH123" i="37"/>
  <c r="BH117" i="37"/>
  <c r="BH113" i="37"/>
  <c r="AO108" i="37"/>
  <c r="CI320" i="36"/>
  <c r="AO106" i="37"/>
  <c r="CI318" i="36"/>
  <c r="AO104" i="37"/>
  <c r="CI316" i="36"/>
  <c r="AO102" i="37"/>
  <c r="CI314" i="36"/>
  <c r="AO100" i="37"/>
  <c r="CI312" i="36"/>
  <c r="CI129" i="37"/>
  <c r="CA214" i="37"/>
  <c r="V297" i="36"/>
  <c r="BR256" i="37"/>
  <c r="P81" i="36"/>
  <c r="AB205" i="37"/>
  <c r="CR204" i="37"/>
  <c r="DU158" i="36"/>
  <c r="CR199" i="37"/>
  <c r="DU153" i="36"/>
  <c r="BR240" i="37"/>
  <c r="P65" i="36"/>
  <c r="CA193" i="37"/>
  <c r="V276" i="36"/>
  <c r="CA188" i="37"/>
  <c r="V271" i="36"/>
  <c r="AN216" i="37"/>
  <c r="BI130" i="37"/>
  <c r="AJ214" i="37"/>
  <c r="CJ213" i="37"/>
  <c r="AL209" i="37"/>
  <c r="BH209" i="37"/>
  <c r="CU507" i="36"/>
  <c r="FR464" i="36"/>
  <c r="FL464" i="36"/>
  <c r="EL464" i="36"/>
  <c r="CZ507" i="36"/>
  <c r="FG464" i="36"/>
  <c r="EW464" i="36"/>
  <c r="DU464" i="36"/>
  <c r="EA464" i="36"/>
  <c r="DK464" i="36"/>
  <c r="DP464" i="36"/>
  <c r="X421" i="36"/>
  <c r="BP163" i="36"/>
  <c r="BE163" i="36"/>
  <c r="AF206" i="37"/>
  <c r="AH205" i="37"/>
  <c r="AB248" i="37"/>
  <c r="Z460" i="36"/>
  <c r="AD246" i="37"/>
  <c r="BV458" i="36"/>
  <c r="BH202" i="37"/>
  <c r="CU500" i="36"/>
  <c r="FR457" i="36"/>
  <c r="FL457" i="36"/>
  <c r="EL457" i="36"/>
  <c r="CZ500" i="36"/>
  <c r="EW457" i="36"/>
  <c r="DU457" i="36"/>
  <c r="X414" i="36"/>
  <c r="EA457" i="36"/>
  <c r="DK457" i="36"/>
  <c r="FG457" i="36"/>
  <c r="DP457" i="36"/>
  <c r="BE156" i="36"/>
  <c r="BP156" i="36"/>
  <c r="CI133" i="37"/>
  <c r="AB214" i="37"/>
  <c r="CR213" i="37"/>
  <c r="DU167" i="36"/>
  <c r="CI118" i="37"/>
  <c r="CA203" i="37"/>
  <c r="V286" i="36"/>
  <c r="BR245" i="37"/>
  <c r="P70" i="36"/>
  <c r="AB194" i="37"/>
  <c r="CA192" i="37"/>
  <c r="V275" i="36"/>
  <c r="AB187" i="37"/>
  <c r="BH218" i="37"/>
  <c r="CU516" i="36"/>
  <c r="FR473" i="36"/>
  <c r="FL473" i="36"/>
  <c r="EL473" i="36"/>
  <c r="CZ516" i="36"/>
  <c r="DP473" i="36"/>
  <c r="FG473" i="36"/>
  <c r="EW473" i="36"/>
  <c r="DU473" i="36"/>
  <c r="X430" i="36"/>
  <c r="EA473" i="36"/>
  <c r="DK473" i="36"/>
  <c r="BP172" i="36"/>
  <c r="BE172" i="36"/>
  <c r="BI127" i="37"/>
  <c r="AL210" i="37"/>
  <c r="CJ204" i="37"/>
  <c r="AH202" i="37"/>
  <c r="BR262" i="37"/>
  <c r="P87" i="36"/>
  <c r="CR218" i="37"/>
  <c r="DU172" i="36"/>
  <c r="AB217" i="37"/>
  <c r="CR216" i="37"/>
  <c r="DU170" i="36"/>
  <c r="CI123" i="37"/>
  <c r="CA206" i="37"/>
  <c r="V289" i="36"/>
  <c r="BR248" i="37"/>
  <c r="P73" i="36"/>
  <c r="CR197" i="37"/>
  <c r="DU151" i="36"/>
  <c r="BR237" i="37"/>
  <c r="P62" i="36"/>
  <c r="CA191" i="37"/>
  <c r="V274" i="36"/>
  <c r="CI100" i="37"/>
  <c r="AL219" i="37"/>
  <c r="BH219" i="37"/>
  <c r="CU517" i="36"/>
  <c r="FR474" i="36"/>
  <c r="FL474" i="36"/>
  <c r="EL474" i="36"/>
  <c r="CZ517" i="36"/>
  <c r="EA474" i="36"/>
  <c r="DK474" i="36"/>
  <c r="DP474" i="36"/>
  <c r="FG474" i="36"/>
  <c r="EW474" i="36"/>
  <c r="DU474" i="36"/>
  <c r="X431" i="36"/>
  <c r="BE173" i="36"/>
  <c r="BP173" i="36"/>
  <c r="AF218" i="37"/>
  <c r="AH217" i="37"/>
  <c r="AB260" i="37"/>
  <c r="Z472" i="36"/>
  <c r="AD258" i="37"/>
  <c r="BV470" i="36"/>
  <c r="AN210" i="37"/>
  <c r="BI124" i="37"/>
  <c r="AJ206" i="37"/>
  <c r="CJ205" i="37"/>
  <c r="AJ201" i="37"/>
  <c r="AF199" i="37"/>
  <c r="AN199" i="37"/>
  <c r="AJ197" i="37"/>
  <c r="AF194" i="37"/>
  <c r="AN194" i="37"/>
  <c r="AJ192" i="37"/>
  <c r="AF190" i="37"/>
  <c r="AN190" i="37"/>
  <c r="AJ188" i="37"/>
  <c r="BR243" i="37"/>
  <c r="P68" i="36"/>
  <c r="AJ219" i="37"/>
  <c r="AN217" i="37"/>
  <c r="AJ215" i="37"/>
  <c r="AN213" i="37"/>
  <c r="AJ211" i="37"/>
  <c r="AN209" i="37"/>
  <c r="AN220" i="37" s="1"/>
  <c r="AJ205" i="37"/>
  <c r="AN203" i="37"/>
  <c r="AB230" i="37"/>
  <c r="Z442" i="36"/>
  <c r="AF186" i="37"/>
  <c r="T218" i="37"/>
  <c r="Z218" i="37"/>
  <c r="CP216" i="37"/>
  <c r="DX428" i="36"/>
  <c r="N213" i="37"/>
  <c r="CJ127" i="37"/>
  <c r="AW255" i="37"/>
  <c r="N210" i="37"/>
  <c r="V210" i="37"/>
  <c r="T200" i="37"/>
  <c r="Z200" i="37"/>
  <c r="CP198" i="37"/>
  <c r="DX410" i="36"/>
  <c r="N194" i="37"/>
  <c r="CJ108" i="37"/>
  <c r="AW236" i="37"/>
  <c r="N191" i="37"/>
  <c r="V191" i="37"/>
  <c r="H219" i="37"/>
  <c r="KQ131" i="37"/>
  <c r="KV129" i="37"/>
  <c r="L214" i="37"/>
  <c r="H211" i="37"/>
  <c r="KQ123" i="37"/>
  <c r="KQ120" i="37"/>
  <c r="H193" i="37"/>
  <c r="CG192" i="37"/>
  <c r="CR198" i="37"/>
  <c r="DU152" i="36"/>
  <c r="CI103" i="37"/>
  <c r="AD243" i="37"/>
  <c r="BV455" i="36"/>
  <c r="AD241" i="37"/>
  <c r="BV453" i="36"/>
  <c r="AD238" i="37"/>
  <c r="BV450" i="36"/>
  <c r="AD236" i="37"/>
  <c r="BV448" i="36"/>
  <c r="AD234" i="37"/>
  <c r="BV446" i="36"/>
  <c r="AD232" i="37"/>
  <c r="BV444" i="36"/>
  <c r="BH187" i="37"/>
  <c r="CU485" i="36"/>
  <c r="FG442" i="36"/>
  <c r="EA442" i="36"/>
  <c r="DU442" i="36"/>
  <c r="CZ485" i="36"/>
  <c r="EW442" i="36"/>
  <c r="DK442" i="36"/>
  <c r="X399" i="36"/>
  <c r="FR442" i="36"/>
  <c r="EL442" i="36"/>
  <c r="FL442" i="36"/>
  <c r="DP442" i="36"/>
  <c r="BP141" i="36"/>
  <c r="BE141" i="36"/>
  <c r="CJ186" i="37"/>
  <c r="T216" i="37"/>
  <c r="Z216" i="37"/>
  <c r="CP214" i="37"/>
  <c r="DX426" i="36"/>
  <c r="N211" i="37"/>
  <c r="CJ125" i="37"/>
  <c r="AW253" i="37"/>
  <c r="N206" i="37"/>
  <c r="V206" i="37"/>
  <c r="T198" i="37"/>
  <c r="Z198" i="37"/>
  <c r="CP195" i="37"/>
  <c r="DX407" i="36"/>
  <c r="N192" i="37"/>
  <c r="CJ106" i="37"/>
  <c r="AW234" i="37"/>
  <c r="N189" i="37"/>
  <c r="V189" i="37"/>
  <c r="CG212" i="37"/>
  <c r="CG205" i="37"/>
  <c r="L203" i="37"/>
  <c r="KQ113" i="37"/>
  <c r="KQ107" i="37"/>
  <c r="CR188" i="37"/>
  <c r="DU142" i="36"/>
  <c r="AF219" i="37"/>
  <c r="AD261" i="37"/>
  <c r="BV473" i="36"/>
  <c r="AF215" i="37"/>
  <c r="AD257" i="37"/>
  <c r="BV469" i="36"/>
  <c r="AF211" i="37"/>
  <c r="AD253" i="37"/>
  <c r="BV465" i="36"/>
  <c r="AF205" i="37"/>
  <c r="AD247" i="37"/>
  <c r="BV459" i="36"/>
  <c r="AH200" i="37"/>
  <c r="AB243" i="37"/>
  <c r="Z455" i="36"/>
  <c r="BI114" i="37"/>
  <c r="AL198" i="37"/>
  <c r="AH195" i="37"/>
  <c r="AB238" i="37"/>
  <c r="Z450" i="36"/>
  <c r="BI109" i="37"/>
  <c r="AL193" i="37"/>
  <c r="AH191" i="37"/>
  <c r="AB234" i="37"/>
  <c r="Z446" i="36"/>
  <c r="BI105" i="37"/>
  <c r="AL189" i="37"/>
  <c r="AJ186" i="37"/>
  <c r="AJ196" i="37" s="1"/>
  <c r="N217" i="37"/>
  <c r="CJ131" i="37"/>
  <c r="AW259" i="37"/>
  <c r="N214" i="37"/>
  <c r="V214" i="37"/>
  <c r="T204" i="37"/>
  <c r="Z204" i="37"/>
  <c r="CP202" i="37"/>
  <c r="DX414" i="36"/>
  <c r="N199" i="37"/>
  <c r="CJ113" i="37"/>
  <c r="AW241" i="37"/>
  <c r="N195" i="37"/>
  <c r="V195" i="37"/>
  <c r="T187" i="37"/>
  <c r="Z187" i="37"/>
  <c r="H218" i="37"/>
  <c r="KQ130" i="37"/>
  <c r="KV128" i="37"/>
  <c r="L213" i="37"/>
  <c r="H210" i="37"/>
  <c r="KV119" i="37"/>
  <c r="H202" i="37"/>
  <c r="H200" i="37"/>
  <c r="H198" i="37"/>
  <c r="CG193" i="37"/>
  <c r="KV107" i="37"/>
  <c r="H192" i="37"/>
  <c r="L192" i="37"/>
  <c r="CI105" i="37"/>
  <c r="CI101" i="37"/>
  <c r="V219" i="37"/>
  <c r="T217" i="37"/>
  <c r="CP213" i="37"/>
  <c r="DX425" i="36"/>
  <c r="AW254" i="37"/>
  <c r="CJ124" i="37"/>
  <c r="Z203" i="37"/>
  <c r="V201" i="37"/>
  <c r="T199" i="37"/>
  <c r="CP194" i="37"/>
  <c r="DX406" i="36"/>
  <c r="AW235" i="37"/>
  <c r="CJ105" i="37"/>
  <c r="Z186" i="37"/>
  <c r="CG215" i="37"/>
  <c r="CG201" i="37"/>
  <c r="L190" i="37"/>
  <c r="H201" i="37"/>
  <c r="H197" i="37"/>
  <c r="H259" i="37"/>
  <c r="DR256" i="36"/>
  <c r="M38" i="37"/>
  <c r="M27" i="37"/>
  <c r="H240" i="37"/>
  <c r="DR237" i="36"/>
  <c r="H232" i="37"/>
  <c r="DR229" i="36"/>
  <c r="BG261" i="37"/>
  <c r="BD258" i="37"/>
  <c r="L212" i="36"/>
  <c r="AA171" i="37"/>
  <c r="CE168" i="36"/>
  <c r="BG253" i="37"/>
  <c r="BD249" i="37"/>
  <c r="L203" i="36"/>
  <c r="AA162" i="37"/>
  <c r="CE159" i="36"/>
  <c r="BG244" i="37"/>
  <c r="BD241" i="37"/>
  <c r="L195" i="36"/>
  <c r="AA154" i="37"/>
  <c r="CE151" i="36"/>
  <c r="BW234" i="37"/>
  <c r="CK188" i="37"/>
  <c r="L47" i="37"/>
  <c r="BA260" i="37"/>
  <c r="P37" i="37"/>
  <c r="FA163" i="36"/>
  <c r="KF118" i="37"/>
  <c r="CJ158" i="36"/>
  <c r="KA117" i="37"/>
  <c r="L29" i="37"/>
  <c r="BA242" i="37"/>
  <c r="H203" i="37"/>
  <c r="H199" i="37"/>
  <c r="BW261" i="37"/>
  <c r="CK215" i="37"/>
  <c r="BW253" i="37"/>
  <c r="CK206" i="37"/>
  <c r="BW244" i="37"/>
  <c r="CK198" i="37"/>
  <c r="BG235" i="37"/>
  <c r="BD232" i="37"/>
  <c r="L186" i="36"/>
  <c r="AA145" i="37"/>
  <c r="CE142" i="36"/>
  <c r="P44" i="37"/>
  <c r="FA170" i="36"/>
  <c r="KF127" i="37"/>
  <c r="CJ167" i="36"/>
  <c r="KA126" i="37"/>
  <c r="L38" i="37"/>
  <c r="BA249" i="37"/>
  <c r="P26" i="37"/>
  <c r="FA152" i="36"/>
  <c r="KF108" i="37"/>
  <c r="CJ148" i="36"/>
  <c r="KA107" i="37"/>
  <c r="L19" i="37"/>
  <c r="BA232" i="37"/>
  <c r="M39" i="37"/>
  <c r="H253" i="37"/>
  <c r="DR250" i="36"/>
  <c r="BD261" i="37"/>
  <c r="L215" i="36"/>
  <c r="AA174" i="37"/>
  <c r="CE171" i="36"/>
  <c r="BG256" i="37"/>
  <c r="BD253" i="37"/>
  <c r="L207" i="36"/>
  <c r="AA166" i="37"/>
  <c r="CE163" i="36"/>
  <c r="AA163" i="37"/>
  <c r="CE160" i="36"/>
  <c r="BG245" i="37"/>
  <c r="BD242" i="37"/>
  <c r="L196" i="36"/>
  <c r="AA155" i="37"/>
  <c r="CE152" i="36"/>
  <c r="BW237" i="37"/>
  <c r="CK191" i="37"/>
  <c r="BW229" i="37"/>
  <c r="P47" i="37"/>
  <c r="FA173" i="36"/>
  <c r="KF130" i="37"/>
  <c r="CJ170" i="36"/>
  <c r="KA129" i="37"/>
  <c r="L41" i="37"/>
  <c r="BA254" i="37"/>
  <c r="P29" i="37"/>
  <c r="FA155" i="36"/>
  <c r="KF112" i="37"/>
  <c r="CJ152" i="36"/>
  <c r="KA111" i="37"/>
  <c r="L22" i="37"/>
  <c r="BA235" i="37"/>
  <c r="P219" i="37"/>
  <c r="P215" i="37"/>
  <c r="BW260" i="37"/>
  <c r="BW252" i="37"/>
  <c r="BW263" i="37" s="1"/>
  <c r="BD229" i="37"/>
  <c r="L183" i="36"/>
  <c r="P206" i="37"/>
  <c r="JV115" i="37"/>
  <c r="BZ155" i="36"/>
  <c r="P189" i="37"/>
  <c r="I19" i="37"/>
  <c r="CK216" i="37"/>
  <c r="BW243" i="37"/>
  <c r="KF133" i="37"/>
  <c r="CJ173" i="36"/>
  <c r="BA257" i="37"/>
  <c r="KF115" i="37"/>
  <c r="CJ155" i="36"/>
  <c r="P212" i="37"/>
  <c r="P211" i="37"/>
  <c r="P192" i="37"/>
  <c r="I23" i="37"/>
  <c r="M23" i="37"/>
  <c r="BW258" i="37"/>
  <c r="CK203" i="37"/>
  <c r="BD231" i="37"/>
  <c r="L185" i="36"/>
  <c r="BA234" i="37"/>
  <c r="KA100" i="37"/>
  <c r="JV114" i="37"/>
  <c r="BZ154" i="36"/>
  <c r="G206" i="37"/>
  <c r="CK218" i="37"/>
  <c r="BW245" i="37"/>
  <c r="P38" i="37"/>
  <c r="FA164" i="36"/>
  <c r="L34" i="37"/>
  <c r="P18" i="37"/>
  <c r="FA144" i="36"/>
  <c r="KF102" i="37"/>
  <c r="CJ142" i="36"/>
  <c r="JV133" i="37"/>
  <c r="BZ173" i="36"/>
  <c r="JV125" i="37"/>
  <c r="BZ165" i="36"/>
  <c r="P210" i="37"/>
  <c r="P201" i="37"/>
  <c r="JV113" i="37"/>
  <c r="BZ153" i="36"/>
  <c r="JV109" i="37"/>
  <c r="BZ149" i="36"/>
  <c r="P191" i="37"/>
  <c r="JM111" i="37"/>
  <c r="CB409" i="36"/>
  <c r="JM104" i="37"/>
  <c r="CB402" i="36"/>
  <c r="I45" i="37"/>
  <c r="G216" i="37"/>
  <c r="I34" i="37"/>
  <c r="G205" i="37"/>
  <c r="I32" i="37"/>
  <c r="JV126" i="37"/>
  <c r="BZ166" i="36"/>
  <c r="JV117" i="37"/>
  <c r="BZ157" i="36"/>
  <c r="JV100" i="37"/>
  <c r="BZ140" i="36"/>
  <c r="I26" i="37"/>
  <c r="I21" i="37"/>
  <c r="N40" i="37"/>
  <c r="N18" i="37"/>
  <c r="N14" i="37"/>
  <c r="P195" i="37"/>
  <c r="P187" i="37"/>
  <c r="P186" i="37"/>
  <c r="N46" i="37"/>
  <c r="I42" i="37"/>
  <c r="I41" i="37"/>
  <c r="I16" i="37"/>
  <c r="N47" i="37"/>
  <c r="N25" i="37"/>
  <c r="N21" i="37"/>
  <c r="JM125" i="37"/>
  <c r="CB423" i="36"/>
  <c r="N42" i="37"/>
  <c r="N34" i="37"/>
  <c r="N15" i="37"/>
  <c r="N17" i="37"/>
  <c r="AP133" i="37"/>
  <c r="AP125" i="37"/>
  <c r="CA199" i="37"/>
  <c r="V282" i="36"/>
  <c r="AB257" i="37"/>
  <c r="Z469" i="36"/>
  <c r="AL202" i="37"/>
  <c r="BH115" i="37"/>
  <c r="AO105" i="37"/>
  <c r="CI317" i="36"/>
  <c r="AO103" i="37"/>
  <c r="CI315" i="36"/>
  <c r="AB215" i="37"/>
  <c r="CA204" i="37"/>
  <c r="V287" i="36"/>
  <c r="CR190" i="37"/>
  <c r="DU144" i="36"/>
  <c r="BH217" i="37"/>
  <c r="CU515" i="36"/>
  <c r="FR472" i="36"/>
  <c r="FL472" i="36"/>
  <c r="EL472" i="36"/>
  <c r="CZ515" i="36"/>
  <c r="FG472" i="36"/>
  <c r="EW472" i="36"/>
  <c r="DU472" i="36"/>
  <c r="EA472" i="36"/>
  <c r="DK472" i="36"/>
  <c r="DP472" i="36"/>
  <c r="X429" i="36"/>
  <c r="BP171" i="36"/>
  <c r="BE171" i="36"/>
  <c r="AJ204" i="37"/>
  <c r="CI128" i="37"/>
  <c r="BR255" i="37"/>
  <c r="P80" i="36"/>
  <c r="AB255" i="37"/>
  <c r="Z467" i="36"/>
  <c r="BI132" i="37"/>
  <c r="CJ215" i="37"/>
  <c r="AH209" i="37"/>
  <c r="AF201" i="37"/>
  <c r="AF197" i="37"/>
  <c r="AF207" i="37" s="1"/>
  <c r="AN192" i="37"/>
  <c r="AF188" i="37"/>
  <c r="AF213" i="37"/>
  <c r="AF209" i="37"/>
  <c r="AF203" i="37"/>
  <c r="AD245" i="37"/>
  <c r="BV457" i="36"/>
  <c r="T210" i="37"/>
  <c r="CP206" i="37"/>
  <c r="DX418" i="36"/>
  <c r="AW245" i="37"/>
  <c r="N200" i="37"/>
  <c r="T191" i="37"/>
  <c r="CP189" i="37"/>
  <c r="DX401" i="36"/>
  <c r="H215" i="37"/>
  <c r="KV125" i="37"/>
  <c r="KV108" i="37"/>
  <c r="KQ106" i="37"/>
  <c r="CI112" i="37"/>
  <c r="CR189" i="37"/>
  <c r="DU143" i="36"/>
  <c r="CJ199" i="37"/>
  <c r="CJ190" i="37"/>
  <c r="AW261" i="37"/>
  <c r="N201" i="37"/>
  <c r="Z189" i="37"/>
  <c r="CP187" i="37"/>
  <c r="DX399" i="36"/>
  <c r="CG216" i="37"/>
  <c r="L194" i="37"/>
  <c r="AJ217" i="37"/>
  <c r="AJ213" i="37"/>
  <c r="AJ209" i="37"/>
  <c r="AJ203" i="37"/>
  <c r="AH193" i="37"/>
  <c r="CJ123" i="37"/>
  <c r="CP193" i="37"/>
  <c r="DX405" i="36"/>
  <c r="AW232" i="37"/>
  <c r="KQ126" i="37"/>
  <c r="BH189" i="37"/>
  <c r="CU487" i="36"/>
  <c r="CZ487" i="36"/>
  <c r="FG444" i="36"/>
  <c r="EA444" i="36"/>
  <c r="DU444" i="36"/>
  <c r="X401" i="36"/>
  <c r="EW444" i="36"/>
  <c r="DK444" i="36"/>
  <c r="DP444" i="36"/>
  <c r="FR444" i="36"/>
  <c r="FL444" i="36"/>
  <c r="EL444" i="36"/>
  <c r="BE143" i="36"/>
  <c r="BP143" i="36"/>
  <c r="AW262" i="37"/>
  <c r="CJ132" i="37"/>
  <c r="Z213" i="37"/>
  <c r="AW244" i="37"/>
  <c r="T190" i="37"/>
  <c r="CG219" i="37"/>
  <c r="CG211" i="37"/>
  <c r="AA175" i="37"/>
  <c r="CE172" i="36"/>
  <c r="KF128" i="37"/>
  <c r="CJ168" i="36"/>
  <c r="L39" i="37"/>
  <c r="BH130" i="37"/>
  <c r="BH126" i="37"/>
  <c r="BH120" i="37"/>
  <c r="BH116" i="37"/>
  <c r="BH112" i="37"/>
  <c r="CA219" i="37"/>
  <c r="V302" i="36"/>
  <c r="AB219" i="37"/>
  <c r="BR261" i="37"/>
  <c r="P86" i="36"/>
  <c r="AB212" i="37"/>
  <c r="CR211" i="37"/>
  <c r="DU165" i="36"/>
  <c r="CI116" i="37"/>
  <c r="CA201" i="37"/>
  <c r="V284" i="36"/>
  <c r="AB197" i="37"/>
  <c r="CA194" i="37"/>
  <c r="V277" i="36"/>
  <c r="CA187" i="37"/>
  <c r="V270" i="36"/>
  <c r="AH218" i="37"/>
  <c r="AB261" i="37"/>
  <c r="Z473" i="36"/>
  <c r="BH216" i="37"/>
  <c r="CU514" i="36"/>
  <c r="FR471" i="36"/>
  <c r="FL471" i="36"/>
  <c r="EL471" i="36"/>
  <c r="CZ514" i="36"/>
  <c r="EW471" i="36"/>
  <c r="DU471" i="36"/>
  <c r="X428" i="36"/>
  <c r="EA471" i="36"/>
  <c r="DK471" i="36"/>
  <c r="DP471" i="36"/>
  <c r="FG471" i="36"/>
  <c r="BP170" i="36"/>
  <c r="BE170" i="36"/>
  <c r="BI125" i="37"/>
  <c r="AL206" i="37"/>
  <c r="AO132" i="37"/>
  <c r="CI344" i="36"/>
  <c r="AP130" i="37"/>
  <c r="AO128" i="37"/>
  <c r="CI340" i="36"/>
  <c r="AP126" i="37"/>
  <c r="AO124" i="37"/>
  <c r="CI336" i="36"/>
  <c r="AP120" i="37"/>
  <c r="AO118" i="37"/>
  <c r="CI330" i="36"/>
  <c r="AP116" i="37"/>
  <c r="AO114" i="37"/>
  <c r="CI326" i="36"/>
  <c r="AP112" i="37"/>
  <c r="AP109" i="37"/>
  <c r="BH108" i="37"/>
  <c r="AP107" i="37"/>
  <c r="BH106" i="37"/>
  <c r="AP105" i="37"/>
  <c r="BH104" i="37"/>
  <c r="AP103" i="37"/>
  <c r="BH102" i="37"/>
  <c r="AP101" i="37"/>
  <c r="BH100" i="37"/>
  <c r="CI125" i="37"/>
  <c r="CA210" i="37"/>
  <c r="V293" i="36"/>
  <c r="BR252" i="37"/>
  <c r="P77" i="36"/>
  <c r="AB201" i="37"/>
  <c r="CR200" i="37"/>
  <c r="DU154" i="36"/>
  <c r="CR194" i="37"/>
  <c r="DU148" i="36"/>
  <c r="BR235" i="37"/>
  <c r="P60" i="36"/>
  <c r="CA189" i="37"/>
  <c r="V272" i="36"/>
  <c r="CI102" i="37"/>
  <c r="AH219" i="37"/>
  <c r="AB262" i="37"/>
  <c r="Z474" i="36"/>
  <c r="AD260" i="37"/>
  <c r="BV472" i="36"/>
  <c r="AN212" i="37"/>
  <c r="BI126" i="37"/>
  <c r="AJ210" i="37"/>
  <c r="CJ209" i="37"/>
  <c r="AL203" i="37"/>
  <c r="BH203" i="37"/>
  <c r="CU501" i="36"/>
  <c r="FR458" i="36"/>
  <c r="FL458" i="36"/>
  <c r="EL458" i="36"/>
  <c r="CZ501" i="36"/>
  <c r="FG458" i="36"/>
  <c r="EW458" i="36"/>
  <c r="DU458" i="36"/>
  <c r="EA458" i="36"/>
  <c r="DK458" i="36"/>
  <c r="DP458" i="36"/>
  <c r="X415" i="36"/>
  <c r="BP157" i="36"/>
  <c r="BE157" i="36"/>
  <c r="AF202" i="37"/>
  <c r="CJ202" i="37"/>
  <c r="AH201" i="37"/>
  <c r="CR219" i="37"/>
  <c r="DU173" i="36"/>
  <c r="CA217" i="37"/>
  <c r="V300" i="36"/>
  <c r="BR259" i="37"/>
  <c r="P84" i="36"/>
  <c r="AB210" i="37"/>
  <c r="CR209" i="37"/>
  <c r="DU163" i="36"/>
  <c r="AB199" i="37"/>
  <c r="CA197" i="37"/>
  <c r="CA207" i="37" s="1"/>
  <c r="V280" i="36"/>
  <c r="CJ218" i="37"/>
  <c r="AH216" i="37"/>
  <c r="AB259" i="37"/>
  <c r="Z471" i="36"/>
  <c r="BH214" i="37"/>
  <c r="CU512" i="36"/>
  <c r="FR469" i="36"/>
  <c r="FL469" i="36"/>
  <c r="EL469" i="36"/>
  <c r="CZ512" i="36"/>
  <c r="DP469" i="36"/>
  <c r="FG469" i="36"/>
  <c r="EW469" i="36"/>
  <c r="DU469" i="36"/>
  <c r="X426" i="36"/>
  <c r="EA469" i="36"/>
  <c r="DK469" i="36"/>
  <c r="BP168" i="36"/>
  <c r="BE168" i="36"/>
  <c r="BI123" i="37"/>
  <c r="BI134" i="37" s="1"/>
  <c r="AL204" i="37"/>
  <c r="AB213" i="37"/>
  <c r="CR212" i="37"/>
  <c r="DU166" i="36"/>
  <c r="CI117" i="37"/>
  <c r="CA202" i="37"/>
  <c r="V285" i="36"/>
  <c r="BR244" i="37"/>
  <c r="P69" i="36"/>
  <c r="CI113" i="37"/>
  <c r="AB198" i="37"/>
  <c r="CR192" i="37"/>
  <c r="DU146" i="36"/>
  <c r="BR233" i="37"/>
  <c r="P58" i="36"/>
  <c r="AB188" i="37"/>
  <c r="BR231" i="37"/>
  <c r="P56" i="36"/>
  <c r="CJ219" i="37"/>
  <c r="AL215" i="37"/>
  <c r="BH215" i="37"/>
  <c r="CU513" i="36"/>
  <c r="FR470" i="36"/>
  <c r="FL470" i="36"/>
  <c r="EL470" i="36"/>
  <c r="CZ513" i="36"/>
  <c r="EA470" i="36"/>
  <c r="DK470" i="36"/>
  <c r="DP470" i="36"/>
  <c r="FG470" i="36"/>
  <c r="EW470" i="36"/>
  <c r="DU470" i="36"/>
  <c r="X427" i="36"/>
  <c r="BE169" i="36"/>
  <c r="BP169" i="36"/>
  <c r="AF214" i="37"/>
  <c r="AH213" i="37"/>
  <c r="AB256" i="37"/>
  <c r="Z468" i="36"/>
  <c r="AD254" i="37"/>
  <c r="BV466" i="36"/>
  <c r="AN204" i="37"/>
  <c r="BI118" i="37"/>
  <c r="AJ202" i="37"/>
  <c r="AF200" i="37"/>
  <c r="AN200" i="37"/>
  <c r="AJ198" i="37"/>
  <c r="AF195" i="37"/>
  <c r="AN195" i="37"/>
  <c r="AJ193" i="37"/>
  <c r="AF191" i="37"/>
  <c r="AN191" i="37"/>
  <c r="AJ189" i="37"/>
  <c r="CR186" i="37"/>
  <c r="DU140" i="36"/>
  <c r="BI116" i="37"/>
  <c r="AB244" i="37"/>
  <c r="Z456" i="36"/>
  <c r="BI115" i="37"/>
  <c r="AL199" i="37"/>
  <c r="AH197" i="37"/>
  <c r="AB240" i="37"/>
  <c r="Z452" i="36"/>
  <c r="BI111" i="37"/>
  <c r="AL194" i="37"/>
  <c r="AH192" i="37"/>
  <c r="AB235" i="37"/>
  <c r="Z447" i="36"/>
  <c r="BI106" i="37"/>
  <c r="AL190" i="37"/>
  <c r="AH188" i="37"/>
  <c r="AB231" i="37"/>
  <c r="Z443" i="36"/>
  <c r="AF187" i="37"/>
  <c r="AD229" i="37"/>
  <c r="BV441" i="36"/>
  <c r="Z219" i="37"/>
  <c r="V217" i="37"/>
  <c r="T215" i="37"/>
  <c r="CP211" i="37"/>
  <c r="DX423" i="36"/>
  <c r="AW252" i="37"/>
  <c r="CJ120" i="37"/>
  <c r="Z201" i="37"/>
  <c r="V199" i="37"/>
  <c r="T197" i="37"/>
  <c r="CP192" i="37"/>
  <c r="DX404" i="36"/>
  <c r="AW233" i="37"/>
  <c r="CJ103" i="37"/>
  <c r="KQ133" i="37"/>
  <c r="KV131" i="37"/>
  <c r="L216" i="37"/>
  <c r="H213" i="37"/>
  <c r="KQ125" i="37"/>
  <c r="KV123" i="37"/>
  <c r="KV134" i="37" s="1"/>
  <c r="KV120" i="37"/>
  <c r="L205" i="37"/>
  <c r="KQ109" i="37"/>
  <c r="KQ101" i="37"/>
  <c r="CI107" i="37"/>
  <c r="BH201" i="37"/>
  <c r="CU499" i="36"/>
  <c r="CZ499" i="36"/>
  <c r="FG456" i="36"/>
  <c r="EA456" i="36"/>
  <c r="DU456" i="36"/>
  <c r="EW456" i="36"/>
  <c r="DK456" i="36"/>
  <c r="DP456" i="36"/>
  <c r="FL456" i="36"/>
  <c r="EL456" i="36"/>
  <c r="FR456" i="36"/>
  <c r="X413" i="36"/>
  <c r="BE155" i="36"/>
  <c r="BP155" i="36"/>
  <c r="BH199" i="37"/>
  <c r="CU497" i="36"/>
  <c r="CZ497" i="36"/>
  <c r="FG454" i="36"/>
  <c r="EA454" i="36"/>
  <c r="DU454" i="36"/>
  <c r="EW454" i="36"/>
  <c r="DK454" i="36"/>
  <c r="DP454" i="36"/>
  <c r="FL454" i="36"/>
  <c r="EL454" i="36"/>
  <c r="FR454" i="36"/>
  <c r="X411" i="36"/>
  <c r="BP153" i="36"/>
  <c r="BE153" i="36"/>
  <c r="BH197" i="37"/>
  <c r="BH207" i="37" s="1"/>
  <c r="CU495" i="36"/>
  <c r="CZ495" i="36"/>
  <c r="FG452" i="36"/>
  <c r="EA452" i="36"/>
  <c r="DU452" i="36"/>
  <c r="EW452" i="36"/>
  <c r="DK452" i="36"/>
  <c r="DP452" i="36"/>
  <c r="FL452" i="36"/>
  <c r="X409" i="36"/>
  <c r="EL452" i="36"/>
  <c r="FR452" i="36"/>
  <c r="BE151" i="36"/>
  <c r="BP151" i="36"/>
  <c r="BH194" i="37"/>
  <c r="CU492" i="36"/>
  <c r="CZ492" i="36"/>
  <c r="FG449" i="36"/>
  <c r="EA449" i="36"/>
  <c r="DU449" i="36"/>
  <c r="EW449" i="36"/>
  <c r="DK449" i="36"/>
  <c r="DP449" i="36"/>
  <c r="FL449" i="36"/>
  <c r="EL449" i="36"/>
  <c r="X406" i="36"/>
  <c r="FR449" i="36"/>
  <c r="BE148" i="36"/>
  <c r="BP148" i="36"/>
  <c r="BH192" i="37"/>
  <c r="CU490" i="36"/>
  <c r="CZ490" i="36"/>
  <c r="FG447" i="36"/>
  <c r="EA447" i="36"/>
  <c r="DU447" i="36"/>
  <c r="EW447" i="36"/>
  <c r="DK447" i="36"/>
  <c r="DP447" i="36"/>
  <c r="FL447" i="36"/>
  <c r="EL447" i="36"/>
  <c r="FR447" i="36"/>
  <c r="X404" i="36"/>
  <c r="BE146" i="36"/>
  <c r="BP146" i="36"/>
  <c r="BH190" i="37"/>
  <c r="CU488" i="36"/>
  <c r="CZ488" i="36"/>
  <c r="FG445" i="36"/>
  <c r="EA445" i="36"/>
  <c r="DU445" i="36"/>
  <c r="EW445" i="36"/>
  <c r="DK445" i="36"/>
  <c r="DP445" i="36"/>
  <c r="FL445" i="36"/>
  <c r="EL445" i="36"/>
  <c r="FR445" i="36"/>
  <c r="X402" i="36"/>
  <c r="BP144" i="36"/>
  <c r="BE144" i="36"/>
  <c r="BH188" i="37"/>
  <c r="CU486" i="36"/>
  <c r="FG443" i="36"/>
  <c r="EA443" i="36"/>
  <c r="DU443" i="36"/>
  <c r="EW443" i="36"/>
  <c r="DK443" i="36"/>
  <c r="CZ486" i="36"/>
  <c r="DP443" i="36"/>
  <c r="FL443" i="36"/>
  <c r="X400" i="36"/>
  <c r="EL443" i="36"/>
  <c r="FR443" i="36"/>
  <c r="BE142" i="36"/>
  <c r="BP142" i="36"/>
  <c r="CJ187" i="37"/>
  <c r="AH186" i="37"/>
  <c r="AH196" i="37" s="1"/>
  <c r="Z217" i="37"/>
  <c r="V215" i="37"/>
  <c r="T213" i="37"/>
  <c r="CP209" i="37"/>
  <c r="DX421" i="36"/>
  <c r="AW248" i="37"/>
  <c r="CJ118" i="37"/>
  <c r="Z199" i="37"/>
  <c r="V197" i="37"/>
  <c r="T194" i="37"/>
  <c r="CP190" i="37"/>
  <c r="DX402" i="36"/>
  <c r="AW231" i="37"/>
  <c r="CJ101" i="37"/>
  <c r="CG218" i="37"/>
  <c r="CG210" i="37"/>
  <c r="L201" i="37"/>
  <c r="KQ111" i="37"/>
  <c r="KQ121" i="37" s="1"/>
  <c r="KV106" i="37"/>
  <c r="CG190" i="37"/>
  <c r="BR232" i="37"/>
  <c r="P57" i="36"/>
  <c r="BI102" i="37"/>
  <c r="T219" i="37"/>
  <c r="CP215" i="37"/>
  <c r="DX427" i="36"/>
  <c r="AW256" i="37"/>
  <c r="CJ126" i="37"/>
  <c r="Z205" i="37"/>
  <c r="V203" i="37"/>
  <c r="T201" i="37"/>
  <c r="CP197" i="37"/>
  <c r="CP207" i="37" s="1"/>
  <c r="DX409" i="36"/>
  <c r="AW237" i="37"/>
  <c r="CJ107" i="37"/>
  <c r="Z188" i="37"/>
  <c r="V186" i="37"/>
  <c r="V196" i="37" s="1"/>
  <c r="KQ132" i="37"/>
  <c r="KV130" i="37"/>
  <c r="L215" i="37"/>
  <c r="H212" i="37"/>
  <c r="KQ124" i="37"/>
  <c r="L206" i="37"/>
  <c r="L204" i="37"/>
  <c r="L202" i="37"/>
  <c r="L200" i="37"/>
  <c r="L198" i="37"/>
  <c r="H189" i="37"/>
  <c r="CG188" i="37"/>
  <c r="CI109" i="37"/>
  <c r="AD244" i="37"/>
  <c r="BV456" i="36"/>
  <c r="AD242" i="37"/>
  <c r="BV454" i="36"/>
  <c r="AD240" i="37"/>
  <c r="AD250" i="37" s="1"/>
  <c r="BV452" i="36"/>
  <c r="AD237" i="37"/>
  <c r="BV449" i="36"/>
  <c r="AD235" i="37"/>
  <c r="BV447" i="36"/>
  <c r="AD233" i="37"/>
  <c r="BV445" i="36"/>
  <c r="AL187" i="37"/>
  <c r="T212" i="37"/>
  <c r="Z212" i="37"/>
  <c r="CP210" i="37"/>
  <c r="DX422" i="36"/>
  <c r="N205" i="37"/>
  <c r="CJ119" i="37"/>
  <c r="AW247" i="37"/>
  <c r="N202" i="37"/>
  <c r="V202" i="37"/>
  <c r="T193" i="37"/>
  <c r="Z193" i="37"/>
  <c r="CP191" i="37"/>
  <c r="DX403" i="36"/>
  <c r="N188" i="37"/>
  <c r="CJ102" i="37"/>
  <c r="AW230" i="37"/>
  <c r="CG213" i="37"/>
  <c r="CG203" i="37"/>
  <c r="H195" i="37"/>
  <c r="H187" i="37"/>
  <c r="KV118" i="37"/>
  <c r="CG202" i="37"/>
  <c r="KV114" i="37"/>
  <c r="CG198" i="37"/>
  <c r="KQ104" i="37"/>
  <c r="H258" i="37"/>
  <c r="DR255" i="36"/>
  <c r="M37" i="37"/>
  <c r="M48" i="37" s="1"/>
  <c r="H236" i="37"/>
  <c r="DR233" i="36"/>
  <c r="H235" i="37"/>
  <c r="DR232" i="36"/>
  <c r="KV101" i="37"/>
  <c r="M43" i="37"/>
  <c r="H257" i="37"/>
  <c r="DR254" i="36"/>
  <c r="M28" i="37"/>
  <c r="H241" i="37"/>
  <c r="DR238" i="36"/>
  <c r="M21" i="37"/>
  <c r="M20" i="37"/>
  <c r="BD260" i="37"/>
  <c r="L214" i="36"/>
  <c r="AA173" i="37"/>
  <c r="CE170" i="36"/>
  <c r="BG255" i="37"/>
  <c r="BD252" i="37"/>
  <c r="BD263" i="37" s="1"/>
  <c r="L206" i="36"/>
  <c r="BG246" i="37"/>
  <c r="BD243" i="37"/>
  <c r="L197" i="36"/>
  <c r="AA156" i="37"/>
  <c r="CE153" i="36"/>
  <c r="BW236" i="37"/>
  <c r="CK190" i="37"/>
  <c r="P41" i="37"/>
  <c r="FA167" i="36"/>
  <c r="KF124" i="37"/>
  <c r="CJ164" i="36"/>
  <c r="KA123" i="37"/>
  <c r="L33" i="37"/>
  <c r="BA246" i="37"/>
  <c r="CG204" i="37"/>
  <c r="KV116" i="37"/>
  <c r="CG200" i="37"/>
  <c r="KV112" i="37"/>
  <c r="L187" i="37"/>
  <c r="H262" i="37"/>
  <c r="DR259" i="36"/>
  <c r="M41" i="37"/>
  <c r="M34" i="37"/>
  <c r="M31" i="37"/>
  <c r="H244" i="37"/>
  <c r="DR241" i="36"/>
  <c r="M16" i="37"/>
  <c r="CK217" i="37"/>
  <c r="BW255" i="37"/>
  <c r="CK209" i="37"/>
  <c r="BW246" i="37"/>
  <c r="CK200" i="37"/>
  <c r="BG237" i="37"/>
  <c r="BD234" i="37"/>
  <c r="L188" i="36"/>
  <c r="AA147" i="37"/>
  <c r="CE144" i="36"/>
  <c r="BG229" i="37"/>
  <c r="KF131" i="37"/>
  <c r="CJ171" i="36"/>
  <c r="KA130" i="37"/>
  <c r="L42" i="37"/>
  <c r="BA255" i="37"/>
  <c r="P30" i="37"/>
  <c r="FA156" i="36"/>
  <c r="KF113" i="37"/>
  <c r="CJ153" i="36"/>
  <c r="KA112" i="37"/>
  <c r="L23" i="37"/>
  <c r="BA236" i="37"/>
  <c r="CG195" i="37"/>
  <c r="CG191" i="37"/>
  <c r="CG187" i="37"/>
  <c r="H252" i="37"/>
  <c r="DR249" i="36"/>
  <c r="M29" i="37"/>
  <c r="M19" i="37"/>
  <c r="M15" i="37"/>
  <c r="AA176" i="37"/>
  <c r="CE173" i="36"/>
  <c r="BG258" i="37"/>
  <c r="BD255" i="37"/>
  <c r="L209" i="36"/>
  <c r="AA168" i="37"/>
  <c r="CE165" i="36"/>
  <c r="BG247" i="37"/>
  <c r="BD244" i="37"/>
  <c r="L198" i="36"/>
  <c r="AA157" i="37"/>
  <c r="CE154" i="36"/>
  <c r="CK193" i="37"/>
  <c r="BW231" i="37"/>
  <c r="KA133" i="37"/>
  <c r="L45" i="37"/>
  <c r="BA258" i="37"/>
  <c r="P33" i="37"/>
  <c r="FA159" i="36"/>
  <c r="KF116" i="37"/>
  <c r="CJ156" i="36"/>
  <c r="KA115" i="37"/>
  <c r="L27" i="37"/>
  <c r="BA240" i="37"/>
  <c r="P16" i="37"/>
  <c r="FA142" i="36"/>
  <c r="CK205" i="37"/>
  <c r="BG238" i="37"/>
  <c r="AA150" i="37"/>
  <c r="CE147" i="36"/>
  <c r="KA105" i="37"/>
  <c r="P19" i="37"/>
  <c r="FA145" i="36"/>
  <c r="KA101" i="37"/>
  <c r="P15" i="37"/>
  <c r="FA141" i="36"/>
  <c r="JV124" i="37"/>
  <c r="BZ164" i="36"/>
  <c r="JV105" i="37"/>
  <c r="BZ145" i="36"/>
  <c r="G198" i="37"/>
  <c r="CK212" i="37"/>
  <c r="BA261" i="37"/>
  <c r="KF119" i="37"/>
  <c r="CJ159" i="36"/>
  <c r="BA243" i="37"/>
  <c r="JV131" i="37"/>
  <c r="BZ171" i="36"/>
  <c r="JM130" i="37"/>
  <c r="CB428" i="36"/>
  <c r="JM127" i="37"/>
  <c r="CB425" i="36"/>
  <c r="JM112" i="37"/>
  <c r="CB410" i="36"/>
  <c r="JM108" i="37"/>
  <c r="CB406" i="36"/>
  <c r="G202" i="37"/>
  <c r="CK199" i="37"/>
  <c r="AA152" i="37"/>
  <c r="CE149" i="36"/>
  <c r="KA128" i="37"/>
  <c r="KA118" i="37"/>
  <c r="KA109" i="37"/>
  <c r="BA237" i="37"/>
  <c r="L21" i="37"/>
  <c r="BA230" i="37"/>
  <c r="JV130" i="37"/>
  <c r="BZ170" i="36"/>
  <c r="P214" i="37"/>
  <c r="P205" i="37"/>
  <c r="P188" i="37"/>
  <c r="I39" i="37"/>
  <c r="G201" i="37"/>
  <c r="I28" i="37"/>
  <c r="G190" i="37"/>
  <c r="H238" i="37"/>
  <c r="DR235" i="36"/>
  <c r="H237" i="37"/>
  <c r="DR234" i="36"/>
  <c r="H229" i="37"/>
  <c r="H239" i="37" s="1"/>
  <c r="DR226" i="36"/>
  <c r="CK214" i="37"/>
  <c r="P32" i="37"/>
  <c r="FA158" i="36"/>
  <c r="L30" i="37"/>
  <c r="JV107" i="37"/>
  <c r="BZ147" i="36"/>
  <c r="P193" i="37"/>
  <c r="JM119" i="37"/>
  <c r="CB417" i="36"/>
  <c r="JM113" i="37"/>
  <c r="CB411" i="36"/>
  <c r="JM107" i="37"/>
  <c r="CB405" i="36"/>
  <c r="I46" i="37"/>
  <c r="G217" i="37"/>
  <c r="I44" i="37"/>
  <c r="P14" i="37"/>
  <c r="P24" i="37" s="1"/>
  <c r="FA140" i="36"/>
  <c r="JV112" i="37"/>
  <c r="BZ152" i="36"/>
  <c r="JV108" i="37"/>
  <c r="BZ148" i="36"/>
  <c r="JM128" i="37"/>
  <c r="CB426" i="36"/>
  <c r="JM118" i="37"/>
  <c r="CB416" i="36"/>
  <c r="JM109" i="37"/>
  <c r="CB407" i="36"/>
  <c r="JM101" i="37"/>
  <c r="CB399" i="36"/>
  <c r="G203" i="37"/>
  <c r="G194" i="37"/>
  <c r="N43" i="37"/>
  <c r="P217" i="37"/>
  <c r="P209" i="37"/>
  <c r="G195" i="37"/>
  <c r="G187" i="37"/>
  <c r="I14" i="37"/>
  <c r="N37" i="37"/>
  <c r="N31" i="37"/>
  <c r="I38" i="37"/>
  <c r="N28" i="37"/>
  <c r="JM115" i="37"/>
  <c r="CB413" i="36"/>
  <c r="G188" i="37"/>
  <c r="N38" i="37"/>
  <c r="N19" i="37"/>
  <c r="EW134" i="37"/>
  <c r="FM121" i="37"/>
  <c r="AW110" i="37"/>
  <c r="EM121" i="37"/>
  <c r="ES134" i="37"/>
  <c r="FI121" i="37"/>
  <c r="FU110" i="37"/>
  <c r="AM263" i="37"/>
  <c r="CU220" i="37"/>
  <c r="CB207" i="37"/>
  <c r="BC134" i="37"/>
  <c r="CD121" i="37"/>
  <c r="FW110" i="37"/>
  <c r="FW122" i="37" s="1"/>
  <c r="FW135" i="37" s="1"/>
  <c r="AU263" i="37"/>
  <c r="EE110" i="37"/>
  <c r="AI207" i="37"/>
  <c r="CF121" i="37"/>
  <c r="AO239" i="37"/>
  <c r="AD134" i="37"/>
  <c r="IW121" i="37"/>
  <c r="J196" i="37"/>
  <c r="DC196" i="37"/>
  <c r="AT250" i="37"/>
  <c r="AP251" i="37"/>
  <c r="AP264" i="37" s="1"/>
  <c r="R263" i="37"/>
  <c r="V250" i="37"/>
  <c r="IW110" i="37"/>
  <c r="V177" i="37"/>
  <c r="AM239" i="37"/>
  <c r="S263" i="37"/>
  <c r="P251" i="37"/>
  <c r="BE134" i="37"/>
  <c r="V121" i="37"/>
  <c r="DA134" i="37"/>
  <c r="AK250" i="37"/>
  <c r="AN239" i="37"/>
  <c r="AN251" i="37" s="1"/>
  <c r="AN264" i="37" s="1"/>
  <c r="Z263" i="37"/>
  <c r="CO207" i="37"/>
  <c r="AD196" i="37"/>
  <c r="AD208" i="37" s="1"/>
  <c r="AD221" i="37" s="1"/>
  <c r="CI220" i="37"/>
  <c r="BI263" i="37"/>
  <c r="DE121" i="37"/>
  <c r="IQ110" i="37"/>
  <c r="BJ134" i="37"/>
  <c r="DB67" i="37"/>
  <c r="E263" i="37"/>
  <c r="D250" i="37"/>
  <c r="HS121" i="37"/>
  <c r="JA134" i="37"/>
  <c r="T164" i="37"/>
  <c r="T165" i="37" s="1"/>
  <c r="T178" i="37" s="1"/>
  <c r="DG110" i="37"/>
  <c r="DG122" i="37" s="1"/>
  <c r="DG135" i="37" s="1"/>
  <c r="HU110" i="37"/>
  <c r="BQ91" i="37"/>
  <c r="M263" i="37"/>
  <c r="BU67" i="37"/>
  <c r="O177" i="37"/>
  <c r="L164" i="37"/>
  <c r="IA110" i="37"/>
  <c r="DK220" i="37"/>
  <c r="KJ121" i="37"/>
  <c r="BW196" i="37"/>
  <c r="DW121" i="37"/>
  <c r="DY110" i="37"/>
  <c r="BL134" i="37"/>
  <c r="DV208" i="37"/>
  <c r="DV221" i="37" s="1"/>
  <c r="D263" i="37"/>
  <c r="BH78" i="37"/>
  <c r="BH239" i="37"/>
  <c r="BX239" i="37"/>
  <c r="KD121" i="37"/>
  <c r="CA78" i="37"/>
  <c r="DM196" i="37"/>
  <c r="DJ196" i="37"/>
  <c r="DJ208" i="37" s="1"/>
  <c r="DJ221" i="37" s="1"/>
  <c r="JX122" i="37"/>
  <c r="JX135" i="37" s="1"/>
  <c r="GS110" i="37"/>
  <c r="HO110" i="37"/>
  <c r="AK78" i="37"/>
  <c r="BV196" i="37"/>
  <c r="GI121" i="37"/>
  <c r="ID121" i="37"/>
  <c r="DL91" i="37"/>
  <c r="DN78" i="37"/>
  <c r="CK122" i="37"/>
  <c r="CK135" i="37" s="1"/>
  <c r="BH67" i="37"/>
  <c r="BH79" i="37" s="1"/>
  <c r="BH92" i="37" s="1"/>
  <c r="BU220" i="37"/>
  <c r="DG207" i="37"/>
  <c r="KH110" i="37"/>
  <c r="KH122" i="37" s="1"/>
  <c r="KH135" i="37" s="1"/>
  <c r="GJ134" i="37"/>
  <c r="HF134" i="37"/>
  <c r="IF134" i="37"/>
  <c r="R121" i="37"/>
  <c r="BJ122" i="37"/>
  <c r="BJ135" i="37" s="1"/>
  <c r="DF220" i="37"/>
  <c r="JH121" i="37"/>
  <c r="JX134" i="37"/>
  <c r="F196" i="37"/>
  <c r="GZ121" i="37"/>
  <c r="JU121" i="37"/>
  <c r="DX91" i="37"/>
  <c r="I134" i="37"/>
  <c r="DO78" i="37"/>
  <c r="B164" i="37"/>
  <c r="KL110" i="37"/>
  <c r="BK207" i="37"/>
  <c r="BO196" i="37"/>
  <c r="GR134" i="37"/>
  <c r="IO134" i="37"/>
  <c r="GI110" i="37"/>
  <c r="GI122" i="37" s="1"/>
  <c r="GI135" i="37" s="1"/>
  <c r="ID110" i="37"/>
  <c r="EL91" i="37"/>
  <c r="DW78" i="37"/>
  <c r="B121" i="37"/>
  <c r="AX91" i="37"/>
  <c r="AM67" i="37"/>
  <c r="AM79" i="37" s="1"/>
  <c r="AM92" i="37" s="1"/>
  <c r="CN67" i="37"/>
  <c r="CN79" i="37" s="1"/>
  <c r="R220" i="37"/>
  <c r="JX121" i="37"/>
  <c r="DG79" i="37"/>
  <c r="DG92" i="37" s="1"/>
  <c r="BE91" i="37"/>
  <c r="CN78" i="37"/>
  <c r="HL134" i="37"/>
  <c r="HL110" i="37"/>
  <c r="H134" i="37"/>
  <c r="F121" i="37"/>
  <c r="DS67" i="37"/>
  <c r="BS239" i="37"/>
  <c r="AE91" i="37"/>
  <c r="CI91" i="37"/>
  <c r="BD78" i="37"/>
  <c r="AE67" i="37"/>
  <c r="CL67" i="37"/>
  <c r="CL79" i="37" s="1"/>
  <c r="CL92" i="37" s="1"/>
  <c r="CX91" i="37"/>
  <c r="C67" i="37"/>
  <c r="I91" i="37"/>
  <c r="AQ78" i="37"/>
  <c r="R67" i="37"/>
  <c r="AP67" i="37"/>
  <c r="BD67" i="37"/>
  <c r="BD79" i="37" s="1"/>
  <c r="BD92" i="37" s="1"/>
  <c r="CU78" i="37"/>
  <c r="FE134" i="37"/>
  <c r="AU134" i="37"/>
  <c r="EO121" i="37"/>
  <c r="FU121" i="37"/>
  <c r="BA121" i="37"/>
  <c r="EU134" i="37"/>
  <c r="GA134" i="37"/>
  <c r="FC121" i="37"/>
  <c r="AW121" i="37"/>
  <c r="FK110" i="37"/>
  <c r="BZ110" i="37"/>
  <c r="BK263" i="37"/>
  <c r="CW220" i="37"/>
  <c r="CC207" i="37"/>
  <c r="CY207" i="37"/>
  <c r="DR196" i="37"/>
  <c r="DR208" i="37" s="1"/>
  <c r="DR221" i="37" s="1"/>
  <c r="BO239" i="37"/>
  <c r="AO263" i="37"/>
  <c r="FA134" i="37"/>
  <c r="AY134" i="37"/>
  <c r="FQ121" i="37"/>
  <c r="BX121" i="37"/>
  <c r="ES110" i="37"/>
  <c r="ES122" i="37" s="1"/>
  <c r="ES135" i="37" s="1"/>
  <c r="FI110" i="37"/>
  <c r="FI122" i="37" s="1"/>
  <c r="FI135" i="37" s="1"/>
  <c r="FY110" i="37"/>
  <c r="CB110" i="37"/>
  <c r="EC134" i="37"/>
  <c r="BL250" i="37"/>
  <c r="EA121" i="37"/>
  <c r="AR220" i="37"/>
  <c r="AR263" i="37"/>
  <c r="CY220" i="37"/>
  <c r="DC207" i="37"/>
  <c r="CS207" i="37"/>
  <c r="CY196" i="37"/>
  <c r="CY208" i="37" s="1"/>
  <c r="FO134" i="37"/>
  <c r="CD134" i="37"/>
  <c r="EQ121" i="37"/>
  <c r="FW121" i="37"/>
  <c r="EY110" i="37"/>
  <c r="EY122" i="37" s="1"/>
  <c r="AS110" i="37"/>
  <c r="DC220" i="37"/>
  <c r="JE134" i="37"/>
  <c r="CE207" i="37"/>
  <c r="CE208" i="37" s="1"/>
  <c r="CE221" i="37" s="1"/>
  <c r="BP250" i="37"/>
  <c r="CS196" i="37"/>
  <c r="CS208" i="37" s="1"/>
  <c r="CS221" i="37" s="1"/>
  <c r="BP239" i="37"/>
  <c r="BP251" i="37" s="1"/>
  <c r="BP264" i="37" s="1"/>
  <c r="AI220" i="37"/>
  <c r="AC263" i="37"/>
  <c r="AN263" i="37"/>
  <c r="AG207" i="37"/>
  <c r="AO207" i="37"/>
  <c r="AX207" i="37"/>
  <c r="EK110" i="37"/>
  <c r="AG220" i="37"/>
  <c r="AX220" i="37"/>
  <c r="AN250" i="37"/>
  <c r="AO196" i="37"/>
  <c r="O250" i="37"/>
  <c r="CG121" i="37"/>
  <c r="Q239" i="37"/>
  <c r="O196" i="37"/>
  <c r="GC110" i="37"/>
  <c r="GC122" i="37" s="1"/>
  <c r="GC135" i="37" s="1"/>
  <c r="CH220" i="37"/>
  <c r="KY134" i="37"/>
  <c r="KW121" i="37"/>
  <c r="BF121" i="37"/>
  <c r="AB110" i="37"/>
  <c r="AB122" i="37" s="1"/>
  <c r="KW110" i="37"/>
  <c r="KW122" i="37" s="1"/>
  <c r="BN239" i="37"/>
  <c r="BN251" i="37" s="1"/>
  <c r="BF207" i="37"/>
  <c r="AK239" i="37"/>
  <c r="AK251" i="37" s="1"/>
  <c r="AK264" i="37" s="1"/>
  <c r="AS239" i="37"/>
  <c r="AX263" i="37"/>
  <c r="L250" i="37"/>
  <c r="Z239" i="37"/>
  <c r="Z251" i="37" s="1"/>
  <c r="Z264" i="37" s="1"/>
  <c r="IX134" i="37"/>
  <c r="KS134" i="37"/>
  <c r="HS110" i="37"/>
  <c r="HS122" i="37" s="1"/>
  <c r="M196" i="37"/>
  <c r="M208" i="37" s="1"/>
  <c r="M221" i="37" s="1"/>
  <c r="BJ263" i="37"/>
  <c r="X177" i="37"/>
  <c r="EC110" i="37"/>
  <c r="EC122" i="37" s="1"/>
  <c r="EC135" i="37" s="1"/>
  <c r="AK220" i="37"/>
  <c r="AR250" i="37"/>
  <c r="AR196" i="37"/>
  <c r="Q263" i="37"/>
  <c r="O220" i="37"/>
  <c r="GC134" i="37"/>
  <c r="AX250" i="37"/>
  <c r="L239" i="37"/>
  <c r="L251" i="37" s="1"/>
  <c r="EB220" i="37"/>
  <c r="M220" i="37"/>
  <c r="AF121" i="37"/>
  <c r="AC164" i="37"/>
  <c r="EB196" i="37"/>
  <c r="EB208" i="37" s="1"/>
  <c r="EB221" i="37" s="1"/>
  <c r="BF110" i="37"/>
  <c r="DE134" i="37"/>
  <c r="IU134" i="37"/>
  <c r="BL239" i="37"/>
  <c r="BL251" i="37" s="1"/>
  <c r="BL264" i="37" s="1"/>
  <c r="AM250" i="37"/>
  <c r="AR239" i="37"/>
  <c r="AR251" i="37" s="1"/>
  <c r="U263" i="37"/>
  <c r="U220" i="37"/>
  <c r="S250" i="37"/>
  <c r="R239" i="37"/>
  <c r="R251" i="37" s="1"/>
  <c r="R264" i="37" s="1"/>
  <c r="EO67" i="37"/>
  <c r="EO79" i="37" s="1"/>
  <c r="EO92" i="37" s="1"/>
  <c r="AH134" i="37"/>
  <c r="IX121" i="37"/>
  <c r="Z121" i="37"/>
  <c r="DI134" i="37"/>
  <c r="BE121" i="37"/>
  <c r="DY134" i="37"/>
  <c r="DG121" i="37"/>
  <c r="AF164" i="37"/>
  <c r="HU121" i="37"/>
  <c r="BV110" i="37"/>
  <c r="V153" i="37"/>
  <c r="JB110" i="37"/>
  <c r="BS91" i="37"/>
  <c r="LB134" i="37"/>
  <c r="DS220" i="37"/>
  <c r="CU134" i="37"/>
  <c r="DQ207" i="37"/>
  <c r="BJ121" i="37"/>
  <c r="AJ110" i="37"/>
  <c r="DC134" i="37"/>
  <c r="U177" i="37"/>
  <c r="JB134" i="37"/>
  <c r="DK121" i="37"/>
  <c r="IV121" i="37"/>
  <c r="DC110" i="37"/>
  <c r="DC122" i="37" s="1"/>
  <c r="DC135" i="37" s="1"/>
  <c r="HV110" i="37"/>
  <c r="DB91" i="37"/>
  <c r="CS134" i="37"/>
  <c r="BU78" i="37"/>
  <c r="CS121" i="37"/>
  <c r="BW67" i="37"/>
  <c r="DU196" i="37"/>
  <c r="CW110" i="37"/>
  <c r="HZ134" i="37"/>
  <c r="BF250" i="37"/>
  <c r="IA121" i="37"/>
  <c r="M153" i="37"/>
  <c r="KD134" i="37"/>
  <c r="AZ263" i="37"/>
  <c r="IX110" i="37"/>
  <c r="IX122" i="37" s="1"/>
  <c r="IX135" i="37" s="1"/>
  <c r="IQ134" i="37"/>
  <c r="BV121" i="37"/>
  <c r="V164" i="37"/>
  <c r="JB121" i="37"/>
  <c r="DQ110" i="37"/>
  <c r="DQ122" i="37" s="1"/>
  <c r="DQ135" i="37" s="1"/>
  <c r="U153" i="37"/>
  <c r="GW110" i="37"/>
  <c r="DA91" i="37"/>
  <c r="DT220" i="37"/>
  <c r="BN134" i="37"/>
  <c r="BZ78" i="37"/>
  <c r="LB121" i="37"/>
  <c r="DS207" i="37"/>
  <c r="CY121" i="37"/>
  <c r="DC67" i="37"/>
  <c r="CU110" i="37"/>
  <c r="R177" i="37"/>
  <c r="BB250" i="37"/>
  <c r="N164" i="37"/>
  <c r="S153" i="37"/>
  <c r="BV239" i="37"/>
  <c r="BV251" i="37" s="1"/>
  <c r="BW220" i="37"/>
  <c r="KP134" i="37"/>
  <c r="BZ207" i="37"/>
  <c r="DL207" i="37"/>
  <c r="KO121" i="37"/>
  <c r="DG196" i="37"/>
  <c r="DG208" i="37" s="1"/>
  <c r="BT134" i="37"/>
  <c r="DW134" i="37"/>
  <c r="DC121" i="37"/>
  <c r="HV121" i="37"/>
  <c r="DE110" i="37"/>
  <c r="DE122" i="37" s="1"/>
  <c r="DE135" i="37" s="1"/>
  <c r="GV110" i="37"/>
  <c r="GV122" i="37" s="1"/>
  <c r="GV135" i="37" s="1"/>
  <c r="BY91" i="37"/>
  <c r="BR134" i="37"/>
  <c r="DA78" i="37"/>
  <c r="BZ67" i="37"/>
  <c r="BZ79" i="37" s="1"/>
  <c r="BZ92" i="37" s="1"/>
  <c r="DO196" i="37"/>
  <c r="DO208" i="37" s="1"/>
  <c r="DY196" i="37"/>
  <c r="BF263" i="37"/>
  <c r="IA134" i="37"/>
  <c r="BL78" i="37"/>
  <c r="CO110" i="37"/>
  <c r="BG67" i="37"/>
  <c r="BG79" i="37" s="1"/>
  <c r="BG92" i="37" s="1"/>
  <c r="AA239" i="37"/>
  <c r="AA251" i="37" s="1"/>
  <c r="AA264" i="37" s="1"/>
  <c r="BV207" i="37"/>
  <c r="BT196" i="37"/>
  <c r="ET67" i="37"/>
  <c r="ET79" i="37" s="1"/>
  <c r="ET92" i="37" s="1"/>
  <c r="DB78" i="37"/>
  <c r="N177" i="37"/>
  <c r="KO134" i="37"/>
  <c r="JI110" i="37"/>
  <c r="JY121" i="37"/>
  <c r="R207" i="37"/>
  <c r="BS196" i="37"/>
  <c r="JT134" i="37"/>
  <c r="L110" i="37"/>
  <c r="L122" i="37" s="1"/>
  <c r="L135" i="37" s="1"/>
  <c r="GL110" i="37"/>
  <c r="GL122" i="37" s="1"/>
  <c r="GZ110" i="37"/>
  <c r="GZ122" i="37" s="1"/>
  <c r="HI110" i="37"/>
  <c r="HI122" i="37" s="1"/>
  <c r="HI135" i="37" s="1"/>
  <c r="HQ110" i="37"/>
  <c r="HQ122" i="37" s="1"/>
  <c r="HQ135" i="37" s="1"/>
  <c r="IH110" i="37"/>
  <c r="IH122" i="37" s="1"/>
  <c r="DU91" i="37"/>
  <c r="C134" i="37"/>
  <c r="D78" i="37"/>
  <c r="DI78" i="37"/>
  <c r="DZ67" i="37"/>
  <c r="BK91" i="37"/>
  <c r="BE250" i="37"/>
  <c r="CQ110" i="37"/>
  <c r="JL134" i="37"/>
  <c r="DK196" i="37"/>
  <c r="DK208" i="37" s="1"/>
  <c r="BN220" i="37"/>
  <c r="JW121" i="37"/>
  <c r="BQ207" i="37"/>
  <c r="K121" i="37"/>
  <c r="GK121" i="37"/>
  <c r="GT121" i="37"/>
  <c r="HG121" i="37"/>
  <c r="HP121" i="37"/>
  <c r="IG121" i="37"/>
  <c r="IM121" i="37"/>
  <c r="DN91" i="37"/>
  <c r="DD78" i="37"/>
  <c r="DD79" i="37" s="1"/>
  <c r="DD92" i="37" s="1"/>
  <c r="DP78" i="37"/>
  <c r="D164" i="37"/>
  <c r="DO67" i="37"/>
  <c r="DO79" i="37" s="1"/>
  <c r="EG67" i="37"/>
  <c r="EG79" i="37" s="1"/>
  <c r="CN110" i="37"/>
  <c r="CN122" i="37" s="1"/>
  <c r="CN135" i="37" s="1"/>
  <c r="I110" i="37"/>
  <c r="BY78" i="37"/>
  <c r="BH263" i="37"/>
  <c r="BL67" i="37"/>
  <c r="BL79" i="37" s="1"/>
  <c r="BL92" i="37" s="1"/>
  <c r="KJ134" i="37"/>
  <c r="DK207" i="37"/>
  <c r="DH196" i="37"/>
  <c r="DH208" i="37" s="1"/>
  <c r="ER67" i="37"/>
  <c r="ER79" i="37" s="1"/>
  <c r="ER92" i="37" s="1"/>
  <c r="Q35" i="37"/>
  <c r="Z24" i="37"/>
  <c r="L134" i="37"/>
  <c r="GL134" i="37"/>
  <c r="GZ134" i="37"/>
  <c r="HI134" i="37"/>
  <c r="HQ134" i="37"/>
  <c r="IH134" i="37"/>
  <c r="JT110" i="37"/>
  <c r="EC91" i="37"/>
  <c r="DH78" i="37"/>
  <c r="B67" i="37"/>
  <c r="B79" i="37" s="1"/>
  <c r="BR110" i="37"/>
  <c r="DJ220" i="37"/>
  <c r="DL196" i="37"/>
  <c r="AZ239" i="37"/>
  <c r="AZ251" i="37" s="1"/>
  <c r="AZ264" i="37" s="1"/>
  <c r="W48" i="37"/>
  <c r="BM220" i="37"/>
  <c r="AA35" i="37"/>
  <c r="BS207" i="37"/>
  <c r="JN134" i="37"/>
  <c r="N121" i="37"/>
  <c r="GO121" i="37"/>
  <c r="HB121" i="37"/>
  <c r="HK121" i="37"/>
  <c r="HX121" i="37"/>
  <c r="IK121" i="37"/>
  <c r="IN121" i="37"/>
  <c r="IO110" i="37"/>
  <c r="DO91" i="37"/>
  <c r="DY91" i="37"/>
  <c r="B177" i="37"/>
  <c r="GG134" i="37"/>
  <c r="CV78" i="37"/>
  <c r="DQ78" i="37"/>
  <c r="DQ79" i="37" s="1"/>
  <c r="DQ92" i="37" s="1"/>
  <c r="EJ78" i="37"/>
  <c r="E121" i="37"/>
  <c r="GD121" i="37"/>
  <c r="JW134" i="37"/>
  <c r="BN207" i="37"/>
  <c r="F24" i="37"/>
  <c r="F36" i="37" s="1"/>
  <c r="M134" i="37"/>
  <c r="HA134" i="37"/>
  <c r="HR134" i="37"/>
  <c r="GM110" i="37"/>
  <c r="HJ110" i="37"/>
  <c r="II110" i="37"/>
  <c r="DT91" i="37"/>
  <c r="CK134" i="37"/>
  <c r="GF134" i="37"/>
  <c r="EA78" i="37"/>
  <c r="I164" i="37"/>
  <c r="DG78" i="37"/>
  <c r="K91" i="37"/>
  <c r="AI91" i="37"/>
  <c r="BA91" i="37"/>
  <c r="CP91" i="37"/>
  <c r="O78" i="37"/>
  <c r="Z78" i="37"/>
  <c r="BF78" i="37"/>
  <c r="BF79" i="37" s="1"/>
  <c r="BF92" i="37" s="1"/>
  <c r="CK78" i="37"/>
  <c r="U67" i="37"/>
  <c r="AQ67" i="37"/>
  <c r="BC67" i="37"/>
  <c r="BC79" i="37" s="1"/>
  <c r="BC92" i="37" s="1"/>
  <c r="CR67" i="37"/>
  <c r="CR79" i="37" s="1"/>
  <c r="BM196" i="37"/>
  <c r="EC67" i="37"/>
  <c r="EC79" i="37" s="1"/>
  <c r="EC92" i="37" s="1"/>
  <c r="D110" i="37"/>
  <c r="D122" i="37" s="1"/>
  <c r="V91" i="37"/>
  <c r="AM91" i="37"/>
  <c r="AZ91" i="37"/>
  <c r="CO91" i="37"/>
  <c r="AR78" i="37"/>
  <c r="JY110" i="37"/>
  <c r="K134" i="37"/>
  <c r="GT134" i="37"/>
  <c r="HP134" i="37"/>
  <c r="JO134" i="37"/>
  <c r="K110" i="37"/>
  <c r="K122" i="37" s="1"/>
  <c r="K135" i="37" s="1"/>
  <c r="GT110" i="37"/>
  <c r="GT122" i="37" s="1"/>
  <c r="GT135" i="37" s="1"/>
  <c r="HP110" i="37"/>
  <c r="JO110" i="37"/>
  <c r="JO122" i="37" s="1"/>
  <c r="JO135" i="37" s="1"/>
  <c r="DW91" i="37"/>
  <c r="B134" i="37"/>
  <c r="DT78" i="37"/>
  <c r="CK121" i="37"/>
  <c r="GF121" i="37"/>
  <c r="DU67" i="37"/>
  <c r="G153" i="37"/>
  <c r="M91" i="37"/>
  <c r="AJ91" i="37"/>
  <c r="AW91" i="37"/>
  <c r="CL91" i="37"/>
  <c r="Y78" i="37"/>
  <c r="AU78" i="37"/>
  <c r="CD78" i="37"/>
  <c r="CT78" i="37"/>
  <c r="K67" i="37"/>
  <c r="AI67" i="37"/>
  <c r="AI79" i="37" s="1"/>
  <c r="AI92" i="37" s="1"/>
  <c r="BA67" i="37"/>
  <c r="BA79" i="37" s="1"/>
  <c r="BA92" i="37" s="1"/>
  <c r="CP67" i="37"/>
  <c r="BR220" i="37"/>
  <c r="Q24" i="37"/>
  <c r="Q36" i="37" s="1"/>
  <c r="DJ67" i="37"/>
  <c r="CL110" i="37"/>
  <c r="U91" i="37"/>
  <c r="AQ91" i="37"/>
  <c r="CF91" i="37"/>
  <c r="U78" i="37"/>
  <c r="AZ78" i="37"/>
  <c r="CK67" i="37"/>
  <c r="CK79" i="37" s="1"/>
  <c r="K78" i="37"/>
  <c r="BA78" i="37"/>
  <c r="M67" i="37"/>
  <c r="X67" i="37"/>
  <c r="X79" i="37" s="1"/>
  <c r="X92" i="37" s="1"/>
  <c r="AC67" i="37"/>
  <c r="AR67" i="37"/>
  <c r="AR79" i="37" s="1"/>
  <c r="AX67" i="37"/>
  <c r="CE67" i="37"/>
  <c r="CE79" i="37" s="1"/>
  <c r="CG67" i="37"/>
  <c r="CG79" i="37" s="1"/>
  <c r="CG92" i="37" s="1"/>
  <c r="P78" i="37"/>
  <c r="AX78" i="37"/>
  <c r="FS134" i="37"/>
  <c r="GA121" i="37"/>
  <c r="FY134" i="37"/>
  <c r="FE110" i="37"/>
  <c r="BX110" i="37"/>
  <c r="BX122" i="37" s="1"/>
  <c r="BX135" i="37" s="1"/>
  <c r="F263" i="37"/>
  <c r="EI121" i="37"/>
  <c r="AG263" i="37"/>
  <c r="FG134" i="37"/>
  <c r="BK250" i="37"/>
  <c r="CF196" i="37"/>
  <c r="AL263" i="37"/>
  <c r="AZ207" i="37"/>
  <c r="S251" i="37"/>
  <c r="S264" i="37" s="1"/>
  <c r="HS134" i="37"/>
  <c r="BF134" i="37"/>
  <c r="AH250" i="37"/>
  <c r="P250" i="37"/>
  <c r="CM196" i="37"/>
  <c r="CM208" i="37" s="1"/>
  <c r="CM221" i="37" s="1"/>
  <c r="BV134" i="37"/>
  <c r="V251" i="37"/>
  <c r="X239" i="37"/>
  <c r="IP134" i="37"/>
  <c r="AH121" i="37"/>
  <c r="Y164" i="37"/>
  <c r="DY207" i="37"/>
  <c r="BP122" i="37"/>
  <c r="BP135" i="37" s="1"/>
  <c r="BE239" i="37"/>
  <c r="KT110" i="37"/>
  <c r="DM121" i="37"/>
  <c r="DM122" i="37" s="1"/>
  <c r="DM135" i="37" s="1"/>
  <c r="IU121" i="37"/>
  <c r="IU122" i="37" s="1"/>
  <c r="IU135" i="37" s="1"/>
  <c r="AF153" i="37"/>
  <c r="DQ220" i="37"/>
  <c r="BQ78" i="37"/>
  <c r="BQ79" i="37" s="1"/>
  <c r="BQ92" i="37" s="1"/>
  <c r="DP207" i="37"/>
  <c r="BN110" i="37"/>
  <c r="BM91" i="37"/>
  <c r="BK78" i="37"/>
  <c r="BF239" i="37"/>
  <c r="BF251" i="37" s="1"/>
  <c r="BF264" i="37" s="1"/>
  <c r="JK134" i="37"/>
  <c r="DJ207" i="37"/>
  <c r="W177" i="37"/>
  <c r="IQ121" i="37"/>
  <c r="IS110" i="37"/>
  <c r="BW91" i="37"/>
  <c r="I263" i="37"/>
  <c r="LA110" i="37"/>
  <c r="LA122" i="37" s="1"/>
  <c r="BJ91" i="37"/>
  <c r="CQ121" i="37"/>
  <c r="P153" i="37"/>
  <c r="P165" i="37" s="1"/>
  <c r="P178" i="37" s="1"/>
  <c r="KC134" i="37"/>
  <c r="AZ250" i="37"/>
  <c r="CO134" i="37"/>
  <c r="R164" i="37"/>
  <c r="KH134" i="37"/>
  <c r="KP110" i="37"/>
  <c r="JS121" i="37"/>
  <c r="J110" i="37"/>
  <c r="J122" i="37" s="1"/>
  <c r="J135" i="37" s="1"/>
  <c r="GJ110" i="37"/>
  <c r="HF110" i="37"/>
  <c r="IF110" i="37"/>
  <c r="IF122" i="37" s="1"/>
  <c r="IF135" i="37" s="1"/>
  <c r="CL134" i="37"/>
  <c r="BG91" i="37"/>
  <c r="DL220" i="37"/>
  <c r="BK196" i="37"/>
  <c r="EA79" i="37"/>
  <c r="G110" i="37"/>
  <c r="J134" i="37"/>
  <c r="GS134" i="37"/>
  <c r="HO134" i="37"/>
  <c r="DV91" i="37"/>
  <c r="E78" i="37"/>
  <c r="EJ67" i="37"/>
  <c r="I239" i="37"/>
  <c r="I251" i="37" s="1"/>
  <c r="I264" i="37" s="1"/>
  <c r="O164" i="37"/>
  <c r="H48" i="37"/>
  <c r="JR110" i="37"/>
  <c r="JR122" i="37" s="1"/>
  <c r="JR135" i="37" s="1"/>
  <c r="DM91" i="37"/>
  <c r="DY78" i="37"/>
  <c r="GG121" i="37"/>
  <c r="HN134" i="37"/>
  <c r="HE110" i="37"/>
  <c r="HE122" i="37" s="1"/>
  <c r="HE135" i="37" s="1"/>
  <c r="F134" i="37"/>
  <c r="F110" i="37"/>
  <c r="F122" i="37" s="1"/>
  <c r="F135" i="37" s="1"/>
  <c r="P91" i="37"/>
  <c r="AG91" i="37"/>
  <c r="G67" i="37"/>
  <c r="G79" i="37" s="1"/>
  <c r="G92" i="37" s="1"/>
  <c r="AY67" i="37"/>
  <c r="DL79" i="37"/>
  <c r="CM110" i="37"/>
  <c r="AC91" i="37"/>
  <c r="C48" i="37"/>
  <c r="AA78" i="37"/>
  <c r="GP134" i="37"/>
  <c r="IL134" i="37"/>
  <c r="GP110" i="37"/>
  <c r="IL110" i="37"/>
  <c r="IL122" i="37" s="1"/>
  <c r="IL135" i="37" s="1"/>
  <c r="B91" i="37"/>
  <c r="EL78" i="37"/>
  <c r="C110" i="37"/>
  <c r="O91" i="37"/>
  <c r="AU91" i="37"/>
  <c r="X78" i="37"/>
  <c r="CS78" i="37"/>
  <c r="O67" i="37"/>
  <c r="O79" i="37" s="1"/>
  <c r="O92" i="37" s="1"/>
  <c r="AW67" i="37"/>
  <c r="BQ220" i="37"/>
  <c r="AN91" i="37"/>
  <c r="CS91" i="37"/>
  <c r="R78" i="37"/>
  <c r="AS78" i="37"/>
  <c r="CQ67" i="37"/>
  <c r="CQ79" i="37" s="1"/>
  <c r="CQ92" i="37" s="1"/>
  <c r="AP78" i="37"/>
  <c r="FM134" i="37"/>
  <c r="EW121" i="37"/>
  <c r="CB121" i="37"/>
  <c r="FC134" i="37"/>
  <c r="AW134" i="37"/>
  <c r="FK121" i="37"/>
  <c r="BZ121" i="37"/>
  <c r="FS110" i="37"/>
  <c r="CC220" i="37"/>
  <c r="EK134" i="37"/>
  <c r="CF207" i="37"/>
  <c r="EC121" i="37"/>
  <c r="DB196" i="37"/>
  <c r="CW196" i="37"/>
  <c r="CW208" i="37" s="1"/>
  <c r="CW221" i="37" s="1"/>
  <c r="AT263" i="37"/>
  <c r="FI134" i="37"/>
  <c r="ES121" i="37"/>
  <c r="FY121" i="37"/>
  <c r="EW110" i="37"/>
  <c r="EW122" i="37" s="1"/>
  <c r="EW135" i="37" s="1"/>
  <c r="FM110" i="37"/>
  <c r="BA110" i="37"/>
  <c r="BA122" i="37" s="1"/>
  <c r="DB220" i="37"/>
  <c r="EE134" i="37"/>
  <c r="BO250" i="37"/>
  <c r="JE110" i="37"/>
  <c r="JE122" i="37" s="1"/>
  <c r="F239" i="37"/>
  <c r="AE263" i="37"/>
  <c r="DR220" i="37"/>
  <c r="CB220" i="37"/>
  <c r="EI134" i="37"/>
  <c r="BM250" i="37"/>
  <c r="BM251" i="37" s="1"/>
  <c r="BM264" i="37" s="1"/>
  <c r="CW207" i="37"/>
  <c r="AP220" i="37"/>
  <c r="AP263" i="37"/>
  <c r="EQ134" i="37"/>
  <c r="FW134" i="37"/>
  <c r="EY121" i="37"/>
  <c r="AS121" i="37"/>
  <c r="FG110" i="37"/>
  <c r="FG122" i="37" s="1"/>
  <c r="FG135" i="37" s="1"/>
  <c r="BC110" i="37"/>
  <c r="BM263" i="37"/>
  <c r="AH263" i="37"/>
  <c r="CB196" i="37"/>
  <c r="CB208" i="37" s="1"/>
  <c r="CB221" i="37" s="1"/>
  <c r="AS250" i="37"/>
  <c r="AV239" i="37"/>
  <c r="AI263" i="37"/>
  <c r="AM207" i="37"/>
  <c r="BG207" i="37"/>
  <c r="AO250" i="37"/>
  <c r="AP196" i="37"/>
  <c r="AP208" i="37" s="1"/>
  <c r="AP221" i="37" s="1"/>
  <c r="AX196" i="37"/>
  <c r="AX208" i="37" s="1"/>
  <c r="AX221" i="37" s="1"/>
  <c r="AC239" i="37"/>
  <c r="AG239" i="37"/>
  <c r="V263" i="37"/>
  <c r="P263" i="37"/>
  <c r="W220" i="37"/>
  <c r="CM207" i="37"/>
  <c r="W239" i="37"/>
  <c r="W251" i="37" s="1"/>
  <c r="CL196" i="37"/>
  <c r="CL208" i="37" s="1"/>
  <c r="CL221" i="37" s="1"/>
  <c r="P134" i="37"/>
  <c r="J220" i="37"/>
  <c r="AL134" i="37"/>
  <c r="CI207" i="37"/>
  <c r="KY121" i="37"/>
  <c r="AD110" i="37"/>
  <c r="BG220" i="37"/>
  <c r="AV207" i="37"/>
  <c r="AV208" i="37" s="1"/>
  <c r="AV221" i="37" s="1"/>
  <c r="AI250" i="37"/>
  <c r="AL239" i="37"/>
  <c r="CQ220" i="37"/>
  <c r="AA220" i="37"/>
  <c r="Y250" i="37"/>
  <c r="T250" i="37"/>
  <c r="EM78" i="37"/>
  <c r="AE207" i="37"/>
  <c r="U239" i="37"/>
  <c r="U251" i="37" s="1"/>
  <c r="U196" i="37"/>
  <c r="U208" i="37" s="1"/>
  <c r="R48" i="37"/>
  <c r="BD220" i="37"/>
  <c r="M207" i="37"/>
  <c r="BX196" i="37"/>
  <c r="KS110" i="37"/>
  <c r="AE177" i="37"/>
  <c r="HU134" i="37"/>
  <c r="AL250" i="37"/>
  <c r="CF110" i="37"/>
  <c r="CF122" i="37" s="1"/>
  <c r="CF135" i="37" s="1"/>
  <c r="W263" i="37"/>
  <c r="CL220" i="37"/>
  <c r="CQ207" i="37"/>
  <c r="AA207" i="37"/>
  <c r="Y239" i="37"/>
  <c r="Y251" i="37" s="1"/>
  <c r="Y264" i="37" s="1"/>
  <c r="T239" i="37"/>
  <c r="T251" i="37" s="1"/>
  <c r="T264" i="37" s="1"/>
  <c r="EM67" i="37"/>
  <c r="AE196" i="37"/>
  <c r="IW134" i="37"/>
  <c r="V134" i="37"/>
  <c r="KX134" i="37"/>
  <c r="HT121" i="37"/>
  <c r="CH207" i="37"/>
  <c r="X110" i="37"/>
  <c r="DK134" i="37"/>
  <c r="JC134" i="37"/>
  <c r="AZ220" i="37"/>
  <c r="AP207" i="37"/>
  <c r="AG250" i="37"/>
  <c r="AM196" i="37"/>
  <c r="AT239" i="37"/>
  <c r="AT251" i="37" s="1"/>
  <c r="AT264" i="37" s="1"/>
  <c r="O263" i="37"/>
  <c r="CG134" i="37"/>
  <c r="Q250" i="37"/>
  <c r="O207" i="37"/>
  <c r="GC121" i="37"/>
  <c r="AX239" i="37"/>
  <c r="AX251" i="37" s="1"/>
  <c r="AX264" i="37" s="1"/>
  <c r="Z134" i="37"/>
  <c r="AC177" i="37"/>
  <c r="AL121" i="37"/>
  <c r="Z110" i="37"/>
  <c r="Z122" i="37" s="1"/>
  <c r="DU134" i="37"/>
  <c r="HT110" i="37"/>
  <c r="HT122" i="37" s="1"/>
  <c r="HT135" i="37" s="1"/>
  <c r="KR110" i="37"/>
  <c r="KR122" i="37" s="1"/>
  <c r="GU134" i="37"/>
  <c r="DQ121" i="37"/>
  <c r="U164" i="37"/>
  <c r="GW121" i="37"/>
  <c r="DA110" i="37"/>
  <c r="BJ239" i="37"/>
  <c r="BJ251" i="37" s="1"/>
  <c r="BJ264" i="37" s="1"/>
  <c r="X153" i="37"/>
  <c r="X165" i="37" s="1"/>
  <c r="X178" i="37" s="1"/>
  <c r="IR110" i="37"/>
  <c r="CZ91" i="37"/>
  <c r="DU220" i="37"/>
  <c r="AH177" i="37"/>
  <c r="BS78" i="37"/>
  <c r="DT207" i="37"/>
  <c r="T121" i="37"/>
  <c r="T122" i="37" s="1"/>
  <c r="T135" i="37" s="1"/>
  <c r="KX110" i="37"/>
  <c r="KX122" i="37" s="1"/>
  <c r="KX135" i="37" s="1"/>
  <c r="DM134" i="37"/>
  <c r="Y177" i="37"/>
  <c r="DS121" i="37"/>
  <c r="JC121" i="37"/>
  <c r="BT110" i="37"/>
  <c r="GX110" i="37"/>
  <c r="BU91" i="37"/>
  <c r="CY134" i="37"/>
  <c r="CZ78" i="37"/>
  <c r="BY67" i="37"/>
  <c r="BY79" i="37" s="1"/>
  <c r="BY92" i="37" s="1"/>
  <c r="DN196" i="37"/>
  <c r="DN208" i="37" s="1"/>
  <c r="DN221" i="37" s="1"/>
  <c r="DX196" i="37"/>
  <c r="DX208" i="37" s="1"/>
  <c r="DX221" i="37" s="1"/>
  <c r="AH153" i="37"/>
  <c r="CQ134" i="37"/>
  <c r="BH91" i="37"/>
  <c r="S164" i="37"/>
  <c r="BV250" i="37"/>
  <c r="O153" i="37"/>
  <c r="O165" i="37" s="1"/>
  <c r="O178" i="37" s="1"/>
  <c r="BM67" i="37"/>
  <c r="BM79" i="37" s="1"/>
  <c r="BM92" i="37" s="1"/>
  <c r="BV220" i="37"/>
  <c r="BT207" i="37"/>
  <c r="ET78" i="37"/>
  <c r="J207" i="37"/>
  <c r="R24" i="37"/>
  <c r="R36" i="37" s="1"/>
  <c r="R49" i="37" s="1"/>
  <c r="DA121" i="37"/>
  <c r="BJ250" i="37"/>
  <c r="X164" i="37"/>
  <c r="IR121" i="37"/>
  <c r="DU110" i="37"/>
  <c r="W153" i="37"/>
  <c r="IZ110" i="37"/>
  <c r="IZ122" i="37" s="1"/>
  <c r="LA134" i="37"/>
  <c r="DV220" i="37"/>
  <c r="CW134" i="37"/>
  <c r="CB78" i="37"/>
  <c r="DU207" i="37"/>
  <c r="AH164" i="37"/>
  <c r="R110" i="37"/>
  <c r="BE263" i="37"/>
  <c r="BI91" i="37"/>
  <c r="BH250" i="37"/>
  <c r="P164" i="37"/>
  <c r="BX250" i="37"/>
  <c r="AB153" i="37"/>
  <c r="AB165" i="37" s="1"/>
  <c r="AB178" i="37" s="1"/>
  <c r="BO67" i="37"/>
  <c r="DG220" i="37"/>
  <c r="KG134" i="37"/>
  <c r="JH134" i="37"/>
  <c r="DF207" i="37"/>
  <c r="KH121" i="37"/>
  <c r="JG121" i="37"/>
  <c r="DI196" i="37"/>
  <c r="DI208" i="37" s="1"/>
  <c r="DI221" i="37" s="1"/>
  <c r="AD121" i="37"/>
  <c r="P110" i="37"/>
  <c r="DS134" i="37"/>
  <c r="IV134" i="37"/>
  <c r="BT121" i="37"/>
  <c r="GX121" i="37"/>
  <c r="DK110" i="37"/>
  <c r="DK122" i="37" s="1"/>
  <c r="DK135" i="37" s="1"/>
  <c r="IV110" i="37"/>
  <c r="IV122" i="37" s="1"/>
  <c r="IV135" i="37" s="1"/>
  <c r="CA91" i="37"/>
  <c r="T134" i="37"/>
  <c r="BR121" i="37"/>
  <c r="CB67" i="37"/>
  <c r="CB79" i="37" s="1"/>
  <c r="CB92" i="37" s="1"/>
  <c r="DQ196" i="37"/>
  <c r="BL110" i="37"/>
  <c r="BL122" i="37" s="1"/>
  <c r="BL135" i="37" s="1"/>
  <c r="S177" i="37"/>
  <c r="BV263" i="37"/>
  <c r="E250" i="37"/>
  <c r="DM207" i="37"/>
  <c r="L153" i="37"/>
  <c r="L165" i="37" s="1"/>
  <c r="L178" i="37" s="1"/>
  <c r="BK67" i="37"/>
  <c r="BK79" i="37" s="1"/>
  <c r="BK92" i="37" s="1"/>
  <c r="BT220" i="37"/>
  <c r="ET91" i="37"/>
  <c r="KL121" i="37"/>
  <c r="BY196" i="37"/>
  <c r="BY208" i="37" s="1"/>
  <c r="BY221" i="37" s="1"/>
  <c r="BM78" i="37"/>
  <c r="JI134" i="37"/>
  <c r="DI207" i="37"/>
  <c r="BZ196" i="37"/>
  <c r="BZ208" i="37" s="1"/>
  <c r="BZ221" i="37" s="1"/>
  <c r="KG110" i="37"/>
  <c r="BK220" i="37"/>
  <c r="H24" i="37"/>
  <c r="H36" i="37" s="1"/>
  <c r="H49" i="37" s="1"/>
  <c r="N110" i="37"/>
  <c r="N122" i="37" s="1"/>
  <c r="N135" i="37" s="1"/>
  <c r="GO110" i="37"/>
  <c r="HB110" i="37"/>
  <c r="HK110" i="37"/>
  <c r="HK122" i="37" s="1"/>
  <c r="HK135" i="37" s="1"/>
  <c r="HX110" i="37"/>
  <c r="HX122" i="37" s="1"/>
  <c r="HX135" i="37" s="1"/>
  <c r="IK110" i="37"/>
  <c r="ED91" i="37"/>
  <c r="CN134" i="37"/>
  <c r="CL121" i="37"/>
  <c r="EE67" i="37"/>
  <c r="BP121" i="37"/>
  <c r="AA263" i="37"/>
  <c r="M164" i="37"/>
  <c r="KG121" i="37"/>
  <c r="JK110" i="37"/>
  <c r="BP220" i="37"/>
  <c r="T24" i="37"/>
  <c r="T36" i="37" s="1"/>
  <c r="T49" i="37" s="1"/>
  <c r="JR134" i="37"/>
  <c r="M121" i="37"/>
  <c r="GM121" i="37"/>
  <c r="HA121" i="37"/>
  <c r="HJ121" i="37"/>
  <c r="HR121" i="37"/>
  <c r="II121" i="37"/>
  <c r="JN110" i="37"/>
  <c r="JN122" i="37" s="1"/>
  <c r="JN135" i="37" s="1"/>
  <c r="DD91" i="37"/>
  <c r="DP91" i="37"/>
  <c r="D177" i="37"/>
  <c r="DJ78" i="37"/>
  <c r="DZ78" i="37"/>
  <c r="DP67" i="37"/>
  <c r="EI67" i="37"/>
  <c r="EI79" i="37" s="1"/>
  <c r="EI92" i="37" s="1"/>
  <c r="B153" i="37"/>
  <c r="B165" i="37" s="1"/>
  <c r="B178" i="37" s="1"/>
  <c r="GG110" i="37"/>
  <c r="GG122" i="37" s="1"/>
  <c r="GG135" i="37" s="1"/>
  <c r="DC78" i="37"/>
  <c r="BS67" i="37"/>
  <c r="BS79" i="37" s="1"/>
  <c r="LB110" i="37"/>
  <c r="LB122" i="37" s="1"/>
  <c r="LB135" i="37" s="1"/>
  <c r="L177" i="37"/>
  <c r="JG134" i="37"/>
  <c r="ER78" i="37"/>
  <c r="KO110" i="37"/>
  <c r="KO122" i="37" s="1"/>
  <c r="KO135" i="37" s="1"/>
  <c r="BR207" i="37"/>
  <c r="BN196" i="37"/>
  <c r="N134" i="37"/>
  <c r="GO134" i="37"/>
  <c r="HB134" i="37"/>
  <c r="HK134" i="37"/>
  <c r="HX134" i="37"/>
  <c r="IK134" i="37"/>
  <c r="IO121" i="37"/>
  <c r="E91" i="37"/>
  <c r="DV78" i="37"/>
  <c r="BS250" i="37"/>
  <c r="DM67" i="37"/>
  <c r="CY110" i="37"/>
  <c r="CY122" i="37" s="1"/>
  <c r="KJ110" i="37"/>
  <c r="KJ122" i="37" s="1"/>
  <c r="KJ135" i="37" s="1"/>
  <c r="F48" i="37"/>
  <c r="Y48" i="37"/>
  <c r="H35" i="37"/>
  <c r="BQ196" i="37"/>
  <c r="BQ208" i="37" s="1"/>
  <c r="BQ221" i="37" s="1"/>
  <c r="JS134" i="37"/>
  <c r="GH121" i="37"/>
  <c r="GQ121" i="37"/>
  <c r="HD121" i="37"/>
  <c r="HM121" i="37"/>
  <c r="IC121" i="37"/>
  <c r="CV91" i="37"/>
  <c r="DQ91" i="37"/>
  <c r="EJ91" i="37"/>
  <c r="E134" i="37"/>
  <c r="GD134" i="37"/>
  <c r="DK78" i="37"/>
  <c r="DS78" i="37"/>
  <c r="EK78" i="37"/>
  <c r="G121" i="37"/>
  <c r="BP207" i="37"/>
  <c r="AA24" i="37"/>
  <c r="AA36" i="37" s="1"/>
  <c r="AA49" i="37" s="1"/>
  <c r="GI134" i="37"/>
  <c r="HE134" i="37"/>
  <c r="ID134" i="37"/>
  <c r="GR110" i="37"/>
  <c r="GR122" i="37" s="1"/>
  <c r="GR135" i="37" s="1"/>
  <c r="HN110" i="37"/>
  <c r="HN122" i="37" s="1"/>
  <c r="JS110" i="37"/>
  <c r="EB91" i="37"/>
  <c r="CM134" i="37"/>
  <c r="DF91" i="37"/>
  <c r="EE78" i="37"/>
  <c r="D121" i="37"/>
  <c r="DN67" i="37"/>
  <c r="DN79" i="37" s="1"/>
  <c r="DN92" i="37" s="1"/>
  <c r="D153" i="37"/>
  <c r="D165" i="37" s="1"/>
  <c r="T91" i="37"/>
  <c r="AP91" i="37"/>
  <c r="CE91" i="37"/>
  <c r="CU91" i="37"/>
  <c r="M78" i="37"/>
  <c r="AE78" i="37"/>
  <c r="AW78" i="37"/>
  <c r="CL78" i="37"/>
  <c r="Q67" i="37"/>
  <c r="Y67" i="37"/>
  <c r="Y79" i="37" s="1"/>
  <c r="CF67" i="37"/>
  <c r="CF79" i="37" s="1"/>
  <c r="CF92" i="37" s="1"/>
  <c r="KD110" i="37"/>
  <c r="F220" i="37"/>
  <c r="JP121" i="37"/>
  <c r="EK67" i="37"/>
  <c r="EK79" i="37" s="1"/>
  <c r="EK92" i="37" s="1"/>
  <c r="DI67" i="37"/>
  <c r="DI79" i="37" s="1"/>
  <c r="R91" i="37"/>
  <c r="Y91" i="37"/>
  <c r="AR91" i="37"/>
  <c r="BC91" i="37"/>
  <c r="CR91" i="37"/>
  <c r="Q78" i="37"/>
  <c r="AY78" i="37"/>
  <c r="C35" i="37"/>
  <c r="JY134" i="37"/>
  <c r="Y24" i="37"/>
  <c r="Y36" i="37" s="1"/>
  <c r="Y49" i="37" s="1"/>
  <c r="O134" i="37"/>
  <c r="HC134" i="37"/>
  <c r="HY134" i="37"/>
  <c r="JU134" i="37"/>
  <c r="O110" i="37"/>
  <c r="HC110" i="37"/>
  <c r="HY110" i="37"/>
  <c r="JU110" i="37"/>
  <c r="JU122" i="37" s="1"/>
  <c r="JU135" i="37" s="1"/>
  <c r="EA91" i="37"/>
  <c r="I177" i="37"/>
  <c r="DG91" i="37"/>
  <c r="EB78" i="37"/>
  <c r="CM121" i="37"/>
  <c r="DF78" i="37"/>
  <c r="EB67" i="37"/>
  <c r="GF110" i="37"/>
  <c r="GF122" i="37" s="1"/>
  <c r="GF135" i="37" s="1"/>
  <c r="S91" i="37"/>
  <c r="AO91" i="37"/>
  <c r="BB91" i="37"/>
  <c r="CQ91" i="37"/>
  <c r="I78" i="37"/>
  <c r="AN78" i="37"/>
  <c r="CI78" i="37"/>
  <c r="S67" i="37"/>
  <c r="S79" i="37" s="1"/>
  <c r="AO67" i="37"/>
  <c r="AO79" i="37" s="1"/>
  <c r="AO92" i="37" s="1"/>
  <c r="CD67" i="37"/>
  <c r="CT67" i="37"/>
  <c r="CT79" i="37" s="1"/>
  <c r="Q48" i="37"/>
  <c r="DY67" i="37"/>
  <c r="DY79" i="37" s="1"/>
  <c r="DY92" i="37" s="1"/>
  <c r="H110" i="37"/>
  <c r="Z91" i="37"/>
  <c r="BF91" i="37"/>
  <c r="CK91" i="37"/>
  <c r="CF78" i="37"/>
  <c r="CS67" i="37"/>
  <c r="CS79" i="37" s="1"/>
  <c r="W78" i="37"/>
  <c r="CH78" i="37"/>
  <c r="I67" i="37"/>
  <c r="Z67" i="37"/>
  <c r="AJ67" i="37"/>
  <c r="AJ79" i="37" s="1"/>
  <c r="AJ92" i="37" s="1"/>
  <c r="AZ67" i="37"/>
  <c r="AZ79" i="37" s="1"/>
  <c r="AZ92" i="37" s="1"/>
  <c r="CI67" i="37"/>
  <c r="CI79" i="37" s="1"/>
  <c r="CI92" i="37" s="1"/>
  <c r="C24" i="37"/>
  <c r="C36" i="37" s="1"/>
  <c r="C49" i="37" s="1"/>
  <c r="CO67" i="37"/>
  <c r="CO79" i="37" s="1"/>
  <c r="T78" i="37"/>
  <c r="CE78" i="37"/>
  <c r="CB134" i="37"/>
  <c r="EU121" i="37"/>
  <c r="FC110" i="37"/>
  <c r="FC122" i="37" s="1"/>
  <c r="FC135" i="37" s="1"/>
  <c r="EO110" i="37"/>
  <c r="AY110" i="37"/>
  <c r="DR207" i="37"/>
  <c r="EI110" i="37"/>
  <c r="EI122" i="37" s="1"/>
  <c r="EI135" i="37" s="1"/>
  <c r="BO263" i="37"/>
  <c r="CF134" i="37"/>
  <c r="FO121" i="37"/>
  <c r="EQ110" i="37"/>
  <c r="EQ122" i="37" s="1"/>
  <c r="EQ135" i="37" s="1"/>
  <c r="EG134" i="37"/>
  <c r="EK121" i="37"/>
  <c r="AU239" i="37"/>
  <c r="AU251" i="37" s="1"/>
  <c r="AU264" i="37" s="1"/>
  <c r="CU196" i="37"/>
  <c r="CU208" i="37" s="1"/>
  <c r="CU221" i="37" s="1"/>
  <c r="AC250" i="37"/>
  <c r="BG196" i="37"/>
  <c r="BG208" i="37" s="1"/>
  <c r="KW134" i="37"/>
  <c r="BD207" i="37"/>
  <c r="AI196" i="37"/>
  <c r="EO91" i="37"/>
  <c r="W207" i="37"/>
  <c r="W208" i="37" s="1"/>
  <c r="W221" i="37" s="1"/>
  <c r="AJ134" i="37"/>
  <c r="AP250" i="37"/>
  <c r="KS121" i="37"/>
  <c r="AL110" i="37"/>
  <c r="AL122" i="37" s="1"/>
  <c r="AL135" i="37" s="1"/>
  <c r="GV134" i="37"/>
  <c r="DA196" i="37"/>
  <c r="AE250" i="37"/>
  <c r="AE251" i="37" s="1"/>
  <c r="AE264" i="37" s="1"/>
  <c r="AC207" i="37"/>
  <c r="HT134" i="37"/>
  <c r="BE110" i="37"/>
  <c r="CI196" i="37"/>
  <c r="AQ121" i="37"/>
  <c r="GV121" i="37"/>
  <c r="DW122" i="37"/>
  <c r="BN121" i="37"/>
  <c r="DS196" i="37"/>
  <c r="DM220" i="37"/>
  <c r="BJ78" i="37"/>
  <c r="BI67" i="37"/>
  <c r="BI79" i="37" s="1"/>
  <c r="BI92" i="37" s="1"/>
  <c r="EO134" i="37"/>
  <c r="FU134" i="37"/>
  <c r="BA134" i="37"/>
  <c r="FE121" i="37"/>
  <c r="AU121" i="37"/>
  <c r="FK134" i="37"/>
  <c r="BZ134" i="37"/>
  <c r="FS121" i="37"/>
  <c r="EU110" i="37"/>
  <c r="GA110" i="37"/>
  <c r="AV263" i="37"/>
  <c r="CF220" i="37"/>
  <c r="EM134" i="37"/>
  <c r="DB207" i="37"/>
  <c r="EE121" i="37"/>
  <c r="BK239" i="37"/>
  <c r="BK251" i="37" s="1"/>
  <c r="BK264" i="37" s="1"/>
  <c r="EM110" i="37"/>
  <c r="EM122" i="37" s="1"/>
  <c r="EM135" i="37" s="1"/>
  <c r="FQ134" i="37"/>
  <c r="BX134" i="37"/>
  <c r="FA121" i="37"/>
  <c r="AY121" i="37"/>
  <c r="FA110" i="37"/>
  <c r="FQ110" i="37"/>
  <c r="FQ122" i="37" s="1"/>
  <c r="FQ135" i="37" s="1"/>
  <c r="AU110" i="37"/>
  <c r="AU122" i="37" s="1"/>
  <c r="AU135" i="37" s="1"/>
  <c r="BN263" i="37"/>
  <c r="AU250" i="37"/>
  <c r="CD207" i="37"/>
  <c r="F250" i="37"/>
  <c r="CC196" i="37"/>
  <c r="CC208" i="37" s="1"/>
  <c r="CC221" i="37" s="1"/>
  <c r="EG110" i="37"/>
  <c r="AM220" i="37"/>
  <c r="AJ263" i="37"/>
  <c r="BL263" i="37"/>
  <c r="BP263" i="37"/>
  <c r="EG121" i="37"/>
  <c r="EY134" i="37"/>
  <c r="AS134" i="37"/>
  <c r="FG121" i="37"/>
  <c r="BC121" i="37"/>
  <c r="FO110" i="37"/>
  <c r="FO122" i="37" s="1"/>
  <c r="FO135" i="37" s="1"/>
  <c r="CD110" i="37"/>
  <c r="CE220" i="37"/>
  <c r="EA134" i="37"/>
  <c r="DA207" i="37"/>
  <c r="CU207" i="37"/>
  <c r="CD196" i="37"/>
  <c r="EA110" i="37"/>
  <c r="EA122" i="37" s="1"/>
  <c r="EA135" i="37" s="1"/>
  <c r="AV220" i="37"/>
  <c r="AK263" i="37"/>
  <c r="AK207" i="37"/>
  <c r="AR207" i="37"/>
  <c r="AO220" i="37"/>
  <c r="AS263" i="37"/>
  <c r="AG196" i="37"/>
  <c r="AJ239" i="37"/>
  <c r="AJ251" i="37" s="1"/>
  <c r="L263" i="37"/>
  <c r="Z250" i="37"/>
  <c r="CO196" i="37"/>
  <c r="CO208" i="37" s="1"/>
  <c r="AC196" i="37"/>
  <c r="BI220" i="37"/>
  <c r="X134" i="37"/>
  <c r="KR134" i="37"/>
  <c r="AJ121" i="37"/>
  <c r="KT121" i="37"/>
  <c r="AH110" i="37"/>
  <c r="AJ250" i="37"/>
  <c r="BF196" i="37"/>
  <c r="BF208" i="37" s="1"/>
  <c r="BF221" i="37" s="1"/>
  <c r="X263" i="37"/>
  <c r="AD220" i="37"/>
  <c r="O239" i="37"/>
  <c r="CG110" i="37"/>
  <c r="AB134" i="37"/>
  <c r="R35" i="37"/>
  <c r="BI196" i="37"/>
  <c r="AF110" i="37"/>
  <c r="AF122" i="37" s="1"/>
  <c r="AC153" i="37"/>
  <c r="AC165" i="37" s="1"/>
  <c r="AC178" i="37" s="1"/>
  <c r="DG134" i="37"/>
  <c r="T177" i="37"/>
  <c r="IZ134" i="37"/>
  <c r="AV250" i="37"/>
  <c r="AK196" i="37"/>
  <c r="AK208" i="37" s="1"/>
  <c r="AZ196" i="37"/>
  <c r="CO220" i="37"/>
  <c r="AC220" i="37"/>
  <c r="X250" i="37"/>
  <c r="AD207" i="37"/>
  <c r="BX220" i="37"/>
  <c r="AF134" i="37"/>
  <c r="KT134" i="37"/>
  <c r="BX207" i="37"/>
  <c r="KX121" i="37"/>
  <c r="CH196" i="37"/>
  <c r="CH208" i="37" s="1"/>
  <c r="CH221" i="37" s="1"/>
  <c r="DQ134" i="37"/>
  <c r="IR134" i="37"/>
  <c r="AH239" i="37"/>
  <c r="AH251" i="37" s="1"/>
  <c r="AH264" i="37" s="1"/>
  <c r="AI239" i="37"/>
  <c r="AI251" i="37" s="1"/>
  <c r="AI264" i="37" s="1"/>
  <c r="CM220" i="37"/>
  <c r="W250" i="37"/>
  <c r="CL207" i="37"/>
  <c r="CQ196" i="37"/>
  <c r="CQ208" i="37" s="1"/>
  <c r="CQ221" i="37" s="1"/>
  <c r="AA196" i="37"/>
  <c r="EB207" i="37"/>
  <c r="KY110" i="37"/>
  <c r="KY122" i="37" s="1"/>
  <c r="KY135" i="37" s="1"/>
  <c r="GW134" i="37"/>
  <c r="P121" i="37"/>
  <c r="BD196" i="37"/>
  <c r="IS134" i="37"/>
  <c r="DU121" i="37"/>
  <c r="W164" i="37"/>
  <c r="IZ121" i="37"/>
  <c r="DI110" i="37"/>
  <c r="AE153" i="37"/>
  <c r="GU110" i="37"/>
  <c r="DN220" i="37"/>
  <c r="DX220" i="37"/>
  <c r="DW220" i="37"/>
  <c r="LA121" i="37"/>
  <c r="DV207" i="37"/>
  <c r="DW207" i="37"/>
  <c r="X121" i="37"/>
  <c r="DO134" i="37"/>
  <c r="HV134" i="37"/>
  <c r="DY121" i="37"/>
  <c r="IS121" i="37"/>
  <c r="DO110" i="37"/>
  <c r="JA110" i="37"/>
  <c r="BZ91" i="37"/>
  <c r="N263" i="37"/>
  <c r="M250" i="37"/>
  <c r="I250" i="37"/>
  <c r="CA67" i="37"/>
  <c r="CA79" i="37" s="1"/>
  <c r="CA92" i="37" s="1"/>
  <c r="DP196" i="37"/>
  <c r="DP208" i="37" s="1"/>
  <c r="DP221" i="37" s="1"/>
  <c r="M239" i="37"/>
  <c r="M251" i="37" s="1"/>
  <c r="BL91" i="37"/>
  <c r="AB164" i="37"/>
  <c r="BO78" i="37"/>
  <c r="R153" i="37"/>
  <c r="KL134" i="37"/>
  <c r="BY207" i="37"/>
  <c r="BI207" i="37"/>
  <c r="V110" i="37"/>
  <c r="V122" i="37" s="1"/>
  <c r="V135" i="37" s="1"/>
  <c r="AQ134" i="37"/>
  <c r="DI121" i="37"/>
  <c r="AE164" i="37"/>
  <c r="GU121" i="37"/>
  <c r="AQ110" i="37"/>
  <c r="BI239" i="37"/>
  <c r="BI251" i="37" s="1"/>
  <c r="BI264" i="37" s="1"/>
  <c r="Y153" i="37"/>
  <c r="Y165" i="37" s="1"/>
  <c r="Y178" i="37" s="1"/>
  <c r="IP110" i="37"/>
  <c r="IP122" i="37" s="1"/>
  <c r="DO220" i="37"/>
  <c r="DY220" i="37"/>
  <c r="R134" i="37"/>
  <c r="DN207" i="37"/>
  <c r="DX207" i="37"/>
  <c r="N239" i="37"/>
  <c r="M177" i="37"/>
  <c r="CO121" i="37"/>
  <c r="BG78" i="37"/>
  <c r="AA250" i="37"/>
  <c r="D239" i="37"/>
  <c r="D251" i="37" s="1"/>
  <c r="D264" i="37" s="1"/>
  <c r="BJ67" i="37"/>
  <c r="DI220" i="37"/>
  <c r="ER91" i="37"/>
  <c r="AK91" i="37"/>
  <c r="BU207" i="37"/>
  <c r="DH207" i="37"/>
  <c r="JL121" i="37"/>
  <c r="JI121" i="37"/>
  <c r="AF177" i="37"/>
  <c r="DO121" i="37"/>
  <c r="JA121" i="37"/>
  <c r="DS110" i="37"/>
  <c r="DS122" i="37" s="1"/>
  <c r="DS135" i="37" s="1"/>
  <c r="JC110" i="37"/>
  <c r="DC91" i="37"/>
  <c r="CZ67" i="37"/>
  <c r="CZ79" i="37" s="1"/>
  <c r="CZ92" i="37" s="1"/>
  <c r="DT196" i="37"/>
  <c r="DT208" i="37" s="1"/>
  <c r="DT221" i="37" s="1"/>
  <c r="CS110" i="37"/>
  <c r="CS122" i="37" s="1"/>
  <c r="AB177" i="37"/>
  <c r="BO91" i="37"/>
  <c r="HZ121" i="37"/>
  <c r="BB239" i="37"/>
  <c r="BB251" i="37" s="1"/>
  <c r="N153" i="37"/>
  <c r="N165" i="37" s="1"/>
  <c r="N178" i="37" s="1"/>
  <c r="BY220" i="37"/>
  <c r="KB121" i="37"/>
  <c r="KC110" i="37"/>
  <c r="KC122" i="37" s="1"/>
  <c r="KC135" i="37" s="1"/>
  <c r="BW78" i="37"/>
  <c r="N250" i="37"/>
  <c r="BB263" i="37"/>
  <c r="E239" i="37"/>
  <c r="E251" i="37" s="1"/>
  <c r="BZ220" i="37"/>
  <c r="JK121" i="37"/>
  <c r="DF196" i="37"/>
  <c r="DF208" i="37" s="1"/>
  <c r="DF221" i="37" s="1"/>
  <c r="JL110" i="37"/>
  <c r="BO207" i="37"/>
  <c r="W24" i="37"/>
  <c r="W36" i="37" s="1"/>
  <c r="W49" i="37" s="1"/>
  <c r="GH110" i="37"/>
  <c r="GH122" i="37" s="1"/>
  <c r="GH135" i="37" s="1"/>
  <c r="GQ110" i="37"/>
  <c r="GQ122" i="37" s="1"/>
  <c r="HD110" i="37"/>
  <c r="HM110" i="37"/>
  <c r="IC110" i="37"/>
  <c r="IC122" i="37" s="1"/>
  <c r="IC135" i="37" s="1"/>
  <c r="JP110" i="37"/>
  <c r="D91" i="37"/>
  <c r="DI91" i="37"/>
  <c r="DU78" i="37"/>
  <c r="C121" i="37"/>
  <c r="CV67" i="37"/>
  <c r="CV79" i="37" s="1"/>
  <c r="CV92" i="37" s="1"/>
  <c r="B110" i="37"/>
  <c r="B122" i="37" s="1"/>
  <c r="CW121" i="37"/>
  <c r="P177" i="37"/>
  <c r="BI78" i="37"/>
  <c r="DH220" i="37"/>
  <c r="KP121" i="37"/>
  <c r="BU196" i="37"/>
  <c r="BU208" i="37" s="1"/>
  <c r="BU221" i="37" s="1"/>
  <c r="JG110" i="37"/>
  <c r="F207" i="37"/>
  <c r="O121" i="37"/>
  <c r="GP121" i="37"/>
  <c r="HC121" i="37"/>
  <c r="HL121" i="37"/>
  <c r="HY121" i="37"/>
  <c r="IL121" i="37"/>
  <c r="IN110" i="37"/>
  <c r="DJ91" i="37"/>
  <c r="DZ91" i="37"/>
  <c r="DL78" i="37"/>
  <c r="EI78" i="37"/>
  <c r="CX67" i="37"/>
  <c r="CX79" i="37" s="1"/>
  <c r="CX92" i="37" s="1"/>
  <c r="DV67" i="37"/>
  <c r="DV79" i="37" s="1"/>
  <c r="DV92" i="37" s="1"/>
  <c r="E67" i="37"/>
  <c r="E79" i="37" s="1"/>
  <c r="E92" i="37" s="1"/>
  <c r="E110" i="37"/>
  <c r="E122" i="37" s="1"/>
  <c r="E135" i="37" s="1"/>
  <c r="DH67" i="37"/>
  <c r="DH79" i="37" s="1"/>
  <c r="DA67" i="37"/>
  <c r="DA79" i="37" s="1"/>
  <c r="DA92" i="37" s="1"/>
  <c r="DW196" i="37"/>
  <c r="HZ110" i="37"/>
  <c r="KB110" i="37"/>
  <c r="AK67" i="37"/>
  <c r="AK79" i="37" s="1"/>
  <c r="AK92" i="37" s="1"/>
  <c r="BP196" i="37"/>
  <c r="GH134" i="37"/>
  <c r="GQ134" i="37"/>
  <c r="HD134" i="37"/>
  <c r="HM134" i="37"/>
  <c r="IC134" i="37"/>
  <c r="JP134" i="37"/>
  <c r="DH91" i="37"/>
  <c r="EC78" i="37"/>
  <c r="DW67" i="37"/>
  <c r="CU121" i="37"/>
  <c r="BX263" i="37"/>
  <c r="BW207" i="37"/>
  <c r="JH110" i="37"/>
  <c r="JH122" i="37" s="1"/>
  <c r="AA48" i="37"/>
  <c r="BS220" i="37"/>
  <c r="W35" i="37"/>
  <c r="BM207" i="37"/>
  <c r="BR196" i="37"/>
  <c r="BR208" i="37" s="1"/>
  <c r="BR221" i="37" s="1"/>
  <c r="IN134" i="37"/>
  <c r="J121" i="37"/>
  <c r="GJ121" i="37"/>
  <c r="GS121" i="37"/>
  <c r="HF121" i="37"/>
  <c r="HO121" i="37"/>
  <c r="IF121" i="37"/>
  <c r="JN121" i="37"/>
  <c r="DK91" i="37"/>
  <c r="DS91" i="37"/>
  <c r="EK91" i="37"/>
  <c r="G134" i="37"/>
  <c r="DM78" i="37"/>
  <c r="DX78" i="37"/>
  <c r="DX79" i="37" s="1"/>
  <c r="DX92" i="37" s="1"/>
  <c r="C78" i="37"/>
  <c r="I121" i="37"/>
  <c r="BO220" i="37"/>
  <c r="JW110" i="37"/>
  <c r="JW122" i="37" s="1"/>
  <c r="GM134" i="37"/>
  <c r="HJ134" i="37"/>
  <c r="II134" i="37"/>
  <c r="M110" i="37"/>
  <c r="M122" i="37" s="1"/>
  <c r="M135" i="37" s="1"/>
  <c r="HA110" i="37"/>
  <c r="HR110" i="37"/>
  <c r="HR122" i="37" s="1"/>
  <c r="EG91" i="37"/>
  <c r="G177" i="37"/>
  <c r="B78" i="37"/>
  <c r="H121" i="37"/>
  <c r="DT67" i="37"/>
  <c r="DT79" i="37" s="1"/>
  <c r="DT92" i="37" s="1"/>
  <c r="I153" i="37"/>
  <c r="W91" i="37"/>
  <c r="AS91" i="37"/>
  <c r="CH91" i="37"/>
  <c r="AJ78" i="37"/>
  <c r="BB78" i="37"/>
  <c r="CQ78" i="37"/>
  <c r="AA67" i="37"/>
  <c r="AA79" i="37" s="1"/>
  <c r="AA92" i="37" s="1"/>
  <c r="BE67" i="37"/>
  <c r="CJ67" i="37"/>
  <c r="R196" i="37"/>
  <c r="R208" i="37" s="1"/>
  <c r="R221" i="37" s="1"/>
  <c r="JT121" i="37"/>
  <c r="CX78" i="37"/>
  <c r="D67" i="37"/>
  <c r="CG91" i="37"/>
  <c r="V78" i="37"/>
  <c r="V79" i="37" s="1"/>
  <c r="V92" i="37" s="1"/>
  <c r="CG78" i="37"/>
  <c r="T35" i="37"/>
  <c r="GK134" i="37"/>
  <c r="HG134" i="37"/>
  <c r="IG134" i="37"/>
  <c r="IM134" i="37"/>
  <c r="GK110" i="37"/>
  <c r="HG110" i="37"/>
  <c r="HG122" i="37" s="1"/>
  <c r="HG135" i="37" s="1"/>
  <c r="IG110" i="37"/>
  <c r="IM110" i="37"/>
  <c r="IM122" i="37" s="1"/>
  <c r="IM135" i="37" s="1"/>
  <c r="EE91" i="37"/>
  <c r="D134" i="37"/>
  <c r="EG78" i="37"/>
  <c r="G164" i="37"/>
  <c r="DK67" i="37"/>
  <c r="DK79" i="37" s="1"/>
  <c r="ED67" i="37"/>
  <c r="ED79" i="37" s="1"/>
  <c r="ED92" i="37" s="1"/>
  <c r="GD110" i="37"/>
  <c r="GD122" i="37" s="1"/>
  <c r="GD135" i="37" s="1"/>
  <c r="X91" i="37"/>
  <c r="CD91" i="37"/>
  <c r="CT91" i="37"/>
  <c r="S78" i="37"/>
  <c r="AO78" i="37"/>
  <c r="BE78" i="37"/>
  <c r="CJ78" i="37"/>
  <c r="W67" i="37"/>
  <c r="AS67" i="37"/>
  <c r="AS79" i="37" s="1"/>
  <c r="CH67" i="37"/>
  <c r="Z35" i="37"/>
  <c r="JR121" i="37"/>
  <c r="EL67" i="37"/>
  <c r="EL79" i="37" s="1"/>
  <c r="EL92" i="37" s="1"/>
  <c r="DF67" i="37"/>
  <c r="DF79" i="37" s="1"/>
  <c r="DF92" i="37" s="1"/>
  <c r="Q91" i="37"/>
  <c r="AA91" i="37"/>
  <c r="AY91" i="37"/>
  <c r="CN91" i="37"/>
  <c r="AC78" i="37"/>
  <c r="CO78" i="37"/>
  <c r="AI78" i="37"/>
  <c r="CP78" i="37"/>
  <c r="P67" i="37"/>
  <c r="P79" i="37" s="1"/>
  <c r="P92" i="37" s="1"/>
  <c r="T67" i="37"/>
  <c r="AG67" i="37"/>
  <c r="AN67" i="37"/>
  <c r="AN79" i="37" s="1"/>
  <c r="AN92" i="37" s="1"/>
  <c r="AU67" i="37"/>
  <c r="AU79" i="37" s="1"/>
  <c r="AU92" i="37" s="1"/>
  <c r="BB67" i="37"/>
  <c r="BB79" i="37" s="1"/>
  <c r="BB92" i="37" s="1"/>
  <c r="CM67" i="37"/>
  <c r="CU67" i="37"/>
  <c r="CU79" i="37" s="1"/>
  <c r="CU92" i="37" s="1"/>
  <c r="AG78" i="37"/>
  <c r="CM78" i="37"/>
  <c r="CF339" i="36"/>
  <c r="FN467" i="36"/>
  <c r="ES467" i="36"/>
  <c r="DH467" i="36"/>
  <c r="BA166" i="36"/>
  <c r="S296" i="36"/>
  <c r="FN465" i="36"/>
  <c r="DM465" i="36"/>
  <c r="U422" i="36"/>
  <c r="BA164" i="36"/>
  <c r="CR509" i="36"/>
  <c r="CW509" i="36"/>
  <c r="FD466" i="36"/>
  <c r="BA165" i="36"/>
  <c r="W464" i="36"/>
  <c r="DW455" i="36"/>
  <c r="U412" i="36"/>
  <c r="EH455" i="36"/>
  <c r="CR496" i="36"/>
  <c r="DR453" i="36"/>
  <c r="DM453" i="36"/>
  <c r="BL152" i="36"/>
  <c r="I211" i="36"/>
  <c r="EX154" i="36"/>
  <c r="BW159" i="36"/>
  <c r="M78" i="36"/>
  <c r="FN461" i="36"/>
  <c r="ES461" i="36"/>
  <c r="DH461" i="36"/>
  <c r="BL160" i="36"/>
  <c r="CF328" i="36"/>
  <c r="FN468" i="36"/>
  <c r="FD468" i="36"/>
  <c r="DH468" i="36"/>
  <c r="BA167" i="36"/>
  <c r="W466" i="36"/>
  <c r="S292" i="36"/>
  <c r="CR502" i="36"/>
  <c r="CW502" i="36"/>
  <c r="DR459" i="36"/>
  <c r="BL158" i="36"/>
  <c r="M67" i="36"/>
  <c r="BR474" i="36"/>
  <c r="FN460" i="36"/>
  <c r="DW460" i="36"/>
  <c r="ES460" i="36"/>
  <c r="BL159" i="36"/>
  <c r="W458" i="36"/>
  <c r="W449" i="36"/>
  <c r="W441" i="36"/>
  <c r="FD441" i="36"/>
  <c r="ES441" i="36"/>
  <c r="EH441" i="36"/>
  <c r="BA140" i="36"/>
  <c r="DU417" i="36"/>
  <c r="DU430" i="36"/>
  <c r="I184" i="36"/>
  <c r="EX166" i="36"/>
  <c r="EX147" i="36"/>
  <c r="DM227" i="36"/>
  <c r="I202" i="36"/>
  <c r="CG166" i="36"/>
  <c r="CG147" i="36"/>
  <c r="I187" i="36"/>
  <c r="CG145" i="36"/>
  <c r="CG151" i="36"/>
  <c r="BW141" i="36"/>
  <c r="BY415" i="36"/>
  <c r="BY398" i="36"/>
  <c r="DM240" i="36"/>
  <c r="EX148" i="36"/>
  <c r="BY430" i="36"/>
  <c r="BY412" i="36"/>
  <c r="CF335" i="36"/>
  <c r="M82" i="36"/>
  <c r="BR467" i="36"/>
  <c r="BR442" i="36"/>
  <c r="W444" i="36"/>
  <c r="CR493" i="36"/>
  <c r="DR450" i="36"/>
  <c r="DM450" i="36"/>
  <c r="BL149" i="36"/>
  <c r="CW491" i="36"/>
  <c r="U405" i="36"/>
  <c r="FN448" i="36"/>
  <c r="BA147" i="36"/>
  <c r="FD446" i="36"/>
  <c r="DH446" i="36"/>
  <c r="FI446" i="36"/>
  <c r="DM253" i="36"/>
  <c r="CB164" i="36"/>
  <c r="EX153" i="36"/>
  <c r="DM252" i="36"/>
  <c r="I190" i="36"/>
  <c r="I191" i="36"/>
  <c r="BW151" i="36"/>
  <c r="CF337" i="36"/>
  <c r="DR169" i="36"/>
  <c r="S273" i="36"/>
  <c r="S297" i="36"/>
  <c r="CR507" i="36"/>
  <c r="CW507" i="36"/>
  <c r="DW464" i="36"/>
  <c r="BL163" i="36"/>
  <c r="EH457" i="36"/>
  <c r="U414" i="36"/>
  <c r="DM457" i="36"/>
  <c r="EH473" i="36"/>
  <c r="ES473" i="36"/>
  <c r="DH473" i="36"/>
  <c r="M87" i="36"/>
  <c r="S289" i="36"/>
  <c r="DR151" i="36"/>
  <c r="S274" i="36"/>
  <c r="CR517" i="36"/>
  <c r="CW517" i="36"/>
  <c r="FD474" i="36"/>
  <c r="BA173" i="36"/>
  <c r="DR152" i="36"/>
  <c r="FD442" i="36"/>
  <c r="ES442" i="36"/>
  <c r="EH442" i="36"/>
  <c r="BA141" i="36"/>
  <c r="DR142" i="36"/>
  <c r="BR459" i="36"/>
  <c r="W450" i="36"/>
  <c r="DU425" i="36"/>
  <c r="CB168" i="36"/>
  <c r="I195" i="36"/>
  <c r="CG158" i="36"/>
  <c r="CB142" i="36"/>
  <c r="CG167" i="36"/>
  <c r="CG148" i="36"/>
  <c r="DM250" i="36"/>
  <c r="CB171" i="36"/>
  <c r="CB152" i="36"/>
  <c r="CG170" i="36"/>
  <c r="CG152" i="36"/>
  <c r="CG173" i="36"/>
  <c r="EX164" i="36"/>
  <c r="EX144" i="36"/>
  <c r="BW173" i="36"/>
  <c r="BW149" i="36"/>
  <c r="BW166" i="36"/>
  <c r="BW140" i="36"/>
  <c r="S287" i="36"/>
  <c r="CR515" i="36"/>
  <c r="CW515" i="36"/>
  <c r="DW472" i="36"/>
  <c r="BL171" i="36"/>
  <c r="DU405" i="36"/>
  <c r="CR487" i="36"/>
  <c r="DR444" i="36"/>
  <c r="DM444" i="36"/>
  <c r="BA143" i="36"/>
  <c r="CB172" i="36"/>
  <c r="S284" i="36"/>
  <c r="W473" i="36"/>
  <c r="FI471" i="36"/>
  <c r="DR471" i="36"/>
  <c r="DM471" i="36"/>
  <c r="CF330" i="36"/>
  <c r="DR148" i="36"/>
  <c r="S272" i="36"/>
  <c r="W474" i="36"/>
  <c r="EH458" i="36"/>
  <c r="DR458" i="36"/>
  <c r="U415" i="36"/>
  <c r="FN469" i="36"/>
  <c r="DM469" i="36"/>
  <c r="U426" i="36"/>
  <c r="BA168" i="36"/>
  <c r="S285" i="36"/>
  <c r="M58" i="36"/>
  <c r="FN470" i="36"/>
  <c r="DW470" i="36"/>
  <c r="ES470" i="36"/>
  <c r="BL169" i="36"/>
  <c r="W468" i="36"/>
  <c r="DR140" i="36"/>
  <c r="W452" i="36"/>
  <c r="CR499" i="36"/>
  <c r="DR456" i="36"/>
  <c r="FI456" i="36"/>
  <c r="BA155" i="36"/>
  <c r="CW497" i="36"/>
  <c r="ES454" i="36"/>
  <c r="EH454" i="36"/>
  <c r="BA153" i="36"/>
  <c r="FD452" i="36"/>
  <c r="DH452" i="36"/>
  <c r="EH452" i="36"/>
  <c r="DW449" i="36"/>
  <c r="DM449" i="36"/>
  <c r="FN449" i="36"/>
  <c r="CR490" i="36"/>
  <c r="DR447" i="36"/>
  <c r="FI447" i="36"/>
  <c r="CW488" i="36"/>
  <c r="ES445" i="36"/>
  <c r="EH445" i="36"/>
  <c r="BA144" i="36"/>
  <c r="DW443" i="36"/>
  <c r="CW486" i="36"/>
  <c r="EH443" i="36"/>
  <c r="DU422" i="36"/>
  <c r="I197" i="36"/>
  <c r="CG153" i="36"/>
  <c r="I198" i="36"/>
  <c r="CF343" i="36"/>
  <c r="DR159" i="36"/>
  <c r="FI467" i="36"/>
  <c r="DR467" i="36"/>
  <c r="DM467" i="36"/>
  <c r="FI465" i="36"/>
  <c r="FD465" i="36"/>
  <c r="DW465" i="36"/>
  <c r="M83" i="36"/>
  <c r="FN466" i="36"/>
  <c r="DW466" i="36"/>
  <c r="ES466" i="36"/>
  <c r="BL165" i="36"/>
  <c r="M55" i="36"/>
  <c r="DU416" i="36"/>
  <c r="CR498" i="36"/>
  <c r="DR455" i="36"/>
  <c r="DM455" i="36"/>
  <c r="BL154" i="36"/>
  <c r="CW496" i="36"/>
  <c r="U410" i="36"/>
  <c r="FN453" i="36"/>
  <c r="BA152" i="36"/>
  <c r="I216" i="36"/>
  <c r="I199" i="36"/>
  <c r="BW144" i="36"/>
  <c r="W465" i="36"/>
  <c r="FI461" i="36"/>
  <c r="DR461" i="36"/>
  <c r="DM461" i="36"/>
  <c r="CF332" i="36"/>
  <c r="S283" i="36"/>
  <c r="FI468" i="36"/>
  <c r="ES468" i="36"/>
  <c r="DM468" i="36"/>
  <c r="DR171" i="36"/>
  <c r="FN459" i="36"/>
  <c r="DM459" i="36"/>
  <c r="U416" i="36"/>
  <c r="BA158" i="36"/>
  <c r="S295" i="36"/>
  <c r="FI460" i="36"/>
  <c r="DH460" i="36"/>
  <c r="DR460" i="36"/>
  <c r="W445" i="36"/>
  <c r="BR443" i="36"/>
  <c r="DU413" i="36"/>
  <c r="W457" i="36"/>
  <c r="DW441" i="36"/>
  <c r="DH441" i="36"/>
  <c r="FI441" i="36"/>
  <c r="DU411" i="36"/>
  <c r="M66" i="36"/>
  <c r="DU412" i="36"/>
  <c r="I210" i="36"/>
  <c r="I201" i="36"/>
  <c r="EX157" i="36"/>
  <c r="DM251" i="36"/>
  <c r="CB148" i="36"/>
  <c r="CB169" i="36"/>
  <c r="I194" i="36"/>
  <c r="CG140" i="36"/>
  <c r="CG169" i="36"/>
  <c r="BY429" i="36"/>
  <c r="BY400" i="36"/>
  <c r="S301" i="36"/>
  <c r="CF319" i="36"/>
  <c r="M71" i="36"/>
  <c r="W470" i="36"/>
  <c r="DR157" i="36"/>
  <c r="W448" i="36"/>
  <c r="CW493" i="36"/>
  <c r="ES450" i="36"/>
  <c r="FN450" i="36"/>
  <c r="BA149" i="36"/>
  <c r="FD448" i="36"/>
  <c r="ES448" i="36"/>
  <c r="FI448" i="36"/>
  <c r="DW446" i="36"/>
  <c r="U403" i="36"/>
  <c r="EH446" i="36"/>
  <c r="DU398" i="36"/>
  <c r="EX171" i="36"/>
  <c r="CG157" i="36"/>
  <c r="EX143" i="36"/>
  <c r="DM231" i="36"/>
  <c r="EX146" i="36"/>
  <c r="BW172" i="36"/>
  <c r="EX172" i="36"/>
  <c r="BW167" i="36"/>
  <c r="BY421" i="36"/>
  <c r="BW160" i="36"/>
  <c r="CF341" i="36"/>
  <c r="CF323" i="36"/>
  <c r="M72" i="36"/>
  <c r="CF320" i="36"/>
  <c r="CF316" i="36"/>
  <c r="CF312" i="36"/>
  <c r="DR158" i="36"/>
  <c r="M65" i="36"/>
  <c r="S271" i="36"/>
  <c r="FN464" i="36"/>
  <c r="FD464" i="36"/>
  <c r="DH464" i="36"/>
  <c r="BA163" i="36"/>
  <c r="W460" i="36"/>
  <c r="CR500" i="36"/>
  <c r="CW500" i="36"/>
  <c r="DW457" i="36"/>
  <c r="BA156" i="36"/>
  <c r="S286" i="36"/>
  <c r="CR516" i="36"/>
  <c r="CW516" i="36"/>
  <c r="DR473" i="36"/>
  <c r="BL172" i="36"/>
  <c r="DR170" i="36"/>
  <c r="FN474" i="36"/>
  <c r="DW474" i="36"/>
  <c r="ES474" i="36"/>
  <c r="BL173" i="36"/>
  <c r="W472" i="36"/>
  <c r="W442" i="36"/>
  <c r="BR453" i="36"/>
  <c r="BR448" i="36"/>
  <c r="BR444" i="36"/>
  <c r="DW442" i="36"/>
  <c r="DH442" i="36"/>
  <c r="FI442" i="36"/>
  <c r="DU426" i="36"/>
  <c r="BR465" i="36"/>
  <c r="W446" i="36"/>
  <c r="DU414" i="36"/>
  <c r="DM237" i="36"/>
  <c r="CB159" i="36"/>
  <c r="CB163" i="36"/>
  <c r="BW155" i="36"/>
  <c r="BY402" i="36"/>
  <c r="BY423" i="36"/>
  <c r="S282" i="36"/>
  <c r="CF315" i="36"/>
  <c r="FN472" i="36"/>
  <c r="FD472" i="36"/>
  <c r="DH472" i="36"/>
  <c r="BA171" i="36"/>
  <c r="M80" i="36"/>
  <c r="DU399" i="36"/>
  <c r="CW487" i="36"/>
  <c r="U401" i="36"/>
  <c r="FN444" i="36"/>
  <c r="BL143" i="36"/>
  <c r="DR165" i="36"/>
  <c r="S270" i="36"/>
  <c r="EH471" i="36"/>
  <c r="U428" i="36"/>
  <c r="FD471" i="36"/>
  <c r="CF336" i="36"/>
  <c r="S293" i="36"/>
  <c r="CR501" i="36"/>
  <c r="CW501" i="36"/>
  <c r="DW458" i="36"/>
  <c r="BL157" i="36"/>
  <c r="S300" i="36"/>
  <c r="S280" i="36"/>
  <c r="W471" i="36"/>
  <c r="FI469" i="36"/>
  <c r="FD469" i="36"/>
  <c r="DW469" i="36"/>
  <c r="DR166" i="36"/>
  <c r="FI470" i="36"/>
  <c r="DH470" i="36"/>
  <c r="DR470" i="36"/>
  <c r="W447" i="36"/>
  <c r="BR441" i="36"/>
  <c r="DU404" i="36"/>
  <c r="CW499" i="36"/>
  <c r="ES456" i="36"/>
  <c r="EH456" i="36"/>
  <c r="BL155" i="36"/>
  <c r="FD454" i="36"/>
  <c r="DH454" i="36"/>
  <c r="FN454" i="36"/>
  <c r="DW452" i="36"/>
  <c r="DM452" i="36"/>
  <c r="FN452" i="36"/>
  <c r="CR492" i="36"/>
  <c r="DR449" i="36"/>
  <c r="FI449" i="36"/>
  <c r="BA148" i="36"/>
  <c r="CW490" i="36"/>
  <c r="ES447" i="36"/>
  <c r="EH447" i="36"/>
  <c r="BL146" i="36"/>
  <c r="FD445" i="36"/>
  <c r="DH445" i="36"/>
  <c r="FN445" i="36"/>
  <c r="DR443" i="36"/>
  <c r="DM443" i="36"/>
  <c r="FN443" i="36"/>
  <c r="DU402" i="36"/>
  <c r="DU409" i="36"/>
  <c r="BR456" i="36"/>
  <c r="BR452" i="36"/>
  <c r="BR447" i="36"/>
  <c r="DU403" i="36"/>
  <c r="DM232" i="36"/>
  <c r="I206" i="36"/>
  <c r="CG164" i="36"/>
  <c r="CB144" i="36"/>
  <c r="CB165" i="36"/>
  <c r="CG156" i="36"/>
  <c r="BY428" i="36"/>
  <c r="BY410" i="36"/>
  <c r="BW170" i="36"/>
  <c r="BY417" i="36"/>
  <c r="BY405" i="36"/>
  <c r="EH467" i="36"/>
  <c r="U424" i="36"/>
  <c r="FD467" i="36"/>
  <c r="DR168" i="36"/>
  <c r="EH465" i="36"/>
  <c r="ES465" i="36"/>
  <c r="DH465" i="36"/>
  <c r="FI466" i="36"/>
  <c r="DH466" i="36"/>
  <c r="DR466" i="36"/>
  <c r="BR460" i="36"/>
  <c r="DU424" i="36"/>
  <c r="CW498" i="36"/>
  <c r="ES455" i="36"/>
  <c r="FN455" i="36"/>
  <c r="BA154" i="36"/>
  <c r="FD453" i="36"/>
  <c r="ES453" i="36"/>
  <c r="FI453" i="36"/>
  <c r="EX165" i="36"/>
  <c r="CB145" i="36"/>
  <c r="S294" i="36"/>
  <c r="EH461" i="36"/>
  <c r="U418" i="36"/>
  <c r="FD461" i="36"/>
  <c r="CF338" i="36"/>
  <c r="DR164" i="36"/>
  <c r="M54" i="36"/>
  <c r="EH468" i="36"/>
  <c r="DR468" i="36"/>
  <c r="U425" i="36"/>
  <c r="BR464" i="36"/>
  <c r="M74" i="36"/>
  <c r="W461" i="36"/>
  <c r="FI459" i="36"/>
  <c r="FD459" i="36"/>
  <c r="DW459" i="36"/>
  <c r="DR156" i="36"/>
  <c r="S278" i="36"/>
  <c r="S269" i="36"/>
  <c r="EH460" i="36"/>
  <c r="DM460" i="36"/>
  <c r="U417" i="36"/>
  <c r="DU431" i="36"/>
  <c r="DR441" i="36"/>
  <c r="FN441" i="36"/>
  <c r="DM441" i="36"/>
  <c r="DU429" i="36"/>
  <c r="DM244" i="36"/>
  <c r="CB140" i="36"/>
  <c r="CG163" i="36"/>
  <c r="CG144" i="36"/>
  <c r="DM257" i="36"/>
  <c r="CB158" i="36"/>
  <c r="EX169" i="36"/>
  <c r="EX151" i="36"/>
  <c r="BW158" i="36"/>
  <c r="BY418" i="36"/>
  <c r="BY401" i="36"/>
  <c r="CB141" i="36"/>
  <c r="EX168" i="36"/>
  <c r="EX149" i="36"/>
  <c r="CG146" i="36"/>
  <c r="BW156" i="36"/>
  <c r="BY422" i="36"/>
  <c r="BY403" i="36"/>
  <c r="BY431" i="36"/>
  <c r="CF325" i="36"/>
  <c r="BR471" i="36"/>
  <c r="BR461" i="36"/>
  <c r="M61" i="36"/>
  <c r="W453" i="36"/>
  <c r="FD450" i="36"/>
  <c r="DH450" i="36"/>
  <c r="FI450" i="36"/>
  <c r="DW448" i="36"/>
  <c r="DH448" i="36"/>
  <c r="EH448" i="36"/>
  <c r="CR489" i="36"/>
  <c r="DR446" i="36"/>
  <c r="DM446" i="36"/>
  <c r="BL145" i="36"/>
  <c r="DM246" i="36"/>
  <c r="DM239" i="36"/>
  <c r="I208" i="36"/>
  <c r="CB155" i="36"/>
  <c r="CG149" i="36"/>
  <c r="DM242" i="36"/>
  <c r="DM228" i="36"/>
  <c r="CB146" i="36"/>
  <c r="CB156" i="36"/>
  <c r="CG160" i="36"/>
  <c r="BW169" i="36"/>
  <c r="DM230" i="36"/>
  <c r="CF345" i="36"/>
  <c r="CF327" i="36"/>
  <c r="W459" i="36"/>
  <c r="M81" i="36"/>
  <c r="FI464" i="36"/>
  <c r="ES464" i="36"/>
  <c r="DM464" i="36"/>
  <c r="FN457" i="36"/>
  <c r="ES457" i="36"/>
  <c r="DH457" i="36"/>
  <c r="BL156" i="36"/>
  <c r="DR167" i="36"/>
  <c r="S275" i="36"/>
  <c r="FN473" i="36"/>
  <c r="DM473" i="36"/>
  <c r="U430" i="36"/>
  <c r="BA172" i="36"/>
  <c r="DR172" i="36"/>
  <c r="M73" i="36"/>
  <c r="M62" i="36"/>
  <c r="FI474" i="36"/>
  <c r="DH474" i="36"/>
  <c r="DR474" i="36"/>
  <c r="DU428" i="36"/>
  <c r="DR442" i="36"/>
  <c r="U399" i="36"/>
  <c r="DM442" i="36"/>
  <c r="DU407" i="36"/>
  <c r="BR469" i="36"/>
  <c r="I212" i="36"/>
  <c r="CB151" i="36"/>
  <c r="EX163" i="36"/>
  <c r="I186" i="36"/>
  <c r="EX170" i="36"/>
  <c r="EX152" i="36"/>
  <c r="I215" i="36"/>
  <c r="I196" i="36"/>
  <c r="EX173" i="36"/>
  <c r="EX155" i="36"/>
  <c r="I183" i="36"/>
  <c r="I185" i="36"/>
  <c r="BW154" i="36"/>
  <c r="CG142" i="36"/>
  <c r="BW165" i="36"/>
  <c r="BW153" i="36"/>
  <c r="BW157" i="36"/>
  <c r="DR144" i="36"/>
  <c r="FI472" i="36"/>
  <c r="ES472" i="36"/>
  <c r="DM472" i="36"/>
  <c r="DU418" i="36"/>
  <c r="DR143" i="36"/>
  <c r="FD444" i="36"/>
  <c r="ES444" i="36"/>
  <c r="FI444" i="36"/>
  <c r="CG168" i="36"/>
  <c r="M86" i="36"/>
  <c r="CR514" i="36"/>
  <c r="CW514" i="36"/>
  <c r="DW471" i="36"/>
  <c r="BL170" i="36"/>
  <c r="CF340" i="36"/>
  <c r="DR154" i="36"/>
  <c r="M60" i="36"/>
  <c r="BR472" i="36"/>
  <c r="FN458" i="36"/>
  <c r="FD458" i="36"/>
  <c r="DH458" i="36"/>
  <c r="BA157" i="36"/>
  <c r="DR163" i="36"/>
  <c r="EH469" i="36"/>
  <c r="ES469" i="36"/>
  <c r="DH469" i="36"/>
  <c r="M69" i="36"/>
  <c r="DR146" i="36"/>
  <c r="EH470" i="36"/>
  <c r="DM470" i="36"/>
  <c r="U427" i="36"/>
  <c r="BR466" i="36"/>
  <c r="W443" i="36"/>
  <c r="DU423" i="36"/>
  <c r="FD456" i="36"/>
  <c r="DH456" i="36"/>
  <c r="FN456" i="36"/>
  <c r="DW454" i="36"/>
  <c r="DM454" i="36"/>
  <c r="U411" i="36"/>
  <c r="CR495" i="36"/>
  <c r="DR452" i="36"/>
  <c r="FI452" i="36"/>
  <c r="BA151" i="36"/>
  <c r="CW492" i="36"/>
  <c r="ES449" i="36"/>
  <c r="EH449" i="36"/>
  <c r="BL148" i="36"/>
  <c r="FD447" i="36"/>
  <c r="DH447" i="36"/>
  <c r="FN447" i="36"/>
  <c r="DW445" i="36"/>
  <c r="DM445" i="36"/>
  <c r="U402" i="36"/>
  <c r="CR486" i="36"/>
  <c r="ES443" i="36"/>
  <c r="FI443" i="36"/>
  <c r="BA142" i="36"/>
  <c r="DU421" i="36"/>
  <c r="M57" i="36"/>
  <c r="DU427" i="36"/>
  <c r="DM254" i="36"/>
  <c r="DM238" i="36"/>
  <c r="CB170" i="36"/>
  <c r="CB153" i="36"/>
  <c r="DM259" i="36"/>
  <c r="DM241" i="36"/>
  <c r="EX156" i="36"/>
  <c r="CB154" i="36"/>
  <c r="EX141" i="36"/>
  <c r="BW145" i="36"/>
  <c r="DM235" i="36"/>
  <c r="DM226" i="36"/>
  <c r="EX158" i="36"/>
  <c r="BW147" i="36"/>
  <c r="EX140" i="36"/>
  <c r="BW148" i="36"/>
  <c r="BY416" i="36"/>
  <c r="BY399" i="36"/>
  <c r="I214" i="36"/>
  <c r="CG171" i="36"/>
  <c r="DM249" i="36"/>
  <c r="CB147" i="36"/>
  <c r="BW152" i="36"/>
  <c r="BY407" i="36"/>
  <c r="S298" i="36"/>
  <c r="CR510" i="36"/>
  <c r="CW510" i="36"/>
  <c r="DW467" i="36"/>
  <c r="BL166" i="36"/>
  <c r="CR508" i="36"/>
  <c r="CW508" i="36"/>
  <c r="DR465" i="36"/>
  <c r="BL164" i="36"/>
  <c r="S299" i="36"/>
  <c r="DR160" i="36"/>
  <c r="EH466" i="36"/>
  <c r="DM466" i="36"/>
  <c r="U423" i="36"/>
  <c r="DR145" i="36"/>
  <c r="FD455" i="36"/>
  <c r="DH455" i="36"/>
  <c r="FI455" i="36"/>
  <c r="DW453" i="36"/>
  <c r="DH453" i="36"/>
  <c r="EH453" i="36"/>
  <c r="I200" i="36"/>
  <c r="CG143" i="36"/>
  <c r="CG165" i="36"/>
  <c r="BY427" i="36"/>
  <c r="BW163" i="36"/>
  <c r="BW143" i="36"/>
  <c r="DR155" i="36"/>
  <c r="CR504" i="36"/>
  <c r="CW504" i="36"/>
  <c r="DW461" i="36"/>
  <c r="BA160" i="36"/>
  <c r="CF342" i="36"/>
  <c r="CF324" i="36"/>
  <c r="M85" i="36"/>
  <c r="S281" i="36"/>
  <c r="DR141" i="36"/>
  <c r="CR511" i="36"/>
  <c r="CW511" i="36"/>
  <c r="DW468" i="36"/>
  <c r="BL167" i="36"/>
  <c r="EH459" i="36"/>
  <c r="ES459" i="36"/>
  <c r="DH459" i="36"/>
  <c r="M79" i="36"/>
  <c r="CR503" i="36"/>
  <c r="CW503" i="36"/>
  <c r="FD460" i="36"/>
  <c r="BA159" i="36"/>
  <c r="M63" i="36"/>
  <c r="W454" i="36"/>
  <c r="DR147" i="36"/>
  <c r="CR484" i="36"/>
  <c r="CW484" i="36"/>
  <c r="U398" i="36"/>
  <c r="BL140" i="36"/>
  <c r="DU400" i="36"/>
  <c r="DR149" i="36"/>
  <c r="DM245" i="36"/>
  <c r="CB166" i="36"/>
  <c r="CB157" i="36"/>
  <c r="CG172" i="36"/>
  <c r="CG154" i="36"/>
  <c r="DM243" i="36"/>
  <c r="I192" i="36"/>
  <c r="I213" i="36"/>
  <c r="CG141" i="36"/>
  <c r="I189" i="36"/>
  <c r="BW146" i="36"/>
  <c r="BY424" i="36"/>
  <c r="CF329" i="36"/>
  <c r="CF321" i="36"/>
  <c r="CF313" i="36"/>
  <c r="BR468" i="36"/>
  <c r="M59" i="36"/>
  <c r="DW450" i="36"/>
  <c r="U407" i="36"/>
  <c r="EH450" i="36"/>
  <c r="CR491" i="36"/>
  <c r="DR448" i="36"/>
  <c r="DM448" i="36"/>
  <c r="BL147" i="36"/>
  <c r="CW489" i="36"/>
  <c r="ES446" i="36"/>
  <c r="FN446" i="36"/>
  <c r="BA145" i="36"/>
  <c r="DU415" i="36"/>
  <c r="EX160" i="36"/>
  <c r="DM258" i="36"/>
  <c r="CB167" i="36"/>
  <c r="BW168" i="36"/>
  <c r="CB143" i="36"/>
  <c r="BW142" i="36"/>
  <c r="BY414" i="36"/>
  <c r="BY404" i="36"/>
  <c r="CF331" i="36"/>
  <c r="S288" i="36"/>
  <c r="CF318" i="36"/>
  <c r="CF314" i="36"/>
  <c r="DR153" i="36"/>
  <c r="S276" i="36"/>
  <c r="EH464" i="36"/>
  <c r="DR464" i="36"/>
  <c r="U421" i="36"/>
  <c r="BR458" i="36"/>
  <c r="FI457" i="36"/>
  <c r="DR457" i="36"/>
  <c r="FD457" i="36"/>
  <c r="M70" i="36"/>
  <c r="FI473" i="36"/>
  <c r="FD473" i="36"/>
  <c r="DW473" i="36"/>
  <c r="EH474" i="36"/>
  <c r="DM474" i="36"/>
  <c r="U431" i="36"/>
  <c r="BR470" i="36"/>
  <c r="M68" i="36"/>
  <c r="DU410" i="36"/>
  <c r="BR455" i="36"/>
  <c r="BR450" i="36"/>
  <c r="BR446" i="36"/>
  <c r="CR485" i="36"/>
  <c r="CW485" i="36"/>
  <c r="FN442" i="36"/>
  <c r="BL141" i="36"/>
  <c r="BR473" i="36"/>
  <c r="W455" i="36"/>
  <c r="DU406" i="36"/>
  <c r="DM256" i="36"/>
  <c r="DM229" i="36"/>
  <c r="I203" i="36"/>
  <c r="I207" i="36"/>
  <c r="CB160" i="36"/>
  <c r="CG155" i="36"/>
  <c r="BY409" i="36"/>
  <c r="W469" i="36"/>
  <c r="CF317" i="36"/>
  <c r="EH472" i="36"/>
  <c r="DR472" i="36"/>
  <c r="U429" i="36"/>
  <c r="W467" i="36"/>
  <c r="BR457" i="36"/>
  <c r="DU401" i="36"/>
  <c r="DW444" i="36"/>
  <c r="DH444" i="36"/>
  <c r="EH444" i="36"/>
  <c r="S302" i="36"/>
  <c r="S277" i="36"/>
  <c r="FN471" i="36"/>
  <c r="ES471" i="36"/>
  <c r="DH471" i="36"/>
  <c r="BA170" i="36"/>
  <c r="CF344" i="36"/>
  <c r="CF326" i="36"/>
  <c r="M77" i="36"/>
  <c r="FI458" i="36"/>
  <c r="ES458" i="36"/>
  <c r="DM458" i="36"/>
  <c r="DR173" i="36"/>
  <c r="M84" i="36"/>
  <c r="CR512" i="36"/>
  <c r="CW512" i="36"/>
  <c r="DR469" i="36"/>
  <c r="BL168" i="36"/>
  <c r="M56" i="36"/>
  <c r="CR513" i="36"/>
  <c r="CW513" i="36"/>
  <c r="FD470" i="36"/>
  <c r="BA169" i="36"/>
  <c r="W456" i="36"/>
  <c r="DW456" i="36"/>
  <c r="DM456" i="36"/>
  <c r="U413" i="36"/>
  <c r="CR497" i="36"/>
  <c r="DR454" i="36"/>
  <c r="FI454" i="36"/>
  <c r="BL153" i="36"/>
  <c r="CW495" i="36"/>
  <c r="ES452" i="36"/>
  <c r="U409" i="36"/>
  <c r="BL151" i="36"/>
  <c r="FD449" i="36"/>
  <c r="DH449" i="36"/>
  <c r="U406" i="36"/>
  <c r="DW447" i="36"/>
  <c r="DM447" i="36"/>
  <c r="U404" i="36"/>
  <c r="CR488" i="36"/>
  <c r="DR445" i="36"/>
  <c r="FI445" i="36"/>
  <c r="BL144" i="36"/>
  <c r="FD443" i="36"/>
  <c r="DH443" i="36"/>
  <c r="U400" i="36"/>
  <c r="BL142" i="36"/>
  <c r="BR454" i="36"/>
  <c r="BR449" i="36"/>
  <c r="BR445" i="36"/>
  <c r="DM255" i="36"/>
  <c r="DM233" i="36"/>
  <c r="EX167" i="36"/>
  <c r="I188" i="36"/>
  <c r="I209" i="36"/>
  <c r="EX159" i="36"/>
  <c r="EX142" i="36"/>
  <c r="EX145" i="36"/>
  <c r="BW171" i="36"/>
  <c r="BY425" i="36"/>
  <c r="BY406" i="36"/>
  <c r="BY411" i="36"/>
  <c r="BA146" i="36"/>
  <c r="CB173" i="36"/>
  <c r="BW164" i="36"/>
  <c r="CG159" i="36"/>
  <c r="CB149" i="36"/>
  <c r="DM234" i="36"/>
  <c r="BY426" i="36"/>
  <c r="BY413" i="36"/>
  <c r="S201" i="37" l="1"/>
  <c r="S214" i="37"/>
  <c r="B237" i="37"/>
  <c r="C195" i="37"/>
  <c r="B205" i="37"/>
  <c r="D210" i="37"/>
  <c r="C219" i="37"/>
  <c r="BJ192" i="37"/>
  <c r="S199" i="37"/>
  <c r="S194" i="37"/>
  <c r="S213" i="37"/>
  <c r="D217" i="37"/>
  <c r="O19" i="37"/>
  <c r="EP360" i="36"/>
  <c r="EP145" i="36"/>
  <c r="O16" i="37"/>
  <c r="EP357" i="36"/>
  <c r="EP142" i="36"/>
  <c r="O33" i="37"/>
  <c r="EP159" i="36"/>
  <c r="EP374" i="36"/>
  <c r="BC255" i="37"/>
  <c r="BC234" i="37"/>
  <c r="O41" i="37"/>
  <c r="EP382" i="36"/>
  <c r="EP167" i="36"/>
  <c r="B236" i="37"/>
  <c r="B258" i="37"/>
  <c r="AF233" i="37"/>
  <c r="AF237" i="37"/>
  <c r="AF242" i="37"/>
  <c r="E188" i="37"/>
  <c r="X188" i="37"/>
  <c r="BC188" i="37"/>
  <c r="AT188" i="37"/>
  <c r="E190" i="37"/>
  <c r="AS190" i="37"/>
  <c r="BA190" i="37"/>
  <c r="Y190" i="37"/>
  <c r="X192" i="37"/>
  <c r="BB192" i="37"/>
  <c r="AY192" i="37"/>
  <c r="X194" i="37"/>
  <c r="BC194" i="37"/>
  <c r="AT194" i="37"/>
  <c r="E197" i="37"/>
  <c r="X197" i="37"/>
  <c r="AU197" i="37"/>
  <c r="K197" i="37"/>
  <c r="FF366" i="36"/>
  <c r="E199" i="37"/>
  <c r="AS199" i="37"/>
  <c r="BA199" i="37"/>
  <c r="Y199" i="37"/>
  <c r="X201" i="37"/>
  <c r="BB201" i="37"/>
  <c r="AY201" i="37"/>
  <c r="AQ244" i="37"/>
  <c r="BJ215" i="37"/>
  <c r="AT215" i="37"/>
  <c r="K215" i="37"/>
  <c r="FF384" i="36"/>
  <c r="Y215" i="37"/>
  <c r="BQ231" i="37"/>
  <c r="DP142" i="36"/>
  <c r="E214" i="37"/>
  <c r="BA214" i="37"/>
  <c r="K214" i="37"/>
  <c r="FF383" i="36"/>
  <c r="Y214" i="37"/>
  <c r="BQ259" i="37"/>
  <c r="DP170" i="36"/>
  <c r="K47" i="37"/>
  <c r="AT259" i="36"/>
  <c r="BB203" i="37"/>
  <c r="AU203" i="37"/>
  <c r="AS203" i="37"/>
  <c r="BQ252" i="37"/>
  <c r="DP163" i="36"/>
  <c r="G243" i="37"/>
  <c r="G261" i="37"/>
  <c r="BJ216" i="37"/>
  <c r="BC216" i="37"/>
  <c r="AU216" i="37"/>
  <c r="AQ216" i="37"/>
  <c r="ED194" i="37"/>
  <c r="ED219" i="37"/>
  <c r="AW189" i="37"/>
  <c r="BC189" i="37"/>
  <c r="AY189" i="37"/>
  <c r="CN189" i="37"/>
  <c r="G272" i="36"/>
  <c r="AF245" i="37"/>
  <c r="AQ255" i="37"/>
  <c r="X217" i="37"/>
  <c r="BA217" i="37"/>
  <c r="AW217" i="37"/>
  <c r="G234" i="37"/>
  <c r="AQ257" i="37"/>
  <c r="S197" i="37"/>
  <c r="B201" i="37"/>
  <c r="C206" i="37"/>
  <c r="BC253" i="37"/>
  <c r="BC249" i="37"/>
  <c r="B232" i="37"/>
  <c r="B259" i="37"/>
  <c r="CN194" i="37"/>
  <c r="G277" i="36"/>
  <c r="AQ243" i="37"/>
  <c r="AF261" i="37"/>
  <c r="E187" i="37"/>
  <c r="AQ187" i="37"/>
  <c r="K187" i="37"/>
  <c r="FF356" i="36"/>
  <c r="Y187" i="37"/>
  <c r="AF234" i="37"/>
  <c r="AF238" i="37"/>
  <c r="AF243" i="37"/>
  <c r="CN198" i="37"/>
  <c r="G281" i="36"/>
  <c r="BQ243" i="37"/>
  <c r="DP154" i="36"/>
  <c r="AF258" i="37"/>
  <c r="X219" i="37"/>
  <c r="BB219" i="37"/>
  <c r="AW219" i="37"/>
  <c r="AY218" i="37"/>
  <c r="AT218" i="37"/>
  <c r="AS218" i="37"/>
  <c r="BQ245" i="37"/>
  <c r="DP156" i="36"/>
  <c r="AT202" i="37"/>
  <c r="BA202" i="37"/>
  <c r="AS202" i="37"/>
  <c r="AF246" i="37"/>
  <c r="X209" i="37"/>
  <c r="BA209" i="37"/>
  <c r="AW209" i="37"/>
  <c r="ED193" i="37"/>
  <c r="K27" i="37"/>
  <c r="AT239" i="36"/>
  <c r="G231" i="37"/>
  <c r="G235" i="37"/>
  <c r="ED205" i="37"/>
  <c r="G248" i="37"/>
  <c r="S192" i="37"/>
  <c r="S202" i="37"/>
  <c r="D188" i="37"/>
  <c r="C189" i="37"/>
  <c r="D214" i="37"/>
  <c r="C213" i="37"/>
  <c r="B261" i="37"/>
  <c r="O34" i="37"/>
  <c r="EP375" i="36"/>
  <c r="EP160" i="36"/>
  <c r="CN203" i="37"/>
  <c r="G286" i="36"/>
  <c r="BJ191" i="37"/>
  <c r="AQ191" i="37"/>
  <c r="AU191" i="37"/>
  <c r="K191" i="37"/>
  <c r="FF360" i="36"/>
  <c r="E193" i="37"/>
  <c r="BB193" i="37"/>
  <c r="BA193" i="37"/>
  <c r="Y193" i="37"/>
  <c r="AW195" i="37"/>
  <c r="X195" i="37"/>
  <c r="AY195" i="37"/>
  <c r="BQ234" i="37"/>
  <c r="DP145" i="36"/>
  <c r="AF256" i="37"/>
  <c r="G230" i="37"/>
  <c r="G238" i="37"/>
  <c r="G246" i="37"/>
  <c r="S212" i="37"/>
  <c r="D192" i="37"/>
  <c r="BC235" i="37"/>
  <c r="B187" i="37"/>
  <c r="BC259" i="37"/>
  <c r="BC238" i="37"/>
  <c r="B246" i="37"/>
  <c r="B200" i="37"/>
  <c r="B218" i="37"/>
  <c r="C203" i="37"/>
  <c r="C212" i="37"/>
  <c r="B248" i="37"/>
  <c r="K23" i="37"/>
  <c r="AT235" i="36"/>
  <c r="CN188" i="37"/>
  <c r="G271" i="36"/>
  <c r="E186" i="37"/>
  <c r="X186" i="37"/>
  <c r="K186" i="37"/>
  <c r="FF355" i="36"/>
  <c r="Y186" i="37"/>
  <c r="K21" i="37"/>
  <c r="AT233" i="36"/>
  <c r="AQ242" i="37"/>
  <c r="BQ238" i="37"/>
  <c r="DP149" i="36"/>
  <c r="BJ205" i="37"/>
  <c r="AT205" i="37"/>
  <c r="K205" i="37"/>
  <c r="FF374" i="36"/>
  <c r="Y205" i="37"/>
  <c r="BQ254" i="37"/>
  <c r="DP165" i="36"/>
  <c r="BC204" i="37"/>
  <c r="AU204" i="37"/>
  <c r="AW204" i="37"/>
  <c r="E213" i="37"/>
  <c r="AY213" i="37"/>
  <c r="K213" i="37"/>
  <c r="FF382" i="36"/>
  <c r="Y213" i="37"/>
  <c r="K15" i="37"/>
  <c r="AT227" i="36"/>
  <c r="ED198" i="37"/>
  <c r="BQ260" i="37"/>
  <c r="DP171" i="36"/>
  <c r="G241" i="37"/>
  <c r="G259" i="37"/>
  <c r="BJ206" i="37"/>
  <c r="AY206" i="37"/>
  <c r="K206" i="37"/>
  <c r="FF375" i="36"/>
  <c r="Y206" i="37"/>
  <c r="K29" i="37"/>
  <c r="AT241" i="36"/>
  <c r="D189" i="37"/>
  <c r="D209" i="37"/>
  <c r="S215" i="37"/>
  <c r="B211" i="37"/>
  <c r="B189" i="37"/>
  <c r="BC246" i="37"/>
  <c r="AW198" i="37"/>
  <c r="BC198" i="37"/>
  <c r="AY198" i="37"/>
  <c r="AS200" i="37"/>
  <c r="BC200" i="37"/>
  <c r="AT200" i="37"/>
  <c r="K19" i="37"/>
  <c r="AT231" i="36"/>
  <c r="X211" i="37"/>
  <c r="BB211" i="37"/>
  <c r="AW211" i="37"/>
  <c r="K34" i="37"/>
  <c r="AT246" i="36"/>
  <c r="ED216" i="37"/>
  <c r="E210" i="37"/>
  <c r="BA210" i="37"/>
  <c r="K210" i="37"/>
  <c r="FF379" i="36"/>
  <c r="Y210" i="37"/>
  <c r="E212" i="37"/>
  <c r="AY212" i="37"/>
  <c r="K212" i="37"/>
  <c r="FF381" i="36"/>
  <c r="Y212" i="37"/>
  <c r="ED215" i="37"/>
  <c r="S195" i="37"/>
  <c r="D198" i="37"/>
  <c r="C193" i="37"/>
  <c r="B252" i="37"/>
  <c r="B217" i="37"/>
  <c r="BC260" i="37"/>
  <c r="S187" i="37"/>
  <c r="S204" i="37"/>
  <c r="D194" i="37"/>
  <c r="O14" i="37"/>
  <c r="EP140" i="36"/>
  <c r="EP355" i="36"/>
  <c r="D193" i="37"/>
  <c r="O32" i="37"/>
  <c r="EP158" i="36"/>
  <c r="EP373" i="36"/>
  <c r="B229" i="37"/>
  <c r="B238" i="37"/>
  <c r="D191" i="37"/>
  <c r="O15" i="37"/>
  <c r="EP356" i="36"/>
  <c r="EP141" i="36"/>
  <c r="C200" i="37"/>
  <c r="O30" i="37"/>
  <c r="EP371" i="36"/>
  <c r="EP156" i="36"/>
  <c r="B244" i="37"/>
  <c r="B262" i="37"/>
  <c r="C199" i="37"/>
  <c r="C216" i="37"/>
  <c r="B241" i="37"/>
  <c r="B257" i="37"/>
  <c r="CN215" i="37"/>
  <c r="G298" i="36"/>
  <c r="BQ232" i="37"/>
  <c r="DP143" i="36"/>
  <c r="CN209" i="37"/>
  <c r="G292" i="36"/>
  <c r="BJ188" i="37"/>
  <c r="AS188" i="37"/>
  <c r="AU188" i="37"/>
  <c r="Y188" i="37"/>
  <c r="X190" i="37"/>
  <c r="BB190" i="37"/>
  <c r="AY190" i="37"/>
  <c r="AQ192" i="37"/>
  <c r="BC192" i="37"/>
  <c r="AT192" i="37"/>
  <c r="E194" i="37"/>
  <c r="AW194" i="37"/>
  <c r="AU194" i="37"/>
  <c r="K194" i="37"/>
  <c r="FF363" i="36"/>
  <c r="BJ197" i="37"/>
  <c r="AS197" i="37"/>
  <c r="BA197" i="37"/>
  <c r="Y197" i="37"/>
  <c r="X199" i="37"/>
  <c r="BB199" i="37"/>
  <c r="AY199" i="37"/>
  <c r="AQ201" i="37"/>
  <c r="BC201" i="37"/>
  <c r="AT201" i="37"/>
  <c r="CN211" i="37"/>
  <c r="G294" i="36"/>
  <c r="AQ231" i="37"/>
  <c r="AF254" i="37"/>
  <c r="X215" i="37"/>
  <c r="BB215" i="37"/>
  <c r="AW215" i="37"/>
  <c r="K20" i="37"/>
  <c r="AT232" i="36"/>
  <c r="BQ244" i="37"/>
  <c r="DP155" i="36"/>
  <c r="BC214" i="37"/>
  <c r="AU214" i="37"/>
  <c r="AW214" i="37"/>
  <c r="K37" i="37"/>
  <c r="AT249" i="36"/>
  <c r="BJ203" i="37"/>
  <c r="BC203" i="37"/>
  <c r="AT203" i="37"/>
  <c r="AQ203" i="37"/>
  <c r="AF260" i="37"/>
  <c r="BQ235" i="37"/>
  <c r="DP146" i="36"/>
  <c r="K28" i="37"/>
  <c r="AT240" i="36"/>
  <c r="G257" i="37"/>
  <c r="E216" i="37"/>
  <c r="AY216" i="37"/>
  <c r="K216" i="37"/>
  <c r="FF385" i="36"/>
  <c r="Y216" i="37"/>
  <c r="BQ261" i="37"/>
  <c r="DP172" i="36"/>
  <c r="B214" i="37"/>
  <c r="AS189" i="37"/>
  <c r="AU189" i="37"/>
  <c r="AT189" i="37"/>
  <c r="K17" i="37"/>
  <c r="AT229" i="36"/>
  <c r="CN206" i="37"/>
  <c r="G289" i="36"/>
  <c r="BB217" i="37"/>
  <c r="AU217" i="37"/>
  <c r="AS217" i="37"/>
  <c r="K18" i="37"/>
  <c r="AT230" i="36"/>
  <c r="D203" i="37"/>
  <c r="D199" i="37"/>
  <c r="D211" i="37"/>
  <c r="B188" i="37"/>
  <c r="D200" i="37"/>
  <c r="BC231" i="37"/>
  <c r="BC229" i="37"/>
  <c r="O29" i="37"/>
  <c r="EP155" i="36"/>
  <c r="EP370" i="36"/>
  <c r="O47" i="37"/>
  <c r="EP173" i="36"/>
  <c r="EP388" i="36"/>
  <c r="BC242" i="37"/>
  <c r="BC261" i="37"/>
  <c r="O26" i="37"/>
  <c r="EP152" i="36"/>
  <c r="EP367" i="36"/>
  <c r="O44" i="37"/>
  <c r="EP385" i="36"/>
  <c r="EP170" i="36"/>
  <c r="BC232" i="37"/>
  <c r="O37" i="37"/>
  <c r="EP163" i="36"/>
  <c r="EP378" i="36"/>
  <c r="C197" i="37"/>
  <c r="BC258" i="37"/>
  <c r="AF257" i="37"/>
  <c r="CN195" i="37"/>
  <c r="G278" i="36"/>
  <c r="BB187" i="37"/>
  <c r="X187" i="37"/>
  <c r="BA187" i="37"/>
  <c r="CN216" i="37"/>
  <c r="G299" i="36"/>
  <c r="BA219" i="37"/>
  <c r="BC219" i="37"/>
  <c r="AS219" i="37"/>
  <c r="BQ237" i="37"/>
  <c r="DP148" i="36"/>
  <c r="BQ248" i="37"/>
  <c r="DP159" i="36"/>
  <c r="K46" i="37"/>
  <c r="AT258" i="36"/>
  <c r="BJ218" i="37"/>
  <c r="X218" i="37"/>
  <c r="BB218" i="37"/>
  <c r="AQ218" i="37"/>
  <c r="ED192" i="37"/>
  <c r="K41" i="37"/>
  <c r="AT253" i="36"/>
  <c r="E202" i="37"/>
  <c r="BC202" i="37"/>
  <c r="AU202" i="37"/>
  <c r="AQ202" i="37"/>
  <c r="BB209" i="37"/>
  <c r="AU209" i="37"/>
  <c r="AS209" i="37"/>
  <c r="BQ256" i="37"/>
  <c r="DP167" i="36"/>
  <c r="AQ247" i="37"/>
  <c r="G244" i="37"/>
  <c r="G262" i="37"/>
  <c r="B233" i="37"/>
  <c r="D215" i="37"/>
  <c r="B206" i="37"/>
  <c r="C202" i="37"/>
  <c r="C192" i="37"/>
  <c r="B231" i="37"/>
  <c r="B245" i="37"/>
  <c r="B195" i="37"/>
  <c r="C201" i="37"/>
  <c r="BC254" i="37"/>
  <c r="B242" i="37"/>
  <c r="B249" i="37"/>
  <c r="E191" i="37"/>
  <c r="BB191" i="37"/>
  <c r="BA191" i="37"/>
  <c r="Y191" i="37"/>
  <c r="AW193" i="37"/>
  <c r="BC193" i="37"/>
  <c r="AY193" i="37"/>
  <c r="AS195" i="37"/>
  <c r="BC195" i="37"/>
  <c r="AT195" i="37"/>
  <c r="AQ241" i="37"/>
  <c r="BQ236" i="37"/>
  <c r="DP147" i="36"/>
  <c r="AF249" i="37"/>
  <c r="AF259" i="37"/>
  <c r="G242" i="37"/>
  <c r="S219" i="37"/>
  <c r="S191" i="37"/>
  <c r="S210" i="37"/>
  <c r="D202" i="37"/>
  <c r="B192" i="37"/>
  <c r="O23" i="37"/>
  <c r="EP149" i="36"/>
  <c r="EP364" i="36"/>
  <c r="O42" i="37"/>
  <c r="EP168" i="36"/>
  <c r="EP383" i="36"/>
  <c r="C187" i="37"/>
  <c r="S189" i="37"/>
  <c r="S206" i="37"/>
  <c r="D204" i="37"/>
  <c r="O25" i="37"/>
  <c r="EP151" i="36"/>
  <c r="EP366" i="36"/>
  <c r="O43" i="37"/>
  <c r="EP384" i="36"/>
  <c r="EP169" i="36"/>
  <c r="C204" i="37"/>
  <c r="B260" i="37"/>
  <c r="B190" i="37"/>
  <c r="B209" i="37"/>
  <c r="C186" i="37"/>
  <c r="B247" i="37"/>
  <c r="CN217" i="37"/>
  <c r="G300" i="36"/>
  <c r="BB186" i="37"/>
  <c r="AQ186" i="37"/>
  <c r="BA186" i="37"/>
  <c r="CN219" i="37"/>
  <c r="G302" i="36"/>
  <c r="X205" i="37"/>
  <c r="BB205" i="37"/>
  <c r="AW205" i="37"/>
  <c r="ED186" i="37"/>
  <c r="ED195" i="37"/>
  <c r="K30" i="37"/>
  <c r="AT242" i="36"/>
  <c r="AY204" i="37"/>
  <c r="AT204" i="37"/>
  <c r="AS204" i="37"/>
  <c r="AQ249" i="37"/>
  <c r="BQ249" i="37"/>
  <c r="DP160" i="36"/>
  <c r="AF252" i="37"/>
  <c r="X213" i="37"/>
  <c r="BA213" i="37"/>
  <c r="AW213" i="37"/>
  <c r="BQ229" i="37"/>
  <c r="DP140" i="36"/>
  <c r="K38" i="37"/>
  <c r="AT250" i="36"/>
  <c r="G255" i="37"/>
  <c r="AT206" i="37"/>
  <c r="X206" i="37"/>
  <c r="AW206" i="37"/>
  <c r="ED211" i="37"/>
  <c r="C191" i="37"/>
  <c r="O39" i="37"/>
  <c r="EP380" i="36"/>
  <c r="EP165" i="36"/>
  <c r="AS198" i="37"/>
  <c r="AU198" i="37"/>
  <c r="AT198" i="37"/>
  <c r="BJ200" i="37"/>
  <c r="AQ200" i="37"/>
  <c r="AU200" i="37"/>
  <c r="K200" i="37"/>
  <c r="FF369" i="36"/>
  <c r="CN212" i="37"/>
  <c r="G295" i="36"/>
  <c r="AF248" i="37"/>
  <c r="BA211" i="37"/>
  <c r="BC211" i="37"/>
  <c r="AS211" i="37"/>
  <c r="BC210" i="37"/>
  <c r="AU210" i="37"/>
  <c r="AW210" i="37"/>
  <c r="K42" i="37"/>
  <c r="AT254" i="36"/>
  <c r="AT212" i="37"/>
  <c r="X212" i="37"/>
  <c r="AW212" i="37"/>
  <c r="S193" i="37"/>
  <c r="S205" i="37"/>
  <c r="D216" i="37"/>
  <c r="S198" i="37"/>
  <c r="S216" i="37"/>
  <c r="B202" i="37"/>
  <c r="C211" i="37"/>
  <c r="C190" i="37"/>
  <c r="B210" i="37"/>
  <c r="BC252" i="37"/>
  <c r="B235" i="37"/>
  <c r="CN191" i="37"/>
  <c r="G274" i="36"/>
  <c r="AF235" i="37"/>
  <c r="AF240" i="37"/>
  <c r="AF244" i="37"/>
  <c r="CN197" i="37"/>
  <c r="G280" i="36"/>
  <c r="CN190" i="37"/>
  <c r="G273" i="36"/>
  <c r="AQ188" i="37"/>
  <c r="BB188" i="37"/>
  <c r="BA188" i="37"/>
  <c r="AQ190" i="37"/>
  <c r="BC190" i="37"/>
  <c r="AT190" i="37"/>
  <c r="E192" i="37"/>
  <c r="AW192" i="37"/>
  <c r="AU192" i="37"/>
  <c r="K192" i="37"/>
  <c r="FF361" i="36"/>
  <c r="BJ194" i="37"/>
  <c r="AS194" i="37"/>
  <c r="BA194" i="37"/>
  <c r="Y194" i="37"/>
  <c r="AQ197" i="37"/>
  <c r="BB197" i="37"/>
  <c r="AY197" i="37"/>
  <c r="AQ199" i="37"/>
  <c r="BC199" i="37"/>
  <c r="AT199" i="37"/>
  <c r="E201" i="37"/>
  <c r="AW201" i="37"/>
  <c r="AU201" i="37"/>
  <c r="K201" i="37"/>
  <c r="FF370" i="36"/>
  <c r="CN192" i="37"/>
  <c r="G275" i="36"/>
  <c r="AF229" i="37"/>
  <c r="AQ235" i="37"/>
  <c r="BA215" i="37"/>
  <c r="BC215" i="37"/>
  <c r="AS215" i="37"/>
  <c r="K40" i="37"/>
  <c r="AT252" i="36"/>
  <c r="AY214" i="37"/>
  <c r="AT214" i="37"/>
  <c r="AS214" i="37"/>
  <c r="AQ259" i="37"/>
  <c r="ED197" i="37"/>
  <c r="ED217" i="37"/>
  <c r="E203" i="37"/>
  <c r="AY203" i="37"/>
  <c r="K203" i="37"/>
  <c r="FF372" i="36"/>
  <c r="Y203" i="37"/>
  <c r="ED210" i="37"/>
  <c r="G253" i="37"/>
  <c r="AT216" i="37"/>
  <c r="X216" i="37"/>
  <c r="AW216" i="37"/>
  <c r="ED187" i="37"/>
  <c r="K39" i="37"/>
  <c r="AT251" i="36"/>
  <c r="E189" i="37"/>
  <c r="AQ189" i="37"/>
  <c r="X189" i="37"/>
  <c r="K189" i="37"/>
  <c r="FF358" i="36"/>
  <c r="CN187" i="37"/>
  <c r="G270" i="36"/>
  <c r="BQ255" i="37"/>
  <c r="DP166" i="36"/>
  <c r="BJ217" i="37"/>
  <c r="BC217" i="37"/>
  <c r="AT217" i="37"/>
  <c r="AQ217" i="37"/>
  <c r="G232" i="37"/>
  <c r="ED199" i="37"/>
  <c r="S211" i="37"/>
  <c r="S190" i="37"/>
  <c r="D201" i="37"/>
  <c r="C209" i="37"/>
  <c r="C205" i="37"/>
  <c r="B240" i="37"/>
  <c r="CN202" i="37"/>
  <c r="G285" i="36"/>
  <c r="AQ234" i="37"/>
  <c r="AF253" i="37"/>
  <c r="CN214" i="37"/>
  <c r="G297" i="36"/>
  <c r="AS187" i="37"/>
  <c r="BC187" i="37"/>
  <c r="AY187" i="37"/>
  <c r="AF232" i="37"/>
  <c r="AF236" i="37"/>
  <c r="AF241" i="37"/>
  <c r="AQ230" i="37"/>
  <c r="AQ260" i="37"/>
  <c r="E219" i="37"/>
  <c r="AU219" i="37"/>
  <c r="AY219" i="37"/>
  <c r="AQ219" i="37"/>
  <c r="K44" i="37"/>
  <c r="AT256" i="36"/>
  <c r="E218" i="37"/>
  <c r="BA218" i="37"/>
  <c r="K218" i="37"/>
  <c r="FF387" i="36"/>
  <c r="Y218" i="37"/>
  <c r="ED203" i="37"/>
  <c r="BJ202" i="37"/>
  <c r="AY202" i="37"/>
  <c r="K202" i="37"/>
  <c r="FF371" i="36"/>
  <c r="Y202" i="37"/>
  <c r="AQ248" i="37"/>
  <c r="BJ209" i="37"/>
  <c r="BC209" i="37"/>
  <c r="AT209" i="37"/>
  <c r="AQ209" i="37"/>
  <c r="ED188" i="37"/>
  <c r="BQ240" i="37"/>
  <c r="DP151" i="36"/>
  <c r="K32" i="37"/>
  <c r="AT244" i="36"/>
  <c r="G229" i="37"/>
  <c r="G239" i="37" s="1"/>
  <c r="G233" i="37"/>
  <c r="G237" i="37"/>
  <c r="BQ247" i="37"/>
  <c r="DP158" i="36"/>
  <c r="G240" i="37"/>
  <c r="G258" i="37"/>
  <c r="D206" i="37"/>
  <c r="S209" i="37"/>
  <c r="S220" i="37" s="1"/>
  <c r="D213" i="37"/>
  <c r="O46" i="37"/>
  <c r="EP387" i="36"/>
  <c r="EP172" i="36"/>
  <c r="D218" i="37"/>
  <c r="O20" i="37"/>
  <c r="EP146" i="36"/>
  <c r="EP361" i="36"/>
  <c r="B234" i="37"/>
  <c r="O17" i="37"/>
  <c r="EP358" i="36"/>
  <c r="EP143" i="36"/>
  <c r="B203" i="37"/>
  <c r="O45" i="37"/>
  <c r="EP386" i="36"/>
  <c r="EP171" i="36"/>
  <c r="CN186" i="37"/>
  <c r="G269" i="36"/>
  <c r="AW191" i="37"/>
  <c r="X191" i="37"/>
  <c r="AY191" i="37"/>
  <c r="AS193" i="37"/>
  <c r="AU193" i="37"/>
  <c r="AT193" i="37"/>
  <c r="BJ195" i="37"/>
  <c r="AQ195" i="37"/>
  <c r="AU195" i="37"/>
  <c r="K195" i="37"/>
  <c r="FF364" i="36"/>
  <c r="AQ236" i="37"/>
  <c r="K31" i="37"/>
  <c r="AT243" i="36"/>
  <c r="AQ258" i="37"/>
  <c r="BQ246" i="37"/>
  <c r="DP157" i="36"/>
  <c r="G236" i="37"/>
  <c r="ED218" i="37"/>
  <c r="S188" i="37"/>
  <c r="S217" i="37"/>
  <c r="B215" i="37"/>
  <c r="B186" i="37"/>
  <c r="BC240" i="37"/>
  <c r="C215" i="37"/>
  <c r="C194" i="37"/>
  <c r="B254" i="37"/>
  <c r="O31" i="37"/>
  <c r="EP372" i="36"/>
  <c r="EP157" i="36"/>
  <c r="BC247" i="37"/>
  <c r="BC256" i="37"/>
  <c r="CN200" i="37"/>
  <c r="G283" i="36"/>
  <c r="BQ241" i="37"/>
  <c r="DP152" i="36"/>
  <c r="CN199" i="37"/>
  <c r="G282" i="36"/>
  <c r="AS186" i="37"/>
  <c r="AS196" i="37" s="1"/>
  <c r="BC186" i="37"/>
  <c r="AY186" i="37"/>
  <c r="AQ245" i="37"/>
  <c r="CN201" i="37"/>
  <c r="G284" i="36"/>
  <c r="AF231" i="37"/>
  <c r="AQ233" i="37"/>
  <c r="BA205" i="37"/>
  <c r="BC205" i="37"/>
  <c r="AS205" i="37"/>
  <c r="ED212" i="37"/>
  <c r="BJ204" i="37"/>
  <c r="X204" i="37"/>
  <c r="BB204" i="37"/>
  <c r="AQ204" i="37"/>
  <c r="K45" i="37"/>
  <c r="AT257" i="36"/>
  <c r="BB213" i="37"/>
  <c r="AU213" i="37"/>
  <c r="AS213" i="37"/>
  <c r="ED200" i="37"/>
  <c r="G249" i="37"/>
  <c r="BB206" i="37"/>
  <c r="BA206" i="37"/>
  <c r="AS206" i="37"/>
  <c r="AQ253" i="37"/>
  <c r="D190" i="37"/>
  <c r="BC245" i="37"/>
  <c r="BC262" i="37"/>
  <c r="BJ198" i="37"/>
  <c r="AQ198" i="37"/>
  <c r="X198" i="37"/>
  <c r="K198" i="37"/>
  <c r="FF367" i="36"/>
  <c r="E200" i="37"/>
  <c r="BB200" i="37"/>
  <c r="BA200" i="37"/>
  <c r="Y200" i="37"/>
  <c r="CN204" i="37"/>
  <c r="G287" i="36"/>
  <c r="BQ230" i="37"/>
  <c r="DP141" i="36"/>
  <c r="E211" i="37"/>
  <c r="AU211" i="37"/>
  <c r="AY211" i="37"/>
  <c r="AQ211" i="37"/>
  <c r="BQ258" i="37"/>
  <c r="DP169" i="36"/>
  <c r="AY210" i="37"/>
  <c r="AT210" i="37"/>
  <c r="AS210" i="37"/>
  <c r="BB212" i="37"/>
  <c r="BA212" i="37"/>
  <c r="AS212" i="37"/>
  <c r="K33" i="37"/>
  <c r="AT245" i="36"/>
  <c r="G260" i="37"/>
  <c r="BC244" i="37"/>
  <c r="B199" i="37"/>
  <c r="BC243" i="37"/>
  <c r="CN210" i="37"/>
  <c r="G293" i="36"/>
  <c r="AW188" i="37"/>
  <c r="K188" i="37"/>
  <c r="FF357" i="36"/>
  <c r="AY188" i="37"/>
  <c r="BJ190" i="37"/>
  <c r="AW190" i="37"/>
  <c r="AU190" i="37"/>
  <c r="K190" i="37"/>
  <c r="FF359" i="36"/>
  <c r="AS192" i="37"/>
  <c r="BA192" i="37"/>
  <c r="Y192" i="37"/>
  <c r="AQ194" i="37"/>
  <c r="BB194" i="37"/>
  <c r="AY194" i="37"/>
  <c r="AW197" i="37"/>
  <c r="BC197" i="37"/>
  <c r="AT197" i="37"/>
  <c r="AT207" i="37" s="1"/>
  <c r="BJ199" i="37"/>
  <c r="AW199" i="37"/>
  <c r="AU199" i="37"/>
  <c r="K199" i="37"/>
  <c r="FF368" i="36"/>
  <c r="BJ201" i="37"/>
  <c r="AS201" i="37"/>
  <c r="BA201" i="37"/>
  <c r="Y201" i="37"/>
  <c r="AQ240" i="37"/>
  <c r="K14" i="37"/>
  <c r="AT226" i="36"/>
  <c r="AQ256" i="37"/>
  <c r="E215" i="37"/>
  <c r="AU215" i="37"/>
  <c r="AY215" i="37"/>
  <c r="AQ215" i="37"/>
  <c r="BQ233" i="37"/>
  <c r="DP144" i="36"/>
  <c r="ED202" i="37"/>
  <c r="BJ214" i="37"/>
  <c r="X214" i="37"/>
  <c r="BB214" i="37"/>
  <c r="AQ214" i="37"/>
  <c r="X203" i="37"/>
  <c r="BA203" i="37"/>
  <c r="AW203" i="37"/>
  <c r="AQ262" i="37"/>
  <c r="ED189" i="37"/>
  <c r="K22" i="37"/>
  <c r="AT234" i="36"/>
  <c r="G247" i="37"/>
  <c r="BB216" i="37"/>
  <c r="BA216" i="37"/>
  <c r="AS216" i="37"/>
  <c r="AQ261" i="37"/>
  <c r="ED201" i="37"/>
  <c r="C218" i="37"/>
  <c r="BJ189" i="37"/>
  <c r="BB189" i="37"/>
  <c r="BA189" i="37"/>
  <c r="Y189" i="37"/>
  <c r="CN193" i="37"/>
  <c r="G276" i="36"/>
  <c r="E217" i="37"/>
  <c r="AY217" i="37"/>
  <c r="K217" i="37"/>
  <c r="FF386" i="36"/>
  <c r="Y217" i="37"/>
  <c r="ED204" i="37"/>
  <c r="D186" i="37"/>
  <c r="D212" i="37"/>
  <c r="D195" i="37"/>
  <c r="D219" i="37"/>
  <c r="O18" i="37"/>
  <c r="EP359" i="36"/>
  <c r="EP144" i="36"/>
  <c r="O38" i="37"/>
  <c r="EP164" i="36"/>
  <c r="EP379" i="36"/>
  <c r="B219" i="37"/>
  <c r="B198" i="37"/>
  <c r="B216" i="37"/>
  <c r="C198" i="37"/>
  <c r="C217" i="37"/>
  <c r="B253" i="37"/>
  <c r="B194" i="37"/>
  <c r="B213" i="37"/>
  <c r="C188" i="37"/>
  <c r="B204" i="37"/>
  <c r="BC241" i="37"/>
  <c r="C214" i="37"/>
  <c r="CN213" i="37"/>
  <c r="G296" i="36"/>
  <c r="AQ238" i="37"/>
  <c r="AF247" i="37"/>
  <c r="K16" i="37"/>
  <c r="AT228" i="36"/>
  <c r="BJ187" i="37"/>
  <c r="AW187" i="37"/>
  <c r="AU187" i="37"/>
  <c r="AT187" i="37"/>
  <c r="K26" i="37"/>
  <c r="AT238" i="36"/>
  <c r="BJ219" i="37"/>
  <c r="AT219" i="37"/>
  <c r="K219" i="37"/>
  <c r="FF388" i="36"/>
  <c r="Y219" i="37"/>
  <c r="ED191" i="37"/>
  <c r="K25" i="37"/>
  <c r="AT237" i="36"/>
  <c r="ED206" i="37"/>
  <c r="BQ262" i="37"/>
  <c r="DP173" i="36"/>
  <c r="BC218" i="37"/>
  <c r="AU218" i="37"/>
  <c r="AW218" i="37"/>
  <c r="BB202" i="37"/>
  <c r="X202" i="37"/>
  <c r="AW202" i="37"/>
  <c r="E209" i="37"/>
  <c r="AY209" i="37"/>
  <c r="K209" i="37"/>
  <c r="K220" i="37" s="1"/>
  <c r="FF378" i="36"/>
  <c r="Y209" i="37"/>
  <c r="ED214" i="37"/>
  <c r="ED190" i="37"/>
  <c r="K43" i="37"/>
  <c r="AT255" i="36"/>
  <c r="G254" i="37"/>
  <c r="D197" i="37"/>
  <c r="D207" i="37" s="1"/>
  <c r="BC237" i="37"/>
  <c r="BC236" i="37"/>
  <c r="B255" i="37"/>
  <c r="O27" i="37"/>
  <c r="EP368" i="36"/>
  <c r="EP153" i="36"/>
  <c r="C210" i="37"/>
  <c r="B256" i="37"/>
  <c r="AS191" i="37"/>
  <c r="BC191" i="37"/>
  <c r="AT191" i="37"/>
  <c r="BJ193" i="37"/>
  <c r="AQ193" i="37"/>
  <c r="X193" i="37"/>
  <c r="K193" i="37"/>
  <c r="FF362" i="36"/>
  <c r="E195" i="37"/>
  <c r="BB195" i="37"/>
  <c r="BA195" i="37"/>
  <c r="Y195" i="37"/>
  <c r="AQ232" i="37"/>
  <c r="AF230" i="37"/>
  <c r="AF255" i="37"/>
  <c r="BQ257" i="37"/>
  <c r="DP168" i="36"/>
  <c r="G252" i="37"/>
  <c r="S200" i="37"/>
  <c r="S218" i="37"/>
  <c r="O22" i="37"/>
  <c r="EP148" i="36"/>
  <c r="EP363" i="36"/>
  <c r="B243" i="37"/>
  <c r="S186" i="37"/>
  <c r="S196" i="37" s="1"/>
  <c r="S203" i="37"/>
  <c r="D187" i="37"/>
  <c r="B197" i="37"/>
  <c r="B207" i="37" s="1"/>
  <c r="B191" i="37"/>
  <c r="BC233" i="37"/>
  <c r="B193" i="37"/>
  <c r="B212" i="37"/>
  <c r="BC248" i="37"/>
  <c r="B230" i="37"/>
  <c r="O21" i="37"/>
  <c r="EP362" i="36"/>
  <c r="EP147" i="36"/>
  <c r="O40" i="37"/>
  <c r="EP381" i="36"/>
  <c r="EP166" i="36"/>
  <c r="BC230" i="37"/>
  <c r="CN218" i="37"/>
  <c r="G301" i="36"/>
  <c r="CN205" i="37"/>
  <c r="G288" i="36"/>
  <c r="BJ186" i="37"/>
  <c r="AW186" i="37"/>
  <c r="AW196" i="37" s="1"/>
  <c r="AU186" i="37"/>
  <c r="AU196" i="37" s="1"/>
  <c r="AT186" i="37"/>
  <c r="AQ229" i="37"/>
  <c r="AQ237" i="37"/>
  <c r="AQ246" i="37"/>
  <c r="E205" i="37"/>
  <c r="AU205" i="37"/>
  <c r="AY205" i="37"/>
  <c r="AQ205" i="37"/>
  <c r="AF262" i="37"/>
  <c r="BQ242" i="37"/>
  <c r="DP153" i="36"/>
  <c r="E204" i="37"/>
  <c r="BA204" i="37"/>
  <c r="K204" i="37"/>
  <c r="FF373" i="36"/>
  <c r="Y204" i="37"/>
  <c r="ED209" i="37"/>
  <c r="AQ254" i="37"/>
  <c r="BJ213" i="37"/>
  <c r="BC213" i="37"/>
  <c r="AT213" i="37"/>
  <c r="AQ213" i="37"/>
  <c r="G245" i="37"/>
  <c r="E206" i="37"/>
  <c r="BC206" i="37"/>
  <c r="AU206" i="37"/>
  <c r="AQ206" i="37"/>
  <c r="BQ253" i="37"/>
  <c r="DP164" i="36"/>
  <c r="D205" i="37"/>
  <c r="O28" i="37"/>
  <c r="EP369" i="36"/>
  <c r="EP154" i="36"/>
  <c r="BC257" i="37"/>
  <c r="E198" i="37"/>
  <c r="BB198" i="37"/>
  <c r="BA198" i="37"/>
  <c r="Y198" i="37"/>
  <c r="AW200" i="37"/>
  <c r="X200" i="37"/>
  <c r="AY200" i="37"/>
  <c r="AQ252" i="37"/>
  <c r="BJ211" i="37"/>
  <c r="AT211" i="37"/>
  <c r="K211" i="37"/>
  <c r="FF380" i="36"/>
  <c r="Y211" i="37"/>
  <c r="BJ210" i="37"/>
  <c r="X210" i="37"/>
  <c r="BB210" i="37"/>
  <c r="AQ210" i="37"/>
  <c r="ED213" i="37"/>
  <c r="BJ212" i="37"/>
  <c r="BC212" i="37"/>
  <c r="AU212" i="37"/>
  <c r="AQ212" i="37"/>
  <c r="G256" i="37"/>
  <c r="O122" i="37"/>
  <c r="O135" i="37" s="1"/>
  <c r="AC79" i="37"/>
  <c r="AC92" i="37" s="1"/>
  <c r="DU79" i="37"/>
  <c r="DU92" i="37" s="1"/>
  <c r="CH79" i="37"/>
  <c r="CH92" i="37" s="1"/>
  <c r="DH92" i="37"/>
  <c r="B135" i="37"/>
  <c r="AJ264" i="37"/>
  <c r="CI208" i="37"/>
  <c r="CI221" i="37" s="1"/>
  <c r="S92" i="37"/>
  <c r="BS92" i="37"/>
  <c r="F251" i="37"/>
  <c r="F264" i="37" s="1"/>
  <c r="DL92" i="37"/>
  <c r="EJ79" i="37"/>
  <c r="EJ92" i="37" s="1"/>
  <c r="FE122" i="37"/>
  <c r="FE135" i="37" s="1"/>
  <c r="CE92" i="37"/>
  <c r="CK92" i="37"/>
  <c r="Q49" i="37"/>
  <c r="AQ79" i="37"/>
  <c r="AQ92" i="37" s="1"/>
  <c r="DK221" i="37"/>
  <c r="S165" i="37"/>
  <c r="S178" i="37" s="1"/>
  <c r="JB122" i="37"/>
  <c r="JB135" i="37" s="1"/>
  <c r="L264" i="37"/>
  <c r="CY221" i="37"/>
  <c r="AE79" i="37"/>
  <c r="AE92" i="37" s="1"/>
  <c r="HL122" i="37"/>
  <c r="HL135" i="37" s="1"/>
  <c r="KL122" i="37"/>
  <c r="KL135" i="37" s="1"/>
  <c r="BX251" i="37"/>
  <c r="BX264" i="37" s="1"/>
  <c r="IW122" i="37"/>
  <c r="IW135" i="37" s="1"/>
  <c r="CM79" i="37"/>
  <c r="CM92" i="37" s="1"/>
  <c r="AG79" i="37"/>
  <c r="AG92" i="37" s="1"/>
  <c r="AS92" i="37"/>
  <c r="D79" i="37"/>
  <c r="D92" i="37" s="1"/>
  <c r="CJ79" i="37"/>
  <c r="CJ92" i="37" s="1"/>
  <c r="HA122" i="37"/>
  <c r="HA135" i="37" s="1"/>
  <c r="JH135" i="37"/>
  <c r="DW79" i="37"/>
  <c r="DW92" i="37" s="1"/>
  <c r="HZ122" i="37"/>
  <c r="HZ135" i="37" s="1"/>
  <c r="IN122" i="37"/>
  <c r="IN135" i="37" s="1"/>
  <c r="JG122" i="37"/>
  <c r="JG135" i="37" s="1"/>
  <c r="HD122" i="37"/>
  <c r="HD135" i="37" s="1"/>
  <c r="AQ122" i="37"/>
  <c r="AQ135" i="37" s="1"/>
  <c r="JA122" i="37"/>
  <c r="JA135" i="37" s="1"/>
  <c r="BD208" i="37"/>
  <c r="BD221" i="37" s="1"/>
  <c r="AZ208" i="37"/>
  <c r="AZ221" i="37" s="1"/>
  <c r="BI208" i="37"/>
  <c r="BI221" i="37" s="1"/>
  <c r="O251" i="37"/>
  <c r="O264" i="37" s="1"/>
  <c r="CO221" i="37"/>
  <c r="AG208" i="37"/>
  <c r="AG221" i="37" s="1"/>
  <c r="CD208" i="37"/>
  <c r="CD221" i="37" s="1"/>
  <c r="EG122" i="37"/>
  <c r="EG135" i="37" s="1"/>
  <c r="FA122" i="37"/>
  <c r="FA135" i="37" s="1"/>
  <c r="GA122" i="37"/>
  <c r="GA135" i="37" s="1"/>
  <c r="BE122" i="37"/>
  <c r="BE135" i="37" s="1"/>
  <c r="DA208" i="37"/>
  <c r="DA221" i="37" s="1"/>
  <c r="BG221" i="37"/>
  <c r="AY122" i="37"/>
  <c r="AY135" i="37" s="1"/>
  <c r="Z79" i="37"/>
  <c r="Z92" i="37" s="1"/>
  <c r="CS92" i="37"/>
  <c r="CT92" i="37"/>
  <c r="EB79" i="37"/>
  <c r="EB92" i="37" s="1"/>
  <c r="HY122" i="37"/>
  <c r="HY135" i="37" s="1"/>
  <c r="Q79" i="37"/>
  <c r="Q92" i="37" s="1"/>
  <c r="JS122" i="37"/>
  <c r="JS135" i="37" s="1"/>
  <c r="CY135" i="37"/>
  <c r="BN208" i="37"/>
  <c r="BN221" i="37" s="1"/>
  <c r="DP79" i="37"/>
  <c r="DP92" i="37" s="1"/>
  <c r="JK122" i="37"/>
  <c r="JK135" i="37" s="1"/>
  <c r="HB122" i="37"/>
  <c r="HB135" i="37" s="1"/>
  <c r="P122" i="37"/>
  <c r="P135" i="37" s="1"/>
  <c r="R122" i="37"/>
  <c r="R135" i="37" s="1"/>
  <c r="W165" i="37"/>
  <c r="W178" i="37" s="1"/>
  <c r="GX122" i="37"/>
  <c r="GX135" i="37" s="1"/>
  <c r="DA122" i="37"/>
  <c r="DA135" i="37" s="1"/>
  <c r="Z135" i="37"/>
  <c r="EM79" i="37"/>
  <c r="EM92" i="37" s="1"/>
  <c r="BX208" i="37"/>
  <c r="BX221" i="37" s="1"/>
  <c r="U221" i="37"/>
  <c r="AL251" i="37"/>
  <c r="AL264" i="37" s="1"/>
  <c r="AD122" i="37"/>
  <c r="AD135" i="37" s="1"/>
  <c r="AG251" i="37"/>
  <c r="AG264" i="37" s="1"/>
  <c r="AV251" i="37"/>
  <c r="AV264" i="37" s="1"/>
  <c r="JE135" i="37"/>
  <c r="BA135" i="37"/>
  <c r="DB208" i="37"/>
  <c r="DB221" i="37" s="1"/>
  <c r="C122" i="37"/>
  <c r="C135" i="37" s="1"/>
  <c r="GP122" i="37"/>
  <c r="GP135" i="37" s="1"/>
  <c r="AY79" i="37"/>
  <c r="AY92" i="37" s="1"/>
  <c r="HF122" i="37"/>
  <c r="HF135" i="37" s="1"/>
  <c r="KP122" i="37"/>
  <c r="KP135" i="37" s="1"/>
  <c r="KT122" i="37"/>
  <c r="KT135" i="37" s="1"/>
  <c r="X251" i="37"/>
  <c r="X264" i="37" s="1"/>
  <c r="CF208" i="37"/>
  <c r="CF221" i="37" s="1"/>
  <c r="AX79" i="37"/>
  <c r="AX92" i="37" s="1"/>
  <c r="M79" i="37"/>
  <c r="M92" i="37" s="1"/>
  <c r="K79" i="37"/>
  <c r="K92" i="37" s="1"/>
  <c r="JY122" i="37"/>
  <c r="JY135" i="37" s="1"/>
  <c r="BM208" i="37"/>
  <c r="BM221" i="37" s="1"/>
  <c r="U79" i="37"/>
  <c r="U92" i="37" s="1"/>
  <c r="HJ122" i="37"/>
  <c r="HJ135" i="37" s="1"/>
  <c r="Z36" i="37"/>
  <c r="Z49" i="37" s="1"/>
  <c r="DO92" i="37"/>
  <c r="DZ79" i="37"/>
  <c r="DZ92" i="37" s="1"/>
  <c r="GZ135" i="37"/>
  <c r="BS208" i="37"/>
  <c r="BS221" i="37" s="1"/>
  <c r="BT208" i="37"/>
  <c r="BT221" i="37" s="1"/>
  <c r="CO122" i="37"/>
  <c r="CO135" i="37" s="1"/>
  <c r="DY208" i="37"/>
  <c r="DY221" i="37" s="1"/>
  <c r="DG221" i="37"/>
  <c r="DC79" i="37"/>
  <c r="DC92" i="37" s="1"/>
  <c r="GW122" i="37"/>
  <c r="GW135" i="37" s="1"/>
  <c r="BW79" i="37"/>
  <c r="BW92" i="37" s="1"/>
  <c r="AJ122" i="37"/>
  <c r="AJ135" i="37" s="1"/>
  <c r="V165" i="37"/>
  <c r="V178" i="37" s="1"/>
  <c r="AR264" i="37"/>
  <c r="AR208" i="37"/>
  <c r="AR221" i="37" s="1"/>
  <c r="BN264" i="37"/>
  <c r="O208" i="37"/>
  <c r="O221" i="37" s="1"/>
  <c r="AO208" i="37"/>
  <c r="AO221" i="37" s="1"/>
  <c r="EK122" i="37"/>
  <c r="EK135" i="37" s="1"/>
  <c r="CB122" i="37"/>
  <c r="CB135" i="37" s="1"/>
  <c r="FK122" i="37"/>
  <c r="FK135" i="37" s="1"/>
  <c r="AP79" i="37"/>
  <c r="AP92" i="37" s="1"/>
  <c r="C79" i="37"/>
  <c r="C92" i="37" s="1"/>
  <c r="DS79" i="37"/>
  <c r="DS92" i="37" s="1"/>
  <c r="HO122" i="37"/>
  <c r="HO135" i="37" s="1"/>
  <c r="DM208" i="37"/>
  <c r="DM221" i="37" s="1"/>
  <c r="BH251" i="37"/>
  <c r="BH264" i="37" s="1"/>
  <c r="BW208" i="37"/>
  <c r="BW221" i="37" s="1"/>
  <c r="DB79" i="37"/>
  <c r="DB92" i="37" s="1"/>
  <c r="DC208" i="37"/>
  <c r="DC221" i="37" s="1"/>
  <c r="AO251" i="37"/>
  <c r="AO264" i="37" s="1"/>
  <c r="EE122" i="37"/>
  <c r="EE135" i="37" s="1"/>
  <c r="N48" i="37"/>
  <c r="P220" i="37"/>
  <c r="H263" i="37"/>
  <c r="T207" i="37"/>
  <c r="AW263" i="37"/>
  <c r="AB250" i="37"/>
  <c r="CR196" i="37"/>
  <c r="AJ220" i="37"/>
  <c r="JV110" i="37"/>
  <c r="AJ207" i="37"/>
  <c r="CR207" i="37"/>
  <c r="BH220" i="37"/>
  <c r="JV121" i="37"/>
  <c r="BG250" i="37"/>
  <c r="AP121" i="37"/>
  <c r="AO134" i="37"/>
  <c r="JM110" i="37"/>
  <c r="KF121" i="37"/>
  <c r="CJ121" i="37"/>
  <c r="Z207" i="37"/>
  <c r="BI110" i="37"/>
  <c r="H220" i="37"/>
  <c r="AB239" i="37"/>
  <c r="AB251" i="37" s="1"/>
  <c r="AB264" i="37" s="1"/>
  <c r="CA220" i="37"/>
  <c r="AB263" i="37"/>
  <c r="CM122" i="37"/>
  <c r="CM135" i="37" s="1"/>
  <c r="EA92" i="37"/>
  <c r="DJ79" i="37"/>
  <c r="DJ92" i="37" s="1"/>
  <c r="D135" i="37"/>
  <c r="B92" i="37"/>
  <c r="GK122" i="37"/>
  <c r="GK135" i="37" s="1"/>
  <c r="KB122" i="37"/>
  <c r="KB135" i="37" s="1"/>
  <c r="HM122" i="37"/>
  <c r="HM135" i="37" s="1"/>
  <c r="N251" i="37"/>
  <c r="N264" i="37" s="1"/>
  <c r="DI122" i="37"/>
  <c r="DI135" i="37" s="1"/>
  <c r="CG122" i="37"/>
  <c r="CG135" i="37" s="1"/>
  <c r="AC208" i="37"/>
  <c r="AC221" i="37" s="1"/>
  <c r="DW135" i="37"/>
  <c r="CO92" i="37"/>
  <c r="Y92" i="37"/>
  <c r="IZ135" i="37"/>
  <c r="AE208" i="37"/>
  <c r="AE221" i="37" s="1"/>
  <c r="KS122" i="37"/>
  <c r="KS135" i="37" s="1"/>
  <c r="W264" i="37"/>
  <c r="BK208" i="37"/>
  <c r="BK221" i="37" s="1"/>
  <c r="II122" i="37"/>
  <c r="II135" i="37" s="1"/>
  <c r="DL208" i="37"/>
  <c r="DL221" i="37" s="1"/>
  <c r="EG92" i="37"/>
  <c r="JI122" i="37"/>
  <c r="JI135" i="37" s="1"/>
  <c r="CU122" i="37"/>
  <c r="CU135" i="37" s="1"/>
  <c r="DU208" i="37"/>
  <c r="DU221" i="37" s="1"/>
  <c r="HS135" i="37"/>
  <c r="BZ122" i="37"/>
  <c r="BZ135" i="37" s="1"/>
  <c r="BS251" i="37"/>
  <c r="BS264" i="37" s="1"/>
  <c r="IA122" i="37"/>
  <c r="IA135" i="37" s="1"/>
  <c r="P264" i="37"/>
  <c r="CK220" i="37"/>
  <c r="T79" i="37"/>
  <c r="T92" i="37" s="1"/>
  <c r="W79" i="37"/>
  <c r="W92" i="37" s="1"/>
  <c r="IG122" i="37"/>
  <c r="IG135" i="37" s="1"/>
  <c r="BE79" i="37"/>
  <c r="BE92" i="37" s="1"/>
  <c r="I165" i="37"/>
  <c r="I178" i="37" s="1"/>
  <c r="JW135" i="37"/>
  <c r="BP208" i="37"/>
  <c r="BP221" i="37" s="1"/>
  <c r="DW208" i="37"/>
  <c r="DW221" i="37" s="1"/>
  <c r="JP122" i="37"/>
  <c r="JP135" i="37" s="1"/>
  <c r="GQ135" i="37"/>
  <c r="JL122" i="37"/>
  <c r="JL135" i="37" s="1"/>
  <c r="E264" i="37"/>
  <c r="BB264" i="37"/>
  <c r="CS135" i="37"/>
  <c r="JC122" i="37"/>
  <c r="JC135" i="37" s="1"/>
  <c r="BJ79" i="37"/>
  <c r="BJ92" i="37" s="1"/>
  <c r="IP135" i="37"/>
  <c r="R165" i="37"/>
  <c r="R178" i="37" s="1"/>
  <c r="M264" i="37"/>
  <c r="DO122" i="37"/>
  <c r="DO135" i="37" s="1"/>
  <c r="GU122" i="37"/>
  <c r="GU135" i="37" s="1"/>
  <c r="AA208" i="37"/>
  <c r="AA221" i="37" s="1"/>
  <c r="AK221" i="37"/>
  <c r="AH122" i="37"/>
  <c r="AH135" i="37" s="1"/>
  <c r="CD122" i="37"/>
  <c r="CD135" i="37" s="1"/>
  <c r="EU122" i="37"/>
  <c r="EU135" i="37" s="1"/>
  <c r="DS208" i="37"/>
  <c r="DS221" i="37" s="1"/>
  <c r="AI208" i="37"/>
  <c r="AI221" i="37" s="1"/>
  <c r="EO122" i="37"/>
  <c r="EO135" i="37" s="1"/>
  <c r="I79" i="37"/>
  <c r="I92" i="37" s="1"/>
  <c r="H122" i="37"/>
  <c r="H135" i="37" s="1"/>
  <c r="CD79" i="37"/>
  <c r="CD92" i="37" s="1"/>
  <c r="HC122" i="37"/>
  <c r="HC135" i="37" s="1"/>
  <c r="DI92" i="37"/>
  <c r="KD122" i="37"/>
  <c r="KD135" i="37" s="1"/>
  <c r="D178" i="37"/>
  <c r="HN135" i="37"/>
  <c r="DM79" i="37"/>
  <c r="DM92" i="37" s="1"/>
  <c r="EE79" i="37"/>
  <c r="EE92" i="37" s="1"/>
  <c r="IK122" i="37"/>
  <c r="IK135" i="37" s="1"/>
  <c r="GO122" i="37"/>
  <c r="GO135" i="37" s="1"/>
  <c r="KG122" i="37"/>
  <c r="KG135" i="37" s="1"/>
  <c r="DQ208" i="37"/>
  <c r="DQ221" i="37" s="1"/>
  <c r="BO79" i="37"/>
  <c r="BO92" i="37" s="1"/>
  <c r="DU122" i="37"/>
  <c r="DU135" i="37" s="1"/>
  <c r="AH165" i="37"/>
  <c r="AH178" i="37" s="1"/>
  <c r="BT122" i="37"/>
  <c r="BT135" i="37" s="1"/>
  <c r="IR122" i="37"/>
  <c r="IR135" i="37" s="1"/>
  <c r="KR135" i="37"/>
  <c r="X122" i="37"/>
  <c r="X135" i="37" s="1"/>
  <c r="U264" i="37"/>
  <c r="AC251" i="37"/>
  <c r="AC264" i="37" s="1"/>
  <c r="BC122" i="37"/>
  <c r="BC135" i="37" s="1"/>
  <c r="FM122" i="37"/>
  <c r="FM135" i="37" s="1"/>
  <c r="FS122" i="37"/>
  <c r="FS135" i="37" s="1"/>
  <c r="G122" i="37"/>
  <c r="G135" i="37" s="1"/>
  <c r="GJ122" i="37"/>
  <c r="GJ135" i="37" s="1"/>
  <c r="IS122" i="37"/>
  <c r="IS135" i="37" s="1"/>
  <c r="BN122" i="37"/>
  <c r="BN135" i="37" s="1"/>
  <c r="AF165" i="37"/>
  <c r="AF178" i="37" s="1"/>
  <c r="BE251" i="37"/>
  <c r="BE264" i="37" s="1"/>
  <c r="V264" i="37"/>
  <c r="AR92" i="37"/>
  <c r="CL122" i="37"/>
  <c r="CL135" i="37" s="1"/>
  <c r="CP79" i="37"/>
  <c r="CP92" i="37" s="1"/>
  <c r="G165" i="37"/>
  <c r="G178" i="37" s="1"/>
  <c r="HP122" i="37"/>
  <c r="HP135" i="37" s="1"/>
  <c r="CR92" i="37"/>
  <c r="GM122" i="37"/>
  <c r="GM135" i="37" s="1"/>
  <c r="F49" i="37"/>
  <c r="IO122" i="37"/>
  <c r="IO135" i="37" s="1"/>
  <c r="BR122" i="37"/>
  <c r="BR135" i="37" s="1"/>
  <c r="JT122" i="37"/>
  <c r="JT135" i="37" s="1"/>
  <c r="I122" i="37"/>
  <c r="I135" i="37" s="1"/>
  <c r="CQ122" i="37"/>
  <c r="CQ135" i="37" s="1"/>
  <c r="IH135" i="37"/>
  <c r="GL135" i="37"/>
  <c r="DO221" i="37"/>
  <c r="U165" i="37"/>
  <c r="U178" i="37" s="1"/>
  <c r="HV122" i="37"/>
  <c r="HV135" i="37" s="1"/>
  <c r="BV122" i="37"/>
  <c r="BV135" i="37" s="1"/>
  <c r="BF122" i="37"/>
  <c r="BF135" i="37" s="1"/>
  <c r="AS251" i="37"/>
  <c r="AS264" i="37" s="1"/>
  <c r="KW135" i="37"/>
  <c r="Q251" i="37"/>
  <c r="Q264" i="37" s="1"/>
  <c r="AS122" i="37"/>
  <c r="AS135" i="37" s="1"/>
  <c r="FY122" i="37"/>
  <c r="FY135" i="37" s="1"/>
  <c r="BO251" i="37"/>
  <c r="BO264" i="37" s="1"/>
  <c r="R79" i="37"/>
  <c r="R92" i="37" s="1"/>
  <c r="ID122" i="37"/>
  <c r="ID135" i="37" s="1"/>
  <c r="BO208" i="37"/>
  <c r="BO221" i="37" s="1"/>
  <c r="BV208" i="37"/>
  <c r="BV221" i="37" s="1"/>
  <c r="GS122" i="37"/>
  <c r="GS135" i="37" s="1"/>
  <c r="HU122" i="37"/>
  <c r="HU135" i="37" s="1"/>
  <c r="AM251" i="37"/>
  <c r="AM264" i="37" s="1"/>
  <c r="J208" i="37"/>
  <c r="J221" i="37" s="1"/>
  <c r="FU122" i="37"/>
  <c r="FU135" i="37" s="1"/>
  <c r="AW122" i="37"/>
  <c r="AW135" i="37" s="1"/>
  <c r="I24" i="37"/>
  <c r="BG239" i="37"/>
  <c r="KA134" i="37"/>
  <c r="V207" i="37"/>
  <c r="V208" i="37" s="1"/>
  <c r="V221" i="37" s="1"/>
  <c r="AH207" i="37"/>
  <c r="CJ220" i="37"/>
  <c r="BR263" i="37"/>
  <c r="BH110" i="37"/>
  <c r="BH122" i="37" s="1"/>
  <c r="CJ134" i="37"/>
  <c r="AH220" i="37"/>
  <c r="N35" i="37"/>
  <c r="JM121" i="37"/>
  <c r="Z196" i="37"/>
  <c r="Z208" i="37" s="1"/>
  <c r="KQ134" i="37"/>
  <c r="AF196" i="37"/>
  <c r="AF208" i="37" s="1"/>
  <c r="AF221" i="37" s="1"/>
  <c r="CI134" i="37"/>
  <c r="AL220" i="37"/>
  <c r="G207" i="37"/>
  <c r="L24" i="37"/>
  <c r="L36" i="37" s="1"/>
  <c r="L49" i="37" s="1"/>
  <c r="BW250" i="37"/>
  <c r="L220" i="37"/>
  <c r="CJ207" i="37"/>
  <c r="KV121" i="37"/>
  <c r="AN207" i="37"/>
  <c r="L48" i="37"/>
  <c r="N207" i="37"/>
  <c r="AL196" i="37"/>
  <c r="AL208" i="37" s="1"/>
  <c r="AL221" i="37" s="1"/>
  <c r="L207" i="37"/>
  <c r="T196" i="37"/>
  <c r="T208" i="37" s="1"/>
  <c r="AW250" i="37"/>
  <c r="BH196" i="37"/>
  <c r="BH208" i="37" s="1"/>
  <c r="BH221" i="37" s="1"/>
  <c r="V220" i="37"/>
  <c r="JV134" i="37"/>
  <c r="M24" i="37"/>
  <c r="BA263" i="37"/>
  <c r="CJ110" i="37"/>
  <c r="CJ122" i="37" s="1"/>
  <c r="CJ135" i="37" s="1"/>
  <c r="AW79" i="37"/>
  <c r="AW92" i="37" s="1"/>
  <c r="M165" i="37"/>
  <c r="M178" i="37" s="1"/>
  <c r="CW122" i="37"/>
  <c r="CW135" i="37" s="1"/>
  <c r="AB135" i="37"/>
  <c r="EY135" i="37"/>
  <c r="CN92" i="37"/>
  <c r="F208" i="37"/>
  <c r="F221" i="37" s="1"/>
  <c r="DY122" i="37"/>
  <c r="DY135" i="37" s="1"/>
  <c r="BU79" i="37"/>
  <c r="BU92" i="37" s="1"/>
  <c r="IQ122" i="37"/>
  <c r="IQ135" i="37" s="1"/>
  <c r="P36" i="37"/>
  <c r="H251" i="37"/>
  <c r="H264" i="37" s="1"/>
  <c r="BA250" i="37"/>
  <c r="CP220" i="37"/>
  <c r="AH208" i="37"/>
  <c r="AH221" i="37" s="1"/>
  <c r="BI121" i="37"/>
  <c r="CR220" i="37"/>
  <c r="AB207" i="37"/>
  <c r="N24" i="37"/>
  <c r="N36" i="37" s="1"/>
  <c r="N49" i="37" s="1"/>
  <c r="BD239" i="37"/>
  <c r="KA121" i="37"/>
  <c r="P48" i="37"/>
  <c r="AA164" i="37"/>
  <c r="H207" i="37"/>
  <c r="CJ196" i="37"/>
  <c r="CJ208" i="37" s="1"/>
  <c r="CJ221" i="37" s="1"/>
  <c r="CI110" i="37"/>
  <c r="BH134" i="37"/>
  <c r="AP134" i="37"/>
  <c r="T220" i="37"/>
  <c r="AN196" i="37"/>
  <c r="AB220" i="37"/>
  <c r="BH121" i="37"/>
  <c r="I48" i="37"/>
  <c r="G196" i="37"/>
  <c r="G208" i="37" s="1"/>
  <c r="G220" i="37"/>
  <c r="CK207" i="37"/>
  <c r="P35" i="37"/>
  <c r="KF134" i="37"/>
  <c r="AA153" i="37"/>
  <c r="AA165" i="37" s="1"/>
  <c r="AA178" i="37" s="1"/>
  <c r="L35" i="37"/>
  <c r="KQ110" i="37"/>
  <c r="KQ122" i="37" s="1"/>
  <c r="KQ135" i="37" s="1"/>
  <c r="CG220" i="37"/>
  <c r="Z220" i="37"/>
  <c r="AL207" i="37"/>
  <c r="CA196" i="37"/>
  <c r="CA208" i="37" s="1"/>
  <c r="CA221" i="37" s="1"/>
  <c r="AD263" i="37"/>
  <c r="BR239" i="37"/>
  <c r="BR251" i="37" s="1"/>
  <c r="BR264" i="37" s="1"/>
  <c r="AP110" i="37"/>
  <c r="BA239" i="37"/>
  <c r="BA251" i="37" s="1"/>
  <c r="CG207" i="37"/>
  <c r="N196" i="37"/>
  <c r="N208" i="37" s="1"/>
  <c r="AE165" i="37"/>
  <c r="AE178" i="37" s="1"/>
  <c r="LA135" i="37"/>
  <c r="BV264" i="37"/>
  <c r="DK92" i="37"/>
  <c r="HR135" i="37"/>
  <c r="AF135" i="37"/>
  <c r="AM208" i="37"/>
  <c r="AM221" i="37" s="1"/>
  <c r="DH221" i="37"/>
  <c r="AD239" i="37"/>
  <c r="AD251" i="37" s="1"/>
  <c r="AF220" i="37"/>
  <c r="P196" i="37"/>
  <c r="P208" i="37" s="1"/>
  <c r="P221" i="37" s="1"/>
  <c r="KA110" i="37"/>
  <c r="KA122" i="37" s="1"/>
  <c r="KA135" i="37" s="1"/>
  <c r="BW239" i="37"/>
  <c r="AA177" i="37"/>
  <c r="H250" i="37"/>
  <c r="AJ208" i="37"/>
  <c r="AJ221" i="37" s="1"/>
  <c r="BR250" i="37"/>
  <c r="AO110" i="37"/>
  <c r="AO122" i="37" s="1"/>
  <c r="AO135" i="37" s="1"/>
  <c r="I35" i="37"/>
  <c r="JM134" i="37"/>
  <c r="P207" i="37"/>
  <c r="BG263" i="37"/>
  <c r="CP196" i="37"/>
  <c r="CP208" i="37" s="1"/>
  <c r="CP221" i="37" s="1"/>
  <c r="N220" i="37"/>
  <c r="L196" i="37"/>
  <c r="KV110" i="37"/>
  <c r="KF110" i="37"/>
  <c r="KF122" i="37" s="1"/>
  <c r="KF135" i="37" s="1"/>
  <c r="BD250" i="37"/>
  <c r="H196" i="37"/>
  <c r="H208" i="37" s="1"/>
  <c r="CK196" i="37"/>
  <c r="CK208" i="37" s="1"/>
  <c r="CK221" i="37" s="1"/>
  <c r="CG196" i="37"/>
  <c r="AW239" i="37"/>
  <c r="AW251" i="37" s="1"/>
  <c r="AW264" i="37" s="1"/>
  <c r="AB196" i="37"/>
  <c r="M35" i="37"/>
  <c r="CI121" i="37"/>
  <c r="EM159" i="36"/>
  <c r="DM170" i="36"/>
  <c r="DM163" i="36"/>
  <c r="FC356" i="36"/>
  <c r="DM154" i="36"/>
  <c r="AP239" i="36"/>
  <c r="EM160" i="36"/>
  <c r="DM145" i="36"/>
  <c r="DM165" i="36"/>
  <c r="FC375" i="36"/>
  <c r="FC381" i="36"/>
  <c r="EM140" i="36"/>
  <c r="EM158" i="36"/>
  <c r="DM155" i="36"/>
  <c r="DM172" i="36"/>
  <c r="EM155" i="36"/>
  <c r="EM388" i="36"/>
  <c r="EM152" i="36"/>
  <c r="EM170" i="36"/>
  <c r="EM378" i="36"/>
  <c r="AP253" i="36"/>
  <c r="D280" i="36"/>
  <c r="FC370" i="36"/>
  <c r="FC372" i="36"/>
  <c r="FC371" i="36"/>
  <c r="D269" i="36"/>
  <c r="EM372" i="36"/>
  <c r="AP257" i="36"/>
  <c r="AP226" i="36"/>
  <c r="DM144" i="36"/>
  <c r="AP234" i="36"/>
  <c r="D296" i="36"/>
  <c r="AP228" i="36"/>
  <c r="FC388" i="36"/>
  <c r="AP237" i="36"/>
  <c r="DM173" i="36"/>
  <c r="EM153" i="36"/>
  <c r="FC380" i="36"/>
  <c r="EM381" i="36"/>
  <c r="FC373" i="36"/>
  <c r="EM357" i="36"/>
  <c r="EM374" i="36"/>
  <c r="EM382" i="36"/>
  <c r="DM142" i="36"/>
  <c r="FC383" i="36"/>
  <c r="D272" i="36"/>
  <c r="DM156" i="36"/>
  <c r="AP233" i="36"/>
  <c r="DM149" i="36"/>
  <c r="FC374" i="36"/>
  <c r="AP246" i="36"/>
  <c r="EM355" i="36"/>
  <c r="EM373" i="36"/>
  <c r="DM143" i="36"/>
  <c r="AP232" i="36"/>
  <c r="DM146" i="36"/>
  <c r="FC385" i="36"/>
  <c r="D289" i="36"/>
  <c r="EM370" i="36"/>
  <c r="EM367" i="36"/>
  <c r="D278" i="36"/>
  <c r="DM159" i="36"/>
  <c r="DM167" i="36"/>
  <c r="DM147" i="36"/>
  <c r="EM168" i="36"/>
  <c r="EM384" i="36"/>
  <c r="DM160" i="36"/>
  <c r="AP250" i="36"/>
  <c r="D295" i="36"/>
  <c r="FC361" i="36"/>
  <c r="AP252" i="36"/>
  <c r="AP251" i="36"/>
  <c r="D270" i="36"/>
  <c r="AP256" i="36"/>
  <c r="DM151" i="36"/>
  <c r="DM158" i="36"/>
  <c r="EM387" i="36"/>
  <c r="EM146" i="36"/>
  <c r="EM358" i="36"/>
  <c r="EM386" i="36"/>
  <c r="EM157" i="36"/>
  <c r="D283" i="36"/>
  <c r="D282" i="36"/>
  <c r="FC367" i="36"/>
  <c r="DM141" i="36"/>
  <c r="FC357" i="36"/>
  <c r="FC368" i="36"/>
  <c r="EM164" i="36"/>
  <c r="D301" i="36"/>
  <c r="EM360" i="36"/>
  <c r="EM142" i="36"/>
  <c r="EM167" i="36"/>
  <c r="FC366" i="36"/>
  <c r="FC384" i="36"/>
  <c r="AP259" i="36"/>
  <c r="D277" i="36"/>
  <c r="D281" i="36"/>
  <c r="D286" i="36"/>
  <c r="D271" i="36"/>
  <c r="FC355" i="36"/>
  <c r="AP227" i="36"/>
  <c r="DM171" i="36"/>
  <c r="EM356" i="36"/>
  <c r="EM371" i="36"/>
  <c r="FC363" i="36"/>
  <c r="D294" i="36"/>
  <c r="AP249" i="36"/>
  <c r="AP229" i="36"/>
  <c r="AP230" i="36"/>
  <c r="D299" i="36"/>
  <c r="EM149" i="36"/>
  <c r="EM383" i="36"/>
  <c r="EM151" i="36"/>
  <c r="EM169" i="36"/>
  <c r="D300" i="36"/>
  <c r="AP242" i="36"/>
  <c r="EM380" i="36"/>
  <c r="AP254" i="36"/>
  <c r="D273" i="36"/>
  <c r="D275" i="36"/>
  <c r="FC387" i="36"/>
  <c r="EM172" i="36"/>
  <c r="EM361" i="36"/>
  <c r="EM143" i="36"/>
  <c r="EM171" i="36"/>
  <c r="DM157" i="36"/>
  <c r="D293" i="36"/>
  <c r="D276" i="36"/>
  <c r="FC386" i="36"/>
  <c r="EM359" i="36"/>
  <c r="EM379" i="36"/>
  <c r="FC378" i="36"/>
  <c r="FC362" i="36"/>
  <c r="EM148" i="36"/>
  <c r="EM362" i="36"/>
  <c r="EM166" i="36"/>
  <c r="EM369" i="36"/>
  <c r="EM145" i="36"/>
  <c r="EM375" i="36"/>
  <c r="FC360" i="36"/>
  <c r="AP235" i="36"/>
  <c r="FC382" i="36"/>
  <c r="AP241" i="36"/>
  <c r="AP231" i="36"/>
  <c r="FC379" i="36"/>
  <c r="EM141" i="36"/>
  <c r="EM156" i="36"/>
  <c r="D298" i="36"/>
  <c r="D292" i="36"/>
  <c r="AP240" i="36"/>
  <c r="EM173" i="36"/>
  <c r="EM385" i="36"/>
  <c r="EM163" i="36"/>
  <c r="DM148" i="36"/>
  <c r="AP258" i="36"/>
  <c r="EM364" i="36"/>
  <c r="EM366" i="36"/>
  <c r="D302" i="36"/>
  <c r="DM140" i="36"/>
  <c r="EM165" i="36"/>
  <c r="FC369" i="36"/>
  <c r="D274" i="36"/>
  <c r="FC358" i="36"/>
  <c r="DM166" i="36"/>
  <c r="D285" i="36"/>
  <c r="D297" i="36"/>
  <c r="AP244" i="36"/>
  <c r="FC364" i="36"/>
  <c r="AP243" i="36"/>
  <c r="DM152" i="36"/>
  <c r="D284" i="36"/>
  <c r="D287" i="36"/>
  <c r="DM169" i="36"/>
  <c r="AP245" i="36"/>
  <c r="FC359" i="36"/>
  <c r="EM144" i="36"/>
  <c r="AP238" i="36"/>
  <c r="AP255" i="36"/>
  <c r="EM368" i="36"/>
  <c r="DM168" i="36"/>
  <c r="EM363" i="36"/>
  <c r="EM147" i="36"/>
  <c r="D288" i="36"/>
  <c r="DM164" i="36"/>
  <c r="EM154" i="36"/>
  <c r="DM153" i="36"/>
  <c r="V27" i="37" l="1"/>
  <c r="FU153" i="36"/>
  <c r="G28" i="37"/>
  <c r="V38" i="37"/>
  <c r="FU164" i="36"/>
  <c r="DD205" i="37"/>
  <c r="DZ159" i="36"/>
  <c r="G21" i="37"/>
  <c r="J22" i="37"/>
  <c r="V42" i="37"/>
  <c r="FU168" i="36"/>
  <c r="J27" i="37"/>
  <c r="BU258" i="37"/>
  <c r="BU241" i="37"/>
  <c r="G18" i="37"/>
  <c r="I190" i="37"/>
  <c r="L273" i="36"/>
  <c r="BU248" i="37"/>
  <c r="V43" i="37"/>
  <c r="FU169" i="36"/>
  <c r="DD204" i="37"/>
  <c r="DZ158" i="36"/>
  <c r="DD201" i="37"/>
  <c r="DZ155" i="36"/>
  <c r="V26" i="37"/>
  <c r="FU152" i="36"/>
  <c r="BU246" i="37"/>
  <c r="I195" i="37"/>
  <c r="L278" i="36"/>
  <c r="BU247" i="37"/>
  <c r="DD214" i="37"/>
  <c r="DZ168" i="36"/>
  <c r="DD202" i="37"/>
  <c r="DZ156" i="36"/>
  <c r="V40" i="37"/>
  <c r="FU166" i="36"/>
  <c r="I189" i="37"/>
  <c r="L272" i="36"/>
  <c r="DD191" i="37"/>
  <c r="DZ145" i="36"/>
  <c r="I200" i="37"/>
  <c r="L283" i="36"/>
  <c r="G39" i="37"/>
  <c r="V14" i="37"/>
  <c r="FU140" i="36"/>
  <c r="DD219" i="37"/>
  <c r="DZ173" i="36"/>
  <c r="J25" i="37"/>
  <c r="J23" i="37"/>
  <c r="BU261" i="37"/>
  <c r="V22" i="37"/>
  <c r="FU148" i="36"/>
  <c r="G37" i="37"/>
  <c r="J44" i="37"/>
  <c r="G47" i="37"/>
  <c r="BU243" i="37"/>
  <c r="DD209" i="37"/>
  <c r="DZ163" i="36"/>
  <c r="DD215" i="37"/>
  <c r="DZ169" i="36"/>
  <c r="G30" i="37"/>
  <c r="G15" i="37"/>
  <c r="I210" i="37"/>
  <c r="L293" i="36"/>
  <c r="BU234" i="37"/>
  <c r="BU244" i="37"/>
  <c r="I213" i="37"/>
  <c r="L296" i="36"/>
  <c r="BU238" i="37"/>
  <c r="I191" i="37"/>
  <c r="L274" i="36"/>
  <c r="J34" i="37"/>
  <c r="G19" i="37"/>
  <c r="J28" i="37"/>
  <c r="G40" i="37"/>
  <c r="J21" i="37"/>
  <c r="G22" i="37"/>
  <c r="I193" i="37"/>
  <c r="L276" i="36"/>
  <c r="I209" i="37"/>
  <c r="L292" i="36"/>
  <c r="J38" i="37"/>
  <c r="J18" i="37"/>
  <c r="I217" i="37"/>
  <c r="L300" i="36"/>
  <c r="DD193" i="37"/>
  <c r="DZ147" i="36"/>
  <c r="DD210" i="37"/>
  <c r="DZ164" i="36"/>
  <c r="V31" i="37"/>
  <c r="FU157" i="36"/>
  <c r="G45" i="37"/>
  <c r="G17" i="37"/>
  <c r="J20" i="37"/>
  <c r="G46" i="37"/>
  <c r="I218" i="37"/>
  <c r="L301" i="36"/>
  <c r="DD192" i="37"/>
  <c r="DZ146" i="36"/>
  <c r="DD190" i="37"/>
  <c r="DZ144" i="36"/>
  <c r="BU257" i="37"/>
  <c r="J39" i="37"/>
  <c r="BU245" i="37"/>
  <c r="DD217" i="37"/>
  <c r="DZ171" i="36"/>
  <c r="G43" i="37"/>
  <c r="G25" i="37"/>
  <c r="J42" i="37"/>
  <c r="G23" i="37"/>
  <c r="DD216" i="37"/>
  <c r="DZ170" i="36"/>
  <c r="BU233" i="37"/>
  <c r="BU232" i="37"/>
  <c r="BU252" i="37"/>
  <c r="DD211" i="37"/>
  <c r="DZ165" i="36"/>
  <c r="I194" i="37"/>
  <c r="L277" i="36"/>
  <c r="J30" i="37"/>
  <c r="J15" i="37"/>
  <c r="V45" i="37"/>
  <c r="FU171" i="36"/>
  <c r="BU230" i="37"/>
  <c r="I186" i="37"/>
  <c r="L269" i="36"/>
  <c r="DD188" i="37"/>
  <c r="DZ142" i="36"/>
  <c r="DD203" i="37"/>
  <c r="DZ157" i="36"/>
  <c r="DD198" i="37"/>
  <c r="DZ152" i="36"/>
  <c r="DD194" i="37"/>
  <c r="DZ148" i="36"/>
  <c r="BU262" i="37"/>
  <c r="I215" i="37"/>
  <c r="L298" i="36"/>
  <c r="I197" i="37"/>
  <c r="L280" i="36"/>
  <c r="G41" i="37"/>
  <c r="G16" i="37"/>
  <c r="J19" i="37"/>
  <c r="DD218" i="37"/>
  <c r="DZ172" i="36"/>
  <c r="G38" i="37"/>
  <c r="I199" i="37"/>
  <c r="L282" i="36"/>
  <c r="I188" i="37"/>
  <c r="L271" i="36"/>
  <c r="V15" i="37"/>
  <c r="FU141" i="36"/>
  <c r="I198" i="37"/>
  <c r="L281" i="36"/>
  <c r="DD199" i="37"/>
  <c r="DZ153" i="36"/>
  <c r="DD200" i="37"/>
  <c r="DZ154" i="36"/>
  <c r="G31" i="37"/>
  <c r="J45" i="37"/>
  <c r="J17" i="37"/>
  <c r="G20" i="37"/>
  <c r="J46" i="37"/>
  <c r="V32" i="37"/>
  <c r="FU158" i="36"/>
  <c r="V25" i="37"/>
  <c r="FU151" i="36"/>
  <c r="BU259" i="37"/>
  <c r="DD187" i="37"/>
  <c r="DZ141" i="36"/>
  <c r="BU254" i="37"/>
  <c r="BU255" i="37"/>
  <c r="I192" i="37"/>
  <c r="L275" i="36"/>
  <c r="DD212" i="37"/>
  <c r="DZ166" i="36"/>
  <c r="BU253" i="37"/>
  <c r="V34" i="37"/>
  <c r="FU160" i="36"/>
  <c r="J43" i="37"/>
  <c r="G42" i="37"/>
  <c r="V21" i="37"/>
  <c r="FU147" i="36"/>
  <c r="V41" i="37"/>
  <c r="FU167" i="36"/>
  <c r="V33" i="37"/>
  <c r="FU159" i="36"/>
  <c r="DD195" i="37"/>
  <c r="DZ149" i="36"/>
  <c r="J26" i="37"/>
  <c r="J29" i="37"/>
  <c r="DD206" i="37"/>
  <c r="DZ160" i="36"/>
  <c r="I216" i="37"/>
  <c r="L299" i="36"/>
  <c r="V20" i="37"/>
  <c r="FU146" i="36"/>
  <c r="BU235" i="37"/>
  <c r="V17" i="37"/>
  <c r="FU143" i="36"/>
  <c r="J32" i="37"/>
  <c r="J14" i="37"/>
  <c r="BU249" i="37"/>
  <c r="I205" i="37"/>
  <c r="L288" i="36"/>
  <c r="V23" i="37"/>
  <c r="FU149" i="36"/>
  <c r="BU236" i="37"/>
  <c r="V30" i="37"/>
  <c r="FU156" i="36"/>
  <c r="DD189" i="37"/>
  <c r="DZ143" i="36"/>
  <c r="I214" i="37"/>
  <c r="L297" i="36"/>
  <c r="V16" i="37"/>
  <c r="FU142" i="36"/>
  <c r="J41" i="37"/>
  <c r="J33" i="37"/>
  <c r="J16" i="37"/>
  <c r="I204" i="37"/>
  <c r="L287" i="36"/>
  <c r="J40" i="37"/>
  <c r="I211" i="37"/>
  <c r="L294" i="36"/>
  <c r="G27" i="37"/>
  <c r="V47" i="37"/>
  <c r="FU173" i="36"/>
  <c r="BU240" i="37"/>
  <c r="I219" i="37"/>
  <c r="L302" i="36"/>
  <c r="BU231" i="37"/>
  <c r="DD213" i="37"/>
  <c r="DZ167" i="36"/>
  <c r="BU237" i="37"/>
  <c r="V18" i="37"/>
  <c r="FU144" i="36"/>
  <c r="BU229" i="37"/>
  <c r="BU260" i="37"/>
  <c r="J31" i="37"/>
  <c r="DD186" i="37"/>
  <c r="DD196" i="37" s="1"/>
  <c r="DZ140" i="36"/>
  <c r="I202" i="37"/>
  <c r="L285" i="36"/>
  <c r="I203" i="37"/>
  <c r="L286" i="36"/>
  <c r="I201" i="37"/>
  <c r="L284" i="36"/>
  <c r="DD197" i="37"/>
  <c r="DD207" i="37" s="1"/>
  <c r="DZ151" i="36"/>
  <c r="BU256" i="37"/>
  <c r="J37" i="37"/>
  <c r="G44" i="37"/>
  <c r="G26" i="37"/>
  <c r="J47" i="37"/>
  <c r="G29" i="37"/>
  <c r="V46" i="37"/>
  <c r="FU172" i="36"/>
  <c r="V29" i="37"/>
  <c r="FU155" i="36"/>
  <c r="G32" i="37"/>
  <c r="G14" i="37"/>
  <c r="G24" i="37" s="1"/>
  <c r="I212" i="37"/>
  <c r="L295" i="36"/>
  <c r="I206" i="37"/>
  <c r="L289" i="36"/>
  <c r="V39" i="37"/>
  <c r="FU165" i="36"/>
  <c r="V19" i="37"/>
  <c r="FU145" i="36"/>
  <c r="G34" i="37"/>
  <c r="BU242" i="37"/>
  <c r="V28" i="37"/>
  <c r="FU154" i="36"/>
  <c r="I187" i="37"/>
  <c r="L270" i="36"/>
  <c r="V37" i="37"/>
  <c r="V48" i="37" s="1"/>
  <c r="FU163" i="36"/>
  <c r="V44" i="37"/>
  <c r="FU170" i="36"/>
  <c r="G33" i="37"/>
  <c r="BH135" i="37"/>
  <c r="CG208" i="37"/>
  <c r="CG221" i="37" s="1"/>
  <c r="G221" i="37"/>
  <c r="CI122" i="37"/>
  <c r="CI135" i="37" s="1"/>
  <c r="P49" i="37"/>
  <c r="KV122" i="37"/>
  <c r="KV135" i="37" s="1"/>
  <c r="BA264" i="37"/>
  <c r="M36" i="37"/>
  <c r="M49" i="37" s="1"/>
  <c r="AB208" i="37"/>
  <c r="AB221" i="37" s="1"/>
  <c r="H221" i="37"/>
  <c r="L208" i="37"/>
  <c r="L221" i="37" s="1"/>
  <c r="BW251" i="37"/>
  <c r="BW264" i="37" s="1"/>
  <c r="AD264" i="37"/>
  <c r="AP122" i="37"/>
  <c r="AP135" i="37" s="1"/>
  <c r="BD251" i="37"/>
  <c r="BD264" i="37" s="1"/>
  <c r="T221" i="37"/>
  <c r="Z221" i="37"/>
  <c r="I36" i="37"/>
  <c r="I49" i="37" s="1"/>
  <c r="ED220" i="37"/>
  <c r="AT196" i="37"/>
  <c r="AT208" i="37" s="1"/>
  <c r="AT221" i="37" s="1"/>
  <c r="Y220" i="37"/>
  <c r="E220" i="37"/>
  <c r="K35" i="37"/>
  <c r="K24" i="37"/>
  <c r="K36" i="37" s="1"/>
  <c r="K49" i="37" s="1"/>
  <c r="BC207" i="37"/>
  <c r="BC196" i="37"/>
  <c r="BC208" i="37" s="1"/>
  <c r="BC250" i="37"/>
  <c r="CN196" i="37"/>
  <c r="CN208" i="37" s="1"/>
  <c r="CN221" i="37" s="1"/>
  <c r="BJ220" i="37"/>
  <c r="C220" i="37"/>
  <c r="ED207" i="37"/>
  <c r="AF239" i="37"/>
  <c r="AF251" i="37" s="1"/>
  <c r="AF264" i="37" s="1"/>
  <c r="BB207" i="37"/>
  <c r="CN207" i="37"/>
  <c r="ED196" i="37"/>
  <c r="ED208" i="37" s="1"/>
  <c r="ED221" i="37" s="1"/>
  <c r="BB196" i="37"/>
  <c r="BB208" i="37" s="1"/>
  <c r="C196" i="37"/>
  <c r="AS220" i="37"/>
  <c r="BJ207" i="37"/>
  <c r="O24" i="37"/>
  <c r="O36" i="37" s="1"/>
  <c r="B263" i="37"/>
  <c r="Y196" i="37"/>
  <c r="E196" i="37"/>
  <c r="BA220" i="37"/>
  <c r="BQ263" i="37"/>
  <c r="X207" i="37"/>
  <c r="N221" i="37"/>
  <c r="AU208" i="37"/>
  <c r="AU221" i="37" s="1"/>
  <c r="AQ250" i="37"/>
  <c r="AW207" i="37"/>
  <c r="AW208" i="37" s="1"/>
  <c r="AW221" i="37" s="1"/>
  <c r="B196" i="37"/>
  <c r="B208" i="37" s="1"/>
  <c r="B221" i="37" s="1"/>
  <c r="G250" i="37"/>
  <c r="AQ220" i="37"/>
  <c r="AQ207" i="37"/>
  <c r="BQ239" i="37"/>
  <c r="BQ251" i="37" s="1"/>
  <c r="BQ264" i="37" s="1"/>
  <c r="AF263" i="37"/>
  <c r="B220" i="37"/>
  <c r="AU220" i="37"/>
  <c r="O48" i="37"/>
  <c r="BC239" i="37"/>
  <c r="Y207" i="37"/>
  <c r="CN220" i="37"/>
  <c r="B239" i="37"/>
  <c r="D220" i="37"/>
  <c r="X220" i="37"/>
  <c r="E207" i="37"/>
  <c r="D196" i="37"/>
  <c r="D208" i="37" s="1"/>
  <c r="D221" i="37" s="1"/>
  <c r="G251" i="37"/>
  <c r="AT220" i="37"/>
  <c r="B250" i="37"/>
  <c r="AF250" i="37"/>
  <c r="BA196" i="37"/>
  <c r="BA208" i="37" s="1"/>
  <c r="O35" i="37"/>
  <c r="BB220" i="37"/>
  <c r="C207" i="37"/>
  <c r="BA207" i="37"/>
  <c r="K196" i="37"/>
  <c r="K208" i="37" s="1"/>
  <c r="K221" i="37" s="1"/>
  <c r="S207" i="37"/>
  <c r="S208" i="37" s="1"/>
  <c r="S221" i="37" s="1"/>
  <c r="K207" i="37"/>
  <c r="CR208" i="37"/>
  <c r="CR221" i="37" s="1"/>
  <c r="AN208" i="37"/>
  <c r="AN221" i="37" s="1"/>
  <c r="BG251" i="37"/>
  <c r="BG264" i="37" s="1"/>
  <c r="BI122" i="37"/>
  <c r="BI135" i="37" s="1"/>
  <c r="JM122" i="37"/>
  <c r="JM135" i="37" s="1"/>
  <c r="JV122" i="37"/>
  <c r="JV135" i="37" s="1"/>
  <c r="AQ263" i="37"/>
  <c r="AQ239" i="37"/>
  <c r="AQ251" i="37" s="1"/>
  <c r="BJ196" i="37"/>
  <c r="BJ208" i="37" s="1"/>
  <c r="BJ221" i="37" s="1"/>
  <c r="G263" i="37"/>
  <c r="AY220" i="37"/>
  <c r="AY196" i="37"/>
  <c r="BQ250" i="37"/>
  <c r="BC220" i="37"/>
  <c r="AY207" i="37"/>
  <c r="BC263" i="37"/>
  <c r="AQ196" i="37"/>
  <c r="K48" i="37"/>
  <c r="AS207" i="37"/>
  <c r="AS208" i="37" s="1"/>
  <c r="AS221" i="37" s="1"/>
  <c r="X196" i="37"/>
  <c r="AW220" i="37"/>
  <c r="AU207" i="37"/>
  <c r="FR164" i="36"/>
  <c r="DW173" i="36"/>
  <c r="DW169" i="36"/>
  <c r="I293" i="36"/>
  <c r="I296" i="36"/>
  <c r="I292" i="36"/>
  <c r="DW147" i="36"/>
  <c r="FR157" i="36"/>
  <c r="DW170" i="36"/>
  <c r="I269" i="36"/>
  <c r="DW157" i="36"/>
  <c r="DW148" i="36"/>
  <c r="I271" i="36"/>
  <c r="I281" i="36"/>
  <c r="DW154" i="36"/>
  <c r="FR151" i="36"/>
  <c r="FR160" i="36"/>
  <c r="FR143" i="36"/>
  <c r="FR156" i="36"/>
  <c r="I297" i="36"/>
  <c r="I302" i="36"/>
  <c r="DW140" i="36"/>
  <c r="I286" i="36"/>
  <c r="DW151" i="36"/>
  <c r="FR155" i="36"/>
  <c r="I295" i="36"/>
  <c r="FR165" i="36"/>
  <c r="I270" i="36"/>
  <c r="FR170" i="36"/>
  <c r="FR153" i="36"/>
  <c r="FR169" i="36"/>
  <c r="DW155" i="36"/>
  <c r="DW168" i="36"/>
  <c r="FR166" i="36"/>
  <c r="DW145" i="36"/>
  <c r="DW146" i="36"/>
  <c r="DW171" i="36"/>
  <c r="DW165" i="36"/>
  <c r="FR171" i="36"/>
  <c r="I280" i="36"/>
  <c r="DW166" i="36"/>
  <c r="FR147" i="36"/>
  <c r="FR159" i="36"/>
  <c r="DW160" i="36"/>
  <c r="FR146" i="36"/>
  <c r="FR149" i="36"/>
  <c r="FR173" i="36"/>
  <c r="DW159" i="36"/>
  <c r="I273" i="36"/>
  <c r="I278" i="36"/>
  <c r="FR140" i="36"/>
  <c r="DW163" i="36"/>
  <c r="I276" i="36"/>
  <c r="I300" i="36"/>
  <c r="DW164" i="36"/>
  <c r="DW142" i="36"/>
  <c r="DW152" i="36"/>
  <c r="I282" i="36"/>
  <c r="FR141" i="36"/>
  <c r="DW153" i="36"/>
  <c r="FR158" i="36"/>
  <c r="DW143" i="36"/>
  <c r="FR142" i="36"/>
  <c r="I287" i="36"/>
  <c r="I294" i="36"/>
  <c r="FR144" i="36"/>
  <c r="I285" i="36"/>
  <c r="I284" i="36"/>
  <c r="FR172" i="36"/>
  <c r="I289" i="36"/>
  <c r="FR145" i="36"/>
  <c r="FR154" i="36"/>
  <c r="FR163" i="36"/>
  <c r="FR168" i="36"/>
  <c r="DW158" i="36"/>
  <c r="FR152" i="36"/>
  <c r="DW156" i="36"/>
  <c r="I272" i="36"/>
  <c r="I283" i="36"/>
  <c r="FR148" i="36"/>
  <c r="I274" i="36"/>
  <c r="I301" i="36"/>
  <c r="DW144" i="36"/>
  <c r="I277" i="36"/>
  <c r="I298" i="36"/>
  <c r="DW172" i="36"/>
  <c r="DW141" i="36"/>
  <c r="I275" i="36"/>
  <c r="FR167" i="36"/>
  <c r="DW149" i="36"/>
  <c r="I299" i="36"/>
  <c r="I288" i="36"/>
  <c r="DW167" i="36"/>
  <c r="U41" i="37" l="1"/>
  <c r="EE167" i="36"/>
  <c r="AB382" i="36"/>
  <c r="EC205" i="37"/>
  <c r="EC216" i="37"/>
  <c r="U23" i="37"/>
  <c r="EE149" i="36"/>
  <c r="AB364" i="36"/>
  <c r="E41" i="37"/>
  <c r="HF425" i="36"/>
  <c r="EC192" i="37"/>
  <c r="U15" i="37"/>
  <c r="EE141" i="36"/>
  <c r="AB356" i="36"/>
  <c r="U46" i="37"/>
  <c r="EE172" i="36"/>
  <c r="AB387" i="36"/>
  <c r="EC215" i="37"/>
  <c r="EC194" i="37"/>
  <c r="U18" i="37"/>
  <c r="EE144" i="36"/>
  <c r="AB359" i="36"/>
  <c r="EC218" i="37"/>
  <c r="EC191" i="37"/>
  <c r="E22" i="37"/>
  <c r="HF406" i="36"/>
  <c r="EC200" i="37"/>
  <c r="EC189" i="37"/>
  <c r="U30" i="37"/>
  <c r="EE156" i="36"/>
  <c r="AB371" i="36"/>
  <c r="E26" i="37"/>
  <c r="HF410" i="36"/>
  <c r="U32" i="37"/>
  <c r="EE158" i="36"/>
  <c r="AB373" i="36"/>
  <c r="E42" i="37"/>
  <c r="HF426" i="36"/>
  <c r="E37" i="37"/>
  <c r="HF421" i="36"/>
  <c r="E28" i="37"/>
  <c r="HF412" i="36"/>
  <c r="E19" i="37"/>
  <c r="HF403" i="36"/>
  <c r="EC206" i="37"/>
  <c r="E46" i="37"/>
  <c r="HF430" i="36"/>
  <c r="EC201" i="37"/>
  <c r="EC202" i="37"/>
  <c r="E18" i="37"/>
  <c r="HF402" i="36"/>
  <c r="EC211" i="37"/>
  <c r="EC204" i="37"/>
  <c r="E16" i="37"/>
  <c r="HF400" i="36"/>
  <c r="U17" i="37"/>
  <c r="EE143" i="36"/>
  <c r="AB358" i="36"/>
  <c r="E32" i="37"/>
  <c r="HF416" i="36"/>
  <c r="U27" i="37"/>
  <c r="EE153" i="36"/>
  <c r="AB368" i="36"/>
  <c r="E15" i="37"/>
  <c r="HF399" i="36"/>
  <c r="EC199" i="37"/>
  <c r="U26" i="37"/>
  <c r="EE152" i="36"/>
  <c r="AB367" i="36"/>
  <c r="U16" i="37"/>
  <c r="EE142" i="36"/>
  <c r="AB357" i="36"/>
  <c r="U38" i="37"/>
  <c r="EE164" i="36"/>
  <c r="AB379" i="36"/>
  <c r="EC217" i="37"/>
  <c r="EC193" i="37"/>
  <c r="U37" i="37"/>
  <c r="EE163" i="36"/>
  <c r="AB378" i="36"/>
  <c r="E14" i="37"/>
  <c r="HF398" i="36"/>
  <c r="EC195" i="37"/>
  <c r="EC190" i="37"/>
  <c r="U33" i="37"/>
  <c r="EE159" i="36"/>
  <c r="AB374" i="36"/>
  <c r="E47" i="37"/>
  <c r="HF431" i="36"/>
  <c r="E23" i="37"/>
  <c r="HF407" i="36"/>
  <c r="E20" i="37"/>
  <c r="HF404" i="36"/>
  <c r="U34" i="37"/>
  <c r="EE160" i="36"/>
  <c r="AB375" i="36"/>
  <c r="E33" i="37"/>
  <c r="HF417" i="36"/>
  <c r="E21" i="37"/>
  <c r="HF405" i="36"/>
  <c r="U40" i="37"/>
  <c r="EE166" i="36"/>
  <c r="AB381" i="36"/>
  <c r="EC197" i="37"/>
  <c r="E45" i="37"/>
  <c r="HF429" i="36"/>
  <c r="U39" i="37"/>
  <c r="EE165" i="36"/>
  <c r="AB380" i="36"/>
  <c r="U45" i="37"/>
  <c r="EE171" i="36"/>
  <c r="AB386" i="36"/>
  <c r="U20" i="37"/>
  <c r="EE146" i="36"/>
  <c r="AB361" i="36"/>
  <c r="U19" i="37"/>
  <c r="EE145" i="36"/>
  <c r="AB360" i="36"/>
  <c r="E40" i="37"/>
  <c r="HF424" i="36"/>
  <c r="U42" i="37"/>
  <c r="EE168" i="36"/>
  <c r="AB383" i="36"/>
  <c r="U29" i="37"/>
  <c r="EE155" i="36"/>
  <c r="AB370" i="36"/>
  <c r="E43" i="37"/>
  <c r="HF427" i="36"/>
  <c r="E27" i="37"/>
  <c r="HF411" i="36"/>
  <c r="E44" i="37"/>
  <c r="HF428" i="36"/>
  <c r="EC187" i="37"/>
  <c r="E39" i="37"/>
  <c r="HF423" i="36"/>
  <c r="EC212" i="37"/>
  <c r="E29" i="37"/>
  <c r="HF413" i="36"/>
  <c r="U25" i="37"/>
  <c r="EE151" i="36"/>
  <c r="AB366" i="36"/>
  <c r="EC203" i="37"/>
  <c r="U14" i="37"/>
  <c r="EE140" i="36"/>
  <c r="AB355" i="36"/>
  <c r="EC219" i="37"/>
  <c r="EC214" i="37"/>
  <c r="E30" i="37"/>
  <c r="HF414" i="36"/>
  <c r="E17" i="37"/>
  <c r="HF401" i="36"/>
  <c r="E34" i="37"/>
  <c r="HF418" i="36"/>
  <c r="E25" i="37"/>
  <c r="E35" i="37" s="1"/>
  <c r="HF409" i="36"/>
  <c r="U28" i="37"/>
  <c r="EE154" i="36"/>
  <c r="AB369" i="36"/>
  <c r="EC198" i="37"/>
  <c r="EC188" i="37"/>
  <c r="U22" i="37"/>
  <c r="EE148" i="36"/>
  <c r="AB363" i="36"/>
  <c r="U31" i="37"/>
  <c r="EE157" i="36"/>
  <c r="AB372" i="36"/>
  <c r="EC186" i="37"/>
  <c r="EC196" i="37" s="1"/>
  <c r="U44" i="37"/>
  <c r="EE170" i="36"/>
  <c r="AB385" i="36"/>
  <c r="E31" i="37"/>
  <c r="HF415" i="36"/>
  <c r="U21" i="37"/>
  <c r="EE147" i="36"/>
  <c r="AB362" i="36"/>
  <c r="EC209" i="37"/>
  <c r="EC213" i="37"/>
  <c r="EC210" i="37"/>
  <c r="U43" i="37"/>
  <c r="EE169" i="36"/>
  <c r="AB384" i="36"/>
  <c r="U47" i="37"/>
  <c r="EE173" i="36"/>
  <c r="AB388" i="36"/>
  <c r="E38" i="37"/>
  <c r="HF422" i="36"/>
  <c r="AQ208" i="37"/>
  <c r="AQ221" i="37" s="1"/>
  <c r="G264" i="37"/>
  <c r="Y208" i="37"/>
  <c r="Y221" i="37" s="1"/>
  <c r="BC221" i="37"/>
  <c r="X208" i="37"/>
  <c r="X221" i="37" s="1"/>
  <c r="AY208" i="37"/>
  <c r="AY221" i="37" s="1"/>
  <c r="AQ264" i="37"/>
  <c r="BC251" i="37"/>
  <c r="BC264" i="37" s="1"/>
  <c r="C208" i="37"/>
  <c r="C221" i="37" s="1"/>
  <c r="DD208" i="37"/>
  <c r="BU239" i="37"/>
  <c r="J24" i="37"/>
  <c r="J36" i="37" s="1"/>
  <c r="V35" i="37"/>
  <c r="I196" i="37"/>
  <c r="BU263" i="37"/>
  <c r="G35" i="37"/>
  <c r="G36" i="37" s="1"/>
  <c r="G49" i="37" s="1"/>
  <c r="I220" i="37"/>
  <c r="B251" i="37"/>
  <c r="B264" i="37" s="1"/>
  <c r="J48" i="37"/>
  <c r="BU250" i="37"/>
  <c r="O49" i="37"/>
  <c r="E208" i="37"/>
  <c r="E221" i="37" s="1"/>
  <c r="DD220" i="37"/>
  <c r="J35" i="37"/>
  <c r="V24" i="37"/>
  <c r="BB221" i="37"/>
  <c r="BA221" i="37"/>
  <c r="I207" i="37"/>
  <c r="G48" i="37"/>
  <c r="EB141" i="36"/>
  <c r="Y387" i="36"/>
  <c r="EB144" i="36"/>
  <c r="HA410" i="36"/>
  <c r="EB143" i="36"/>
  <c r="HA399" i="36"/>
  <c r="Y367" i="36"/>
  <c r="HA431" i="36"/>
  <c r="HA404" i="36"/>
  <c r="Y380" i="36"/>
  <c r="EB145" i="36"/>
  <c r="EB155" i="36"/>
  <c r="Y366" i="36"/>
  <c r="Y355" i="36"/>
  <c r="HA414" i="36"/>
  <c r="HA418" i="36"/>
  <c r="EB154" i="36"/>
  <c r="EB157" i="36"/>
  <c r="EB170" i="36"/>
  <c r="HA413" i="36"/>
  <c r="Y385" i="36"/>
  <c r="HA422" i="36"/>
  <c r="EB167" i="36"/>
  <c r="HA425" i="36"/>
  <c r="Y356" i="36"/>
  <c r="Y359" i="36"/>
  <c r="HA406" i="36"/>
  <c r="EB156" i="36"/>
  <c r="HA426" i="36"/>
  <c r="HA412" i="36"/>
  <c r="Y358" i="36"/>
  <c r="EB153" i="36"/>
  <c r="EB164" i="36"/>
  <c r="HA398" i="36"/>
  <c r="EB159" i="36"/>
  <c r="HA417" i="36"/>
  <c r="EB166" i="36"/>
  <c r="HA429" i="36"/>
  <c r="EB146" i="36"/>
  <c r="Y360" i="36"/>
  <c r="EB168" i="36"/>
  <c r="Y370" i="36"/>
  <c r="Y369" i="36"/>
  <c r="EB147" i="36"/>
  <c r="Y382" i="36"/>
  <c r="EB149" i="36"/>
  <c r="Y371" i="36"/>
  <c r="EB158" i="36"/>
  <c r="HA430" i="36"/>
  <c r="HA402" i="36"/>
  <c r="HA400" i="36"/>
  <c r="Y368" i="36"/>
  <c r="EB142" i="36"/>
  <c r="Y379" i="36"/>
  <c r="EB163" i="36"/>
  <c r="Y374" i="36"/>
  <c r="HA407" i="36"/>
  <c r="EB160" i="36"/>
  <c r="Y381" i="36"/>
  <c r="EB171" i="36"/>
  <c r="Y361" i="36"/>
  <c r="Y383" i="36"/>
  <c r="HA423" i="36"/>
  <c r="HA401" i="36"/>
  <c r="HA409" i="36"/>
  <c r="Y363" i="36"/>
  <c r="Y362" i="36"/>
  <c r="EB173" i="36"/>
  <c r="Y372" i="36"/>
  <c r="Y364" i="36"/>
  <c r="EB172" i="36"/>
  <c r="Y373" i="36"/>
  <c r="HA421" i="36"/>
  <c r="HA403" i="36"/>
  <c r="HA416" i="36"/>
  <c r="EB152" i="36"/>
  <c r="Y357" i="36"/>
  <c r="Y378" i="36"/>
  <c r="Y375" i="36"/>
  <c r="HA405" i="36"/>
  <c r="EB165" i="36"/>
  <c r="Y386" i="36"/>
  <c r="HA424" i="36"/>
  <c r="HA427" i="36"/>
  <c r="HA428" i="36"/>
  <c r="EB151" i="36"/>
  <c r="EB140" i="36"/>
  <c r="HA415" i="36"/>
  <c r="EB169" i="36"/>
  <c r="Y388" i="36"/>
  <c r="Y384" i="36"/>
  <c r="HA411" i="36"/>
  <c r="EB148" i="36"/>
  <c r="S22" i="37" l="1"/>
  <c r="J242" i="37"/>
  <c r="D43" i="37"/>
  <c r="EU384" i="36"/>
  <c r="G40" i="36"/>
  <c r="D47" i="37"/>
  <c r="EU388" i="36"/>
  <c r="G44" i="36"/>
  <c r="S43" i="37"/>
  <c r="J246" i="37"/>
  <c r="S14" i="37"/>
  <c r="S25" i="37"/>
  <c r="J259" i="37"/>
  <c r="J258" i="37"/>
  <c r="J255" i="37"/>
  <c r="D45" i="37"/>
  <c r="EU386" i="36"/>
  <c r="G42" i="36"/>
  <c r="S39" i="37"/>
  <c r="J236" i="37"/>
  <c r="D34" i="37"/>
  <c r="EU375" i="36"/>
  <c r="G31" i="36"/>
  <c r="D37" i="37"/>
  <c r="EU378" i="36"/>
  <c r="G34" i="36"/>
  <c r="D16" i="37"/>
  <c r="EU357" i="36"/>
  <c r="G13" i="36"/>
  <c r="S26" i="37"/>
  <c r="J247" i="37"/>
  <c r="J234" i="37"/>
  <c r="J252" i="37"/>
  <c r="D32" i="37"/>
  <c r="EU373" i="36"/>
  <c r="G29" i="36"/>
  <c r="S46" i="37"/>
  <c r="D23" i="37"/>
  <c r="EU364" i="36"/>
  <c r="G20" i="36"/>
  <c r="D31" i="37"/>
  <c r="EU372" i="36"/>
  <c r="G28" i="36"/>
  <c r="S47" i="37"/>
  <c r="D21" i="37"/>
  <c r="EU362" i="36"/>
  <c r="G18" i="36"/>
  <c r="D22" i="37"/>
  <c r="EU363" i="36"/>
  <c r="G19" i="36"/>
  <c r="J240" i="37"/>
  <c r="J232" i="37"/>
  <c r="J254" i="37"/>
  <c r="D42" i="37"/>
  <c r="EU383" i="36"/>
  <c r="G39" i="36"/>
  <c r="D20" i="37"/>
  <c r="EU361" i="36"/>
  <c r="G17" i="36"/>
  <c r="S45" i="37"/>
  <c r="D40" i="37"/>
  <c r="EU381" i="36"/>
  <c r="G37" i="36"/>
  <c r="S34" i="37"/>
  <c r="J238" i="37"/>
  <c r="D33" i="37"/>
  <c r="EU374" i="36"/>
  <c r="G30" i="36"/>
  <c r="S37" i="37"/>
  <c r="D38" i="37"/>
  <c r="EU379" i="36"/>
  <c r="G35" i="36"/>
  <c r="S16" i="37"/>
  <c r="D27" i="37"/>
  <c r="EU368" i="36"/>
  <c r="G24" i="36"/>
  <c r="J231" i="37"/>
  <c r="J233" i="37"/>
  <c r="J261" i="37"/>
  <c r="S32" i="37"/>
  <c r="D30" i="37"/>
  <c r="EU371" i="36"/>
  <c r="G27" i="36"/>
  <c r="S23" i="37"/>
  <c r="D41" i="37"/>
  <c r="EU382" i="36"/>
  <c r="G38" i="36"/>
  <c r="S21" i="37"/>
  <c r="D28" i="37"/>
  <c r="EU369" i="36"/>
  <c r="G25" i="36"/>
  <c r="D29" i="37"/>
  <c r="EU370" i="36"/>
  <c r="G26" i="36"/>
  <c r="S42" i="37"/>
  <c r="D19" i="37"/>
  <c r="EU360" i="36"/>
  <c r="G16" i="36"/>
  <c r="S20" i="37"/>
  <c r="J260" i="37"/>
  <c r="S40" i="37"/>
  <c r="J248" i="37"/>
  <c r="S33" i="37"/>
  <c r="J229" i="37"/>
  <c r="S38" i="37"/>
  <c r="S27" i="37"/>
  <c r="D17" i="37"/>
  <c r="EU358" i="36"/>
  <c r="G14" i="36"/>
  <c r="J243" i="37"/>
  <c r="J257" i="37"/>
  <c r="S30" i="37"/>
  <c r="J237" i="37"/>
  <c r="D18" i="37"/>
  <c r="EU359" i="36"/>
  <c r="G15" i="36"/>
  <c r="D15" i="37"/>
  <c r="EU356" i="36"/>
  <c r="G12" i="36"/>
  <c r="J256" i="37"/>
  <c r="S41" i="37"/>
  <c r="J253" i="37"/>
  <c r="D44" i="37"/>
  <c r="EU385" i="36"/>
  <c r="G41" i="36"/>
  <c r="J244" i="37"/>
  <c r="S44" i="37"/>
  <c r="S31" i="37"/>
  <c r="S28" i="37"/>
  <c r="J249" i="37"/>
  <c r="J245" i="37"/>
  <c r="D14" i="37"/>
  <c r="EU355" i="36"/>
  <c r="G11" i="36"/>
  <c r="D25" i="37"/>
  <c r="D35" i="37" s="1"/>
  <c r="EU366" i="36"/>
  <c r="G22" i="36"/>
  <c r="S29" i="37"/>
  <c r="S19" i="37"/>
  <c r="D39" i="37"/>
  <c r="EU380" i="36"/>
  <c r="G36" i="36"/>
  <c r="J235" i="37"/>
  <c r="J262" i="37"/>
  <c r="D26" i="37"/>
  <c r="EU367" i="36"/>
  <c r="G23" i="36"/>
  <c r="J230" i="37"/>
  <c r="S17" i="37"/>
  <c r="J241" i="37"/>
  <c r="S18" i="37"/>
  <c r="D46" i="37"/>
  <c r="EU387" i="36"/>
  <c r="G43" i="36"/>
  <c r="S15" i="37"/>
  <c r="BU251" i="37"/>
  <c r="BU264" i="37" s="1"/>
  <c r="V36" i="37"/>
  <c r="V49" i="37" s="1"/>
  <c r="I208" i="37"/>
  <c r="I221" i="37" s="1"/>
  <c r="DD221" i="37"/>
  <c r="EC220" i="37"/>
  <c r="EC207" i="37"/>
  <c r="J49" i="37"/>
  <c r="EC208" i="37"/>
  <c r="EC221" i="37" s="1"/>
  <c r="U24" i="37"/>
  <c r="U35" i="37"/>
  <c r="E48" i="37"/>
  <c r="U48" i="37"/>
  <c r="E24" i="37"/>
  <c r="E36" i="37" s="1"/>
  <c r="D40" i="36"/>
  <c r="ER386" i="36"/>
  <c r="ER378" i="36"/>
  <c r="D13" i="36"/>
  <c r="ER363" i="36"/>
  <c r="ER370" i="36"/>
  <c r="ER360" i="36"/>
  <c r="D14" i="36"/>
  <c r="D41" i="36"/>
  <c r="ER355" i="36"/>
  <c r="ER387" i="36"/>
  <c r="D36" i="36"/>
  <c r="D42" i="36"/>
  <c r="ER375" i="36"/>
  <c r="D34" i="36"/>
  <c r="ER372" i="36"/>
  <c r="ER362" i="36"/>
  <c r="D19" i="36"/>
  <c r="ER361" i="36"/>
  <c r="ER381" i="36"/>
  <c r="ER371" i="36"/>
  <c r="ER382" i="36"/>
  <c r="ER369" i="36"/>
  <c r="D26" i="36"/>
  <c r="D16" i="36"/>
  <c r="ER356" i="36"/>
  <c r="ER367" i="36"/>
  <c r="ER388" i="36"/>
  <c r="D31" i="36"/>
  <c r="ER373" i="36"/>
  <c r="ER364" i="36"/>
  <c r="D28" i="36"/>
  <c r="D18" i="36"/>
  <c r="ER383" i="36"/>
  <c r="D17" i="36"/>
  <c r="D37" i="36"/>
  <c r="ER374" i="36"/>
  <c r="ER379" i="36"/>
  <c r="ER368" i="36"/>
  <c r="D27" i="36"/>
  <c r="D38" i="36"/>
  <c r="D25" i="36"/>
  <c r="ER359" i="36"/>
  <c r="D12" i="36"/>
  <c r="D23" i="36"/>
  <c r="ER384" i="36"/>
  <c r="D44" i="36"/>
  <c r="ER357" i="36"/>
  <c r="D29" i="36"/>
  <c r="D20" i="36"/>
  <c r="D39" i="36"/>
  <c r="D30" i="36"/>
  <c r="D35" i="36"/>
  <c r="D24" i="36"/>
  <c r="ER358" i="36"/>
  <c r="D15" i="36"/>
  <c r="ER385" i="36"/>
  <c r="ER366" i="36"/>
  <c r="D22" i="36"/>
  <c r="ER380" i="36"/>
  <c r="D11" i="36"/>
  <c r="D43" i="36"/>
  <c r="B46" i="37" l="1"/>
  <c r="B14" i="37"/>
  <c r="EA211" i="37"/>
  <c r="DA165" i="36"/>
  <c r="B25" i="37"/>
  <c r="EA197" i="37"/>
  <c r="DA151" i="36"/>
  <c r="EA216" i="37"/>
  <c r="DA170" i="36"/>
  <c r="B18" i="37"/>
  <c r="EA189" i="37"/>
  <c r="DA143" i="36"/>
  <c r="B27" i="37"/>
  <c r="B38" i="37"/>
  <c r="B33" i="37"/>
  <c r="B42" i="37"/>
  <c r="B23" i="37"/>
  <c r="B32" i="37"/>
  <c r="EA188" i="37"/>
  <c r="DA142" i="36"/>
  <c r="B47" i="37"/>
  <c r="EA215" i="37"/>
  <c r="DA169" i="36"/>
  <c r="B26" i="37"/>
  <c r="B15" i="37"/>
  <c r="EA190" i="37"/>
  <c r="DA144" i="36"/>
  <c r="B28" i="37"/>
  <c r="B41" i="37"/>
  <c r="B30" i="37"/>
  <c r="EA199" i="37"/>
  <c r="DA153" i="36"/>
  <c r="EA210" i="37"/>
  <c r="DA164" i="36"/>
  <c r="EA205" i="37"/>
  <c r="DA159" i="36"/>
  <c r="B40" i="37"/>
  <c r="B20" i="37"/>
  <c r="EA214" i="37"/>
  <c r="DA168" i="36"/>
  <c r="B21" i="37"/>
  <c r="B31" i="37"/>
  <c r="EA195" i="37"/>
  <c r="DA149" i="36"/>
  <c r="EA204" i="37"/>
  <c r="DA158" i="36"/>
  <c r="B34" i="37"/>
  <c r="EA219" i="37"/>
  <c r="DA173" i="36"/>
  <c r="EA198" i="37"/>
  <c r="DA152" i="36"/>
  <c r="EA187" i="37"/>
  <c r="DA141" i="36"/>
  <c r="B19" i="37"/>
  <c r="B29" i="37"/>
  <c r="EA200" i="37"/>
  <c r="DA154" i="36"/>
  <c r="EA213" i="37"/>
  <c r="DA167" i="36"/>
  <c r="EA202" i="37"/>
  <c r="DA156" i="36"/>
  <c r="EA212" i="37"/>
  <c r="DA166" i="36"/>
  <c r="EA192" i="37"/>
  <c r="DA146" i="36"/>
  <c r="B22" i="37"/>
  <c r="EA193" i="37"/>
  <c r="DA147" i="36"/>
  <c r="EA203" i="37"/>
  <c r="DA157" i="36"/>
  <c r="B37" i="37"/>
  <c r="EA206" i="37"/>
  <c r="DA160" i="36"/>
  <c r="B45" i="37"/>
  <c r="B39" i="37"/>
  <c r="EA218" i="37"/>
  <c r="DA172" i="36"/>
  <c r="EA186" i="37"/>
  <c r="DA140" i="36"/>
  <c r="B44" i="37"/>
  <c r="B17" i="37"/>
  <c r="EA191" i="37"/>
  <c r="DA145" i="36"/>
  <c r="EA201" i="37"/>
  <c r="DA155" i="36"/>
  <c r="EA194" i="37"/>
  <c r="DA148" i="36"/>
  <c r="B16" i="37"/>
  <c r="EA209" i="37"/>
  <c r="DA163" i="36"/>
  <c r="EA217" i="37"/>
  <c r="DA171" i="36"/>
  <c r="B43" i="37"/>
  <c r="E49" i="37"/>
  <c r="U36" i="37"/>
  <c r="U49" i="37" s="1"/>
  <c r="D24" i="37"/>
  <c r="D36" i="37" s="1"/>
  <c r="D49" i="37" s="1"/>
  <c r="J239" i="37"/>
  <c r="D48" i="37"/>
  <c r="S35" i="37"/>
  <c r="J250" i="37"/>
  <c r="S24" i="37"/>
  <c r="S48" i="37"/>
  <c r="J263" i="37"/>
  <c r="CX170" i="36"/>
  <c r="CX173" i="36"/>
  <c r="CX141" i="36"/>
  <c r="CX154" i="36"/>
  <c r="CX156" i="36"/>
  <c r="CX146" i="36"/>
  <c r="CX160" i="36"/>
  <c r="CX172" i="36"/>
  <c r="CX155" i="36"/>
  <c r="CX145" i="36"/>
  <c r="CX164" i="36"/>
  <c r="CX158" i="36"/>
  <c r="CX157" i="36"/>
  <c r="CX163" i="36"/>
  <c r="CX151" i="36"/>
  <c r="CX169" i="36"/>
  <c r="CX144" i="36"/>
  <c r="CX152" i="36"/>
  <c r="CX167" i="36"/>
  <c r="CX166" i="36"/>
  <c r="CX140" i="36"/>
  <c r="CX148" i="36"/>
  <c r="CX165" i="36"/>
  <c r="CX143" i="36"/>
  <c r="CX142" i="36"/>
  <c r="CX153" i="36"/>
  <c r="CX159" i="36"/>
  <c r="CX168" i="36"/>
  <c r="CX149" i="36"/>
  <c r="CX147" i="36"/>
  <c r="CX171" i="36"/>
  <c r="X45" i="37" l="1"/>
  <c r="X21" i="37"/>
  <c r="X23" i="37"/>
  <c r="X42" i="37"/>
  <c r="X33" i="37"/>
  <c r="X27" i="37"/>
  <c r="X16" i="37"/>
  <c r="X17" i="37"/>
  <c r="X39" i="37"/>
  <c r="X22" i="37"/>
  <c r="X14" i="37"/>
  <c r="X40" i="37"/>
  <c r="X41" i="37"/>
  <c r="X26" i="37"/>
  <c r="X18" i="37"/>
  <c r="X43" i="37"/>
  <c r="X25" i="37"/>
  <c r="X37" i="37"/>
  <c r="X31" i="37"/>
  <c r="X32" i="37"/>
  <c r="X38" i="37"/>
  <c r="X19" i="37"/>
  <c r="X29" i="37"/>
  <c r="X46" i="37"/>
  <c r="X34" i="37"/>
  <c r="X20" i="37"/>
  <c r="X30" i="37"/>
  <c r="X28" i="37"/>
  <c r="X15" i="37"/>
  <c r="X47" i="37"/>
  <c r="X44" i="37"/>
  <c r="B48" i="37"/>
  <c r="EA196" i="37"/>
  <c r="EA207" i="37"/>
  <c r="B24" i="37"/>
  <c r="S36" i="37"/>
  <c r="S49" i="37" s="1"/>
  <c r="J251" i="37"/>
  <c r="J264" i="37" s="1"/>
  <c r="EA220" i="37"/>
  <c r="B35" i="37"/>
  <c r="B36" i="37" l="1"/>
  <c r="B49" i="37" s="1"/>
  <c r="X24" i="37"/>
  <c r="X36" i="37" s="1"/>
  <c r="X48" i="37"/>
  <c r="EA208" i="37"/>
  <c r="EA221" i="37" s="1"/>
  <c r="X35" i="37"/>
  <c r="X49" i="37" l="1"/>
</calcChain>
</file>

<file path=xl/sharedStrings.xml><?xml version="1.0" encoding="utf-8"?>
<sst xmlns="http://schemas.openxmlformats.org/spreadsheetml/2006/main" count="6113" uniqueCount="605">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</sst>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</numFmts>
  <fonts count="6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78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0" applyNumberFormat="0" applyAlignment="0" applyProtection="0"/>
    <xf numFmtId="0" fontId="32" fillId="36" borderId="24" applyNumberFormat="0" applyAlignment="0" applyProtection="0"/>
    <xf numFmtId="0" fontId="46" fillId="80" borderId="31" applyNumberFormat="0" applyAlignment="0" applyProtection="0"/>
    <xf numFmtId="0" fontId="33" fillId="37" borderId="25" applyNumberFormat="0" applyAlignment="0" applyProtection="0"/>
    <xf numFmtId="0" fontId="47" fillId="80" borderId="30" applyNumberFormat="0" applyAlignment="0" applyProtection="0"/>
    <xf numFmtId="0" fontId="34" fillId="37" borderId="24" applyNumberFormat="0" applyAlignment="0" applyProtection="0"/>
    <xf numFmtId="0" fontId="48" fillId="0" borderId="32" applyNumberFormat="0" applyFill="0" applyAlignment="0" applyProtection="0"/>
    <xf numFmtId="0" fontId="27" fillId="0" borderId="21" applyNumberFormat="0" applyFill="0" applyAlignment="0" applyProtection="0"/>
    <xf numFmtId="0" fontId="49" fillId="0" borderId="33" applyNumberFormat="0" applyFill="0" applyAlignment="0" applyProtection="0"/>
    <xf numFmtId="0" fontId="28" fillId="0" borderId="22" applyNumberFormat="0" applyFill="0" applyAlignment="0" applyProtection="0"/>
    <xf numFmtId="0" fontId="50" fillId="0" borderId="34" applyNumberFormat="0" applyFill="0" applyAlignment="0" applyProtection="0"/>
    <xf numFmtId="0" fontId="29" fillId="0" borderId="23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5" applyNumberFormat="0" applyFill="0" applyAlignment="0" applyProtection="0"/>
    <xf numFmtId="0" fontId="5" fillId="0" borderId="29" applyNumberFormat="0" applyFill="0" applyAlignment="0" applyProtection="0"/>
    <xf numFmtId="0" fontId="52" fillId="81" borderId="36" applyNumberFormat="0" applyAlignment="0" applyProtection="0"/>
    <xf numFmtId="0" fontId="36" fillId="38" borderId="27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37" applyNumberFormat="0" applyFont="0" applyAlignment="0" applyProtection="0"/>
    <xf numFmtId="0" fontId="2" fillId="39" borderId="28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38" applyNumberFormat="0" applyFill="0" applyAlignment="0" applyProtection="0"/>
    <xf numFmtId="0" fontId="35" fillId="0" borderId="26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0" applyNumberFormat="0" applyAlignment="0" applyProtection="0"/>
    <xf numFmtId="0" fontId="46" fillId="80" borderId="41" applyNumberFormat="0" applyAlignment="0" applyProtection="0"/>
    <xf numFmtId="0" fontId="47" fillId="80" borderId="40" applyNumberFormat="0" applyAlignment="0" applyProtection="0"/>
    <xf numFmtId="0" fontId="51" fillId="0" borderId="42" applyNumberFormat="0" applyFill="0" applyAlignment="0" applyProtection="0"/>
    <xf numFmtId="0" fontId="42" fillId="69" borderId="43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44" applyNumberFormat="0" applyFont="0" applyAlignment="0" applyProtection="0"/>
    <xf numFmtId="0" fontId="1" fillId="39" borderId="28" applyNumberFormat="0" applyFont="0" applyAlignment="0" applyProtection="0"/>
    <xf numFmtId="0" fontId="6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41" fillId="0" borderId="0"/>
    <xf numFmtId="0" fontId="7" fillId="0" borderId="0"/>
    <xf numFmtId="0" fontId="4" fillId="0" borderId="0"/>
    <xf numFmtId="0" fontId="4" fillId="0" borderId="0"/>
    <xf numFmtId="0" fontId="41" fillId="0" borderId="0"/>
    <xf numFmtId="0" fontId="4" fillId="0" borderId="0"/>
    <xf numFmtId="169" fontId="61" fillId="0" borderId="0" applyFont="0" applyFill="0" applyBorder="0" applyAlignment="0" applyProtection="0"/>
    <xf numFmtId="169" fontId="7" fillId="0" borderId="0" applyFont="0" applyFill="0" applyBorder="0" applyAlignment="0" applyProtection="0"/>
  </cellStyleXfs>
  <cellXfs count="301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5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5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5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5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5" xfId="3" applyNumberFormat="1" applyFont="1" applyBorder="1"/>
    <xf numFmtId="165" fontId="24" fillId="0" borderId="15" xfId="3" applyNumberFormat="1" applyFont="1" applyBorder="1"/>
    <xf numFmtId="0" fontId="3" fillId="0" borderId="15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5" xfId="2" applyFont="1" applyBorder="1" applyAlignment="1">
      <alignment horizontal="center"/>
    </xf>
    <xf numFmtId="49" fontId="18" fillId="0" borderId="15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168" fontId="7" fillId="14" borderId="39" xfId="1" applyNumberFormat="1" applyFill="1" applyBorder="1" applyProtection="1">
      <protection locked="0"/>
    </xf>
    <xf numFmtId="0" fontId="0" fillId="19" borderId="45" xfId="0" applyFill="1" applyBorder="1" applyAlignment="1">
      <alignment horizontal="right"/>
    </xf>
    <xf numFmtId="0" fontId="0" fillId="28" borderId="45" xfId="0" applyFill="1" applyBorder="1" applyAlignment="1">
      <alignment horizontal="right"/>
    </xf>
    <xf numFmtId="0" fontId="0" fillId="13" borderId="45" xfId="0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8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 wrapText="1"/>
    </xf>
    <xf numFmtId="0" fontId="10" fillId="12" borderId="45" xfId="0" applyFont="1" applyFill="1" applyBorder="1" applyAlignment="1">
      <alignment horizontal="right"/>
    </xf>
    <xf numFmtId="0" fontId="10" fillId="24" borderId="45" xfId="0" applyFont="1" applyFill="1" applyBorder="1" applyAlignment="1">
      <alignment horizontal="right"/>
    </xf>
    <xf numFmtId="0" fontId="0" fillId="12" borderId="45" xfId="0" applyFill="1" applyBorder="1" applyAlignment="1">
      <alignment horizontal="right"/>
    </xf>
    <xf numFmtId="0" fontId="0" fillId="24" borderId="45" xfId="0" applyFill="1" applyBorder="1" applyAlignment="1">
      <alignment horizontal="right"/>
    </xf>
    <xf numFmtId="49" fontId="8" fillId="15" borderId="45" xfId="1" applyNumberFormat="1" applyFont="1" applyFill="1" applyBorder="1" applyAlignment="1">
      <alignment horizontal="center"/>
    </xf>
    <xf numFmtId="0" fontId="8" fillId="0" borderId="45" xfId="1" applyFont="1" applyBorder="1" applyAlignment="1">
      <alignment horizontal="center"/>
    </xf>
    <xf numFmtId="0" fontId="8" fillId="15" borderId="45" xfId="1" applyFont="1" applyFill="1" applyBorder="1" applyAlignment="1">
      <alignment horizontal="center"/>
    </xf>
    <xf numFmtId="0" fontId="8" fillId="26" borderId="45" xfId="1" applyFont="1" applyFill="1" applyBorder="1" applyAlignment="1">
      <alignment horizontal="right"/>
    </xf>
    <xf numFmtId="0" fontId="14" fillId="26" borderId="45" xfId="1" applyFont="1" applyFill="1" applyBorder="1" applyAlignment="1">
      <alignment horizontal="right"/>
    </xf>
    <xf numFmtId="0" fontId="8" fillId="30" borderId="45" xfId="1" applyFont="1" applyFill="1" applyBorder="1" applyAlignment="1">
      <alignment horizontal="right"/>
    </xf>
    <xf numFmtId="0" fontId="8" fillId="19" borderId="45" xfId="1" applyFont="1" applyFill="1" applyBorder="1" applyAlignment="1">
      <alignment horizontal="right"/>
    </xf>
    <xf numFmtId="0" fontId="8" fillId="28" borderId="45" xfId="1" applyFont="1" applyFill="1" applyBorder="1" applyAlignment="1">
      <alignment horizontal="right"/>
    </xf>
    <xf numFmtId="0" fontId="8" fillId="13" borderId="45" xfId="1" applyFont="1" applyFill="1" applyBorder="1" applyAlignment="1">
      <alignment horizontal="right"/>
    </xf>
    <xf numFmtId="0" fontId="8" fillId="14" borderId="45" xfId="1" applyFont="1" applyFill="1" applyBorder="1" applyAlignment="1">
      <alignment horizontal="right"/>
    </xf>
    <xf numFmtId="0" fontId="0" fillId="14" borderId="45" xfId="0" applyFill="1" applyBorder="1" applyAlignment="1">
      <alignment horizontal="right"/>
    </xf>
    <xf numFmtId="0" fontId="0" fillId="26" borderId="45" xfId="0" applyFill="1" applyBorder="1" applyAlignment="1">
      <alignment horizontal="right"/>
    </xf>
    <xf numFmtId="0" fontId="10" fillId="13" borderId="45" xfId="0" applyFont="1" applyFill="1" applyBorder="1" applyAlignment="1">
      <alignment horizontal="right"/>
    </xf>
    <xf numFmtId="0" fontId="0" fillId="65" borderId="45" xfId="0" applyFill="1" applyBorder="1" applyAlignment="1">
      <alignment horizontal="right"/>
    </xf>
    <xf numFmtId="0" fontId="0" fillId="83" borderId="45" xfId="0" applyFill="1" applyBorder="1" applyAlignment="1">
      <alignment horizontal="right"/>
    </xf>
    <xf numFmtId="0" fontId="8" fillId="0" borderId="45" xfId="1" applyFont="1" applyBorder="1" applyAlignment="1">
      <alignment horizontal="right" vertical="center"/>
    </xf>
    <xf numFmtId="0" fontId="8" fillId="0" borderId="45" xfId="1" applyFont="1" applyBorder="1" applyAlignment="1">
      <alignment horizontal="left" vertical="center"/>
    </xf>
    <xf numFmtId="0" fontId="0" fillId="0" borderId="45" xfId="0" applyBorder="1" applyAlignment="1">
      <alignment horizontal="right" vertical="center"/>
    </xf>
    <xf numFmtId="0" fontId="9" fillId="6" borderId="7" xfId="0" applyFont="1" applyFill="1" applyBorder="1" applyAlignment="1">
      <alignment horizontal="left" vertical="top" wrapText="1"/>
    </xf>
    <xf numFmtId="0" fontId="0" fillId="30" borderId="45" xfId="0" applyFill="1" applyBorder="1" applyAlignment="1">
      <alignment horizontal="right"/>
    </xf>
    <xf numFmtId="0" fontId="0" fillId="85" borderId="45" xfId="0" applyFill="1" applyBorder="1" applyAlignment="1">
      <alignment horizontal="right"/>
    </xf>
    <xf numFmtId="0" fontId="0" fillId="87" borderId="45" xfId="0" applyFill="1" applyBorder="1" applyAlignment="1">
      <alignment horizontal="right"/>
    </xf>
    <xf numFmtId="0" fontId="8" fillId="0" borderId="46" xfId="1" applyFont="1" applyBorder="1" applyAlignment="1">
      <alignment horizontal="center"/>
    </xf>
    <xf numFmtId="0" fontId="8" fillId="0" borderId="46" xfId="1" applyFont="1" applyBorder="1" applyAlignment="1">
      <alignment horizontal="left" vertical="center"/>
    </xf>
    <xf numFmtId="0" fontId="8" fillId="0" borderId="47" xfId="1" applyFont="1" applyBorder="1" applyAlignment="1">
      <alignment horizontal="left" vertical="center"/>
    </xf>
    <xf numFmtId="0" fontId="8" fillId="0" borderId="47" xfId="1" applyFont="1" applyBorder="1" applyAlignment="1">
      <alignment horizontal="left" vertical="center" wrapText="1"/>
    </xf>
    <xf numFmtId="0" fontId="8" fillId="0" borderId="47" xfId="1" applyFont="1" applyBorder="1" applyAlignment="1">
      <alignment horizontal="center" vertical="center" wrapText="1"/>
    </xf>
    <xf numFmtId="0" fontId="9" fillId="6" borderId="47" xfId="0" applyFont="1" applyFill="1" applyBorder="1" applyAlignment="1">
      <alignment horizontal="left" vertical="top" wrapText="1"/>
    </xf>
    <xf numFmtId="0" fontId="0" fillId="22" borderId="47" xfId="0" applyFill="1" applyBorder="1" applyAlignment="1">
      <alignment horizontal="center" vertical="center" wrapText="1"/>
    </xf>
    <xf numFmtId="0" fontId="0" fillId="23" borderId="47" xfId="0" applyFill="1" applyBorder="1" applyAlignment="1">
      <alignment horizontal="left"/>
    </xf>
    <xf numFmtId="0" fontId="0" fillId="16" borderId="47" xfId="0" applyFill="1" applyBorder="1" applyAlignment="1">
      <alignment horizontal="right"/>
    </xf>
    <xf numFmtId="0" fontId="0" fillId="7" borderId="47" xfId="0" applyFill="1" applyBorder="1" applyAlignment="1">
      <alignment horizontal="center" vertical="center" wrapText="1"/>
    </xf>
    <xf numFmtId="0" fontId="0" fillId="10" borderId="47" xfId="0" applyFill="1" applyBorder="1" applyAlignment="1">
      <alignment horizontal="left"/>
    </xf>
    <xf numFmtId="0" fontId="0" fillId="9" borderId="47" xfId="0" applyFill="1" applyBorder="1" applyAlignment="1">
      <alignment horizontal="left"/>
    </xf>
    <xf numFmtId="0" fontId="0" fillId="8" borderId="47" xfId="0" applyFill="1" applyBorder="1" applyAlignment="1">
      <alignment horizontal="center" vertical="center" wrapText="1"/>
    </xf>
    <xf numFmtId="0" fontId="0" fillId="20" borderId="47" xfId="0" applyFill="1" applyBorder="1" applyAlignment="1">
      <alignment horizontal="center" vertical="center" wrapText="1"/>
    </xf>
    <xf numFmtId="49" fontId="8" fillId="15" borderId="47" xfId="1" applyNumberFormat="1" applyFont="1" applyFill="1" applyBorder="1" applyAlignment="1">
      <alignment horizontal="center"/>
    </xf>
    <xf numFmtId="1" fontId="0" fillId="16" borderId="47" xfId="0" applyNumberFormat="1" applyFill="1" applyBorder="1" applyAlignment="1">
      <alignment horizontal="right"/>
    </xf>
    <xf numFmtId="0" fontId="11" fillId="6" borderId="47" xfId="1" applyFont="1" applyFill="1" applyBorder="1" applyAlignment="1">
      <alignment horizontal="left" vertical="top" wrapText="1"/>
    </xf>
    <xf numFmtId="0" fontId="8" fillId="20" borderId="47" xfId="1" applyFont="1" applyFill="1" applyBorder="1" applyAlignment="1">
      <alignment horizontal="center" vertical="center" wrapText="1"/>
    </xf>
    <xf numFmtId="0" fontId="8" fillId="7" borderId="47" xfId="1" applyFont="1" applyFill="1" applyBorder="1" applyAlignment="1">
      <alignment horizontal="center" vertical="center" wrapText="1"/>
    </xf>
    <xf numFmtId="0" fontId="8" fillId="25" borderId="47" xfId="1" applyFont="1" applyFill="1" applyBorder="1" applyAlignment="1">
      <alignment horizontal="left" vertical="center"/>
    </xf>
    <xf numFmtId="0" fontId="8" fillId="29" borderId="47" xfId="1" applyFont="1" applyFill="1" applyBorder="1" applyAlignment="1">
      <alignment horizontal="left" vertical="center"/>
    </xf>
    <xf numFmtId="0" fontId="8" fillId="18" borderId="47" xfId="1" applyFont="1" applyFill="1" applyBorder="1" applyAlignment="1">
      <alignment horizontal="left" vertical="center"/>
    </xf>
    <xf numFmtId="0" fontId="8" fillId="27" borderId="47" xfId="1" applyFont="1" applyFill="1" applyBorder="1" applyAlignment="1">
      <alignment horizontal="left" vertical="center"/>
    </xf>
    <xf numFmtId="0" fontId="8" fillId="10" borderId="47" xfId="1" applyFont="1" applyFill="1" applyBorder="1" applyAlignment="1">
      <alignment horizontal="left" vertical="center"/>
    </xf>
    <xf numFmtId="0" fontId="8" fillId="11" borderId="47" xfId="1" applyFont="1" applyFill="1" applyBorder="1" applyAlignment="1">
      <alignment horizontal="left" vertical="center"/>
    </xf>
    <xf numFmtId="0" fontId="0" fillId="18" borderId="47" xfId="0" applyFill="1" applyBorder="1" applyAlignment="1">
      <alignment horizontal="left"/>
    </xf>
    <xf numFmtId="0" fontId="0" fillId="27" borderId="47" xfId="0" applyFill="1" applyBorder="1" applyAlignment="1">
      <alignment horizontal="left"/>
    </xf>
    <xf numFmtId="0" fontId="8" fillId="16" borderId="47" xfId="1" applyFont="1" applyFill="1" applyBorder="1" applyAlignment="1">
      <alignment horizontal="right"/>
    </xf>
    <xf numFmtId="0" fontId="0" fillId="11" borderId="47" xfId="0" applyFill="1" applyBorder="1" applyAlignment="1">
      <alignment horizontal="left"/>
    </xf>
    <xf numFmtId="0" fontId="0" fillId="25" borderId="47" xfId="0" applyFill="1" applyBorder="1" applyAlignment="1">
      <alignment horizontal="left"/>
    </xf>
    <xf numFmtId="0" fontId="0" fillId="29" borderId="47" xfId="0" applyFill="1" applyBorder="1" applyAlignment="1">
      <alignment horizontal="left"/>
    </xf>
    <xf numFmtId="0" fontId="5" fillId="5" borderId="47" xfId="0" applyFont="1" applyFill="1" applyBorder="1"/>
    <xf numFmtId="0" fontId="5" fillId="5" borderId="47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left"/>
    </xf>
    <xf numFmtId="0" fontId="5" fillId="5" borderId="47" xfId="0" applyFont="1" applyFill="1" applyBorder="1" applyAlignment="1">
      <alignment horizontal="left" vertical="top"/>
    </xf>
    <xf numFmtId="0" fontId="0" fillId="64" borderId="47" xfId="0" applyFill="1" applyBorder="1" applyAlignment="1">
      <alignment horizontal="left"/>
    </xf>
    <xf numFmtId="0" fontId="0" fillId="84" borderId="47" xfId="0" applyFill="1" applyBorder="1" applyAlignment="1">
      <alignment horizontal="left"/>
    </xf>
    <xf numFmtId="0" fontId="0" fillId="82" borderId="47" xfId="0" applyFill="1" applyBorder="1" applyAlignment="1">
      <alignment horizontal="left"/>
    </xf>
    <xf numFmtId="168" fontId="0" fillId="16" borderId="47" xfId="0" applyNumberFormat="1" applyFill="1" applyBorder="1" applyAlignment="1">
      <alignment horizontal="right"/>
    </xf>
    <xf numFmtId="0" fontId="0" fillId="16" borderId="47" xfId="0" applyFill="1" applyBorder="1"/>
    <xf numFmtId="0" fontId="0" fillId="86" borderId="47" xfId="0" applyFill="1" applyBorder="1" applyAlignment="1">
      <alignment horizontal="left"/>
    </xf>
    <xf numFmtId="0" fontId="8" fillId="0" borderId="47" xfId="1" applyFont="1" applyBorder="1" applyAlignment="1">
      <alignment horizontal="right" vertical="center"/>
    </xf>
    <xf numFmtId="4" fontId="8" fillId="0" borderId="47" xfId="1" applyNumberFormat="1" applyFont="1" applyBorder="1" applyAlignment="1">
      <alignment horizontal="left" vertical="center" wrapText="1"/>
    </xf>
    <xf numFmtId="0" fontId="0" fillId="0" borderId="47" xfId="0" applyBorder="1" applyAlignment="1">
      <alignment horizontal="left" vertical="center"/>
    </xf>
    <xf numFmtId="0" fontId="0" fillId="0" borderId="47" xfId="0" applyBorder="1" applyAlignment="1">
      <alignment horizontal="right" vertical="center"/>
    </xf>
    <xf numFmtId="1" fontId="18" fillId="88" borderId="0" xfId="3" applyNumberFormat="1" applyFont="1" applyFill="1"/>
    <xf numFmtId="0" fontId="9" fillId="6" borderId="47" xfId="0" applyFont="1" applyFill="1" applyBorder="1" applyAlignment="1">
      <alignment horizontal="left" vertical="top" wrapText="1"/>
    </xf>
    <xf numFmtId="0" fontId="0" fillId="20" borderId="47" xfId="0" applyFill="1" applyBorder="1" applyAlignment="1">
      <alignment horizontal="center" vertical="center" wrapText="1"/>
    </xf>
    <xf numFmtId="0" fontId="0" fillId="7" borderId="47" xfId="0" applyFill="1" applyBorder="1" applyAlignment="1">
      <alignment horizontal="center" vertical="center" wrapText="1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11" fillId="6" borderId="6" xfId="1" applyFont="1" applyFill="1" applyBorder="1" applyAlignment="1">
      <alignment horizontal="left" vertical="top" wrapText="1"/>
    </xf>
    <xf numFmtId="0" fontId="8" fillId="7" borderId="47" xfId="1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11" fillId="6" borderId="47" xfId="1" applyFont="1" applyFill="1" applyBorder="1" applyAlignment="1">
      <alignment horizontal="center" vertical="top" wrapText="1"/>
    </xf>
    <xf numFmtId="0" fontId="13" fillId="5" borderId="1" xfId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8" fillId="20" borderId="47" xfId="1" applyFont="1" applyFill="1" applyBorder="1" applyAlignment="1">
      <alignment horizontal="center" vertical="center" wrapText="1"/>
    </xf>
    <xf numFmtId="0" fontId="11" fillId="6" borderId="47" xfId="1" applyFont="1" applyFill="1" applyBorder="1" applyAlignment="1">
      <alignment horizontal="left" vertical="top" wrapText="1"/>
    </xf>
    <xf numFmtId="0" fontId="9" fillId="6" borderId="10" xfId="0" applyFont="1" applyFill="1" applyBorder="1" applyAlignment="1">
      <alignment horizontal="left" vertical="top" wrapText="1"/>
    </xf>
    <xf numFmtId="0" fontId="5" fillId="5" borderId="1" xfId="0" applyFont="1" applyFill="1" applyBorder="1"/>
    <xf numFmtId="0" fontId="5" fillId="5" borderId="3" xfId="0" applyFont="1" applyFill="1" applyBorder="1"/>
    <xf numFmtId="0" fontId="5" fillId="5" borderId="16" xfId="0" applyFont="1" applyFill="1" applyBorder="1" applyAlignment="1">
      <alignment horizontal="center" vertical="top"/>
    </xf>
    <xf numFmtId="0" fontId="5" fillId="5" borderId="17" xfId="0" applyFont="1" applyFill="1" applyBorder="1" applyAlignment="1">
      <alignment horizontal="center" vertical="top"/>
    </xf>
    <xf numFmtId="0" fontId="5" fillId="5" borderId="18" xfId="0" applyFont="1" applyFill="1" applyBorder="1" applyAlignment="1">
      <alignment horizontal="center" vertical="top"/>
    </xf>
    <xf numFmtId="0" fontId="5" fillId="5" borderId="2" xfId="0" applyFont="1" applyFill="1" applyBorder="1"/>
    <xf numFmtId="0" fontId="6" fillId="4" borderId="19" xfId="0" applyFont="1" applyFill="1" applyBorder="1" applyAlignment="1">
      <alignment horizontal="center" vertical="top"/>
    </xf>
    <xf numFmtId="0" fontId="6" fillId="4" borderId="11" xfId="0" applyFont="1" applyFill="1" applyBorder="1" applyAlignment="1">
      <alignment horizontal="center" vertical="top"/>
    </xf>
    <xf numFmtId="0" fontId="6" fillId="4" borderId="20" xfId="0" applyFont="1" applyFill="1" applyBorder="1" applyAlignment="1">
      <alignment horizontal="center" vertical="top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left" vertical="top"/>
    </xf>
    <xf numFmtId="0" fontId="6" fillId="4" borderId="2" xfId="0" applyFont="1" applyFill="1" applyBorder="1" applyAlignment="1">
      <alignment horizontal="left" vertical="top"/>
    </xf>
    <xf numFmtId="0" fontId="6" fillId="4" borderId="3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8" fillId="0" borderId="47" xfId="1" applyFont="1" applyBorder="1" applyAlignment="1">
      <alignment horizontal="left" vertical="center" wrapText="1"/>
    </xf>
    <xf numFmtId="0" fontId="11" fillId="0" borderId="47" xfId="1" applyFont="1" applyBorder="1" applyAlignment="1">
      <alignment horizontal="left" vertical="top" wrapText="1"/>
    </xf>
    <xf numFmtId="0" fontId="8" fillId="0" borderId="47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left" vertical="top" wrapText="1"/>
    </xf>
    <xf numFmtId="0" fontId="0" fillId="0" borderId="47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8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9" fillId="0" borderId="6" xfId="0" applyFont="1" applyBorder="1" applyAlignment="1">
      <alignment horizontal="left" vertical="top" wrapText="1"/>
    </xf>
    <xf numFmtId="0" fontId="11" fillId="0" borderId="47" xfId="1" applyFont="1" applyBorder="1" applyAlignment="1">
      <alignment horizontal="center" vertical="top" wrapText="1"/>
    </xf>
    <xf numFmtId="0" fontId="9" fillId="0" borderId="4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 wrapText="1"/>
    </xf>
    <xf numFmtId="0" fontId="8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18" fillId="0" borderId="0" xfId="2" applyFont="1" applyBorder="1" applyAlignment="1">
      <alignment horizontal="center"/>
    </xf>
    <xf numFmtId="49" fontId="18" fillId="0" borderId="0" xfId="2" applyNumberFormat="1" applyFont="1" applyBorder="1" applyAlignment="1">
      <alignment horizontal="center"/>
    </xf>
    <xf numFmtId="0" fontId="8" fillId="0" borderId="48" xfId="1" applyFont="1" applyBorder="1" applyAlignment="1">
      <alignment horizontal="left" vertical="center"/>
    </xf>
    <xf numFmtId="0" fontId="8" fillId="0" borderId="49" xfId="1" applyFont="1" applyBorder="1" applyAlignment="1">
      <alignment horizontal="left" vertical="center"/>
    </xf>
    <xf numFmtId="0" fontId="0" fillId="13" borderId="48" xfId="0" applyFill="1" applyBorder="1" applyAlignment="1">
      <alignment horizontal="right"/>
    </xf>
    <xf numFmtId="0" fontId="0" fillId="12" borderId="48" xfId="0" applyFill="1" applyBorder="1" applyAlignment="1">
      <alignment horizontal="right"/>
    </xf>
    <xf numFmtId="0" fontId="8" fillId="0" borderId="48" xfId="1" applyFont="1" applyBorder="1" applyAlignment="1">
      <alignment horizontal="center"/>
    </xf>
    <xf numFmtId="0" fontId="0" fillId="24" borderId="48" xfId="0" applyFill="1" applyBorder="1" applyAlignment="1">
      <alignment horizontal="right"/>
    </xf>
    <xf numFmtId="0" fontId="10" fillId="12" borderId="48" xfId="0" applyFont="1" applyFill="1" applyBorder="1" applyAlignment="1">
      <alignment horizontal="right"/>
    </xf>
    <xf numFmtId="0" fontId="10" fillId="24" borderId="48" xfId="0" applyFont="1" applyFill="1" applyBorder="1" applyAlignment="1">
      <alignment horizontal="right"/>
    </xf>
    <xf numFmtId="0" fontId="0" fillId="12" borderId="49" xfId="0" applyFill="1" applyBorder="1" applyAlignment="1">
      <alignment horizontal="right"/>
    </xf>
    <xf numFmtId="0" fontId="0" fillId="24" borderId="49" xfId="0" applyFill="1" applyBorder="1" applyAlignment="1">
      <alignment horizontal="right"/>
    </xf>
    <xf numFmtId="0" fontId="0" fillId="13" borderId="49" xfId="0" applyFill="1" applyBorder="1" applyAlignment="1">
      <alignment horizontal="right"/>
    </xf>
    <xf numFmtId="49" fontId="8" fillId="15" borderId="49" xfId="1" applyNumberFormat="1" applyFont="1" applyFill="1" applyBorder="1" applyAlignment="1">
      <alignment horizontal="center"/>
    </xf>
    <xf numFmtId="0" fontId="8" fillId="15" borderId="49" xfId="1" applyFont="1" applyFill="1" applyBorder="1" applyAlignment="1">
      <alignment horizontal="center"/>
    </xf>
    <xf numFmtId="0" fontId="8" fillId="26" borderId="48" xfId="1" applyFont="1" applyFill="1" applyBorder="1" applyAlignment="1">
      <alignment horizontal="right"/>
    </xf>
    <xf numFmtId="0" fontId="14" fillId="26" borderId="48" xfId="1" applyFont="1" applyFill="1" applyBorder="1" applyAlignment="1">
      <alignment horizontal="right"/>
    </xf>
    <xf numFmtId="0" fontId="14" fillId="30" borderId="48" xfId="1" applyFont="1" applyFill="1" applyBorder="1" applyAlignment="1">
      <alignment horizontal="right"/>
    </xf>
    <xf numFmtId="0" fontId="8" fillId="30" borderId="48" xfId="1" applyFont="1" applyFill="1" applyBorder="1" applyAlignment="1">
      <alignment horizontal="right"/>
    </xf>
    <xf numFmtId="0" fontId="8" fillId="19" borderId="48" xfId="1" applyFont="1" applyFill="1" applyBorder="1" applyAlignment="1">
      <alignment horizontal="right"/>
    </xf>
    <xf numFmtId="0" fontId="8" fillId="28" borderId="48" xfId="1" applyFont="1" applyFill="1" applyBorder="1" applyAlignment="1">
      <alignment horizontal="right"/>
    </xf>
    <xf numFmtId="0" fontId="8" fillId="13" borderId="48" xfId="1" applyFont="1" applyFill="1" applyBorder="1" applyAlignment="1">
      <alignment horizontal="right"/>
    </xf>
    <xf numFmtId="0" fontId="8" fillId="14" borderId="48" xfId="1" applyFont="1" applyFill="1" applyBorder="1" applyAlignment="1">
      <alignment horizontal="right"/>
    </xf>
    <xf numFmtId="0" fontId="0" fillId="19" borderId="48" xfId="0" applyFill="1" applyBorder="1" applyAlignment="1">
      <alignment horizontal="right"/>
    </xf>
    <xf numFmtId="0" fontId="0" fillId="28" borderId="48" xfId="0" applyFill="1" applyBorder="1" applyAlignment="1">
      <alignment horizontal="right"/>
    </xf>
    <xf numFmtId="0" fontId="8" fillId="26" borderId="49" xfId="1" applyFont="1" applyFill="1" applyBorder="1" applyAlignment="1">
      <alignment horizontal="right"/>
    </xf>
    <xf numFmtId="0" fontId="8" fillId="19" borderId="49" xfId="1" applyFont="1" applyFill="1" applyBorder="1" applyAlignment="1">
      <alignment horizontal="right"/>
    </xf>
    <xf numFmtId="0" fontId="8" fillId="13" borderId="49" xfId="1" applyFont="1" applyFill="1" applyBorder="1" applyAlignment="1">
      <alignment horizontal="right"/>
    </xf>
    <xf numFmtId="0" fontId="8" fillId="14" borderId="49" xfId="1" applyFont="1" applyFill="1" applyBorder="1" applyAlignment="1">
      <alignment horizontal="right"/>
    </xf>
    <xf numFmtId="0" fontId="0" fillId="14" borderId="48" xfId="0" applyFill="1" applyBorder="1" applyAlignment="1">
      <alignment horizontal="right"/>
    </xf>
    <xf numFmtId="0" fontId="0" fillId="26" borderId="48" xfId="0" applyFill="1" applyBorder="1" applyAlignment="1">
      <alignment horizontal="right"/>
    </xf>
    <xf numFmtId="0" fontId="0" fillId="30" borderId="48" xfId="0" applyFill="1" applyBorder="1" applyAlignment="1">
      <alignment horizontal="right"/>
    </xf>
    <xf numFmtId="1" fontId="0" fillId="26" borderId="48" xfId="0" applyNumberFormat="1" applyFill="1" applyBorder="1" applyAlignment="1">
      <alignment horizontal="right"/>
    </xf>
    <xf numFmtId="1" fontId="0" fillId="30" borderId="48" xfId="0" applyNumberFormat="1" applyFill="1" applyBorder="1" applyAlignment="1">
      <alignment horizontal="right"/>
    </xf>
    <xf numFmtId="0" fontId="0" fillId="14" borderId="49" xfId="0" applyFill="1" applyBorder="1" applyAlignment="1">
      <alignment horizontal="right"/>
    </xf>
    <xf numFmtId="0" fontId="0" fillId="26" borderId="49" xfId="0" applyFill="1" applyBorder="1" applyAlignment="1">
      <alignment horizontal="right"/>
    </xf>
    <xf numFmtId="0" fontId="0" fillId="19" borderId="49" xfId="0" applyFill="1" applyBorder="1" applyAlignment="1">
      <alignment horizontal="right"/>
    </xf>
    <xf numFmtId="0" fontId="0" fillId="65" borderId="48" xfId="0" applyFill="1" applyBorder="1" applyAlignment="1">
      <alignment horizontal="right"/>
    </xf>
    <xf numFmtId="0" fontId="0" fillId="85" borderId="48" xfId="0" applyFill="1" applyBorder="1" applyAlignment="1">
      <alignment horizontal="right"/>
    </xf>
    <xf numFmtId="0" fontId="0" fillId="83" borderId="48" xfId="0" applyFill="1" applyBorder="1" applyAlignment="1">
      <alignment horizontal="right"/>
    </xf>
    <xf numFmtId="168" fontId="7" fillId="14" borderId="50" xfId="1" applyNumberFormat="1" applyFill="1" applyBorder="1" applyProtection="1">
      <protection locked="0"/>
    </xf>
    <xf numFmtId="165" fontId="0" fillId="13" borderId="48" xfId="0" applyNumberFormat="1" applyFill="1" applyBorder="1" applyAlignment="1">
      <alignment horizontal="right"/>
    </xf>
    <xf numFmtId="4" fontId="0" fillId="28" borderId="48" xfId="0" applyNumberFormat="1" applyFill="1" applyBorder="1" applyAlignment="1">
      <alignment horizontal="right"/>
    </xf>
    <xf numFmtId="0" fontId="0" fillId="87" borderId="48" xfId="0" applyFill="1" applyBorder="1" applyAlignment="1">
      <alignment horizontal="right"/>
    </xf>
    <xf numFmtId="0" fontId="8" fillId="0" borderId="48" xfId="1" applyFont="1" applyBorder="1" applyAlignment="1">
      <alignment horizontal="right" vertical="center"/>
    </xf>
    <xf numFmtId="4" fontId="8" fillId="0" borderId="48" xfId="1" applyNumberFormat="1" applyFont="1" applyBorder="1" applyAlignment="1">
      <alignment horizontal="right" vertical="center"/>
    </xf>
    <xf numFmtId="0" fontId="8" fillId="0" borderId="49" xfId="1" applyFont="1" applyBorder="1" applyAlignment="1">
      <alignment horizontal="right" vertical="center"/>
    </xf>
    <xf numFmtId="3" fontId="8" fillId="0" borderId="48" xfId="1" applyNumberFormat="1" applyFont="1" applyBorder="1" applyAlignment="1">
      <alignment horizontal="left" vertical="center"/>
    </xf>
    <xf numFmtId="4" fontId="8" fillId="0" borderId="48" xfId="1" applyNumberFormat="1" applyFont="1" applyBorder="1" applyAlignment="1">
      <alignment horizontal="left" vertical="center"/>
    </xf>
    <xf numFmtId="0" fontId="0" fillId="0" borderId="48" xfId="0" applyBorder="1" applyAlignment="1">
      <alignment horizontal="right" vertical="center"/>
    </xf>
    <xf numFmtId="0" fontId="0" fillId="0" borderId="49" xfId="0" applyBorder="1" applyAlignment="1">
      <alignment horizontal="right" vertical="center"/>
    </xf>
  </cellXfs>
  <cellStyles count="37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2"/>
  </cols>
  <sheetData>
    <row r="1" spans="1:1" x14ac:dyDescent="0.25">
      <c r="A1" s="32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B19" sqref="B19"/>
    </sheetView>
  </sheetViews>
  <sheetFormatPr defaultRowHeight="15" x14ac:dyDescent="0.25"/>
  <cols>
    <col min="1" max="1" width="7" style="37" bestFit="1" customWidth="1"/>
    <col min="2" max="2" width="8.85546875" style="37" bestFit="1" customWidth="1"/>
    <col min="3" max="3" width="74.7109375" style="39" customWidth="1"/>
    <col min="4" max="8" width="9.140625" style="37"/>
    <col min="9" max="9" width="7" style="37" bestFit="1" customWidth="1"/>
    <col min="10" max="10" width="8.85546875" style="37" bestFit="1" customWidth="1"/>
    <col min="11" max="11" width="9.140625" style="37" customWidth="1"/>
    <col min="12" max="16384" width="9.140625" style="37"/>
  </cols>
  <sheetData>
    <row r="1" spans="1:11" x14ac:dyDescent="0.25">
      <c r="A1" s="34"/>
      <c r="B1" s="35" t="s">
        <v>599</v>
      </c>
      <c r="C1" s="36" t="s">
        <v>359</v>
      </c>
      <c r="I1" s="34"/>
      <c r="J1" s="35"/>
      <c r="K1" s="36"/>
    </row>
    <row r="2" spans="1:11" x14ac:dyDescent="0.25">
      <c r="A2" s="151">
        <v>1301</v>
      </c>
      <c r="B2" s="38">
        <v>31371.488492498545</v>
      </c>
      <c r="C2" s="39" t="s">
        <v>587</v>
      </c>
      <c r="I2" s="33"/>
      <c r="J2" s="40"/>
      <c r="K2" s="39"/>
    </row>
    <row r="3" spans="1:11" x14ac:dyDescent="0.25">
      <c r="A3" s="151">
        <v>1302</v>
      </c>
      <c r="B3" s="41">
        <v>26003.098530000301</v>
      </c>
      <c r="C3" s="39" t="s">
        <v>600</v>
      </c>
      <c r="I3" s="33"/>
      <c r="J3" s="42"/>
      <c r="K3" s="39"/>
    </row>
    <row r="4" spans="1:11" x14ac:dyDescent="0.25">
      <c r="A4" s="151">
        <v>1303</v>
      </c>
      <c r="B4" s="41">
        <v>2557.2106088988949</v>
      </c>
      <c r="C4" s="39" t="s">
        <v>586</v>
      </c>
      <c r="I4" s="33"/>
      <c r="J4" s="42"/>
      <c r="K4" s="39"/>
    </row>
    <row r="5" spans="1:11" x14ac:dyDescent="0.25">
      <c r="A5" s="151">
        <v>1304</v>
      </c>
      <c r="B5" s="38">
        <v>1111.5909999999999</v>
      </c>
      <c r="C5" s="39" t="s">
        <v>588</v>
      </c>
      <c r="I5" s="33"/>
      <c r="J5" s="40"/>
      <c r="K5" s="39"/>
    </row>
    <row r="6" spans="1:11" x14ac:dyDescent="0.25">
      <c r="A6" s="151">
        <v>1305</v>
      </c>
      <c r="B6" s="41">
        <v>1699.5883535993403</v>
      </c>
      <c r="C6" s="39" t="s">
        <v>589</v>
      </c>
      <c r="I6" s="33"/>
      <c r="J6" s="42"/>
      <c r="K6" s="39"/>
    </row>
    <row r="7" spans="1:11" x14ac:dyDescent="0.25">
      <c r="A7" s="151">
        <v>1306</v>
      </c>
      <c r="B7" s="41">
        <v>7.9530000000000003</v>
      </c>
      <c r="C7" s="39" t="s">
        <v>590</v>
      </c>
      <c r="I7" s="33"/>
      <c r="J7" s="42"/>
      <c r="K7" s="39"/>
    </row>
    <row r="8" spans="1:11" x14ac:dyDescent="0.25">
      <c r="A8" s="33">
        <v>1307</v>
      </c>
      <c r="B8" s="41"/>
      <c r="I8" s="33"/>
      <c r="J8" s="42"/>
      <c r="K8" s="39"/>
    </row>
    <row r="9" spans="1:11" x14ac:dyDescent="0.25">
      <c r="A9" s="33">
        <v>1308</v>
      </c>
      <c r="B9" s="38"/>
      <c r="I9" s="33"/>
      <c r="J9" s="42"/>
      <c r="K9" s="39"/>
    </row>
    <row r="10" spans="1:11" x14ac:dyDescent="0.25">
      <c r="A10" s="33">
        <v>1309</v>
      </c>
      <c r="B10" s="38"/>
      <c r="I10" s="33"/>
      <c r="J10" s="42"/>
      <c r="K10" s="39"/>
    </row>
    <row r="11" spans="1:11" x14ac:dyDescent="0.25">
      <c r="A11" s="151">
        <v>1310</v>
      </c>
      <c r="B11" s="38">
        <v>18078.638900000071</v>
      </c>
      <c r="C11" s="39" t="s">
        <v>591</v>
      </c>
      <c r="I11" s="33"/>
      <c r="J11" s="42"/>
      <c r="K11" s="39"/>
    </row>
    <row r="12" spans="1:11" x14ac:dyDescent="0.25">
      <c r="A12" s="151">
        <v>1311</v>
      </c>
      <c r="B12" s="38">
        <v>4008.0169999999998</v>
      </c>
      <c r="C12" s="39" t="s">
        <v>592</v>
      </c>
      <c r="I12" s="33"/>
      <c r="J12" s="40"/>
      <c r="K12" s="39"/>
    </row>
    <row r="13" spans="1:11" x14ac:dyDescent="0.25">
      <c r="A13" s="151">
        <v>1312</v>
      </c>
      <c r="B13" s="38">
        <v>797.154</v>
      </c>
      <c r="C13" s="39" t="s">
        <v>593</v>
      </c>
      <c r="I13" s="33"/>
      <c r="J13" s="40"/>
      <c r="K13" s="39"/>
    </row>
    <row r="14" spans="1:11" x14ac:dyDescent="0.25">
      <c r="A14" s="151">
        <v>1313</v>
      </c>
      <c r="B14" s="41">
        <v>0</v>
      </c>
      <c r="C14" s="39" t="s">
        <v>594</v>
      </c>
      <c r="I14" s="33"/>
      <c r="J14" s="40"/>
      <c r="K14" s="39"/>
    </row>
    <row r="15" spans="1:11" x14ac:dyDescent="0.25">
      <c r="A15" s="151">
        <v>1314</v>
      </c>
      <c r="B15" s="41">
        <v>4764.6400000000003</v>
      </c>
      <c r="C15" s="39" t="s">
        <v>595</v>
      </c>
      <c r="I15" s="33"/>
      <c r="J15" s="40"/>
      <c r="K15" s="39"/>
    </row>
    <row r="16" spans="1:11" x14ac:dyDescent="0.25">
      <c r="A16" s="151">
        <v>1315</v>
      </c>
      <c r="B16" s="41">
        <v>2762.0529999999999</v>
      </c>
      <c r="C16" s="39" t="s">
        <v>596</v>
      </c>
      <c r="I16" s="33"/>
      <c r="J16" s="40"/>
      <c r="K16" s="39"/>
    </row>
    <row r="17" spans="1:11" x14ac:dyDescent="0.25">
      <c r="A17" s="151">
        <v>1316</v>
      </c>
      <c r="B17" s="38">
        <v>3380.9749999999999</v>
      </c>
      <c r="C17" s="39" t="s">
        <v>597</v>
      </c>
      <c r="I17" s="33"/>
      <c r="J17" s="42"/>
      <c r="K17" s="39"/>
    </row>
    <row r="18" spans="1:11" x14ac:dyDescent="0.25">
      <c r="A18" s="33">
        <v>1317</v>
      </c>
      <c r="B18" s="38"/>
      <c r="I18" s="33"/>
      <c r="J18" s="42"/>
      <c r="K18" s="39"/>
    </row>
    <row r="19" spans="1:11" x14ac:dyDescent="0.25">
      <c r="A19" s="151">
        <v>1318</v>
      </c>
      <c r="B19" s="38">
        <v>2331.9759000000704</v>
      </c>
      <c r="C19" s="39" t="s">
        <v>603</v>
      </c>
      <c r="I19" s="43"/>
      <c r="J19" s="42"/>
      <c r="K19" s="44"/>
    </row>
    <row r="20" spans="1:11" x14ac:dyDescent="0.25">
      <c r="A20" s="151">
        <v>1319</v>
      </c>
      <c r="B20" s="38">
        <v>33.823999999999998</v>
      </c>
      <c r="C20" s="39" t="s">
        <v>604</v>
      </c>
      <c r="I20" s="33"/>
      <c r="J20" s="42"/>
      <c r="K20" s="39"/>
    </row>
    <row r="21" spans="1:11" x14ac:dyDescent="0.25">
      <c r="A21" s="33">
        <v>1320</v>
      </c>
      <c r="B21" s="38"/>
      <c r="I21" s="33"/>
      <c r="J21" s="45"/>
      <c r="K21" s="39"/>
    </row>
    <row r="22" spans="1:11" x14ac:dyDescent="0.25">
      <c r="A22" s="33">
        <v>1321</v>
      </c>
      <c r="B22" s="38"/>
      <c r="I22" s="33"/>
      <c r="J22" s="45"/>
      <c r="K22" s="39"/>
    </row>
    <row r="23" spans="1:11" x14ac:dyDescent="0.25">
      <c r="A23" s="33">
        <v>1322</v>
      </c>
      <c r="B23" s="38"/>
      <c r="I23" s="33"/>
      <c r="J23" s="45"/>
      <c r="K23" s="39"/>
    </row>
    <row r="24" spans="1:11" x14ac:dyDescent="0.25">
      <c r="A24" s="33">
        <v>1323</v>
      </c>
      <c r="B24" s="38"/>
      <c r="I24" s="33"/>
      <c r="J24" s="45"/>
      <c r="K24" s="39"/>
    </row>
    <row r="25" spans="1:11" x14ac:dyDescent="0.25">
      <c r="A25" s="33">
        <v>1324</v>
      </c>
      <c r="B25" s="38"/>
      <c r="I25" s="33"/>
      <c r="J25" s="45"/>
      <c r="K25" s="39"/>
    </row>
    <row r="26" spans="1:11" x14ac:dyDescent="0.25">
      <c r="A26" s="33">
        <v>1325</v>
      </c>
      <c r="B26" s="38"/>
      <c r="I26" s="33"/>
      <c r="J26" s="45"/>
      <c r="K26" s="39"/>
    </row>
    <row r="27" spans="1:11" x14ac:dyDescent="0.25">
      <c r="A27" s="33">
        <v>1326</v>
      </c>
      <c r="B27" s="38"/>
      <c r="I27" s="33"/>
      <c r="J27" s="42"/>
      <c r="K27" s="39"/>
    </row>
    <row r="28" spans="1:11" x14ac:dyDescent="0.25">
      <c r="A28" s="33">
        <v>1327</v>
      </c>
      <c r="B28" s="38"/>
      <c r="I28" s="33"/>
      <c r="J28" s="42"/>
      <c r="K28" s="39"/>
    </row>
    <row r="29" spans="1:11" x14ac:dyDescent="0.25">
      <c r="A29" s="33">
        <v>1328</v>
      </c>
      <c r="B29" s="41"/>
      <c r="I29" s="33"/>
      <c r="J29" s="42"/>
      <c r="K29" s="39"/>
    </row>
    <row r="30" spans="1:11" x14ac:dyDescent="0.25">
      <c r="A30" s="33">
        <v>1329</v>
      </c>
      <c r="B30" s="41"/>
      <c r="I30" s="33"/>
      <c r="J30" s="42"/>
      <c r="K30" s="39"/>
    </row>
    <row r="31" spans="1:11" x14ac:dyDescent="0.25">
      <c r="A31" s="33">
        <v>1330</v>
      </c>
      <c r="B31" s="38"/>
      <c r="I31" s="33"/>
      <c r="J31" s="42"/>
      <c r="K31" s="46"/>
    </row>
    <row r="32" spans="1:11" x14ac:dyDescent="0.25">
      <c r="A32" s="33">
        <v>1331</v>
      </c>
      <c r="B32" s="38"/>
      <c r="I32" s="33"/>
      <c r="J32" s="42"/>
      <c r="K32" s="39"/>
    </row>
    <row r="33" spans="1:11" x14ac:dyDescent="0.25">
      <c r="A33" s="33">
        <v>1332</v>
      </c>
      <c r="B33" s="38"/>
      <c r="I33" s="33"/>
      <c r="J33" s="42"/>
      <c r="K33" s="39"/>
    </row>
    <row r="34" spans="1:11" x14ac:dyDescent="0.25">
      <c r="A34" s="33">
        <v>1333</v>
      </c>
      <c r="B34" s="38"/>
      <c r="I34" s="33"/>
      <c r="J34" s="42"/>
      <c r="K34" s="39"/>
    </row>
    <row r="35" spans="1:11" x14ac:dyDescent="0.25">
      <c r="A35" s="33">
        <v>1334</v>
      </c>
      <c r="B35" s="38"/>
      <c r="I35" s="33"/>
      <c r="J35" s="42"/>
      <c r="K35" s="39"/>
    </row>
    <row r="36" spans="1:11" x14ac:dyDescent="0.25">
      <c r="A36" s="33">
        <v>1335</v>
      </c>
      <c r="B36" s="38"/>
      <c r="I36" s="33"/>
      <c r="J36" s="42"/>
      <c r="K36" s="39"/>
    </row>
    <row r="37" spans="1:11" x14ac:dyDescent="0.25">
      <c r="A37" s="33">
        <v>1336</v>
      </c>
      <c r="B37" s="41"/>
      <c r="I37" s="33"/>
      <c r="J37" s="42"/>
      <c r="K37" s="39"/>
    </row>
    <row r="38" spans="1:11" x14ac:dyDescent="0.25">
      <c r="A38" s="33">
        <v>1337</v>
      </c>
      <c r="B38" s="41"/>
      <c r="I38" s="33"/>
      <c r="J38" s="42"/>
      <c r="K38" s="39"/>
    </row>
    <row r="39" spans="1:11" x14ac:dyDescent="0.25">
      <c r="A39" s="33">
        <v>1338</v>
      </c>
      <c r="B39" s="41"/>
      <c r="I39" s="33"/>
      <c r="J39" s="42"/>
      <c r="K39" s="39"/>
    </row>
    <row r="40" spans="1:11" x14ac:dyDescent="0.25">
      <c r="A40" s="33">
        <v>1339</v>
      </c>
      <c r="B40" s="38"/>
      <c r="I40" s="33"/>
      <c r="J40" s="42"/>
      <c r="K40" s="39"/>
    </row>
    <row r="41" spans="1:11" x14ac:dyDescent="0.25">
      <c r="A41" s="33">
        <v>1340</v>
      </c>
      <c r="B41" s="38"/>
      <c r="I41" s="33"/>
      <c r="J41" s="42"/>
      <c r="K41" s="39"/>
    </row>
    <row r="42" spans="1:11" x14ac:dyDescent="0.25">
      <c r="A42" s="33">
        <v>1341</v>
      </c>
      <c r="B42" s="38"/>
      <c r="I42" s="33"/>
      <c r="J42" s="42"/>
      <c r="K42" s="39"/>
    </row>
    <row r="43" spans="1:11" x14ac:dyDescent="0.25">
      <c r="A43" s="33">
        <v>1342</v>
      </c>
      <c r="B43" s="38"/>
      <c r="I43" s="33"/>
      <c r="J43" s="42"/>
      <c r="K43" s="39"/>
    </row>
    <row r="44" spans="1:11" x14ac:dyDescent="0.25">
      <c r="A44" s="33">
        <v>1343</v>
      </c>
      <c r="B44" s="38"/>
      <c r="I44" s="33"/>
      <c r="J44" s="42"/>
      <c r="K44" s="39"/>
    </row>
    <row r="45" spans="1:11" x14ac:dyDescent="0.25">
      <c r="A45" s="33">
        <v>1344</v>
      </c>
      <c r="B45" s="38"/>
      <c r="I45" s="33"/>
      <c r="J45" s="42"/>
      <c r="K45" s="39"/>
    </row>
    <row r="46" spans="1:11" x14ac:dyDescent="0.25">
      <c r="A46" s="33">
        <v>1345</v>
      </c>
      <c r="B46" s="38"/>
      <c r="I46" s="33"/>
      <c r="J46" s="42"/>
      <c r="K46" s="39"/>
    </row>
    <row r="47" spans="1:11" x14ac:dyDescent="0.25">
      <c r="A47" s="33">
        <v>1346</v>
      </c>
      <c r="B47" s="38"/>
      <c r="I47" s="33"/>
      <c r="J47" s="42"/>
      <c r="K47" s="39"/>
    </row>
    <row r="48" spans="1:11" x14ac:dyDescent="0.25">
      <c r="A48" s="33">
        <v>1347</v>
      </c>
      <c r="B48" s="38"/>
      <c r="I48" s="33"/>
      <c r="J48" s="42"/>
      <c r="K48" s="39"/>
    </row>
    <row r="49" spans="1:11" x14ac:dyDescent="0.25">
      <c r="A49" s="33">
        <v>1348</v>
      </c>
      <c r="B49" s="38"/>
      <c r="I49" s="33"/>
      <c r="J49" s="42"/>
      <c r="K49" s="39"/>
    </row>
    <row r="50" spans="1:11" x14ac:dyDescent="0.25">
      <c r="A50" s="33">
        <v>1349</v>
      </c>
      <c r="B50" s="38"/>
      <c r="I50" s="33"/>
      <c r="J50" s="42"/>
      <c r="K50" s="39"/>
    </row>
    <row r="51" spans="1:11" x14ac:dyDescent="0.25">
      <c r="A51" s="33">
        <v>1350</v>
      </c>
      <c r="B51" s="38"/>
      <c r="I51" s="33"/>
      <c r="J51" s="42"/>
      <c r="K51" s="39"/>
    </row>
    <row r="52" spans="1:11" x14ac:dyDescent="0.25">
      <c r="A52" s="33">
        <v>1351</v>
      </c>
      <c r="B52" s="38"/>
      <c r="I52" s="33"/>
      <c r="J52" s="42"/>
      <c r="K52" s="39"/>
    </row>
    <row r="53" spans="1:11" x14ac:dyDescent="0.25">
      <c r="A53" s="33">
        <v>1352</v>
      </c>
      <c r="B53" s="38"/>
      <c r="I53" s="33"/>
      <c r="J53" s="42"/>
      <c r="K53" s="39"/>
    </row>
    <row r="54" spans="1:11" x14ac:dyDescent="0.25">
      <c r="A54" s="33">
        <v>1353</v>
      </c>
      <c r="B54" s="38"/>
      <c r="I54" s="33"/>
      <c r="J54" s="42"/>
      <c r="K54" s="39"/>
    </row>
    <row r="55" spans="1:11" x14ac:dyDescent="0.25">
      <c r="A55" s="33">
        <v>1354</v>
      </c>
      <c r="B55" s="41"/>
      <c r="I55" s="33"/>
      <c r="J55" s="42"/>
      <c r="K55" s="39"/>
    </row>
    <row r="56" spans="1:11" x14ac:dyDescent="0.25">
      <c r="A56" s="33">
        <v>1355</v>
      </c>
      <c r="B56" s="41"/>
      <c r="I56" s="33"/>
      <c r="J56" s="42"/>
      <c r="K56" s="39"/>
    </row>
    <row r="57" spans="1:11" x14ac:dyDescent="0.25">
      <c r="A57" s="33">
        <v>1356</v>
      </c>
      <c r="B57" s="38"/>
      <c r="I57" s="33"/>
      <c r="J57" s="42"/>
      <c r="K57" s="39"/>
    </row>
    <row r="58" spans="1:11" x14ac:dyDescent="0.25">
      <c r="A58" s="33">
        <v>1357</v>
      </c>
      <c r="B58" s="41"/>
      <c r="I58" s="33"/>
      <c r="J58" s="42"/>
      <c r="K58" s="39"/>
    </row>
    <row r="59" spans="1:11" x14ac:dyDescent="0.25">
      <c r="A59" s="33">
        <v>1358</v>
      </c>
      <c r="B59" s="47"/>
      <c r="I59" s="33"/>
      <c r="J59" s="42"/>
      <c r="K59" s="39"/>
    </row>
    <row r="60" spans="1:11" x14ac:dyDescent="0.25">
      <c r="A60" s="33">
        <v>1359</v>
      </c>
      <c r="B60" s="47"/>
      <c r="I60" s="33"/>
      <c r="J60" s="40"/>
      <c r="K60" s="39"/>
    </row>
    <row r="61" spans="1:11" x14ac:dyDescent="0.25">
      <c r="A61" s="33">
        <v>1360</v>
      </c>
      <c r="B61" s="47"/>
      <c r="I61" s="33"/>
      <c r="J61" s="42"/>
      <c r="K61" s="48"/>
    </row>
    <row r="62" spans="1:11" x14ac:dyDescent="0.25">
      <c r="A62" s="33">
        <v>1361</v>
      </c>
      <c r="B62" s="41"/>
      <c r="I62" s="33"/>
      <c r="J62" s="49"/>
      <c r="K62" s="39"/>
    </row>
    <row r="63" spans="1:11" x14ac:dyDescent="0.25">
      <c r="A63" s="33">
        <v>1362</v>
      </c>
      <c r="B63" s="41"/>
      <c r="I63" s="33"/>
      <c r="J63" s="49"/>
      <c r="K63" s="39"/>
    </row>
    <row r="64" spans="1:11" x14ac:dyDescent="0.25">
      <c r="A64" s="33">
        <v>1363</v>
      </c>
      <c r="B64" s="41"/>
      <c r="I64" s="33"/>
      <c r="J64" s="49"/>
      <c r="K64" s="39"/>
    </row>
    <row r="65" spans="1:11" x14ac:dyDescent="0.25">
      <c r="A65" s="33">
        <v>1364</v>
      </c>
      <c r="B65" s="41"/>
      <c r="I65" s="33"/>
      <c r="J65" s="42"/>
      <c r="K65" s="48"/>
    </row>
    <row r="66" spans="1:11" x14ac:dyDescent="0.25">
      <c r="A66" s="33">
        <v>1365</v>
      </c>
      <c r="B66" s="41"/>
      <c r="I66" s="33"/>
      <c r="J66" s="42"/>
      <c r="K66" s="48"/>
    </row>
    <row r="67" spans="1:11" x14ac:dyDescent="0.25">
      <c r="A67" s="33">
        <v>1366</v>
      </c>
      <c r="B67" s="41"/>
      <c r="I67" s="33"/>
      <c r="J67" s="42"/>
      <c r="K67" s="48"/>
    </row>
    <row r="68" spans="1:11" x14ac:dyDescent="0.25">
      <c r="A68" s="33">
        <v>1367</v>
      </c>
      <c r="B68" s="41"/>
      <c r="I68" s="33"/>
      <c r="J68" s="42"/>
      <c r="K68" s="48"/>
    </row>
    <row r="69" spans="1:11" x14ac:dyDescent="0.25">
      <c r="A69" s="33">
        <v>1368</v>
      </c>
      <c r="B69" s="41"/>
      <c r="I69" s="33"/>
      <c r="J69" s="42"/>
      <c r="K69" s="48"/>
    </row>
    <row r="70" spans="1:11" x14ac:dyDescent="0.25">
      <c r="A70" s="33">
        <v>1369</v>
      </c>
      <c r="B70" s="41"/>
      <c r="I70" s="33"/>
      <c r="J70" s="42"/>
      <c r="K70" s="39"/>
    </row>
    <row r="71" spans="1:11" x14ac:dyDescent="0.25">
      <c r="A71" s="33">
        <v>1370</v>
      </c>
      <c r="B71" s="41"/>
      <c r="I71" s="33"/>
      <c r="J71" s="42"/>
      <c r="K71" s="48"/>
    </row>
    <row r="72" spans="1:11" x14ac:dyDescent="0.25">
      <c r="A72" s="33">
        <v>1371</v>
      </c>
      <c r="B72" s="41"/>
      <c r="I72" s="33"/>
      <c r="J72" s="42"/>
      <c r="K72" s="48"/>
    </row>
    <row r="73" spans="1:11" x14ac:dyDescent="0.25">
      <c r="A73" s="33">
        <v>1372</v>
      </c>
      <c r="B73" s="41"/>
      <c r="I73" s="33"/>
      <c r="J73" s="42"/>
      <c r="K73" s="48"/>
    </row>
    <row r="74" spans="1:11" x14ac:dyDescent="0.25">
      <c r="A74" s="33">
        <v>1373</v>
      </c>
      <c r="B74" s="41"/>
      <c r="I74" s="33"/>
      <c r="J74" s="42"/>
      <c r="K74" s="48"/>
    </row>
    <row r="75" spans="1:11" x14ac:dyDescent="0.25">
      <c r="A75" s="33">
        <v>1374</v>
      </c>
      <c r="B75" s="41"/>
      <c r="I75" s="33"/>
      <c r="J75" s="42"/>
      <c r="K75" s="48"/>
    </row>
    <row r="76" spans="1:11" x14ac:dyDescent="0.25">
      <c r="A76" s="33">
        <v>1375</v>
      </c>
      <c r="B76" s="41"/>
      <c r="I76" s="33"/>
      <c r="J76" s="42"/>
      <c r="K76" s="39"/>
    </row>
    <row r="77" spans="1:11" x14ac:dyDescent="0.25">
      <c r="A77" s="33">
        <v>1376</v>
      </c>
      <c r="B77" s="41"/>
      <c r="I77" s="33"/>
      <c r="J77" s="42"/>
      <c r="K77" s="48"/>
    </row>
    <row r="78" spans="1:11" x14ac:dyDescent="0.25">
      <c r="A78" s="33">
        <v>1377</v>
      </c>
      <c r="B78" s="41"/>
      <c r="I78" s="33"/>
      <c r="J78" s="42"/>
      <c r="K78" s="48"/>
    </row>
    <row r="79" spans="1:11" x14ac:dyDescent="0.25">
      <c r="A79" s="33">
        <v>1378</v>
      </c>
      <c r="B79" s="50"/>
      <c r="I79" s="33"/>
      <c r="J79" s="42"/>
      <c r="K79" s="39"/>
    </row>
    <row r="80" spans="1:11" x14ac:dyDescent="0.25">
      <c r="A80" s="33">
        <v>1379</v>
      </c>
      <c r="B80" s="41"/>
      <c r="I80" s="33"/>
      <c r="J80" s="42"/>
      <c r="K80" s="39"/>
    </row>
    <row r="81" spans="1:11" x14ac:dyDescent="0.25">
      <c r="A81" s="33">
        <v>1380</v>
      </c>
      <c r="B81" s="41"/>
      <c r="I81" s="33"/>
      <c r="J81" s="42"/>
      <c r="K81" s="39"/>
    </row>
    <row r="82" spans="1:11" x14ac:dyDescent="0.25">
      <c r="A82" s="33">
        <v>1381</v>
      </c>
      <c r="B82" s="41"/>
      <c r="I82" s="33"/>
      <c r="J82" s="45"/>
      <c r="K82" s="39"/>
    </row>
    <row r="83" spans="1:11" x14ac:dyDescent="0.25">
      <c r="A83" s="33">
        <v>1382</v>
      </c>
      <c r="B83" s="41"/>
      <c r="I83" s="33"/>
      <c r="J83" s="42"/>
      <c r="K83" s="39"/>
    </row>
    <row r="84" spans="1:11" x14ac:dyDescent="0.25">
      <c r="A84" s="33">
        <v>1383</v>
      </c>
      <c r="B84" s="41"/>
      <c r="I84" s="33"/>
      <c r="J84" s="42"/>
      <c r="K84" s="39"/>
    </row>
    <row r="85" spans="1:11" x14ac:dyDescent="0.25">
      <c r="A85" s="33">
        <v>1384</v>
      </c>
      <c r="B85" s="50"/>
      <c r="I85" s="33"/>
      <c r="J85" s="42"/>
      <c r="K85" s="39"/>
    </row>
    <row r="86" spans="1:11" x14ac:dyDescent="0.25">
      <c r="A86" s="33">
        <v>1385</v>
      </c>
      <c r="B86" s="41"/>
      <c r="I86" s="33"/>
      <c r="J86" s="42"/>
      <c r="K86" s="39"/>
    </row>
    <row r="87" spans="1:11" x14ac:dyDescent="0.25">
      <c r="A87" s="33">
        <v>1386</v>
      </c>
      <c r="B87" s="41"/>
      <c r="I87" s="33"/>
      <c r="J87" s="42"/>
      <c r="K87" s="39"/>
    </row>
    <row r="88" spans="1:11" x14ac:dyDescent="0.25">
      <c r="A88" s="33">
        <v>1387</v>
      </c>
      <c r="B88" s="47"/>
      <c r="I88" s="33"/>
      <c r="J88" s="45"/>
      <c r="K88" s="39"/>
    </row>
    <row r="89" spans="1:11" x14ac:dyDescent="0.25">
      <c r="A89" s="33">
        <v>1388</v>
      </c>
      <c r="B89" s="41"/>
      <c r="I89" s="33"/>
      <c r="J89" s="42"/>
      <c r="K89" s="39"/>
    </row>
    <row r="90" spans="1:11" x14ac:dyDescent="0.25">
      <c r="A90" s="33">
        <v>1389</v>
      </c>
      <c r="B90" s="41"/>
      <c r="I90" s="33"/>
      <c r="J90" s="42"/>
      <c r="K90" s="39"/>
    </row>
    <row r="91" spans="1:11" x14ac:dyDescent="0.25">
      <c r="A91" s="33">
        <v>1390</v>
      </c>
      <c r="B91" s="47"/>
      <c r="I91" s="33"/>
      <c r="J91" s="49"/>
      <c r="K91" s="48"/>
    </row>
    <row r="92" spans="1:11" x14ac:dyDescent="0.25">
      <c r="A92" s="33">
        <v>1391</v>
      </c>
      <c r="B92" s="41"/>
      <c r="I92" s="33"/>
      <c r="J92" s="42"/>
      <c r="K92" s="48"/>
    </row>
    <row r="93" spans="1:11" x14ac:dyDescent="0.25">
      <c r="A93" s="33">
        <v>1392</v>
      </c>
      <c r="B93" s="41"/>
      <c r="I93" s="33"/>
      <c r="J93" s="42"/>
      <c r="K93" s="48"/>
    </row>
    <row r="94" spans="1:11" x14ac:dyDescent="0.25">
      <c r="A94" s="33">
        <v>1393</v>
      </c>
      <c r="B94" s="41"/>
      <c r="I94" s="33"/>
      <c r="J94" s="49"/>
      <c r="K94" s="39"/>
    </row>
    <row r="95" spans="1:11" x14ac:dyDescent="0.25">
      <c r="A95" s="33">
        <v>1394</v>
      </c>
      <c r="B95" s="41"/>
      <c r="I95" s="33"/>
      <c r="J95" s="42"/>
      <c r="K95" s="39"/>
    </row>
    <row r="96" spans="1:11" x14ac:dyDescent="0.25">
      <c r="A96" s="33">
        <v>1395</v>
      </c>
      <c r="B96" s="41"/>
      <c r="I96" s="33"/>
      <c r="J96" s="42"/>
      <c r="K96" s="39"/>
    </row>
    <row r="97" spans="1:11" x14ac:dyDescent="0.25">
      <c r="A97" s="33">
        <v>1396</v>
      </c>
      <c r="B97" s="41"/>
      <c r="I97" s="33"/>
      <c r="J97" s="42"/>
      <c r="K97" s="39"/>
    </row>
    <row r="98" spans="1:11" x14ac:dyDescent="0.25">
      <c r="A98" s="33">
        <v>1397</v>
      </c>
      <c r="B98" s="38"/>
      <c r="I98" s="33"/>
      <c r="J98" s="42"/>
      <c r="K98" s="39"/>
    </row>
    <row r="99" spans="1:11" x14ac:dyDescent="0.25">
      <c r="A99" s="33">
        <v>1398</v>
      </c>
      <c r="B99" s="38"/>
      <c r="I99" s="33"/>
      <c r="J99" s="42"/>
      <c r="K99" s="39"/>
    </row>
    <row r="100" spans="1:11" x14ac:dyDescent="0.25">
      <c r="A100" s="33">
        <v>1399</v>
      </c>
      <c r="B100" s="38"/>
      <c r="I100" s="33"/>
      <c r="J100" s="42"/>
      <c r="K100" s="39"/>
    </row>
    <row r="101" spans="1:11" x14ac:dyDescent="0.25">
      <c r="A101" s="33">
        <v>1400</v>
      </c>
      <c r="B101" s="38"/>
      <c r="I101" s="33"/>
      <c r="J101" s="42"/>
      <c r="K101" s="39"/>
    </row>
    <row r="102" spans="1:11" x14ac:dyDescent="0.25">
      <c r="A102" s="33">
        <v>1401</v>
      </c>
      <c r="B102" s="38"/>
      <c r="I102" s="33"/>
      <c r="J102" s="40"/>
      <c r="K102" s="39"/>
    </row>
    <row r="103" spans="1:11" x14ac:dyDescent="0.25">
      <c r="A103" s="33">
        <v>1402</v>
      </c>
      <c r="B103" s="38"/>
      <c r="I103" s="33"/>
      <c r="J103" s="40"/>
      <c r="K103" s="39"/>
    </row>
    <row r="104" spans="1:11" x14ac:dyDescent="0.25">
      <c r="A104" s="33">
        <v>1403</v>
      </c>
      <c r="B104" s="38"/>
      <c r="I104" s="33"/>
      <c r="J104" s="40"/>
      <c r="K104" s="39"/>
    </row>
    <row r="105" spans="1:11" x14ac:dyDescent="0.25">
      <c r="A105" s="33">
        <v>1404</v>
      </c>
      <c r="B105" s="38"/>
      <c r="I105" s="33"/>
      <c r="J105" s="40"/>
      <c r="K105" s="39"/>
    </row>
    <row r="106" spans="1:11" x14ac:dyDescent="0.25">
      <c r="A106" s="33">
        <v>1405</v>
      </c>
      <c r="B106" s="38"/>
      <c r="I106" s="33"/>
      <c r="J106" s="40"/>
      <c r="K106" s="39"/>
    </row>
    <row r="107" spans="1:11" x14ac:dyDescent="0.25">
      <c r="A107" s="33">
        <v>1406</v>
      </c>
      <c r="B107" s="38"/>
      <c r="I107" s="33"/>
      <c r="J107" s="40"/>
      <c r="K107" s="39"/>
    </row>
    <row r="108" spans="1:11" x14ac:dyDescent="0.25">
      <c r="A108" s="33">
        <v>1407</v>
      </c>
      <c r="B108" s="38"/>
      <c r="I108" s="33"/>
      <c r="J108" s="40"/>
      <c r="K108" s="39"/>
    </row>
    <row r="109" spans="1:11" x14ac:dyDescent="0.25">
      <c r="A109" s="33">
        <v>1408</v>
      </c>
      <c r="B109" s="38"/>
      <c r="I109" s="33"/>
      <c r="J109" s="40"/>
      <c r="K109" s="39"/>
    </row>
    <row r="110" spans="1:11" x14ac:dyDescent="0.25">
      <c r="A110" s="33">
        <v>1409</v>
      </c>
      <c r="B110" s="38"/>
      <c r="I110" s="33"/>
      <c r="J110" s="40"/>
      <c r="K110" s="39"/>
    </row>
    <row r="111" spans="1:11" x14ac:dyDescent="0.25">
      <c r="A111" s="33">
        <v>1410</v>
      </c>
      <c r="B111" s="38"/>
      <c r="I111" s="33"/>
      <c r="J111" s="40"/>
      <c r="K111" s="39"/>
    </row>
    <row r="112" spans="1:11" x14ac:dyDescent="0.25">
      <c r="A112" s="33">
        <v>1411</v>
      </c>
      <c r="B112" s="38"/>
      <c r="I112" s="33"/>
      <c r="J112" s="40"/>
      <c r="K112" s="39"/>
    </row>
    <row r="113" spans="1:11" x14ac:dyDescent="0.25">
      <c r="A113" s="33">
        <v>1412</v>
      </c>
      <c r="B113" s="38"/>
      <c r="I113" s="33"/>
      <c r="J113" s="40"/>
      <c r="K113" s="39"/>
    </row>
    <row r="114" spans="1:11" x14ac:dyDescent="0.25">
      <c r="A114" s="33">
        <v>1413</v>
      </c>
      <c r="B114" s="38"/>
      <c r="I114" s="33"/>
      <c r="J114" s="40"/>
      <c r="K114" s="39"/>
    </row>
    <row r="115" spans="1:11" x14ac:dyDescent="0.25">
      <c r="A115" s="33">
        <v>1414</v>
      </c>
      <c r="B115" s="38"/>
      <c r="I115" s="33"/>
      <c r="J115" s="40"/>
      <c r="K115" s="39"/>
    </row>
    <row r="116" spans="1:11" x14ac:dyDescent="0.25">
      <c r="A116" s="33">
        <v>1415</v>
      </c>
      <c r="B116" s="38"/>
      <c r="I116" s="51"/>
      <c r="J116" s="52"/>
      <c r="K116" s="53"/>
    </row>
    <row r="117" spans="1:11" x14ac:dyDescent="0.25">
      <c r="A117" s="33">
        <v>1416</v>
      </c>
      <c r="B117" s="38"/>
    </row>
    <row r="118" spans="1:11" x14ac:dyDescent="0.25">
      <c r="A118" s="33">
        <v>1417</v>
      </c>
      <c r="B118" s="38"/>
    </row>
    <row r="119" spans="1:11" x14ac:dyDescent="0.25">
      <c r="A119" s="33">
        <v>1418</v>
      </c>
      <c r="B119" s="38"/>
    </row>
    <row r="120" spans="1:11" x14ac:dyDescent="0.25">
      <c r="A120" s="33">
        <v>1419</v>
      </c>
      <c r="B120" s="38"/>
    </row>
    <row r="121" spans="1:11" x14ac:dyDescent="0.25">
      <c r="A121" s="33">
        <v>1420</v>
      </c>
      <c r="B121" s="38"/>
    </row>
    <row r="122" spans="1:11" x14ac:dyDescent="0.25">
      <c r="A122" s="33">
        <v>1421</v>
      </c>
      <c r="B122" s="38"/>
    </row>
    <row r="123" spans="1:11" x14ac:dyDescent="0.25">
      <c r="A123" s="33">
        <v>1422</v>
      </c>
      <c r="B123" s="38"/>
    </row>
    <row r="124" spans="1:11" x14ac:dyDescent="0.25">
      <c r="A124" s="33">
        <v>1423</v>
      </c>
      <c r="B124" s="38"/>
    </row>
    <row r="125" spans="1:11" x14ac:dyDescent="0.25">
      <c r="A125" s="33">
        <v>1424</v>
      </c>
      <c r="B125" s="38"/>
    </row>
    <row r="126" spans="1:11" x14ac:dyDescent="0.25">
      <c r="A126" s="33">
        <v>1425</v>
      </c>
      <c r="B126" s="38"/>
    </row>
    <row r="127" spans="1:11" x14ac:dyDescent="0.25">
      <c r="A127" s="33">
        <v>1426</v>
      </c>
      <c r="B127" s="38"/>
    </row>
    <row r="128" spans="1:11" x14ac:dyDescent="0.25">
      <c r="A128" s="33">
        <v>1427</v>
      </c>
      <c r="B128" s="38"/>
    </row>
    <row r="129" spans="1:11" x14ac:dyDescent="0.25">
      <c r="A129" s="33">
        <v>1428</v>
      </c>
      <c r="B129" s="38"/>
    </row>
    <row r="130" spans="1:11" x14ac:dyDescent="0.25">
      <c r="A130" s="33">
        <v>1429</v>
      </c>
      <c r="B130" s="54"/>
    </row>
    <row r="131" spans="1:11" x14ac:dyDescent="0.25">
      <c r="A131" s="33">
        <v>1430</v>
      </c>
      <c r="B131" s="54"/>
      <c r="I131" s="33"/>
      <c r="J131" s="40"/>
      <c r="K131" s="39"/>
    </row>
    <row r="132" spans="1:11" x14ac:dyDescent="0.25">
      <c r="A132" s="33">
        <v>1431</v>
      </c>
      <c r="B132" s="54"/>
      <c r="I132" s="33"/>
      <c r="J132" s="40"/>
      <c r="K132" s="39"/>
    </row>
    <row r="133" spans="1:11" x14ac:dyDescent="0.25">
      <c r="A133" s="33">
        <v>1432</v>
      </c>
      <c r="B133" s="54"/>
    </row>
    <row r="134" spans="1:11" x14ac:dyDescent="0.25">
      <c r="A134" s="33">
        <v>1433</v>
      </c>
      <c r="B134" s="55"/>
    </row>
    <row r="135" spans="1:11" x14ac:dyDescent="0.25">
      <c r="A135" s="33">
        <v>1434</v>
      </c>
      <c r="B135" s="54"/>
    </row>
    <row r="136" spans="1:11" x14ac:dyDescent="0.25">
      <c r="A136" s="33">
        <v>1435</v>
      </c>
      <c r="B136" s="55"/>
    </row>
    <row r="137" spans="1:11" x14ac:dyDescent="0.25">
      <c r="A137" s="33">
        <v>1436</v>
      </c>
      <c r="B137" s="54"/>
    </row>
    <row r="138" spans="1:11" x14ac:dyDescent="0.25">
      <c r="A138" s="33">
        <v>1437</v>
      </c>
      <c r="B138" s="54"/>
    </row>
    <row r="139" spans="1:11" x14ac:dyDescent="0.25">
      <c r="A139" s="33">
        <v>1438</v>
      </c>
      <c r="B139" s="54"/>
    </row>
    <row r="140" spans="1:11" x14ac:dyDescent="0.25">
      <c r="A140" s="33">
        <v>1439</v>
      </c>
      <c r="B140" s="54"/>
    </row>
    <row r="141" spans="1:11" x14ac:dyDescent="0.25">
      <c r="A141" s="33">
        <v>1440</v>
      </c>
      <c r="B141" s="54"/>
      <c r="I141" s="33"/>
      <c r="J141" s="40"/>
      <c r="K141" s="39"/>
    </row>
    <row r="142" spans="1:11" x14ac:dyDescent="0.25">
      <c r="A142" s="33">
        <v>1441</v>
      </c>
      <c r="B142" s="54"/>
      <c r="I142" s="33"/>
      <c r="J142" s="40"/>
      <c r="K142" s="39"/>
    </row>
    <row r="143" spans="1:11" x14ac:dyDescent="0.25">
      <c r="A143" s="33">
        <v>1442</v>
      </c>
      <c r="B143" s="54"/>
      <c r="I143" s="33"/>
      <c r="J143" s="40"/>
      <c r="K143" s="39"/>
    </row>
    <row r="144" spans="1:11" x14ac:dyDescent="0.25">
      <c r="A144" s="33">
        <v>1443</v>
      </c>
      <c r="B144" s="54"/>
      <c r="I144" s="33"/>
      <c r="J144" s="40"/>
    </row>
    <row r="145" spans="1:15" x14ac:dyDescent="0.25">
      <c r="A145" s="33">
        <v>1444</v>
      </c>
      <c r="B145" s="54"/>
      <c r="I145" s="33"/>
      <c r="J145" s="40"/>
      <c r="K145" s="39"/>
    </row>
    <row r="146" spans="1:15" x14ac:dyDescent="0.25">
      <c r="A146" s="33">
        <v>1445</v>
      </c>
      <c r="B146" s="54"/>
      <c r="I146" s="51"/>
      <c r="J146" s="52"/>
      <c r="K146" s="53"/>
    </row>
    <row r="147" spans="1:15" x14ac:dyDescent="0.25">
      <c r="A147" s="33">
        <v>1446</v>
      </c>
      <c r="B147" s="56"/>
      <c r="I147" s="33"/>
      <c r="J147" s="40"/>
      <c r="K147" s="57"/>
    </row>
    <row r="148" spans="1:15" x14ac:dyDescent="0.25">
      <c r="A148" s="33">
        <v>1447</v>
      </c>
      <c r="B148" s="56"/>
      <c r="I148" s="33"/>
      <c r="J148" s="40"/>
      <c r="K148" s="57"/>
    </row>
    <row r="149" spans="1:15" x14ac:dyDescent="0.25">
      <c r="A149" s="33">
        <v>1448</v>
      </c>
      <c r="B149" s="56"/>
      <c r="I149" s="33"/>
      <c r="J149" s="40"/>
      <c r="K149" s="44"/>
    </row>
    <row r="150" spans="1:15" x14ac:dyDescent="0.25">
      <c r="A150" s="33">
        <v>1449</v>
      </c>
      <c r="B150" s="56"/>
      <c r="I150" s="58"/>
      <c r="J150" s="52"/>
      <c r="K150" s="44"/>
      <c r="M150" s="51"/>
      <c r="N150" s="52"/>
      <c r="O150" s="53"/>
    </row>
    <row r="151" spans="1:15" x14ac:dyDescent="0.25">
      <c r="A151" s="33">
        <v>1450</v>
      </c>
      <c r="B151" s="56"/>
      <c r="I151" s="58"/>
      <c r="J151" s="52"/>
      <c r="K151" s="44"/>
    </row>
    <row r="152" spans="1:15" x14ac:dyDescent="0.25">
      <c r="A152" s="33">
        <v>1451</v>
      </c>
      <c r="B152" s="56"/>
      <c r="I152" s="51"/>
      <c r="J152" s="52"/>
      <c r="K152" s="53"/>
    </row>
    <row r="153" spans="1:15" x14ac:dyDescent="0.25">
      <c r="A153" s="33">
        <v>1452</v>
      </c>
      <c r="B153" s="56"/>
      <c r="I153" s="33"/>
      <c r="J153" s="40"/>
      <c r="K153" s="57"/>
    </row>
    <row r="154" spans="1:15" x14ac:dyDescent="0.25">
      <c r="A154" s="33">
        <v>1453</v>
      </c>
      <c r="B154" s="56"/>
      <c r="I154" s="58"/>
      <c r="J154" s="52"/>
      <c r="K154" s="44"/>
    </row>
    <row r="155" spans="1:15" x14ac:dyDescent="0.25">
      <c r="A155" s="33">
        <v>1454</v>
      </c>
      <c r="B155" s="56"/>
      <c r="I155" s="33"/>
      <c r="J155" s="40"/>
    </row>
    <row r="156" spans="1:15" x14ac:dyDescent="0.25">
      <c r="A156" s="33">
        <v>1455</v>
      </c>
      <c r="B156" s="56"/>
      <c r="I156" s="58"/>
      <c r="J156" s="52"/>
      <c r="K156" s="44"/>
    </row>
    <row r="157" spans="1:15" x14ac:dyDescent="0.25">
      <c r="A157" s="33">
        <v>1456</v>
      </c>
      <c r="B157" s="56"/>
      <c r="I157" s="33"/>
      <c r="J157" s="40"/>
      <c r="K157" s="39"/>
    </row>
    <row r="158" spans="1:15" x14ac:dyDescent="0.25">
      <c r="A158" s="33">
        <v>1457</v>
      </c>
      <c r="B158" s="56"/>
      <c r="I158" s="58"/>
      <c r="J158" s="52"/>
      <c r="K158" s="44"/>
    </row>
    <row r="159" spans="1:15" x14ac:dyDescent="0.25">
      <c r="A159" s="33">
        <v>1458</v>
      </c>
      <c r="B159" s="56"/>
      <c r="I159" s="58"/>
      <c r="J159" s="52"/>
      <c r="K159" s="44"/>
    </row>
    <row r="160" spans="1:15" x14ac:dyDescent="0.25">
      <c r="A160" s="33">
        <v>1459</v>
      </c>
      <c r="B160" s="56"/>
      <c r="I160" s="58"/>
      <c r="J160" s="59"/>
      <c r="K160" s="53"/>
    </row>
    <row r="161" spans="1:11" x14ac:dyDescent="0.25">
      <c r="A161" s="33">
        <v>1460</v>
      </c>
      <c r="B161" s="56"/>
      <c r="I161" s="58"/>
      <c r="J161" s="52"/>
      <c r="K161" s="44"/>
    </row>
    <row r="162" spans="1:11" x14ac:dyDescent="0.25">
      <c r="A162" s="33">
        <v>1461</v>
      </c>
      <c r="B162" s="56"/>
      <c r="I162" s="33"/>
      <c r="J162" s="40"/>
      <c r="K162" s="57"/>
    </row>
    <row r="163" spans="1:11" x14ac:dyDescent="0.25">
      <c r="A163" s="33">
        <v>1462</v>
      </c>
      <c r="B163" s="56"/>
    </row>
    <row r="164" spans="1:11" x14ac:dyDescent="0.25">
      <c r="A164" s="33">
        <v>1463</v>
      </c>
      <c r="B164" s="56"/>
    </row>
    <row r="165" spans="1:11" x14ac:dyDescent="0.25">
      <c r="A165" s="33">
        <v>1464</v>
      </c>
      <c r="B165" s="56"/>
    </row>
    <row r="166" spans="1:11" x14ac:dyDescent="0.25">
      <c r="A166" s="33">
        <v>1465</v>
      </c>
      <c r="B166" s="56"/>
    </row>
    <row r="167" spans="1:11" x14ac:dyDescent="0.25">
      <c r="A167" s="33">
        <v>1466</v>
      </c>
      <c r="B167" s="56"/>
    </row>
    <row r="168" spans="1:11" x14ac:dyDescent="0.25">
      <c r="A168" s="33">
        <v>1467</v>
      </c>
      <c r="B168" s="56"/>
    </row>
    <row r="169" spans="1:11" x14ac:dyDescent="0.25">
      <c r="A169" s="33">
        <v>1468</v>
      </c>
      <c r="B169" s="56"/>
    </row>
    <row r="170" spans="1:11" x14ac:dyDescent="0.25">
      <c r="A170" s="33">
        <v>1469</v>
      </c>
      <c r="B170" s="56"/>
    </row>
    <row r="171" spans="1:11" x14ac:dyDescent="0.25">
      <c r="A171" s="33">
        <v>1470</v>
      </c>
      <c r="B171" s="56"/>
      <c r="I171" s="57"/>
      <c r="J171" s="40"/>
      <c r="K171" s="57"/>
    </row>
    <row r="172" spans="1:11" x14ac:dyDescent="0.25">
      <c r="A172" s="33">
        <v>1471</v>
      </c>
      <c r="B172" s="56"/>
      <c r="I172" s="51"/>
      <c r="J172" s="52"/>
      <c r="K172" s="53"/>
    </row>
    <row r="173" spans="1:11" x14ac:dyDescent="0.25">
      <c r="A173" s="33">
        <v>1472</v>
      </c>
      <c r="B173" s="56"/>
      <c r="I173" s="33"/>
      <c r="J173" s="40"/>
      <c r="K173" s="39"/>
    </row>
    <row r="174" spans="1:11" x14ac:dyDescent="0.25">
      <c r="A174" s="33">
        <v>1473</v>
      </c>
      <c r="B174" s="56"/>
      <c r="I174" s="33"/>
      <c r="J174" s="40"/>
      <c r="K174" s="39"/>
    </row>
    <row r="175" spans="1:11" x14ac:dyDescent="0.25">
      <c r="A175" s="33">
        <v>1474</v>
      </c>
      <c r="B175" s="56"/>
      <c r="I175" s="33"/>
      <c r="J175" s="40"/>
      <c r="K175" s="57"/>
    </row>
    <row r="176" spans="1:11" x14ac:dyDescent="0.25">
      <c r="A176" s="33">
        <v>1475</v>
      </c>
      <c r="B176" s="56"/>
      <c r="I176" s="33"/>
      <c r="J176" s="40"/>
      <c r="K176" s="57"/>
    </row>
    <row r="177" spans="1:11" x14ac:dyDescent="0.25">
      <c r="A177" s="33">
        <v>1476</v>
      </c>
      <c r="B177" s="56"/>
      <c r="I177" s="33"/>
      <c r="J177" s="40"/>
      <c r="K177" s="39"/>
    </row>
    <row r="178" spans="1:11" x14ac:dyDescent="0.25">
      <c r="A178" s="33">
        <v>1477</v>
      </c>
      <c r="B178" s="56"/>
      <c r="I178" s="33"/>
      <c r="J178" s="40"/>
      <c r="K178" s="48"/>
    </row>
    <row r="179" spans="1:11" x14ac:dyDescent="0.25">
      <c r="A179" s="33">
        <v>1478</v>
      </c>
      <c r="B179" s="56"/>
      <c r="I179" s="33"/>
      <c r="J179" s="40"/>
      <c r="K179" s="48"/>
    </row>
    <row r="180" spans="1:11" x14ac:dyDescent="0.25">
      <c r="A180" s="33">
        <v>1479</v>
      </c>
      <c r="B180" s="56"/>
    </row>
    <row r="181" spans="1:11" x14ac:dyDescent="0.25">
      <c r="A181" s="33">
        <v>1480</v>
      </c>
      <c r="B181" s="56"/>
    </row>
    <row r="182" spans="1:11" x14ac:dyDescent="0.25">
      <c r="A182" s="33">
        <v>1481</v>
      </c>
      <c r="B182" s="56"/>
    </row>
    <row r="183" spans="1:11" x14ac:dyDescent="0.25">
      <c r="A183" s="33">
        <v>1482</v>
      </c>
      <c r="B183" s="56"/>
    </row>
    <row r="184" spans="1:11" x14ac:dyDescent="0.25">
      <c r="A184" s="33">
        <v>1483</v>
      </c>
      <c r="B184" s="56"/>
    </row>
    <row r="185" spans="1:11" x14ac:dyDescent="0.25">
      <c r="A185" s="33">
        <v>1484</v>
      </c>
      <c r="B185" s="56"/>
    </row>
    <row r="186" spans="1:11" x14ac:dyDescent="0.25">
      <c r="A186" s="33">
        <v>1485</v>
      </c>
      <c r="B186" s="56"/>
      <c r="I186" s="51"/>
      <c r="J186" s="52"/>
      <c r="K186" s="53"/>
    </row>
    <row r="187" spans="1:11" x14ac:dyDescent="0.25">
      <c r="A187" s="33">
        <v>1486</v>
      </c>
      <c r="B187" s="56"/>
      <c r="I187" s="51"/>
      <c r="J187" s="52"/>
      <c r="K187" s="53"/>
    </row>
    <row r="188" spans="1:11" x14ac:dyDescent="0.25">
      <c r="A188" s="33">
        <v>1487</v>
      </c>
      <c r="B188" s="56"/>
      <c r="I188" s="51"/>
      <c r="J188" s="52"/>
      <c r="K188" s="60"/>
    </row>
    <row r="189" spans="1:11" x14ac:dyDescent="0.25">
      <c r="A189" s="33">
        <v>1488</v>
      </c>
      <c r="B189" s="56"/>
    </row>
    <row r="190" spans="1:11" x14ac:dyDescent="0.25">
      <c r="A190" s="33">
        <v>1489</v>
      </c>
      <c r="B190" s="56"/>
    </row>
    <row r="191" spans="1:11" x14ac:dyDescent="0.25">
      <c r="A191" s="33">
        <v>1490</v>
      </c>
      <c r="B191" s="56"/>
    </row>
    <row r="192" spans="1:11" x14ac:dyDescent="0.25">
      <c r="A192" s="33">
        <v>1491</v>
      </c>
      <c r="B192" s="56"/>
    </row>
    <row r="193" spans="1:3" x14ac:dyDescent="0.25">
      <c r="A193" s="33">
        <v>1492</v>
      </c>
      <c r="B193" s="56"/>
    </row>
    <row r="194" spans="1:3" x14ac:dyDescent="0.25">
      <c r="A194" s="33">
        <v>1493</v>
      </c>
      <c r="B194" s="56"/>
    </row>
    <row r="195" spans="1:3" x14ac:dyDescent="0.25">
      <c r="A195" s="33">
        <v>1494</v>
      </c>
      <c r="B195" s="56"/>
    </row>
    <row r="196" spans="1:3" x14ac:dyDescent="0.25">
      <c r="A196" s="33">
        <v>1495</v>
      </c>
      <c r="B196" s="56"/>
    </row>
    <row r="197" spans="1:3" x14ac:dyDescent="0.25">
      <c r="A197" s="33">
        <v>1496</v>
      </c>
      <c r="B197" s="56"/>
    </row>
    <row r="198" spans="1:3" x14ac:dyDescent="0.25">
      <c r="A198" s="33">
        <v>1497</v>
      </c>
      <c r="B198" s="56"/>
    </row>
    <row r="199" spans="1:3" x14ac:dyDescent="0.25">
      <c r="A199" s="33">
        <v>1498</v>
      </c>
      <c r="B199" s="56"/>
    </row>
    <row r="200" spans="1:3" x14ac:dyDescent="0.25">
      <c r="A200" s="33">
        <v>1499</v>
      </c>
      <c r="B200" s="56"/>
      <c r="C200" s="39" t="s">
        <v>379</v>
      </c>
    </row>
    <row r="606" spans="1:1" x14ac:dyDescent="0.25">
      <c r="A606" s="37">
        <v>0</v>
      </c>
    </row>
    <row r="608" spans="1:1" x14ac:dyDescent="0.25">
      <c r="A608" s="37">
        <v>0</v>
      </c>
    </row>
    <row r="612" spans="1:9" x14ac:dyDescent="0.25">
      <c r="A612" s="37">
        <v>0</v>
      </c>
    </row>
    <row r="613" spans="1:9" x14ac:dyDescent="0.25">
      <c r="A613" s="37">
        <v>0</v>
      </c>
    </row>
    <row r="616" spans="1:9" x14ac:dyDescent="0.25">
      <c r="I616" s="37">
        <v>0</v>
      </c>
    </row>
    <row r="617" spans="1:9" x14ac:dyDescent="0.25">
      <c r="A617" s="37">
        <v>0</v>
      </c>
    </row>
    <row r="618" spans="1:9" x14ac:dyDescent="0.25">
      <c r="I618" s="37">
        <v>0</v>
      </c>
    </row>
    <row r="619" spans="1:9" x14ac:dyDescent="0.25">
      <c r="A619" s="37">
        <v>0</v>
      </c>
    </row>
    <row r="620" spans="1:9" x14ac:dyDescent="0.25">
      <c r="A620" s="37">
        <v>0</v>
      </c>
    </row>
    <row r="622" spans="1:9" x14ac:dyDescent="0.25">
      <c r="I622" s="37">
        <v>0</v>
      </c>
    </row>
    <row r="623" spans="1:9" x14ac:dyDescent="0.25">
      <c r="I623" s="37">
        <v>0</v>
      </c>
    </row>
    <row r="624" spans="1:9" x14ac:dyDescent="0.25">
      <c r="A624" s="37">
        <v>0</v>
      </c>
    </row>
    <row r="627" spans="1:9" x14ac:dyDescent="0.25">
      <c r="I627" s="37">
        <v>0</v>
      </c>
    </row>
    <row r="629" spans="1:9" x14ac:dyDescent="0.25">
      <c r="A629" s="37">
        <v>0</v>
      </c>
      <c r="I629" s="37">
        <v>0</v>
      </c>
    </row>
    <row r="630" spans="1:9" x14ac:dyDescent="0.25">
      <c r="I630" s="37">
        <v>0</v>
      </c>
    </row>
    <row r="634" spans="1:9" x14ac:dyDescent="0.25">
      <c r="A634" s="37">
        <v>0</v>
      </c>
      <c r="I634" s="37">
        <v>0</v>
      </c>
    </row>
    <row r="637" spans="1:9" x14ac:dyDescent="0.25">
      <c r="A637" s="37">
        <v>0</v>
      </c>
    </row>
    <row r="639" spans="1:9" x14ac:dyDescent="0.25">
      <c r="I639" s="37">
        <v>0</v>
      </c>
    </row>
    <row r="644" spans="9:9" x14ac:dyDescent="0.25">
      <c r="I644" s="37">
        <v>0</v>
      </c>
    </row>
    <row r="647" spans="9:9" x14ac:dyDescent="0.25">
      <c r="I647" s="37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B307"/>
  <sheetViews>
    <sheetView tabSelected="1" zoomScale="80" zoomScaleNormal="80" workbookViewId="0">
      <pane xSplit="1" ySplit="6" topLeftCell="CD180" activePane="bottomRight" state="frozen"/>
      <selection pane="topRight" activeCell="B1" sqref="B1"/>
      <selection pane="bottomLeft" activeCell="A7" sqref="A7"/>
      <selection pane="bottomRight" activeCell="DU186" sqref="DU186"/>
    </sheetView>
  </sheetViews>
  <sheetFormatPr defaultColWidth="11.42578125" defaultRowHeight="15" x14ac:dyDescent="0.25"/>
  <sheetData>
    <row r="1" spans="1:27" s="14" customFormat="1" x14ac:dyDescent="0.25">
      <c r="A1" s="14">
        <v>144</v>
      </c>
    </row>
    <row r="2" spans="1:27" s="14" customFormat="1" x14ac:dyDescent="0.25"/>
    <row r="3" spans="1:27" s="14" customFormat="1" x14ac:dyDescent="0.25"/>
    <row r="4" spans="1:27" s="14" customFormat="1" x14ac:dyDescent="0.25"/>
    <row r="5" spans="1:27" s="14" customFormat="1" x14ac:dyDescent="0.25">
      <c r="B5" s="15" t="s">
        <v>380</v>
      </c>
      <c r="D5" s="15">
        <v>2023</v>
      </c>
    </row>
    <row r="6" spans="1:27" s="14" customFormat="1" x14ac:dyDescent="0.25"/>
    <row r="7" spans="1:27" ht="15.75" thickBot="1" x14ac:dyDescent="0.3"/>
    <row r="8" spans="1:27" ht="19.5" thickBot="1" x14ac:dyDescent="0.35">
      <c r="A8" s="1"/>
      <c r="B8" s="195" t="s">
        <v>307</v>
      </c>
      <c r="C8" s="196"/>
      <c r="D8" s="196"/>
      <c r="E8" s="196"/>
      <c r="F8" s="196"/>
      <c r="G8" s="196"/>
      <c r="H8" s="196"/>
      <c r="I8" s="196"/>
      <c r="J8" s="196"/>
      <c r="K8" s="196"/>
      <c r="L8" s="196"/>
      <c r="M8" s="196"/>
      <c r="N8" s="196"/>
      <c r="O8" s="196"/>
      <c r="P8" s="196"/>
      <c r="Q8" s="196"/>
      <c r="R8" s="196"/>
      <c r="S8" s="196"/>
      <c r="T8" s="196"/>
      <c r="U8" s="196"/>
      <c r="V8" s="196"/>
      <c r="W8" s="196"/>
      <c r="X8" s="196"/>
      <c r="Y8" s="196"/>
      <c r="Z8" s="196"/>
      <c r="AA8" s="197"/>
    </row>
    <row r="9" spans="1:27" ht="19.5" thickBot="1" x14ac:dyDescent="0.35">
      <c r="A9" s="1"/>
      <c r="B9" s="163" t="s">
        <v>308</v>
      </c>
      <c r="C9" s="164"/>
      <c r="D9" s="164"/>
      <c r="E9" s="164"/>
      <c r="F9" s="164"/>
      <c r="G9" s="164"/>
      <c r="H9" s="164"/>
      <c r="I9" s="164"/>
      <c r="J9" s="164"/>
      <c r="K9" s="164"/>
      <c r="L9" s="164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4"/>
      <c r="Y9" s="164"/>
      <c r="Z9" s="164"/>
      <c r="AA9" s="165"/>
    </row>
    <row r="10" spans="1:27" ht="15.75" thickBot="1" x14ac:dyDescent="0.3">
      <c r="A10" s="160" t="s">
        <v>5</v>
      </c>
      <c r="B10" s="173" t="s">
        <v>309</v>
      </c>
      <c r="C10" s="176"/>
      <c r="D10" s="176"/>
      <c r="E10" s="176"/>
      <c r="F10" s="176"/>
      <c r="G10" s="176"/>
      <c r="H10" s="176"/>
      <c r="I10" s="176"/>
      <c r="J10" s="176"/>
      <c r="K10" s="176"/>
      <c r="L10" s="176"/>
      <c r="M10" s="176"/>
      <c r="N10" s="176"/>
      <c r="O10" s="176"/>
      <c r="P10" s="176"/>
      <c r="Q10" s="176"/>
      <c r="R10" s="176"/>
      <c r="S10" s="176"/>
      <c r="T10" s="176"/>
      <c r="U10" s="176"/>
      <c r="V10" s="176"/>
      <c r="W10" s="176"/>
      <c r="X10" s="176"/>
      <c r="Y10" s="176"/>
      <c r="Z10" s="176"/>
      <c r="AA10" s="177"/>
    </row>
    <row r="11" spans="1:27" ht="32.25" customHeight="1" thickBot="1" x14ac:dyDescent="0.3">
      <c r="A11" s="161"/>
      <c r="B11" s="168" t="s">
        <v>367</v>
      </c>
      <c r="C11" s="169"/>
      <c r="D11" s="111" t="s">
        <v>279</v>
      </c>
      <c r="E11" s="152" t="s">
        <v>373</v>
      </c>
      <c r="F11" s="152"/>
      <c r="G11" s="168" t="s">
        <v>366</v>
      </c>
      <c r="H11" s="169"/>
      <c r="I11" s="111" t="s">
        <v>372</v>
      </c>
      <c r="J11" s="77" t="s">
        <v>294</v>
      </c>
      <c r="K11" s="76" t="s">
        <v>371</v>
      </c>
      <c r="L11" s="111" t="s">
        <v>187</v>
      </c>
      <c r="M11" s="111" t="s">
        <v>186</v>
      </c>
      <c r="N11" s="111" t="s">
        <v>185</v>
      </c>
      <c r="O11" s="77" t="s">
        <v>184</v>
      </c>
      <c r="P11" s="111" t="s">
        <v>196</v>
      </c>
      <c r="Q11" s="111" t="s">
        <v>182</v>
      </c>
      <c r="R11" s="76" t="s">
        <v>295</v>
      </c>
      <c r="S11" s="168" t="s">
        <v>365</v>
      </c>
      <c r="T11" s="169"/>
      <c r="U11" s="111" t="s">
        <v>183</v>
      </c>
      <c r="V11" s="76" t="s">
        <v>374</v>
      </c>
      <c r="W11" s="111" t="s">
        <v>181</v>
      </c>
      <c r="X11" s="76" t="s">
        <v>180</v>
      </c>
      <c r="Y11" s="76" t="s">
        <v>179</v>
      </c>
      <c r="Z11" s="111" t="s">
        <v>178</v>
      </c>
      <c r="AA11" s="111" t="s">
        <v>177</v>
      </c>
    </row>
    <row r="12" spans="1:27" ht="15.75" thickBot="1" x14ac:dyDescent="0.3">
      <c r="A12" s="162"/>
      <c r="B12" s="9" t="s">
        <v>70</v>
      </c>
      <c r="C12" s="25" t="s">
        <v>360</v>
      </c>
      <c r="D12" s="115" t="s">
        <v>70</v>
      </c>
      <c r="E12" s="115" t="s">
        <v>70</v>
      </c>
      <c r="F12" s="112" t="s">
        <v>360</v>
      </c>
      <c r="G12" s="118" t="s">
        <v>176</v>
      </c>
      <c r="H12" s="25" t="s">
        <v>360</v>
      </c>
      <c r="I12" s="118" t="s">
        <v>176</v>
      </c>
      <c r="J12" s="7" t="s">
        <v>176</v>
      </c>
      <c r="K12" s="118" t="s">
        <v>176</v>
      </c>
      <c r="L12" s="118" t="s">
        <v>176</v>
      </c>
      <c r="M12" s="118" t="s">
        <v>176</v>
      </c>
      <c r="N12" s="118" t="s">
        <v>176</v>
      </c>
      <c r="O12" s="7" t="s">
        <v>176</v>
      </c>
      <c r="P12" s="118" t="s">
        <v>176</v>
      </c>
      <c r="Q12" s="118" t="s">
        <v>176</v>
      </c>
      <c r="R12" s="118" t="s">
        <v>176</v>
      </c>
      <c r="S12" s="119" t="s">
        <v>71</v>
      </c>
      <c r="T12" s="112" t="s">
        <v>360</v>
      </c>
      <c r="U12" s="119" t="s">
        <v>71</v>
      </c>
      <c r="V12" s="119" t="s">
        <v>71</v>
      </c>
      <c r="W12" s="119" t="s">
        <v>71</v>
      </c>
      <c r="X12" s="118" t="s">
        <v>176</v>
      </c>
      <c r="Y12" s="115" t="s">
        <v>70</v>
      </c>
      <c r="Z12" s="115" t="s">
        <v>70</v>
      </c>
      <c r="AA12" s="115" t="s">
        <v>70</v>
      </c>
    </row>
    <row r="13" spans="1:27" ht="15.75" thickBot="1" x14ac:dyDescent="0.3">
      <c r="A13" s="110"/>
      <c r="B13" s="117" t="s">
        <v>72</v>
      </c>
      <c r="C13" s="113" t="s">
        <v>361</v>
      </c>
      <c r="D13" s="117" t="s">
        <v>72</v>
      </c>
      <c r="E13" s="117" t="s">
        <v>72</v>
      </c>
      <c r="F13" s="113" t="s">
        <v>361</v>
      </c>
      <c r="G13" s="117" t="s">
        <v>72</v>
      </c>
      <c r="H13" s="113" t="s">
        <v>361</v>
      </c>
      <c r="I13" s="117" t="s">
        <v>72</v>
      </c>
      <c r="J13" s="117" t="s">
        <v>72</v>
      </c>
      <c r="K13" s="117" t="s">
        <v>72</v>
      </c>
      <c r="L13" s="117" t="s">
        <v>72</v>
      </c>
      <c r="M13" s="117" t="s">
        <v>72</v>
      </c>
      <c r="N13" s="117" t="s">
        <v>72</v>
      </c>
      <c r="O13" s="117" t="s">
        <v>72</v>
      </c>
      <c r="P13" s="117" t="s">
        <v>72</v>
      </c>
      <c r="Q13" s="117" t="s">
        <v>72</v>
      </c>
      <c r="R13" s="117" t="s">
        <v>72</v>
      </c>
      <c r="S13" s="117" t="s">
        <v>72</v>
      </c>
      <c r="T13" s="113" t="s">
        <v>361</v>
      </c>
      <c r="U13" s="117" t="s">
        <v>72</v>
      </c>
      <c r="V13" s="117" t="s">
        <v>72</v>
      </c>
      <c r="W13" s="117" t="s">
        <v>72</v>
      </c>
      <c r="X13" s="117" t="s">
        <v>72</v>
      </c>
      <c r="Y13" s="116" t="s">
        <v>73</v>
      </c>
      <c r="Z13" s="116" t="s">
        <v>73</v>
      </c>
      <c r="AA13" s="116" t="s">
        <v>73</v>
      </c>
    </row>
    <row r="14" spans="1:27" x14ac:dyDescent="0.25">
      <c r="A14" s="2">
        <v>1</v>
      </c>
      <c r="B14" s="80">
        <f ca="1">IF(OR(БД!D11="",ISERROR(БД!D11)),"",БД!D11)</f>
        <v>37956.246777996676</v>
      </c>
      <c r="C14" s="81">
        <f ca="1">IF(OR(БД!J11="",ISERROR(БД!J11)),"",БД!J11)</f>
        <v>37878.794000000002</v>
      </c>
      <c r="D14" s="82">
        <f ca="1">IF(OR(БД!Y355="",ISERROR(БД!Y355)),"",БД!Y355)</f>
        <v>33877.998977996729</v>
      </c>
      <c r="E14" s="80">
        <f ca="1">IF(OR(БД!FR140="",ISERROR(БД!FR140)),"",БД!FR140)</f>
        <v>4078.2477999999473</v>
      </c>
      <c r="F14" s="81">
        <f ca="1">IF(OR(БД!FX140="",ISERROR(БД!FX140)),"",БД!FX140)</f>
        <v>4056.58</v>
      </c>
      <c r="G14" s="82">
        <f ca="1">IF(OR(БД!EM140="",ISERROR(БД!EM140)),"",БД!EM140)</f>
        <v>16741.464027996728</v>
      </c>
      <c r="H14" s="83">
        <f ca="1">IF(OR(БД!ES140="",ISERROR(БД!ES140)),"",БД!ES140)</f>
        <v>17040.659</v>
      </c>
      <c r="I14" s="82">
        <f ca="1">IF(OR(БД!CD398="",ISERROR(БД!CD398)),"",БД!CD398)</f>
        <v>11470.199999999999</v>
      </c>
      <c r="J14" s="82">
        <f ca="1">IF(OR(БД!EM355="",ISERROR(БД!EM355)),"",БД!EM355)</f>
        <v>15692.164027996723</v>
      </c>
      <c r="K14" s="80">
        <f ca="1">IF(OR(БД!DR140="",ISERROR(БД!DR140)),"",БД!DR140)</f>
        <v>1619.8897999999488</v>
      </c>
      <c r="L14" s="80">
        <f ca="1">IF(OR(БД!FM140="",ISERROR(БД!FM140)),"",БД!FM140)</f>
        <v>-19998.334000003277</v>
      </c>
      <c r="M14" s="82">
        <f ca="1">IF(OR(БД!FH140="",ISERROR(БД!FH140)),"",БД!FH140)</f>
        <v>12519.5</v>
      </c>
      <c r="N14" s="82">
        <f ca="1">IF(OR(БД!FC140="",ISERROR(БД!FC140)),"",БД!FC140)</f>
        <v>-2597.3499719999995</v>
      </c>
      <c r="O14" s="82">
        <f ca="1">IF(OR(БД!EX140="",ISERROR(БД!EX140)),"",БД!EX140)</f>
        <v>26817.648000000001</v>
      </c>
      <c r="P14" s="82">
        <f ca="1">IF(OR(БД!X183="",ISERROR(БД!X183)),"",БД!X183)</f>
        <v>-142.82399999999973</v>
      </c>
      <c r="Q14" s="82" t="str">
        <f ca="1">IF(OR(БД!DH140="",ISERROR(БД!DH140)),"",БД!DH140)</f>
        <v/>
      </c>
      <c r="R14" s="80" t="str">
        <f ca="1">IF(OR(БД!FS355="",ISERROR(БД!FS355)),"",БД!FS355)</f>
        <v/>
      </c>
      <c r="S14" s="82">
        <f ca="1">IF(OR(БД!EB140="",ISERROR(БД!EB140)),"",БД!EB140)</f>
        <v>20644.192950000008</v>
      </c>
      <c r="T14" s="83">
        <f ca="1">IF(OR(БД!EH140="",ISERROR(БД!EH140)),"",БД!EH140)</f>
        <v>20838.134999999998</v>
      </c>
      <c r="U14" s="82">
        <f ca="1">IF(OR(БД!DW140="",ISERROR(БД!DW140)),"",БД!DW140)</f>
        <v>18185.834950000008</v>
      </c>
      <c r="V14" s="80">
        <f ca="1">IF(OR(БД!DM140="",ISERROR(БД!DM140)),"",БД!DM140)</f>
        <v>2458.3579999999988</v>
      </c>
      <c r="W14" s="82" t="str">
        <f ca="1">IF(OR(БД!DC140="",ISERROR(БД!DC140)),"",БД!DC140)</f>
        <v/>
      </c>
      <c r="X14" s="82">
        <f ca="1">IF(OR(БД!CX140="",ISERROR(БД!CX140)),"",БД!CX140)</f>
        <v>-6464491.1578097595</v>
      </c>
      <c r="Y14" s="74" t="str">
        <f ca="1">IF(OR(БД!CT140="",ISERROR(БД!CT140)),"",БД!CT140)</f>
        <v/>
      </c>
      <c r="Z14" s="74" t="str">
        <f ca="1">IF(OR(БД!CP140="",ISERROR(БД!CP140)),"",БД!CP140)</f>
        <v/>
      </c>
      <c r="AA14" s="74" t="str">
        <f ca="1">IF(OR(БД!CL140="",ISERROR(БД!CL140)),"",БД!CL140)</f>
        <v/>
      </c>
    </row>
    <row r="15" spans="1:27" x14ac:dyDescent="0.25">
      <c r="A15" s="256">
        <v>2</v>
      </c>
      <c r="B15" s="255">
        <f ca="1">IF(OR(БД!D12="",ISERROR(БД!D12)),"",БД!D12)</f>
        <v>36818.276182002221</v>
      </c>
      <c r="C15" s="257">
        <f ca="1">IF(OR(БД!J12="",ISERROR(БД!J12)),"",БД!J12)</f>
        <v>37527.96</v>
      </c>
      <c r="D15" s="255">
        <f ca="1">IF(OR(БД!Y356="",ISERROR(БД!Y356)),"",БД!Y356)</f>
        <v>32848.524182002162</v>
      </c>
      <c r="E15" s="258">
        <f ca="1">IF(OR(БД!FR141="",ISERROR(БД!FR141)),"",БД!FR141)</f>
        <v>3969.7520000000613</v>
      </c>
      <c r="F15" s="259">
        <f ca="1">IF(OR(БД!FX141="",ISERROR(БД!FX141)),"",БД!FX141)</f>
        <v>3999.7809999999999</v>
      </c>
      <c r="G15" s="255">
        <f ca="1">IF(OR(БД!EM141="",ISERROR(БД!EM141)),"",БД!EM141)</f>
        <v>16287.011832002139</v>
      </c>
      <c r="H15" s="257">
        <f ca="1">IF(OR(БД!ES141="",ISERROR(БД!ES141)),"",БД!ES141)</f>
        <v>16718.409</v>
      </c>
      <c r="I15" s="255">
        <f ca="1">IF(OR(БД!CD399="",ISERROR(БД!CD399)),"",БД!CD399)</f>
        <v>11679.75</v>
      </c>
      <c r="J15" s="255">
        <f ca="1">IF(OR(БД!EM356="",ISERROR(БД!EM356)),"",БД!EM356)</f>
        <v>15008.261832002143</v>
      </c>
      <c r="K15" s="255">
        <f ca="1">IF(OR(БД!DR141="",ISERROR(БД!DR141)),"",БД!DR141)</f>
        <v>1554.8280000000595</v>
      </c>
      <c r="L15" s="258">
        <f ca="1">IF(OR(БД!FM141="",ISERROR(БД!FM141)),"",БД!FM141)</f>
        <v>-20889.536999997854</v>
      </c>
      <c r="M15" s="255">
        <f ca="1">IF(OR(БД!FH141="",ISERROR(БД!FH141)),"",БД!FH141)</f>
        <v>12958.5</v>
      </c>
      <c r="N15" s="255">
        <f ca="1">IF(OR(БД!FC141="",ISERROR(БД!FC141)),"",БД!FC141)</f>
        <v>-2451.2911680000002</v>
      </c>
      <c r="O15" s="255">
        <f ca="1">IF(OR(БД!EX141="",ISERROR(БД!EX141)),"",БД!EX141)</f>
        <v>26669.339999999997</v>
      </c>
      <c r="P15" s="255">
        <f ca="1">IF(OR(БД!X184="",ISERROR(БД!X184)),"",БД!X184)</f>
        <v>61.247999999998171</v>
      </c>
      <c r="Q15" s="255" t="str">
        <f ca="1">IF(OR(БД!DH141="",ISERROR(БД!DH141)),"",БД!DH141)</f>
        <v/>
      </c>
      <c r="R15" s="255" t="str">
        <f ca="1">IF(OR(БД!FS356="",ISERROR(БД!FS356)),"",БД!FS356)</f>
        <v/>
      </c>
      <c r="S15" s="255">
        <f ca="1">IF(OR(БД!EB141="",ISERROR(БД!EB141)),"",БД!EB141)</f>
        <v>20255.186350000025</v>
      </c>
      <c r="T15" s="257">
        <f ca="1">IF(OR(БД!EH141="",ISERROR(БД!EH141)),"",БД!EH141)</f>
        <v>20809.550999999999</v>
      </c>
      <c r="U15" s="255">
        <f ca="1">IF(OR(БД!DW141="",ISERROR(БД!DW141)),"",БД!DW141)</f>
        <v>17840.262350000023</v>
      </c>
      <c r="V15" s="258">
        <f ca="1">IF(OR(БД!DM141="",ISERROR(БД!DM141)),"",БД!DM141)</f>
        <v>2414.9240000000018</v>
      </c>
      <c r="W15" s="255" t="str">
        <f ca="1">IF(OR(БД!DC141="",ISERROR(БД!DC141)),"",БД!DC141)</f>
        <v/>
      </c>
      <c r="X15" s="255">
        <f ca="1">IF(OR(БД!CX141="",ISERROR(БД!CX141)),"",БД!CX141)</f>
        <v>1775.6506802253575</v>
      </c>
      <c r="Y15" s="254" t="str">
        <f ca="1">IF(OR(БД!CT141="",ISERROR(БД!CT141)),"",БД!CT141)</f>
        <v/>
      </c>
      <c r="Z15" s="254" t="str">
        <f ca="1">IF(OR(БД!CP141="",ISERROR(БД!CP141)),"",БД!CP141)</f>
        <v/>
      </c>
      <c r="AA15" s="254" t="str">
        <f ca="1">IF(OR(БД!CL141="",ISERROR(БД!CL141)),"",БД!CL141)</f>
        <v/>
      </c>
    </row>
    <row r="16" spans="1:27" x14ac:dyDescent="0.25">
      <c r="A16" s="256">
        <v>3</v>
      </c>
      <c r="B16" s="255">
        <f ca="1">IF(OR(БД!D13="",ISERROR(БД!D13)),"",БД!D13)</f>
        <v>38609.301244999704</v>
      </c>
      <c r="C16" s="257">
        <f ca="1">IF(OR(БД!J13="",ISERROR(БД!J13)),"",БД!J13)</f>
        <v>36836.413999999997</v>
      </c>
      <c r="D16" s="255">
        <f ca="1">IF(OR(БД!Y357="",ISERROR(БД!Y357)),"",БД!Y357)</f>
        <v>34480.528444999778</v>
      </c>
      <c r="E16" s="258">
        <f ca="1">IF(OR(БД!FR142="",ISERROR(БД!FR142)),"",БД!FR142)</f>
        <v>4128.7727999999288</v>
      </c>
      <c r="F16" s="259">
        <f ca="1">IF(OR(БД!FX142="",ISERROR(БД!FX142)),"",БД!FX142)</f>
        <v>3967.663</v>
      </c>
      <c r="G16" s="255">
        <f ca="1">IF(OR(БД!EM142="",ISERROR(БД!EM142)),"",БД!EM142)</f>
        <v>16751.509344999857</v>
      </c>
      <c r="H16" s="257">
        <f ca="1">IF(OR(БД!ES142="",ISERROR(БД!ES142)),"",БД!ES142)</f>
        <v>15963.154</v>
      </c>
      <c r="I16" s="255">
        <f ca="1">IF(OR(БД!CD400="",ISERROR(БД!CD400)),"",БД!CD400)</f>
        <v>12283.9</v>
      </c>
      <c r="J16" s="255">
        <f ca="1">IF(OR(БД!EM357="",ISERROR(БД!EM357)),"",БД!EM357)</f>
        <v>15568.659344999856</v>
      </c>
      <c r="K16" s="255">
        <f ca="1">IF(OR(БД!DR142="",ISERROR(БД!DR142)),"",БД!DR142)</f>
        <v>1798.4187999999281</v>
      </c>
      <c r="L16" s="255">
        <f ca="1">IF(OR(БД!FM142="",ISERROR(БД!FM142)),"",БД!FM142)</f>
        <v>-21349.143000000146</v>
      </c>
      <c r="M16" s="255">
        <f ca="1">IF(OR(БД!FH142="",ISERROR(БД!FH142)),"",БД!FH142)</f>
        <v>13466.75</v>
      </c>
      <c r="N16" s="255">
        <f ca="1">IF(OR(БД!FC142="",ISERROR(БД!FC142)),"",БД!FC142)</f>
        <v>-2253.981655</v>
      </c>
      <c r="O16" s="255">
        <f ca="1">IF(OR(БД!EX142="",ISERROR(БД!EX142)),"",БД!EX142)</f>
        <v>26887.884000000002</v>
      </c>
      <c r="P16" s="255">
        <f ca="1">IF(OR(БД!X185="",ISERROR(БД!X185)),"",БД!X185)</f>
        <v>86.064000000001101</v>
      </c>
      <c r="Q16" s="255" t="str">
        <f ca="1">IF(OR(БД!DH142="",ISERROR(БД!DH142)),"",БД!DH142)</f>
        <v/>
      </c>
      <c r="R16" s="255" t="str">
        <f ca="1">IF(OR(БД!FS357="",ISERROR(БД!FS357)),"",БД!FS357)</f>
        <v/>
      </c>
      <c r="S16" s="255">
        <f ca="1">IF(OR(БД!EB142="",ISERROR(БД!EB142)),"",БД!EB142)</f>
        <v>21242.223099999923</v>
      </c>
      <c r="T16" s="257">
        <f ca="1">IF(OR(БД!EH142="",ISERROR(БД!EH142)),"",БД!EH142)</f>
        <v>20873.259999999998</v>
      </c>
      <c r="U16" s="255">
        <f ca="1">IF(OR(БД!DW142="",ISERROR(БД!DW142)),"",БД!DW142)</f>
        <v>18911.869099999923</v>
      </c>
      <c r="V16" s="255">
        <f ca="1">IF(OR(БД!DM142="",ISERROR(БД!DM142)),"",БД!DM142)</f>
        <v>2330.3540000000007</v>
      </c>
      <c r="W16" s="255" t="str">
        <f ca="1">IF(OR(БД!DC142="",ISERROR(БД!DC142)),"",БД!DC142)</f>
        <v/>
      </c>
      <c r="X16" s="255">
        <f ca="1">IF(OR(БД!CX142="",ISERROR(БД!CX142)),"",БД!CX142)</f>
        <v>2114.4545894309367</v>
      </c>
      <c r="Y16" s="254" t="str">
        <f ca="1">IF(OR(БД!CT142="",ISERROR(БД!CT142)),"",БД!CT142)</f>
        <v/>
      </c>
      <c r="Z16" s="254" t="str">
        <f ca="1">IF(OR(БД!CP142="",ISERROR(БД!CP142)),"",БД!CP142)</f>
        <v/>
      </c>
      <c r="AA16" s="254" t="str">
        <f ca="1">IF(OR(БД!CL142="",ISERROR(БД!CL142)),"",БД!CL142)</f>
        <v/>
      </c>
    </row>
    <row r="17" spans="1:27" x14ac:dyDescent="0.25">
      <c r="A17" s="256">
        <v>4</v>
      </c>
      <c r="B17" s="255">
        <f ca="1">IF(OR(БД!D14="",ISERROR(БД!D14)),"",БД!D14)</f>
        <v>38612.458315000222</v>
      </c>
      <c r="C17" s="257">
        <f ca="1">IF(OR(БД!J14="",ISERROR(БД!J14)),"",БД!J14)</f>
        <v>36520.313999999998</v>
      </c>
      <c r="D17" s="255">
        <f ca="1">IF(OR(БД!Y358="",ISERROR(БД!Y358)),"",БД!Y358)</f>
        <v>34476.491115000172</v>
      </c>
      <c r="E17" s="255">
        <f ca="1">IF(OR(БД!FR143="",ISERROR(БД!FR143)),"",БД!FR143)</f>
        <v>4135.9672000000473</v>
      </c>
      <c r="F17" s="257">
        <f ca="1">IF(OR(БД!FX143="",ISERROR(БД!FX143)),"",БД!FX143)</f>
        <v>4027.3670000000002</v>
      </c>
      <c r="G17" s="255">
        <f ca="1">IF(OR(БД!EM143="",ISERROR(БД!EM143)),"",БД!EM143)</f>
        <v>18486.481115000111</v>
      </c>
      <c r="H17" s="257">
        <f ca="1">IF(OR(БД!ES143="",ISERROR(БД!ES143)),"",БД!ES143)</f>
        <v>16619.95</v>
      </c>
      <c r="I17" s="255">
        <f ca="1">IF(OR(БД!CD401="",ISERROR(БД!CD401)),"",БД!CD401)</f>
        <v>12514.150000000001</v>
      </c>
      <c r="J17" s="255">
        <f ca="1">IF(OR(БД!EM358="",ISERROR(БД!EM358)),"",БД!EM358)</f>
        <v>17234.881115000109</v>
      </c>
      <c r="K17" s="255">
        <f ca="1">IF(OR(БД!DR143="",ISERROR(БД!DR143)),"",БД!DR143)</f>
        <v>1800.6012000000408</v>
      </c>
      <c r="L17" s="255">
        <f ca="1">IF(OR(БД!FM143="",ISERROR(БД!FM143)),"",БД!FM143)</f>
        <v>-20712.855999999891</v>
      </c>
      <c r="M17" s="255">
        <f ca="1">IF(OR(БД!FH143="",ISERROR(БД!FH143)),"",БД!FH143)</f>
        <v>13765.75</v>
      </c>
      <c r="N17" s="255">
        <f ca="1">IF(OR(БД!FC143="",ISERROR(БД!FC143)),"",БД!FC143)</f>
        <v>-2327.8108849999999</v>
      </c>
      <c r="O17" s="255">
        <f ca="1">IF(OR(БД!EX143="",ISERROR(БД!EX143)),"",БД!EX143)</f>
        <v>27761.397999999997</v>
      </c>
      <c r="P17" s="255">
        <f ca="1">IF(OR(БД!X186="",ISERROR(БД!X186)),"",БД!X186)</f>
        <v>189.55199999999974</v>
      </c>
      <c r="Q17" s="255" t="str">
        <f ca="1">IF(OR(БД!DH143="",ISERROR(БД!DH143)),"",БД!DH143)</f>
        <v/>
      </c>
      <c r="R17" s="255" t="str">
        <f ca="1">IF(OR(БД!FS358="",ISERROR(БД!FS358)),"",БД!FS358)</f>
        <v/>
      </c>
      <c r="S17" s="255">
        <f ca="1">IF(OR(БД!EB143="",ISERROR(БД!EB143)),"",БД!EB143)</f>
        <v>19576.976000000064</v>
      </c>
      <c r="T17" s="257">
        <f ca="1">IF(OR(БД!EH143="",ISERROR(БД!EH143)),"",БД!EH143)</f>
        <v>19900.364000000001</v>
      </c>
      <c r="U17" s="255">
        <f ca="1">IF(OR(БД!DW143="",ISERROR(БД!DW143)),"",БД!DW143)</f>
        <v>17241.610000000059</v>
      </c>
      <c r="V17" s="255">
        <f ca="1">IF(OR(БД!DM143="",ISERROR(БД!DM143)),"",БД!DM143)</f>
        <v>2335.3660000000068</v>
      </c>
      <c r="W17" s="255" t="str">
        <f ca="1">IF(OR(БД!DC143="",ISERROR(БД!DC143)),"",БД!DC143)</f>
        <v/>
      </c>
      <c r="X17" s="255">
        <f ca="1">IF(OR(БД!CX143="",ISERROR(БД!CX143)),"",БД!CX143)</f>
        <v>1751.507220728028</v>
      </c>
      <c r="Y17" s="254" t="str">
        <f ca="1">IF(OR(БД!CT143="",ISERROR(БД!CT143)),"",БД!CT143)</f>
        <v/>
      </c>
      <c r="Z17" s="254" t="str">
        <f ca="1">IF(OR(БД!CP143="",ISERROR(БД!CP143)),"",БД!CP143)</f>
        <v/>
      </c>
      <c r="AA17" s="254" t="str">
        <f ca="1">IF(OR(БД!CL143="",ISERROR(БД!CL143)),"",БД!CL143)</f>
        <v/>
      </c>
    </row>
    <row r="18" spans="1:27" x14ac:dyDescent="0.25">
      <c r="A18" s="256">
        <v>5</v>
      </c>
      <c r="B18" s="255">
        <f ca="1">IF(OR(БД!D15="",ISERROR(БД!D15)),"",БД!D15)</f>
        <v>37985.441534497921</v>
      </c>
      <c r="C18" s="257">
        <f ca="1">IF(OR(БД!J15="",ISERROR(БД!J15)),"",БД!J15)</f>
        <v>33114.591</v>
      </c>
      <c r="D18" s="255">
        <f ca="1">IF(OR(БД!Y359="",ISERROR(БД!Y359)),"",БД!Y359)</f>
        <v>33984.268534497947</v>
      </c>
      <c r="E18" s="255">
        <f ca="1">IF(OR(БД!FR144="",ISERROR(БД!FR144)),"",БД!FR144)</f>
        <v>4001.1729999999743</v>
      </c>
      <c r="F18" s="257">
        <f ca="1">IF(OR(БД!FX144="",ISERROR(БД!FX144)),"",БД!FX144)</f>
        <v>3555.5630000000001</v>
      </c>
      <c r="G18" s="255">
        <f ca="1">IF(OR(БД!EM144="",ISERROR(БД!EM144)),"",БД!EM144)</f>
        <v>17330.453584497962</v>
      </c>
      <c r="H18" s="257">
        <f ca="1">IF(OR(БД!ES144="",ISERROR(БД!ES144)),"",БД!ES144)</f>
        <v>13236.4</v>
      </c>
      <c r="I18" s="255">
        <f ca="1">IF(OR(БД!CD402="",ISERROR(БД!CD402)),"",БД!CD402)</f>
        <v>12257.449999999999</v>
      </c>
      <c r="J18" s="255">
        <f ca="1">IF(OR(БД!EM359="",ISERROR(БД!EM359)),"",БД!EM359)</f>
        <v>16215.653584497961</v>
      </c>
      <c r="K18" s="255">
        <f ca="1">IF(OR(БД!DR144="",ISERROR(БД!DR144)),"",БД!DR144)</f>
        <v>1689.5939999999889</v>
      </c>
      <c r="L18" s="255">
        <f ca="1">IF(OR(БД!FM144="",ISERROR(БД!FM144)),"",БД!FM144)</f>
        <v>-20513.663000002038</v>
      </c>
      <c r="M18" s="255">
        <f ca="1">IF(OR(БД!FH144="",ISERROR(БД!FH144)),"",БД!FH144)</f>
        <v>13372.25</v>
      </c>
      <c r="N18" s="255">
        <f ca="1">IF(OR(БД!FC144="",ISERROR(БД!FC144)),"",БД!FC144)</f>
        <v>-2457.4114154999997</v>
      </c>
      <c r="O18" s="258">
        <f ca="1">IF(OR(БД!EX144="",ISERROR(БД!EX144)),"",БД!EX144)</f>
        <v>26929.277999999998</v>
      </c>
      <c r="P18" s="255">
        <f ca="1">IF(OR(БД!X187="",ISERROR(БД!X187)),"",БД!X187)</f>
        <v>148.10399999999953</v>
      </c>
      <c r="Q18" s="255" t="str">
        <f ca="1">IF(OR(БД!DH144="",ISERROR(БД!DH144)),"",БД!DH144)</f>
        <v/>
      </c>
      <c r="R18" s="255" t="str">
        <f ca="1">IF(OR(БД!FS359="",ISERROR(БД!FS359)),"",БД!FS359)</f>
        <v/>
      </c>
      <c r="S18" s="255">
        <f ca="1">IF(OR(БД!EB144="",ISERROR(БД!EB144)),"",БД!EB144)</f>
        <v>20080.193949999975</v>
      </c>
      <c r="T18" s="257">
        <f ca="1">IF(OR(БД!EH144="",ISERROR(БД!EH144)),"",БД!EH144)</f>
        <v>19878.190999999999</v>
      </c>
      <c r="U18" s="255">
        <f ca="1">IF(OR(БД!DW144="",ISERROR(БД!DW144)),"",БД!DW144)</f>
        <v>17768.614949999988</v>
      </c>
      <c r="V18" s="255">
        <f ca="1">IF(OR(БД!DM144="",ISERROR(БД!DM144)),"",БД!DM144)</f>
        <v>2311.5789999999856</v>
      </c>
      <c r="W18" s="255" t="str">
        <f ca="1">IF(OR(БД!DC144="",ISERROR(БД!DC144)),"",БД!DC144)</f>
        <v/>
      </c>
      <c r="X18" s="255">
        <f ca="1">IF(OR(БД!CX144="",ISERROR(БД!CX144)),"",БД!CX144)</f>
        <v>1901.456393171813</v>
      </c>
      <c r="Y18" s="254" t="str">
        <f ca="1">IF(OR(БД!CT144="",ISERROR(БД!CT144)),"",БД!CT144)</f>
        <v/>
      </c>
      <c r="Z18" s="254" t="str">
        <f ca="1">IF(OR(БД!CP144="",ISERROR(БД!CP144)),"",БД!CP144)</f>
        <v/>
      </c>
      <c r="AA18" s="254" t="str">
        <f ca="1">IF(OR(БД!CL144="",ISERROR(БД!CL144)),"",БД!CL144)</f>
        <v/>
      </c>
    </row>
    <row r="19" spans="1:27" x14ac:dyDescent="0.25">
      <c r="A19" s="256">
        <v>6</v>
      </c>
      <c r="B19" s="255">
        <f ca="1">IF(OR(БД!D16="",ISERROR(БД!D16)),"",БД!D16)</f>
        <v>35586.96562700317</v>
      </c>
      <c r="C19" s="257">
        <f ca="1">IF(OR(БД!J16="",ISERROR(БД!J16)),"",БД!J16)</f>
        <v>34012.667000000001</v>
      </c>
      <c r="D19" s="255">
        <f ca="1">IF(OR(БД!Y360="",ISERROR(БД!Y360)),"",БД!Y360)</f>
        <v>31754.352827003146</v>
      </c>
      <c r="E19" s="255">
        <f ca="1">IF(OR(БД!FR145="",ISERROR(БД!FR145)),"",БД!FR145)</f>
        <v>3832.6128000000263</v>
      </c>
      <c r="F19" s="257">
        <f ca="1">IF(OR(БД!FX145="",ISERROR(БД!FX145)),"",БД!FX145)</f>
        <v>3857.2469999999998</v>
      </c>
      <c r="G19" s="255">
        <f ca="1">IF(OR(БД!EM145="",ISERROR(БД!EM145)),"",БД!EM145)</f>
        <v>15919.757277003133</v>
      </c>
      <c r="H19" s="257">
        <f ca="1">IF(OR(БД!ES145="",ISERROR(БД!ES145)),"",БД!ES145)</f>
        <v>14389.126</v>
      </c>
      <c r="I19" s="255">
        <f ca="1">IF(OR(БД!CD403="",ISERROR(БД!CD403)),"",БД!CD403)</f>
        <v>11018.85</v>
      </c>
      <c r="J19" s="258">
        <f ca="1">IF(OR(БД!EM360="",ISERROR(БД!EM360)),"",БД!EM360)</f>
        <v>14684.85727700313</v>
      </c>
      <c r="K19" s="255">
        <f ca="1">IF(OR(БД!DR145="",ISERROR(БД!DR145)),"",БД!DR145)</f>
        <v>1601.0878000000253</v>
      </c>
      <c r="L19" s="255">
        <f ca="1">IF(OR(БД!FM145="",ISERROR(БД!FM145)),"",БД!FM145)</f>
        <v>-20231.175999996871</v>
      </c>
      <c r="M19" s="255">
        <f ca="1">IF(OR(БД!FH145="",ISERROR(БД!FH145)),"",БД!FH145)</f>
        <v>12253.75</v>
      </c>
      <c r="N19" s="255">
        <f ca="1">IF(OR(БД!FC145="",ISERROR(БД!FC145)),"",БД!FC145)</f>
        <v>-2586.6827230000004</v>
      </c>
      <c r="O19" s="255">
        <f ca="1">IF(OR(БД!EX145="",ISERROR(БД!EX145)),"",БД!EX145)</f>
        <v>26483.866000000002</v>
      </c>
      <c r="P19" s="255">
        <f ca="1">IF(OR(БД!X188="",ISERROR(БД!X188)),"",БД!X188)</f>
        <v>-55.967999999999222</v>
      </c>
      <c r="Q19" s="255" t="str">
        <f ca="1">IF(OR(БД!DH145="",ISERROR(БД!DH145)),"",БД!DH145)</f>
        <v/>
      </c>
      <c r="R19" s="255" t="str">
        <f ca="1">IF(OR(БД!FS360="",ISERROR(БД!FS360)),"",БД!FS360)</f>
        <v/>
      </c>
      <c r="S19" s="255">
        <f ca="1">IF(OR(БД!EB145="",ISERROR(БД!EB145)),"",БД!EB145)</f>
        <v>19301.020550000016</v>
      </c>
      <c r="T19" s="257">
        <f ca="1">IF(OR(БД!EH145="",ISERROR(БД!EH145)),"",БД!EH145)</f>
        <v>19623.541000000001</v>
      </c>
      <c r="U19" s="255">
        <f ca="1">IF(OR(БД!DW145="",ISERROR(БД!DW145)),"",БД!DW145)</f>
        <v>17069.495550000014</v>
      </c>
      <c r="V19" s="255">
        <f ca="1">IF(OR(БД!DM145="",ISERROR(БД!DM145)),"",БД!DM145)</f>
        <v>2231.525000000001</v>
      </c>
      <c r="W19" s="255" t="str">
        <f ca="1">IF(OR(БД!DC145="",ISERROR(БД!DC145)),"",БД!DC145)</f>
        <v/>
      </c>
      <c r="X19" s="255">
        <f ca="1">IF(OR(БД!CX145="",ISERROR(БД!CX145)),"",БД!CX145)</f>
        <v>1657.0422286916489</v>
      </c>
      <c r="Y19" s="254" t="str">
        <f ca="1">IF(OR(БД!CT145="",ISERROR(БД!CT145)),"",БД!CT145)</f>
        <v/>
      </c>
      <c r="Z19" s="254" t="str">
        <f ca="1">IF(OR(БД!CP145="",ISERROR(БД!CP145)),"",БД!CP145)</f>
        <v/>
      </c>
      <c r="AA19" s="254" t="str">
        <f ca="1">IF(OR(БД!CL145="",ISERROR(БД!CL145)),"",БД!CL145)</f>
        <v/>
      </c>
    </row>
    <row r="20" spans="1:27" x14ac:dyDescent="0.25">
      <c r="A20" s="256">
        <v>7</v>
      </c>
      <c r="B20" s="255">
        <f ca="1">IF(OR(БД!D17="",ISERROR(БД!D17)),"",БД!D17)</f>
        <v>35329.972692498581</v>
      </c>
      <c r="C20" s="257">
        <f ca="1">IF(OR(БД!J17="",ISERROR(БД!J17)),"",БД!J17)</f>
        <v>35500.313999999998</v>
      </c>
      <c r="D20" s="255">
        <f ca="1">IF(OR(БД!Y361="",ISERROR(БД!Y361)),"",БД!Y361)</f>
        <v>31371.488492498545</v>
      </c>
      <c r="E20" s="255">
        <f ca="1">IF(OR(БД!FR146="",ISERROR(БД!FR146)),"",БД!FR146)</f>
        <v>3958.4842000000344</v>
      </c>
      <c r="F20" s="257">
        <f ca="1">IF(OR(БД!FX146="",ISERROR(БД!FX146)),"",БД!FX146)</f>
        <v>3827.4229999999998</v>
      </c>
      <c r="G20" s="255">
        <f ca="1">IF(OR(БД!EM146="",ISERROR(БД!EM146)),"",БД!EM146)</f>
        <v>14631.449592498473</v>
      </c>
      <c r="H20" s="257">
        <f ca="1">IF(OR(БД!ES146="",ISERROR(БД!ES146)),"",БД!ES146)</f>
        <v>15315.169</v>
      </c>
      <c r="I20" s="255">
        <f ca="1">IF(OR(БД!CD404="",ISERROR(БД!CD404)),"",БД!CD404)</f>
        <v>10243.15</v>
      </c>
      <c r="J20" s="258">
        <f ca="1">IF(OR(БД!EM361="",ISERROR(БД!EM361)),"",БД!EM361)</f>
        <v>13292.849592498473</v>
      </c>
      <c r="K20" s="255">
        <f ca="1">IF(OR(БД!DR146="",ISERROR(БД!DR146)),"",БД!DR146)</f>
        <v>1645.94220000003</v>
      </c>
      <c r="L20" s="255">
        <f ca="1">IF(OR(БД!FM146="",ISERROR(БД!FM146)),"",БД!FM146)</f>
        <v>-19130.858000001528</v>
      </c>
      <c r="M20" s="258">
        <f ca="1">IF(OR(БД!FH146="",ISERROR(БД!FH146)),"",БД!FH146)</f>
        <v>11581.75</v>
      </c>
      <c r="N20" s="255">
        <f ca="1">IF(OR(БД!FC146="",ISERROR(БД!FC146)),"",БД!FC146)</f>
        <v>-2441.1564075000001</v>
      </c>
      <c r="O20" s="255">
        <f ca="1">IF(OR(БД!EX146="",ISERROR(БД!EX146)),"",БД!EX146)</f>
        <v>24621.714</v>
      </c>
      <c r="P20" s="255">
        <f ca="1">IF(OR(БД!X189="",ISERROR(БД!X189)),"",БД!X189)</f>
        <v>-305.71200000000033</v>
      </c>
      <c r="Q20" s="255" t="str">
        <f ca="1">IF(OR(БД!DH146="",ISERROR(БД!DH146)),"",БД!DH146)</f>
        <v/>
      </c>
      <c r="R20" s="258" t="str">
        <f ca="1">IF(OR(БД!FS361="",ISERROR(БД!FS361)),"",БД!FS361)</f>
        <v/>
      </c>
      <c r="S20" s="255">
        <f ca="1">IF(OR(БД!EB146="",ISERROR(БД!EB146)),"",БД!EB146)</f>
        <v>20391.180900000076</v>
      </c>
      <c r="T20" s="257">
        <f ca="1">IF(OR(БД!EH146="",ISERROR(БД!EH146)),"",БД!EH146)</f>
        <v>20185.145</v>
      </c>
      <c r="U20" s="255">
        <f ca="1">IF(OR(БД!DW146="",ISERROR(БД!DW146)),"",БД!DW146)</f>
        <v>18078.638900000071</v>
      </c>
      <c r="V20" s="255">
        <f ca="1">IF(OR(БД!DM146="",ISERROR(БД!DM146)),"",БД!DM146)</f>
        <v>2312.5420000000045</v>
      </c>
      <c r="W20" s="255" t="str">
        <f ca="1">IF(OR(БД!DC146="",ISERROR(БД!DC146)),"",БД!DC146)</f>
        <v/>
      </c>
      <c r="X20" s="255">
        <f ca="1">IF(OR(БД!CX146="",ISERROR(БД!CX146)),"",БД!CX146)</f>
        <v>1946.8755535993855</v>
      </c>
      <c r="Y20" s="254" t="str">
        <f ca="1">IF(OR(БД!CT146="",ISERROR(БД!CT146)),"",БД!CT146)</f>
        <v/>
      </c>
      <c r="Z20" s="254" t="str">
        <f ca="1">IF(OR(БД!CP146="",ISERROR(БД!CP146)),"",БД!CP146)</f>
        <v/>
      </c>
      <c r="AA20" s="254" t="str">
        <f ca="1">IF(OR(БД!CL146="",ISERROR(БД!CL146)),"",БД!CL146)</f>
        <v/>
      </c>
    </row>
    <row r="21" spans="1:27" x14ac:dyDescent="0.25">
      <c r="A21" s="256">
        <v>8</v>
      </c>
      <c r="B21" s="255" t="str">
        <f ca="1">IF(OR(БД!D18="",ISERROR(БД!D18)),"",БД!D18)</f>
        <v/>
      </c>
      <c r="C21" s="257">
        <f ca="1">IF(OR(БД!J18="",ISERROR(БД!J18)),"",БД!J18)</f>
        <v>35567.909</v>
      </c>
      <c r="D21" s="255" t="str">
        <f ca="1">IF(OR(БД!Y362="",ISERROR(БД!Y362)),"",БД!Y362)</f>
        <v/>
      </c>
      <c r="E21" s="255" t="str">
        <f ca="1">IF(OR(БД!FR147="",ISERROR(БД!FR147)),"",БД!FR147)</f>
        <v/>
      </c>
      <c r="F21" s="257">
        <f ca="1">IF(OR(БД!FX147="",ISERROR(БД!FX147)),"",БД!FX147)</f>
        <v>3905.9430000000002</v>
      </c>
      <c r="G21" s="255" t="str">
        <f ca="1">IF(OR(БД!EM147="",ISERROR(БД!EM147)),"",БД!EM147)</f>
        <v/>
      </c>
      <c r="H21" s="257">
        <f ca="1">IF(OR(БД!ES147="",ISERROR(БД!ES147)),"",БД!ES147)</f>
        <v>15329.592000000001</v>
      </c>
      <c r="I21" s="255" t="str">
        <f ca="1">IF(OR(БД!CD405="",ISERROR(БД!CD405)),"",БД!CD405)</f>
        <v/>
      </c>
      <c r="J21" s="255" t="str">
        <f ca="1">IF(OR(БД!EM362="",ISERROR(БД!EM362)),"",БД!EM362)</f>
        <v/>
      </c>
      <c r="K21" s="255" t="str">
        <f ca="1">IF(OR(БД!DR147="",ISERROR(БД!DR147)),"",БД!DR147)</f>
        <v/>
      </c>
      <c r="L21" s="255" t="str">
        <f ca="1">IF(OR(БД!FM147="",ISERROR(БД!FM147)),"",БД!FM147)</f>
        <v/>
      </c>
      <c r="M21" s="255" t="str">
        <f ca="1">IF(OR(БД!FH147="",ISERROR(БД!FH147)),"",БД!FH147)</f>
        <v/>
      </c>
      <c r="N21" s="255" t="str">
        <f ca="1">IF(OR(БД!FC147="",ISERROR(БД!FC147)),"",БД!FC147)</f>
        <v/>
      </c>
      <c r="O21" s="255" t="str">
        <f ca="1">IF(OR(БД!EX147="",ISERROR(БД!EX147)),"",БД!EX147)</f>
        <v/>
      </c>
      <c r="P21" s="255" t="str">
        <f ca="1">IF(OR(БД!X190="",ISERROR(БД!X190)),"",БД!X190)</f>
        <v/>
      </c>
      <c r="Q21" s="255" t="str">
        <f ca="1">IF(OR(БД!DH147="",ISERROR(БД!DH147)),"",БД!DH147)</f>
        <v/>
      </c>
      <c r="R21" s="255" t="str">
        <f ca="1">IF(OR(БД!FS362="",ISERROR(БД!FS362)),"",БД!FS362)</f>
        <v/>
      </c>
      <c r="S21" s="255" t="str">
        <f ca="1">IF(OR(БД!EB147="",ISERROR(БД!EB147)),"",БД!EB147)</f>
        <v/>
      </c>
      <c r="T21" s="257">
        <f ca="1">IF(OR(БД!EH147="",ISERROR(БД!EH147)),"",БД!EH147)</f>
        <v>20238.316999999999</v>
      </c>
      <c r="U21" s="255" t="str">
        <f ca="1">IF(OR(БД!DW147="",ISERROR(БД!DW147)),"",БД!DW147)</f>
        <v/>
      </c>
      <c r="V21" s="255" t="str">
        <f ca="1">IF(OR(БД!DM147="",ISERROR(БД!DM147)),"",БД!DM147)</f>
        <v/>
      </c>
      <c r="W21" s="255" t="str">
        <f ca="1">IF(OR(БД!DC147="",ISERROR(БД!DC147)),"",БД!DC147)</f>
        <v/>
      </c>
      <c r="X21" s="255" t="str">
        <f ca="1">IF(OR(БД!CX147="",ISERROR(БД!CX147)),"",БД!CX147)</f>
        <v/>
      </c>
      <c r="Y21" s="254" t="str">
        <f ca="1">IF(OR(БД!CT147="",ISERROR(БД!CT147)),"",БД!CT147)</f>
        <v/>
      </c>
      <c r="Z21" s="254" t="str">
        <f ca="1">IF(OR(БД!CP147="",ISERROR(БД!CP147)),"",БД!CP147)</f>
        <v/>
      </c>
      <c r="AA21" s="254" t="str">
        <f ca="1">IF(OR(БД!CL147="",ISERROR(БД!CL147)),"",БД!CL147)</f>
        <v/>
      </c>
    </row>
    <row r="22" spans="1:27" x14ac:dyDescent="0.25">
      <c r="A22" s="256">
        <v>9</v>
      </c>
      <c r="B22" s="255" t="str">
        <f ca="1">IF(OR(БД!D19="",ISERROR(БД!D19)),"",БД!D19)</f>
        <v/>
      </c>
      <c r="C22" s="257">
        <f ca="1">IF(OR(БД!J19="",ISERROR(БД!J19)),"",БД!J19)</f>
        <v>36116.152000000002</v>
      </c>
      <c r="D22" s="255" t="str">
        <f ca="1">IF(OR(БД!Y363="",ISERROR(БД!Y363)),"",БД!Y363)</f>
        <v/>
      </c>
      <c r="E22" s="255" t="str">
        <f ca="1">IF(OR(БД!FR148="",ISERROR(БД!FR148)),"",БД!FR148)</f>
        <v/>
      </c>
      <c r="F22" s="257">
        <f ca="1">IF(OR(БД!FX148="",ISERROR(БД!FX148)),"",БД!FX148)</f>
        <v>4057.585</v>
      </c>
      <c r="G22" s="255" t="str">
        <f ca="1">IF(OR(БД!EM148="",ISERROR(БД!EM148)),"",БД!EM148)</f>
        <v/>
      </c>
      <c r="H22" s="257">
        <f ca="1">IF(OR(БД!ES148="",ISERROR(БД!ES148)),"",БД!ES148)</f>
        <v>16455.001</v>
      </c>
      <c r="I22" s="255" t="str">
        <f ca="1">IF(OR(БД!CD406="",ISERROR(БД!CD406)),"",БД!CD406)</f>
        <v/>
      </c>
      <c r="J22" s="255" t="str">
        <f ca="1">IF(OR(БД!EM363="",ISERROR(БД!EM363)),"",БД!EM363)</f>
        <v/>
      </c>
      <c r="K22" s="255" t="str">
        <f ca="1">IF(OR(БД!DR148="",ISERROR(БД!DR148)),"",БД!DR148)</f>
        <v/>
      </c>
      <c r="L22" s="255" t="str">
        <f ca="1">IF(OR(БД!FM148="",ISERROR(БД!FM148)),"",БД!FM148)</f>
        <v/>
      </c>
      <c r="M22" s="255" t="str">
        <f ca="1">IF(OR(БД!FH148="",ISERROR(БД!FH148)),"",БД!FH148)</f>
        <v/>
      </c>
      <c r="N22" s="255" t="str">
        <f ca="1">IF(OR(БД!FC148="",ISERROR(БД!FC148)),"",БД!FC148)</f>
        <v/>
      </c>
      <c r="O22" s="255" t="str">
        <f ca="1">IF(OR(БД!EX148="",ISERROR(БД!EX148)),"",БД!EX148)</f>
        <v/>
      </c>
      <c r="P22" s="255" t="str">
        <f ca="1">IF(OR(БД!X191="",ISERROR(БД!X191)),"",БД!X191)</f>
        <v/>
      </c>
      <c r="Q22" s="255" t="str">
        <f ca="1">IF(OR(БД!DH148="",ISERROR(БД!DH148)),"",БД!DH148)</f>
        <v/>
      </c>
      <c r="R22" s="255" t="str">
        <f ca="1">IF(OR(БД!FS363="",ISERROR(БД!FS363)),"",БД!FS363)</f>
        <v/>
      </c>
      <c r="S22" s="255" t="str">
        <f ca="1">IF(OR(БД!EB148="",ISERROR(БД!EB148)),"",БД!EB148)</f>
        <v/>
      </c>
      <c r="T22" s="257">
        <f ca="1">IF(OR(БД!EH148="",ISERROR(БД!EH148)),"",БД!EH148)</f>
        <v>19661.151000000002</v>
      </c>
      <c r="U22" s="255" t="str">
        <f ca="1">IF(OR(БД!DW148="",ISERROR(БД!DW148)),"",БД!DW148)</f>
        <v/>
      </c>
      <c r="V22" s="255" t="str">
        <f ca="1">IF(OR(БД!DM148="",ISERROR(БД!DM148)),"",БД!DM148)</f>
        <v/>
      </c>
      <c r="W22" s="255" t="str">
        <f ca="1">IF(OR(БД!DC148="",ISERROR(БД!DC148)),"",БД!DC148)</f>
        <v/>
      </c>
      <c r="X22" s="255" t="str">
        <f ca="1">IF(OR(БД!CX148="",ISERROR(БД!CX148)),"",БД!CX148)</f>
        <v/>
      </c>
      <c r="Y22" s="254" t="str">
        <f ca="1">IF(OR(БД!CT148="",ISERROR(БД!CT148)),"",БД!CT148)</f>
        <v/>
      </c>
      <c r="Z22" s="254" t="str">
        <f ca="1">IF(OR(БД!CP148="",ISERROR(БД!CP148)),"",БД!CP148)</f>
        <v/>
      </c>
      <c r="AA22" s="254" t="str">
        <f ca="1">IF(OR(БД!CL148="",ISERROR(БД!CL148)),"",БД!CL148)</f>
        <v/>
      </c>
    </row>
    <row r="23" spans="1:27" ht="15.75" thickBot="1" x14ac:dyDescent="0.3">
      <c r="A23" s="106">
        <v>10</v>
      </c>
      <c r="B23" s="260" t="str">
        <f ca="1">IF(OR(БД!D20="",ISERROR(БД!D20)),"",БД!D20)</f>
        <v/>
      </c>
      <c r="C23" s="261" t="str">
        <f ca="1">IF(OR(БД!J20="",ISERROR(БД!J20)),"",БД!J20)</f>
        <v/>
      </c>
      <c r="D23" s="260" t="str">
        <f ca="1">IF(OR(БД!Y364="",ISERROR(БД!Y364)),"",БД!Y364)</f>
        <v/>
      </c>
      <c r="E23" s="255" t="str">
        <f ca="1">IF(OR(БД!FR149="",ISERROR(БД!FR149)),"",БД!FR149)</f>
        <v/>
      </c>
      <c r="F23" s="257" t="str">
        <f ca="1">IF(OR(БД!FX149="",ISERROR(БД!FX149)),"",БД!FX149)</f>
        <v/>
      </c>
      <c r="G23" s="260" t="str">
        <f ca="1">IF(OR(БД!EM149="",ISERROR(БД!EM149)),"",БД!EM149)</f>
        <v/>
      </c>
      <c r="H23" s="261" t="str">
        <f ca="1">IF(OR(БД!ES149="",ISERROR(БД!ES149)),"",БД!ES149)</f>
        <v/>
      </c>
      <c r="I23" s="255" t="str">
        <f ca="1">IF(OR(БД!CD407="",ISERROR(БД!CD407)),"",БД!CD407)</f>
        <v/>
      </c>
      <c r="J23" s="260" t="str">
        <f ca="1">IF(OR(БД!EM364="",ISERROR(БД!EM364)),"",БД!EM364)</f>
        <v/>
      </c>
      <c r="K23" s="260" t="str">
        <f ca="1">IF(OR(БД!DR149="",ISERROR(БД!DR149)),"",БД!DR149)</f>
        <v/>
      </c>
      <c r="L23" s="260" t="str">
        <f ca="1">IF(OR(БД!FM149="",ISERROR(БД!FM149)),"",БД!FM149)</f>
        <v/>
      </c>
      <c r="M23" s="260" t="str">
        <f ca="1">IF(OR(БД!FH149="",ISERROR(БД!FH149)),"",БД!FH149)</f>
        <v/>
      </c>
      <c r="N23" s="260" t="str">
        <f ca="1">IF(OR(БД!FC149="",ISERROR(БД!FC149)),"",БД!FC149)</f>
        <v/>
      </c>
      <c r="O23" s="260" t="str">
        <f ca="1">IF(OR(БД!EX149="",ISERROR(БД!EX149)),"",БД!EX149)</f>
        <v/>
      </c>
      <c r="P23" s="260" t="str">
        <f ca="1">IF(OR(БД!X192="",ISERROR(БД!X192)),"",БД!X192)</f>
        <v/>
      </c>
      <c r="Q23" s="260" t="str">
        <f ca="1">IF(OR(БД!DH149="",ISERROR(БД!DH149)),"",БД!DH149)</f>
        <v/>
      </c>
      <c r="R23" s="260" t="str">
        <f ca="1">IF(OR(БД!FS364="",ISERROR(БД!FS364)),"",БД!FS364)</f>
        <v/>
      </c>
      <c r="S23" s="260" t="str">
        <f ca="1">IF(OR(БД!EB149="",ISERROR(БД!EB149)),"",БД!EB149)</f>
        <v/>
      </c>
      <c r="T23" s="261" t="str">
        <f ca="1">IF(OR(БД!EH149="",ISERROR(БД!EH149)),"",БД!EH149)</f>
        <v/>
      </c>
      <c r="U23" s="260" t="str">
        <f ca="1">IF(OR(БД!DW149="",ISERROR(БД!DW149)),"",БД!DW149)</f>
        <v/>
      </c>
      <c r="V23" s="260" t="str">
        <f ca="1">IF(OR(БД!DM149="",ISERROR(БД!DM149)),"",БД!DM149)</f>
        <v/>
      </c>
      <c r="W23" s="260" t="str">
        <f ca="1">IF(OR(БД!DC149="",ISERROR(БД!DC149)),"",БД!DC149)</f>
        <v/>
      </c>
      <c r="X23" s="260" t="str">
        <f ca="1">IF(OR(БД!CX149="",ISERROR(БД!CX149)),"",БД!CX149)</f>
        <v/>
      </c>
      <c r="Y23" s="262" t="str">
        <f ca="1">IF(OR(БД!CT149="",ISERROR(БД!CT149)),"",БД!CT149)</f>
        <v/>
      </c>
      <c r="Z23" s="262" t="str">
        <f ca="1">IF(OR(БД!CP149="",ISERROR(БД!CP149)),"",БД!CP149)</f>
        <v/>
      </c>
      <c r="AA23" s="254" t="str">
        <f ca="1">IF(OR(БД!CL149="",ISERROR(БД!CL149)),"",БД!CL149)</f>
        <v/>
      </c>
    </row>
    <row r="24" spans="1:27" ht="15.75" thickBot="1" x14ac:dyDescent="0.3">
      <c r="A24" s="120" t="s">
        <v>75</v>
      </c>
      <c r="B24" s="114">
        <f t="shared" ref="B24:AA24" ca="1" si="0">SUM(B14:B23)</f>
        <v>260898.66237399849</v>
      </c>
      <c r="C24" s="114">
        <f t="shared" ca="1" si="0"/>
        <v>323075.11500000005</v>
      </c>
      <c r="D24" s="114">
        <f t="shared" ca="1" si="0"/>
        <v>232793.65257399849</v>
      </c>
      <c r="E24" s="114">
        <f t="shared" ca="1" si="0"/>
        <v>28105.009800000022</v>
      </c>
      <c r="F24" s="114">
        <f t="shared" ca="1" si="0"/>
        <v>35255.151999999995</v>
      </c>
      <c r="G24" s="114">
        <f t="shared" ca="1" si="0"/>
        <v>116148.12677399843</v>
      </c>
      <c r="H24" s="114">
        <f t="shared" ca="1" si="0"/>
        <v>141067.46</v>
      </c>
      <c r="I24" s="114">
        <f t="shared" ca="1" si="0"/>
        <v>81467.45</v>
      </c>
      <c r="J24" s="114">
        <f t="shared" ca="1" si="0"/>
        <v>107697.3267739984</v>
      </c>
      <c r="K24" s="114">
        <f t="shared" ca="1" si="0"/>
        <v>11710.361800000021</v>
      </c>
      <c r="L24" s="114">
        <f t="shared" ca="1" si="0"/>
        <v>-142825.56700000158</v>
      </c>
      <c r="M24" s="114">
        <f t="shared" ca="1" si="0"/>
        <v>89918.25</v>
      </c>
      <c r="N24" s="114">
        <f t="shared" ca="1" si="0"/>
        <v>-17115.684225999998</v>
      </c>
      <c r="O24" s="121">
        <f t="shared" ca="1" si="0"/>
        <v>186171.12800000003</v>
      </c>
      <c r="P24" s="114">
        <f t="shared" ca="1" si="0"/>
        <v>-19.53600000000074</v>
      </c>
      <c r="Q24" s="114">
        <f t="shared" ca="1" si="0"/>
        <v>0</v>
      </c>
      <c r="R24" s="114">
        <f t="shared" ca="1" si="0"/>
        <v>0</v>
      </c>
      <c r="S24" s="114">
        <f t="shared" ca="1" si="0"/>
        <v>141490.97380000007</v>
      </c>
      <c r="T24" s="114">
        <f t="shared" ca="1" si="0"/>
        <v>182007.655</v>
      </c>
      <c r="U24" s="114">
        <f t="shared" ca="1" si="0"/>
        <v>125096.32580000011</v>
      </c>
      <c r="V24" s="114">
        <f t="shared" ca="1" si="0"/>
        <v>16394.648000000001</v>
      </c>
      <c r="W24" s="114">
        <f t="shared" ca="1" si="0"/>
        <v>0</v>
      </c>
      <c r="X24" s="114">
        <f t="shared" ca="1" si="0"/>
        <v>-6453344.1711439118</v>
      </c>
      <c r="Y24" s="114">
        <f t="shared" ca="1" si="0"/>
        <v>0</v>
      </c>
      <c r="Z24" s="114">
        <f t="shared" ca="1" si="0"/>
        <v>0</v>
      </c>
      <c r="AA24" s="114">
        <f t="shared" ca="1" si="0"/>
        <v>0</v>
      </c>
    </row>
    <row r="25" spans="1:27" x14ac:dyDescent="0.25">
      <c r="A25" s="2">
        <v>11</v>
      </c>
      <c r="B25" s="82" t="str">
        <f ca="1">IF(OR(БД!D22="",ISERROR(БД!D22)),"",БД!D22)</f>
        <v/>
      </c>
      <c r="C25" s="83" t="str">
        <f ca="1">IF(OR(БД!J22="",ISERROR(БД!J22)),"",БД!J22)</f>
        <v/>
      </c>
      <c r="D25" s="82" t="str">
        <f ca="1">IF(OR(БД!Y366="",ISERROR(БД!Y366)),"",БД!Y366)</f>
        <v/>
      </c>
      <c r="E25" s="255" t="str">
        <f ca="1">IF(OR(БД!FR151="",ISERROR(БД!FR151)),"",БД!FR151)</f>
        <v/>
      </c>
      <c r="F25" s="257" t="str">
        <f ca="1">IF(OR(БД!FX151="",ISERROR(БД!FX151)),"",БД!FX151)</f>
        <v/>
      </c>
      <c r="G25" s="82" t="str">
        <f ca="1">IF(OR(БД!EM151="",ISERROR(БД!EM151)),"",БД!EM151)</f>
        <v/>
      </c>
      <c r="H25" s="83" t="str">
        <f ca="1">IF(OR(БД!ES151="",ISERROR(БД!ES151)),"",БД!ES151)</f>
        <v/>
      </c>
      <c r="I25" s="255" t="str">
        <f ca="1">IF(OR(БД!CD409="",ISERROR(БД!CD409)),"",БД!CD409)</f>
        <v/>
      </c>
      <c r="J25" s="82" t="str">
        <f ca="1">IF(OR(БД!EM366="",ISERROR(БД!EM366)),"",БД!EM366)</f>
        <v/>
      </c>
      <c r="K25" s="82" t="str">
        <f ca="1">IF(OR(БД!DR151="",ISERROR(БД!DR151)),"",БД!DR151)</f>
        <v/>
      </c>
      <c r="L25" s="82" t="str">
        <f ca="1">IF(OR(БД!FM151="",ISERROR(БД!FM151)),"",БД!FM151)</f>
        <v/>
      </c>
      <c r="M25" s="82" t="str">
        <f ca="1">IF(OR(БД!FH151="",ISERROR(БД!FH151)),"",БД!FH151)</f>
        <v/>
      </c>
      <c r="N25" s="82" t="str">
        <f ca="1">IF(OR(БД!FC151="",ISERROR(БД!FC151)),"",БД!FC151)</f>
        <v/>
      </c>
      <c r="O25" s="82" t="str">
        <f ca="1">IF(OR(БД!EX151="",ISERROR(БД!EX151)),"",БД!EX151)</f>
        <v/>
      </c>
      <c r="P25" s="82" t="str">
        <f ca="1">IF(OR(БД!X194="",ISERROR(БД!X194)),"",БД!X194)</f>
        <v/>
      </c>
      <c r="Q25" s="82" t="str">
        <f ca="1">IF(OR(БД!DH151="",ISERROR(БД!DH151)),"",БД!DH151)</f>
        <v/>
      </c>
      <c r="R25" s="82" t="str">
        <f ca="1">IF(OR(БД!FS366="",ISERROR(БД!FS366)),"",БД!FS366)</f>
        <v/>
      </c>
      <c r="S25" s="82" t="str">
        <f ca="1">IF(OR(БД!EB151="",ISERROR(БД!EB151)),"",БД!EB151)</f>
        <v/>
      </c>
      <c r="T25" s="83" t="str">
        <f ca="1">IF(OR(БД!EH151="",ISERROR(БД!EH151)),"",БД!EH151)</f>
        <v/>
      </c>
      <c r="U25" s="82" t="str">
        <f ca="1">IF(OR(БД!DW151="",ISERROR(БД!DW151)),"",БД!DW151)</f>
        <v/>
      </c>
      <c r="V25" s="82" t="str">
        <f ca="1">IF(OR(БД!DM151="",ISERROR(БД!DM151)),"",БД!DM151)</f>
        <v/>
      </c>
      <c r="W25" s="82" t="str">
        <f ca="1">IF(OR(БД!DC151="",ISERROR(БД!DC151)),"",БД!DC151)</f>
        <v/>
      </c>
      <c r="X25" s="82" t="str">
        <f ca="1">IF(OR(БД!CX151="",ISERROR(БД!CX151)),"",БД!CX151)</f>
        <v/>
      </c>
      <c r="Y25" s="74" t="str">
        <f ca="1">IF(OR(БД!CT151="",ISERROR(БД!CT151)),"",БД!CT151)</f>
        <v/>
      </c>
      <c r="Z25" s="74" t="str">
        <f ca="1">IF(OR(БД!CP151="",ISERROR(БД!CP151)),"",БД!CP151)</f>
        <v/>
      </c>
      <c r="AA25" s="254" t="str">
        <f ca="1">IF(OR(БД!CL151="",ISERROR(БД!CL151)),"",БД!CL151)</f>
        <v/>
      </c>
    </row>
    <row r="26" spans="1:27" x14ac:dyDescent="0.25">
      <c r="A26" s="256">
        <v>12</v>
      </c>
      <c r="B26" s="255" t="str">
        <f ca="1">IF(OR(БД!D23="",ISERROR(БД!D23)),"",БД!D23)</f>
        <v/>
      </c>
      <c r="C26" s="257" t="str">
        <f ca="1">IF(OR(БД!J23="",ISERROR(БД!J23)),"",БД!J23)</f>
        <v/>
      </c>
      <c r="D26" s="255" t="str">
        <f ca="1">IF(OR(БД!Y367="",ISERROR(БД!Y367)),"",БД!Y367)</f>
        <v/>
      </c>
      <c r="E26" s="255" t="str">
        <f ca="1">IF(OR(БД!FR152="",ISERROR(БД!FR152)),"",БД!FR152)</f>
        <v/>
      </c>
      <c r="F26" s="257" t="str">
        <f ca="1">IF(OR(БД!FX152="",ISERROR(БД!FX152)),"",БД!FX152)</f>
        <v/>
      </c>
      <c r="G26" s="255" t="str">
        <f ca="1">IF(OR(БД!EM152="",ISERROR(БД!EM152)),"",БД!EM152)</f>
        <v/>
      </c>
      <c r="H26" s="257" t="str">
        <f ca="1">IF(OR(БД!ES152="",ISERROR(БД!ES152)),"",БД!ES152)</f>
        <v/>
      </c>
      <c r="I26" s="255" t="str">
        <f ca="1">IF(OR(БД!CD410="",ISERROR(БД!CD410)),"",БД!CD410)</f>
        <v/>
      </c>
      <c r="J26" s="255" t="str">
        <f ca="1">IF(OR(БД!EM367="",ISERROR(БД!EM367)),"",БД!EM367)</f>
        <v/>
      </c>
      <c r="K26" s="255" t="str">
        <f ca="1">IF(OR(БД!DR152="",ISERROR(БД!DR152)),"",БД!DR152)</f>
        <v/>
      </c>
      <c r="L26" s="255" t="str">
        <f ca="1">IF(OR(БД!FM152="",ISERROR(БД!FM152)),"",БД!FM152)</f>
        <v/>
      </c>
      <c r="M26" s="255" t="str">
        <f ca="1">IF(OR(БД!FH152="",ISERROR(БД!FH152)),"",БД!FH152)</f>
        <v/>
      </c>
      <c r="N26" s="255" t="str">
        <f ca="1">IF(OR(БД!FC152="",ISERROR(БД!FC152)),"",БД!FC152)</f>
        <v/>
      </c>
      <c r="O26" s="255" t="str">
        <f ca="1">IF(OR(БД!EX152="",ISERROR(БД!EX152)),"",БД!EX152)</f>
        <v/>
      </c>
      <c r="P26" s="255" t="str">
        <f ca="1">IF(OR(БД!X195="",ISERROR(БД!X195)),"",БД!X195)</f>
        <v/>
      </c>
      <c r="Q26" s="255" t="str">
        <f ca="1">IF(OR(БД!DH152="",ISERROR(БД!DH152)),"",БД!DH152)</f>
        <v/>
      </c>
      <c r="R26" s="255" t="str">
        <f ca="1">IF(OR(БД!FS367="",ISERROR(БД!FS367)),"",БД!FS367)</f>
        <v/>
      </c>
      <c r="S26" s="255" t="str">
        <f ca="1">IF(OR(БД!EB152="",ISERROR(БД!EB152)),"",БД!EB152)</f>
        <v/>
      </c>
      <c r="T26" s="257" t="str">
        <f ca="1">IF(OR(БД!EH152="",ISERROR(БД!EH152)),"",БД!EH152)</f>
        <v/>
      </c>
      <c r="U26" s="255" t="str">
        <f ca="1">IF(OR(БД!DW152="",ISERROR(БД!DW152)),"",БД!DW152)</f>
        <v/>
      </c>
      <c r="V26" s="255" t="str">
        <f ca="1">IF(OR(БД!DM152="",ISERROR(БД!DM152)),"",БД!DM152)</f>
        <v/>
      </c>
      <c r="W26" s="255" t="str">
        <f ca="1">IF(OR(БД!DC152="",ISERROR(БД!DC152)),"",БД!DC152)</f>
        <v/>
      </c>
      <c r="X26" s="255" t="str">
        <f ca="1">IF(OR(БД!CX152="",ISERROR(БД!CX152)),"",БД!CX152)</f>
        <v/>
      </c>
      <c r="Y26" s="254" t="str">
        <f ca="1">IF(OR(БД!CT152="",ISERROR(БД!CT152)),"",БД!CT152)</f>
        <v/>
      </c>
      <c r="Z26" s="254" t="str">
        <f ca="1">IF(OR(БД!CP152="",ISERROR(БД!CP152)),"",БД!CP152)</f>
        <v/>
      </c>
      <c r="AA26" s="254" t="str">
        <f ca="1">IF(OR(БД!CL152="",ISERROR(БД!CL152)),"",БД!CL152)</f>
        <v/>
      </c>
    </row>
    <row r="27" spans="1:27" x14ac:dyDescent="0.25">
      <c r="A27" s="256">
        <v>13</v>
      </c>
      <c r="B27" s="255" t="str">
        <f ca="1">IF(OR(БД!D24="",ISERROR(БД!D24)),"",БД!D24)</f>
        <v/>
      </c>
      <c r="C27" s="257" t="str">
        <f ca="1">IF(OR(БД!J24="",ISERROR(БД!J24)),"",БД!J24)</f>
        <v/>
      </c>
      <c r="D27" s="255" t="str">
        <f ca="1">IF(OR(БД!Y368="",ISERROR(БД!Y368)),"",БД!Y368)</f>
        <v/>
      </c>
      <c r="E27" s="255" t="str">
        <f ca="1">IF(OR(БД!FR153="",ISERROR(БД!FR153)),"",БД!FR153)</f>
        <v/>
      </c>
      <c r="F27" s="257" t="str">
        <f ca="1">IF(OR(БД!FX153="",ISERROR(БД!FX153)),"",БД!FX153)</f>
        <v/>
      </c>
      <c r="G27" s="255" t="str">
        <f ca="1">IF(OR(БД!EM153="",ISERROR(БД!EM153)),"",БД!EM153)</f>
        <v/>
      </c>
      <c r="H27" s="257" t="str">
        <f ca="1">IF(OR(БД!ES153="",ISERROR(БД!ES153)),"",БД!ES153)</f>
        <v/>
      </c>
      <c r="I27" s="255" t="str">
        <f ca="1">IF(OR(БД!CD411="",ISERROR(БД!CD411)),"",БД!CD411)</f>
        <v/>
      </c>
      <c r="J27" s="255" t="str">
        <f ca="1">IF(OR(БД!EM368="",ISERROR(БД!EM368)),"",БД!EM368)</f>
        <v/>
      </c>
      <c r="K27" s="255" t="str">
        <f ca="1">IF(OR(БД!DR153="",ISERROR(БД!DR153)),"",БД!DR153)</f>
        <v/>
      </c>
      <c r="L27" s="255" t="str">
        <f ca="1">IF(OR(БД!FM153="",ISERROR(БД!FM153)),"",БД!FM153)</f>
        <v/>
      </c>
      <c r="M27" s="255" t="str">
        <f ca="1">IF(OR(БД!FH153="",ISERROR(БД!FH153)),"",БД!FH153)</f>
        <v/>
      </c>
      <c r="N27" s="255" t="str">
        <f ca="1">IF(OR(БД!FC153="",ISERROR(БД!FC153)),"",БД!FC153)</f>
        <v/>
      </c>
      <c r="O27" s="255" t="str">
        <f ca="1">IF(OR(БД!EX153="",ISERROR(БД!EX153)),"",БД!EX153)</f>
        <v/>
      </c>
      <c r="P27" s="255" t="str">
        <f ca="1">IF(OR(БД!X196="",ISERROR(БД!X196)),"",БД!X196)</f>
        <v/>
      </c>
      <c r="Q27" s="255" t="str">
        <f ca="1">IF(OR(БД!DH153="",ISERROR(БД!DH153)),"",БД!DH153)</f>
        <v/>
      </c>
      <c r="R27" s="255" t="str">
        <f ca="1">IF(OR(БД!FS368="",ISERROR(БД!FS368)),"",БД!FS368)</f>
        <v/>
      </c>
      <c r="S27" s="255" t="str">
        <f ca="1">IF(OR(БД!EB153="",ISERROR(БД!EB153)),"",БД!EB153)</f>
        <v/>
      </c>
      <c r="T27" s="257" t="str">
        <f ca="1">IF(OR(БД!EH153="",ISERROR(БД!EH153)),"",БД!EH153)</f>
        <v/>
      </c>
      <c r="U27" s="255" t="str">
        <f ca="1">IF(OR(БД!DW153="",ISERROR(БД!DW153)),"",БД!DW153)</f>
        <v/>
      </c>
      <c r="V27" s="255" t="str">
        <f ca="1">IF(OR(БД!DM153="",ISERROR(БД!DM153)),"",БД!DM153)</f>
        <v/>
      </c>
      <c r="W27" s="255" t="str">
        <f ca="1">IF(OR(БД!DC153="",ISERROR(БД!DC153)),"",БД!DC153)</f>
        <v/>
      </c>
      <c r="X27" s="255" t="str">
        <f ca="1">IF(OR(БД!CX153="",ISERROR(БД!CX153)),"",БД!CX153)</f>
        <v/>
      </c>
      <c r="Y27" s="254" t="str">
        <f ca="1">IF(OR(БД!CT153="",ISERROR(БД!CT153)),"",БД!CT153)</f>
        <v/>
      </c>
      <c r="Z27" s="254" t="str">
        <f ca="1">IF(OR(БД!CP153="",ISERROR(БД!CP153)),"",БД!CP153)</f>
        <v/>
      </c>
      <c r="AA27" s="254" t="str">
        <f ca="1">IF(OR(БД!CL153="",ISERROR(БД!CL153)),"",БД!CL153)</f>
        <v/>
      </c>
    </row>
    <row r="28" spans="1:27" x14ac:dyDescent="0.25">
      <c r="A28" s="256">
        <v>14</v>
      </c>
      <c r="B28" s="255" t="str">
        <f ca="1">IF(OR(БД!D25="",ISERROR(БД!D25)),"",БД!D25)</f>
        <v/>
      </c>
      <c r="C28" s="257" t="str">
        <f ca="1">IF(OR(БД!J25="",ISERROR(БД!J25)),"",БД!J25)</f>
        <v/>
      </c>
      <c r="D28" s="255" t="str">
        <f ca="1">IF(OR(БД!Y369="",ISERROR(БД!Y369)),"",БД!Y369)</f>
        <v/>
      </c>
      <c r="E28" s="255" t="str">
        <f ca="1">IF(OR(БД!FR154="",ISERROR(БД!FR154)),"",БД!FR154)</f>
        <v/>
      </c>
      <c r="F28" s="257" t="str">
        <f ca="1">IF(OR(БД!FX154="",ISERROR(БД!FX154)),"",БД!FX154)</f>
        <v/>
      </c>
      <c r="G28" s="255" t="str">
        <f ca="1">IF(OR(БД!EM154="",ISERROR(БД!EM154)),"",БД!EM154)</f>
        <v/>
      </c>
      <c r="H28" s="257" t="str">
        <f ca="1">IF(OR(БД!ES154="",ISERROR(БД!ES154)),"",БД!ES154)</f>
        <v/>
      </c>
      <c r="I28" s="255" t="str">
        <f ca="1">IF(OR(БД!CD412="",ISERROR(БД!CD412)),"",БД!CD412)</f>
        <v/>
      </c>
      <c r="J28" s="255" t="str">
        <f ca="1">IF(OR(БД!EM369="",ISERROR(БД!EM369)),"",БД!EM369)</f>
        <v/>
      </c>
      <c r="K28" s="255" t="str">
        <f ca="1">IF(OR(БД!DR154="",ISERROR(БД!DR154)),"",БД!DR154)</f>
        <v/>
      </c>
      <c r="L28" s="255" t="str">
        <f ca="1">IF(OR(БД!FM154="",ISERROR(БД!FM154)),"",БД!FM154)</f>
        <v/>
      </c>
      <c r="M28" s="255" t="str">
        <f ca="1">IF(OR(БД!FH154="",ISERROR(БД!FH154)),"",БД!FH154)</f>
        <v/>
      </c>
      <c r="N28" s="255" t="str">
        <f ca="1">IF(OR(БД!FC154="",ISERROR(БД!FC154)),"",БД!FC154)</f>
        <v/>
      </c>
      <c r="O28" s="255" t="str">
        <f ca="1">IF(OR(БД!EX154="",ISERROR(БД!EX154)),"",БД!EX154)</f>
        <v/>
      </c>
      <c r="P28" s="255" t="str">
        <f ca="1">IF(OR(БД!X197="",ISERROR(БД!X197)),"",БД!X197)</f>
        <v/>
      </c>
      <c r="Q28" s="255" t="str">
        <f ca="1">IF(OR(БД!DH154="",ISERROR(БД!DH154)),"",БД!DH154)</f>
        <v/>
      </c>
      <c r="R28" s="255" t="str">
        <f ca="1">IF(OR(БД!FS369="",ISERROR(БД!FS369)),"",БД!FS369)</f>
        <v/>
      </c>
      <c r="S28" s="255" t="str">
        <f ca="1">IF(OR(БД!EB154="",ISERROR(БД!EB154)),"",БД!EB154)</f>
        <v/>
      </c>
      <c r="T28" s="257" t="str">
        <f ca="1">IF(OR(БД!EH154="",ISERROR(БД!EH154)),"",БД!EH154)</f>
        <v/>
      </c>
      <c r="U28" s="255" t="str">
        <f ca="1">IF(OR(БД!DW154="",ISERROR(БД!DW154)),"",БД!DW154)</f>
        <v/>
      </c>
      <c r="V28" s="255" t="str">
        <f ca="1">IF(OR(БД!DM154="",ISERROR(БД!DM154)),"",БД!DM154)</f>
        <v/>
      </c>
      <c r="W28" s="255" t="str">
        <f ca="1">IF(OR(БД!DC154="",ISERROR(БД!DC154)),"",БД!DC154)</f>
        <v/>
      </c>
      <c r="X28" s="255" t="str">
        <f ca="1">IF(OR(БД!CX154="",ISERROR(БД!CX154)),"",БД!CX154)</f>
        <v/>
      </c>
      <c r="Y28" s="254" t="str">
        <f ca="1">IF(OR(БД!CT154="",ISERROR(БД!CT154)),"",БД!CT154)</f>
        <v/>
      </c>
      <c r="Z28" s="254" t="str">
        <f ca="1">IF(OR(БД!CP154="",ISERROR(БД!CP154)),"",БД!CP154)</f>
        <v/>
      </c>
      <c r="AA28" s="254" t="str">
        <f ca="1">IF(OR(БД!CL154="",ISERROR(БД!CL154)),"",БД!CL154)</f>
        <v/>
      </c>
    </row>
    <row r="29" spans="1:27" x14ac:dyDescent="0.25">
      <c r="A29" s="256">
        <v>15</v>
      </c>
      <c r="B29" s="255" t="str">
        <f ca="1">IF(OR(БД!D26="",ISERROR(БД!D26)),"",БД!D26)</f>
        <v/>
      </c>
      <c r="C29" s="257" t="str">
        <f ca="1">IF(OR(БД!J26="",ISERROR(БД!J26)),"",БД!J26)</f>
        <v/>
      </c>
      <c r="D29" s="255" t="str">
        <f ca="1">IF(OR(БД!Y370="",ISERROR(БД!Y370)),"",БД!Y370)</f>
        <v/>
      </c>
      <c r="E29" s="255" t="str">
        <f ca="1">IF(OR(БД!FR155="",ISERROR(БД!FR155)),"",БД!FR155)</f>
        <v/>
      </c>
      <c r="F29" s="257" t="str">
        <f ca="1">IF(OR(БД!FX155="",ISERROR(БД!FX155)),"",БД!FX155)</f>
        <v/>
      </c>
      <c r="G29" s="255" t="str">
        <f ca="1">IF(OR(БД!EM155="",ISERROR(БД!EM155)),"",БД!EM155)</f>
        <v/>
      </c>
      <c r="H29" s="257" t="str">
        <f ca="1">IF(OR(БД!ES155="",ISERROR(БД!ES155)),"",БД!ES155)</f>
        <v/>
      </c>
      <c r="I29" s="255" t="str">
        <f ca="1">IF(OR(БД!CD413="",ISERROR(БД!CD413)),"",БД!CD413)</f>
        <v/>
      </c>
      <c r="J29" s="255" t="str">
        <f ca="1">IF(OR(БД!EM370="",ISERROR(БД!EM370)),"",БД!EM370)</f>
        <v/>
      </c>
      <c r="K29" s="255" t="str">
        <f ca="1">IF(OR(БД!DR155="",ISERROR(БД!DR155)),"",БД!DR155)</f>
        <v/>
      </c>
      <c r="L29" s="255" t="str">
        <f ca="1">IF(OR(БД!FM155="",ISERROR(БД!FM155)),"",БД!FM155)</f>
        <v/>
      </c>
      <c r="M29" s="255" t="str">
        <f ca="1">IF(OR(БД!FH155="",ISERROR(БД!FH155)),"",БД!FH155)</f>
        <v/>
      </c>
      <c r="N29" s="255" t="str">
        <f ca="1">IF(OR(БД!FC155="",ISERROR(БД!FC155)),"",БД!FC155)</f>
        <v/>
      </c>
      <c r="O29" s="255" t="str">
        <f ca="1">IF(OR(БД!EX155="",ISERROR(БД!EX155)),"",БД!EX155)</f>
        <v/>
      </c>
      <c r="P29" s="255" t="str">
        <f ca="1">IF(OR(БД!X198="",ISERROR(БД!X198)),"",БД!X198)</f>
        <v/>
      </c>
      <c r="Q29" s="255" t="str">
        <f ca="1">IF(OR(БД!DH155="",ISERROR(БД!DH155)),"",БД!DH155)</f>
        <v/>
      </c>
      <c r="R29" s="255" t="str">
        <f ca="1">IF(OR(БД!FS370="",ISERROR(БД!FS370)),"",БД!FS370)</f>
        <v/>
      </c>
      <c r="S29" s="255" t="str">
        <f ca="1">IF(OR(БД!EB155="",ISERROR(БД!EB155)),"",БД!EB155)</f>
        <v/>
      </c>
      <c r="T29" s="257" t="str">
        <f ca="1">IF(OR(БД!EH155="",ISERROR(БД!EH155)),"",БД!EH155)</f>
        <v/>
      </c>
      <c r="U29" s="255" t="str">
        <f ca="1">IF(OR(БД!DW155="",ISERROR(БД!DW155)),"",БД!DW155)</f>
        <v/>
      </c>
      <c r="V29" s="255" t="str">
        <f ca="1">IF(OR(БД!DM155="",ISERROR(БД!DM155)),"",БД!DM155)</f>
        <v/>
      </c>
      <c r="W29" s="255" t="str">
        <f ca="1">IF(OR(БД!DC155="",ISERROR(БД!DC155)),"",БД!DC155)</f>
        <v/>
      </c>
      <c r="X29" s="255" t="str">
        <f ca="1">IF(OR(БД!CX155="",ISERROR(БД!CX155)),"",БД!CX155)</f>
        <v/>
      </c>
      <c r="Y29" s="254" t="str">
        <f ca="1">IF(OR(БД!CT155="",ISERROR(БД!CT155)),"",БД!CT155)</f>
        <v/>
      </c>
      <c r="Z29" s="254" t="str">
        <f ca="1">IF(OR(БД!CP155="",ISERROR(БД!CP155)),"",БД!CP155)</f>
        <v/>
      </c>
      <c r="AA29" s="254" t="str">
        <f ca="1">IF(OR(БД!CL155="",ISERROR(БД!CL155)),"",БД!CL155)</f>
        <v/>
      </c>
    </row>
    <row r="30" spans="1:27" x14ac:dyDescent="0.25">
      <c r="A30" s="256">
        <v>16</v>
      </c>
      <c r="B30" s="255" t="str">
        <f ca="1">IF(OR(БД!D27="",ISERROR(БД!D27)),"",БД!D27)</f>
        <v/>
      </c>
      <c r="C30" s="257" t="str">
        <f ca="1">IF(OR(БД!J27="",ISERROR(БД!J27)),"",БД!J27)</f>
        <v/>
      </c>
      <c r="D30" s="255" t="str">
        <f ca="1">IF(OR(БД!Y371="",ISERROR(БД!Y371)),"",БД!Y371)</f>
        <v/>
      </c>
      <c r="E30" s="255" t="str">
        <f ca="1">IF(OR(БД!FR156="",ISERROR(БД!FR156)),"",БД!FR156)</f>
        <v/>
      </c>
      <c r="F30" s="257" t="str">
        <f ca="1">IF(OR(БД!FX156="",ISERROR(БД!FX156)),"",БД!FX156)</f>
        <v/>
      </c>
      <c r="G30" s="255" t="str">
        <f ca="1">IF(OR(БД!EM156="",ISERROR(БД!EM156)),"",БД!EM156)</f>
        <v/>
      </c>
      <c r="H30" s="257" t="str">
        <f ca="1">IF(OR(БД!ES156="",ISERROR(БД!ES156)),"",БД!ES156)</f>
        <v/>
      </c>
      <c r="I30" s="255" t="str">
        <f ca="1">IF(OR(БД!CD414="",ISERROR(БД!CD414)),"",БД!CD414)</f>
        <v/>
      </c>
      <c r="J30" s="255" t="str">
        <f ca="1">IF(OR(БД!EM371="",ISERROR(БД!EM371)),"",БД!EM371)</f>
        <v/>
      </c>
      <c r="K30" s="255" t="str">
        <f ca="1">IF(OR(БД!DR156="",ISERROR(БД!DR156)),"",БД!DR156)</f>
        <v/>
      </c>
      <c r="L30" s="255" t="str">
        <f ca="1">IF(OR(БД!FM156="",ISERROR(БД!FM156)),"",БД!FM156)</f>
        <v/>
      </c>
      <c r="M30" s="255" t="str">
        <f ca="1">IF(OR(БД!FH156="",ISERROR(БД!FH156)),"",БД!FH156)</f>
        <v/>
      </c>
      <c r="N30" s="255" t="str">
        <f ca="1">IF(OR(БД!FC156="",ISERROR(БД!FC156)),"",БД!FC156)</f>
        <v/>
      </c>
      <c r="O30" s="255" t="str">
        <f ca="1">IF(OR(БД!EX156="",ISERROR(БД!EX156)),"",БД!EX156)</f>
        <v/>
      </c>
      <c r="P30" s="255" t="str">
        <f ca="1">IF(OR(БД!X199="",ISERROR(БД!X199)),"",БД!X199)</f>
        <v/>
      </c>
      <c r="Q30" s="255" t="str">
        <f ca="1">IF(OR(БД!DH156="",ISERROR(БД!DH156)),"",БД!DH156)</f>
        <v/>
      </c>
      <c r="R30" s="255" t="str">
        <f ca="1">IF(OR(БД!FS371="",ISERROR(БД!FS371)),"",БД!FS371)</f>
        <v/>
      </c>
      <c r="S30" s="255" t="str">
        <f ca="1">IF(OR(БД!EB156="",ISERROR(БД!EB156)),"",БД!EB156)</f>
        <v/>
      </c>
      <c r="T30" s="257" t="str">
        <f ca="1">IF(OR(БД!EH156="",ISERROR(БД!EH156)),"",БД!EH156)</f>
        <v/>
      </c>
      <c r="U30" s="255" t="str">
        <f ca="1">IF(OR(БД!DW156="",ISERROR(БД!DW156)),"",БД!DW156)</f>
        <v/>
      </c>
      <c r="V30" s="255" t="str">
        <f ca="1">IF(OR(БД!DM156="",ISERROR(БД!DM156)),"",БД!DM156)</f>
        <v/>
      </c>
      <c r="W30" s="255" t="str">
        <f ca="1">IF(OR(БД!DC156="",ISERROR(БД!DC156)),"",БД!DC156)</f>
        <v/>
      </c>
      <c r="X30" s="255" t="str">
        <f ca="1">IF(OR(БД!CX156="",ISERROR(БД!CX156)),"",БД!CX156)</f>
        <v/>
      </c>
      <c r="Y30" s="254" t="str">
        <f ca="1">IF(OR(БД!CT156="",ISERROR(БД!CT156)),"",БД!CT156)</f>
        <v/>
      </c>
      <c r="Z30" s="254" t="str">
        <f ca="1">IF(OR(БД!CP156="",ISERROR(БД!CP156)),"",БД!CP156)</f>
        <v/>
      </c>
      <c r="AA30" s="254" t="str">
        <f ca="1">IF(OR(БД!CL156="",ISERROR(БД!CL156)),"",БД!CL156)</f>
        <v/>
      </c>
    </row>
    <row r="31" spans="1:27" x14ac:dyDescent="0.25">
      <c r="A31" s="256">
        <v>17</v>
      </c>
      <c r="B31" s="255" t="str">
        <f ca="1">IF(OR(БД!D28="",ISERROR(БД!D28)),"",БД!D28)</f>
        <v/>
      </c>
      <c r="C31" s="257" t="str">
        <f ca="1">IF(OR(БД!J28="",ISERROR(БД!J28)),"",БД!J28)</f>
        <v/>
      </c>
      <c r="D31" s="255" t="str">
        <f ca="1">IF(OR(БД!Y372="",ISERROR(БД!Y372)),"",БД!Y372)</f>
        <v/>
      </c>
      <c r="E31" s="255" t="str">
        <f ca="1">IF(OR(БД!FR157="",ISERROR(БД!FR157)),"",БД!FR157)</f>
        <v/>
      </c>
      <c r="F31" s="257" t="str">
        <f ca="1">IF(OR(БД!FX157="",ISERROR(БД!FX157)),"",БД!FX157)</f>
        <v/>
      </c>
      <c r="G31" s="255" t="str">
        <f ca="1">IF(OR(БД!EM157="",ISERROR(БД!EM157)),"",БД!EM157)</f>
        <v/>
      </c>
      <c r="H31" s="257" t="str">
        <f ca="1">IF(OR(БД!ES157="",ISERROR(БД!ES157)),"",БД!ES157)</f>
        <v/>
      </c>
      <c r="I31" s="255" t="str">
        <f ca="1">IF(OR(БД!CD415="",ISERROR(БД!CD415)),"",БД!CD415)</f>
        <v/>
      </c>
      <c r="J31" s="255" t="str">
        <f ca="1">IF(OR(БД!EM372="",ISERROR(БД!EM372)),"",БД!EM372)</f>
        <v/>
      </c>
      <c r="K31" s="255" t="str">
        <f ca="1">IF(OR(БД!DR157="",ISERROR(БД!DR157)),"",БД!DR157)</f>
        <v/>
      </c>
      <c r="L31" s="255" t="str">
        <f ca="1">IF(OR(БД!FM157="",ISERROR(БД!FM157)),"",БД!FM157)</f>
        <v/>
      </c>
      <c r="M31" s="255" t="str">
        <f ca="1">IF(OR(БД!FH157="",ISERROR(БД!FH157)),"",БД!FH157)</f>
        <v/>
      </c>
      <c r="N31" s="255" t="str">
        <f ca="1">IF(OR(БД!FC157="",ISERROR(БД!FC157)),"",БД!FC157)</f>
        <v/>
      </c>
      <c r="O31" s="255" t="str">
        <f ca="1">IF(OR(БД!EX157="",ISERROR(БД!EX157)),"",БД!EX157)</f>
        <v/>
      </c>
      <c r="P31" s="255" t="str">
        <f ca="1">IF(OR(БД!X200="",ISERROR(БД!X200)),"",БД!X200)</f>
        <v/>
      </c>
      <c r="Q31" s="255" t="str">
        <f ca="1">IF(OR(БД!DH157="",ISERROR(БД!DH157)),"",БД!DH157)</f>
        <v/>
      </c>
      <c r="R31" s="255" t="str">
        <f ca="1">IF(OR(БД!FS372="",ISERROR(БД!FS372)),"",БД!FS372)</f>
        <v/>
      </c>
      <c r="S31" s="255" t="str">
        <f ca="1">IF(OR(БД!EB157="",ISERROR(БД!EB157)),"",БД!EB157)</f>
        <v/>
      </c>
      <c r="T31" s="257" t="str">
        <f ca="1">IF(OR(БД!EH157="",ISERROR(БД!EH157)),"",БД!EH157)</f>
        <v/>
      </c>
      <c r="U31" s="255" t="str">
        <f ca="1">IF(OR(БД!DW157="",ISERROR(БД!DW157)),"",БД!DW157)</f>
        <v/>
      </c>
      <c r="V31" s="255" t="str">
        <f ca="1">IF(OR(БД!DM157="",ISERROR(БД!DM157)),"",БД!DM157)</f>
        <v/>
      </c>
      <c r="W31" s="255" t="str">
        <f ca="1">IF(OR(БД!DC157="",ISERROR(БД!DC157)),"",БД!DC157)</f>
        <v/>
      </c>
      <c r="X31" s="255" t="str">
        <f ca="1">IF(OR(БД!CX157="",ISERROR(БД!CX157)),"",БД!CX157)</f>
        <v/>
      </c>
      <c r="Y31" s="254" t="str">
        <f ca="1">IF(OR(БД!CT157="",ISERROR(БД!CT157)),"",БД!CT157)</f>
        <v/>
      </c>
      <c r="Z31" s="254" t="str">
        <f ca="1">IF(OR(БД!CP157="",ISERROR(БД!CP157)),"",БД!CP157)</f>
        <v/>
      </c>
      <c r="AA31" s="254" t="str">
        <f ca="1">IF(OR(БД!CL157="",ISERROR(БД!CL157)),"",БД!CL157)</f>
        <v/>
      </c>
    </row>
    <row r="32" spans="1:27" x14ac:dyDescent="0.25">
      <c r="A32" s="256">
        <v>18</v>
      </c>
      <c r="B32" s="255" t="str">
        <f ca="1">IF(OR(БД!D29="",ISERROR(БД!D29)),"",БД!D29)</f>
        <v/>
      </c>
      <c r="C32" s="257" t="str">
        <f ca="1">IF(OR(БД!J29="",ISERROR(БД!J29)),"",БД!J29)</f>
        <v/>
      </c>
      <c r="D32" s="255" t="str">
        <f ca="1">IF(OR(БД!Y373="",ISERROR(БД!Y373)),"",БД!Y373)</f>
        <v/>
      </c>
      <c r="E32" s="255" t="str">
        <f ca="1">IF(OR(БД!FR158="",ISERROR(БД!FR158)),"",БД!FR158)</f>
        <v/>
      </c>
      <c r="F32" s="257" t="str">
        <f ca="1">IF(OR(БД!FX158="",ISERROR(БД!FX158)),"",БД!FX158)</f>
        <v/>
      </c>
      <c r="G32" s="255" t="str">
        <f ca="1">IF(OR(БД!EM158="",ISERROR(БД!EM158)),"",БД!EM158)</f>
        <v/>
      </c>
      <c r="H32" s="257" t="str">
        <f ca="1">IF(OR(БД!ES158="",ISERROR(БД!ES158)),"",БД!ES158)</f>
        <v/>
      </c>
      <c r="I32" s="255" t="str">
        <f ca="1">IF(OR(БД!CD416="",ISERROR(БД!CD416)),"",БД!CD416)</f>
        <v/>
      </c>
      <c r="J32" s="255" t="str">
        <f ca="1">IF(OR(БД!EM373="",ISERROR(БД!EM373)),"",БД!EM373)</f>
        <v/>
      </c>
      <c r="K32" s="255" t="str">
        <f ca="1">IF(OR(БД!DR158="",ISERROR(БД!DR158)),"",БД!DR158)</f>
        <v/>
      </c>
      <c r="L32" s="255" t="str">
        <f ca="1">IF(OR(БД!FM158="",ISERROR(БД!FM158)),"",БД!FM158)</f>
        <v/>
      </c>
      <c r="M32" s="255" t="str">
        <f ca="1">IF(OR(БД!FH158="",ISERROR(БД!FH158)),"",БД!FH158)</f>
        <v/>
      </c>
      <c r="N32" s="255" t="str">
        <f ca="1">IF(OR(БД!FC158="",ISERROR(БД!FC158)),"",БД!FC158)</f>
        <v/>
      </c>
      <c r="O32" s="255" t="str">
        <f ca="1">IF(OR(БД!EX158="",ISERROR(БД!EX158)),"",БД!EX158)</f>
        <v/>
      </c>
      <c r="P32" s="255" t="str">
        <f ca="1">IF(OR(БД!X201="",ISERROR(БД!X201)),"",БД!X201)</f>
        <v/>
      </c>
      <c r="Q32" s="255" t="str">
        <f ca="1">IF(OR(БД!DH158="",ISERROR(БД!DH158)),"",БД!DH158)</f>
        <v/>
      </c>
      <c r="R32" s="255" t="str">
        <f ca="1">IF(OR(БД!FS373="",ISERROR(БД!FS373)),"",БД!FS373)</f>
        <v/>
      </c>
      <c r="S32" s="255" t="str">
        <f ca="1">IF(OR(БД!EB158="",ISERROR(БД!EB158)),"",БД!EB158)</f>
        <v/>
      </c>
      <c r="T32" s="257" t="str">
        <f ca="1">IF(OR(БД!EH158="",ISERROR(БД!EH158)),"",БД!EH158)</f>
        <v/>
      </c>
      <c r="U32" s="255" t="str">
        <f ca="1">IF(OR(БД!DW158="",ISERROR(БД!DW158)),"",БД!DW158)</f>
        <v/>
      </c>
      <c r="V32" s="255" t="str">
        <f ca="1">IF(OR(БД!DM158="",ISERROR(БД!DM158)),"",БД!DM158)</f>
        <v/>
      </c>
      <c r="W32" s="255" t="str">
        <f ca="1">IF(OR(БД!DC158="",ISERROR(БД!DC158)),"",БД!DC158)</f>
        <v/>
      </c>
      <c r="X32" s="255" t="str">
        <f ca="1">IF(OR(БД!CX158="",ISERROR(БД!CX158)),"",БД!CX158)</f>
        <v/>
      </c>
      <c r="Y32" s="254" t="str">
        <f ca="1">IF(OR(БД!CT158="",ISERROR(БД!CT158)),"",БД!CT158)</f>
        <v/>
      </c>
      <c r="Z32" s="254" t="str">
        <f ca="1">IF(OR(БД!CP158="",ISERROR(БД!CP158)),"",БД!CP158)</f>
        <v/>
      </c>
      <c r="AA32" s="254" t="str">
        <f ca="1">IF(OR(БД!CL158="",ISERROR(БД!CL158)),"",БД!CL158)</f>
        <v/>
      </c>
    </row>
    <row r="33" spans="1:27" x14ac:dyDescent="0.25">
      <c r="A33" s="256">
        <v>19</v>
      </c>
      <c r="B33" s="255" t="str">
        <f ca="1">IF(OR(БД!D30="",ISERROR(БД!D30)),"",БД!D30)</f>
        <v/>
      </c>
      <c r="C33" s="257" t="str">
        <f ca="1">IF(OR(БД!J30="",ISERROR(БД!J30)),"",БД!J30)</f>
        <v/>
      </c>
      <c r="D33" s="255" t="str">
        <f ca="1">IF(OR(БД!Y374="",ISERROR(БД!Y374)),"",БД!Y374)</f>
        <v/>
      </c>
      <c r="E33" s="255" t="str">
        <f ca="1">IF(OR(БД!FR159="",ISERROR(БД!FR159)),"",БД!FR159)</f>
        <v/>
      </c>
      <c r="F33" s="257" t="str">
        <f ca="1">IF(OR(БД!FX159="",ISERROR(БД!FX159)),"",БД!FX159)</f>
        <v/>
      </c>
      <c r="G33" s="255" t="str">
        <f ca="1">IF(OR(БД!EM159="",ISERROR(БД!EM159)),"",БД!EM159)</f>
        <v/>
      </c>
      <c r="H33" s="257" t="str">
        <f ca="1">IF(OR(БД!ES159="",ISERROR(БД!ES159)),"",БД!ES159)</f>
        <v/>
      </c>
      <c r="I33" s="255" t="str">
        <f ca="1">IF(OR(БД!CD417="",ISERROR(БД!CD417)),"",БД!CD417)</f>
        <v/>
      </c>
      <c r="J33" s="255" t="str">
        <f ca="1">IF(OR(БД!EM374="",ISERROR(БД!EM374)),"",БД!EM374)</f>
        <v/>
      </c>
      <c r="K33" s="255" t="str">
        <f ca="1">IF(OR(БД!DR159="",ISERROR(БД!DR159)),"",БД!DR159)</f>
        <v/>
      </c>
      <c r="L33" s="255" t="str">
        <f ca="1">IF(OR(БД!FM159="",ISERROR(БД!FM159)),"",БД!FM159)</f>
        <v/>
      </c>
      <c r="M33" s="255" t="str">
        <f ca="1">IF(OR(БД!FH159="",ISERROR(БД!FH159)),"",БД!FH159)</f>
        <v/>
      </c>
      <c r="N33" s="255" t="str">
        <f ca="1">IF(OR(БД!FC159="",ISERROR(БД!FC159)),"",БД!FC159)</f>
        <v/>
      </c>
      <c r="O33" s="255" t="str">
        <f ca="1">IF(OR(БД!EX159="",ISERROR(БД!EX159)),"",БД!EX159)</f>
        <v/>
      </c>
      <c r="P33" s="255" t="str">
        <f ca="1">IF(OR(БД!X202="",ISERROR(БД!X202)),"",БД!X202)</f>
        <v/>
      </c>
      <c r="Q33" s="255" t="str">
        <f ca="1">IF(OR(БД!DH159="",ISERROR(БД!DH159)),"",БД!DH159)</f>
        <v/>
      </c>
      <c r="R33" s="255" t="str">
        <f ca="1">IF(OR(БД!FS374="",ISERROR(БД!FS374)),"",БД!FS374)</f>
        <v/>
      </c>
      <c r="S33" s="255" t="str">
        <f ca="1">IF(OR(БД!EB159="",ISERROR(БД!EB159)),"",БД!EB159)</f>
        <v/>
      </c>
      <c r="T33" s="257" t="str">
        <f ca="1">IF(OR(БД!EH159="",ISERROR(БД!EH159)),"",БД!EH159)</f>
        <v/>
      </c>
      <c r="U33" s="255" t="str">
        <f ca="1">IF(OR(БД!DW159="",ISERROR(БД!DW159)),"",БД!DW159)</f>
        <v/>
      </c>
      <c r="V33" s="255" t="str">
        <f ca="1">IF(OR(БД!DM159="",ISERROR(БД!DM159)),"",БД!DM159)</f>
        <v/>
      </c>
      <c r="W33" s="255" t="str">
        <f ca="1">IF(OR(БД!DC159="",ISERROR(БД!DC159)),"",БД!DC159)</f>
        <v/>
      </c>
      <c r="X33" s="255" t="str">
        <f ca="1">IF(OR(БД!CX159="",ISERROR(БД!CX159)),"",БД!CX159)</f>
        <v/>
      </c>
      <c r="Y33" s="254" t="str">
        <f ca="1">IF(OR(БД!CT159="",ISERROR(БД!CT159)),"",БД!CT159)</f>
        <v/>
      </c>
      <c r="Z33" s="254" t="str">
        <f ca="1">IF(OR(БД!CP159="",ISERROR(БД!CP159)),"",БД!CP159)</f>
        <v/>
      </c>
      <c r="AA33" s="254" t="str">
        <f ca="1">IF(OR(БД!CL159="",ISERROR(БД!CL159)),"",БД!CL159)</f>
        <v/>
      </c>
    </row>
    <row r="34" spans="1:27" ht="15.75" thickBot="1" x14ac:dyDescent="0.3">
      <c r="A34" s="106">
        <v>20</v>
      </c>
      <c r="B34" s="260" t="str">
        <f ca="1">IF(OR(БД!D31="",ISERROR(БД!D31)),"",БД!D31)</f>
        <v/>
      </c>
      <c r="C34" s="261" t="str">
        <f ca="1">IF(OR(БД!J31="",ISERROR(БД!J31)),"",БД!J31)</f>
        <v/>
      </c>
      <c r="D34" s="260" t="str">
        <f ca="1">IF(OR(БД!Y375="",ISERROR(БД!Y375)),"",БД!Y375)</f>
        <v/>
      </c>
      <c r="E34" s="255" t="str">
        <f ca="1">IF(OR(БД!FR160="",ISERROR(БД!FR160)),"",БД!FR160)</f>
        <v/>
      </c>
      <c r="F34" s="257" t="str">
        <f ca="1">IF(OR(БД!FX160="",ISERROR(БД!FX160)),"",БД!FX160)</f>
        <v/>
      </c>
      <c r="G34" s="260" t="str">
        <f ca="1">IF(OR(БД!EM160="",ISERROR(БД!EM160)),"",БД!EM160)</f>
        <v/>
      </c>
      <c r="H34" s="261" t="str">
        <f ca="1">IF(OR(БД!ES160="",ISERROR(БД!ES160)),"",БД!ES160)</f>
        <v/>
      </c>
      <c r="I34" s="255" t="str">
        <f ca="1">IF(OR(БД!CD418="",ISERROR(БД!CD418)),"",БД!CD418)</f>
        <v/>
      </c>
      <c r="J34" s="260" t="str">
        <f ca="1">IF(OR(БД!EM375="",ISERROR(БД!EM375)),"",БД!EM375)</f>
        <v/>
      </c>
      <c r="K34" s="260" t="str">
        <f ca="1">IF(OR(БД!DR160="",ISERROR(БД!DR160)),"",БД!DR160)</f>
        <v/>
      </c>
      <c r="L34" s="260" t="str">
        <f ca="1">IF(OR(БД!FM160="",ISERROR(БД!FM160)),"",БД!FM160)</f>
        <v/>
      </c>
      <c r="M34" s="260" t="str">
        <f ca="1">IF(OR(БД!FH160="",ISERROR(БД!FH160)),"",БД!FH160)</f>
        <v/>
      </c>
      <c r="N34" s="260" t="str">
        <f ca="1">IF(OR(БД!FC160="",ISERROR(БД!FC160)),"",БД!FC160)</f>
        <v/>
      </c>
      <c r="O34" s="260" t="str">
        <f ca="1">IF(OR(БД!EX160="",ISERROR(БД!EX160)),"",БД!EX160)</f>
        <v/>
      </c>
      <c r="P34" s="260" t="str">
        <f ca="1">IF(OR(БД!X203="",ISERROR(БД!X203)),"",БД!X203)</f>
        <v/>
      </c>
      <c r="Q34" s="260" t="str">
        <f ca="1">IF(OR(БД!DH160="",ISERROR(БД!DH160)),"",БД!DH160)</f>
        <v/>
      </c>
      <c r="R34" s="260" t="str">
        <f ca="1">IF(OR(БД!FS375="",ISERROR(БД!FS375)),"",БД!FS375)</f>
        <v/>
      </c>
      <c r="S34" s="260" t="str">
        <f ca="1">IF(OR(БД!EB160="",ISERROR(БД!EB160)),"",БД!EB160)</f>
        <v/>
      </c>
      <c r="T34" s="261" t="str">
        <f ca="1">IF(OR(БД!EH160="",ISERROR(БД!EH160)),"",БД!EH160)</f>
        <v/>
      </c>
      <c r="U34" s="260" t="str">
        <f ca="1">IF(OR(БД!DW160="",ISERROR(БД!DW160)),"",БД!DW160)</f>
        <v/>
      </c>
      <c r="V34" s="260" t="str">
        <f ca="1">IF(OR(БД!DM160="",ISERROR(БД!DM160)),"",БД!DM160)</f>
        <v/>
      </c>
      <c r="W34" s="260" t="str">
        <f ca="1">IF(OR(БД!DC160="",ISERROR(БД!DC160)),"",БД!DC160)</f>
        <v/>
      </c>
      <c r="X34" s="260" t="str">
        <f ca="1">IF(OR(БД!CX160="",ISERROR(БД!CX160)),"",БД!CX160)</f>
        <v/>
      </c>
      <c r="Y34" s="262" t="str">
        <f ca="1">IF(OR(БД!CT160="",ISERROR(БД!CT160)),"",БД!CT160)</f>
        <v/>
      </c>
      <c r="Z34" s="262" t="str">
        <f ca="1">IF(OR(БД!CP160="",ISERROR(БД!CP160)),"",БД!CP160)</f>
        <v/>
      </c>
      <c r="AA34" s="254" t="str">
        <f ca="1">IF(OR(БД!CL160="",ISERROR(БД!CL160)),"",БД!CL160)</f>
        <v/>
      </c>
    </row>
    <row r="35" spans="1:27" ht="15.75" thickBot="1" x14ac:dyDescent="0.3">
      <c r="A35" s="84" t="s">
        <v>76</v>
      </c>
      <c r="B35" s="114">
        <f t="shared" ref="B35:AA35" ca="1" si="1">SUM(B25:B34)</f>
        <v>0</v>
      </c>
      <c r="C35" s="114">
        <f t="shared" ca="1" si="1"/>
        <v>0</v>
      </c>
      <c r="D35" s="114">
        <f t="shared" ca="1" si="1"/>
        <v>0</v>
      </c>
      <c r="E35" s="114">
        <f t="shared" ca="1" si="1"/>
        <v>0</v>
      </c>
      <c r="F35" s="114">
        <f t="shared" ca="1" si="1"/>
        <v>0</v>
      </c>
      <c r="G35" s="114">
        <f t="shared" ca="1" si="1"/>
        <v>0</v>
      </c>
      <c r="H35" s="114">
        <f t="shared" ca="1" si="1"/>
        <v>0</v>
      </c>
      <c r="I35" s="114">
        <f t="shared" ca="1" si="1"/>
        <v>0</v>
      </c>
      <c r="J35" s="114">
        <f t="shared" ca="1" si="1"/>
        <v>0</v>
      </c>
      <c r="K35" s="114">
        <f t="shared" ca="1" si="1"/>
        <v>0</v>
      </c>
      <c r="L35" s="114">
        <f t="shared" ca="1" si="1"/>
        <v>0</v>
      </c>
      <c r="M35" s="114">
        <f t="shared" ca="1" si="1"/>
        <v>0</v>
      </c>
      <c r="N35" s="114">
        <f t="shared" ca="1" si="1"/>
        <v>0</v>
      </c>
      <c r="O35" s="114">
        <f t="shared" ca="1" si="1"/>
        <v>0</v>
      </c>
      <c r="P35" s="114">
        <f t="shared" ca="1" si="1"/>
        <v>0</v>
      </c>
      <c r="Q35" s="114">
        <f t="shared" ca="1" si="1"/>
        <v>0</v>
      </c>
      <c r="R35" s="114">
        <f t="shared" ca="1" si="1"/>
        <v>0</v>
      </c>
      <c r="S35" s="114">
        <f t="shared" ca="1" si="1"/>
        <v>0</v>
      </c>
      <c r="T35" s="114">
        <f t="shared" ca="1" si="1"/>
        <v>0</v>
      </c>
      <c r="U35" s="114">
        <f t="shared" ca="1" si="1"/>
        <v>0</v>
      </c>
      <c r="V35" s="114">
        <f t="shared" ca="1" si="1"/>
        <v>0</v>
      </c>
      <c r="W35" s="114">
        <f t="shared" ca="1" si="1"/>
        <v>0</v>
      </c>
      <c r="X35" s="114">
        <f t="shared" ca="1" si="1"/>
        <v>0</v>
      </c>
      <c r="Y35" s="114">
        <f t="shared" ca="1" si="1"/>
        <v>0</v>
      </c>
      <c r="Z35" s="114">
        <f t="shared" ca="1" si="1"/>
        <v>0</v>
      </c>
      <c r="AA35" s="114">
        <f t="shared" ca="1" si="1"/>
        <v>0</v>
      </c>
    </row>
    <row r="36" spans="1:27" ht="15.75" thickBot="1" x14ac:dyDescent="0.3">
      <c r="A36" s="263" t="s">
        <v>77</v>
      </c>
      <c r="B36" s="114">
        <f t="shared" ref="B36:AA36" ca="1" si="2">B24+B35</f>
        <v>260898.66237399849</v>
      </c>
      <c r="C36" s="114">
        <f t="shared" ca="1" si="2"/>
        <v>323075.11500000005</v>
      </c>
      <c r="D36" s="114">
        <f t="shared" ca="1" si="2"/>
        <v>232793.65257399849</v>
      </c>
      <c r="E36" s="114">
        <f t="shared" ca="1" si="2"/>
        <v>28105.009800000022</v>
      </c>
      <c r="F36" s="114">
        <f t="shared" ca="1" si="2"/>
        <v>35255.151999999995</v>
      </c>
      <c r="G36" s="114">
        <f t="shared" ca="1" si="2"/>
        <v>116148.12677399843</v>
      </c>
      <c r="H36" s="114">
        <f t="shared" ca="1" si="2"/>
        <v>141067.46</v>
      </c>
      <c r="I36" s="114">
        <f t="shared" ca="1" si="2"/>
        <v>81467.45</v>
      </c>
      <c r="J36" s="114">
        <f t="shared" ca="1" si="2"/>
        <v>107697.3267739984</v>
      </c>
      <c r="K36" s="114">
        <f t="shared" ca="1" si="2"/>
        <v>11710.361800000021</v>
      </c>
      <c r="L36" s="114">
        <f t="shared" ca="1" si="2"/>
        <v>-142825.56700000158</v>
      </c>
      <c r="M36" s="114">
        <f t="shared" ca="1" si="2"/>
        <v>89918.25</v>
      </c>
      <c r="N36" s="114">
        <f t="shared" ca="1" si="2"/>
        <v>-17115.684225999998</v>
      </c>
      <c r="O36" s="121">
        <f t="shared" ca="1" si="2"/>
        <v>186171.12800000003</v>
      </c>
      <c r="P36" s="114">
        <f t="shared" ca="1" si="2"/>
        <v>-19.53600000000074</v>
      </c>
      <c r="Q36" s="114">
        <f t="shared" ca="1" si="2"/>
        <v>0</v>
      </c>
      <c r="R36" s="114">
        <f t="shared" ca="1" si="2"/>
        <v>0</v>
      </c>
      <c r="S36" s="114">
        <f t="shared" ca="1" si="2"/>
        <v>141490.97380000007</v>
      </c>
      <c r="T36" s="114">
        <f t="shared" ca="1" si="2"/>
        <v>182007.655</v>
      </c>
      <c r="U36" s="114">
        <f t="shared" ca="1" si="2"/>
        <v>125096.32580000011</v>
      </c>
      <c r="V36" s="114">
        <f t="shared" ca="1" si="2"/>
        <v>16394.648000000001</v>
      </c>
      <c r="W36" s="114">
        <f t="shared" ca="1" si="2"/>
        <v>0</v>
      </c>
      <c r="X36" s="114">
        <f t="shared" ca="1" si="2"/>
        <v>-6453344.1711439118</v>
      </c>
      <c r="Y36" s="114">
        <f t="shared" ca="1" si="2"/>
        <v>0</v>
      </c>
      <c r="Z36" s="114">
        <f t="shared" ca="1" si="2"/>
        <v>0</v>
      </c>
      <c r="AA36" s="114">
        <f t="shared" ca="1" si="2"/>
        <v>0</v>
      </c>
    </row>
    <row r="37" spans="1:27" x14ac:dyDescent="0.25">
      <c r="A37" s="85">
        <v>21</v>
      </c>
      <c r="B37" s="82" t="str">
        <f ca="1">IF(OR(БД!D34="",ISERROR(БД!D34)),"",БД!D34)</f>
        <v/>
      </c>
      <c r="C37" s="83" t="str">
        <f ca="1">IF(OR(БД!J34="",ISERROR(БД!J34)),"",БД!J34)</f>
        <v/>
      </c>
      <c r="D37" s="82" t="str">
        <f ca="1">IF(OR(БД!Y378="",ISERROR(БД!Y378)),"",БД!Y378)</f>
        <v/>
      </c>
      <c r="E37" s="255" t="str">
        <f ca="1">IF(OR(БД!FR163="",ISERROR(БД!FR163)),"",БД!FR163)</f>
        <v/>
      </c>
      <c r="F37" s="257" t="str">
        <f ca="1">IF(OR(БД!FX163="",ISERROR(БД!FX163)),"",БД!FX163)</f>
        <v/>
      </c>
      <c r="G37" s="82" t="str">
        <f ca="1">IF(OR(БД!EM163="",ISERROR(БД!EM163)),"",БД!EM163)</f>
        <v/>
      </c>
      <c r="H37" s="83" t="str">
        <f ca="1">IF(OR(БД!ES163="",ISERROR(БД!ES163)),"",БД!ES163)</f>
        <v/>
      </c>
      <c r="I37" s="255" t="str">
        <f ca="1">IF(OR(БД!CD421="",ISERROR(БД!CD421)),"",БД!CD421)</f>
        <v/>
      </c>
      <c r="J37" s="82" t="str">
        <f ca="1">IF(OR(БД!EM378="",ISERROR(БД!EM378)),"",БД!EM378)</f>
        <v/>
      </c>
      <c r="K37" s="82" t="str">
        <f ca="1">IF(OR(БД!DR163="",ISERROR(БД!DR163)),"",БД!DR163)</f>
        <v/>
      </c>
      <c r="L37" s="82" t="str">
        <f ca="1">IF(OR(БД!FM163="",ISERROR(БД!FM163)),"",БД!FM163)</f>
        <v/>
      </c>
      <c r="M37" s="82" t="str">
        <f ca="1">IF(OR(БД!FH163="",ISERROR(БД!FH163)),"",БД!FH163)</f>
        <v/>
      </c>
      <c r="N37" s="82" t="str">
        <f ca="1">IF(OR(БД!FC163="",ISERROR(БД!FC163)),"",БД!FC163)</f>
        <v/>
      </c>
      <c r="O37" s="82" t="str">
        <f ca="1">IF(OR(БД!EX163="",ISERROR(БД!EX163)),"",БД!EX163)</f>
        <v/>
      </c>
      <c r="P37" s="82" t="str">
        <f ca="1">IF(OR(БД!X206="",ISERROR(БД!X206)),"",БД!X206)</f>
        <v/>
      </c>
      <c r="Q37" s="82" t="str">
        <f ca="1">IF(OR(БД!DH163="",ISERROR(БД!DH163)),"",БД!DH163)</f>
        <v/>
      </c>
      <c r="R37" s="82" t="str">
        <f ca="1">IF(OR(БД!FS378="",ISERROR(БД!FS378)),"",БД!FS378)</f>
        <v/>
      </c>
      <c r="S37" s="82" t="str">
        <f ca="1">IF(OR(БД!EB163="",ISERROR(БД!EB163)),"",БД!EB163)</f>
        <v/>
      </c>
      <c r="T37" s="83" t="str">
        <f ca="1">IF(OR(БД!EH163="",ISERROR(БД!EH163)),"",БД!EH163)</f>
        <v/>
      </c>
      <c r="U37" s="82" t="str">
        <f ca="1">IF(OR(БД!DW163="",ISERROR(БД!DW163)),"",БД!DW163)</f>
        <v/>
      </c>
      <c r="V37" s="82" t="str">
        <f ca="1">IF(OR(БД!DM163="",ISERROR(БД!DM163)),"",БД!DM163)</f>
        <v/>
      </c>
      <c r="W37" s="82" t="str">
        <f ca="1">IF(OR(БД!DC163="",ISERROR(БД!DC163)),"",БД!DC163)</f>
        <v/>
      </c>
      <c r="X37" s="82" t="str">
        <f ca="1">IF(OR(БД!CX163="",ISERROR(БД!CX163)),"",БД!CX163)</f>
        <v/>
      </c>
      <c r="Y37" s="74" t="str">
        <f ca="1">IF(OR(БД!CT163="",ISERROR(БД!CT163)),"",БД!CT163)</f>
        <v/>
      </c>
      <c r="Z37" s="74" t="str">
        <f ca="1">IF(OR(БД!CP163="",ISERROR(БД!CP163)),"",БД!CP163)</f>
        <v/>
      </c>
      <c r="AA37" s="254" t="str">
        <f ca="1">IF(OR(БД!CL163="",ISERROR(БД!CL163)),"",БД!CL163)</f>
        <v/>
      </c>
    </row>
    <row r="38" spans="1:27" x14ac:dyDescent="0.25">
      <c r="A38" s="256">
        <v>22</v>
      </c>
      <c r="B38" s="255" t="str">
        <f ca="1">IF(OR(БД!D35="",ISERROR(БД!D35)),"",БД!D35)</f>
        <v/>
      </c>
      <c r="C38" s="257" t="str">
        <f ca="1">IF(OR(БД!J35="",ISERROR(БД!J35)),"",БД!J35)</f>
        <v/>
      </c>
      <c r="D38" s="255" t="str">
        <f ca="1">IF(OR(БД!Y379="",ISERROR(БД!Y379)),"",БД!Y379)</f>
        <v/>
      </c>
      <c r="E38" s="255" t="str">
        <f ca="1">IF(OR(БД!FR164="",ISERROR(БД!FR164)),"",БД!FR164)</f>
        <v/>
      </c>
      <c r="F38" s="257" t="str">
        <f ca="1">IF(OR(БД!FX164="",ISERROR(БД!FX164)),"",БД!FX164)</f>
        <v/>
      </c>
      <c r="G38" s="255" t="str">
        <f ca="1">IF(OR(БД!EM164="",ISERROR(БД!EM164)),"",БД!EM164)</f>
        <v/>
      </c>
      <c r="H38" s="257" t="str">
        <f ca="1">IF(OR(БД!ES164="",ISERROR(БД!ES164)),"",БД!ES164)</f>
        <v/>
      </c>
      <c r="I38" s="255" t="str">
        <f ca="1">IF(OR(БД!CD422="",ISERROR(БД!CD422)),"",БД!CD422)</f>
        <v/>
      </c>
      <c r="J38" s="255" t="str">
        <f ca="1">IF(OR(БД!EM379="",ISERROR(БД!EM379)),"",БД!EM379)</f>
        <v/>
      </c>
      <c r="K38" s="255" t="str">
        <f ca="1">IF(OR(БД!DR164="",ISERROR(БД!DR164)),"",БД!DR164)</f>
        <v/>
      </c>
      <c r="L38" s="255" t="str">
        <f ca="1">IF(OR(БД!FM164="",ISERROR(БД!FM164)),"",БД!FM164)</f>
        <v/>
      </c>
      <c r="M38" s="255" t="str">
        <f ca="1">IF(OR(БД!FH164="",ISERROR(БД!FH164)),"",БД!FH164)</f>
        <v/>
      </c>
      <c r="N38" s="255" t="str">
        <f ca="1">IF(OR(БД!FC164="",ISERROR(БД!FC164)),"",БД!FC164)</f>
        <v/>
      </c>
      <c r="O38" s="255" t="str">
        <f ca="1">IF(OR(БД!EX164="",ISERROR(БД!EX164)),"",БД!EX164)</f>
        <v/>
      </c>
      <c r="P38" s="255" t="str">
        <f ca="1">IF(OR(БД!X207="",ISERROR(БД!X207)),"",БД!X207)</f>
        <v/>
      </c>
      <c r="Q38" s="255" t="str">
        <f ca="1">IF(OR(БД!DH164="",ISERROR(БД!DH164)),"",БД!DH164)</f>
        <v/>
      </c>
      <c r="R38" s="255" t="str">
        <f ca="1">IF(OR(БД!FS379="",ISERROR(БД!FS379)),"",БД!FS379)</f>
        <v/>
      </c>
      <c r="S38" s="255" t="str">
        <f ca="1">IF(OR(БД!EB164="",ISERROR(БД!EB164)),"",БД!EB164)</f>
        <v/>
      </c>
      <c r="T38" s="257" t="str">
        <f ca="1">IF(OR(БД!EH164="",ISERROR(БД!EH164)),"",БД!EH164)</f>
        <v/>
      </c>
      <c r="U38" s="255" t="str">
        <f ca="1">IF(OR(БД!DW164="",ISERROR(БД!DW164)),"",БД!DW164)</f>
        <v/>
      </c>
      <c r="V38" s="255" t="str">
        <f ca="1">IF(OR(БД!DM164="",ISERROR(БД!DM164)),"",БД!DM164)</f>
        <v/>
      </c>
      <c r="W38" s="255" t="str">
        <f ca="1">IF(OR(БД!DC164="",ISERROR(БД!DC164)),"",БД!DC164)</f>
        <v/>
      </c>
      <c r="X38" s="255" t="str">
        <f ca="1">IF(OR(БД!CX164="",ISERROR(БД!CX164)),"",БД!CX164)</f>
        <v/>
      </c>
      <c r="Y38" s="254" t="str">
        <f ca="1">IF(OR(БД!CT164="",ISERROR(БД!CT164)),"",БД!CT164)</f>
        <v/>
      </c>
      <c r="Z38" s="254" t="str">
        <f ca="1">IF(OR(БД!CP164="",ISERROR(БД!CP164)),"",БД!CP164)</f>
        <v/>
      </c>
      <c r="AA38" s="254" t="str">
        <f ca="1">IF(OR(БД!CL164="",ISERROR(БД!CL164)),"",БД!CL164)</f>
        <v/>
      </c>
    </row>
    <row r="39" spans="1:27" x14ac:dyDescent="0.25">
      <c r="A39" s="256">
        <v>23</v>
      </c>
      <c r="B39" s="255" t="str">
        <f ca="1">IF(OR(БД!D36="",ISERROR(БД!D36)),"",БД!D36)</f>
        <v/>
      </c>
      <c r="C39" s="257" t="str">
        <f ca="1">IF(OR(БД!J36="",ISERROR(БД!J36)),"",БД!J36)</f>
        <v/>
      </c>
      <c r="D39" s="255" t="str">
        <f ca="1">IF(OR(БД!Y380="",ISERROR(БД!Y380)),"",БД!Y380)</f>
        <v/>
      </c>
      <c r="E39" s="255" t="str">
        <f ca="1">IF(OR(БД!FR165="",ISERROR(БД!FR165)),"",БД!FR165)</f>
        <v/>
      </c>
      <c r="F39" s="257" t="str">
        <f ca="1">IF(OR(БД!FX165="",ISERROR(БД!FX165)),"",БД!FX165)</f>
        <v/>
      </c>
      <c r="G39" s="255" t="str">
        <f ca="1">IF(OR(БД!EM165="",ISERROR(БД!EM165)),"",БД!EM165)</f>
        <v/>
      </c>
      <c r="H39" s="257" t="str">
        <f ca="1">IF(OR(БД!ES165="",ISERROR(БД!ES165)),"",БД!ES165)</f>
        <v/>
      </c>
      <c r="I39" s="255" t="str">
        <f ca="1">IF(OR(БД!CD423="",ISERROR(БД!CD423)),"",БД!CD423)</f>
        <v/>
      </c>
      <c r="J39" s="255" t="str">
        <f ca="1">IF(OR(БД!EM380="",ISERROR(БД!EM380)),"",БД!EM380)</f>
        <v/>
      </c>
      <c r="K39" s="255" t="str">
        <f ca="1">IF(OR(БД!DR165="",ISERROR(БД!DR165)),"",БД!DR165)</f>
        <v/>
      </c>
      <c r="L39" s="255" t="str">
        <f ca="1">IF(OR(БД!FM165="",ISERROR(БД!FM165)),"",БД!FM165)</f>
        <v/>
      </c>
      <c r="M39" s="255" t="str">
        <f ca="1">IF(OR(БД!FH165="",ISERROR(БД!FH165)),"",БД!FH165)</f>
        <v/>
      </c>
      <c r="N39" s="255" t="str">
        <f ca="1">IF(OR(БД!FC165="",ISERROR(БД!FC165)),"",БД!FC165)</f>
        <v/>
      </c>
      <c r="O39" s="255" t="str">
        <f ca="1">IF(OR(БД!EX165="",ISERROR(БД!EX165)),"",БД!EX165)</f>
        <v/>
      </c>
      <c r="P39" s="255" t="str">
        <f ca="1">IF(OR(БД!X208="",ISERROR(БД!X208)),"",БД!X208)</f>
        <v/>
      </c>
      <c r="Q39" s="255" t="str">
        <f ca="1">IF(OR(БД!DH165="",ISERROR(БД!DH165)),"",БД!DH165)</f>
        <v/>
      </c>
      <c r="R39" s="255" t="str">
        <f ca="1">IF(OR(БД!FS380="",ISERROR(БД!FS380)),"",БД!FS380)</f>
        <v/>
      </c>
      <c r="S39" s="255" t="str">
        <f ca="1">IF(OR(БД!EB165="",ISERROR(БД!EB165)),"",БД!EB165)</f>
        <v/>
      </c>
      <c r="T39" s="257" t="str">
        <f ca="1">IF(OR(БД!EH165="",ISERROR(БД!EH165)),"",БД!EH165)</f>
        <v/>
      </c>
      <c r="U39" s="255" t="str">
        <f ca="1">IF(OR(БД!DW165="",ISERROR(БД!DW165)),"",БД!DW165)</f>
        <v/>
      </c>
      <c r="V39" s="255" t="str">
        <f ca="1">IF(OR(БД!DM165="",ISERROR(БД!DM165)),"",БД!DM165)</f>
        <v/>
      </c>
      <c r="W39" s="255" t="str">
        <f ca="1">IF(OR(БД!DC165="",ISERROR(БД!DC165)),"",БД!DC165)</f>
        <v/>
      </c>
      <c r="X39" s="255" t="str">
        <f ca="1">IF(OR(БД!CX165="",ISERROR(БД!CX165)),"",БД!CX165)</f>
        <v/>
      </c>
      <c r="Y39" s="254" t="str">
        <f ca="1">IF(OR(БД!CT165="",ISERROR(БД!CT165)),"",БД!CT165)</f>
        <v/>
      </c>
      <c r="Z39" s="254" t="str">
        <f ca="1">IF(OR(БД!CP165="",ISERROR(БД!CP165)),"",БД!CP165)</f>
        <v/>
      </c>
      <c r="AA39" s="254" t="str">
        <f ca="1">IF(OR(БД!CL165="",ISERROR(БД!CL165)),"",БД!CL165)</f>
        <v/>
      </c>
    </row>
    <row r="40" spans="1:27" x14ac:dyDescent="0.25">
      <c r="A40" s="256">
        <v>24</v>
      </c>
      <c r="B40" s="255" t="str">
        <f ca="1">IF(OR(БД!D37="",ISERROR(БД!D37)),"",БД!D37)</f>
        <v/>
      </c>
      <c r="C40" s="257" t="str">
        <f ca="1">IF(OR(БД!J37="",ISERROR(БД!J37)),"",БД!J37)</f>
        <v/>
      </c>
      <c r="D40" s="255" t="str">
        <f ca="1">IF(OR(БД!Y381="",ISERROR(БД!Y381)),"",БД!Y381)</f>
        <v/>
      </c>
      <c r="E40" s="255" t="str">
        <f ca="1">IF(OR(БД!FR166="",ISERROR(БД!FR166)),"",БД!FR166)</f>
        <v/>
      </c>
      <c r="F40" s="257" t="str">
        <f ca="1">IF(OR(БД!FX166="",ISERROR(БД!FX166)),"",БД!FX166)</f>
        <v/>
      </c>
      <c r="G40" s="255" t="str">
        <f ca="1">IF(OR(БД!EM166="",ISERROR(БД!EM166)),"",БД!EM166)</f>
        <v/>
      </c>
      <c r="H40" s="257" t="str">
        <f ca="1">IF(OR(БД!ES166="",ISERROR(БД!ES166)),"",БД!ES166)</f>
        <v/>
      </c>
      <c r="I40" s="255" t="str">
        <f ca="1">IF(OR(БД!CD424="",ISERROR(БД!CD424)),"",БД!CD424)</f>
        <v/>
      </c>
      <c r="J40" s="255" t="str">
        <f ca="1">IF(OR(БД!EM381="",ISERROR(БД!EM381)),"",БД!EM381)</f>
        <v/>
      </c>
      <c r="K40" s="255" t="str">
        <f ca="1">IF(OR(БД!DR166="",ISERROR(БД!DR166)),"",БД!DR166)</f>
        <v/>
      </c>
      <c r="L40" s="255" t="str">
        <f ca="1">IF(OR(БД!FM166="",ISERROR(БД!FM166)),"",БД!FM166)</f>
        <v/>
      </c>
      <c r="M40" s="255" t="str">
        <f ca="1">IF(OR(БД!FH166="",ISERROR(БД!FH166)),"",БД!FH166)</f>
        <v/>
      </c>
      <c r="N40" s="255" t="str">
        <f ca="1">IF(OR(БД!FC166="",ISERROR(БД!FC166)),"",БД!FC166)</f>
        <v/>
      </c>
      <c r="O40" s="255" t="str">
        <f ca="1">IF(OR(БД!EX166="",ISERROR(БД!EX166)),"",БД!EX166)</f>
        <v/>
      </c>
      <c r="P40" s="255" t="str">
        <f ca="1">IF(OR(БД!X209="",ISERROR(БД!X209)),"",БД!X209)</f>
        <v/>
      </c>
      <c r="Q40" s="255" t="str">
        <f ca="1">IF(OR(БД!DH166="",ISERROR(БД!DH166)),"",БД!DH166)</f>
        <v/>
      </c>
      <c r="R40" s="255" t="str">
        <f ca="1">IF(OR(БД!FS381="",ISERROR(БД!FS381)),"",БД!FS381)</f>
        <v/>
      </c>
      <c r="S40" s="255" t="str">
        <f ca="1">IF(OR(БД!EB166="",ISERROR(БД!EB166)),"",БД!EB166)</f>
        <v/>
      </c>
      <c r="T40" s="257" t="str">
        <f ca="1">IF(OR(БД!EH166="",ISERROR(БД!EH166)),"",БД!EH166)</f>
        <v/>
      </c>
      <c r="U40" s="255" t="str">
        <f ca="1">IF(OR(БД!DW166="",ISERROR(БД!DW166)),"",БД!DW166)</f>
        <v/>
      </c>
      <c r="V40" s="255" t="str">
        <f ca="1">IF(OR(БД!DM166="",ISERROR(БД!DM166)),"",БД!DM166)</f>
        <v/>
      </c>
      <c r="W40" s="255" t="str">
        <f ca="1">IF(OR(БД!DC166="",ISERROR(БД!DC166)),"",БД!DC166)</f>
        <v/>
      </c>
      <c r="X40" s="255" t="str">
        <f ca="1">IF(OR(БД!CX166="",ISERROR(БД!CX166)),"",БД!CX166)</f>
        <v/>
      </c>
      <c r="Y40" s="254" t="str">
        <f ca="1">IF(OR(БД!CT166="",ISERROR(БД!CT166)),"",БД!CT166)</f>
        <v/>
      </c>
      <c r="Z40" s="254" t="str">
        <f ca="1">IF(OR(БД!CP166="",ISERROR(БД!CP166)),"",БД!CP166)</f>
        <v/>
      </c>
      <c r="AA40" s="254" t="str">
        <f ca="1">IF(OR(БД!CL166="",ISERROR(БД!CL166)),"",БД!CL166)</f>
        <v/>
      </c>
    </row>
    <row r="41" spans="1:27" x14ac:dyDescent="0.25">
      <c r="A41" s="256">
        <v>25</v>
      </c>
      <c r="B41" s="255" t="str">
        <f ca="1">IF(OR(БД!D38="",ISERROR(БД!D38)),"",БД!D38)</f>
        <v/>
      </c>
      <c r="C41" s="257" t="str">
        <f ca="1">IF(OR(БД!J38="",ISERROR(БД!J38)),"",БД!J38)</f>
        <v/>
      </c>
      <c r="D41" s="255" t="str">
        <f ca="1">IF(OR(БД!Y382="",ISERROR(БД!Y382)),"",БД!Y382)</f>
        <v/>
      </c>
      <c r="E41" s="255" t="str">
        <f ca="1">IF(OR(БД!FR167="",ISERROR(БД!FR167)),"",БД!FR167)</f>
        <v/>
      </c>
      <c r="F41" s="257" t="str">
        <f ca="1">IF(OR(БД!FX167="",ISERROR(БД!FX167)),"",БД!FX167)</f>
        <v/>
      </c>
      <c r="G41" s="255" t="str">
        <f ca="1">IF(OR(БД!EM167="",ISERROR(БД!EM167)),"",БД!EM167)</f>
        <v/>
      </c>
      <c r="H41" s="257" t="str">
        <f ca="1">IF(OR(БД!ES167="",ISERROR(БД!ES167)),"",БД!ES167)</f>
        <v/>
      </c>
      <c r="I41" s="255" t="str">
        <f ca="1">IF(OR(БД!CD425="",ISERROR(БД!CD425)),"",БД!CD425)</f>
        <v/>
      </c>
      <c r="J41" s="255" t="str">
        <f ca="1">IF(OR(БД!EM382="",ISERROR(БД!EM382)),"",БД!EM382)</f>
        <v/>
      </c>
      <c r="K41" s="255" t="str">
        <f ca="1">IF(OR(БД!DR167="",ISERROR(БД!DR167)),"",БД!DR167)</f>
        <v/>
      </c>
      <c r="L41" s="255" t="str">
        <f ca="1">IF(OR(БД!FM167="",ISERROR(БД!FM167)),"",БД!FM167)</f>
        <v/>
      </c>
      <c r="M41" s="255" t="str">
        <f ca="1">IF(OR(БД!FH167="",ISERROR(БД!FH167)),"",БД!FH167)</f>
        <v/>
      </c>
      <c r="N41" s="255" t="str">
        <f ca="1">IF(OR(БД!FC167="",ISERROR(БД!FC167)),"",БД!FC167)</f>
        <v/>
      </c>
      <c r="O41" s="255" t="str">
        <f ca="1">IF(OR(БД!EX167="",ISERROR(БД!EX167)),"",БД!EX167)</f>
        <v/>
      </c>
      <c r="P41" s="255" t="str">
        <f ca="1">IF(OR(БД!X210="",ISERROR(БД!X210)),"",БД!X210)</f>
        <v/>
      </c>
      <c r="Q41" s="255" t="str">
        <f ca="1">IF(OR(БД!DH167="",ISERROR(БД!DH167)),"",БД!DH167)</f>
        <v/>
      </c>
      <c r="R41" s="255" t="str">
        <f ca="1">IF(OR(БД!FS382="",ISERROR(БД!FS382)),"",БД!FS382)</f>
        <v/>
      </c>
      <c r="S41" s="255" t="str">
        <f ca="1">IF(OR(БД!EB167="",ISERROR(БД!EB167)),"",БД!EB167)</f>
        <v/>
      </c>
      <c r="T41" s="257" t="str">
        <f ca="1">IF(OR(БД!EH167="",ISERROR(БД!EH167)),"",БД!EH167)</f>
        <v/>
      </c>
      <c r="U41" s="255" t="str">
        <f ca="1">IF(OR(БД!DW167="",ISERROR(БД!DW167)),"",БД!DW167)</f>
        <v/>
      </c>
      <c r="V41" s="255" t="str">
        <f ca="1">IF(OR(БД!DM167="",ISERROR(БД!DM167)),"",БД!DM167)</f>
        <v/>
      </c>
      <c r="W41" s="255" t="str">
        <f ca="1">IF(OR(БД!DC167="",ISERROR(БД!DC167)),"",БД!DC167)</f>
        <v/>
      </c>
      <c r="X41" s="255" t="str">
        <f ca="1">IF(OR(БД!CX167="",ISERROR(БД!CX167)),"",БД!CX167)</f>
        <v/>
      </c>
      <c r="Y41" s="254" t="str">
        <f ca="1">IF(OR(БД!CT167="",ISERROR(БД!CT167)),"",БД!CT167)</f>
        <v/>
      </c>
      <c r="Z41" s="254" t="str">
        <f ca="1">IF(OR(БД!CP167="",ISERROR(БД!CP167)),"",БД!CP167)</f>
        <v/>
      </c>
      <c r="AA41" s="254" t="str">
        <f ca="1">IF(OR(БД!CL167="",ISERROR(БД!CL167)),"",БД!CL167)</f>
        <v/>
      </c>
    </row>
    <row r="42" spans="1:27" x14ac:dyDescent="0.25">
      <c r="A42" s="256">
        <v>26</v>
      </c>
      <c r="B42" s="255" t="str">
        <f ca="1">IF(OR(БД!D39="",ISERROR(БД!D39)),"",БД!D39)</f>
        <v/>
      </c>
      <c r="C42" s="257" t="str">
        <f ca="1">IF(OR(БД!J39="",ISERROR(БД!J39)),"",БД!J39)</f>
        <v/>
      </c>
      <c r="D42" s="255" t="str">
        <f ca="1">IF(OR(БД!Y383="",ISERROR(БД!Y383)),"",БД!Y383)</f>
        <v/>
      </c>
      <c r="E42" s="255" t="str">
        <f ca="1">IF(OR(БД!FR168="",ISERROR(БД!FR168)),"",БД!FR168)</f>
        <v/>
      </c>
      <c r="F42" s="257" t="str">
        <f ca="1">IF(OR(БД!FX168="",ISERROR(БД!FX168)),"",БД!FX168)</f>
        <v/>
      </c>
      <c r="G42" s="255" t="str">
        <f ca="1">IF(OR(БД!EM168="",ISERROR(БД!EM168)),"",БД!EM168)</f>
        <v/>
      </c>
      <c r="H42" s="257" t="str">
        <f ca="1">IF(OR(БД!ES168="",ISERROR(БД!ES168)),"",БД!ES168)</f>
        <v/>
      </c>
      <c r="I42" s="255" t="str">
        <f ca="1">IF(OR(БД!CD426="",ISERROR(БД!CD426)),"",БД!CD426)</f>
        <v/>
      </c>
      <c r="J42" s="255" t="str">
        <f ca="1">IF(OR(БД!EM383="",ISERROR(БД!EM383)),"",БД!EM383)</f>
        <v/>
      </c>
      <c r="K42" s="255" t="str">
        <f ca="1">IF(OR(БД!DR168="",ISERROR(БД!DR168)),"",БД!DR168)</f>
        <v/>
      </c>
      <c r="L42" s="255" t="str">
        <f ca="1">IF(OR(БД!FM168="",ISERROR(БД!FM168)),"",БД!FM168)</f>
        <v/>
      </c>
      <c r="M42" s="255" t="str">
        <f ca="1">IF(OR(БД!FH168="",ISERROR(БД!FH168)),"",БД!FH168)</f>
        <v/>
      </c>
      <c r="N42" s="255" t="str">
        <f ca="1">IF(OR(БД!FC168="",ISERROR(БД!FC168)),"",БД!FC168)</f>
        <v/>
      </c>
      <c r="O42" s="255" t="str">
        <f ca="1">IF(OR(БД!EX168="",ISERROR(БД!EX168)),"",БД!EX168)</f>
        <v/>
      </c>
      <c r="P42" s="255" t="str">
        <f ca="1">IF(OR(БД!X211="",ISERROR(БД!X211)),"",БД!X211)</f>
        <v/>
      </c>
      <c r="Q42" s="255" t="str">
        <f ca="1">IF(OR(БД!DH168="",ISERROR(БД!DH168)),"",БД!DH168)</f>
        <v/>
      </c>
      <c r="R42" s="255" t="str">
        <f ca="1">IF(OR(БД!FS383="",ISERROR(БД!FS383)),"",БД!FS383)</f>
        <v/>
      </c>
      <c r="S42" s="255" t="str">
        <f ca="1">IF(OR(БД!EB168="",ISERROR(БД!EB168)),"",БД!EB168)</f>
        <v/>
      </c>
      <c r="T42" s="257" t="str">
        <f ca="1">IF(OR(БД!EH168="",ISERROR(БД!EH168)),"",БД!EH168)</f>
        <v/>
      </c>
      <c r="U42" s="255" t="str">
        <f ca="1">IF(OR(БД!DW168="",ISERROR(БД!DW168)),"",БД!DW168)</f>
        <v/>
      </c>
      <c r="V42" s="255" t="str">
        <f ca="1">IF(OR(БД!DM168="",ISERROR(БД!DM168)),"",БД!DM168)</f>
        <v/>
      </c>
      <c r="W42" s="255" t="str">
        <f ca="1">IF(OR(БД!DC168="",ISERROR(БД!DC168)),"",БД!DC168)</f>
        <v/>
      </c>
      <c r="X42" s="255" t="str">
        <f ca="1">IF(OR(БД!CX168="",ISERROR(БД!CX168)),"",БД!CX168)</f>
        <v/>
      </c>
      <c r="Y42" s="254" t="str">
        <f ca="1">IF(OR(БД!CT168="",ISERROR(БД!CT168)),"",БД!CT168)</f>
        <v/>
      </c>
      <c r="Z42" s="254" t="str">
        <f ca="1">IF(OR(БД!CP168="",ISERROR(БД!CP168)),"",БД!CP168)</f>
        <v/>
      </c>
      <c r="AA42" s="254" t="str">
        <f ca="1">IF(OR(БД!CL168="",ISERROR(БД!CL168)),"",БД!CL168)</f>
        <v/>
      </c>
    </row>
    <row r="43" spans="1:27" x14ac:dyDescent="0.25">
      <c r="A43" s="256">
        <v>27</v>
      </c>
      <c r="B43" s="255" t="str">
        <f ca="1">IF(OR(БД!D40="",ISERROR(БД!D40)),"",БД!D40)</f>
        <v/>
      </c>
      <c r="C43" s="257" t="str">
        <f ca="1">IF(OR(БД!J40="",ISERROR(БД!J40)),"",БД!J40)</f>
        <v/>
      </c>
      <c r="D43" s="255" t="str">
        <f ca="1">IF(OR(БД!Y384="",ISERROR(БД!Y384)),"",БД!Y384)</f>
        <v/>
      </c>
      <c r="E43" s="255" t="str">
        <f ca="1">IF(OR(БД!FR169="",ISERROR(БД!FR169)),"",БД!FR169)</f>
        <v/>
      </c>
      <c r="F43" s="257" t="str">
        <f ca="1">IF(OR(БД!FX169="",ISERROR(БД!FX169)),"",БД!FX169)</f>
        <v/>
      </c>
      <c r="G43" s="255" t="str">
        <f ca="1">IF(OR(БД!EM169="",ISERROR(БД!EM169)),"",БД!EM169)</f>
        <v/>
      </c>
      <c r="H43" s="257" t="str">
        <f ca="1">IF(OR(БД!ES169="",ISERROR(БД!ES169)),"",БД!ES169)</f>
        <v/>
      </c>
      <c r="I43" s="255" t="str">
        <f ca="1">IF(OR(БД!CD427="",ISERROR(БД!CD427)),"",БД!CD427)</f>
        <v/>
      </c>
      <c r="J43" s="255" t="str">
        <f ca="1">IF(OR(БД!EM384="",ISERROR(БД!EM384)),"",БД!EM384)</f>
        <v/>
      </c>
      <c r="K43" s="255" t="str">
        <f ca="1">IF(OR(БД!DR169="",ISERROR(БД!DR169)),"",БД!DR169)</f>
        <v/>
      </c>
      <c r="L43" s="255" t="str">
        <f ca="1">IF(OR(БД!FM169="",ISERROR(БД!FM169)),"",БД!FM169)</f>
        <v/>
      </c>
      <c r="M43" s="255" t="str">
        <f ca="1">IF(OR(БД!FH169="",ISERROR(БД!FH169)),"",БД!FH169)</f>
        <v/>
      </c>
      <c r="N43" s="255" t="str">
        <f ca="1">IF(OR(БД!FC169="",ISERROR(БД!FC169)),"",БД!FC169)</f>
        <v/>
      </c>
      <c r="O43" s="255" t="str">
        <f ca="1">IF(OR(БД!EX169="",ISERROR(БД!EX169)),"",БД!EX169)</f>
        <v/>
      </c>
      <c r="P43" s="255" t="str">
        <f ca="1">IF(OR(БД!X212="",ISERROR(БД!X212)),"",БД!X212)</f>
        <v/>
      </c>
      <c r="Q43" s="255" t="str">
        <f ca="1">IF(OR(БД!DH169="",ISERROR(БД!DH169)),"",БД!DH169)</f>
        <v/>
      </c>
      <c r="R43" s="255" t="str">
        <f ca="1">IF(OR(БД!FS384="",ISERROR(БД!FS384)),"",БД!FS384)</f>
        <v/>
      </c>
      <c r="S43" s="255" t="str">
        <f ca="1">IF(OR(БД!EB169="",ISERROR(БД!EB169)),"",БД!EB169)</f>
        <v/>
      </c>
      <c r="T43" s="257" t="str">
        <f ca="1">IF(OR(БД!EH169="",ISERROR(БД!EH169)),"",БД!EH169)</f>
        <v/>
      </c>
      <c r="U43" s="255" t="str">
        <f ca="1">IF(OR(БД!DW169="",ISERROR(БД!DW169)),"",БД!DW169)</f>
        <v/>
      </c>
      <c r="V43" s="255" t="str">
        <f ca="1">IF(OR(БД!DM169="",ISERROR(БД!DM169)),"",БД!DM169)</f>
        <v/>
      </c>
      <c r="W43" s="255" t="str">
        <f ca="1">IF(OR(БД!DC169="",ISERROR(БД!DC169)),"",БД!DC169)</f>
        <v/>
      </c>
      <c r="X43" s="255" t="str">
        <f ca="1">IF(OR(БД!CX169="",ISERROR(БД!CX169)),"",БД!CX169)</f>
        <v/>
      </c>
      <c r="Y43" s="254" t="str">
        <f ca="1">IF(OR(БД!CT169="",ISERROR(БД!CT169)),"",БД!CT169)</f>
        <v/>
      </c>
      <c r="Z43" s="254" t="str">
        <f ca="1">IF(OR(БД!CP169="",ISERROR(БД!CP169)),"",БД!CP169)</f>
        <v/>
      </c>
      <c r="AA43" s="254" t="str">
        <f ca="1">IF(OR(БД!CL169="",ISERROR(БД!CL169)),"",БД!CL169)</f>
        <v/>
      </c>
    </row>
    <row r="44" spans="1:27" x14ac:dyDescent="0.25">
      <c r="A44" s="256">
        <v>28</v>
      </c>
      <c r="B44" s="255" t="str">
        <f ca="1">IF(OR(БД!D41="",ISERROR(БД!D41)),"",БД!D41)</f>
        <v/>
      </c>
      <c r="C44" s="257" t="str">
        <f ca="1">IF(OR(БД!J41="",ISERROR(БД!J41)),"",БД!J41)</f>
        <v/>
      </c>
      <c r="D44" s="255" t="str">
        <f ca="1">IF(OR(БД!Y385="",ISERROR(БД!Y385)),"",БД!Y385)</f>
        <v/>
      </c>
      <c r="E44" s="255" t="str">
        <f ca="1">IF(OR(БД!FR170="",ISERROR(БД!FR170)),"",БД!FR170)</f>
        <v/>
      </c>
      <c r="F44" s="257" t="str">
        <f ca="1">IF(OR(БД!FX170="",ISERROR(БД!FX170)),"",БД!FX170)</f>
        <v/>
      </c>
      <c r="G44" s="255" t="str">
        <f ca="1">IF(OR(БД!EM170="",ISERROR(БД!EM170)),"",БД!EM170)</f>
        <v/>
      </c>
      <c r="H44" s="257" t="str">
        <f ca="1">IF(OR(БД!ES170="",ISERROR(БД!ES170)),"",БД!ES170)</f>
        <v/>
      </c>
      <c r="I44" s="255" t="str">
        <f ca="1">IF(OR(БД!CD428="",ISERROR(БД!CD428)),"",БД!CD428)</f>
        <v/>
      </c>
      <c r="J44" s="255" t="str">
        <f ca="1">IF(OR(БД!EM385="",ISERROR(БД!EM385)),"",БД!EM385)</f>
        <v/>
      </c>
      <c r="K44" s="255" t="str">
        <f ca="1">IF(OR(БД!DR170="",ISERROR(БД!DR170)),"",БД!DR170)</f>
        <v/>
      </c>
      <c r="L44" s="255" t="str">
        <f ca="1">IF(OR(БД!FM170="",ISERROR(БД!FM170)),"",БД!FM170)</f>
        <v/>
      </c>
      <c r="M44" s="255" t="str">
        <f ca="1">IF(OR(БД!FH170="",ISERROR(БД!FH170)),"",БД!FH170)</f>
        <v/>
      </c>
      <c r="N44" s="255" t="str">
        <f ca="1">IF(OR(БД!FC170="",ISERROR(БД!FC170)),"",БД!FC170)</f>
        <v/>
      </c>
      <c r="O44" s="255" t="str">
        <f ca="1">IF(OR(БД!EX170="",ISERROR(БД!EX170)),"",БД!EX170)</f>
        <v/>
      </c>
      <c r="P44" s="255" t="str">
        <f ca="1">IF(OR(БД!X213="",ISERROR(БД!X213)),"",БД!X213)</f>
        <v/>
      </c>
      <c r="Q44" s="255" t="str">
        <f ca="1">IF(OR(БД!DH170="",ISERROR(БД!DH170)),"",БД!DH170)</f>
        <v/>
      </c>
      <c r="R44" s="255" t="str">
        <f ca="1">IF(OR(БД!FS385="",ISERROR(БД!FS385)),"",БД!FS385)</f>
        <v/>
      </c>
      <c r="S44" s="255" t="str">
        <f ca="1">IF(OR(БД!EB170="",ISERROR(БД!EB170)),"",БД!EB170)</f>
        <v/>
      </c>
      <c r="T44" s="257" t="str">
        <f ca="1">IF(OR(БД!EH170="",ISERROR(БД!EH170)),"",БД!EH170)</f>
        <v/>
      </c>
      <c r="U44" s="255" t="str">
        <f ca="1">IF(OR(БД!DW170="",ISERROR(БД!DW170)),"",БД!DW170)</f>
        <v/>
      </c>
      <c r="V44" s="255" t="str">
        <f ca="1">IF(OR(БД!DM170="",ISERROR(БД!DM170)),"",БД!DM170)</f>
        <v/>
      </c>
      <c r="W44" s="255" t="str">
        <f ca="1">IF(OR(БД!DC170="",ISERROR(БД!DC170)),"",БД!DC170)</f>
        <v/>
      </c>
      <c r="X44" s="255" t="str">
        <f ca="1">IF(OR(БД!CX170="",ISERROR(БД!CX170)),"",БД!CX170)</f>
        <v/>
      </c>
      <c r="Y44" s="254" t="str">
        <f ca="1">IF(OR(БД!CT170="",ISERROR(БД!CT170)),"",БД!CT170)</f>
        <v/>
      </c>
      <c r="Z44" s="254" t="str">
        <f ca="1">IF(OR(БД!CP170="",ISERROR(БД!CP170)),"",БД!CP170)</f>
        <v/>
      </c>
      <c r="AA44" s="254" t="str">
        <f ca="1">IF(OR(БД!CL170="",ISERROR(БД!CL170)),"",БД!CL170)</f>
        <v/>
      </c>
    </row>
    <row r="45" spans="1:27" x14ac:dyDescent="0.25">
      <c r="A45" s="256">
        <v>29</v>
      </c>
      <c r="B45" s="255" t="str">
        <f ca="1">IF(OR(БД!D42="",ISERROR(БД!D42)),"",БД!D42)</f>
        <v/>
      </c>
      <c r="C45" s="257" t="str">
        <f ca="1">IF(OR(БД!J42="",ISERROR(БД!J42)),"",БД!J42)</f>
        <v/>
      </c>
      <c r="D45" s="255" t="str">
        <f ca="1">IF(OR(БД!Y386="",ISERROR(БД!Y386)),"",БД!Y386)</f>
        <v/>
      </c>
      <c r="E45" s="255" t="str">
        <f ca="1">IF(OR(БД!FR171="",ISERROR(БД!FR171)),"",БД!FR171)</f>
        <v/>
      </c>
      <c r="F45" s="257" t="str">
        <f ca="1">IF(OR(БД!FX171="",ISERROR(БД!FX171)),"",БД!FX171)</f>
        <v/>
      </c>
      <c r="G45" s="255" t="str">
        <f ca="1">IF(OR(БД!EM171="",ISERROR(БД!EM171)),"",БД!EM171)</f>
        <v/>
      </c>
      <c r="H45" s="257" t="str">
        <f ca="1">IF(OR(БД!ES171="",ISERROR(БД!ES171)),"",БД!ES171)</f>
        <v/>
      </c>
      <c r="I45" s="255" t="str">
        <f ca="1">IF(OR(БД!CD429="",ISERROR(БД!CD429)),"",БД!CD429)</f>
        <v/>
      </c>
      <c r="J45" s="255" t="str">
        <f ca="1">IF(OR(БД!EM386="",ISERROR(БД!EM386)),"",БД!EM386)</f>
        <v/>
      </c>
      <c r="K45" s="255" t="str">
        <f ca="1">IF(OR(БД!DR171="",ISERROR(БД!DR171)),"",БД!DR171)</f>
        <v/>
      </c>
      <c r="L45" s="255" t="str">
        <f ca="1">IF(OR(БД!FM171="",ISERROR(БД!FM171)),"",БД!FM171)</f>
        <v/>
      </c>
      <c r="M45" s="255" t="str">
        <f ca="1">IF(OR(БД!FH171="",ISERROR(БД!FH171)),"",БД!FH171)</f>
        <v/>
      </c>
      <c r="N45" s="255" t="str">
        <f ca="1">IF(OR(БД!FC171="",ISERROR(БД!FC171)),"",БД!FC171)</f>
        <v/>
      </c>
      <c r="O45" s="255" t="str">
        <f ca="1">IF(OR(БД!EX171="",ISERROR(БД!EX171)),"",БД!EX171)</f>
        <v/>
      </c>
      <c r="P45" s="255" t="str">
        <f ca="1">IF(OR(БД!X214="",ISERROR(БД!X214)),"",БД!X214)</f>
        <v/>
      </c>
      <c r="Q45" s="255" t="str">
        <f ca="1">IF(OR(БД!DH171="",ISERROR(БД!DH171)),"",БД!DH171)</f>
        <v/>
      </c>
      <c r="R45" s="255" t="str">
        <f ca="1">IF(OR(БД!FS386="",ISERROR(БД!FS386)),"",БД!FS386)</f>
        <v/>
      </c>
      <c r="S45" s="255" t="str">
        <f ca="1">IF(OR(БД!EB171="",ISERROR(БД!EB171)),"",БД!EB171)</f>
        <v/>
      </c>
      <c r="T45" s="257" t="str">
        <f ca="1">IF(OR(БД!EH171="",ISERROR(БД!EH171)),"",БД!EH171)</f>
        <v/>
      </c>
      <c r="U45" s="255" t="str">
        <f ca="1">IF(OR(БД!DW171="",ISERROR(БД!DW171)),"",БД!DW171)</f>
        <v/>
      </c>
      <c r="V45" s="255" t="str">
        <f ca="1">IF(OR(БД!DM171="",ISERROR(БД!DM171)),"",БД!DM171)</f>
        <v/>
      </c>
      <c r="W45" s="255" t="str">
        <f ca="1">IF(OR(БД!DC171="",ISERROR(БД!DC171)),"",БД!DC171)</f>
        <v/>
      </c>
      <c r="X45" s="255" t="str">
        <f ca="1">IF(OR(БД!CX171="",ISERROR(БД!CX171)),"",БД!CX171)</f>
        <v/>
      </c>
      <c r="Y45" s="254" t="str">
        <f ca="1">IF(OR(БД!CT171="",ISERROR(БД!CT171)),"",БД!CT171)</f>
        <v/>
      </c>
      <c r="Z45" s="254" t="str">
        <f ca="1">IF(OR(БД!CP171="",ISERROR(БД!CP171)),"",БД!CP171)</f>
        <v/>
      </c>
      <c r="AA45" s="254" t="str">
        <f ca="1">IF(OR(БД!CL171="",ISERROR(БД!CL171)),"",БД!CL171)</f>
        <v/>
      </c>
    </row>
    <row r="46" spans="1:27" x14ac:dyDescent="0.25">
      <c r="A46" s="256">
        <v>30</v>
      </c>
      <c r="B46" s="255" t="str">
        <f ca="1">IF(OR(БД!D43="",ISERROR(БД!D43)),"",БД!D43)</f>
        <v/>
      </c>
      <c r="C46" s="257" t="str">
        <f ca="1">IF(OR(БД!J43="",ISERROR(БД!J43)),"",БД!J43)</f>
        <v/>
      </c>
      <c r="D46" s="255" t="str">
        <f ca="1">IF(OR(БД!Y387="",ISERROR(БД!Y387)),"",БД!Y387)</f>
        <v/>
      </c>
      <c r="E46" s="255" t="str">
        <f ca="1">IF(OR(БД!FR172="",ISERROR(БД!FR172)),"",БД!FR172)</f>
        <v/>
      </c>
      <c r="F46" s="257" t="str">
        <f ca="1">IF(OR(БД!FX172="",ISERROR(БД!FX172)),"",БД!FX172)</f>
        <v/>
      </c>
      <c r="G46" s="255" t="str">
        <f ca="1">IF(OR(БД!EM172="",ISERROR(БД!EM172)),"",БД!EM172)</f>
        <v/>
      </c>
      <c r="H46" s="257" t="str">
        <f ca="1">IF(OR(БД!ES172="",ISERROR(БД!ES172)),"",БД!ES172)</f>
        <v/>
      </c>
      <c r="I46" s="255" t="str">
        <f ca="1">IF(OR(БД!CD430="",ISERROR(БД!CD430)),"",БД!CD430)</f>
        <v/>
      </c>
      <c r="J46" s="255" t="str">
        <f ca="1">IF(OR(БД!EM387="",ISERROR(БД!EM387)),"",БД!EM387)</f>
        <v/>
      </c>
      <c r="K46" s="255" t="str">
        <f ca="1">IF(OR(БД!DR172="",ISERROR(БД!DR172)),"",БД!DR172)</f>
        <v/>
      </c>
      <c r="L46" s="255" t="str">
        <f ca="1">IF(OR(БД!FM172="",ISERROR(БД!FM172)),"",БД!FM172)</f>
        <v/>
      </c>
      <c r="M46" s="255" t="str">
        <f ca="1">IF(OR(БД!FH172="",ISERROR(БД!FH172)),"",БД!FH172)</f>
        <v/>
      </c>
      <c r="N46" s="255" t="str">
        <f ca="1">IF(OR(БД!FC172="",ISERROR(БД!FC172)),"",БД!FC172)</f>
        <v/>
      </c>
      <c r="O46" s="255" t="str">
        <f ca="1">IF(OR(БД!EX172="",ISERROR(БД!EX172)),"",БД!EX172)</f>
        <v/>
      </c>
      <c r="P46" s="255" t="str">
        <f ca="1">IF(OR(БД!X215="",ISERROR(БД!X215)),"",БД!X215)</f>
        <v/>
      </c>
      <c r="Q46" s="255" t="str">
        <f ca="1">IF(OR(БД!DH172="",ISERROR(БД!DH172)),"",БД!DH172)</f>
        <v/>
      </c>
      <c r="R46" s="255" t="str">
        <f ca="1">IF(OR(БД!FS387="",ISERROR(БД!FS387)),"",БД!FS387)</f>
        <v/>
      </c>
      <c r="S46" s="255" t="str">
        <f ca="1">IF(OR(БД!EB172="",ISERROR(БД!EB172)),"",БД!EB172)</f>
        <v/>
      </c>
      <c r="T46" s="257" t="str">
        <f ca="1">IF(OR(БД!EH172="",ISERROR(БД!EH172)),"",БД!EH172)</f>
        <v/>
      </c>
      <c r="U46" s="255" t="str">
        <f ca="1">IF(OR(БД!DW172="",ISERROR(БД!DW172)),"",БД!DW172)</f>
        <v/>
      </c>
      <c r="V46" s="255" t="str">
        <f ca="1">IF(OR(БД!DM172="",ISERROR(БД!DM172)),"",БД!DM172)</f>
        <v/>
      </c>
      <c r="W46" s="255" t="str">
        <f ca="1">IF(OR(БД!DC172="",ISERROR(БД!DC172)),"",БД!DC172)</f>
        <v/>
      </c>
      <c r="X46" s="255" t="str">
        <f ca="1">IF(OR(БД!CX172="",ISERROR(БД!CX172)),"",БД!CX172)</f>
        <v/>
      </c>
      <c r="Y46" s="254" t="str">
        <f ca="1">IF(OR(БД!CT172="",ISERROR(БД!CT172)),"",БД!CT172)</f>
        <v/>
      </c>
      <c r="Z46" s="254" t="str">
        <f ca="1">IF(OR(БД!CP172="",ISERROR(БД!CP172)),"",БД!CP172)</f>
        <v/>
      </c>
      <c r="AA46" s="254" t="str">
        <f ca="1">IF(OR(БД!CL172="",ISERROR(БД!CL172)),"",БД!CL172)</f>
        <v/>
      </c>
    </row>
    <row r="47" spans="1:27" ht="15.75" thickBot="1" x14ac:dyDescent="0.3">
      <c r="A47" s="106">
        <v>31</v>
      </c>
      <c r="B47" s="260" t="str">
        <f ca="1">IF(OR(БД!D44="",ISERROR(БД!D44)),"",БД!D44)</f>
        <v/>
      </c>
      <c r="C47" s="261" t="str">
        <f ca="1">IF(OR(БД!J44="",ISERROR(БД!J44)),"",БД!J44)</f>
        <v/>
      </c>
      <c r="D47" s="260" t="str">
        <f ca="1">IF(OR(БД!Y388="",ISERROR(БД!Y388)),"",БД!Y388)</f>
        <v/>
      </c>
      <c r="E47" s="255" t="str">
        <f ca="1">IF(OR(БД!FR173="",ISERROR(БД!FR173)),"",БД!FR173)</f>
        <v/>
      </c>
      <c r="F47" s="257" t="str">
        <f ca="1">IF(OR(БД!FX173="",ISERROR(БД!FX173)),"",БД!FX173)</f>
        <v/>
      </c>
      <c r="G47" s="260" t="str">
        <f ca="1">IF(OR(БД!EM173="",ISERROR(БД!EM173)),"",БД!EM173)</f>
        <v/>
      </c>
      <c r="H47" s="261" t="str">
        <f ca="1">IF(OR(БД!ES173="",ISERROR(БД!ES173)),"",БД!ES173)</f>
        <v/>
      </c>
      <c r="I47" s="255" t="str">
        <f ca="1">IF(OR(БД!CD431="",ISERROR(БД!CD431)),"",БД!CD431)</f>
        <v/>
      </c>
      <c r="J47" s="260" t="str">
        <f ca="1">IF(OR(БД!EM388="",ISERROR(БД!EM388)),"",БД!EM388)</f>
        <v/>
      </c>
      <c r="K47" s="260" t="str">
        <f ca="1">IF(OR(БД!DR173="",ISERROR(БД!DR173)),"",БД!DR173)</f>
        <v/>
      </c>
      <c r="L47" s="260" t="str">
        <f ca="1">IF(OR(БД!FM173="",ISERROR(БД!FM173)),"",БД!FM173)</f>
        <v/>
      </c>
      <c r="M47" s="260" t="str">
        <f ca="1">IF(OR(БД!FH173="",ISERROR(БД!FH173)),"",БД!FH173)</f>
        <v/>
      </c>
      <c r="N47" s="260" t="str">
        <f ca="1">IF(OR(БД!FC173="",ISERROR(БД!FC173)),"",БД!FC173)</f>
        <v/>
      </c>
      <c r="O47" s="260" t="str">
        <f ca="1">IF(OR(БД!EX173="",ISERROR(БД!EX173)),"",БД!EX173)</f>
        <v/>
      </c>
      <c r="P47" s="260" t="str">
        <f ca="1">IF(OR(БД!X216="",ISERROR(БД!X216)),"",БД!X216)</f>
        <v/>
      </c>
      <c r="Q47" s="260" t="str">
        <f ca="1">IF(OR(БД!DH173="",ISERROR(БД!DH173)),"",БД!DH173)</f>
        <v/>
      </c>
      <c r="R47" s="260" t="str">
        <f ca="1">IF(OR(БД!FS388="",ISERROR(БД!FS388)),"",БД!FS388)</f>
        <v/>
      </c>
      <c r="S47" s="260" t="str">
        <f ca="1">IF(OR(БД!EB173="",ISERROR(БД!EB173)),"",БД!EB173)</f>
        <v/>
      </c>
      <c r="T47" s="261" t="str">
        <f ca="1">IF(OR(БД!EH173="",ISERROR(БД!EH173)),"",БД!EH173)</f>
        <v/>
      </c>
      <c r="U47" s="260" t="str">
        <f ca="1">IF(OR(БД!DW173="",ISERROR(БД!DW173)),"",БД!DW173)</f>
        <v/>
      </c>
      <c r="V47" s="260" t="str">
        <f ca="1">IF(OR(БД!DM173="",ISERROR(БД!DM173)),"",БД!DM173)</f>
        <v/>
      </c>
      <c r="W47" s="260" t="str">
        <f ca="1">IF(OR(БД!DC173="",ISERROR(БД!DC173)),"",БД!DC173)</f>
        <v/>
      </c>
      <c r="X47" s="260" t="str">
        <f ca="1">IF(OR(БД!CX173="",ISERROR(БД!CX173)),"",БД!CX173)</f>
        <v/>
      </c>
      <c r="Y47" s="262" t="str">
        <f ca="1">IF(OR(БД!CT173="",ISERROR(БД!CT173)),"",БД!CT173)</f>
        <v/>
      </c>
      <c r="Z47" s="262" t="str">
        <f ca="1">IF(OR(БД!CP173="",ISERROR(БД!CP173)),"",БД!CP173)</f>
        <v/>
      </c>
      <c r="AA47" s="254" t="str">
        <f ca="1">IF(OR(БД!CL173="",ISERROR(БД!CL173)),"",БД!CL173)</f>
        <v/>
      </c>
    </row>
    <row r="48" spans="1:27" ht="15.75" thickBot="1" x14ac:dyDescent="0.3">
      <c r="A48" s="86" t="s">
        <v>78</v>
      </c>
      <c r="B48" s="114">
        <f t="shared" ref="B48:AA48" ca="1" si="3">SUM(B37:B47)</f>
        <v>0</v>
      </c>
      <c r="C48" s="114">
        <f t="shared" ca="1" si="3"/>
        <v>0</v>
      </c>
      <c r="D48" s="114">
        <f t="shared" ca="1" si="3"/>
        <v>0</v>
      </c>
      <c r="E48" s="114">
        <f t="shared" ca="1" si="3"/>
        <v>0</v>
      </c>
      <c r="F48" s="114">
        <f t="shared" ca="1" si="3"/>
        <v>0</v>
      </c>
      <c r="G48" s="114">
        <f t="shared" ca="1" si="3"/>
        <v>0</v>
      </c>
      <c r="H48" s="114">
        <f t="shared" ca="1" si="3"/>
        <v>0</v>
      </c>
      <c r="I48" s="114">
        <f t="shared" ca="1" si="3"/>
        <v>0</v>
      </c>
      <c r="J48" s="114">
        <f t="shared" ca="1" si="3"/>
        <v>0</v>
      </c>
      <c r="K48" s="114">
        <f t="shared" ca="1" si="3"/>
        <v>0</v>
      </c>
      <c r="L48" s="114">
        <f t="shared" ca="1" si="3"/>
        <v>0</v>
      </c>
      <c r="M48" s="114">
        <f t="shared" ca="1" si="3"/>
        <v>0</v>
      </c>
      <c r="N48" s="114">
        <f t="shared" ca="1" si="3"/>
        <v>0</v>
      </c>
      <c r="O48" s="114">
        <f t="shared" ca="1" si="3"/>
        <v>0</v>
      </c>
      <c r="P48" s="114">
        <f t="shared" ca="1" si="3"/>
        <v>0</v>
      </c>
      <c r="Q48" s="114">
        <f t="shared" ca="1" si="3"/>
        <v>0</v>
      </c>
      <c r="R48" s="114">
        <f t="shared" ca="1" si="3"/>
        <v>0</v>
      </c>
      <c r="S48" s="114">
        <f t="shared" ca="1" si="3"/>
        <v>0</v>
      </c>
      <c r="T48" s="114">
        <f t="shared" ca="1" si="3"/>
        <v>0</v>
      </c>
      <c r="U48" s="114">
        <f t="shared" ca="1" si="3"/>
        <v>0</v>
      </c>
      <c r="V48" s="114">
        <f t="shared" ca="1" si="3"/>
        <v>0</v>
      </c>
      <c r="W48" s="114">
        <f t="shared" ca="1" si="3"/>
        <v>0</v>
      </c>
      <c r="X48" s="114">
        <f t="shared" ca="1" si="3"/>
        <v>0</v>
      </c>
      <c r="Y48" s="114">
        <f t="shared" ca="1" si="3"/>
        <v>0</v>
      </c>
      <c r="Z48" s="114">
        <f t="shared" ca="1" si="3"/>
        <v>0</v>
      </c>
      <c r="AA48" s="114">
        <f t="shared" ca="1" si="3"/>
        <v>0</v>
      </c>
    </row>
    <row r="49" spans="1:152" ht="15.75" thickBot="1" x14ac:dyDescent="0.3">
      <c r="A49" s="264" t="s">
        <v>79</v>
      </c>
      <c r="B49" s="114">
        <f t="shared" ref="B49:AA49" ca="1" si="4">B36+B48</f>
        <v>260898.66237399849</v>
      </c>
      <c r="C49" s="114">
        <f t="shared" ca="1" si="4"/>
        <v>323075.11500000005</v>
      </c>
      <c r="D49" s="114">
        <f t="shared" ca="1" si="4"/>
        <v>232793.65257399849</v>
      </c>
      <c r="E49" s="114">
        <f t="shared" ca="1" si="4"/>
        <v>28105.009800000022</v>
      </c>
      <c r="F49" s="114">
        <f t="shared" ca="1" si="4"/>
        <v>35255.151999999995</v>
      </c>
      <c r="G49" s="114">
        <f t="shared" ca="1" si="4"/>
        <v>116148.12677399843</v>
      </c>
      <c r="H49" s="114">
        <f t="shared" ca="1" si="4"/>
        <v>141067.46</v>
      </c>
      <c r="I49" s="114">
        <f t="shared" ca="1" si="4"/>
        <v>81467.45</v>
      </c>
      <c r="J49" s="114">
        <f t="shared" ca="1" si="4"/>
        <v>107697.3267739984</v>
      </c>
      <c r="K49" s="114">
        <f t="shared" ca="1" si="4"/>
        <v>11710.361800000021</v>
      </c>
      <c r="L49" s="114">
        <f t="shared" ca="1" si="4"/>
        <v>-142825.56700000158</v>
      </c>
      <c r="M49" s="114">
        <f t="shared" ca="1" si="4"/>
        <v>89918.25</v>
      </c>
      <c r="N49" s="114">
        <f t="shared" ca="1" si="4"/>
        <v>-17115.684225999998</v>
      </c>
      <c r="O49" s="121">
        <f t="shared" ca="1" si="4"/>
        <v>186171.12800000003</v>
      </c>
      <c r="P49" s="114">
        <f t="shared" ca="1" si="4"/>
        <v>-19.53600000000074</v>
      </c>
      <c r="Q49" s="114">
        <f t="shared" ca="1" si="4"/>
        <v>0</v>
      </c>
      <c r="R49" s="114">
        <f t="shared" ca="1" si="4"/>
        <v>0</v>
      </c>
      <c r="S49" s="114">
        <f t="shared" ca="1" si="4"/>
        <v>141490.97380000007</v>
      </c>
      <c r="T49" s="114">
        <f t="shared" ca="1" si="4"/>
        <v>182007.655</v>
      </c>
      <c r="U49" s="114">
        <f t="shared" ca="1" si="4"/>
        <v>125096.32580000011</v>
      </c>
      <c r="V49" s="114">
        <f t="shared" ca="1" si="4"/>
        <v>16394.648000000001</v>
      </c>
      <c r="W49" s="114">
        <f t="shared" ca="1" si="4"/>
        <v>0</v>
      </c>
      <c r="X49" s="114">
        <f t="shared" ca="1" si="4"/>
        <v>-6453344.1711439118</v>
      </c>
      <c r="Y49" s="114">
        <f t="shared" ca="1" si="4"/>
        <v>0</v>
      </c>
      <c r="Z49" s="114">
        <f t="shared" ca="1" si="4"/>
        <v>0</v>
      </c>
      <c r="AA49" s="114">
        <f t="shared" ca="1" si="4"/>
        <v>0</v>
      </c>
    </row>
    <row r="50" spans="1:152" ht="15.75" thickBot="1" x14ac:dyDescent="0.3">
      <c r="E50" s="3"/>
    </row>
    <row r="51" spans="1:152" ht="19.5" thickBot="1" x14ac:dyDescent="0.35">
      <c r="B51" s="195" t="s">
        <v>310</v>
      </c>
      <c r="C51" s="196"/>
      <c r="D51" s="196"/>
      <c r="E51" s="196"/>
      <c r="F51" s="196"/>
      <c r="G51" s="196"/>
      <c r="H51" s="196"/>
      <c r="I51" s="196"/>
      <c r="J51" s="196"/>
      <c r="K51" s="196"/>
      <c r="L51" s="196"/>
      <c r="M51" s="196"/>
      <c r="N51" s="196"/>
      <c r="O51" s="196"/>
      <c r="P51" s="196"/>
      <c r="Q51" s="196"/>
      <c r="R51" s="196"/>
      <c r="S51" s="196"/>
      <c r="T51" s="196"/>
      <c r="U51" s="196"/>
      <c r="V51" s="196"/>
      <c r="W51" s="196"/>
      <c r="X51" s="196"/>
      <c r="Y51" s="196"/>
      <c r="Z51" s="196"/>
      <c r="AA51" s="196"/>
      <c r="AB51" s="196"/>
      <c r="AC51" s="196"/>
      <c r="AD51" s="196"/>
      <c r="AE51" s="196"/>
      <c r="AF51" s="196"/>
      <c r="AG51" s="196"/>
      <c r="AH51" s="196"/>
      <c r="AI51" s="196"/>
      <c r="AJ51" s="196"/>
      <c r="AK51" s="196"/>
      <c r="AL51" s="196"/>
      <c r="AM51" s="196"/>
      <c r="AN51" s="196"/>
      <c r="AO51" s="196"/>
      <c r="AP51" s="196"/>
      <c r="AQ51" s="196"/>
      <c r="AR51" s="196"/>
      <c r="AS51" s="196"/>
      <c r="AT51" s="196"/>
      <c r="AU51" s="196"/>
      <c r="AV51" s="196"/>
      <c r="AW51" s="196"/>
      <c r="AX51" s="196"/>
      <c r="AY51" s="196"/>
      <c r="AZ51" s="196"/>
      <c r="BA51" s="196"/>
      <c r="BB51" s="196"/>
      <c r="BC51" s="196"/>
      <c r="BD51" s="196"/>
      <c r="BE51" s="196"/>
      <c r="BF51" s="196"/>
      <c r="BG51" s="196"/>
      <c r="BH51" s="196"/>
      <c r="BI51" s="196"/>
      <c r="BJ51" s="196"/>
      <c r="BK51" s="196"/>
      <c r="BL51" s="196"/>
      <c r="BM51" s="196"/>
      <c r="BN51" s="196"/>
      <c r="BO51" s="196"/>
      <c r="BP51" s="196"/>
      <c r="BQ51" s="196"/>
      <c r="BR51" s="196"/>
      <c r="BS51" s="196"/>
      <c r="BT51" s="196"/>
      <c r="BU51" s="196"/>
      <c r="BV51" s="196"/>
      <c r="BW51" s="196"/>
      <c r="BX51" s="196"/>
      <c r="BY51" s="196"/>
      <c r="BZ51" s="196"/>
      <c r="CA51" s="196"/>
      <c r="CB51" s="196"/>
      <c r="CC51" s="196"/>
      <c r="CD51" s="196"/>
      <c r="CE51" s="196"/>
      <c r="CF51" s="196"/>
      <c r="CG51" s="196"/>
      <c r="CH51" s="196"/>
      <c r="CI51" s="196"/>
      <c r="CJ51" s="196"/>
      <c r="CK51" s="196"/>
      <c r="CL51" s="196"/>
      <c r="CM51" s="196"/>
      <c r="CN51" s="196"/>
      <c r="CO51" s="196"/>
      <c r="CP51" s="196"/>
      <c r="CQ51" s="196"/>
      <c r="CR51" s="196"/>
      <c r="CS51" s="196"/>
      <c r="CT51" s="196"/>
      <c r="CU51" s="196"/>
      <c r="CV51" s="196"/>
      <c r="CW51" s="196"/>
      <c r="CX51" s="196"/>
      <c r="CY51" s="196"/>
      <c r="CZ51" s="196"/>
      <c r="DA51" s="196"/>
      <c r="DB51" s="196"/>
      <c r="DC51" s="196"/>
      <c r="DD51" s="196"/>
      <c r="DE51" s="196"/>
      <c r="DF51" s="196"/>
      <c r="DG51" s="196"/>
      <c r="DH51" s="196"/>
      <c r="DI51" s="196"/>
      <c r="DJ51" s="196"/>
      <c r="DK51" s="196"/>
      <c r="DL51" s="196"/>
      <c r="DM51" s="196"/>
      <c r="DN51" s="196"/>
      <c r="DO51" s="196"/>
      <c r="DP51" s="196"/>
      <c r="DQ51" s="196"/>
      <c r="DR51" s="196"/>
      <c r="DS51" s="196"/>
      <c r="DT51" s="196"/>
      <c r="DU51" s="196"/>
      <c r="DV51" s="196"/>
      <c r="DW51" s="196"/>
      <c r="DX51" s="196"/>
      <c r="DY51" s="196"/>
      <c r="DZ51" s="196"/>
      <c r="EA51" s="196"/>
      <c r="EB51" s="196"/>
      <c r="EC51" s="196"/>
      <c r="ED51" s="196"/>
      <c r="EE51" s="196"/>
      <c r="EF51" s="196"/>
      <c r="EG51" s="196"/>
      <c r="EH51" s="196"/>
      <c r="EI51" s="196"/>
      <c r="EJ51" s="196"/>
      <c r="EK51" s="196"/>
      <c r="EL51" s="196"/>
      <c r="EM51" s="196"/>
      <c r="EN51" s="196"/>
      <c r="EO51" s="196"/>
      <c r="EP51" s="196"/>
      <c r="EQ51" s="196"/>
      <c r="ER51" s="196"/>
      <c r="ES51" s="196"/>
      <c r="ET51" s="196"/>
      <c r="EU51" s="197"/>
    </row>
    <row r="52" spans="1:152" ht="19.5" thickBot="1" x14ac:dyDescent="0.35">
      <c r="B52" s="163" t="s">
        <v>311</v>
      </c>
      <c r="C52" s="164"/>
      <c r="D52" s="164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4"/>
      <c r="AI52" s="164"/>
      <c r="AJ52" s="164"/>
      <c r="AK52" s="164"/>
      <c r="AL52" s="164"/>
      <c r="AM52" s="164"/>
      <c r="AN52" s="164"/>
      <c r="AO52" s="164"/>
      <c r="AP52" s="164"/>
      <c r="AQ52" s="164"/>
      <c r="AR52" s="164"/>
      <c r="AS52" s="164"/>
      <c r="AT52" s="164"/>
      <c r="AU52" s="164"/>
      <c r="AV52" s="164"/>
      <c r="AW52" s="164"/>
      <c r="AX52" s="164"/>
      <c r="AY52" s="164"/>
      <c r="AZ52" s="164"/>
      <c r="BA52" s="164"/>
      <c r="BB52" s="164"/>
      <c r="BC52" s="164"/>
      <c r="BD52" s="164"/>
      <c r="BE52" s="164"/>
      <c r="BF52" s="164"/>
      <c r="BG52" s="164"/>
      <c r="BH52" s="164"/>
      <c r="BI52" s="164"/>
      <c r="BJ52" s="164"/>
      <c r="BK52" s="164"/>
      <c r="BL52" s="164"/>
      <c r="BM52" s="164"/>
      <c r="BN52" s="164"/>
      <c r="BO52" s="164"/>
      <c r="BP52" s="164"/>
      <c r="BQ52" s="164"/>
      <c r="BR52" s="164"/>
      <c r="BS52" s="164"/>
      <c r="BT52" s="164"/>
      <c r="BU52" s="164"/>
      <c r="BV52" s="164"/>
      <c r="BW52" s="164"/>
      <c r="BX52" s="164"/>
      <c r="BY52" s="164"/>
      <c r="BZ52" s="164"/>
      <c r="CA52" s="164"/>
      <c r="CB52" s="164"/>
      <c r="CC52" s="164"/>
      <c r="CD52" s="164"/>
      <c r="CE52" s="164"/>
      <c r="CF52" s="164"/>
      <c r="CG52" s="164"/>
      <c r="CH52" s="164"/>
      <c r="CI52" s="164"/>
      <c r="CJ52" s="164"/>
      <c r="CK52" s="164"/>
      <c r="CL52" s="164"/>
      <c r="CM52" s="164"/>
      <c r="CN52" s="164"/>
      <c r="CO52" s="164"/>
      <c r="CP52" s="164"/>
      <c r="CQ52" s="164"/>
      <c r="CR52" s="164"/>
      <c r="CS52" s="164"/>
      <c r="CT52" s="164"/>
      <c r="CU52" s="164"/>
      <c r="CV52" s="164"/>
      <c r="CW52" s="164"/>
      <c r="CX52" s="164"/>
      <c r="CY52" s="164"/>
      <c r="CZ52" s="164"/>
      <c r="DA52" s="164"/>
      <c r="DB52" s="164"/>
      <c r="DC52" s="164"/>
      <c r="DD52" s="164"/>
      <c r="DE52" s="164"/>
      <c r="DF52" s="164"/>
      <c r="DG52" s="164"/>
      <c r="DH52" s="164"/>
      <c r="DI52" s="164"/>
      <c r="DJ52" s="164"/>
      <c r="DK52" s="164"/>
      <c r="DL52" s="164"/>
      <c r="DM52" s="164"/>
      <c r="DN52" s="164"/>
      <c r="DO52" s="164"/>
      <c r="DP52" s="164"/>
      <c r="DQ52" s="164"/>
      <c r="DR52" s="164"/>
      <c r="DS52" s="164"/>
      <c r="DT52" s="164"/>
      <c r="DU52" s="164"/>
      <c r="DV52" s="164"/>
      <c r="DW52" s="164"/>
      <c r="DX52" s="164"/>
      <c r="DY52" s="164"/>
      <c r="DZ52" s="164"/>
      <c r="EA52" s="164"/>
      <c r="EB52" s="164"/>
      <c r="EC52" s="164"/>
      <c r="ED52" s="164"/>
      <c r="EE52" s="164"/>
      <c r="EF52" s="164"/>
      <c r="EG52" s="164"/>
      <c r="EH52" s="164"/>
      <c r="EI52" s="164"/>
      <c r="EJ52" s="164"/>
      <c r="EK52" s="164"/>
      <c r="EL52" s="164"/>
      <c r="EM52" s="164"/>
      <c r="EN52" s="164"/>
      <c r="EO52" s="164"/>
      <c r="EP52" s="164"/>
      <c r="EQ52" s="164"/>
      <c r="ER52" s="164"/>
      <c r="ES52" s="164"/>
      <c r="ET52" s="164"/>
      <c r="EU52" s="165"/>
    </row>
    <row r="53" spans="1:152" ht="15" customHeight="1" thickBot="1" x14ac:dyDescent="0.3">
      <c r="A53" s="160" t="s">
        <v>5</v>
      </c>
      <c r="B53" s="173" t="s">
        <v>312</v>
      </c>
      <c r="C53" s="176"/>
      <c r="D53" s="176"/>
      <c r="E53" s="177"/>
      <c r="G53" s="173" t="s">
        <v>313</v>
      </c>
      <c r="H53" s="176"/>
      <c r="I53" s="176"/>
      <c r="J53" s="176"/>
      <c r="K53" s="176"/>
      <c r="L53" s="176"/>
      <c r="M53" s="176"/>
      <c r="N53" s="176"/>
      <c r="O53" s="176"/>
      <c r="P53" s="176"/>
      <c r="Q53" s="176"/>
      <c r="R53" s="176"/>
      <c r="S53" s="176"/>
      <c r="T53" s="176"/>
      <c r="U53" s="176"/>
      <c r="V53" s="176"/>
      <c r="W53" s="176"/>
      <c r="X53" s="176"/>
      <c r="Y53" s="176"/>
      <c r="Z53" s="176"/>
      <c r="AA53" s="176"/>
      <c r="AB53" s="176"/>
      <c r="AC53" s="176"/>
      <c r="AD53" s="176"/>
      <c r="AE53" s="176"/>
      <c r="AF53" s="176"/>
      <c r="AG53" s="176"/>
      <c r="AH53" s="176"/>
      <c r="AI53" s="176"/>
      <c r="AJ53" s="176"/>
      <c r="AK53" s="177"/>
      <c r="AM53" s="173" t="s">
        <v>314</v>
      </c>
      <c r="AN53" s="174"/>
      <c r="AO53" s="174"/>
      <c r="AP53" s="174"/>
      <c r="AQ53" s="174"/>
      <c r="AR53" s="174"/>
      <c r="AS53" s="174"/>
      <c r="AT53" s="174"/>
      <c r="AU53" s="174"/>
      <c r="AV53" s="174"/>
      <c r="AW53" s="174"/>
      <c r="AX53" s="174"/>
      <c r="AY53" s="174"/>
      <c r="AZ53" s="174"/>
      <c r="BA53" s="174"/>
      <c r="BB53" s="174"/>
      <c r="BC53" s="174"/>
      <c r="BD53" s="174"/>
      <c r="BE53" s="174"/>
      <c r="BF53" s="174"/>
      <c r="BG53" s="174"/>
      <c r="BH53" s="174"/>
      <c r="BI53" s="174"/>
      <c r="BJ53" s="174"/>
      <c r="BK53" s="174"/>
      <c r="BL53" s="174"/>
      <c r="BM53" s="174"/>
      <c r="BN53" s="174"/>
      <c r="BO53" s="174"/>
      <c r="BP53" s="174"/>
      <c r="BQ53" s="174"/>
      <c r="BR53" s="174"/>
      <c r="BS53" s="174"/>
      <c r="BT53" s="174"/>
      <c r="BU53" s="174"/>
      <c r="BV53" s="174"/>
      <c r="BW53" s="174"/>
      <c r="BX53" s="174"/>
      <c r="BY53" s="174"/>
      <c r="BZ53" s="174"/>
      <c r="CA53" s="174"/>
      <c r="CB53" s="175"/>
      <c r="CC53" s="4"/>
      <c r="CD53" s="173" t="s">
        <v>315</v>
      </c>
      <c r="CE53" s="174"/>
      <c r="CF53" s="174"/>
      <c r="CG53" s="174"/>
      <c r="CH53" s="174"/>
      <c r="CI53" s="174"/>
      <c r="CJ53" s="174"/>
      <c r="CK53" s="174"/>
      <c r="CL53" s="174"/>
      <c r="CM53" s="174"/>
      <c r="CN53" s="174"/>
      <c r="CO53" s="174"/>
      <c r="CP53" s="174"/>
      <c r="CQ53" s="174"/>
      <c r="CR53" s="174"/>
      <c r="CS53" s="174"/>
      <c r="CT53" s="174"/>
      <c r="CU53" s="174"/>
      <c r="CV53" s="174"/>
      <c r="CW53" s="174"/>
      <c r="CX53" s="174"/>
      <c r="CY53" s="174"/>
      <c r="CZ53" s="174"/>
      <c r="DA53" s="174"/>
      <c r="DB53" s="174"/>
      <c r="DC53" s="174"/>
      <c r="DD53" s="175"/>
      <c r="DE53" s="4"/>
      <c r="DF53" s="173" t="s">
        <v>316</v>
      </c>
      <c r="DG53" s="176"/>
      <c r="DH53" s="176"/>
      <c r="DI53" s="176"/>
      <c r="DJ53" s="176"/>
      <c r="DK53" s="176"/>
      <c r="DL53" s="176"/>
      <c r="DM53" s="176"/>
      <c r="DN53" s="176"/>
      <c r="DO53" s="176"/>
      <c r="DP53" s="176"/>
      <c r="DQ53" s="177"/>
      <c r="DR53" s="4"/>
      <c r="DS53" s="173" t="s">
        <v>317</v>
      </c>
      <c r="DT53" s="176"/>
      <c r="DU53" s="176"/>
      <c r="DV53" s="176"/>
      <c r="DW53" s="176"/>
      <c r="DX53" s="176"/>
      <c r="DY53" s="176"/>
      <c r="DZ53" s="176"/>
      <c r="EA53" s="176"/>
      <c r="EB53" s="176"/>
      <c r="EC53" s="176"/>
      <c r="ED53" s="176"/>
      <c r="EE53" s="176"/>
      <c r="EF53" s="176"/>
      <c r="EG53" s="176"/>
      <c r="EH53" s="176"/>
      <c r="EI53" s="176"/>
      <c r="EJ53" s="176"/>
      <c r="EK53" s="176"/>
      <c r="EL53" s="176"/>
      <c r="EM53" s="176"/>
      <c r="EN53" s="176"/>
      <c r="EO53" s="176"/>
      <c r="EP53" s="177"/>
      <c r="EQ53" s="4"/>
      <c r="ER53" s="173" t="s">
        <v>318</v>
      </c>
      <c r="ES53" s="176"/>
      <c r="ET53" s="176"/>
      <c r="EU53" s="177"/>
      <c r="EV53" s="4"/>
    </row>
    <row r="54" spans="1:152" ht="15" customHeight="1" thickBot="1" x14ac:dyDescent="0.3">
      <c r="A54" s="161"/>
      <c r="B54" s="170" t="s">
        <v>129</v>
      </c>
      <c r="C54" s="171"/>
      <c r="D54" s="166" t="s">
        <v>130</v>
      </c>
      <c r="E54" s="156"/>
      <c r="G54" s="172" t="s">
        <v>107</v>
      </c>
      <c r="H54" s="172"/>
      <c r="I54" s="172"/>
      <c r="J54" s="172"/>
      <c r="K54" s="172" t="s">
        <v>108</v>
      </c>
      <c r="L54" s="172"/>
      <c r="M54" s="172"/>
      <c r="N54" s="172"/>
      <c r="O54" s="166" t="s">
        <v>110</v>
      </c>
      <c r="P54" s="156"/>
      <c r="Q54" s="166" t="s">
        <v>109</v>
      </c>
      <c r="R54" s="156"/>
      <c r="S54" s="170" t="s">
        <v>106</v>
      </c>
      <c r="T54" s="171"/>
      <c r="U54" s="166" t="s">
        <v>105</v>
      </c>
      <c r="V54" s="156"/>
      <c r="W54" s="166" t="s">
        <v>104</v>
      </c>
      <c r="X54" s="156"/>
      <c r="Y54" s="166" t="s">
        <v>103</v>
      </c>
      <c r="Z54" s="156"/>
      <c r="AA54" s="179" t="s">
        <v>101</v>
      </c>
      <c r="AB54" s="179"/>
      <c r="AC54" s="179"/>
      <c r="AD54" s="179"/>
      <c r="AE54" s="179" t="s">
        <v>102</v>
      </c>
      <c r="AF54" s="179"/>
      <c r="AG54" s="179"/>
      <c r="AH54" s="179"/>
      <c r="AI54" s="166" t="s">
        <v>100</v>
      </c>
      <c r="AJ54" s="156"/>
      <c r="AK54" s="122" t="s">
        <v>198</v>
      </c>
      <c r="AM54" s="166" t="s">
        <v>99</v>
      </c>
      <c r="AN54" s="156"/>
      <c r="AO54" s="166" t="s">
        <v>98</v>
      </c>
      <c r="AP54" s="156"/>
      <c r="AQ54" s="166" t="s">
        <v>97</v>
      </c>
      <c r="AR54" s="156"/>
      <c r="AS54" s="179" t="s">
        <v>96</v>
      </c>
      <c r="AT54" s="179"/>
      <c r="AU54" s="179"/>
      <c r="AV54" s="179"/>
      <c r="AW54" s="166" t="s">
        <v>94</v>
      </c>
      <c r="AX54" s="156"/>
      <c r="AY54" s="166" t="s">
        <v>93</v>
      </c>
      <c r="AZ54" s="156"/>
      <c r="BA54" s="166" t="s">
        <v>92</v>
      </c>
      <c r="BB54" s="156"/>
      <c r="BC54" s="166" t="s">
        <v>91</v>
      </c>
      <c r="BD54" s="156"/>
      <c r="BE54" s="179" t="s">
        <v>95</v>
      </c>
      <c r="BF54" s="152"/>
      <c r="BG54" s="166" t="s">
        <v>214</v>
      </c>
      <c r="BH54" s="156"/>
      <c r="BI54" s="166" t="s">
        <v>213</v>
      </c>
      <c r="BJ54" s="156"/>
      <c r="BK54" s="166" t="s">
        <v>212</v>
      </c>
      <c r="BL54" s="156"/>
      <c r="BM54" s="179" t="s">
        <v>211</v>
      </c>
      <c r="BN54" s="179"/>
      <c r="BO54" s="179"/>
      <c r="BP54" s="179"/>
      <c r="BQ54" s="179" t="s">
        <v>250</v>
      </c>
      <c r="BR54" s="179"/>
      <c r="BS54" s="179"/>
      <c r="BT54" s="179"/>
      <c r="BU54" s="179" t="s">
        <v>249</v>
      </c>
      <c r="BV54" s="179"/>
      <c r="BW54" s="179" t="s">
        <v>248</v>
      </c>
      <c r="BX54" s="179"/>
      <c r="BY54" s="166" t="s">
        <v>247</v>
      </c>
      <c r="BZ54" s="156"/>
      <c r="CA54" s="166" t="s">
        <v>246</v>
      </c>
      <c r="CB54" s="156"/>
      <c r="CC54" s="5"/>
      <c r="CD54" s="166" t="s">
        <v>90</v>
      </c>
      <c r="CE54" s="156"/>
      <c r="CF54" s="166" t="s">
        <v>89</v>
      </c>
      <c r="CG54" s="156"/>
      <c r="CH54" s="166" t="s">
        <v>88</v>
      </c>
      <c r="CI54" s="156"/>
      <c r="CJ54" s="166" t="s">
        <v>87</v>
      </c>
      <c r="CK54" s="156"/>
      <c r="CL54" s="166" t="s">
        <v>86</v>
      </c>
      <c r="CM54" s="156"/>
      <c r="CN54" s="166" t="s">
        <v>85</v>
      </c>
      <c r="CO54" s="156"/>
      <c r="CP54" s="166" t="s">
        <v>84</v>
      </c>
      <c r="CQ54" s="180"/>
      <c r="CR54" s="166" t="s">
        <v>83</v>
      </c>
      <c r="CS54" s="180"/>
      <c r="CT54" s="166" t="s">
        <v>82</v>
      </c>
      <c r="CU54" s="156"/>
      <c r="CV54" s="179" t="s">
        <v>145</v>
      </c>
      <c r="CW54" s="179"/>
      <c r="CX54" s="179"/>
      <c r="CY54" s="179"/>
      <c r="CZ54" s="166" t="s">
        <v>245</v>
      </c>
      <c r="DA54" s="156"/>
      <c r="DB54" s="166" t="s">
        <v>244</v>
      </c>
      <c r="DC54" s="156"/>
      <c r="DD54" s="122" t="s">
        <v>144</v>
      </c>
      <c r="DE54" s="5"/>
      <c r="DF54" s="166" t="s">
        <v>117</v>
      </c>
      <c r="DG54" s="156"/>
      <c r="DH54" s="166" t="s">
        <v>368</v>
      </c>
      <c r="DI54" s="156"/>
      <c r="DJ54" s="166" t="s">
        <v>143</v>
      </c>
      <c r="DK54" s="156"/>
      <c r="DL54" s="166" t="s">
        <v>142</v>
      </c>
      <c r="DM54" s="156"/>
      <c r="DN54" s="166" t="s">
        <v>141</v>
      </c>
      <c r="DO54" s="156"/>
      <c r="DP54" s="166" t="s">
        <v>140</v>
      </c>
      <c r="DQ54" s="156"/>
      <c r="DR54" s="5"/>
      <c r="DS54" s="166" t="s">
        <v>139</v>
      </c>
      <c r="DT54" s="156"/>
      <c r="DU54" s="166" t="s">
        <v>138</v>
      </c>
      <c r="DV54" s="156"/>
      <c r="DW54" s="166" t="s">
        <v>137</v>
      </c>
      <c r="DX54" s="156"/>
      <c r="DY54" s="166" t="s">
        <v>136</v>
      </c>
      <c r="DZ54" s="156"/>
      <c r="EA54" s="166" t="s">
        <v>135</v>
      </c>
      <c r="EB54" s="156"/>
      <c r="EC54" s="166" t="s">
        <v>134</v>
      </c>
      <c r="ED54" s="156"/>
      <c r="EE54" s="179" t="s">
        <v>133</v>
      </c>
      <c r="EF54" s="179"/>
      <c r="EG54" s="179"/>
      <c r="EH54" s="179"/>
      <c r="EI54" s="166" t="s">
        <v>132</v>
      </c>
      <c r="EJ54" s="156"/>
      <c r="EK54" s="166" t="s">
        <v>131</v>
      </c>
      <c r="EL54" s="156"/>
      <c r="EM54" s="179" t="s">
        <v>299</v>
      </c>
      <c r="EN54" s="179"/>
      <c r="EO54" s="179"/>
      <c r="EP54" s="179"/>
      <c r="EQ54" s="5"/>
      <c r="ER54" s="152" t="s">
        <v>203</v>
      </c>
      <c r="ES54" s="152"/>
      <c r="ET54" s="152"/>
      <c r="EU54" s="152"/>
      <c r="EV54" s="5"/>
    </row>
    <row r="55" spans="1:152" ht="15.75" customHeight="1" thickBot="1" x14ac:dyDescent="0.3">
      <c r="A55" s="162"/>
      <c r="B55" s="8" t="s">
        <v>70</v>
      </c>
      <c r="C55" s="123" t="s">
        <v>71</v>
      </c>
      <c r="D55" s="124" t="s">
        <v>70</v>
      </c>
      <c r="E55" s="123" t="s">
        <v>71</v>
      </c>
      <c r="G55" s="167" t="s">
        <v>70</v>
      </c>
      <c r="H55" s="167"/>
      <c r="I55" s="178" t="s">
        <v>71</v>
      </c>
      <c r="J55" s="178"/>
      <c r="K55" s="167" t="s">
        <v>70</v>
      </c>
      <c r="L55" s="167"/>
      <c r="M55" s="178" t="s">
        <v>71</v>
      </c>
      <c r="N55" s="178"/>
      <c r="O55" s="8" t="s">
        <v>70</v>
      </c>
      <c r="P55" s="123" t="s">
        <v>71</v>
      </c>
      <c r="Q55" s="124" t="s">
        <v>70</v>
      </c>
      <c r="R55" s="123" t="s">
        <v>71</v>
      </c>
      <c r="S55" s="8" t="s">
        <v>70</v>
      </c>
      <c r="T55" s="10" t="s">
        <v>71</v>
      </c>
      <c r="U55" s="8" t="s">
        <v>70</v>
      </c>
      <c r="V55" s="123" t="s">
        <v>71</v>
      </c>
      <c r="W55" s="124" t="s">
        <v>70</v>
      </c>
      <c r="X55" s="123" t="s">
        <v>71</v>
      </c>
      <c r="Y55" s="124" t="s">
        <v>70</v>
      </c>
      <c r="Z55" s="123" t="s">
        <v>71</v>
      </c>
      <c r="AA55" s="167" t="s">
        <v>70</v>
      </c>
      <c r="AB55" s="167"/>
      <c r="AC55" s="178" t="s">
        <v>71</v>
      </c>
      <c r="AD55" s="178"/>
      <c r="AE55" s="167" t="s">
        <v>70</v>
      </c>
      <c r="AF55" s="167"/>
      <c r="AG55" s="178" t="s">
        <v>71</v>
      </c>
      <c r="AH55" s="178"/>
      <c r="AI55" s="124" t="s">
        <v>70</v>
      </c>
      <c r="AJ55" s="123" t="s">
        <v>71</v>
      </c>
      <c r="AK55" s="124" t="s">
        <v>70</v>
      </c>
      <c r="AM55" s="124" t="s">
        <v>70</v>
      </c>
      <c r="AN55" s="123" t="s">
        <v>71</v>
      </c>
      <c r="AO55" s="124" t="s">
        <v>70</v>
      </c>
      <c r="AP55" s="123" t="s">
        <v>71</v>
      </c>
      <c r="AQ55" s="124" t="s">
        <v>70</v>
      </c>
      <c r="AR55" s="123" t="s">
        <v>71</v>
      </c>
      <c r="AS55" s="167" t="s">
        <v>70</v>
      </c>
      <c r="AT55" s="167"/>
      <c r="AU55" s="178" t="s">
        <v>71</v>
      </c>
      <c r="AV55" s="178"/>
      <c r="AW55" s="124" t="s">
        <v>70</v>
      </c>
      <c r="AX55" s="123" t="s">
        <v>71</v>
      </c>
      <c r="AY55" s="124" t="s">
        <v>70</v>
      </c>
      <c r="AZ55" s="123" t="s">
        <v>71</v>
      </c>
      <c r="BA55" s="124" t="s">
        <v>70</v>
      </c>
      <c r="BB55" s="123" t="s">
        <v>71</v>
      </c>
      <c r="BC55" s="124" t="s">
        <v>70</v>
      </c>
      <c r="BD55" s="123" t="s">
        <v>71</v>
      </c>
      <c r="BE55" s="124" t="s">
        <v>70</v>
      </c>
      <c r="BF55" s="123" t="s">
        <v>71</v>
      </c>
      <c r="BG55" s="124" t="s">
        <v>70</v>
      </c>
      <c r="BH55" s="123" t="s">
        <v>71</v>
      </c>
      <c r="BI55" s="124" t="s">
        <v>70</v>
      </c>
      <c r="BJ55" s="123" t="s">
        <v>71</v>
      </c>
      <c r="BK55" s="124" t="s">
        <v>70</v>
      </c>
      <c r="BL55" s="123" t="s">
        <v>71</v>
      </c>
      <c r="BM55" s="167" t="s">
        <v>70</v>
      </c>
      <c r="BN55" s="167"/>
      <c r="BO55" s="178" t="s">
        <v>71</v>
      </c>
      <c r="BP55" s="178"/>
      <c r="BQ55" s="167" t="s">
        <v>70</v>
      </c>
      <c r="BR55" s="167"/>
      <c r="BS55" s="178" t="s">
        <v>71</v>
      </c>
      <c r="BT55" s="178"/>
      <c r="BU55" s="178" t="s">
        <v>71</v>
      </c>
      <c r="BV55" s="178"/>
      <c r="BW55" s="178" t="s">
        <v>71</v>
      </c>
      <c r="BX55" s="178"/>
      <c r="BY55" s="124" t="s">
        <v>70</v>
      </c>
      <c r="BZ55" s="123" t="s">
        <v>71</v>
      </c>
      <c r="CA55" s="124" t="s">
        <v>70</v>
      </c>
      <c r="CB55" s="123" t="s">
        <v>71</v>
      </c>
      <c r="CC55" s="5"/>
      <c r="CD55" s="124" t="s">
        <v>70</v>
      </c>
      <c r="CE55" s="123" t="s">
        <v>71</v>
      </c>
      <c r="CF55" s="124" t="s">
        <v>70</v>
      </c>
      <c r="CG55" s="123" t="s">
        <v>71</v>
      </c>
      <c r="CH55" s="124" t="s">
        <v>70</v>
      </c>
      <c r="CI55" s="123" t="s">
        <v>71</v>
      </c>
      <c r="CJ55" s="124" t="s">
        <v>70</v>
      </c>
      <c r="CK55" s="123" t="s">
        <v>71</v>
      </c>
      <c r="CL55" s="124" t="s">
        <v>70</v>
      </c>
      <c r="CM55" s="123" t="s">
        <v>71</v>
      </c>
      <c r="CN55" s="124" t="s">
        <v>70</v>
      </c>
      <c r="CO55" s="123" t="s">
        <v>71</v>
      </c>
      <c r="CP55" s="11" t="s">
        <v>70</v>
      </c>
      <c r="CQ55" s="12" t="s">
        <v>71</v>
      </c>
      <c r="CR55" s="11" t="s">
        <v>70</v>
      </c>
      <c r="CS55" s="12" t="s">
        <v>71</v>
      </c>
      <c r="CT55" s="124" t="s">
        <v>70</v>
      </c>
      <c r="CU55" s="123" t="s">
        <v>71</v>
      </c>
      <c r="CV55" s="167" t="s">
        <v>70</v>
      </c>
      <c r="CW55" s="167"/>
      <c r="CX55" s="178" t="s">
        <v>71</v>
      </c>
      <c r="CY55" s="178"/>
      <c r="CZ55" s="124" t="s">
        <v>70</v>
      </c>
      <c r="DA55" s="123" t="s">
        <v>71</v>
      </c>
      <c r="DB55" s="124" t="s">
        <v>70</v>
      </c>
      <c r="DC55" s="123" t="s">
        <v>71</v>
      </c>
      <c r="DD55" s="124" t="s">
        <v>70</v>
      </c>
      <c r="DE55" s="5"/>
      <c r="DF55" s="124" t="s">
        <v>70</v>
      </c>
      <c r="DG55" s="123" t="s">
        <v>71</v>
      </c>
      <c r="DH55" s="124" t="s">
        <v>70</v>
      </c>
      <c r="DI55" s="123" t="s">
        <v>71</v>
      </c>
      <c r="DJ55" s="124" t="s">
        <v>70</v>
      </c>
      <c r="DK55" s="123" t="s">
        <v>71</v>
      </c>
      <c r="DL55" s="124" t="s">
        <v>70</v>
      </c>
      <c r="DM55" s="123" t="s">
        <v>71</v>
      </c>
      <c r="DN55" s="124" t="s">
        <v>70</v>
      </c>
      <c r="DO55" s="123" t="s">
        <v>71</v>
      </c>
      <c r="DP55" s="124" t="s">
        <v>70</v>
      </c>
      <c r="DQ55" s="123" t="s">
        <v>71</v>
      </c>
      <c r="DR55" s="5"/>
      <c r="DS55" s="124" t="s">
        <v>70</v>
      </c>
      <c r="DT55" s="123" t="s">
        <v>71</v>
      </c>
      <c r="DU55" s="124" t="s">
        <v>70</v>
      </c>
      <c r="DV55" s="123" t="s">
        <v>71</v>
      </c>
      <c r="DW55" s="124" t="s">
        <v>70</v>
      </c>
      <c r="DX55" s="123" t="s">
        <v>71</v>
      </c>
      <c r="DY55" s="124" t="s">
        <v>70</v>
      </c>
      <c r="DZ55" s="123" t="s">
        <v>71</v>
      </c>
      <c r="EA55" s="124" t="s">
        <v>70</v>
      </c>
      <c r="EB55" s="123" t="s">
        <v>71</v>
      </c>
      <c r="EC55" s="124" t="s">
        <v>70</v>
      </c>
      <c r="ED55" s="123" t="s">
        <v>71</v>
      </c>
      <c r="EE55" s="167" t="s">
        <v>70</v>
      </c>
      <c r="EF55" s="167"/>
      <c r="EG55" s="178" t="s">
        <v>71</v>
      </c>
      <c r="EH55" s="178"/>
      <c r="EI55" s="124" t="s">
        <v>70</v>
      </c>
      <c r="EJ55" s="123" t="s">
        <v>71</v>
      </c>
      <c r="EK55" s="124" t="s">
        <v>70</v>
      </c>
      <c r="EL55" s="123" t="s">
        <v>71</v>
      </c>
      <c r="EM55" s="167" t="s">
        <v>70</v>
      </c>
      <c r="EN55" s="167"/>
      <c r="EO55" s="178" t="s">
        <v>71</v>
      </c>
      <c r="EP55" s="178"/>
      <c r="EQ55" s="5"/>
      <c r="ER55" s="154" t="s">
        <v>70</v>
      </c>
      <c r="ES55" s="154"/>
      <c r="ET55" s="153" t="s">
        <v>71</v>
      </c>
      <c r="EU55" s="153"/>
      <c r="EV55" s="5"/>
    </row>
    <row r="56" spans="1:152" ht="15.75" customHeight="1" thickBot="1" x14ac:dyDescent="0.3">
      <c r="A56" s="110"/>
      <c r="B56" s="125" t="s">
        <v>115</v>
      </c>
      <c r="C56" s="125" t="s">
        <v>115</v>
      </c>
      <c r="D56" s="125" t="s">
        <v>115</v>
      </c>
      <c r="E56" s="125" t="s">
        <v>115</v>
      </c>
      <c r="G56" s="125" t="s">
        <v>115</v>
      </c>
      <c r="H56" s="126" t="s">
        <v>377</v>
      </c>
      <c r="I56" s="125" t="s">
        <v>115</v>
      </c>
      <c r="J56" s="126" t="s">
        <v>377</v>
      </c>
      <c r="K56" s="125" t="s">
        <v>115</v>
      </c>
      <c r="L56" s="126" t="s">
        <v>377</v>
      </c>
      <c r="M56" s="125" t="s">
        <v>115</v>
      </c>
      <c r="N56" s="126" t="s">
        <v>377</v>
      </c>
      <c r="O56" s="127" t="s">
        <v>114</v>
      </c>
      <c r="P56" s="127" t="s">
        <v>114</v>
      </c>
      <c r="Q56" s="127" t="s">
        <v>114</v>
      </c>
      <c r="R56" s="127" t="s">
        <v>114</v>
      </c>
      <c r="S56" s="127" t="s">
        <v>114</v>
      </c>
      <c r="T56" s="127" t="s">
        <v>114</v>
      </c>
      <c r="U56" s="127" t="s">
        <v>114</v>
      </c>
      <c r="V56" s="127" t="s">
        <v>114</v>
      </c>
      <c r="W56" s="127" t="s">
        <v>114</v>
      </c>
      <c r="X56" s="127" t="s">
        <v>114</v>
      </c>
      <c r="Y56" s="127" t="s">
        <v>114</v>
      </c>
      <c r="Z56" s="127" t="s">
        <v>114</v>
      </c>
      <c r="AA56" s="127" t="s">
        <v>114</v>
      </c>
      <c r="AB56" s="128" t="s">
        <v>370</v>
      </c>
      <c r="AC56" s="127" t="s">
        <v>114</v>
      </c>
      <c r="AD56" s="128" t="s">
        <v>370</v>
      </c>
      <c r="AE56" s="127" t="s">
        <v>114</v>
      </c>
      <c r="AF56" s="128" t="s">
        <v>370</v>
      </c>
      <c r="AG56" s="127" t="s">
        <v>114</v>
      </c>
      <c r="AH56" s="128" t="s">
        <v>370</v>
      </c>
      <c r="AI56" s="127" t="s">
        <v>114</v>
      </c>
      <c r="AJ56" s="127" t="s">
        <v>114</v>
      </c>
      <c r="AK56" s="129" t="s">
        <v>73</v>
      </c>
      <c r="AM56" s="127" t="s">
        <v>114</v>
      </c>
      <c r="AN56" s="127" t="s">
        <v>114</v>
      </c>
      <c r="AO56" s="127" t="s">
        <v>114</v>
      </c>
      <c r="AP56" s="127" t="s">
        <v>114</v>
      </c>
      <c r="AQ56" s="127" t="s">
        <v>114</v>
      </c>
      <c r="AR56" s="127" t="s">
        <v>114</v>
      </c>
      <c r="AS56" s="127" t="s">
        <v>114</v>
      </c>
      <c r="AT56" s="128" t="s">
        <v>370</v>
      </c>
      <c r="AU56" s="127" t="s">
        <v>114</v>
      </c>
      <c r="AV56" s="128" t="s">
        <v>370</v>
      </c>
      <c r="AW56" s="125" t="s">
        <v>115</v>
      </c>
      <c r="AX56" s="125" t="s">
        <v>115</v>
      </c>
      <c r="AY56" s="125" t="s">
        <v>115</v>
      </c>
      <c r="AZ56" s="125" t="s">
        <v>115</v>
      </c>
      <c r="BA56" s="127" t="s">
        <v>114</v>
      </c>
      <c r="BB56" s="127" t="s">
        <v>114</v>
      </c>
      <c r="BC56" s="127" t="s">
        <v>114</v>
      </c>
      <c r="BD56" s="127" t="s">
        <v>114</v>
      </c>
      <c r="BE56" s="125" t="s">
        <v>115</v>
      </c>
      <c r="BF56" s="125" t="s">
        <v>115</v>
      </c>
      <c r="BG56" s="125" t="s">
        <v>115</v>
      </c>
      <c r="BH56" s="125" t="s">
        <v>115</v>
      </c>
      <c r="BI56" s="125" t="s">
        <v>115</v>
      </c>
      <c r="BJ56" s="125" t="s">
        <v>115</v>
      </c>
      <c r="BK56" s="125" t="s">
        <v>115</v>
      </c>
      <c r="BL56" s="125" t="s">
        <v>115</v>
      </c>
      <c r="BM56" s="127" t="s">
        <v>114</v>
      </c>
      <c r="BN56" s="128" t="s">
        <v>370</v>
      </c>
      <c r="BO56" s="127" t="s">
        <v>114</v>
      </c>
      <c r="BP56" s="128" t="s">
        <v>370</v>
      </c>
      <c r="BQ56" s="127" t="s">
        <v>114</v>
      </c>
      <c r="BR56" s="128" t="s">
        <v>370</v>
      </c>
      <c r="BS56" s="127" t="s">
        <v>114</v>
      </c>
      <c r="BT56" s="128" t="s">
        <v>370</v>
      </c>
      <c r="BU56" s="127" t="s">
        <v>114</v>
      </c>
      <c r="BV56" s="128" t="s">
        <v>370</v>
      </c>
      <c r="BW56" s="127" t="s">
        <v>114</v>
      </c>
      <c r="BX56" s="128" t="s">
        <v>370</v>
      </c>
      <c r="BY56" s="129" t="s">
        <v>73</v>
      </c>
      <c r="BZ56" s="129" t="s">
        <v>73</v>
      </c>
      <c r="CA56" s="129" t="s">
        <v>73</v>
      </c>
      <c r="CB56" s="129" t="s">
        <v>73</v>
      </c>
      <c r="CC56" s="5"/>
      <c r="CD56" s="127" t="s">
        <v>114</v>
      </c>
      <c r="CE56" s="127" t="s">
        <v>114</v>
      </c>
      <c r="CF56" s="127" t="s">
        <v>114</v>
      </c>
      <c r="CG56" s="127" t="s">
        <v>114</v>
      </c>
      <c r="CH56" s="127" t="s">
        <v>114</v>
      </c>
      <c r="CI56" s="127" t="s">
        <v>114</v>
      </c>
      <c r="CJ56" s="127" t="s">
        <v>114</v>
      </c>
      <c r="CK56" s="127" t="s">
        <v>114</v>
      </c>
      <c r="CL56" s="127" t="s">
        <v>114</v>
      </c>
      <c r="CM56" s="127" t="s">
        <v>114</v>
      </c>
      <c r="CN56" s="127" t="s">
        <v>114</v>
      </c>
      <c r="CO56" s="127" t="s">
        <v>114</v>
      </c>
      <c r="CP56" s="127" t="s">
        <v>114</v>
      </c>
      <c r="CQ56" s="127" t="s">
        <v>114</v>
      </c>
      <c r="CR56" s="127" t="s">
        <v>114</v>
      </c>
      <c r="CS56" s="127" t="s">
        <v>114</v>
      </c>
      <c r="CT56" s="125" t="s">
        <v>115</v>
      </c>
      <c r="CU56" s="125" t="s">
        <v>115</v>
      </c>
      <c r="CV56" s="127" t="s">
        <v>114</v>
      </c>
      <c r="CW56" s="128" t="s">
        <v>370</v>
      </c>
      <c r="CX56" s="127" t="s">
        <v>114</v>
      </c>
      <c r="CY56" s="128" t="s">
        <v>370</v>
      </c>
      <c r="CZ56" s="127" t="s">
        <v>114</v>
      </c>
      <c r="DA56" s="127" t="s">
        <v>114</v>
      </c>
      <c r="DB56" s="127" t="s">
        <v>114</v>
      </c>
      <c r="DC56" s="127" t="s">
        <v>114</v>
      </c>
      <c r="DD56" s="129" t="s">
        <v>73</v>
      </c>
      <c r="DE56" s="5"/>
      <c r="DF56" s="125" t="s">
        <v>115</v>
      </c>
      <c r="DG56" s="125" t="s">
        <v>115</v>
      </c>
      <c r="DH56" s="125" t="s">
        <v>115</v>
      </c>
      <c r="DI56" s="125" t="s">
        <v>115</v>
      </c>
      <c r="DJ56" s="130" t="s">
        <v>74</v>
      </c>
      <c r="DK56" s="130" t="s">
        <v>74</v>
      </c>
      <c r="DL56" s="130" t="s">
        <v>74</v>
      </c>
      <c r="DM56" s="130" t="s">
        <v>74</v>
      </c>
      <c r="DN56" s="129" t="s">
        <v>73</v>
      </c>
      <c r="DO56" s="129" t="s">
        <v>73</v>
      </c>
      <c r="DP56" s="129" t="s">
        <v>73</v>
      </c>
      <c r="DQ56" s="129" t="s">
        <v>73</v>
      </c>
      <c r="DR56" s="5"/>
      <c r="DS56" s="127" t="s">
        <v>114</v>
      </c>
      <c r="DT56" s="127" t="s">
        <v>114</v>
      </c>
      <c r="DU56" s="127" t="s">
        <v>114</v>
      </c>
      <c r="DV56" s="127" t="s">
        <v>114</v>
      </c>
      <c r="DW56" s="127" t="s">
        <v>114</v>
      </c>
      <c r="DX56" s="127" t="s">
        <v>114</v>
      </c>
      <c r="DY56" s="127" t="s">
        <v>114</v>
      </c>
      <c r="DZ56" s="127" t="s">
        <v>114</v>
      </c>
      <c r="EA56" s="127" t="s">
        <v>114</v>
      </c>
      <c r="EB56" s="127" t="s">
        <v>114</v>
      </c>
      <c r="EC56" s="127" t="s">
        <v>114</v>
      </c>
      <c r="ED56" s="127" t="s">
        <v>114</v>
      </c>
      <c r="EE56" s="130" t="s">
        <v>74</v>
      </c>
      <c r="EF56" s="126" t="s">
        <v>377</v>
      </c>
      <c r="EG56" s="130" t="s">
        <v>74</v>
      </c>
      <c r="EH56" s="126" t="s">
        <v>377</v>
      </c>
      <c r="EI56" s="127" t="s">
        <v>114</v>
      </c>
      <c r="EJ56" s="127" t="s">
        <v>114</v>
      </c>
      <c r="EK56" s="127" t="s">
        <v>114</v>
      </c>
      <c r="EL56" s="127" t="s">
        <v>114</v>
      </c>
      <c r="EM56" s="127" t="s">
        <v>114</v>
      </c>
      <c r="EN56" s="128" t="s">
        <v>370</v>
      </c>
      <c r="EO56" s="127" t="s">
        <v>114</v>
      </c>
      <c r="EP56" s="128" t="s">
        <v>370</v>
      </c>
      <c r="EQ56" s="5"/>
      <c r="ER56" s="131" t="s">
        <v>114</v>
      </c>
      <c r="ES56" s="132" t="s">
        <v>370</v>
      </c>
      <c r="ET56" s="131" t="s">
        <v>114</v>
      </c>
      <c r="EU56" s="132" t="s">
        <v>370</v>
      </c>
      <c r="EV56" s="5"/>
    </row>
    <row r="57" spans="1:152" ht="15" customHeight="1" x14ac:dyDescent="0.25">
      <c r="A57" s="2">
        <v>1</v>
      </c>
      <c r="B57" s="87">
        <f ca="1">IF(OR(БД!EL54="",ISERROR(БД!EL54)),"",БД!EL54)</f>
        <v>0</v>
      </c>
      <c r="C57" s="88">
        <f ca="1">IF(OR(БД!ES54="",ISERROR(БД!ES54)),"",БД!ES54)</f>
        <v>13843</v>
      </c>
      <c r="D57" s="87">
        <f ca="1">IF(OR(БД!EZ54="",ISERROR(БД!EZ54)),"",БД!EZ54)</f>
        <v>0</v>
      </c>
      <c r="E57" s="88">
        <f ca="1">IF(OR(БД!FG54="",ISERROR(БД!FG54)),"",БД!FG54)</f>
        <v>13930</v>
      </c>
      <c r="G57" s="87">
        <f ca="1">IF(OR(БД!LO11="",ISERROR(БД!LO11)),"",БД!LO11)</f>
        <v>13350.75</v>
      </c>
      <c r="H57" s="89">
        <f>IF(OR(БД!LT11="",ISERROR(БД!LT11)),"",БД!LT11)</f>
        <v>34382770</v>
      </c>
      <c r="I57" s="87">
        <f ca="1">IF(OR(БД!LV11="",ISERROR(БД!LV11)),"",БД!LV11)</f>
        <v>0</v>
      </c>
      <c r="J57" s="89">
        <f>IF(OR(БД!MA11="",ISERROR(БД!MA11)),"",БД!MA11)</f>
        <v>1220</v>
      </c>
      <c r="K57" s="87">
        <f ca="1">IF(OR(БД!MC11="",ISERROR(БД!MC11)),"",БД!MC11)</f>
        <v>13241.25</v>
      </c>
      <c r="L57" s="89">
        <f>IF(OR(БД!MG11="",ISERROR(БД!MG11)),"",БД!MG11)</f>
        <v>34256970</v>
      </c>
      <c r="M57" s="87">
        <f ca="1">IF(OR(БД!MJ11="",ISERROR(БД!MJ11)),"",БД!MJ11)</f>
        <v>0</v>
      </c>
      <c r="N57" s="89">
        <f>IF(OR(БД!MN11="",ISERROR(БД!MN11)),"",БД!MN11)</f>
        <v>1670</v>
      </c>
      <c r="O57" s="90">
        <f ca="1">IF(OR(БД!NC11="",ISERROR(БД!NC11)),"",БД!NC11)</f>
        <v>11930</v>
      </c>
      <c r="P57" s="90">
        <f ca="1">IF(OR(БД!NI11="",ISERROR(БД!NI11)),"",БД!NI11)</f>
        <v>15865200</v>
      </c>
      <c r="Q57" s="90">
        <f ca="1">IF(OR(БД!MQ11="",ISERROR(БД!MQ11)),"",БД!MQ11)</f>
        <v>8440</v>
      </c>
      <c r="R57" s="90">
        <f ca="1">IF(OR(БД!MW11="",ISERROR(БД!MW11)),"",БД!MW11)</f>
        <v>17570570</v>
      </c>
      <c r="S57" s="90">
        <f ca="1">IF(OR(БД!LC11="",ISERROR(БД!LC11)),"",БД!LC11)</f>
        <v>1160</v>
      </c>
      <c r="T57" s="90">
        <f ca="1">IF(OR(БД!LI11="",ISERROR(БД!LI11)),"",БД!LI11)</f>
        <v>31246239.999999996</v>
      </c>
      <c r="U57" s="90">
        <f ca="1">IF(OR(БД!KQ11="",ISERROR(БД!KQ11)),"",БД!KQ11)</f>
        <v>1610.3999999999999</v>
      </c>
      <c r="V57" s="90">
        <f ca="1">IF(OR(БД!KW11="",ISERROR(БД!KW11)),"",БД!KW11)</f>
        <v>4936298.3999999994</v>
      </c>
      <c r="W57" s="90">
        <f ca="1">IF(OR(БД!KE11="",ISERROR(БД!KE11)),"",БД!KE11)</f>
        <v>15.4</v>
      </c>
      <c r="X57" s="90">
        <f ca="1">IF(OR(БД!KK11="",ISERROR(БД!KK11)),"",БД!KK11)</f>
        <v>246976.4</v>
      </c>
      <c r="Y57" s="90" t="str">
        <f ca="1">IF(OR(БД!JS11="",ISERROR(БД!JS11)),"",БД!JS11)</f>
        <v/>
      </c>
      <c r="Z57" s="90" t="str">
        <f ca="1">IF(OR(БД!JY11="",ISERROR(БД!JY11)),"",БД!JY11)</f>
        <v/>
      </c>
      <c r="AA57" s="90">
        <f ca="1">IF(OR(БД!IU11="",ISERROR(БД!IU11)),"",БД!IU11)</f>
        <v>0</v>
      </c>
      <c r="AB57" s="91">
        <f>IF(OR(БД!IX11="",ISERROR(БД!IX11)),"",БД!IX11)</f>
        <v>0</v>
      </c>
      <c r="AC57" s="90">
        <f ca="1">IF(OR(БД!JA11="",ISERROR(БД!JA11)),"",БД!JA11)</f>
        <v>290.39999999996098</v>
      </c>
      <c r="AD57" s="91">
        <f>IF(OR(БД!JD11="",ISERROR(БД!JD11)),"",БД!JD11)</f>
        <v>340.96899999999999</v>
      </c>
      <c r="AE57" s="90">
        <f ca="1">IF(OR(БД!JG11="",ISERROR(БД!JG11)),"",БД!JG11)</f>
        <v>0</v>
      </c>
      <c r="AF57" s="91">
        <f>IF(OR(БД!JJ11="",ISERROR(БД!JJ11)),"",БД!JJ11)</f>
        <v>0</v>
      </c>
      <c r="AG57" s="90">
        <f ca="1">IF(OR(БД!JM11="",ISERROR(БД!JM11)),"",БД!JM11)</f>
        <v>232.31999999990876</v>
      </c>
      <c r="AH57" s="91">
        <f>IF(OR(БД!JP11="",ISERROR(БД!JP11)),"",БД!JP11)</f>
        <v>684.52</v>
      </c>
      <c r="AI57" s="90">
        <f ca="1">IF(OR(БД!II11="",ISERROR(БД!II11)),"",БД!II11)</f>
        <v>1679308.4</v>
      </c>
      <c r="AJ57" s="90">
        <f ca="1">IF(OR(БД!IO11="",ISERROR(БД!IO11)),"",БД!IO11)</f>
        <v>811054.2</v>
      </c>
      <c r="AK57" s="92" t="str">
        <f ca="1">IF(OR(БД!AG183="",ISERROR(БД!AG183)),"",БД!AG183)</f>
        <v/>
      </c>
      <c r="AM57" s="90">
        <f ca="1">IF(OR(БД!HW11="",ISERROR(БД!HW11)),"",БД!HW11)</f>
        <v>0</v>
      </c>
      <c r="AN57" s="90">
        <f ca="1">IF(OR(БД!IC11="",ISERROR(БД!IC11)),"",БД!IC11)</f>
        <v>396</v>
      </c>
      <c r="AO57" s="90">
        <f ca="1">IF(OR(БД!HK11="",ISERROR(БД!HK11)),"",БД!HK11)</f>
        <v>0</v>
      </c>
      <c r="AP57" s="90">
        <f ca="1">IF(OR(БД!HQ11="",ISERROR(БД!HQ11)),"",БД!HQ11)</f>
        <v>9981.4</v>
      </c>
      <c r="AQ57" s="90">
        <f ca="1">IF(OR(БД!GY11="",ISERROR(БД!GY11)),"",БД!GY11)</f>
        <v>7268099.9999999991</v>
      </c>
      <c r="AR57" s="90">
        <f ca="1">IF(OR(БД!HE11="",ISERROR(БД!HE11)),"",БД!HE11)</f>
        <v>643510</v>
      </c>
      <c r="AS57" s="90">
        <f ca="1">IF(OR(БД!GM11="",ISERROR(БД!GM11)),"",БД!GM11)</f>
        <v>0</v>
      </c>
      <c r="AT57" s="91">
        <f>IF(OR(БД!GP11="",ISERROR(БД!GP11)),"",БД!GP11)</f>
        <v>2.4E-2</v>
      </c>
      <c r="AU57" s="90">
        <f ca="1">IF(OR(БД!GS11="",ISERROR(БД!GS11)),"",БД!GS11)</f>
        <v>239.80000000008204</v>
      </c>
      <c r="AV57" s="91">
        <f>IF(OR(БД!GV11="",ISERROR(БД!GV11)),"",БД!GV11)</f>
        <v>341.51100000000002</v>
      </c>
      <c r="AW57" s="87">
        <f ca="1">IF(OR(БД!FK11="",ISERROR(БД!FK11)),"",БД!FK11)</f>
        <v>0</v>
      </c>
      <c r="AX57" s="87">
        <f ca="1">IF(OR(БД!FR11="",ISERROR(БД!FR11)),"",БД!FR11)</f>
        <v>3367.54</v>
      </c>
      <c r="AY57" s="87">
        <f ca="1">IF(OR(БД!EW11="",ISERROR(БД!EW11)),"",БД!EW11)</f>
        <v>0</v>
      </c>
      <c r="AZ57" s="87">
        <f ca="1">IF(OR(БД!FD11="",ISERROR(БД!FD11)),"",БД!FD11)</f>
        <v>13664.875</v>
      </c>
      <c r="BA57" s="90">
        <f ca="1">IF(OR(БД!EK11="",ISERROR(БД!EK11)),"",БД!EK11)</f>
        <v>3493707.8</v>
      </c>
      <c r="BB57" s="90">
        <f ca="1">IF(OR(БД!EQ11="",ISERROR(БД!EQ11)),"",БД!EQ11)</f>
        <v>41888</v>
      </c>
      <c r="BC57" s="90">
        <f ca="1">IF(OR(БД!DY11="",ISERROR(БД!DY11)),"",БД!DY11)</f>
        <v>29885540</v>
      </c>
      <c r="BD57" s="90">
        <f ca="1">IF(OR(БД!EE11="",ISERROR(БД!EE11)),"",БД!EE11)</f>
        <v>1220</v>
      </c>
      <c r="BE57" s="88">
        <f ca="1">IF(OR(БД!FY11="",ISERROR(БД!FY11)),"",БД!FY11)</f>
        <v>0</v>
      </c>
      <c r="BF57" s="87">
        <f ca="1">IF(OR(БД!GF11="",ISERROR(БД!GF11)),"",БД!GF11)</f>
        <v>2073.61</v>
      </c>
      <c r="BG57" s="87">
        <f ca="1">IF(OR(БД!CC226="",ISERROR(БД!CC226)),"",БД!CC226)</f>
        <v>0</v>
      </c>
      <c r="BH57" s="87">
        <f ca="1">IF(OR(БД!CJ226="",ISERROR(БД!CJ226)),"",БД!CJ226)</f>
        <v>219.93180000000001</v>
      </c>
      <c r="BI57" s="87">
        <f ca="1">IF(OR(БД!BO226="",ISERROR(БД!BO226)),"",БД!BO226)</f>
        <v>1.6500000000000001E-2</v>
      </c>
      <c r="BJ57" s="87">
        <f ca="1">IF(OR(БД!BV226="",ISERROR(БД!BV226)),"",БД!BV226)</f>
        <v>265.57080000000002</v>
      </c>
      <c r="BK57" s="87">
        <f ca="1">IF(OR(БД!BA226="",ISERROR(БД!BA226)),"",БД!BA226)</f>
        <v>0</v>
      </c>
      <c r="BL57" s="87">
        <f ca="1">IF(OR(БД!BH226="",ISERROR(БД!BH226)),"",БД!BH226)</f>
        <v>43.437897</v>
      </c>
      <c r="BM57" s="90">
        <f ca="1">IF(OR(БД!N226="",ISERROR(БД!N226)),"",БД!N226)</f>
        <v>244.20000000004052</v>
      </c>
      <c r="BN57" s="91">
        <f>IF(OR(БД!Q226="",ISERROR(БД!Q226)),"",БД!Q226)</f>
        <v>204.47800000000001</v>
      </c>
      <c r="BO57" s="90">
        <f ca="1">IF(OR(БД!T226="",ISERROR(БД!T226)),"",БД!T226)</f>
        <v>2.2000000000002462</v>
      </c>
      <c r="BP57" s="91">
        <f>IF(OR(БД!W226="",ISERROR(БД!W226)),"",БД!W226)</f>
        <v>1.5760000000000001</v>
      </c>
      <c r="BQ57" s="90">
        <f ca="1">IF(OR(БД!IL269="",ISERROR(БД!IL269)),"",БД!IL269)</f>
        <v>492.80000000000825</v>
      </c>
      <c r="BR57" s="91">
        <f>IF(OR(БД!IO269="",ISERROR(БД!IO269)),"",БД!IO269)</f>
        <v>88.572000000000003</v>
      </c>
      <c r="BS57" s="90">
        <f ca="1">IF(OR(БД!IR269="",ISERROR(БД!IR269)),"",БД!IR269)</f>
        <v>2.200000000000002</v>
      </c>
      <c r="BT57" s="91">
        <f>IF(OR(БД!IU269="",ISERROR(БД!IU269)),"",БД!IU269)</f>
        <v>0.64200000000000002</v>
      </c>
      <c r="BU57" s="90">
        <f ca="1">IF(OR(БД!IF269="",ISERROR(БД!IF269)),"",БД!IF269)</f>
        <v>62.568000000021129</v>
      </c>
      <c r="BV57" s="91">
        <f>IF(OR(БД!II269="",ISERROR(БД!II269)),"",БД!II269)</f>
        <v>1332.5050000000001</v>
      </c>
      <c r="BW57" s="90">
        <f ca="1">IF(OR(БД!HZ269="",ISERROR(БД!HZ269)),"",БД!HZ269)</f>
        <v>20.459999999996398</v>
      </c>
      <c r="BX57" s="91">
        <f>IF(OR(БД!IC269="",ISERROR(БД!IC269)),"",БД!IC269)</f>
        <v>1272.5129999999999</v>
      </c>
      <c r="BY57" s="92" t="str">
        <f ca="1">IF(OR(БД!HR269="",ISERROR(БД!HR269)),"",БД!HR269)</f>
        <v/>
      </c>
      <c r="BZ57" s="92" t="str">
        <f ca="1">IF(OR(БД!HV269="",ISERROR(БД!HV269)),"",БД!HV269)</f>
        <v/>
      </c>
      <c r="CA57" s="92" t="str">
        <f ca="1">IF(OR(БД!HJ269="",ISERROR(БД!HJ269)),"",БД!HJ269)</f>
        <v/>
      </c>
      <c r="CB57" s="92" t="str">
        <f ca="1">IF(OR(БД!HN269="",ISERROR(БД!HN269)),"",БД!HN269)</f>
        <v/>
      </c>
      <c r="CC57" s="3"/>
      <c r="CD57" s="90">
        <f ca="1">IF(OR(БД!DM11="",ISERROR(БД!DM11)),"",БД!DM11)</f>
        <v>8831960</v>
      </c>
      <c r="CE57" s="90">
        <f ca="1">IF(OR(БД!DS11="",ISERROR(БД!DS11)),"",БД!DS11)</f>
        <v>384370</v>
      </c>
      <c r="CF57" s="90">
        <f ca="1">IF(OR(БД!DA11="",ISERROR(БД!DA11)),"",БД!DA11)</f>
        <v>579160</v>
      </c>
      <c r="CG57" s="90">
        <f ca="1">IF(OR(БД!DG11="",ISERROR(БД!DG11)),"",БД!DG11)</f>
        <v>7437340</v>
      </c>
      <c r="CH57" s="90">
        <f ca="1">IF(OR(БД!CO11="",ISERROR(БД!CO11)),"",БД!CO11)</f>
        <v>16683340</v>
      </c>
      <c r="CI57" s="90">
        <f ca="1">IF(OR(БД!CU11="",ISERROR(БД!CU11)),"",БД!CU11)</f>
        <v>8910</v>
      </c>
      <c r="CJ57" s="90">
        <f ca="1">IF(OR(БД!CC11="",ISERROR(БД!CC11)),"",БД!CC11)</f>
        <v>3130998.2</v>
      </c>
      <c r="CK57" s="90">
        <f ca="1">IF(OR(БД!CI11="",ISERROR(БД!CI11)),"",БД!CI11)</f>
        <v>173716.4</v>
      </c>
      <c r="CL57" s="90">
        <f ca="1">IF(OR(БД!BQ11="",ISERROR(БД!BQ11)),"",БД!BQ11)</f>
        <v>15188.8</v>
      </c>
      <c r="CM57" s="90">
        <f ca="1">IF(OR(БД!BW11="",ISERROR(БД!BW11)),"",БД!BW11)</f>
        <v>1998222.6</v>
      </c>
      <c r="CN57" s="90">
        <f ca="1">IF(OR(БД!BE11="",ISERROR(БД!BE11)),"",БД!BE11)</f>
        <v>16154.6</v>
      </c>
      <c r="CO57" s="90">
        <f ca="1">IF(OR(БД!BK11="",ISERROR(БД!BK11)),"",БД!BK11)</f>
        <v>2169279.1999999997</v>
      </c>
      <c r="CP57" s="90">
        <f ca="1">IF(OR(БД!AQ11="",ISERROR(БД!AQ11)),"",БД!AQ11)</f>
        <v>72.600000000000009</v>
      </c>
      <c r="CQ57" s="90">
        <f ca="1">IF(OR(БД!AX11="",ISERROR(БД!AX11)),"",БД!AX11)</f>
        <v>3828660</v>
      </c>
      <c r="CR57" s="90">
        <f ca="1">IF(OR(БД!AC11="",ISERROR(БД!AC11)),"",БД!AC11)</f>
        <v>74.800000000000011</v>
      </c>
      <c r="CS57" s="90">
        <f ca="1">IF(OR(БД!AJ11="",ISERROR(БД!AJ11)),"",БД!AJ11)</f>
        <v>4185504.4</v>
      </c>
      <c r="CT57" s="87">
        <f ca="1">IF(OR(БД!O11="",ISERROR(БД!O11)),"",БД!O11)</f>
        <v>0</v>
      </c>
      <c r="CU57" s="87">
        <f ca="1">IF(OR(БД!V11="",ISERROR(БД!V11)),"",БД!V11)</f>
        <v>0</v>
      </c>
      <c r="CV57" s="90">
        <f ca="1">IF(OR(БД!LH54="",ISERROR(БД!LH54)),"",БД!LH54)</f>
        <v>0</v>
      </c>
      <c r="CW57" s="91">
        <f>IF(OR(БД!LK54="",ISERROR(БД!LK54)),"",БД!LK54)</f>
        <v>4.0000000000000001E-3</v>
      </c>
      <c r="CX57" s="90">
        <f ca="1">IF(OR(БД!LN54="",ISERROR(БД!LN54)),"",БД!LN54)</f>
        <v>384.99999999989996</v>
      </c>
      <c r="CY57" s="91">
        <f>IF(OR(БД!LQ54="",ISERROR(БД!LQ54)),"",БД!LQ54)</f>
        <v>474.14299999999997</v>
      </c>
      <c r="CZ57" s="90">
        <f ca="1">IF(OR(БД!GV269="",ISERROR(БД!GV269)),"",БД!GV269)</f>
        <v>0</v>
      </c>
      <c r="DA57" s="90">
        <f ca="1">IF(OR(БД!HC269="",ISERROR(БД!HC269)),"",БД!HC269)</f>
        <v>89130.8</v>
      </c>
      <c r="DB57" s="90">
        <f ca="1">IF(OR(БД!GH269="",ISERROR(БД!GH269)),"",БД!GH269)</f>
        <v>0</v>
      </c>
      <c r="DC57" s="90">
        <f ca="1">IF(OR(БД!GO269="",ISERROR(БД!GO269)),"",БД!GO269)</f>
        <v>109179.40000000001</v>
      </c>
      <c r="DD57" s="92" t="str">
        <f ca="1">IF(OR(БД!LD54="",ISERROR(БД!LD54)),"",БД!LD54)</f>
        <v/>
      </c>
      <c r="DE57" s="3"/>
      <c r="DF57" s="87">
        <f ca="1">IF(OR(БД!X54="",ISERROR(БД!X54)),"",БД!X54)</f>
        <v>0</v>
      </c>
      <c r="DG57" s="87">
        <f ca="1">IF(OR(БД!AE54="",ISERROR(БД!AE54)),"",БД!AE54)</f>
        <v>9488</v>
      </c>
      <c r="DH57" s="87">
        <f ca="1">IF(OR(БД!AL54="",ISERROR(БД!AL54)),"",БД!AL54)</f>
        <v>12315.25</v>
      </c>
      <c r="DI57" s="87">
        <f ca="1">IF(OR(БД!AS54="",ISERROR(БД!AS54)),"",БД!AS54)</f>
        <v>0</v>
      </c>
      <c r="DJ57" s="93" t="str">
        <f ca="1">IF(OR(БД!KT54="",ISERROR(БД!KT54)),"",БД!KT54)</f>
        <v/>
      </c>
      <c r="DK57" s="93" t="str">
        <f ca="1">IF(OR(БД!KY54="",ISERROR(БД!KY54)),"",БД!KY54)</f>
        <v/>
      </c>
      <c r="DL57" s="93" t="str">
        <f ca="1">IF(OR(БД!KJ54="",ISERROR(БД!KJ54)),"",БД!KJ54)</f>
        <v/>
      </c>
      <c r="DM57" s="93" t="str">
        <f ca="1">IF(OR(БД!KO54="",ISERROR(БД!KO54)),"",БД!KO54)</f>
        <v/>
      </c>
      <c r="DN57" s="92" t="str">
        <f ca="1">IF(OR(БД!KB54="",ISERROR(БД!KB54)),"",БД!KB54)</f>
        <v/>
      </c>
      <c r="DO57" s="92" t="str">
        <f ca="1">IF(OR(БД!KF54="",ISERROR(БД!KF54)),"",БД!KF54)</f>
        <v/>
      </c>
      <c r="DP57" s="92" t="str">
        <f ca="1">IF(OR(БД!JT54="",ISERROR(БД!JT54)),"",БД!JT54)</f>
        <v/>
      </c>
      <c r="DQ57" s="92" t="str">
        <f ca="1">IF(OR(БД!JX54="",ISERROR(БД!JX54)),"",БД!JX54)</f>
        <v/>
      </c>
      <c r="DR57" s="3"/>
      <c r="DS57" s="90">
        <f ca="1">IF(OR(БД!JH54="",ISERROR(БД!JH54)),"",БД!JH54)</f>
        <v>13800730</v>
      </c>
      <c r="DT57" s="90">
        <f ca="1">IF(OR(БД!JN54="",ISERROR(БД!JN54)),"",БД!JN54)</f>
        <v>41230</v>
      </c>
      <c r="DU57" s="90">
        <f ca="1">IF(OR(БД!IV54="",ISERROR(БД!IV54)),"",БД!IV54)</f>
        <v>2189110</v>
      </c>
      <c r="DV57" s="90">
        <f ca="1">IF(OR(БД!JB54="",ISERROR(БД!JB54)),"",БД!JB54)</f>
        <v>9002340</v>
      </c>
      <c r="DW57" s="90">
        <f ca="1">IF(OR(БД!IJ54="",ISERROR(БД!IJ54)),"",БД!IJ54)</f>
        <v>9236830</v>
      </c>
      <c r="DX57" s="90">
        <f ca="1">IF(OR(БД!IP54="",ISERROR(БД!IP54)),"",БД!IP54)</f>
        <v>2410</v>
      </c>
      <c r="DY57" s="90">
        <f ca="1">IF(OR(БД!HX54="",ISERROR(БД!HX54)),"",БД!HX54)</f>
        <v>6.6000000000000005</v>
      </c>
      <c r="DZ57" s="90">
        <f ca="1">IF(OR(БД!ID54="",ISERROR(БД!ID54)),"",БД!ID54)</f>
        <v>9636836</v>
      </c>
      <c r="EA57" s="90">
        <f ca="1">IF(OR(БД!HL54="",ISERROR(БД!HL54)),"",БД!HL54)</f>
        <v>3966.6</v>
      </c>
      <c r="EB57" s="90">
        <f ca="1">IF(OR(БД!HR54="",ISERROR(БД!HR54)),"",БД!HR54)</f>
        <v>10549855.800000001</v>
      </c>
      <c r="EC57" s="90">
        <f ca="1">IF(OR(БД!GZ54="",ISERROR(БД!GZ54)),"",БД!GZ54)</f>
        <v>0</v>
      </c>
      <c r="ED57" s="90">
        <f ca="1">IF(OR(БД!HF54="",ISERROR(БД!HF54)),"",БД!HF54)</f>
        <v>4815410.5999999996</v>
      </c>
      <c r="EE57" s="93">
        <f ca="1">IF(OR(БД!GL54="",ISERROR(БД!GL54)),"",БД!GL54)</f>
        <v>0</v>
      </c>
      <c r="EF57" s="89">
        <f>IF(OR(БД!GQ54="",ISERROR(БД!GQ54)),"",БД!GQ54)</f>
        <v>4.4000000000000004</v>
      </c>
      <c r="EG57" s="93">
        <f ca="1">IF(OR(БД!GS54="",ISERROR(БД!GS54)),"",БД!GS54)</f>
        <v>2961</v>
      </c>
      <c r="EH57" s="89">
        <f>IF(OR(БД!GX54="",ISERROR(БД!GX54)),"",БД!GX54)</f>
        <v>5020600.2</v>
      </c>
      <c r="EI57" s="90">
        <f ca="1">IF(OR(БД!FZ54="",ISERROR(БД!FZ54)),"",БД!FZ54)</f>
        <v>3095514.4</v>
      </c>
      <c r="EJ57" s="90">
        <f ca="1">IF(OR(БД!GF54="",ISERROR(БД!GF54)),"",БД!GF54)</f>
        <v>402307.39999999997</v>
      </c>
      <c r="EK57" s="90">
        <f ca="1">IF(OR(БД!FN54="",ISERROR(БД!FN54)),"",БД!FN54)</f>
        <v>5411076</v>
      </c>
      <c r="EL57" s="90">
        <f ca="1">IF(OR(БД!FT54="",ISERROR(БД!FT54)),"",БД!FT54)</f>
        <v>635052</v>
      </c>
      <c r="EM57" s="90">
        <f ca="1">IF(OR(БД!CS398="",ISERROR(БД!CS398)),"",БД!CS398)</f>
        <v>297.00000000001125</v>
      </c>
      <c r="EN57" s="91">
        <f>IF(OR(БД!CV398="",ISERROR(БД!CV398)),"",БД!CV398)</f>
        <v>110.688</v>
      </c>
      <c r="EO57" s="90">
        <f ca="1">IF(OR(БД!CY398="",ISERROR(БД!CY398)),"",БД!CY398)</f>
        <v>2.200000000000002</v>
      </c>
      <c r="EP57" s="91">
        <f>IF(OR(БД!DB398="",ISERROR(БД!DB398)),"",БД!DB398)</f>
        <v>0.71799999999999997</v>
      </c>
      <c r="EQ57" s="3"/>
      <c r="ER57" s="72">
        <f ca="1">IF(OR(БД!BU183="",ISERROR(БД!BU183)),"",БД!BU183)</f>
        <v>13900.000000003274</v>
      </c>
      <c r="ES57" s="73">
        <f>IF(OR(БД!BX183="",ISERROR(БД!BX183)),"",БД!BX183)</f>
        <v>2475.2600000000002</v>
      </c>
      <c r="ET57" s="72">
        <f ca="1">IF(OR(БД!CA183="",ISERROR(БД!CA183)),"",БД!CA183)</f>
        <v>0</v>
      </c>
      <c r="EU57" s="73">
        <f>IF(OR(БД!CD183="",ISERROR(БД!CD183)),"",БД!CD183)</f>
        <v>2.2069999999999999</v>
      </c>
      <c r="EV57" s="3"/>
    </row>
    <row r="58" spans="1:152" ht="15" customHeight="1" x14ac:dyDescent="0.25">
      <c r="A58" s="256">
        <v>2</v>
      </c>
      <c r="B58" s="265">
        <f ca="1">IF(OR(БД!EL55="",ISERROR(БД!EL55)),"",БД!EL55)</f>
        <v>0</v>
      </c>
      <c r="C58" s="266">
        <f ca="1">IF(OR(БД!ES55="",ISERROR(БД!ES55)),"",БД!ES55)</f>
        <v>13649.5</v>
      </c>
      <c r="D58" s="265">
        <f ca="1">IF(OR(БД!EZ55="",ISERROR(БД!EZ55)),"",БД!EZ55)</f>
        <v>0</v>
      </c>
      <c r="E58" s="266">
        <f ca="1">IF(OR(БД!FG55="",ISERROR(БД!FG55)),"",БД!FG55)</f>
        <v>13756.5</v>
      </c>
      <c r="G58" s="266">
        <f ca="1">IF(OR(БД!LO12="",ISERROR(БД!LO12)),"",БД!LO12)</f>
        <v>13184.25</v>
      </c>
      <c r="H58" s="267">
        <f>IF(OR(БД!LT12="",ISERROR(БД!LT12)),"",БД!LT12)</f>
        <v>13189.9999999996</v>
      </c>
      <c r="I58" s="265">
        <f ca="1">IF(OR(БД!LV12="",ISERROR(БД!LV12)),"",БД!LV12)</f>
        <v>0</v>
      </c>
      <c r="J58" s="268">
        <f>IF(OR(БД!MA12="",ISERROR(БД!MA12)),"",БД!MA12)</f>
        <v>0</v>
      </c>
      <c r="K58" s="265">
        <f ca="1">IF(OR(БД!MC12="",ISERROR(БД!MC12)),"",БД!MC12)</f>
        <v>13062</v>
      </c>
      <c r="L58" s="268">
        <f>IF(OR(БД!MG12="",ISERROR(БД!MG12)),"",БД!MG12)</f>
        <v>13060.0000000004</v>
      </c>
      <c r="M58" s="265">
        <f ca="1">IF(OR(БД!MJ12="",ISERROR(БД!MJ12)),"",БД!MJ12)</f>
        <v>0</v>
      </c>
      <c r="N58" s="268">
        <f>IF(OR(БД!MN12="",ISERROR(БД!MN12)),"",БД!MN12)</f>
        <v>0</v>
      </c>
      <c r="O58" s="269">
        <f ca="1">IF(OR(БД!NC12="",ISERROR(БД!NC12)),"",БД!NC12)</f>
        <v>0</v>
      </c>
      <c r="P58" s="269">
        <f ca="1">IF(OR(БД!NI12="",ISERROR(БД!NI12)),"",БД!NI12)</f>
        <v>4349.9999999994543</v>
      </c>
      <c r="Q58" s="269">
        <f ca="1">IF(OR(БД!MQ12="",ISERROR(БД!MQ12)),"",БД!MQ12)</f>
        <v>0</v>
      </c>
      <c r="R58" s="269">
        <f ca="1">IF(OR(БД!MW12="",ISERROR(БД!MW12)),"",БД!MW12)</f>
        <v>6279.9999999992906</v>
      </c>
      <c r="S58" s="269">
        <f ca="1">IF(OR(БД!LC12="",ISERROR(БД!LC12)),"",БД!LC12)</f>
        <v>0</v>
      </c>
      <c r="T58" s="269">
        <f ca="1">IF(OR(БД!LI12="",ISERROR(БД!LI12)),"",БД!LI12)</f>
        <v>15280.000000002474</v>
      </c>
      <c r="U58" s="269">
        <f ca="1">IF(OR(БД!KQ12="",ISERROR(БД!KQ12)),"",БД!KQ12)</f>
        <v>0</v>
      </c>
      <c r="V58" s="269">
        <f ca="1">IF(OR(БД!KW12="",ISERROR(БД!KW12)),"",БД!KW12)</f>
        <v>26.400000000376167</v>
      </c>
      <c r="W58" s="269">
        <f ca="1">IF(OR(БД!KE12="",ISERROR(БД!KE12)),"",БД!KE12)</f>
        <v>0</v>
      </c>
      <c r="X58" s="269">
        <f ca="1">IF(OR(БД!KK12="",ISERROR(БД!KK12)),"",БД!KK12)</f>
        <v>48.400000000012255</v>
      </c>
      <c r="Y58" s="269" t="str">
        <f ca="1">IF(OR(БД!JS12="",ISERROR(БД!JS12)),"",БД!JS12)</f>
        <v/>
      </c>
      <c r="Z58" s="269" t="str">
        <f ca="1">IF(OR(БД!JY12="",ISERROR(БД!JY12)),"",БД!JY12)</f>
        <v/>
      </c>
      <c r="AA58" s="269">
        <f ca="1">IF(OR(БД!IU12="",ISERROR(БД!IU12)),"",БД!IU12)</f>
        <v>0</v>
      </c>
      <c r="AB58" s="270">
        <f>IF(OR(БД!IX12="",ISERROR(БД!IX12)),"",БД!IX12)</f>
        <v>0</v>
      </c>
      <c r="AC58" s="269">
        <f ca="1">IF(OR(БД!JA12="",ISERROR(БД!JA12)),"",БД!JA12)</f>
        <v>294.36000000001741</v>
      </c>
      <c r="AD58" s="270">
        <f>IF(OR(БД!JD12="",ISERROR(БД!JD12)),"",БД!JD12)</f>
        <v>341.19200000000001</v>
      </c>
      <c r="AE58" s="269">
        <f ca="1">IF(OR(БД!JG12="",ISERROR(БД!JG12)),"",БД!JG12)</f>
        <v>0</v>
      </c>
      <c r="AF58" s="270">
        <f>IF(OR(БД!JJ12="",ISERROR(БД!JJ12)),"",БД!JJ12)</f>
        <v>0</v>
      </c>
      <c r="AG58" s="269">
        <f ca="1">IF(OR(БД!JM12="",ISERROR(БД!JM12)),"",БД!JM12)</f>
        <v>225.72000000006483</v>
      </c>
      <c r="AH58" s="270">
        <f>IF(OR(БД!JP12="",ISERROR(БД!JP12)),"",БД!JP12)</f>
        <v>684.69100000000003</v>
      </c>
      <c r="AI58" s="269">
        <f ca="1">IF(OR(БД!II12="",ISERROR(БД!II12)),"",БД!II12)</f>
        <v>593.99999999995998</v>
      </c>
      <c r="AJ58" s="269">
        <f ca="1">IF(OR(БД!IO12="",ISERROR(БД!IO12)),"",БД!IO12)</f>
        <v>323.39999999998099</v>
      </c>
      <c r="AK58" s="271" t="str">
        <f ca="1">IF(OR(БД!AG184="",ISERROR(БД!AG184)),"",БД!AG184)</f>
        <v/>
      </c>
      <c r="AM58" s="269">
        <f ca="1">IF(OR(БД!HW12="",ISERROR(БД!HW12)),"",БД!HW12)</f>
        <v>0</v>
      </c>
      <c r="AN58" s="269">
        <f ca="1">IF(OR(БД!IC12="",ISERROR(БД!IC12)),"",БД!IC12)</f>
        <v>0</v>
      </c>
      <c r="AO58" s="269">
        <f ca="1">IF(OR(БД!HK12="",ISERROR(БД!HK12)),"",БД!HK12)</f>
        <v>0</v>
      </c>
      <c r="AP58" s="269">
        <f ca="1">IF(OR(БД!HQ12="",ISERROR(БД!HQ12)),"",БД!HQ12)</f>
        <v>4.3999999999995154</v>
      </c>
      <c r="AQ58" s="269">
        <f ca="1">IF(OR(БД!GY12="",ISERROR(БД!GY12)),"",БД!GY12)</f>
        <v>6020.0000000008913</v>
      </c>
      <c r="AR58" s="269">
        <f ca="1">IF(OR(БД!HE12="",ISERROR(БД!HE12)),"",БД!HE12)</f>
        <v>0</v>
      </c>
      <c r="AS58" s="269">
        <f ca="1">IF(OR(БД!GM12="",ISERROR(БД!GM12)),"",БД!GM12)</f>
        <v>0</v>
      </c>
      <c r="AT58" s="270">
        <f>IF(OR(БД!GP12="",ISERROR(БД!GP12)),"",БД!GP12)</f>
        <v>2.4E-2</v>
      </c>
      <c r="AU58" s="269">
        <f ca="1">IF(OR(БД!GS12="",ISERROR(БД!GS12)),"",БД!GS12)</f>
        <v>310.19999999991796</v>
      </c>
      <c r="AV58" s="270">
        <f>IF(OR(БД!GV12="",ISERROR(БД!GV12)),"",БД!GV12)</f>
        <v>341.65199999999999</v>
      </c>
      <c r="AW58" s="265">
        <f ca="1">IF(OR(БД!FK12="",ISERROR(БД!FK12)),"",БД!FK12)</f>
        <v>0</v>
      </c>
      <c r="AX58" s="265">
        <f ca="1">IF(OR(БД!FR12="",ISERROR(БД!FR12)),"",БД!FR12)</f>
        <v>3303.9050000000002</v>
      </c>
      <c r="AY58" s="265">
        <f ca="1">IF(OR(БД!EW12="",ISERROR(БД!EW12)),"",БД!EW12)</f>
        <v>0</v>
      </c>
      <c r="AZ58" s="265">
        <f ca="1">IF(OR(БД!FD12="",ISERROR(БД!FD12)),"",БД!FD12)</f>
        <v>15006.125</v>
      </c>
      <c r="BA58" s="269">
        <f ca="1">IF(OR(БД!EK12="",ISERROR(БД!EK12)),"",БД!EK12)</f>
        <v>0</v>
      </c>
      <c r="BB58" s="269">
        <f ca="1">IF(OR(БД!EQ12="",ISERROR(БД!EQ12)),"",БД!EQ12)</f>
        <v>420.2000000000055</v>
      </c>
      <c r="BC58" s="269">
        <f ca="1">IF(OR(БД!DY12="",ISERROR(БД!DY12)),"",БД!DY12)</f>
        <v>15009.99999999749</v>
      </c>
      <c r="BD58" s="269">
        <f ca="1">IF(OR(БД!EE12="",ISERROR(БД!EE12)),"",БД!EE12)</f>
        <v>0</v>
      </c>
      <c r="BE58" s="265">
        <f ca="1">IF(OR(БД!FY12="",ISERROR(БД!FY12)),"",БД!FY12)</f>
        <v>0</v>
      </c>
      <c r="BF58" s="265">
        <f ca="1">IF(OR(БД!GF12="",ISERROR(БД!GF12)),"",БД!GF12)</f>
        <v>1848.22</v>
      </c>
      <c r="BG58" s="265">
        <f ca="1">IF(OR(БД!CC227="",ISERROR(БД!CC227)),"",БД!CC227)</f>
        <v>0</v>
      </c>
      <c r="BH58" s="265">
        <f ca="1">IF(OR(БД!CJ227="",ISERROR(БД!CJ227)),"",БД!CJ227)</f>
        <v>336.19742000000002</v>
      </c>
      <c r="BI58" s="265">
        <f ca="1">IF(OR(БД!BO227="",ISERROR(БД!BO227)),"",БД!BO227)</f>
        <v>0</v>
      </c>
      <c r="BJ58" s="265">
        <f ca="1">IF(OR(БД!BV227="",ISERROR(БД!BV227)),"",БД!BV227)</f>
        <v>228.81540000000001</v>
      </c>
      <c r="BK58" s="265">
        <f ca="1">IF(OR(БД!BA227="",ISERROR(БД!BA227)),"",БД!BA227)</f>
        <v>0</v>
      </c>
      <c r="BL58" s="265">
        <f ca="1">IF(OR(БД!BH227="",ISERROR(БД!BH227)),"",БД!BH227)</f>
        <v>42.678897999999997</v>
      </c>
      <c r="BM58" s="269">
        <f ca="1">IF(OR(БД!N227="",ISERROR(БД!N227)),"",БД!N227)</f>
        <v>202.39999999996598</v>
      </c>
      <c r="BN58" s="270">
        <f>IF(OR(БД!Q227="",ISERROR(БД!Q227)),"",БД!Q227)</f>
        <v>204.57</v>
      </c>
      <c r="BO58" s="269">
        <f ca="1">IF(OR(БД!T227="",ISERROR(БД!T227)),"",БД!T227)</f>
        <v>0</v>
      </c>
      <c r="BP58" s="270">
        <f>IF(OR(БД!W227="",ISERROR(БД!W227)),"",БД!W227)</f>
        <v>1.5760000000000001</v>
      </c>
      <c r="BQ58" s="269">
        <f ca="1">IF(OR(БД!IL270="",ISERROR(БД!IL270)),"",БД!IL270)</f>
        <v>404.7999999999945</v>
      </c>
      <c r="BR58" s="270">
        <f>IF(OR(БД!IO270="",ISERROR(БД!IO270)),"",БД!IO270)</f>
        <v>88.756</v>
      </c>
      <c r="BS58" s="269">
        <f ca="1">IF(OR(БД!IR270="",ISERROR(БД!IR270)),"",БД!IR270)</f>
        <v>0</v>
      </c>
      <c r="BT58" s="270">
        <f>IF(OR(БД!IU270="",ISERROR(БД!IU270)),"",БД!IU270)</f>
        <v>0.64200000000000002</v>
      </c>
      <c r="BU58" s="269">
        <f ca="1">IF(OR(БД!IF270="",ISERROR(БД!IF270)),"",БД!IF270)</f>
        <v>67.451999999995678</v>
      </c>
      <c r="BV58" s="270">
        <f>IF(OR(БД!II270="",ISERROR(БД!II270)),"",БД!II270)</f>
        <v>1333.0160000000001</v>
      </c>
      <c r="BW58" s="269">
        <f ca="1">IF(OR(БД!HZ270="",ISERROR(БД!HZ270)),"",БД!HZ270)</f>
        <v>20.196000000002641</v>
      </c>
      <c r="BX58" s="270">
        <f>IF(OR(БД!IC270="",ISERROR(БД!IC270)),"",БД!IC270)</f>
        <v>1272.6659999999999</v>
      </c>
      <c r="BY58" s="271" t="str">
        <f ca="1">IF(OR(БД!HR270="",ISERROR(БД!HR270)),"",БД!HR270)</f>
        <v/>
      </c>
      <c r="BZ58" s="271" t="str">
        <f ca="1">IF(OR(БД!HV270="",ISERROR(БД!HV270)),"",БД!HV270)</f>
        <v/>
      </c>
      <c r="CA58" s="271" t="str">
        <f ca="1">IF(OR(БД!HJ270="",ISERROR(БД!HJ270)),"",БД!HJ270)</f>
        <v/>
      </c>
      <c r="CB58" s="271" t="str">
        <f ca="1">IF(OR(БД!HN270="",ISERROR(БД!HN270)),"",БД!HN270)</f>
        <v/>
      </c>
      <c r="CC58" s="3"/>
      <c r="CD58" s="269">
        <f ca="1">IF(OR(БД!DM12="",ISERROR(БД!DM12)),"",БД!DM12)</f>
        <v>5710.0000000002638</v>
      </c>
      <c r="CE58" s="269">
        <f ca="1">IF(OR(БД!DS12="",ISERROR(БД!DS12)),"",БД!DS12)</f>
        <v>0</v>
      </c>
      <c r="CF58" s="269">
        <f ca="1">IF(OR(БД!DA12="",ISERROR(БД!DA12)),"",БД!DA12)</f>
        <v>0</v>
      </c>
      <c r="CG58" s="269">
        <f ca="1">IF(OR(БД!DG12="",ISERROR(БД!DG12)),"",БД!DG12)</f>
        <v>6079.9999999994725</v>
      </c>
      <c r="CH58" s="269">
        <f ca="1">IF(OR(БД!CO12="",ISERROR(БД!CO12)),"",БД!CO12)</f>
        <v>6169.999999999618</v>
      </c>
      <c r="CI58" s="269">
        <f ca="1">IF(OR(БД!CU12="",ISERROR(БД!CU12)),"",БД!CU12)</f>
        <v>0</v>
      </c>
      <c r="CJ58" s="269">
        <f ca="1">IF(OR(БД!CC12="",ISERROR(БД!CC12)),"",БД!CC12)</f>
        <v>1729.2000000001281</v>
      </c>
      <c r="CK58" s="269">
        <f ca="1">IF(OR(БД!CI12="",ISERROR(БД!CI12)),"",БД!CI12)</f>
        <v>0</v>
      </c>
      <c r="CL58" s="269">
        <f ca="1">IF(OR(БД!BQ12="",ISERROR(БД!BQ12)),"",БД!BQ12)</f>
        <v>0</v>
      </c>
      <c r="CM58" s="269">
        <f ca="1">IF(OR(БД!BW12="",ISERROR(БД!BW12)),"",БД!BW12)</f>
        <v>1212.1999999998479</v>
      </c>
      <c r="CN58" s="269">
        <f ca="1">IF(OR(БД!BE12="",ISERROR(БД!BE12)),"",БД!BE12)</f>
        <v>0</v>
      </c>
      <c r="CO58" s="269">
        <f ca="1">IF(OR(БД!BK12="",ISERROR(БД!BK12)),"",БД!BK12)</f>
        <v>1300.200000000018</v>
      </c>
      <c r="CP58" s="269">
        <f ca="1">IF(OR(БД!AQ12="",ISERROR(БД!AQ12)),"",БД!AQ12)</f>
        <v>0</v>
      </c>
      <c r="CQ58" s="269">
        <f ca="1">IF(OR(БД!AX12="",ISERROR(БД!AX12)),"",БД!AX12)</f>
        <v>2230.8000000002721</v>
      </c>
      <c r="CR58" s="269">
        <f ca="1">IF(OR(БД!AC12="",ISERROR(БД!AC12)),"",БД!AC12)</f>
        <v>0</v>
      </c>
      <c r="CS58" s="269">
        <f ca="1">IF(OR(БД!AJ12="",ISERROR(БД!AJ12)),"",БД!AJ12)</f>
        <v>2226.3999999998759</v>
      </c>
      <c r="CT58" s="265">
        <f ca="1">IF(OR(БД!O12="",ISERROR(БД!O12)),"",БД!O12)</f>
        <v>0</v>
      </c>
      <c r="CU58" s="265">
        <f ca="1">IF(OR(БД!V12="",ISERROR(БД!V12)),"",БД!V12)</f>
        <v>5.5E-2</v>
      </c>
      <c r="CV58" s="269">
        <f ca="1">IF(OR(БД!LH55="",ISERROR(БД!LH55)),"",БД!LH55)</f>
        <v>0</v>
      </c>
      <c r="CW58" s="270">
        <f>IF(OR(БД!LK55="",ISERROR(БД!LK55)),"",БД!LK55)</f>
        <v>4.0000000000000001E-3</v>
      </c>
      <c r="CX58" s="269">
        <f ca="1">IF(OR(БД!LN55="",ISERROR(БД!LN55)),"",БД!LN55)</f>
        <v>378.40000000005602</v>
      </c>
      <c r="CY58" s="270">
        <f>IF(OR(БД!LQ55="",ISERROR(БД!LQ55)),"",БД!LQ55)</f>
        <v>474.315</v>
      </c>
      <c r="CZ58" s="269">
        <f ca="1">IF(OR(БД!GV270="",ISERROR(БД!GV270)),"",БД!GV270)</f>
        <v>0</v>
      </c>
      <c r="DA58" s="269">
        <f ca="1">IF(OR(БД!HC270="",ISERROR(БД!HC270)),"",БД!HC270)</f>
        <v>59.399999999986619</v>
      </c>
      <c r="DB58" s="269">
        <f ca="1">IF(OR(БД!GH270="",ISERROR(БД!GH270)),"",БД!GH270)</f>
        <v>0</v>
      </c>
      <c r="DC58" s="269">
        <f ca="1">IF(OR(БД!GO270="",ISERROR(БД!GO270)),"",БД!GO270)</f>
        <v>112.19999999998862</v>
      </c>
      <c r="DD58" s="271" t="str">
        <f ca="1">IF(OR(БД!LD55="",ISERROR(БД!LD55)),"",БД!LD55)</f>
        <v/>
      </c>
      <c r="DE58" s="3"/>
      <c r="DF58" s="265">
        <f ca="1">IF(OR(БД!X55="",ISERROR(БД!X55)),"",БД!X55)</f>
        <v>0</v>
      </c>
      <c r="DG58" s="265">
        <f ca="1">IF(OR(БД!AE55="",ISERROR(БД!AE55)),"",БД!AE55)</f>
        <v>9875.75</v>
      </c>
      <c r="DH58" s="265">
        <f ca="1">IF(OR(БД!AL55="",ISERROR(БД!AL55)),"",БД!AL55)</f>
        <v>12752.5</v>
      </c>
      <c r="DI58" s="265">
        <f ca="1">IF(OR(БД!AS55="",ISERROR(БД!AS55)),"",БД!AS55)</f>
        <v>0</v>
      </c>
      <c r="DJ58" s="272" t="str">
        <f ca="1">IF(OR(БД!KT55="",ISERROR(БД!KT55)),"",БД!KT55)</f>
        <v/>
      </c>
      <c r="DK58" s="272" t="str">
        <f ca="1">IF(OR(БД!KY55="",ISERROR(БД!KY55)),"",БД!KY55)</f>
        <v/>
      </c>
      <c r="DL58" s="272" t="str">
        <f ca="1">IF(OR(БД!KJ55="",ISERROR(БД!KJ55)),"",БД!KJ55)</f>
        <v/>
      </c>
      <c r="DM58" s="272" t="str">
        <f ca="1">IF(OR(БД!KO55="",ISERROR(БД!KO55)),"",БД!KO55)</f>
        <v/>
      </c>
      <c r="DN58" s="271" t="str">
        <f ca="1">IF(OR(БД!KB55="",ISERROR(БД!KB55)),"",БД!KB55)</f>
        <v/>
      </c>
      <c r="DO58" s="271" t="str">
        <f ca="1">IF(OR(БД!KF55="",ISERROR(БД!KF55)),"",БД!KF55)</f>
        <v/>
      </c>
      <c r="DP58" s="271" t="str">
        <f ca="1">IF(OR(БД!JT55="",ISERROR(БД!JT55)),"",БД!JT55)</f>
        <v/>
      </c>
      <c r="DQ58" s="271" t="str">
        <f ca="1">IF(OR(БД!JX55="",ISERROR(БД!JX55)),"",БД!JX55)</f>
        <v/>
      </c>
      <c r="DR58" s="3"/>
      <c r="DS58" s="269">
        <f ca="1">IF(OR(БД!JH55="",ISERROR(БД!JH55)),"",БД!JH55)</f>
        <v>9749.9999999990905</v>
      </c>
      <c r="DT58" s="269">
        <f ca="1">IF(OR(БД!JN55="",ISERROR(БД!JN55)),"",БД!JN55)</f>
        <v>0</v>
      </c>
      <c r="DU58" s="269">
        <f ca="1">IF(OR(БД!IV55="",ISERROR(БД!IV55)),"",БД!IV55)</f>
        <v>0</v>
      </c>
      <c r="DV58" s="269">
        <f ca="1">IF(OR(БД!JB55="",ISERROR(БД!JB55)),"",БД!JB55)</f>
        <v>5749.9999999993179</v>
      </c>
      <c r="DW58" s="269">
        <f ca="1">IF(OR(БД!IJ55="",ISERROR(БД!IJ55)),"",БД!IJ55)</f>
        <v>4289.9999999997362</v>
      </c>
      <c r="DX58" s="269">
        <f ca="1">IF(OR(БД!IP55="",ISERROR(БД!IP55)),"",БД!IP55)</f>
        <v>0</v>
      </c>
      <c r="DY58" s="269">
        <f ca="1">IF(OR(БД!HX55="",ISERROR(БД!HX55)),"",БД!HX55)</f>
        <v>0</v>
      </c>
      <c r="DZ58" s="269">
        <f ca="1">IF(OR(БД!ID55="",ISERROR(БД!ID55)),"",БД!ID55)</f>
        <v>3801.6000000001441</v>
      </c>
      <c r="EA58" s="269">
        <f ca="1">IF(OR(БД!HL55="",ISERROR(БД!HL55)),"",БД!HL55)</f>
        <v>0</v>
      </c>
      <c r="EB58" s="269">
        <f ca="1">IF(OR(БД!HR55="",ISERROR(БД!HR55)),"",БД!HR55)</f>
        <v>4188.7999999989916</v>
      </c>
      <c r="EC58" s="269">
        <f ca="1">IF(OR(БД!GZ55="",ISERROR(БД!GZ55)),"",БД!GZ55)</f>
        <v>0</v>
      </c>
      <c r="ED58" s="269">
        <f ca="1">IF(OR(БД!HF55="",ISERROR(БД!HF55)),"",БД!HF55)</f>
        <v>2822.6000000007843</v>
      </c>
      <c r="EE58" s="272">
        <f ca="1">IF(OR(БД!GL55="",ISERROR(БД!GL55)),"",БД!GL55)</f>
        <v>0</v>
      </c>
      <c r="EF58" s="268">
        <f>IF(OR(БД!GQ55="",ISERROR(БД!GQ55)),"",БД!GQ55)</f>
        <v>0</v>
      </c>
      <c r="EG58" s="272">
        <f ca="1">IF(OR(БД!GS55="",ISERROR(БД!GS55)),"",БД!GS55)</f>
        <v>2796</v>
      </c>
      <c r="EH58" s="268">
        <f>IF(OR(БД!GX55="",ISERROR(БД!GX55)),"",БД!GX55)</f>
        <v>2824.8000000002321</v>
      </c>
      <c r="EI58" s="269">
        <f ca="1">IF(OR(БД!FZ55="",ISERROR(БД!FZ55)),"",БД!FZ55)</f>
        <v>1859.00000000006</v>
      </c>
      <c r="EJ58" s="269">
        <f ca="1">IF(OR(БД!GF55="",ISERROR(БД!GF55)),"",БД!GF55)</f>
        <v>0</v>
      </c>
      <c r="EK58" s="269">
        <f ca="1">IF(OR(БД!FN55="",ISERROR(БД!FN55)),"",БД!FN55)</f>
        <v>3379.2000000001281</v>
      </c>
      <c r="EL58" s="269">
        <f ca="1">IF(OR(БД!FT55="",ISERROR(БД!FT55)),"",БД!FT55)</f>
        <v>0</v>
      </c>
      <c r="EM58" s="269">
        <f ca="1">IF(OR(БД!CS399="",ISERROR(БД!CS399)),"",БД!CS399)</f>
        <v>118.8000000000045</v>
      </c>
      <c r="EN58" s="270">
        <f>IF(OR(БД!CV399="",ISERROR(БД!CV399)),"",БД!CV399)</f>
        <v>110.742</v>
      </c>
      <c r="EO58" s="269">
        <f ca="1">IF(OR(БД!CY399="",ISERROR(БД!CY399)),"",БД!CY399)</f>
        <v>0</v>
      </c>
      <c r="EP58" s="270">
        <f>IF(OR(БД!DB399="",ISERROR(БД!DB399)),"",БД!DB399)</f>
        <v>0.71799999999999997</v>
      </c>
      <c r="EQ58" s="3"/>
      <c r="ER58" s="273">
        <f ca="1">IF(OR(БД!BU184="",ISERROR(БД!BU184)),"",БД!BU184)</f>
        <v>14609.999999997854</v>
      </c>
      <c r="ES58" s="274">
        <f>IF(OR(БД!BX184="",ISERROR(БД!BX184)),"",БД!BX184)</f>
        <v>2476.721</v>
      </c>
      <c r="ET58" s="273">
        <f ca="1">IF(OR(БД!CA184="",ISERROR(БД!CA184)),"",БД!CA184)</f>
        <v>0</v>
      </c>
      <c r="EU58" s="274">
        <f>IF(OR(БД!CD184="",ISERROR(БД!CD184)),"",БД!CD184)</f>
        <v>2.2069999999999999</v>
      </c>
      <c r="EV58" s="3"/>
    </row>
    <row r="59" spans="1:152" ht="15" customHeight="1" x14ac:dyDescent="0.25">
      <c r="A59" s="256">
        <v>3</v>
      </c>
      <c r="B59" s="265">
        <f ca="1">IF(OR(БД!EL56="",ISERROR(БД!EL56)),"",БД!EL56)</f>
        <v>0</v>
      </c>
      <c r="C59" s="265">
        <f ca="1">IF(OR(БД!ES56="",ISERROR(БД!ES56)),"",БД!ES56)</f>
        <v>13743</v>
      </c>
      <c r="D59" s="265">
        <f ca="1">IF(OR(БД!EZ56="",ISERROR(БД!EZ56)),"",БД!EZ56)</f>
        <v>0</v>
      </c>
      <c r="E59" s="266">
        <f ca="1">IF(OR(БД!FG56="",ISERROR(БД!FG56)),"",БД!FG56)</f>
        <v>13822.5</v>
      </c>
      <c r="G59" s="265">
        <f ca="1">IF(OR(БД!LO13="",ISERROR(БД!LO13)),"",БД!LO13)</f>
        <v>13277.75</v>
      </c>
      <c r="H59" s="268">
        <f>IF(OR(БД!LT13="",ISERROR(БД!LT13)),"",БД!LT13)</f>
        <v>13269.999999997708</v>
      </c>
      <c r="I59" s="265">
        <f ca="1">IF(OR(БД!LV13="",ISERROR(БД!LV13)),"",БД!LV13)</f>
        <v>0</v>
      </c>
      <c r="J59" s="268">
        <f>IF(OR(БД!MA13="",ISERROR(БД!MA13)),"",БД!MA13)</f>
        <v>0</v>
      </c>
      <c r="K59" s="265">
        <f ca="1">IF(OR(БД!MC13="",ISERROR(БД!MC13)),"",БД!MC13)</f>
        <v>13177.75</v>
      </c>
      <c r="L59" s="268">
        <f>IF(OR(БД!MG13="",ISERROR(БД!MG13)),"",БД!MG13)</f>
        <v>13170.000000000073</v>
      </c>
      <c r="M59" s="265">
        <f ca="1">IF(OR(БД!MJ13="",ISERROR(БД!MJ13)),"",БД!MJ13)</f>
        <v>0</v>
      </c>
      <c r="N59" s="268">
        <f>IF(OR(БД!MN13="",ISERROR(БД!MN13)),"",БД!MN13)</f>
        <v>0</v>
      </c>
      <c r="O59" s="269">
        <f ca="1">IF(OR(БД!NC13="",ISERROR(БД!NC13)),"",БД!NC13)</f>
        <v>0</v>
      </c>
      <c r="P59" s="269">
        <f ca="1">IF(OR(БД!NI13="",ISERROR(БД!NI13)),"",БД!NI13)</f>
        <v>4470.0000000011642</v>
      </c>
      <c r="Q59" s="269">
        <f ca="1">IF(OR(БД!MQ13="",ISERROR(БД!MQ13)),"",БД!MQ13)</f>
        <v>0</v>
      </c>
      <c r="R59" s="269">
        <f ca="1">IF(OR(БД!MW13="",ISERROR(БД!MW13)),"",БД!MW13)</f>
        <v>6420.0000000005275</v>
      </c>
      <c r="S59" s="269">
        <f ca="1">IF(OR(БД!LC13="",ISERROR(БД!LC13)),"",БД!LC13)</f>
        <v>0</v>
      </c>
      <c r="T59" s="269">
        <f ca="1">IF(OR(БД!LI13="",ISERROR(БД!LI13)),"",БД!LI13)</f>
        <v>15360.000000000582</v>
      </c>
      <c r="U59" s="269">
        <f ca="1">IF(OR(БД!KQ13="",ISERROR(БД!KQ13)),"",БД!KQ13)</f>
        <v>0</v>
      </c>
      <c r="V59" s="269">
        <f ca="1">IF(OR(БД!KW13="",ISERROR(БД!KW13)),"",БД!KW13)</f>
        <v>24.199999999927968</v>
      </c>
      <c r="W59" s="269">
        <f ca="1">IF(OR(БД!KE13="",ISERROR(БД!KE13)),"",БД!KE13)</f>
        <v>0</v>
      </c>
      <c r="X59" s="269">
        <f ca="1">IF(OR(БД!KK13="",ISERROR(БД!KK13)),"",БД!KK13)</f>
        <v>50.599999999991496</v>
      </c>
      <c r="Y59" s="269" t="str">
        <f ca="1">IF(OR(БД!JS13="",ISERROR(БД!JS13)),"",БД!JS13)</f>
        <v/>
      </c>
      <c r="Z59" s="269" t="str">
        <f ca="1">IF(OR(БД!JY13="",ISERROR(БД!JY13)),"",БД!JY13)</f>
        <v/>
      </c>
      <c r="AA59" s="269">
        <f ca="1">IF(OR(БД!IU13="",ISERROR(БД!IU13)),"",БД!IU13)</f>
        <v>0</v>
      </c>
      <c r="AB59" s="270">
        <f>IF(OR(БД!IX13="",ISERROR(БД!IX13)),"",БД!IX13)</f>
        <v>0</v>
      </c>
      <c r="AC59" s="269">
        <f ca="1">IF(OR(БД!JA13="",ISERROR(БД!JA13)),"",БД!JA13)</f>
        <v>213.83999999997059</v>
      </c>
      <c r="AD59" s="270">
        <f>IF(OR(БД!JD13="",ISERROR(БД!JD13)),"",БД!JD13)</f>
        <v>341.35399999999998</v>
      </c>
      <c r="AE59" s="269">
        <f ca="1">IF(OR(БД!JG13="",ISERROR(БД!JG13)),"",БД!JG13)</f>
        <v>0</v>
      </c>
      <c r="AF59" s="270">
        <f>IF(OR(БД!JJ13="",ISERROR(БД!JJ13)),"",БД!JJ13)</f>
        <v>0</v>
      </c>
      <c r="AG59" s="269">
        <f ca="1">IF(OR(БД!JM13="",ISERROR(БД!JM13)),"",БД!JM13)</f>
        <v>244.19999999992797</v>
      </c>
      <c r="AH59" s="270">
        <f>IF(OR(БД!JP13="",ISERROR(БД!JP13)),"",БД!JP13)</f>
        <v>684.87599999999998</v>
      </c>
      <c r="AI59" s="269">
        <f ca="1">IF(OR(БД!II13="",ISERROR(БД!II13)),"",БД!II13)</f>
        <v>640.20000000011805</v>
      </c>
      <c r="AJ59" s="269">
        <f ca="1">IF(OR(БД!IO13="",ISERROR(БД!IO13)),"",БД!IO13)</f>
        <v>283.80000000004202</v>
      </c>
      <c r="AK59" s="271" t="str">
        <f ca="1">IF(OR(БД!AG185="",ISERROR(БД!AG185)),"",БД!AG185)</f>
        <v/>
      </c>
      <c r="AM59" s="269">
        <f ca="1">IF(OR(БД!HW13="",ISERROR(БД!HW13)),"",БД!HW13)</f>
        <v>0</v>
      </c>
      <c r="AN59" s="269">
        <f ca="1">IF(OR(БД!IC13="",ISERROR(БД!IC13)),"",БД!IC13)</f>
        <v>0</v>
      </c>
      <c r="AO59" s="269">
        <f ca="1">IF(OR(БД!HK13="",ISERROR(БД!HK13)),"",БД!HK13)</f>
        <v>0</v>
      </c>
      <c r="AP59" s="269">
        <f ca="1">IF(OR(БД!HQ13="",ISERROR(БД!HQ13)),"",БД!HQ13)</f>
        <v>4.4000000000014694</v>
      </c>
      <c r="AQ59" s="269">
        <f ca="1">IF(OR(БД!GY13="",ISERROR(БД!GY13)),"",БД!GY13)</f>
        <v>5839.9999999994634</v>
      </c>
      <c r="AR59" s="269">
        <f ca="1">IF(OR(БД!HE13="",ISERROR(БД!HE13)),"",БД!HE13)</f>
        <v>0</v>
      </c>
      <c r="AS59" s="269">
        <f ca="1">IF(OR(БД!GM13="",ISERROR(БД!GM13)),"",БД!GM13)</f>
        <v>0</v>
      </c>
      <c r="AT59" s="270">
        <f>IF(OR(БД!GP13="",ISERROR(БД!GP13)),"",БД!GP13)</f>
        <v>2.4E-2</v>
      </c>
      <c r="AU59" s="269">
        <f ca="1">IF(OR(БД!GS13="",ISERROR(БД!GS13)),"",БД!GS13)</f>
        <v>301.400000000001</v>
      </c>
      <c r="AV59" s="270">
        <f>IF(OR(БД!GV13="",ISERROR(БД!GV13)),"",БД!GV13)</f>
        <v>341.78899999999999</v>
      </c>
      <c r="AW59" s="265">
        <f ca="1">IF(OR(БД!FK13="",ISERROR(БД!FK13)),"",БД!FK13)</f>
        <v>0</v>
      </c>
      <c r="AX59" s="265">
        <f ca="1">IF(OR(БД!FR13="",ISERROR(БД!FR13)),"",БД!FR13)</f>
        <v>3414.84</v>
      </c>
      <c r="AY59" s="265">
        <f ca="1">IF(OR(БД!EW13="",ISERROR(БД!EW13)),"",БД!EW13)</f>
        <v>0</v>
      </c>
      <c r="AZ59" s="265">
        <f ca="1">IF(OR(БД!FD13="",ISERROR(БД!FD13)),"",БД!FD13)</f>
        <v>15207.5</v>
      </c>
      <c r="BA59" s="269">
        <f ca="1">IF(OR(БД!EK13="",ISERROR(БД!EK13)),"",БД!EK13)</f>
        <v>0</v>
      </c>
      <c r="BB59" s="269">
        <f ca="1">IF(OR(БД!EQ13="",ISERROR(БД!EQ13)),"",БД!EQ13)</f>
        <v>433.39999999999816</v>
      </c>
      <c r="BC59" s="269">
        <f ca="1">IF(OR(БД!DY13="",ISERROR(БД!DY13)),"",БД!DY13)</f>
        <v>15080.000000002656</v>
      </c>
      <c r="BD59" s="269">
        <f ca="1">IF(OR(БД!EE13="",ISERROR(БД!EE13)),"",БД!EE13)</f>
        <v>0</v>
      </c>
      <c r="BE59" s="265">
        <f ca="1">IF(OR(БД!FY13="",ISERROR(БД!FY13)),"",БД!FY13)</f>
        <v>0</v>
      </c>
      <c r="BF59" s="265">
        <f ca="1">IF(OR(БД!GF13="",ISERROR(БД!GF13)),"",БД!GF13)</f>
        <v>1662.65</v>
      </c>
      <c r="BG59" s="265">
        <f ca="1">IF(OR(БД!CC228="",ISERROR(БД!CC228)),"",БД!CC228)</f>
        <v>0</v>
      </c>
      <c r="BH59" s="265">
        <f ca="1">IF(OR(БД!CJ228="",ISERROR(БД!CJ228)),"",БД!CJ228)</f>
        <v>341.60608000000002</v>
      </c>
      <c r="BI59" s="265">
        <f ca="1">IF(OR(БД!BO228="",ISERROR(БД!BO228)),"",БД!BO228)</f>
        <v>0</v>
      </c>
      <c r="BJ59" s="265">
        <f ca="1">IF(OR(БД!BV228="",ISERROR(БД!BV228)),"",БД!BV228)</f>
        <v>211.52340000000001</v>
      </c>
      <c r="BK59" s="265">
        <f ca="1">IF(OR(БД!BA228="",ISERROR(БД!BA228)),"",БД!BA228)</f>
        <v>0</v>
      </c>
      <c r="BL59" s="265">
        <f ca="1">IF(OR(БД!BH228="",ISERROR(БД!BH228)),"",БД!BH228)</f>
        <v>42.358800000000002</v>
      </c>
      <c r="BM59" s="269">
        <f ca="1">IF(OR(БД!N228="",ISERROR(БД!N228)),"",БД!N228)</f>
        <v>275</v>
      </c>
      <c r="BN59" s="270">
        <f>IF(OR(БД!Q228="",ISERROR(БД!Q228)),"",БД!Q228)</f>
        <v>204.69499999999999</v>
      </c>
      <c r="BO59" s="269">
        <f ca="1">IF(OR(БД!T228="",ISERROR(БД!T228)),"",БД!T228)</f>
        <v>0</v>
      </c>
      <c r="BP59" s="270">
        <f>IF(OR(БД!W228="",ISERROR(БД!W228)),"",БД!W228)</f>
        <v>1.5760000000000001</v>
      </c>
      <c r="BQ59" s="269">
        <f ca="1">IF(OR(БД!IL271="",ISERROR(БД!IL271)),"",БД!IL271)</f>
        <v>545.60000000001025</v>
      </c>
      <c r="BR59" s="270">
        <f>IF(OR(БД!IO271="",ISERROR(БД!IO271)),"",БД!IO271)</f>
        <v>89.004000000000005</v>
      </c>
      <c r="BS59" s="269">
        <f ca="1">IF(OR(БД!IR271="",ISERROR(БД!IR271)),"",БД!IR271)</f>
        <v>2.200000000000002</v>
      </c>
      <c r="BT59" s="270">
        <f>IF(OR(БД!IU271="",ISERROR(БД!IU271)),"",БД!IU271)</f>
        <v>0.64300000000000002</v>
      </c>
      <c r="BU59" s="269">
        <f ca="1">IF(OR(БД!IF271="",ISERROR(БД!IF271)),"",БД!IF271)</f>
        <v>66.527999999987514</v>
      </c>
      <c r="BV59" s="270">
        <f>IF(OR(БД!II271="",ISERROR(БД!II271)),"",БД!II271)</f>
        <v>1333.52</v>
      </c>
      <c r="BW59" s="269">
        <f ca="1">IF(OR(БД!HZ271="",ISERROR(БД!HZ271)),"",БД!HZ271)</f>
        <v>19.404000000021369</v>
      </c>
      <c r="BX59" s="270">
        <f>IF(OR(БД!IC271="",ISERROR(БД!IC271)),"",БД!IC271)</f>
        <v>1272.8130000000001</v>
      </c>
      <c r="BY59" s="271" t="str">
        <f ca="1">IF(OR(БД!HR271="",ISERROR(БД!HR271)),"",БД!HR271)</f>
        <v/>
      </c>
      <c r="BZ59" s="271" t="str">
        <f ca="1">IF(OR(БД!HV271="",ISERROR(БД!HV271)),"",БД!HV271)</f>
        <v/>
      </c>
      <c r="CA59" s="271" t="str">
        <f ca="1">IF(OR(БД!HJ271="",ISERROR(БД!HJ271)),"",БД!HJ271)</f>
        <v/>
      </c>
      <c r="CB59" s="271" t="str">
        <f ca="1">IF(OR(БД!HN271="",ISERROR(БД!HN271)),"",БД!HN271)</f>
        <v/>
      </c>
      <c r="CC59" s="3"/>
      <c r="CD59" s="269">
        <f ca="1">IF(OR(БД!DM13="",ISERROR(БД!DM13)),"",БД!DM13)</f>
        <v>5729.9999999997908</v>
      </c>
      <c r="CE59" s="269">
        <f ca="1">IF(OR(БД!DS13="",ISERROR(БД!DS13)),"",БД!DS13)</f>
        <v>0</v>
      </c>
      <c r="CF59" s="269">
        <f ca="1">IF(OR(БД!DA13="",ISERROR(БД!DA13)),"",БД!DA13)</f>
        <v>0</v>
      </c>
      <c r="CG59" s="269">
        <f ca="1">IF(OR(БД!DG13="",ISERROR(БД!DG13)),"",БД!DG13)</f>
        <v>5869.9999999998909</v>
      </c>
      <c r="CH59" s="269">
        <f ca="1">IF(OR(БД!CO13="",ISERROR(БД!CO13)),"",БД!CO13)</f>
        <v>6269.9999999995271</v>
      </c>
      <c r="CI59" s="269">
        <f ca="1">IF(OR(БД!CU13="",ISERROR(БД!CU13)),"",БД!CU13)</f>
        <v>0</v>
      </c>
      <c r="CJ59" s="269">
        <f ca="1">IF(OR(БД!CC13="",ISERROR(БД!CC13)),"",БД!CC13)</f>
        <v>1949.199999999928</v>
      </c>
      <c r="CK59" s="269">
        <f ca="1">IF(OR(БД!CI13="",ISERROR(БД!CI13)),"",БД!CI13)</f>
        <v>0</v>
      </c>
      <c r="CL59" s="269">
        <f ca="1">IF(OR(БД!BQ13="",ISERROR(БД!BQ13)),"",БД!BQ13)</f>
        <v>0</v>
      </c>
      <c r="CM59" s="269">
        <f ca="1">IF(OR(БД!BW13="",ISERROR(БД!BW13)),"",БД!BW13)</f>
        <v>1258.400000000006</v>
      </c>
      <c r="CN59" s="269">
        <f ca="1">IF(OR(БД!BE13="",ISERROR(БД!BE13)),"",БД!BE13)</f>
        <v>0</v>
      </c>
      <c r="CO59" s="269">
        <f ca="1">IF(OR(БД!BK13="",ISERROR(БД!BK13)),"",БД!BK13)</f>
        <v>1350.800000000072</v>
      </c>
      <c r="CP59" s="269">
        <f ca="1">IF(OR(БД!AQ13="",ISERROR(БД!AQ13)),"",БД!AQ13)</f>
        <v>0</v>
      </c>
      <c r="CQ59" s="269">
        <f ca="1">IF(OR(БД!AX13="",ISERROR(БД!AX13)),"",БД!AX13)</f>
        <v>2472.800000000052</v>
      </c>
      <c r="CR59" s="269">
        <f ca="1">IF(OR(БД!AC13="",ISERROR(БД!AC13)),"",БД!AC13)</f>
        <v>0</v>
      </c>
      <c r="CS59" s="269">
        <f ca="1">IF(OR(БД!AJ13="",ISERROR(БД!AJ13)),"",БД!AJ13)</f>
        <v>2470.600000000104</v>
      </c>
      <c r="CT59" s="265">
        <f ca="1">IF(OR(БД!O13="",ISERROR(БД!O13)),"",БД!O13)</f>
        <v>0</v>
      </c>
      <c r="CU59" s="265">
        <f ca="1">IF(OR(БД!V13="",ISERROR(БД!V13)),"",БД!V13)</f>
        <v>0</v>
      </c>
      <c r="CV59" s="269">
        <f ca="1">IF(OR(БД!LH56="",ISERROR(БД!LH56)),"",БД!LH56)</f>
        <v>0</v>
      </c>
      <c r="CW59" s="270">
        <f>IF(OR(БД!LK56="",ISERROR(БД!LK56)),"",БД!LK56)</f>
        <v>4.0000000000000001E-3</v>
      </c>
      <c r="CX59" s="269">
        <f ca="1">IF(OR(БД!LN56="",ISERROR(БД!LN56)),"",БД!LN56)</f>
        <v>332.20000000002301</v>
      </c>
      <c r="CY59" s="270">
        <f>IF(OR(БД!LQ56="",ISERROR(БД!LQ56)),"",БД!LQ56)</f>
        <v>474.46600000000001</v>
      </c>
      <c r="CZ59" s="269">
        <f ca="1">IF(OR(БД!GV271="",ISERROR(БД!GV271)),"",БД!GV271)</f>
        <v>0</v>
      </c>
      <c r="DA59" s="269">
        <f ca="1">IF(OR(БД!HC271="",ISERROR(БД!HC271)),"",БД!HC271)</f>
        <v>61.600000000012756</v>
      </c>
      <c r="DB59" s="269">
        <f ca="1">IF(OR(БД!GH271="",ISERROR(БД!GH271)),"",БД!GH271)</f>
        <v>0</v>
      </c>
      <c r="DC59" s="269">
        <f ca="1">IF(OR(БД!GO271="",ISERROR(БД!GO271)),"",БД!GO271)</f>
        <v>114.39999999999912</v>
      </c>
      <c r="DD59" s="271" t="str">
        <f ca="1">IF(OR(БД!LD56="",ISERROR(БД!LD56)),"",БД!LD56)</f>
        <v/>
      </c>
      <c r="DE59" s="3"/>
      <c r="DF59" s="265">
        <f ca="1">IF(OR(БД!X56="",ISERROR(БД!X56)),"",БД!X56)</f>
        <v>0</v>
      </c>
      <c r="DG59" s="265">
        <f ca="1">IF(OR(БД!AE56="",ISERROR(БД!AE56)),"",БД!AE56)</f>
        <v>10233.5</v>
      </c>
      <c r="DH59" s="265">
        <f ca="1">IF(OR(БД!AL56="",ISERROR(БД!AL56)),"",БД!AL56)</f>
        <v>13245.25</v>
      </c>
      <c r="DI59" s="265">
        <f ca="1">IF(OR(БД!AS56="",ISERROR(БД!AS56)),"",БД!AS56)</f>
        <v>0</v>
      </c>
      <c r="DJ59" s="272" t="str">
        <f ca="1">IF(OR(БД!KT56="",ISERROR(БД!KT56)),"",БД!KT56)</f>
        <v/>
      </c>
      <c r="DK59" s="272" t="str">
        <f ca="1">IF(OR(БД!KY56="",ISERROR(БД!KY56)),"",БД!KY56)</f>
        <v/>
      </c>
      <c r="DL59" s="272" t="str">
        <f ca="1">IF(OR(БД!KJ56="",ISERROR(БД!KJ56)),"",БД!KJ56)</f>
        <v/>
      </c>
      <c r="DM59" s="272" t="str">
        <f ca="1">IF(OR(БД!KO56="",ISERROR(БД!KO56)),"",БД!KO56)</f>
        <v/>
      </c>
      <c r="DN59" s="271" t="str">
        <f ca="1">IF(OR(БД!KB56="",ISERROR(БД!KB56)),"",БД!KB56)</f>
        <v/>
      </c>
      <c r="DO59" s="271" t="str">
        <f ca="1">IF(OR(БД!KF56="",ISERROR(БД!KF56)),"",БД!KF56)</f>
        <v/>
      </c>
      <c r="DP59" s="271" t="str">
        <f ca="1">IF(OR(БД!JT56="",ISERROR(БД!JT56)),"",БД!JT56)</f>
        <v/>
      </c>
      <c r="DQ59" s="271" t="str">
        <f ca="1">IF(OR(БД!JX56="",ISERROR(БД!JX56)),"",БД!JX56)</f>
        <v/>
      </c>
      <c r="DR59" s="3"/>
      <c r="DS59" s="269">
        <f ca="1">IF(OR(БД!JH56="",ISERROR(БД!JH56)),"",БД!JH56)</f>
        <v>10060.000000000855</v>
      </c>
      <c r="DT59" s="269">
        <f ca="1">IF(OR(БД!JN56="",ISERROR(БД!JN56)),"",БД!JN56)</f>
        <v>0</v>
      </c>
      <c r="DU59" s="269">
        <f ca="1">IF(OR(БД!IV56="",ISERROR(БД!IV56)),"",БД!IV56)</f>
        <v>0</v>
      </c>
      <c r="DV59" s="269">
        <f ca="1">IF(OR(БД!JB56="",ISERROR(БД!JB56)),"",БД!JB56)</f>
        <v>5740.0000000006912</v>
      </c>
      <c r="DW59" s="269">
        <f ca="1">IF(OR(БД!IJ56="",ISERROR(БД!IJ56)),"",БД!IJ56)</f>
        <v>4410.0000000003092</v>
      </c>
      <c r="DX59" s="269">
        <f ca="1">IF(OR(БД!IP56="",ISERROR(БД!IP56)),"",БД!IP56)</f>
        <v>0</v>
      </c>
      <c r="DY59" s="269">
        <f ca="1">IF(OR(БД!HX56="",ISERROR(БД!HX56)),"",БД!HX56)</f>
        <v>0</v>
      </c>
      <c r="DZ59" s="269">
        <f ca="1">IF(OR(БД!ID56="",ISERROR(БД!ID56)),"",БД!ID56)</f>
        <v>3970.9999999986394</v>
      </c>
      <c r="EA59" s="269">
        <f ca="1">IF(OR(БД!HL56="",ISERROR(БД!HL56)),"",БД!HL56)</f>
        <v>0</v>
      </c>
      <c r="EB59" s="269">
        <f ca="1">IF(OR(БД!HR56="",ISERROR(БД!HR56)),"",БД!HR56)</f>
        <v>4395.6000000011045</v>
      </c>
      <c r="EC59" s="269">
        <f ca="1">IF(OR(БД!GZ56="",ISERROR(БД!GZ56)),"",БД!GZ56)</f>
        <v>0</v>
      </c>
      <c r="ED59" s="269">
        <f ca="1">IF(OR(БД!HF56="",ISERROR(БД!HF56)),"",БД!HF56)</f>
        <v>3115.1999999993677</v>
      </c>
      <c r="EE59" s="272">
        <f ca="1">IF(OR(БД!GL56="",ISERROR(БД!GL56)),"",БД!GL56)</f>
        <v>0</v>
      </c>
      <c r="EF59" s="268">
        <f>IF(OR(БД!GQ56="",ISERROR(БД!GQ56)),"",БД!GQ56)</f>
        <v>0</v>
      </c>
      <c r="EG59" s="272">
        <f ca="1">IF(OR(БД!GS56="",ISERROR(БД!GS56)),"",БД!GS56)</f>
        <v>3095</v>
      </c>
      <c r="EH59" s="268">
        <f>IF(OR(БД!GX56="",ISERROR(БД!GX56)),"",БД!GX56)</f>
        <v>3117.3999999998159</v>
      </c>
      <c r="EI59" s="269">
        <f ca="1">IF(OR(БД!FZ56="",ISERROR(БД!FZ56)),"",БД!FZ56)</f>
        <v>1718.2000000003882</v>
      </c>
      <c r="EJ59" s="269">
        <f ca="1">IF(OR(БД!GF56="",ISERROR(БД!GF56)),"",БД!GF56)</f>
        <v>0</v>
      </c>
      <c r="EK59" s="269">
        <f ca="1">IF(OR(БД!FN56="",ISERROR(БД!FN56)),"",БД!FN56)</f>
        <v>3882.9999999997199</v>
      </c>
      <c r="EL59" s="269">
        <f ca="1">IF(OR(БД!FT56="",ISERROR(БД!FT56)),"",БД!FT56)</f>
        <v>0</v>
      </c>
      <c r="EM59" s="269">
        <f ca="1">IF(OR(БД!CS400="",ISERROR(БД!CS400)),"",БД!CS400)</f>
        <v>303.59999999998024</v>
      </c>
      <c r="EN59" s="270">
        <f>IF(OR(БД!CV400="",ISERROR(БД!CV400)),"",БД!CV400)</f>
        <v>110.88</v>
      </c>
      <c r="EO59" s="269">
        <f ca="1">IF(OR(БД!CY400="",ISERROR(БД!CY400)),"",БД!CY400)</f>
        <v>2.200000000000002</v>
      </c>
      <c r="EP59" s="270">
        <f>IF(OR(БД!DB400="",ISERROR(БД!DB400)),"",БД!DB400)</f>
        <v>0.71899999999999997</v>
      </c>
      <c r="EQ59" s="3"/>
      <c r="ER59" s="273">
        <f ca="1">IF(OR(БД!BU185="",ISERROR(БД!BU185)),"",БД!BU185)</f>
        <v>15090.000000000146</v>
      </c>
      <c r="ES59" s="274">
        <f>IF(OR(БД!BX185="",ISERROR(БД!BX185)),"",БД!BX185)</f>
        <v>2478.23</v>
      </c>
      <c r="ET59" s="273">
        <f ca="1">IF(OR(БД!CA185="",ISERROR(БД!CA185)),"",БД!CA185)</f>
        <v>0</v>
      </c>
      <c r="EU59" s="274">
        <f>IF(OR(БД!CD185="",ISERROR(БД!CD185)),"",БД!CD185)</f>
        <v>2.2069999999999999</v>
      </c>
      <c r="EV59" s="3"/>
    </row>
    <row r="60" spans="1:152" ht="15" customHeight="1" x14ac:dyDescent="0.25">
      <c r="A60" s="256">
        <v>4</v>
      </c>
      <c r="B60" s="265">
        <f ca="1">IF(OR(БД!EL57="",ISERROR(БД!EL57)),"",БД!EL57)</f>
        <v>0</v>
      </c>
      <c r="C60" s="265">
        <f ca="1">IF(OR(БД!ES57="",ISERROR(БД!ES57)),"",БД!ES57)</f>
        <v>14149.75</v>
      </c>
      <c r="D60" s="265">
        <f ca="1">IF(OR(БД!EZ57="",ISERROR(БД!EZ57)),"",БД!EZ57)</f>
        <v>0</v>
      </c>
      <c r="E60" s="265">
        <f ca="1">IF(OR(БД!FG57="",ISERROR(БД!FG57)),"",БД!FG57)</f>
        <v>14214.5</v>
      </c>
      <c r="G60" s="265">
        <f ca="1">IF(OR(БД!LO14="",ISERROR(БД!LO14)),"",БД!LO14)</f>
        <v>13656.5</v>
      </c>
      <c r="H60" s="268">
        <f>IF(OR(БД!LT14="",ISERROR(БД!LT14)),"",БД!LT14)</f>
        <v>13650.000000002365</v>
      </c>
      <c r="I60" s="265">
        <f ca="1">IF(OR(БД!LV14="",ISERROR(БД!LV14)),"",БД!LV14)</f>
        <v>0</v>
      </c>
      <c r="J60" s="268">
        <f>IF(OR(БД!MA14="",ISERROR(БД!MA14)),"",БД!MA14)</f>
        <v>0</v>
      </c>
      <c r="K60" s="265">
        <f ca="1">IF(OR(БД!MC14="",ISERROR(БД!MC14)),"",БД!MC14)</f>
        <v>13556</v>
      </c>
      <c r="L60" s="268">
        <f>IF(OR(БД!MG14="",ISERROR(БД!MG14)),"",БД!MG14)</f>
        <v>13559.999999997672</v>
      </c>
      <c r="M60" s="265">
        <f ca="1">IF(OR(БД!MJ14="",ISERROR(БД!MJ14)),"",БД!MJ14)</f>
        <v>0</v>
      </c>
      <c r="N60" s="268">
        <f>IF(OR(БД!MN14="",ISERROR(БД!MN14)),"",БД!MN14)</f>
        <v>0</v>
      </c>
      <c r="O60" s="269">
        <f ca="1">IF(OR(БД!NC14="",ISERROR(БД!NC14)),"",БД!NC14)</f>
        <v>0</v>
      </c>
      <c r="P60" s="269">
        <f ca="1">IF(OR(БД!NI14="",ISERROR(БД!NI14)),"",БД!NI14)</f>
        <v>4739.999999999327</v>
      </c>
      <c r="Q60" s="269">
        <f ca="1">IF(OR(БД!MQ14="",ISERROR(БД!MQ14)),"",БД!MQ14)</f>
        <v>0</v>
      </c>
      <c r="R60" s="269">
        <f ca="1">IF(OR(БД!MW14="",ISERROR(БД!MW14)),"",БД!MW14)</f>
        <v>6659.9999999993997</v>
      </c>
      <c r="S60" s="269">
        <f ca="1">IF(OR(БД!LC14="",ISERROR(БД!LC14)),"",БД!LC14)</f>
        <v>0</v>
      </c>
      <c r="T60" s="269">
        <f ca="1">IF(OR(БД!LI14="",ISERROR(БД!LI14)),"",БД!LI14)</f>
        <v>14719.999999997526</v>
      </c>
      <c r="U60" s="269">
        <f ca="1">IF(OR(БД!KQ14="",ISERROR(БД!KQ14)),"",БД!KQ14)</f>
        <v>0</v>
      </c>
      <c r="V60" s="269">
        <f ca="1">IF(OR(БД!KW14="",ISERROR(БД!KW14)),"",БД!KW14)</f>
        <v>1163.799999999992</v>
      </c>
      <c r="W60" s="269">
        <f ca="1">IF(OR(БД!KE14="",ISERROR(БД!KE14)),"",БД!KE14)</f>
        <v>0</v>
      </c>
      <c r="X60" s="269">
        <f ca="1">IF(OR(БД!KK14="",ISERROR(БД!KK14)),"",БД!KK14)</f>
        <v>48.399999999980992</v>
      </c>
      <c r="Y60" s="269" t="str">
        <f ca="1">IF(OR(БД!JS14="",ISERROR(БД!JS14)),"",БД!JS14)</f>
        <v/>
      </c>
      <c r="Z60" s="269" t="str">
        <f ca="1">IF(OR(БД!JY14="",ISERROR(БД!JY14)),"",БД!JY14)</f>
        <v/>
      </c>
      <c r="AA60" s="269">
        <f ca="1">IF(OR(БД!IU14="",ISERROR(БД!IU14)),"",БД!IU14)</f>
        <v>0</v>
      </c>
      <c r="AB60" s="270">
        <f>IF(OR(БД!IX14="",ISERROR(БД!IX14)),"",БД!IX14)</f>
        <v>0</v>
      </c>
      <c r="AC60" s="269">
        <f ca="1">IF(OR(БД!JA14="",ISERROR(БД!JA14)),"",БД!JA14)</f>
        <v>249.48000000002821</v>
      </c>
      <c r="AD60" s="270">
        <f>IF(OR(БД!JD14="",ISERROR(БД!JD14)),"",БД!JD14)</f>
        <v>341.54300000000001</v>
      </c>
      <c r="AE60" s="269">
        <f ca="1">IF(OR(БД!JG14="",ISERROR(БД!JG14)),"",БД!JG14)</f>
        <v>0</v>
      </c>
      <c r="AF60" s="270">
        <f>IF(OR(БД!JJ14="",ISERROR(БД!JJ14)),"",БД!JJ14)</f>
        <v>0</v>
      </c>
      <c r="AG60" s="269">
        <f ca="1">IF(OR(БД!JM14="",ISERROR(БД!JM14)),"",БД!JM14)</f>
        <v>216.47999999998319</v>
      </c>
      <c r="AH60" s="270">
        <f>IF(OR(БД!JP14="",ISERROR(БД!JP14)),"",БД!JP14)</f>
        <v>685.04</v>
      </c>
      <c r="AI60" s="269">
        <f ca="1">IF(OR(БД!II14="",ISERROR(БД!II14)),"",БД!II14)</f>
        <v>842.59999999983393</v>
      </c>
      <c r="AJ60" s="269">
        <f ca="1">IF(OR(БД!IO14="",ISERROR(БД!IO14)),"",БД!IO14)</f>
        <v>222.199999999998</v>
      </c>
      <c r="AK60" s="271" t="str">
        <f ca="1">IF(OR(БД!AG186="",ISERROR(БД!AG186)),"",БД!AG186)</f>
        <v/>
      </c>
      <c r="AM60" s="269">
        <f ca="1">IF(OR(БД!HW14="",ISERROR(БД!HW14)),"",БД!HW14)</f>
        <v>0</v>
      </c>
      <c r="AN60" s="269">
        <f ca="1">IF(OR(БД!IC14="",ISERROR(БД!IC14)),"",БД!IC14)</f>
        <v>0</v>
      </c>
      <c r="AO60" s="269">
        <f ca="1">IF(OR(БД!HK14="",ISERROR(БД!HK14)),"",БД!HK14)</f>
        <v>0</v>
      </c>
      <c r="AP60" s="269">
        <f ca="1">IF(OR(БД!HQ14="",ISERROR(БД!HQ14)),"",БД!HQ14)</f>
        <v>4.3999999999995154</v>
      </c>
      <c r="AQ60" s="269">
        <f ca="1">IF(OR(БД!GY14="",ISERROR(БД!GY14)),"",БД!GY14)</f>
        <v>5040.000000000191</v>
      </c>
      <c r="AR60" s="269">
        <f ca="1">IF(OR(БД!HE14="",ISERROR(БД!HE14)),"",БД!HE14)</f>
        <v>-10000</v>
      </c>
      <c r="AS60" s="269">
        <f ca="1">IF(OR(БД!GM14="",ISERROR(БД!GM14)),"",БД!GM14)</f>
        <v>0</v>
      </c>
      <c r="AT60" s="270">
        <f>IF(OR(БД!GP14="",ISERROR(БД!GP14)),"",БД!GP14)</f>
        <v>2.4E-2</v>
      </c>
      <c r="AU60" s="269">
        <f ca="1">IF(OR(БД!GS14="",ISERROR(БД!GS14)),"",БД!GS14)</f>
        <v>301.400000000001</v>
      </c>
      <c r="AV60" s="270">
        <f>IF(OR(БД!GV14="",ISERROR(БД!GV14)),"",БД!GV14)</f>
        <v>341.92599999999999</v>
      </c>
      <c r="AW60" s="265">
        <f ca="1">IF(OR(БД!FK14="",ISERROR(БД!FK14)),"",БД!FK14)</f>
        <v>0</v>
      </c>
      <c r="AX60" s="265">
        <f ca="1">IF(OR(БД!FR14="",ISERROR(БД!FR14)),"",БД!FR14)</f>
        <v>3524.2350000000001</v>
      </c>
      <c r="AY60" s="265">
        <f ca="1">IF(OR(БД!EW14="",ISERROR(БД!EW14)),"",БД!EW14)</f>
        <v>0</v>
      </c>
      <c r="AZ60" s="265">
        <f ca="1">IF(OR(БД!FD14="",ISERROR(БД!FD14)),"",БД!FD14)</f>
        <v>14712.75</v>
      </c>
      <c r="BA60" s="269">
        <f ca="1">IF(OR(БД!EK14="",ISERROR(БД!EK14)),"",БД!EK14)</f>
        <v>897.60000000028413</v>
      </c>
      <c r="BB60" s="269">
        <f ca="1">IF(OR(БД!EQ14="",ISERROR(БД!EQ14)),"",БД!EQ14)</f>
        <v>213.39999999999506</v>
      </c>
      <c r="BC60" s="269">
        <f ca="1">IF(OR(БД!DY14="",ISERROR(БД!DY14)),"",БД!DY14)</f>
        <v>14459.999999999127</v>
      </c>
      <c r="BD60" s="269">
        <f ca="1">IF(OR(БД!EE14="",ISERROR(БД!EE14)),"",БД!EE14)</f>
        <v>0</v>
      </c>
      <c r="BE60" s="265">
        <f ca="1">IF(OR(БД!FY14="",ISERROR(БД!FY14)),"",БД!FY14)</f>
        <v>0</v>
      </c>
      <c r="BF60" s="265">
        <f ca="1">IF(OR(БД!GF14="",ISERROR(БД!GF14)),"",БД!GF14)</f>
        <v>1733.27</v>
      </c>
      <c r="BG60" s="265">
        <f ca="1">IF(OR(БД!CC229="",ISERROR(БД!CC229)),"",БД!CC229)</f>
        <v>0</v>
      </c>
      <c r="BH60" s="265">
        <f ca="1">IF(OR(БД!CJ229="",ISERROR(БД!CJ229)),"",БД!CJ229)</f>
        <v>293.72307999999998</v>
      </c>
      <c r="BI60" s="265">
        <f ca="1">IF(OR(БД!BO229="",ISERROR(БД!BO229)),"",БД!BO229)</f>
        <v>0</v>
      </c>
      <c r="BJ60" s="265">
        <f ca="1">IF(OR(БД!BV229="",ISERROR(БД!BV229)),"",БД!BV229)</f>
        <v>262.17507999999998</v>
      </c>
      <c r="BK60" s="265">
        <f ca="1">IF(OR(БД!BA229="",ISERROR(БД!BA229)),"",БД!BA229)</f>
        <v>0</v>
      </c>
      <c r="BL60" s="265">
        <f ca="1">IF(OR(БД!BH229="",ISERROR(БД!BH229)),"",БД!BH229)</f>
        <v>42.975900000000003</v>
      </c>
      <c r="BM60" s="269">
        <f ca="1">IF(OR(БД!N229="",ISERROR(БД!N229)),"",БД!N229)</f>
        <v>266.20000000002051</v>
      </c>
      <c r="BN60" s="270">
        <f>IF(OR(БД!Q229="",ISERROR(БД!Q229)),"",БД!Q229)</f>
        <v>204.816</v>
      </c>
      <c r="BO60" s="269">
        <f ca="1">IF(OR(БД!T229="",ISERROR(БД!T229)),"",БД!T229)</f>
        <v>0</v>
      </c>
      <c r="BP60" s="270">
        <f>IF(OR(БД!W229="",ISERROR(БД!W229)),"",БД!W229)</f>
        <v>1.5760000000000001</v>
      </c>
      <c r="BQ60" s="269">
        <f ca="1">IF(OR(БД!IL272="",ISERROR(БД!IL272)),"",БД!IL272)</f>
        <v>527.99999999998875</v>
      </c>
      <c r="BR60" s="270">
        <f>IF(OR(БД!IO272="",ISERROR(БД!IO272)),"",БД!IO272)</f>
        <v>89.244</v>
      </c>
      <c r="BS60" s="269">
        <f ca="1">IF(OR(БД!IR272="",ISERROR(БД!IR272)),"",БД!IR272)</f>
        <v>0</v>
      </c>
      <c r="BT60" s="270">
        <f>IF(OR(БД!IU272="",ISERROR(БД!IU272)),"",БД!IU272)</f>
        <v>0.64300000000000002</v>
      </c>
      <c r="BU60" s="269">
        <f ca="1">IF(OR(БД!IF272="",ISERROR(БД!IF272)),"",БД!IF272)</f>
        <v>61.776000000009844</v>
      </c>
      <c r="BV60" s="270">
        <f>IF(OR(БД!II272="",ISERROR(БД!II272)),"",БД!II272)</f>
        <v>1333.9880000000001</v>
      </c>
      <c r="BW60" s="269">
        <f ca="1">IF(OR(БД!HZ272="",ISERROR(БД!HZ272)),"",БД!HZ272)</f>
        <v>20.723999999990156</v>
      </c>
      <c r="BX60" s="270">
        <f>IF(OR(БД!IC272="",ISERROR(БД!IC272)),"",БД!IC272)</f>
        <v>1272.97</v>
      </c>
      <c r="BY60" s="271" t="str">
        <f ca="1">IF(OR(БД!HR272="",ISERROR(БД!HR272)),"",БД!HR272)</f>
        <v/>
      </c>
      <c r="BZ60" s="271" t="str">
        <f ca="1">IF(OR(БД!HV272="",ISERROR(БД!HV272)),"",БД!HV272)</f>
        <v/>
      </c>
      <c r="CA60" s="271" t="str">
        <f ca="1">IF(OR(БД!HJ272="",ISERROR(БД!HJ272)),"",БД!HJ272)</f>
        <v/>
      </c>
      <c r="CB60" s="271" t="str">
        <f ca="1">IF(OR(БД!HN272="",ISERROR(БД!HN272)),"",БД!HN272)</f>
        <v/>
      </c>
      <c r="CC60" s="3"/>
      <c r="CD60" s="269">
        <f ca="1">IF(OR(БД!DM14="",ISERROR(БД!DM14)),"",БД!DM14)</f>
        <v>5369.9999999992087</v>
      </c>
      <c r="CE60" s="269">
        <f ca="1">IF(OR(БД!DS14="",ISERROR(БД!DS14)),"",БД!DS14)</f>
        <v>0</v>
      </c>
      <c r="CF60" s="269">
        <f ca="1">IF(OR(БД!DA14="",ISERROR(БД!DA14)),"",БД!DA14)</f>
        <v>0</v>
      </c>
      <c r="CG60" s="269">
        <f ca="1">IF(OR(БД!DG14="",ISERROR(БД!DG14)),"",БД!DG14)</f>
        <v>5110.0000000008095</v>
      </c>
      <c r="CH60" s="269">
        <f ca="1">IF(OR(БД!CO14="",ISERROR(БД!CO14)),"",БД!CO14)</f>
        <v>6539.9999999999636</v>
      </c>
      <c r="CI60" s="269">
        <f ca="1">IF(OR(БД!CU14="",ISERROR(БД!CU14)),"",БД!CU14)</f>
        <v>0</v>
      </c>
      <c r="CJ60" s="269">
        <f ca="1">IF(OR(БД!CC14="",ISERROR(БД!CC14)),"",БД!CC14)</f>
        <v>1821.599999999944</v>
      </c>
      <c r="CK60" s="269">
        <f ca="1">IF(OR(БД!CI14="",ISERROR(БД!CI14)),"",БД!CI14)</f>
        <v>0</v>
      </c>
      <c r="CL60" s="269">
        <f ca="1">IF(OR(БД!BQ14="",ISERROR(БД!BQ14)),"",БД!BQ14)</f>
        <v>0</v>
      </c>
      <c r="CM60" s="269">
        <f ca="1">IF(OR(БД!BW14="",ISERROR(БД!BW14)),"",БД!BW14)</f>
        <v>1348.6000000001241</v>
      </c>
      <c r="CN60" s="269">
        <f ca="1">IF(OR(БД!BE14="",ISERROR(БД!BE14)),"",БД!BE14)</f>
        <v>0</v>
      </c>
      <c r="CO60" s="269">
        <f ca="1">IF(OR(БД!BK14="",ISERROR(БД!BK14)),"",БД!BK14)</f>
        <v>1451.99999999993</v>
      </c>
      <c r="CP60" s="269">
        <f ca="1">IF(OR(БД!AQ14="",ISERROR(БД!AQ14)),"",БД!AQ14)</f>
        <v>0</v>
      </c>
      <c r="CQ60" s="269">
        <f ca="1">IF(OR(БД!AX14="",ISERROR(БД!AX14)),"",БД!AX14)</f>
        <v>2628.9999999998599</v>
      </c>
      <c r="CR60" s="269">
        <f ca="1">IF(OR(БД!AC14="",ISERROR(БД!AC14)),"",БД!AC14)</f>
        <v>0</v>
      </c>
      <c r="CS60" s="269">
        <f ca="1">IF(OR(БД!AJ14="",ISERROR(БД!AJ14)),"",БД!AJ14)</f>
        <v>2629.0000000003602</v>
      </c>
      <c r="CT60" s="265">
        <f ca="1">IF(OR(БД!O14="",ISERROR(БД!O14)),"",БД!O14)</f>
        <v>0</v>
      </c>
      <c r="CU60" s="265">
        <f ca="1">IF(OR(БД!V14="",ISERROR(БД!V14)),"",БД!V14)</f>
        <v>0</v>
      </c>
      <c r="CV60" s="269">
        <f ca="1">IF(OR(БД!LH57="",ISERROR(БД!LH57)),"",БД!LH57)</f>
        <v>0</v>
      </c>
      <c r="CW60" s="270">
        <f>IF(OR(БД!LK57="",ISERROR(БД!LK57)),"",БД!LK57)</f>
        <v>4.0000000000000001E-3</v>
      </c>
      <c r="CX60" s="269">
        <f ca="1">IF(OR(БД!LN57="",ISERROR(БД!LN57)),"",БД!LN57)</f>
        <v>374.00000000003502</v>
      </c>
      <c r="CY60" s="270">
        <f>IF(OR(БД!LQ57="",ISERROR(БД!LQ57)),"",БД!LQ57)</f>
        <v>474.63600000000002</v>
      </c>
      <c r="CZ60" s="269">
        <f ca="1">IF(OR(БД!GV272="",ISERROR(БД!GV272)),"",БД!GV272)</f>
        <v>0</v>
      </c>
      <c r="DA60" s="269">
        <f ca="1">IF(OR(БД!HC272="",ISERROR(БД!HC272)),"",БД!HC272)</f>
        <v>61.599999999997124</v>
      </c>
      <c r="DB60" s="269">
        <f ca="1">IF(OR(БД!GH272="",ISERROR(БД!GH272)),"",БД!GH272)</f>
        <v>0</v>
      </c>
      <c r="DC60" s="269">
        <f ca="1">IF(OR(БД!GO272="",ISERROR(БД!GO272)),"",БД!GO272)</f>
        <v>118.8000000000045</v>
      </c>
      <c r="DD60" s="271" t="str">
        <f ca="1">IF(OR(БД!LD57="",ISERROR(БД!LD57)),"",БД!LD57)</f>
        <v/>
      </c>
      <c r="DE60" s="3"/>
      <c r="DF60" s="265">
        <f ca="1">IF(OR(БД!X57="",ISERROR(БД!X57)),"",БД!X57)</f>
        <v>0</v>
      </c>
      <c r="DG60" s="265">
        <f ca="1">IF(OR(БД!AE57="",ISERROR(БД!AE57)),"",БД!AE57)</f>
        <v>10353.75</v>
      </c>
      <c r="DH60" s="265">
        <f ca="1">IF(OR(БД!AL57="",ISERROR(БД!AL57)),"",БД!AL57)</f>
        <v>13538.75</v>
      </c>
      <c r="DI60" s="265">
        <f ca="1">IF(OR(БД!AS57="",ISERROR(БД!AS57)),"",БД!AS57)</f>
        <v>0</v>
      </c>
      <c r="DJ60" s="272" t="str">
        <f ca="1">IF(OR(БД!KT57="",ISERROR(БД!KT57)),"",БД!KT57)</f>
        <v/>
      </c>
      <c r="DK60" s="272" t="str">
        <f ca="1">IF(OR(БД!KY57="",ISERROR(БД!KY57)),"",БД!KY57)</f>
        <v/>
      </c>
      <c r="DL60" s="272" t="str">
        <f ca="1">IF(OR(БД!KJ57="",ISERROR(БД!KJ57)),"",БД!KJ57)</f>
        <v/>
      </c>
      <c r="DM60" s="272" t="str">
        <f ca="1">IF(OR(БД!KO57="",ISERROR(БД!KO57)),"",БД!KO57)</f>
        <v/>
      </c>
      <c r="DN60" s="271" t="str">
        <f ca="1">IF(OR(БД!KB57="",ISERROR(БД!KB57)),"",БД!KB57)</f>
        <v/>
      </c>
      <c r="DO60" s="271" t="str">
        <f ca="1">IF(OR(БД!KF57="",ISERROR(БД!KF57)),"",БД!KF57)</f>
        <v/>
      </c>
      <c r="DP60" s="271" t="str">
        <f ca="1">IF(OR(БД!JT57="",ISERROR(БД!JT57)),"",БД!JT57)</f>
        <v/>
      </c>
      <c r="DQ60" s="271" t="str">
        <f ca="1">IF(OR(БД!JX57="",ISERROR(БД!JX57)),"",БД!JX57)</f>
        <v/>
      </c>
      <c r="DR60" s="3"/>
      <c r="DS60" s="269">
        <f ca="1">IF(OR(БД!JH57="",ISERROR(БД!JH57)),"",БД!JH57)</f>
        <v>10259.999999998399</v>
      </c>
      <c r="DT60" s="269">
        <f ca="1">IF(OR(БД!JN57="",ISERROR(БД!JN57)),"",БД!JN57)</f>
        <v>0</v>
      </c>
      <c r="DU60" s="269">
        <f ca="1">IF(OR(БД!IV57="",ISERROR(БД!IV57)),"",БД!IV57)</f>
        <v>0</v>
      </c>
      <c r="DV60" s="269">
        <f ca="1">IF(OR(БД!JB57="",ISERROR(БД!JB57)),"",БД!JB57)</f>
        <v>5349.9999999996817</v>
      </c>
      <c r="DW60" s="269">
        <f ca="1">IF(OR(БД!IJ57="",ISERROR(БД!IJ57)),"",БД!IJ57)</f>
        <v>4669.9999999998454</v>
      </c>
      <c r="DX60" s="269">
        <f ca="1">IF(OR(БД!IP57="",ISERROR(БД!IP57)),"",БД!IP57)</f>
        <v>0</v>
      </c>
      <c r="DY60" s="269">
        <f ca="1">IF(OR(БД!HX57="",ISERROR(БД!HX57)),"",БД!HX57)</f>
        <v>0</v>
      </c>
      <c r="DZ60" s="269">
        <f ca="1">IF(OR(БД!ID57="",ISERROR(БД!ID57)),"",БД!ID57)</f>
        <v>3982.0000000008804</v>
      </c>
      <c r="EA60" s="269">
        <f ca="1">IF(OR(БД!HL57="",ISERROR(БД!HL57)),"",БД!HL57)</f>
        <v>0</v>
      </c>
      <c r="EB60" s="269">
        <f ca="1">IF(OR(БД!HR57="",ISERROR(БД!HR57)),"",БД!HR57)</f>
        <v>4397.7999999995518</v>
      </c>
      <c r="EC60" s="269">
        <f ca="1">IF(OR(БД!GZ57="",ISERROR(БД!GZ57)),"",БД!GZ57)</f>
        <v>0</v>
      </c>
      <c r="ED60" s="269">
        <f ca="1">IF(OR(БД!HF57="",ISERROR(БД!HF57)),"",БД!HF57)</f>
        <v>3196.599999999944</v>
      </c>
      <c r="EE60" s="272">
        <f ca="1">IF(OR(БД!GL57="",ISERROR(БД!GL57)),"",БД!GL57)</f>
        <v>0</v>
      </c>
      <c r="EF60" s="268">
        <f>IF(OR(БД!GQ57="",ISERROR(БД!GQ57)),"",БД!GQ57)</f>
        <v>0</v>
      </c>
      <c r="EG60" s="272">
        <f ca="1">IF(OR(БД!GS57="",ISERROR(БД!GS57)),"",БД!GS57)</f>
        <v>3185</v>
      </c>
      <c r="EH60" s="268">
        <f>IF(OR(БД!GX57="",ISERROR(БД!GX57)),"",БД!GX57)</f>
        <v>3196.599999999944</v>
      </c>
      <c r="EI60" s="269">
        <f ca="1">IF(OR(БД!FZ57="",ISERROR(БД!FZ57)),"",БД!FZ57)</f>
        <v>1236.3999999997759</v>
      </c>
      <c r="EJ60" s="269">
        <f ca="1">IF(OR(БД!GF57="",ISERROR(БД!GF57)),"",БД!GF57)</f>
        <v>0</v>
      </c>
      <c r="EK60" s="269">
        <f ca="1">IF(OR(БД!FN57="",ISERROR(БД!FN57)),"",БД!FN57)</f>
        <v>3729.0000000003602</v>
      </c>
      <c r="EL60" s="269">
        <f ca="1">IF(OR(БД!FT57="",ISERROR(БД!FT57)),"",БД!FT57)</f>
        <v>0</v>
      </c>
      <c r="EM60" s="269">
        <f ca="1">IF(OR(БД!CS401="",ISERROR(БД!CS401)),"",БД!CS401)</f>
        <v>303.60000000001151</v>
      </c>
      <c r="EN60" s="270">
        <f>IF(OR(БД!CV401="",ISERROR(БД!CV401)),"",БД!CV401)</f>
        <v>111.018</v>
      </c>
      <c r="EO60" s="269">
        <f ca="1">IF(OR(БД!CY401="",ISERROR(БД!CY401)),"",БД!CY401)</f>
        <v>2.200000000000002</v>
      </c>
      <c r="EP60" s="270">
        <f>IF(OR(БД!DB401="",ISERROR(БД!DB401)),"",БД!DB401)</f>
        <v>0.72</v>
      </c>
      <c r="EQ60" s="3"/>
      <c r="ER60" s="273">
        <f ca="1">IF(OR(БД!BU186="",ISERROR(БД!BU186)),"",БД!BU186)</f>
        <v>14619.999999999891</v>
      </c>
      <c r="ES60" s="274">
        <f>IF(OR(БД!BX186="",ISERROR(БД!BX186)),"",БД!BX186)</f>
        <v>2479.692</v>
      </c>
      <c r="ET60" s="273">
        <f ca="1">IF(OR(БД!CA186="",ISERROR(БД!CA186)),"",БД!CA186)</f>
        <v>0</v>
      </c>
      <c r="EU60" s="274">
        <f>IF(OR(БД!CD186="",ISERROR(БД!CD186)),"",БД!CD186)</f>
        <v>2.2069999999999999</v>
      </c>
      <c r="EV60" s="3"/>
    </row>
    <row r="61" spans="1:152" ht="15" customHeight="1" x14ac:dyDescent="0.25">
      <c r="A61" s="256">
        <v>5</v>
      </c>
      <c r="B61" s="265">
        <f ca="1">IF(OR(БД!EL58="",ISERROR(БД!EL58)),"",БД!EL58)</f>
        <v>0</v>
      </c>
      <c r="C61" s="265">
        <f ca="1">IF(OR(БД!ES58="",ISERROR(БД!ES58)),"",БД!ES58)</f>
        <v>13757</v>
      </c>
      <c r="D61" s="265">
        <f ca="1">IF(OR(БД!EZ58="",ISERROR(БД!EZ58)),"",БД!EZ58)</f>
        <v>0</v>
      </c>
      <c r="E61" s="265">
        <f ca="1">IF(OR(БД!FG58="",ISERROR(БД!FG58)),"",БД!FG58)</f>
        <v>13816.75</v>
      </c>
      <c r="G61" s="265">
        <f ca="1">IF(OR(БД!LO15="",ISERROR(БД!LO15)),"",БД!LO15)</f>
        <v>13271.25</v>
      </c>
      <c r="H61" s="268">
        <f>IF(OR(БД!LT15="",ISERROR(БД!LT15)),"",БД!LT15)</f>
        <v>13278.999999997723</v>
      </c>
      <c r="I61" s="265">
        <f ca="1">IF(OR(БД!LV15="",ISERROR(БД!LV15)),"",БД!LV15)</f>
        <v>0</v>
      </c>
      <c r="J61" s="268">
        <f>IF(OR(БД!MA15="",ISERROR(БД!MA15)),"",БД!MA15)</f>
        <v>0</v>
      </c>
      <c r="K61" s="265">
        <f ca="1">IF(OR(БД!MC15="",ISERROR(БД!MC15)),"",БД!MC15)</f>
        <v>13150.5</v>
      </c>
      <c r="L61" s="268">
        <f>IF(OR(БД!MG15="",ISERROR(БД!MG15)),"",БД!MG15)</f>
        <v>13150.000000000546</v>
      </c>
      <c r="M61" s="265">
        <f ca="1">IF(OR(БД!MJ15="",ISERROR(БД!MJ15)),"",БД!MJ15)</f>
        <v>0</v>
      </c>
      <c r="N61" s="268">
        <f>IF(OR(БД!MN15="",ISERROR(БД!MN15)),"",БД!MN15)</f>
        <v>0</v>
      </c>
      <c r="O61" s="269">
        <f ca="1">IF(OR(БД!NC15="",ISERROR(БД!NC15)),"",БД!NC15)</f>
        <v>0</v>
      </c>
      <c r="P61" s="269">
        <f ca="1">IF(OR(БД!NI15="",ISERROR(БД!NI15)),"",БД!NI15)</f>
        <v>4149.9999999996362</v>
      </c>
      <c r="Q61" s="269">
        <f ca="1">IF(OR(БД!MQ15="",ISERROR(БД!MQ15)),"",БД!MQ15)</f>
        <v>0</v>
      </c>
      <c r="R61" s="269">
        <f ca="1">IF(OR(БД!MW15="",ISERROR(БД!MW15)),"",БД!MW15)</f>
        <v>5940.0000000005093</v>
      </c>
      <c r="S61" s="269">
        <f ca="1">IF(OR(БД!LC15="",ISERROR(БД!LC15)),"",БД!LC15)</f>
        <v>0</v>
      </c>
      <c r="T61" s="269">
        <f ca="1">IF(OR(БД!LI15="",ISERROR(БД!LI15)),"",БД!LI15)</f>
        <v>13940.000000002328</v>
      </c>
      <c r="U61" s="269">
        <f ca="1">IF(OR(БД!KQ15="",ISERROR(БД!KQ15)),"",БД!KQ15)</f>
        <v>0</v>
      </c>
      <c r="V61" s="269">
        <f ca="1">IF(OR(БД!KW15="",ISERROR(БД!KW15)),"",БД!KW15)</f>
        <v>2188.9999999997599</v>
      </c>
      <c r="W61" s="269">
        <f ca="1">IF(OR(БД!KE15="",ISERROR(БД!KE15)),"",БД!KE15)</f>
        <v>0</v>
      </c>
      <c r="X61" s="269">
        <f ca="1">IF(OR(БД!KK15="",ISERROR(БД!KK15)),"",БД!KK15)</f>
        <v>66.000000000002501</v>
      </c>
      <c r="Y61" s="269" t="str">
        <f ca="1">IF(OR(БД!JS15="",ISERROR(БД!JS15)),"",БД!JS15)</f>
        <v/>
      </c>
      <c r="Z61" s="269" t="str">
        <f ca="1">IF(OR(БД!JY15="",ISERROR(БД!JY15)),"",БД!JY15)</f>
        <v/>
      </c>
      <c r="AA61" s="269">
        <f ca="1">IF(OR(БД!IU15="",ISERROR(БД!IU15)),"",БД!IU15)</f>
        <v>0</v>
      </c>
      <c r="AB61" s="270">
        <f>IF(OR(БД!IX15="",ISERROR(БД!IX15)),"",БД!IX15)</f>
        <v>0</v>
      </c>
      <c r="AC61" s="269">
        <f ca="1">IF(OR(БД!JA15="",ISERROR(БД!JA15)),"",БД!JA15)</f>
        <v>303.60000000002401</v>
      </c>
      <c r="AD61" s="270">
        <f>IF(OR(БД!JD15="",ISERROR(БД!JD15)),"",БД!JD15)</f>
        <v>341.77300000000002</v>
      </c>
      <c r="AE61" s="269">
        <f ca="1">IF(OR(БД!JG15="",ISERROR(БД!JG15)),"",БД!JG15)</f>
        <v>0</v>
      </c>
      <c r="AF61" s="270">
        <f>IF(OR(БД!JJ15="",ISERROR(БД!JJ15)),"",БД!JJ15)</f>
        <v>0</v>
      </c>
      <c r="AG61" s="269">
        <f ca="1">IF(OR(БД!JM15="",ISERROR(БД!JM15)),"",БД!JM15)</f>
        <v>220.44000000003962</v>
      </c>
      <c r="AH61" s="270">
        <f>IF(OR(БД!JP15="",ISERROR(БД!JP15)),"",БД!JP15)</f>
        <v>685.20699999999999</v>
      </c>
      <c r="AI61" s="269">
        <f ca="1">IF(OR(БД!II15="",ISERROR(БД!II15)),"",БД!II15)</f>
        <v>673.20000000008804</v>
      </c>
      <c r="AJ61" s="269">
        <f ca="1">IF(OR(БД!IO15="",ISERROR(БД!IO15)),"",БД!IO15)</f>
        <v>270.59999999997899</v>
      </c>
      <c r="AK61" s="271" t="str">
        <f ca="1">IF(OR(БД!AG187="",ISERROR(БД!AG187)),"",БД!AG187)</f>
        <v/>
      </c>
      <c r="AM61" s="269">
        <f ca="1">IF(OR(БД!HW15="",ISERROR(БД!HW15)),"",БД!HW15)</f>
        <v>0</v>
      </c>
      <c r="AN61" s="269">
        <f ca="1">IF(OR(БД!IC15="",ISERROR(БД!IC15)),"",БД!IC15)</f>
        <v>0</v>
      </c>
      <c r="AO61" s="269">
        <f ca="1">IF(OR(БД!HK15="",ISERROR(БД!HK15)),"",БД!HK15)</f>
        <v>0</v>
      </c>
      <c r="AP61" s="269">
        <f ca="1">IF(OR(БД!HQ15="",ISERROR(БД!HQ15)),"",БД!HQ15)</f>
        <v>2.1999999999987807</v>
      </c>
      <c r="AQ61" s="269">
        <f ca="1">IF(OR(БД!GY15="",ISERROR(БД!GY15)),"",БД!GY15)</f>
        <v>5270.0000000004366</v>
      </c>
      <c r="AR61" s="269">
        <f ca="1">IF(OR(БД!HE15="",ISERROR(БД!HE15)),"",БД!HE15)</f>
        <v>0</v>
      </c>
      <c r="AS61" s="269">
        <f ca="1">IF(OR(БД!GM15="",ISERROR(БД!GM15)),"",БД!GM15)</f>
        <v>0</v>
      </c>
      <c r="AT61" s="270">
        <f>IF(OR(БД!GP15="",ISERROR(БД!GP15)),"",БД!GP15)</f>
        <v>2.4E-2</v>
      </c>
      <c r="AU61" s="269">
        <f ca="1">IF(OR(БД!GS15="",ISERROR(БД!GS15)),"",БД!GS15)</f>
        <v>321.20000000003301</v>
      </c>
      <c r="AV61" s="270">
        <f>IF(OR(БД!GV15="",ISERROR(БД!GV15)),"",БД!GV15)</f>
        <v>342.072</v>
      </c>
      <c r="AW61" s="265">
        <f ca="1">IF(OR(БД!FK15="",ISERROR(БД!FK15)),"",БД!FK15)</f>
        <v>0</v>
      </c>
      <c r="AX61" s="265">
        <f ca="1">IF(OR(БД!FR15="",ISERROR(БД!FR15)),"",БД!FR15)</f>
        <v>3320.7350000000001</v>
      </c>
      <c r="AY61" s="265">
        <f ca="1">IF(OR(БД!EW15="",ISERROR(БД!EW15)),"",БД!EW15)</f>
        <v>0</v>
      </c>
      <c r="AZ61" s="265">
        <f ca="1">IF(OR(БД!FD15="",ISERROR(БД!FD15)),"",БД!FD15)</f>
        <v>15219.625</v>
      </c>
      <c r="BA61" s="269">
        <f ca="1">IF(OR(БД!EK15="",ISERROR(БД!EK15)),"",БД!EK15)</f>
        <v>1702.7999999997519</v>
      </c>
      <c r="BB61" s="269">
        <f ca="1">IF(OR(БД!EQ15="",ISERROR(БД!EQ15)),"",БД!EQ15)</f>
        <v>0</v>
      </c>
      <c r="BC61" s="269">
        <f ca="1">IF(OR(БД!DY15="",ISERROR(БД!DY15)),"",БД!DY15)</f>
        <v>13719.999999998436</v>
      </c>
      <c r="BD61" s="269">
        <f ca="1">IF(OR(БД!EE15="",ISERROR(БД!EE15)),"",БД!EE15)</f>
        <v>0</v>
      </c>
      <c r="BE61" s="265">
        <f ca="1">IF(OR(БД!FY15="",ISERROR(БД!FY15)),"",БД!FY15)</f>
        <v>0</v>
      </c>
      <c r="BF61" s="265">
        <f ca="1">IF(OR(БД!GF15="",ISERROR(БД!GF15)),"",БД!GF15)</f>
        <v>1879.5150000000001</v>
      </c>
      <c r="BG61" s="265">
        <f ca="1">IF(OR(БД!CC230="",ISERROR(БД!CC230)),"",БД!CC230)</f>
        <v>0</v>
      </c>
      <c r="BH61" s="265">
        <f ca="1">IF(OR(БД!CJ230="",ISERROR(БД!CJ230)),"",БД!CJ230)</f>
        <v>315.0378</v>
      </c>
      <c r="BI61" s="265">
        <f ca="1">IF(OR(БД!BO230="",ISERROR(БД!BO230)),"",БД!BO230)</f>
        <v>0</v>
      </c>
      <c r="BJ61" s="265">
        <f ca="1">IF(OR(БД!BV230="",ISERROR(БД!BV230)),"",БД!BV230)</f>
        <v>226.0368</v>
      </c>
      <c r="BK61" s="265">
        <f ca="1">IF(OR(БД!BA230="",ISERROR(БД!BA230)),"",БД!BA230)</f>
        <v>0</v>
      </c>
      <c r="BL61" s="265">
        <f ca="1">IF(OR(БД!BH230="",ISERROR(БД!BH230)),"",БД!BH230)</f>
        <v>41.520603000000001</v>
      </c>
      <c r="BM61" s="269">
        <f ca="1">IF(OR(БД!N230="",ISERROR(БД!N230)),"",БД!N230)</f>
        <v>261.7999999999995</v>
      </c>
      <c r="BN61" s="270">
        <f>IF(OR(БД!Q230="",ISERROR(БД!Q230)),"",БД!Q230)</f>
        <v>204.935</v>
      </c>
      <c r="BO61" s="269">
        <f ca="1">IF(OR(БД!T230="",ISERROR(БД!T230)),"",БД!T230)</f>
        <v>0</v>
      </c>
      <c r="BP61" s="270">
        <f>IF(OR(БД!W230="",ISERROR(БД!W230)),"",БД!W230)</f>
        <v>1.5760000000000001</v>
      </c>
      <c r="BQ61" s="269">
        <f ca="1">IF(OR(БД!IL273="",ISERROR(БД!IL273)),"",БД!IL273)</f>
        <v>525.8000000000095</v>
      </c>
      <c r="BR61" s="270">
        <f>IF(OR(БД!IO273="",ISERROR(БД!IO273)),"",БД!IO273)</f>
        <v>89.483000000000004</v>
      </c>
      <c r="BS61" s="269">
        <f ca="1">IF(OR(БД!IR273="",ISERROR(БД!IR273)),"",БД!IR273)</f>
        <v>2.200000000000002</v>
      </c>
      <c r="BT61" s="270">
        <f>IF(OR(БД!IU273="",ISERROR(БД!IU273)),"",БД!IU273)</f>
        <v>0.64400000000000002</v>
      </c>
      <c r="BU61" s="269">
        <f ca="1">IF(OR(БД!IF273="",ISERROR(БД!IF273)),"",БД!IF273)</f>
        <v>72.072000000006483</v>
      </c>
      <c r="BV61" s="270">
        <f>IF(OR(БД!II273="",ISERROR(БД!II273)),"",БД!II273)</f>
        <v>1334.5340000000001</v>
      </c>
      <c r="BW61" s="269">
        <f ca="1">IF(OR(БД!HZ273="",ISERROR(БД!HZ273)),"",БД!HZ273)</f>
        <v>20.064000000005763</v>
      </c>
      <c r="BX61" s="270">
        <f>IF(OR(БД!IC273="",ISERROR(БД!IC273)),"",БД!IC273)</f>
        <v>1273.1220000000001</v>
      </c>
      <c r="BY61" s="271" t="str">
        <f ca="1">IF(OR(БД!HR273="",ISERROR(БД!HR273)),"",БД!HR273)</f>
        <v/>
      </c>
      <c r="BZ61" s="271" t="str">
        <f ca="1">IF(OR(БД!HV273="",ISERROR(БД!HV273)),"",БД!HV273)</f>
        <v/>
      </c>
      <c r="CA61" s="271" t="str">
        <f ca="1">IF(OR(БД!HJ273="",ISERROR(БД!HJ273)),"",БД!HJ273)</f>
        <v/>
      </c>
      <c r="CB61" s="271" t="str">
        <f ca="1">IF(OR(БД!HN273="",ISERROR(БД!HN273)),"",БД!HN273)</f>
        <v/>
      </c>
      <c r="CC61" s="3"/>
      <c r="CD61" s="269">
        <f ca="1">IF(OR(БД!DM15="",ISERROR(БД!DM15)),"",БД!DM15)</f>
        <v>5370.0000000003456</v>
      </c>
      <c r="CE61" s="269">
        <f ca="1">IF(OR(БД!DS15="",ISERROR(БД!DS15)),"",БД!DS15)</f>
        <v>0</v>
      </c>
      <c r="CF61" s="269">
        <f ca="1">IF(OR(БД!DA15="",ISERROR(БД!DA15)),"",БД!DA15)</f>
        <v>0</v>
      </c>
      <c r="CG61" s="269">
        <f ca="1">IF(OR(БД!DG15="",ISERROR(БД!DG15)),"",БД!DG15)</f>
        <v>5419.9999999991633</v>
      </c>
      <c r="CH61" s="269">
        <f ca="1">IF(OR(БД!CO15="",ISERROR(БД!CO15)),"",БД!CO15)</f>
        <v>5879.9999999996544</v>
      </c>
      <c r="CI61" s="269">
        <f ca="1">IF(OR(БД!CU15="",ISERROR(БД!CU15)),"",БД!CU15)</f>
        <v>0</v>
      </c>
      <c r="CJ61" s="269">
        <f ca="1">IF(OR(БД!CC15="",ISERROR(БД!CC15)),"",БД!CC15)</f>
        <v>1810.5999999997039</v>
      </c>
      <c r="CK61" s="269">
        <f ca="1">IF(OR(БД!CI15="",ISERROR(БД!CI15)),"",БД!CI15)</f>
        <v>0</v>
      </c>
      <c r="CL61" s="269">
        <f ca="1">IF(OR(БД!BQ15="",ISERROR(БД!BQ15)),"",БД!BQ15)</f>
        <v>0</v>
      </c>
      <c r="CM61" s="269">
        <f ca="1">IF(OR(БД!BW15="",ISERROR(БД!BW15)),"",БД!BW15)</f>
        <v>1309.00000000006</v>
      </c>
      <c r="CN61" s="269">
        <f ca="1">IF(OR(БД!BE15="",ISERROR(БД!BE15)),"",БД!BE15)</f>
        <v>0</v>
      </c>
      <c r="CO61" s="269">
        <f ca="1">IF(OR(БД!BK15="",ISERROR(БД!BK15)),"",БД!BK15)</f>
        <v>1405.800000000022</v>
      </c>
      <c r="CP61" s="269">
        <f ca="1">IF(OR(БД!AQ15="",ISERROR(БД!AQ15)),"",БД!AQ15)</f>
        <v>0</v>
      </c>
      <c r="CQ61" s="269">
        <f ca="1">IF(OR(БД!AX15="",ISERROR(БД!AX15)),"",БД!AX15)</f>
        <v>1396.99999999998</v>
      </c>
      <c r="CR61" s="269">
        <f ca="1">IF(OR(БД!AC15="",ISERROR(БД!AC15)),"",БД!AC15)</f>
        <v>0</v>
      </c>
      <c r="CS61" s="269">
        <f ca="1">IF(OR(БД!AJ15="",ISERROR(БД!AJ15)),"",БД!AJ15)</f>
        <v>2939.1999999995278</v>
      </c>
      <c r="CT61" s="265">
        <f ca="1">IF(OR(БД!O15="",ISERROR(БД!O15)),"",БД!O15)</f>
        <v>0</v>
      </c>
      <c r="CU61" s="265">
        <f ca="1">IF(OR(БД!V15="",ISERROR(БД!V15)),"",БД!V15)</f>
        <v>0</v>
      </c>
      <c r="CV61" s="269">
        <f ca="1">IF(OR(БД!LH58="",ISERROR(БД!LH58)),"",БД!LH58)</f>
        <v>0</v>
      </c>
      <c r="CW61" s="270">
        <f>IF(OR(БД!LK58="",ISERROR(БД!LK58)),"",БД!LK58)</f>
        <v>4.0000000000000001E-3</v>
      </c>
      <c r="CX61" s="269">
        <f ca="1">IF(OR(БД!LN58="",ISERROR(БД!LN58)),"",БД!LN58)</f>
        <v>400.39999999991096</v>
      </c>
      <c r="CY61" s="270">
        <f>IF(OR(БД!LQ58="",ISERROR(БД!LQ58)),"",БД!LQ58)</f>
        <v>474.81799999999998</v>
      </c>
      <c r="CZ61" s="269">
        <f ca="1">IF(OR(БД!GV273="",ISERROR(БД!GV273)),"",БД!GV273)</f>
        <v>0</v>
      </c>
      <c r="DA61" s="269">
        <f ca="1">IF(OR(БД!HC273="",ISERROR(БД!HC273)),"",БД!HC273)</f>
        <v>57.199999999991746</v>
      </c>
      <c r="DB61" s="269">
        <f ca="1">IF(OR(БД!GH273="",ISERROR(БД!GH273)),"",БД!GH273)</f>
        <v>0</v>
      </c>
      <c r="DC61" s="269">
        <f ca="1">IF(OR(БД!GO273="",ISERROR(БД!GO273)),"",БД!GO273)</f>
        <v>118.8000000000045</v>
      </c>
      <c r="DD61" s="271" t="str">
        <f ca="1">IF(OR(БД!LD58="",ISERROR(БД!LD58)),"",БД!LD58)</f>
        <v/>
      </c>
      <c r="DE61" s="3"/>
      <c r="DF61" s="265">
        <f ca="1">IF(OR(БД!X58="",ISERROR(БД!X58)),"",БД!X58)</f>
        <v>0</v>
      </c>
      <c r="DG61" s="265">
        <f ca="1">IF(OR(БД!AE58="",ISERROR(БД!AE58)),"",БД!AE58)</f>
        <v>10187.25</v>
      </c>
      <c r="DH61" s="265">
        <f ca="1">IF(OR(БД!AL58="",ISERROR(БД!AL58)),"",БД!AL58)</f>
        <v>13151.25</v>
      </c>
      <c r="DI61" s="265">
        <f ca="1">IF(OR(БД!AS58="",ISERROR(БД!AS58)),"",БД!AS58)</f>
        <v>0</v>
      </c>
      <c r="DJ61" s="272" t="str">
        <f ca="1">IF(OR(БД!KT58="",ISERROR(БД!KT58)),"",БД!KT58)</f>
        <v/>
      </c>
      <c r="DK61" s="272" t="str">
        <f ca="1">IF(OR(БД!KY58="",ISERROR(БД!KY58)),"",БД!KY58)</f>
        <v/>
      </c>
      <c r="DL61" s="272" t="str">
        <f ca="1">IF(OR(БД!KJ58="",ISERROR(БД!KJ58)),"",БД!KJ58)</f>
        <v/>
      </c>
      <c r="DM61" s="272" t="str">
        <f ca="1">IF(OR(БД!KO58="",ISERROR(БД!KO58)),"",БД!KO58)</f>
        <v/>
      </c>
      <c r="DN61" s="271" t="str">
        <f ca="1">IF(OR(БД!KB58="",ISERROR(БД!KB58)),"",БД!KB58)</f>
        <v/>
      </c>
      <c r="DO61" s="271" t="str">
        <f ca="1">IF(OR(БД!KF58="",ISERROR(БД!KF58)),"",БД!KF58)</f>
        <v/>
      </c>
      <c r="DP61" s="271" t="str">
        <f ca="1">IF(OR(БД!JT58="",ISERROR(БД!JT58)),"",БД!JT58)</f>
        <v/>
      </c>
      <c r="DQ61" s="271" t="str">
        <f ca="1">IF(OR(БД!JX58="",ISERROR(БД!JX58)),"",БД!JX58)</f>
        <v/>
      </c>
      <c r="DR61" s="3"/>
      <c r="DS61" s="269">
        <f ca="1">IF(OR(БД!JH58="",ISERROR(БД!JH58)),"",БД!JH58)</f>
        <v>10009.999999999764</v>
      </c>
      <c r="DT61" s="269">
        <f ca="1">IF(OR(БД!JN58="",ISERROR(БД!JN58)),"",БД!JN58)</f>
        <v>0</v>
      </c>
      <c r="DU61" s="269">
        <f ca="1">IF(OR(БД!IV58="",ISERROR(БД!IV58)),"",БД!IV58)</f>
        <v>0</v>
      </c>
      <c r="DV61" s="269">
        <f ca="1">IF(OR(БД!JB58="",ISERROR(БД!JB58)),"",БД!JB58)</f>
        <v>5320.0000000003911</v>
      </c>
      <c r="DW61" s="269">
        <f ca="1">IF(OR(БД!IJ58="",ISERROR(БД!IJ58)),"",БД!IJ58)</f>
        <v>4099.9999999996817</v>
      </c>
      <c r="DX61" s="269">
        <f ca="1">IF(OR(БД!IP58="",ISERROR(БД!IP58)),"",БД!IP58)</f>
        <v>0</v>
      </c>
      <c r="DY61" s="269">
        <f ca="1">IF(OR(БД!HX58="",ISERROR(БД!HX58)),"",БД!HX58)</f>
        <v>0</v>
      </c>
      <c r="DZ61" s="269">
        <f ca="1">IF(OR(БД!ID58="",ISERROR(БД!ID58)),"",БД!ID58)</f>
        <v>3713.6000000002241</v>
      </c>
      <c r="EA61" s="269">
        <f ca="1">IF(OR(БД!HL58="",ISERROR(БД!HL58)),"",БД!HL58)</f>
        <v>0</v>
      </c>
      <c r="EB61" s="269">
        <f ca="1">IF(OR(БД!HR58="",ISERROR(БД!HR58)),"",БД!HR58)</f>
        <v>4102.9999999995198</v>
      </c>
      <c r="EC61" s="269">
        <f ca="1">IF(OR(БД!GZ58="",ISERROR(БД!GZ58)),"",БД!GZ58)</f>
        <v>0</v>
      </c>
      <c r="ED61" s="269">
        <f ca="1">IF(OR(БД!HF58="",ISERROR(БД!HF58)),"",БД!HF58)</f>
        <v>3249.4000000006963</v>
      </c>
      <c r="EE61" s="272">
        <f ca="1">IF(OR(БД!GL58="",ISERROR(БД!GL58)),"",БД!GL58)</f>
        <v>0</v>
      </c>
      <c r="EF61" s="268">
        <f>IF(OR(БД!GQ58="",ISERROR(БД!GQ58)),"",БД!GQ58)</f>
        <v>0</v>
      </c>
      <c r="EG61" s="272">
        <f ca="1">IF(OR(БД!GS58="",ISERROR(БД!GS58)),"",БД!GS58)</f>
        <v>3244</v>
      </c>
      <c r="EH61" s="268">
        <f>IF(OR(БД!GX58="",ISERROR(БД!GX58)),"",БД!GX58)</f>
        <v>3251.6000000001441</v>
      </c>
      <c r="EI61" s="269">
        <f ca="1">IF(OR(БД!FZ58="",ISERROR(БД!FZ58)),"",БД!FZ58)</f>
        <v>1447.5999999997839</v>
      </c>
      <c r="EJ61" s="269">
        <f ca="1">IF(OR(БД!GF58="",ISERROR(БД!GF58)),"",БД!GF58)</f>
        <v>0</v>
      </c>
      <c r="EK61" s="269">
        <f ca="1">IF(OR(БД!FN58="",ISERROR(БД!FN58)),"",БД!FN58)</f>
        <v>3770.7999999998719</v>
      </c>
      <c r="EL61" s="269">
        <f ca="1">IF(OR(БД!FT58="",ISERROR(БД!FT58)),"",БД!FT58)</f>
        <v>0</v>
      </c>
      <c r="EM61" s="269">
        <f ca="1">IF(OR(БД!CS402="",ISERROR(БД!CS402)),"",БД!CS402)</f>
        <v>292.59999999999025</v>
      </c>
      <c r="EN61" s="270">
        <f>IF(OR(БД!CV402="",ISERROR(БД!CV402)),"",БД!CV402)</f>
        <v>111.151</v>
      </c>
      <c r="EO61" s="269">
        <f ca="1">IF(OR(БД!CY402="",ISERROR(БД!CY402)),"",БД!CY402)</f>
        <v>0</v>
      </c>
      <c r="EP61" s="270">
        <f>IF(OR(БД!DB402="",ISERROR(БД!DB402)),"",БД!DB402)</f>
        <v>0.72</v>
      </c>
      <c r="EQ61" s="3"/>
      <c r="ER61" s="273">
        <f ca="1">IF(OR(БД!BU187="",ISERROR(БД!BU187)),"",БД!BU187)</f>
        <v>15010.000000002037</v>
      </c>
      <c r="ES61" s="274">
        <f>IF(OR(БД!BX187="",ISERROR(БД!BX187)),"",БД!BX187)</f>
        <v>2481.1930000000002</v>
      </c>
      <c r="ET61" s="273">
        <f ca="1">IF(OR(БД!CA187="",ISERROR(БД!CA187)),"",БД!CA187)</f>
        <v>0</v>
      </c>
      <c r="EU61" s="274">
        <f>IF(OR(БД!CD187="",ISERROR(БД!CD187)),"",БД!CD187)</f>
        <v>2.2069999999999999</v>
      </c>
      <c r="EV61" s="3"/>
    </row>
    <row r="62" spans="1:152" ht="15" customHeight="1" x14ac:dyDescent="0.25">
      <c r="A62" s="256">
        <v>6</v>
      </c>
      <c r="B62" s="265">
        <f ca="1">IF(OR(БД!EL59="",ISERROR(БД!EL59)),"",БД!EL59)</f>
        <v>0</v>
      </c>
      <c r="C62" s="265">
        <f ca="1">IF(OR(БД!ES59="",ISERROR(БД!ES59)),"",БД!ES59)</f>
        <v>13604.75</v>
      </c>
      <c r="D62" s="265">
        <f ca="1">IF(OR(БД!EZ59="",ISERROR(БД!EZ59)),"",БД!EZ59)</f>
        <v>0</v>
      </c>
      <c r="E62" s="265">
        <f ca="1">IF(OR(БД!FG59="",ISERROR(БД!FG59)),"",БД!FG59)</f>
        <v>13679.5</v>
      </c>
      <c r="G62" s="265">
        <f ca="1">IF(OR(БД!LO16="",ISERROR(БД!LO16)),"",БД!LO16)</f>
        <v>13147.75</v>
      </c>
      <c r="H62" s="268">
        <f>IF(OR(БД!LT16="",ISERROR(БД!LT16)),"",БД!LT16)</f>
        <v>13147.750000002816</v>
      </c>
      <c r="I62" s="265">
        <f ca="1">IF(OR(БД!LV16="",ISERROR(БД!LV16)),"",БД!LV16)</f>
        <v>0</v>
      </c>
      <c r="J62" s="268">
        <f>IF(OR(БД!MA16="",ISERROR(БД!MA16)),"",БД!MA16)</f>
        <v>0</v>
      </c>
      <c r="K62" s="265">
        <f ca="1">IF(OR(БД!MC16="",ISERROR(БД!MC16)),"",БД!MC16)</f>
        <v>13054.5</v>
      </c>
      <c r="L62" s="268">
        <f>IF(OR(БД!MG16="",ISERROR(БД!MG16)),"",БД!MG16)</f>
        <v>13054.49999999837</v>
      </c>
      <c r="M62" s="265">
        <f ca="1">IF(OR(БД!MJ16="",ISERROR(БД!MJ16)),"",БД!MJ16)</f>
        <v>0</v>
      </c>
      <c r="N62" s="268">
        <f>IF(OR(БД!MN16="",ISERROR(БД!MN16)),"",БД!MN16)</f>
        <v>0</v>
      </c>
      <c r="O62" s="269">
        <f ca="1">IF(OR(БД!NC16="",ISERROR(БД!NC16)),"",БД!NC16)</f>
        <v>0</v>
      </c>
      <c r="P62" s="269">
        <f ca="1">IF(OR(БД!NI16="",ISERROR(БД!NI16)),"",БД!NI16)</f>
        <v>3930.000000000291</v>
      </c>
      <c r="Q62" s="269">
        <f ca="1">IF(OR(БД!MQ16="",ISERROR(БД!MQ16)),"",БД!MQ16)</f>
        <v>0</v>
      </c>
      <c r="R62" s="269">
        <f ca="1">IF(OR(БД!MW16="",ISERROR(БД!MW16)),"",БД!MW16)</f>
        <v>5720.0000000011642</v>
      </c>
      <c r="S62" s="269">
        <f ca="1">IF(OR(БД!LC16="",ISERROR(БД!LC16)),"",БД!LC16)</f>
        <v>0</v>
      </c>
      <c r="T62" s="269">
        <f ca="1">IF(OR(БД!LI16="",ISERROR(БД!LI16)),"",БД!LI16)</f>
        <v>13879.9999999992</v>
      </c>
      <c r="U62" s="269">
        <f ca="1">IF(OR(БД!KQ16="",ISERROR(БД!KQ16)),"",БД!KQ16)</f>
        <v>0</v>
      </c>
      <c r="V62" s="269">
        <f ca="1">IF(OR(БД!KW16="",ISERROR(БД!KW16)),"",БД!KW16)</f>
        <v>2182.4000000004162</v>
      </c>
      <c r="W62" s="269">
        <f ca="1">IF(OR(БД!KE16="",ISERROR(БД!KE16)),"",БД!KE16)</f>
        <v>0</v>
      </c>
      <c r="X62" s="269">
        <f ca="1">IF(OR(БД!KK16="",ISERROR(БД!KK16)),"",БД!KK16)</f>
        <v>66.000000000002501</v>
      </c>
      <c r="Y62" s="269" t="str">
        <f ca="1">IF(OR(БД!JS16="",ISERROR(БД!JS16)),"",БД!JS16)</f>
        <v/>
      </c>
      <c r="Z62" s="269" t="str">
        <f ca="1">IF(OR(БД!JY16="",ISERROR(БД!JY16)),"",БД!JY16)</f>
        <v/>
      </c>
      <c r="AA62" s="269">
        <f ca="1">IF(OR(БД!IU16="",ISERROR(БД!IU16)),"",БД!IU16)</f>
        <v>0</v>
      </c>
      <c r="AB62" s="270">
        <f>IF(OR(БД!IX16="",ISERROR(БД!IX16)),"",БД!IX16)</f>
        <v>0</v>
      </c>
      <c r="AC62" s="269">
        <f ca="1">IF(OR(БД!JA16="",ISERROR(БД!JA16)),"",БД!JA16)</f>
        <v>266.6399999999976</v>
      </c>
      <c r="AD62" s="270">
        <f>IF(OR(БД!JD16="",ISERROR(БД!JD16)),"",БД!JD16)</f>
        <v>341.97500000000002</v>
      </c>
      <c r="AE62" s="269">
        <f ca="1">IF(OR(БД!JG16="",ISERROR(БД!JG16)),"",БД!JG16)</f>
        <v>0</v>
      </c>
      <c r="AF62" s="270">
        <f>IF(OR(БД!JJ16="",ISERROR(БД!JJ16)),"",БД!JJ16)</f>
        <v>0</v>
      </c>
      <c r="AG62" s="269">
        <f ca="1">IF(OR(БД!JM16="",ISERROR(БД!JM16)),"",БД!JM16)</f>
        <v>223.07999999997719</v>
      </c>
      <c r="AH62" s="270">
        <f>IF(OR(БД!JP16="",ISERROR(БД!JP16)),"",БД!JP16)</f>
        <v>685.37599999999998</v>
      </c>
      <c r="AI62" s="269">
        <f ca="1">IF(OR(БД!II16="",ISERROR(БД!II16)),"",БД!II16)</f>
        <v>473.00000000007003</v>
      </c>
      <c r="AJ62" s="269">
        <f ca="1">IF(OR(БД!IO16="",ISERROR(БД!IO16)),"",БД!IO16)</f>
        <v>371.79999999996198</v>
      </c>
      <c r="AK62" s="271" t="str">
        <f ca="1">IF(OR(БД!AG188="",ISERROR(БД!AG188)),"",БД!AG188)</f>
        <v/>
      </c>
      <c r="AM62" s="269">
        <f ca="1">IF(OR(БД!HW16="",ISERROR(БД!HW16)),"",БД!HW16)</f>
        <v>0</v>
      </c>
      <c r="AN62" s="269">
        <f ca="1">IF(OR(БД!IC16="",ISERROR(БД!IC16)),"",БД!IC16)</f>
        <v>0</v>
      </c>
      <c r="AO62" s="269">
        <f ca="1">IF(OR(БД!HK16="",ISERROR(БД!HK16)),"",БД!HK16)</f>
        <v>0</v>
      </c>
      <c r="AP62" s="269">
        <f ca="1">IF(OR(БД!HQ16="",ISERROR(БД!HQ16)),"",БД!HQ16)</f>
        <v>4.4000000000014694</v>
      </c>
      <c r="AQ62" s="269">
        <f ca="1">IF(OR(БД!GY16="",ISERROR(БД!GY16)),"",БД!GY16)</f>
        <v>5459.9999999993543</v>
      </c>
      <c r="AR62" s="269">
        <f ca="1">IF(OR(БД!HE16="",ISERROR(БД!HE16)),"",БД!HE16)</f>
        <v>0</v>
      </c>
      <c r="AS62" s="269">
        <f ca="1">IF(OR(БД!GM16="",ISERROR(БД!GM16)),"",БД!GM16)</f>
        <v>0</v>
      </c>
      <c r="AT62" s="270">
        <f>IF(OR(БД!GP16="",ISERROR(БД!GP16)),"",БД!GP16)</f>
        <v>2.4E-2</v>
      </c>
      <c r="AU62" s="269">
        <f ca="1">IF(OR(БД!GS16="",ISERROR(БД!GS16)),"",БД!GS16)</f>
        <v>299.20000000005302</v>
      </c>
      <c r="AV62" s="270">
        <f>IF(OR(БД!GV16="",ISERROR(БД!GV16)),"",БД!GV16)</f>
        <v>342.20800000000003</v>
      </c>
      <c r="AW62" s="265">
        <f ca="1">IF(OR(БД!FK16="",ISERROR(БД!FK16)),"",БД!FK16)</f>
        <v>0</v>
      </c>
      <c r="AX62" s="265">
        <f ca="1">IF(OR(БД!FR16="",ISERROR(БД!FR16)),"",БД!FR16)</f>
        <v>3008.5</v>
      </c>
      <c r="AY62" s="265">
        <f ca="1">IF(OR(БД!EW16="",ISERROR(БД!EW16)),"",БД!EW16)</f>
        <v>0</v>
      </c>
      <c r="AZ62" s="265">
        <f ca="1">IF(OR(БД!FD16="",ISERROR(БД!FD16)),"",БД!FD16)</f>
        <v>15064.25</v>
      </c>
      <c r="BA62" s="269">
        <f ca="1">IF(OR(БД!EK16="",ISERROR(БД!EK16)),"",БД!EK16)</f>
        <v>1718.199999999888</v>
      </c>
      <c r="BB62" s="269">
        <f ca="1">IF(OR(БД!EQ16="",ISERROR(БД!EQ16)),"",БД!EQ16)</f>
        <v>0</v>
      </c>
      <c r="BC62" s="269">
        <f ca="1">IF(OR(БД!DY16="",ISERROR(БД!DY16)),"",БД!DY16)</f>
        <v>13670.000000001892</v>
      </c>
      <c r="BD62" s="269">
        <f ca="1">IF(OR(БД!EE16="",ISERROR(БД!EE16)),"",БД!EE16)</f>
        <v>0</v>
      </c>
      <c r="BE62" s="265">
        <f ca="1">IF(OR(БД!FY16="",ISERROR(БД!FY16)),"",БД!FY16)</f>
        <v>0</v>
      </c>
      <c r="BF62" s="265">
        <f ca="1">IF(OR(БД!GF16="",ISERROR(БД!GF16)),"",БД!GF16)</f>
        <v>2039.95</v>
      </c>
      <c r="BG62" s="265">
        <f ca="1">IF(OR(БД!CC231="",ISERROR(БД!CC231)),"",БД!CC231)</f>
        <v>0</v>
      </c>
      <c r="BH62" s="265">
        <f ca="1">IF(OR(БД!CJ231="",ISERROR(БД!CJ231)),"",БД!CJ231)</f>
        <v>298.62360000000001</v>
      </c>
      <c r="BI62" s="265">
        <f ca="1">IF(OR(БД!BO231="",ISERROR(БД!BO231)),"",БД!BO231)</f>
        <v>0</v>
      </c>
      <c r="BJ62" s="265">
        <f ca="1">IF(OR(БД!BV231="",ISERROR(БД!BV231)),"",БД!BV231)</f>
        <v>214.17330000000001</v>
      </c>
      <c r="BK62" s="265">
        <f ca="1">IF(OR(БД!BA231="",ISERROR(БД!BA231)),"",БД!BA231)</f>
        <v>0</v>
      </c>
      <c r="BL62" s="265">
        <f ca="1">IF(OR(БД!BH231="",ISERROR(БД!BH231)),"",БД!BH231)</f>
        <v>39.035697999999996</v>
      </c>
      <c r="BM62" s="269">
        <f ca="1">IF(OR(БД!N231="",ISERROR(БД!N231)),"",БД!N231)</f>
        <v>87.999999999982492</v>
      </c>
      <c r="BN62" s="270">
        <f>IF(OR(БД!Q231="",ISERROR(БД!Q231)),"",БД!Q231)</f>
        <v>204.97499999999999</v>
      </c>
      <c r="BO62" s="269">
        <f ca="1">IF(OR(БД!T231="",ISERROR(БД!T231)),"",БД!T231)</f>
        <v>2.1999999999997577</v>
      </c>
      <c r="BP62" s="270">
        <f>IF(OR(БД!W231="",ISERROR(БД!W231)),"",БД!W231)</f>
        <v>1.577</v>
      </c>
      <c r="BQ62" s="269">
        <f ca="1">IF(OR(БД!IL274="",ISERROR(БД!IL274)),"",БД!IL274)</f>
        <v>175.99999999999625</v>
      </c>
      <c r="BR62" s="270">
        <f>IF(OR(БД!IO274="",ISERROR(БД!IO274)),"",БД!IO274)</f>
        <v>89.563000000000002</v>
      </c>
      <c r="BS62" s="269">
        <f ca="1">IF(OR(БД!IR274="",ISERROR(БД!IR274)),"",БД!IR274)</f>
        <v>0</v>
      </c>
      <c r="BT62" s="270">
        <f>IF(OR(БД!IU274="",ISERROR(БД!IU274)),"",БД!IU274)</f>
        <v>0.64400000000000002</v>
      </c>
      <c r="BU62" s="269">
        <f ca="1">IF(OR(БД!IF274="",ISERROR(БД!IF274)),"",БД!IF274)</f>
        <v>68.111999999980071</v>
      </c>
      <c r="BV62" s="270">
        <f>IF(OR(БД!II274="",ISERROR(БД!II274)),"",БД!II274)</f>
        <v>1335.05</v>
      </c>
      <c r="BW62" s="269">
        <f ca="1">IF(OR(БД!HZ274="",ISERROR(БД!HZ274)),"",БД!HZ274)</f>
        <v>18.215999999989435</v>
      </c>
      <c r="BX62" s="270">
        <f>IF(OR(БД!IC274="",ISERROR(БД!IC274)),"",БД!IC274)</f>
        <v>1273.26</v>
      </c>
      <c r="BY62" s="271" t="str">
        <f ca="1">IF(OR(БД!HR274="",ISERROR(БД!HR274)),"",БД!HR274)</f>
        <v/>
      </c>
      <c r="BZ62" s="271" t="str">
        <f ca="1">IF(OR(БД!HV274="",ISERROR(БД!HV274)),"",БД!HV274)</f>
        <v/>
      </c>
      <c r="CA62" s="271" t="str">
        <f ca="1">IF(OR(БД!HJ274="",ISERROR(БД!HJ274)),"",БД!HJ274)</f>
        <v/>
      </c>
      <c r="CB62" s="271" t="str">
        <f ca="1">IF(OR(БД!HN274="",ISERROR(БД!HN274)),"",БД!HN274)</f>
        <v/>
      </c>
      <c r="CC62" s="3"/>
      <c r="CD62" s="269">
        <f ca="1">IF(OR(БД!DM16="",ISERROR(БД!DM16)),"",БД!DM16)</f>
        <v>5310.0000000006276</v>
      </c>
      <c r="CE62" s="269">
        <f ca="1">IF(OR(БД!DS16="",ISERROR(БД!DS16)),"",БД!DS16)</f>
        <v>0</v>
      </c>
      <c r="CF62" s="269">
        <f ca="1">IF(OR(БД!DA16="",ISERROR(БД!DA16)),"",БД!DA16)</f>
        <v>0</v>
      </c>
      <c r="CG62" s="269">
        <f ca="1">IF(OR(БД!DG16="",ISERROR(БД!DG16)),"",БД!DG16)</f>
        <v>5410.0000000005366</v>
      </c>
      <c r="CH62" s="269">
        <f ca="1">IF(OR(БД!CO16="",ISERROR(БД!CO16)),"",БД!CO16)</f>
        <v>5579.9999999999272</v>
      </c>
      <c r="CI62" s="269">
        <f ca="1">IF(OR(БД!CU16="",ISERROR(БД!CU16)),"",БД!CU16)</f>
        <v>0</v>
      </c>
      <c r="CJ62" s="269">
        <f ca="1">IF(OR(БД!CC16="",ISERROR(БД!CC16)),"",БД!CC16)</f>
        <v>1744.6000000002641</v>
      </c>
      <c r="CK62" s="269">
        <f ca="1">IF(OR(БД!CI16="",ISERROR(БД!CI16)),"",БД!CI16)</f>
        <v>0</v>
      </c>
      <c r="CL62" s="269">
        <f ca="1">IF(OR(БД!BQ16="",ISERROR(БД!BQ16)),"",БД!BQ16)</f>
        <v>0</v>
      </c>
      <c r="CM62" s="269">
        <f ca="1">IF(OR(БД!BW16="",ISERROR(БД!BW16)),"",БД!BW16)</f>
        <v>1093.399999999906</v>
      </c>
      <c r="CN62" s="269">
        <f ca="1">IF(OR(БД!BE16="",ISERROR(БД!BE16)),"",БД!BE16)</f>
        <v>0</v>
      </c>
      <c r="CO62" s="269">
        <f ca="1">IF(OR(БД!BK16="",ISERROR(БД!BK16)),"",БД!BK16)</f>
        <v>1174.799999999982</v>
      </c>
      <c r="CP62" s="269">
        <f ca="1">IF(OR(БД!AQ16="",ISERROR(БД!AQ16)),"",БД!AQ16)</f>
        <v>0</v>
      </c>
      <c r="CQ62" s="269">
        <f ca="1">IF(OR(БД!AX16="",ISERROR(БД!AX16)),"",БД!AX16)</f>
        <v>2180.199999999968</v>
      </c>
      <c r="CR62" s="269">
        <f ca="1">IF(OR(БД!AC16="",ISERROR(БД!AC16)),"",БД!AC16)</f>
        <v>0</v>
      </c>
      <c r="CS62" s="269">
        <f ca="1">IF(OR(БД!AJ16="",ISERROR(БД!AJ16)),"",БД!AJ16)</f>
        <v>2186.8000000003121</v>
      </c>
      <c r="CT62" s="265">
        <f ca="1">IF(OR(БД!O16="",ISERROR(БД!O16)),"",БД!O16)</f>
        <v>0</v>
      </c>
      <c r="CU62" s="265">
        <f ca="1">IF(OR(БД!V16="",ISERROR(БД!V16)),"",БД!V16)</f>
        <v>0</v>
      </c>
      <c r="CV62" s="269">
        <f ca="1">IF(OR(БД!LH59="",ISERROR(БД!LH59)),"",БД!LH59)</f>
        <v>0</v>
      </c>
      <c r="CW62" s="270">
        <f>IF(OR(БД!LK59="",ISERROR(БД!LK59)),"",БД!LK59)</f>
        <v>4.0000000000000001E-3</v>
      </c>
      <c r="CX62" s="269">
        <f ca="1">IF(OR(БД!LN59="",ISERROR(БД!LN59)),"",БД!LN59)</f>
        <v>396.00000000001501</v>
      </c>
      <c r="CY62" s="270">
        <f>IF(OR(БД!LQ59="",ISERROR(БД!LQ59)),"",БД!LQ59)</f>
        <v>474.99799999999999</v>
      </c>
      <c r="CZ62" s="269">
        <f ca="1">IF(OR(БД!GV274="",ISERROR(БД!GV274)),"",БД!GV274)</f>
        <v>0</v>
      </c>
      <c r="DA62" s="269">
        <f ca="1">IF(OR(БД!HC274="",ISERROR(БД!HC274)),"",БД!HC274)</f>
        <v>68.200000000013006</v>
      </c>
      <c r="DB62" s="269">
        <f ca="1">IF(OR(БД!GH274="",ISERROR(БД!GH274)),"",БД!GH274)</f>
        <v>0</v>
      </c>
      <c r="DC62" s="269">
        <f ca="1">IF(OR(БД!GO274="",ISERROR(БД!GO274)),"",БД!GO274)</f>
        <v>120.99999999999937</v>
      </c>
      <c r="DD62" s="271" t="str">
        <f ca="1">IF(OR(БД!LD59="",ISERROR(БД!LD59)),"",БД!LD59)</f>
        <v/>
      </c>
      <c r="DE62" s="3"/>
      <c r="DF62" s="265">
        <f ca="1">IF(OR(БД!X59="",ISERROR(БД!X59)),"",БД!X59)</f>
        <v>0</v>
      </c>
      <c r="DG62" s="265">
        <f ca="1">IF(OR(БД!AE59="",ISERROR(БД!AE59)),"",БД!AE59)</f>
        <v>9384.25</v>
      </c>
      <c r="DH62" s="265">
        <f ca="1">IF(OR(БД!AL59="",ISERROR(БД!AL59)),"",БД!AL59)</f>
        <v>12063.75</v>
      </c>
      <c r="DI62" s="265">
        <f ca="1">IF(OR(БД!AS59="",ISERROR(БД!AS59)),"",БД!AS59)</f>
        <v>0</v>
      </c>
      <c r="DJ62" s="272" t="str">
        <f ca="1">IF(OR(БД!KT59="",ISERROR(БД!KT59)),"",БД!KT59)</f>
        <v/>
      </c>
      <c r="DK62" s="272" t="str">
        <f ca="1">IF(OR(БД!KY59="",ISERROR(БД!KY59)),"",БД!KY59)</f>
        <v/>
      </c>
      <c r="DL62" s="272" t="str">
        <f ca="1">IF(OR(БД!KJ59="",ISERROR(БД!KJ59)),"",БД!KJ59)</f>
        <v/>
      </c>
      <c r="DM62" s="272" t="str">
        <f ca="1">IF(OR(БД!KO59="",ISERROR(БД!KO59)),"",БД!KO59)</f>
        <v/>
      </c>
      <c r="DN62" s="271" t="str">
        <f ca="1">IF(OR(БД!KB59="",ISERROR(БД!KB59)),"",БД!KB59)</f>
        <v/>
      </c>
      <c r="DO62" s="271" t="str">
        <f ca="1">IF(OR(БД!KF59="",ISERROR(БД!KF59)),"",БД!KF59)</f>
        <v/>
      </c>
      <c r="DP62" s="271" t="str">
        <f ca="1">IF(OR(БД!JT59="",ISERROR(БД!JT59)),"",БД!JT59)</f>
        <v/>
      </c>
      <c r="DQ62" s="271" t="str">
        <f ca="1">IF(OR(БД!JX59="",ISERROR(БД!JX59)),"",БД!JX59)</f>
        <v/>
      </c>
      <c r="DR62" s="3"/>
      <c r="DS62" s="269">
        <f ca="1">IF(OR(БД!JH59="",ISERROR(БД!JH59)),"",БД!JH59)</f>
        <v>9200.0000000007276</v>
      </c>
      <c r="DT62" s="269">
        <f ca="1">IF(OR(БД!JN59="",ISERROR(БД!JN59)),"",БД!JN59)</f>
        <v>0</v>
      </c>
      <c r="DU62" s="269">
        <f ca="1">IF(OR(БД!IV59="",ISERROR(БД!IV59)),"",БД!IV59)</f>
        <v>0</v>
      </c>
      <c r="DV62" s="269">
        <f ca="1">IF(OR(БД!JB59="",ISERROR(БД!JB59)),"",БД!JB59)</f>
        <v>5369.9999999992087</v>
      </c>
      <c r="DW62" s="269">
        <f ca="1">IF(OR(БД!IJ59="",ISERROR(БД!IJ59)),"",БД!IJ59)</f>
        <v>3870.000000000573</v>
      </c>
      <c r="DX62" s="269">
        <f ca="1">IF(OR(БД!IP59="",ISERROR(БД!IP59)),"",БД!IP59)</f>
        <v>0</v>
      </c>
      <c r="DY62" s="269">
        <f ca="1">IF(OR(БД!HX59="",ISERROR(БД!HX59)),"",БД!HX59)</f>
        <v>0</v>
      </c>
      <c r="DZ62" s="269">
        <f ca="1">IF(OR(БД!ID59="",ISERROR(БД!ID59)),"",БД!ID59)</f>
        <v>3539.8000000008324</v>
      </c>
      <c r="EA62" s="269">
        <f ca="1">IF(OR(БД!HL59="",ISERROR(БД!HL59)),"",БД!HL59)</f>
        <v>0</v>
      </c>
      <c r="EB62" s="269">
        <f ca="1">IF(OR(БД!HR59="",ISERROR(БД!HR59)),"",БД!HR59)</f>
        <v>3907.1999999996478</v>
      </c>
      <c r="EC62" s="269">
        <f ca="1">IF(OR(БД!GZ59="",ISERROR(БД!GZ59)),"",БД!GZ59)</f>
        <v>0</v>
      </c>
      <c r="ED62" s="269">
        <f ca="1">IF(OR(БД!HF59="",ISERROR(БД!HF59)),"",БД!HF59)</f>
        <v>2738.9999999997599</v>
      </c>
      <c r="EE62" s="272">
        <f ca="1">IF(OR(БД!GL59="",ISERROR(БД!GL59)),"",БД!GL59)</f>
        <v>0</v>
      </c>
      <c r="EF62" s="268">
        <f>IF(OR(БД!GQ59="",ISERROR(БД!GQ59)),"",БД!GQ59)</f>
        <v>0</v>
      </c>
      <c r="EG62" s="272">
        <f ca="1">IF(OR(БД!GS59="",ISERROR(БД!GS59)),"",БД!GS59)</f>
        <v>2737</v>
      </c>
      <c r="EH62" s="268">
        <f>IF(OR(БД!GX59="",ISERROR(БД!GX59)),"",БД!GX59)</f>
        <v>2736.8000000003121</v>
      </c>
      <c r="EI62" s="269">
        <f ca="1">IF(OR(БД!FZ59="",ISERROR(БД!FZ59)),"",БД!FZ59)</f>
        <v>1641.2000000002081</v>
      </c>
      <c r="EJ62" s="269">
        <f ca="1">IF(OR(БД!GF59="",ISERROR(БД!GF59)),"",БД!GF59)</f>
        <v>0</v>
      </c>
      <c r="EK62" s="269">
        <f ca="1">IF(OR(БД!FN59="",ISERROR(БД!FN59)),"",БД!FN59)</f>
        <v>3412.1999999998479</v>
      </c>
      <c r="EL62" s="269">
        <f ca="1">IF(OR(БД!FT59="",ISERROR(БД!FT59)),"",БД!FT59)</f>
        <v>0</v>
      </c>
      <c r="EM62" s="269">
        <f ca="1">IF(OR(БД!CS403="",ISERROR(БД!CS403)),"",БД!CS403)</f>
        <v>198.0000000000075</v>
      </c>
      <c r="EN62" s="270">
        <f>IF(OR(БД!CV403="",ISERROR(БД!CV403)),"",БД!CV403)</f>
        <v>111.241</v>
      </c>
      <c r="EO62" s="269">
        <f ca="1">IF(OR(БД!CY403="",ISERROR(БД!CY403)),"",БД!CY403)</f>
        <v>2.200000000000002</v>
      </c>
      <c r="EP62" s="270">
        <f>IF(OR(БД!DB403="",ISERROR(БД!DB403)),"",БД!DB403)</f>
        <v>0.72099999999999997</v>
      </c>
      <c r="EQ62" s="3"/>
      <c r="ER62" s="273">
        <f ca="1">IF(OR(БД!BU188="",ISERROR(БД!BU188)),"",БД!BU188)</f>
        <v>14939.999999996871</v>
      </c>
      <c r="ES62" s="274">
        <f>IF(OR(БД!BX188="",ISERROR(БД!BX188)),"",БД!BX188)</f>
        <v>2482.6869999999999</v>
      </c>
      <c r="ET62" s="273">
        <f ca="1">IF(OR(БД!CA188="",ISERROR(БД!CA188)),"",БД!CA188)</f>
        <v>0</v>
      </c>
      <c r="EU62" s="274">
        <f>IF(OR(БД!CD188="",ISERROR(БД!CD188)),"",БД!CD188)</f>
        <v>2.2069999999999999</v>
      </c>
      <c r="EV62" s="3"/>
    </row>
    <row r="63" spans="1:152" ht="15" customHeight="1" x14ac:dyDescent="0.25">
      <c r="A63" s="256">
        <v>7</v>
      </c>
      <c r="B63" s="265">
        <f ca="1">IF(OR(БД!EL60="",ISERROR(БД!EL60)),"",БД!EL60)</f>
        <v>0</v>
      </c>
      <c r="C63" s="265">
        <f ca="1">IF(OR(БД!ES60="",ISERROR(БД!ES60)),"",БД!ES60)</f>
        <v>12763.75</v>
      </c>
      <c r="D63" s="265">
        <f ca="1">IF(OR(БД!EZ60="",ISERROR(БД!EZ60)),"",БД!EZ60)</f>
        <v>0</v>
      </c>
      <c r="E63" s="265">
        <f ca="1">IF(OR(БД!FG60="",ISERROR(БД!FG60)),"",БД!FG60)</f>
        <v>12867.5</v>
      </c>
      <c r="G63" s="265">
        <f ca="1">IF(OR(БД!LO17="",ISERROR(БД!LO17)),"",БД!LO17)</f>
        <v>12350</v>
      </c>
      <c r="H63" s="268">
        <f>IF(OR(БД!LT17="",ISERROR(БД!LT17)),"",БД!LT17)</f>
        <v>12350.000000001273</v>
      </c>
      <c r="I63" s="265">
        <f ca="1">IF(OR(БД!LV17="",ISERROR(БД!LV17)),"",БД!LV17)</f>
        <v>0</v>
      </c>
      <c r="J63" s="268">
        <f>IF(OR(БД!MA17="",ISERROR(БД!MA17)),"",БД!MA17)</f>
        <v>0</v>
      </c>
      <c r="K63" s="265">
        <f ca="1">IF(OR(БД!MC17="",ISERROR(БД!MC17)),"",БД!MC17)</f>
        <v>12258.25</v>
      </c>
      <c r="L63" s="268">
        <f>IF(OR(БД!MG17="",ISERROR(БД!MG17)),"",БД!MG17)</f>
        <v>12258.249999999862</v>
      </c>
      <c r="M63" s="265">
        <f ca="1">IF(OR(БД!MJ17="",ISERROR(БД!MJ17)),"",БД!MJ17)</f>
        <v>0</v>
      </c>
      <c r="N63" s="268">
        <f>IF(OR(БД!MN17="",ISERROR(БД!MN17)),"",БД!MN17)</f>
        <v>0</v>
      </c>
      <c r="O63" s="269">
        <f ca="1">IF(OR(БД!NC17="",ISERROR(БД!NC17)),"",БД!NC17)</f>
        <v>0</v>
      </c>
      <c r="P63" s="269">
        <f ca="1">IF(OR(БД!NI17="",ISERROR(БД!NI17)),"",БД!NI17)</f>
        <v>3410.0000000012187</v>
      </c>
      <c r="Q63" s="269">
        <f ca="1">IF(OR(БД!MQ17="",ISERROR(БД!MQ17)),"",БД!MQ17)</f>
        <v>0</v>
      </c>
      <c r="R63" s="269">
        <f ca="1">IF(OR(БД!MW17="",ISERROR(БД!MW17)),"",БД!MW17)</f>
        <v>5109.9999999996726</v>
      </c>
      <c r="S63" s="269">
        <f ca="1">IF(OR(БД!LC17="",ISERROR(БД!LC17)),"",БД!LC17)</f>
        <v>0</v>
      </c>
      <c r="T63" s="269">
        <f ca="1">IF(OR(БД!LI17="",ISERROR(БД!LI17)),"",БД!LI17)</f>
        <v>12970.000000000255</v>
      </c>
      <c r="U63" s="269">
        <f ca="1">IF(OR(БД!KQ17="",ISERROR(БД!KQ17)),"",БД!KQ17)</f>
        <v>0</v>
      </c>
      <c r="V63" s="269">
        <f ca="1">IF(OR(БД!KW17="",ISERROR(БД!KW17)),"",БД!KW17)</f>
        <v>2004.2000000001281</v>
      </c>
      <c r="W63" s="269">
        <f ca="1">IF(OR(БД!KE17="",ISERROR(БД!KE17)),"",БД!KE17)</f>
        <v>0</v>
      </c>
      <c r="X63" s="269">
        <f ca="1">IF(OR(БД!KK17="",ISERROR(БД!KK17)),"",БД!KK17)</f>
        <v>57.20000000002301</v>
      </c>
      <c r="Y63" s="269" t="str">
        <f ca="1">IF(OR(БД!JS17="",ISERROR(БД!JS17)),"",БД!JS17)</f>
        <v/>
      </c>
      <c r="Z63" s="269" t="str">
        <f ca="1">IF(OR(БД!JY17="",ISERROR(БД!JY17)),"",БД!JY17)</f>
        <v/>
      </c>
      <c r="AA63" s="269">
        <f ca="1">IF(OR(БД!IU17="",ISERROR(БД!IU17)),"",БД!IU17)</f>
        <v>0</v>
      </c>
      <c r="AB63" s="270">
        <f>IF(OR(БД!IX17="",ISERROR(БД!IX17)),"",БД!IX17)</f>
        <v>0</v>
      </c>
      <c r="AC63" s="269">
        <f ca="1">IF(OR(БД!JA17="",ISERROR(БД!JA17)),"",БД!JA17)</f>
        <v>296.99999999995498</v>
      </c>
      <c r="AD63" s="270">
        <f>IF(OR(БД!JD17="",ISERROR(БД!JD17)),"",БД!JD17)</f>
        <v>342.2</v>
      </c>
      <c r="AE63" s="269">
        <f ca="1">IF(OR(БД!JG17="",ISERROR(БД!JG17)),"",БД!JG17)</f>
        <v>0</v>
      </c>
      <c r="AF63" s="270">
        <f>IF(OR(БД!JJ17="",ISERROR(БД!JJ17)),"",БД!JJ17)</f>
        <v>0</v>
      </c>
      <c r="AG63" s="269">
        <f ca="1">IF(OR(БД!JM17="",ISERROR(БД!JM17)),"",БД!JM17)</f>
        <v>208.56000000002041</v>
      </c>
      <c r="AH63" s="270">
        <f>IF(OR(БД!JP17="",ISERROR(БД!JP17)),"",БД!JP17)</f>
        <v>685.53399999999999</v>
      </c>
      <c r="AI63" s="269">
        <f ca="1">IF(OR(БД!II17="",ISERROR(БД!II17)),"",БД!II17)</f>
        <v>0</v>
      </c>
      <c r="AJ63" s="269">
        <f ca="1">IF(OR(БД!IO17="",ISERROR(БД!IO17)),"",БД!IO17)</f>
        <v>501.60000000001901</v>
      </c>
      <c r="AK63" s="271" t="str">
        <f ca="1">IF(OR(БД!AG189="",ISERROR(БД!AG189)),"",БД!AG189)</f>
        <v/>
      </c>
      <c r="AM63" s="269">
        <f ca="1">IF(OR(БД!HW17="",ISERROR(БД!HW17)),"",БД!HW17)</f>
        <v>0</v>
      </c>
      <c r="AN63" s="269">
        <f ca="1">IF(OR(БД!IC17="",ISERROR(БД!IC17)),"",БД!IC17)</f>
        <v>0</v>
      </c>
      <c r="AO63" s="269">
        <f ca="1">IF(OR(БД!HK17="",ISERROR(БД!HK17)),"",БД!HK17)</f>
        <v>0</v>
      </c>
      <c r="AP63" s="269">
        <f ca="1">IF(OR(БД!HQ17="",ISERROR(БД!HQ17)),"",БД!HQ17)</f>
        <v>4.3999999999995154</v>
      </c>
      <c r="AQ63" s="269">
        <f ca="1">IF(OR(БД!GY17="",ISERROR(БД!GY17)),"",БД!GY17)</f>
        <v>5280.0000000002001</v>
      </c>
      <c r="AR63" s="269">
        <f ca="1">IF(OR(БД!HE17="",ISERROR(БД!HE17)),"",БД!HE17)</f>
        <v>0</v>
      </c>
      <c r="AS63" s="269">
        <f ca="1">IF(OR(БД!GM17="",ISERROR(БД!GM17)),"",БД!GM17)</f>
        <v>0</v>
      </c>
      <c r="AT63" s="270">
        <f>IF(OR(БД!GP17="",ISERROR(БД!GP17)),"",БД!GP17)</f>
        <v>2.4E-2</v>
      </c>
      <c r="AU63" s="269">
        <f ca="1">IF(OR(БД!GS17="",ISERROR(БД!GS17)),"",БД!GS17)</f>
        <v>160.59999999995398</v>
      </c>
      <c r="AV63" s="270">
        <f>IF(OR(БД!GV17="",ISERROR(БД!GV17)),"",БД!GV17)</f>
        <v>342.28100000000001</v>
      </c>
      <c r="AW63" s="265">
        <f ca="1">IF(OR(БД!FK17="",ISERROR(БД!FK17)),"",БД!FK17)</f>
        <v>0</v>
      </c>
      <c r="AX63" s="265">
        <f ca="1">IF(OR(БД!FR17="",ISERROR(БД!FR17)),"",БД!FR17)</f>
        <v>2983.145</v>
      </c>
      <c r="AY63" s="265">
        <f ca="1">IF(OR(БД!EW17="",ISERROR(БД!EW17)),"",БД!EW17)</f>
        <v>0</v>
      </c>
      <c r="AZ63" s="265">
        <f ca="1">IF(OR(БД!FD17="",ISERROR(БД!FD17)),"",БД!FD17)</f>
        <v>14223.875</v>
      </c>
      <c r="BA63" s="269">
        <f ca="1">IF(OR(БД!EK17="",ISERROR(БД!EK17)),"",БД!EK17)</f>
        <v>1535.6000000002041</v>
      </c>
      <c r="BB63" s="269">
        <f ca="1">IF(OR(БД!EQ17="",ISERROR(БД!EQ17)),"",БД!EQ17)</f>
        <v>0</v>
      </c>
      <c r="BC63" s="269">
        <f ca="1">IF(OR(БД!DY17="",ISERROR(БД!DY17)),"",БД!DY17)</f>
        <v>12770.000000000437</v>
      </c>
      <c r="BD63" s="269">
        <f ca="1">IF(OR(БД!EE17="",ISERROR(БД!EE17)),"",БД!EE17)</f>
        <v>0</v>
      </c>
      <c r="BE63" s="265">
        <f ca="1">IF(OR(БД!FY17="",ISERROR(БД!FY17)),"",БД!FY17)</f>
        <v>0</v>
      </c>
      <c r="BF63" s="265">
        <f ca="1">IF(OR(БД!GF17="",ISERROR(БД!GF17)),"",БД!GF17)</f>
        <v>1929.345</v>
      </c>
      <c r="BG63" s="265">
        <f ca="1">IF(OR(БД!CC232="",ISERROR(БД!CC232)),"",БД!CC232)</f>
        <v>0</v>
      </c>
      <c r="BH63" s="265">
        <f ca="1">IF(OR(БД!CJ232="",ISERROR(БД!CJ232)),"",БД!CJ232)</f>
        <v>285.77667000000002</v>
      </c>
      <c r="BI63" s="265">
        <f ca="1">IF(OR(БД!BO232="",ISERROR(БД!BO232)),"",БД!BO232)</f>
        <v>0</v>
      </c>
      <c r="BJ63" s="265">
        <f ca="1">IF(OR(БД!BV232="",ISERROR(БД!BV232)),"",БД!BV232)</f>
        <v>191.54849999999999</v>
      </c>
      <c r="BK63" s="265">
        <f ca="1">IF(OR(БД!BA232="",ISERROR(БД!BA232)),"",БД!BA232)</f>
        <v>0</v>
      </c>
      <c r="BL63" s="265">
        <f ca="1">IF(OR(БД!BH232="",ISERROR(БД!BH232)),"",БД!BH232)</f>
        <v>39.309600000000003</v>
      </c>
      <c r="BM63" s="269">
        <f ca="1">IF(OR(БД!N232="",ISERROR(БД!N232)),"",БД!N232)</f>
        <v>112.20000000003552</v>
      </c>
      <c r="BN63" s="270">
        <f>IF(OR(БД!Q232="",ISERROR(БД!Q232)),"",БД!Q232)</f>
        <v>205.02600000000001</v>
      </c>
      <c r="BO63" s="269">
        <f ca="1">IF(OR(БД!T232="",ISERROR(БД!T232)),"",БД!T232)</f>
        <v>0</v>
      </c>
      <c r="BP63" s="270">
        <f>IF(OR(БД!W232="",ISERROR(БД!W232)),"",БД!W232)</f>
        <v>1.577</v>
      </c>
      <c r="BQ63" s="269">
        <f ca="1">IF(OR(БД!IL275="",ISERROR(БД!IL275)),"",БД!IL275)</f>
        <v>231.00000000000875</v>
      </c>
      <c r="BR63" s="270">
        <f>IF(OR(БД!IO275="",ISERROR(БД!IO275)),"",БД!IO275)</f>
        <v>89.668000000000006</v>
      </c>
      <c r="BS63" s="269">
        <f ca="1">IF(OR(БД!IR275="",ISERROR(БД!IR275)),"",БД!IR275)</f>
        <v>2.200000000000002</v>
      </c>
      <c r="BT63" s="270">
        <f>IF(OR(БД!IU275="",ISERROR(БД!IU275)),"",БД!IU275)</f>
        <v>0.64500000000000002</v>
      </c>
      <c r="BU63" s="269">
        <f ca="1">IF(OR(БД!IF275="",ISERROR(БД!IF275)),"",БД!IF275)</f>
        <v>54.384000000004562</v>
      </c>
      <c r="BV63" s="270">
        <f>IF(OR(БД!II275="",ISERROR(БД!II275)),"",БД!II275)</f>
        <v>1335.462</v>
      </c>
      <c r="BW63" s="269">
        <f ca="1">IF(OR(БД!HZ275="",ISERROR(БД!HZ275)),"",БД!HZ275)</f>
        <v>16.895999999990636</v>
      </c>
      <c r="BX63" s="270">
        <f>IF(OR(БД!IC275="",ISERROR(БД!IC275)),"",БД!IC275)</f>
        <v>1273.3879999999999</v>
      </c>
      <c r="BY63" s="271" t="str">
        <f ca="1">IF(OR(БД!HR275="",ISERROR(БД!HR275)),"",БД!HR275)</f>
        <v/>
      </c>
      <c r="BZ63" s="271" t="str">
        <f ca="1">IF(OR(БД!HV275="",ISERROR(БД!HV275)),"",БД!HV275)</f>
        <v/>
      </c>
      <c r="CA63" s="271" t="str">
        <f ca="1">IF(OR(БД!HJ275="",ISERROR(БД!HJ275)),"",БД!HJ275)</f>
        <v/>
      </c>
      <c r="CB63" s="271" t="str">
        <f ca="1">IF(OR(БД!HN275="",ISERROR(БД!HN275)),"",БД!HN275)</f>
        <v/>
      </c>
      <c r="CC63" s="3"/>
      <c r="CD63" s="269">
        <f ca="1">IF(OR(БД!DM17="",ISERROR(БД!DM17)),"",БД!DM17)</f>
        <v>5299.9999999997272</v>
      </c>
      <c r="CE63" s="269">
        <f ca="1">IF(OR(БД!DS17="",ISERROR(БД!DS17)),"",БД!DS17)</f>
        <v>0</v>
      </c>
      <c r="CF63" s="269">
        <f ca="1">IF(OR(БД!DA17="",ISERROR(БД!DA17)),"",БД!DA17)</f>
        <v>0</v>
      </c>
      <c r="CG63" s="269">
        <f ca="1">IF(OR(БД!DG17="",ISERROR(БД!DG17)),"",БД!DG17)</f>
        <v>5359.9999999994452</v>
      </c>
      <c r="CH63" s="269">
        <f ca="1">IF(OR(БД!CO17="",ISERROR(БД!CO17)),"",БД!CO17)</f>
        <v>5000</v>
      </c>
      <c r="CI63" s="269">
        <f ca="1">IF(OR(БД!CU17="",ISERROR(БД!CU17)),"",БД!CU17)</f>
        <v>0</v>
      </c>
      <c r="CJ63" s="269">
        <f ca="1">IF(OR(БД!CC17="",ISERROR(БД!CC17)),"",БД!CC17)</f>
        <v>1744.5999999997639</v>
      </c>
      <c r="CK63" s="269">
        <f ca="1">IF(OR(БД!CI17="",ISERROR(БД!CI17)),"",БД!CI17)</f>
        <v>0</v>
      </c>
      <c r="CL63" s="269">
        <f ca="1">IF(OR(БД!BQ17="",ISERROR(БД!BQ17)),"",БД!BQ17)</f>
        <v>0</v>
      </c>
      <c r="CM63" s="269">
        <f ca="1">IF(OR(БД!BW17="",ISERROR(БД!BW17)),"",БД!BW17)</f>
        <v>974.59999999996398</v>
      </c>
      <c r="CN63" s="269">
        <f ca="1">IF(OR(БД!BE17="",ISERROR(БД!BE17)),"",БД!BE17)</f>
        <v>0</v>
      </c>
      <c r="CO63" s="269">
        <f ca="1">IF(OR(БД!BK17="",ISERROR(БД!BK17)),"",БД!BK17)</f>
        <v>1045.00000000005</v>
      </c>
      <c r="CP63" s="269">
        <f ca="1">IF(OR(БД!AQ17="",ISERROR(БД!AQ17)),"",БД!AQ17)</f>
        <v>0</v>
      </c>
      <c r="CQ63" s="269">
        <f ca="1">IF(OR(БД!AX17="",ISERROR(БД!AX17)),"",БД!AX17)</f>
        <v>2017.3999999998159</v>
      </c>
      <c r="CR63" s="269">
        <f ca="1">IF(OR(БД!AC17="",ISERROR(БД!AC17)),"",БД!AC17)</f>
        <v>0</v>
      </c>
      <c r="CS63" s="269">
        <f ca="1">IF(OR(БД!AJ17="",ISERROR(БД!AJ17)),"",БД!AJ17)</f>
        <v>2012.99999999992</v>
      </c>
      <c r="CT63" s="265">
        <f ca="1">IF(OR(БД!O17="",ISERROR(БД!O17)),"",БД!O17)</f>
        <v>0</v>
      </c>
      <c r="CU63" s="265">
        <f ca="1">IF(OR(БД!V17="",ISERROR(БД!V17)),"",БД!V17)</f>
        <v>0</v>
      </c>
      <c r="CV63" s="269">
        <f ca="1">IF(OR(БД!LH60="",ISERROR(БД!LH60)),"",БД!LH60)</f>
        <v>0</v>
      </c>
      <c r="CW63" s="270">
        <f>IF(OR(БД!LK60="",ISERROR(БД!LK60)),"",БД!LK60)</f>
        <v>4.0000000000000001E-3</v>
      </c>
      <c r="CX63" s="269">
        <f ca="1">IF(OR(БД!LN60="",ISERROR(БД!LN60)),"",БД!LN60)</f>
        <v>470.799999999997</v>
      </c>
      <c r="CY63" s="270">
        <f>IF(OR(БД!LQ60="",ISERROR(БД!LQ60)),"",БД!LQ60)</f>
        <v>475.21199999999999</v>
      </c>
      <c r="CZ63" s="269">
        <f ca="1">IF(OR(БД!GV275="",ISERROR(БД!GV275)),"",БД!GV275)</f>
        <v>0</v>
      </c>
      <c r="DA63" s="269">
        <f ca="1">IF(OR(БД!HC275="",ISERROR(БД!HC275)),"",БД!HC275)</f>
        <v>52.799999999986369</v>
      </c>
      <c r="DB63" s="269">
        <f ca="1">IF(OR(БД!GH275="",ISERROR(БД!GH275)),"",БД!GH275)</f>
        <v>0</v>
      </c>
      <c r="DC63" s="269">
        <f ca="1">IF(OR(БД!GO275="",ISERROR(БД!GO275)),"",БД!GO275)</f>
        <v>107.79999999999887</v>
      </c>
      <c r="DD63" s="271" t="str">
        <f ca="1">IF(OR(БД!LD60="",ISERROR(БД!LD60)),"",БД!LD60)</f>
        <v/>
      </c>
      <c r="DE63" s="3"/>
      <c r="DF63" s="265">
        <f ca="1">IF(OR(БД!X60="",ISERROR(БД!X60)),"",БД!X60)</f>
        <v>0</v>
      </c>
      <c r="DG63" s="265">
        <f ca="1">IF(OR(БД!AE60="",ISERROR(БД!AE60)),"",БД!AE60)</f>
        <v>8830.75</v>
      </c>
      <c r="DH63" s="265">
        <f ca="1">IF(OR(БД!AL60="",ISERROR(БД!AL60)),"",БД!AL60)</f>
        <v>11419.5</v>
      </c>
      <c r="DI63" s="265">
        <f ca="1">IF(OR(БД!AS60="",ISERROR(БД!AS60)),"",БД!AS60)</f>
        <v>0</v>
      </c>
      <c r="DJ63" s="272" t="str">
        <f ca="1">IF(OR(БД!KT60="",ISERROR(БД!KT60)),"",БД!KT60)</f>
        <v/>
      </c>
      <c r="DK63" s="272" t="str">
        <f ca="1">IF(OR(БД!KY60="",ISERROR(БД!KY60)),"",БД!KY60)</f>
        <v/>
      </c>
      <c r="DL63" s="272" t="str">
        <f ca="1">IF(OR(БД!KJ60="",ISERROR(БД!KJ60)),"",БД!KJ60)</f>
        <v/>
      </c>
      <c r="DM63" s="272" t="str">
        <f ca="1">IF(OR(БД!KO60="",ISERROR(БД!KO60)),"",БД!KO60)</f>
        <v/>
      </c>
      <c r="DN63" s="271" t="str">
        <f ca="1">IF(OR(БД!KB60="",ISERROR(БД!KB60)),"",БД!KB60)</f>
        <v/>
      </c>
      <c r="DO63" s="271" t="str">
        <f ca="1">IF(OR(БД!KF60="",ISERROR(БД!KF60)),"",БД!KF60)</f>
        <v/>
      </c>
      <c r="DP63" s="271" t="str">
        <f ca="1">IF(OR(БД!JT60="",ISERROR(БД!JT60)),"",БД!JT60)</f>
        <v/>
      </c>
      <c r="DQ63" s="271" t="str">
        <f ca="1">IF(OR(БД!JX60="",ISERROR(БД!JX60)),"",БД!JX60)</f>
        <v/>
      </c>
      <c r="DR63" s="3"/>
      <c r="DS63" s="269">
        <f ca="1">IF(OR(БД!JH60="",ISERROR(БД!JH60)),"",БД!JH60)</f>
        <v>8710.0000000009459</v>
      </c>
      <c r="DT63" s="269">
        <f ca="1">IF(OR(БД!JN60="",ISERROR(БД!JN60)),"",БД!JN60)</f>
        <v>0</v>
      </c>
      <c r="DU63" s="269">
        <f ca="1">IF(OR(БД!IV60="",ISERROR(БД!IV60)),"",БД!IV60)</f>
        <v>0</v>
      </c>
      <c r="DV63" s="269">
        <f ca="1">IF(OR(БД!JB60="",ISERROR(БД!JB60)),"",БД!JB60)</f>
        <v>5300.000000000864</v>
      </c>
      <c r="DW63" s="269">
        <f ca="1">IF(OR(БД!IJ60="",ISERROR(БД!IJ60)),"",БД!IJ60)</f>
        <v>3360.0000000001273</v>
      </c>
      <c r="DX63" s="269">
        <f ca="1">IF(OR(БД!IP60="",ISERROR(БД!IP60)),"",БД!IP60)</f>
        <v>0</v>
      </c>
      <c r="DY63" s="269">
        <f ca="1">IF(OR(БД!HX60="",ISERROR(БД!HX60)),"",БД!HX60)</f>
        <v>0</v>
      </c>
      <c r="DZ63" s="269">
        <f ca="1">IF(OR(БД!ID60="",ISERROR(БД!ID60)),"",БД!ID60)</f>
        <v>3326.3999999993757</v>
      </c>
      <c r="EA63" s="269">
        <f ca="1">IF(OR(БД!HL60="",ISERROR(БД!HL60)),"",БД!HL60)</f>
        <v>0</v>
      </c>
      <c r="EB63" s="269">
        <f ca="1">IF(OR(БД!HR60="",ISERROR(БД!HR60)),"",БД!HR60)</f>
        <v>3662.99999999992</v>
      </c>
      <c r="EC63" s="269">
        <f ca="1">IF(OR(БД!GZ60="",ISERROR(БД!GZ60)),"",БД!GZ60)</f>
        <v>0</v>
      </c>
      <c r="ED63" s="269">
        <f ca="1">IF(OR(БД!HF60="",ISERROR(БД!HF60)),"",БД!HF60)</f>
        <v>2593.8000000001921</v>
      </c>
      <c r="EE63" s="272">
        <f ca="1">IF(OR(БД!GL60="",ISERROR(БД!GL60)),"",БД!GL60)</f>
        <v>0</v>
      </c>
      <c r="EF63" s="268">
        <f>IF(OR(БД!GQ60="",ISERROR(БД!GQ60)),"",БД!GQ60)</f>
        <v>0</v>
      </c>
      <c r="EG63" s="272">
        <f ca="1">IF(OR(БД!GS60="",ISERROR(БД!GS60)),"",БД!GS60)</f>
        <v>2551</v>
      </c>
      <c r="EH63" s="268">
        <f>IF(OR(БД!GX60="",ISERROR(БД!GX60)),"",БД!GX60)</f>
        <v>2593.8000000001921</v>
      </c>
      <c r="EI63" s="269">
        <f ca="1">IF(OR(БД!FZ60="",ISERROR(БД!FZ60)),"",БД!FZ60)</f>
        <v>2010.799999999972</v>
      </c>
      <c r="EJ63" s="269">
        <f ca="1">IF(OR(БД!GF60="",ISERROR(БД!GF60)),"",БД!GF60)</f>
        <v>0</v>
      </c>
      <c r="EK63" s="269">
        <f ca="1">IF(OR(БД!FN60="",ISERROR(БД!FN60)),"",БД!FN60)</f>
        <v>3244.9999999997999</v>
      </c>
      <c r="EL63" s="269">
        <f ca="1">IF(OR(БД!FT60="",ISERROR(БД!FT60)),"",БД!FT60)</f>
        <v>0</v>
      </c>
      <c r="EM63" s="269">
        <f ca="1">IF(OR(БД!CS404="",ISERROR(БД!CS404)),"",БД!CS404)</f>
        <v>175.99999999999625</v>
      </c>
      <c r="EN63" s="270">
        <f>IF(OR(БД!CV404="",ISERROR(БД!CV404)),"",БД!CV404)</f>
        <v>111.321</v>
      </c>
      <c r="EO63" s="269">
        <f ca="1">IF(OR(БД!CY404="",ISERROR(БД!CY404)),"",БД!CY404)</f>
        <v>0</v>
      </c>
      <c r="EP63" s="270">
        <f>IF(OR(БД!DB404="",ISERROR(БД!DB404)),"",БД!DB404)</f>
        <v>0.72099999999999997</v>
      </c>
      <c r="EQ63" s="3"/>
      <c r="ER63" s="273">
        <f ca="1">IF(OR(БД!BU189="",ISERROR(БД!BU189)),"",БД!BU189)</f>
        <v>14070.000000001528</v>
      </c>
      <c r="ES63" s="274">
        <f>IF(OR(БД!BX189="",ISERROR(БД!BX189)),"",БД!BX189)</f>
        <v>2484.0940000000001</v>
      </c>
      <c r="ET63" s="273">
        <f ca="1">IF(OR(БД!CA189="",ISERROR(БД!CA189)),"",БД!CA189)</f>
        <v>0</v>
      </c>
      <c r="EU63" s="274">
        <f>IF(OR(БД!CD189="",ISERROR(БД!CD189)),"",БД!CD189)</f>
        <v>2.2069999999999999</v>
      </c>
      <c r="EV63" s="3"/>
    </row>
    <row r="64" spans="1:152" ht="15" customHeight="1" x14ac:dyDescent="0.25">
      <c r="A64" s="256">
        <v>8</v>
      </c>
      <c r="B64" s="265" t="str">
        <f ca="1">IF(OR(БД!EL61="",ISERROR(БД!EL61)),"",БД!EL61)</f>
        <v/>
      </c>
      <c r="C64" s="265" t="str">
        <f ca="1">IF(OR(БД!ES61="",ISERROR(БД!ES61)),"",БД!ES61)</f>
        <v/>
      </c>
      <c r="D64" s="265" t="str">
        <f ca="1">IF(OR(БД!EZ61="",ISERROR(БД!EZ61)),"",БД!EZ61)</f>
        <v/>
      </c>
      <c r="E64" s="265" t="str">
        <f ca="1">IF(OR(БД!FG61="",ISERROR(БД!FG61)),"",БД!FG61)</f>
        <v/>
      </c>
      <c r="G64" s="265" t="str">
        <f ca="1">IF(OR(БД!LO18="",ISERROR(БД!LO18)),"",БД!LO18)</f>
        <v/>
      </c>
      <c r="H64" s="268" t="str">
        <f>IF(OR(БД!LT18="",ISERROR(БД!LT18)),"",БД!LT18)</f>
        <v/>
      </c>
      <c r="I64" s="265" t="str">
        <f ca="1">IF(OR(БД!LV18="",ISERROR(БД!LV18)),"",БД!LV18)</f>
        <v/>
      </c>
      <c r="J64" s="268" t="str">
        <f>IF(OR(БД!MA18="",ISERROR(БД!MA18)),"",БД!MA18)</f>
        <v/>
      </c>
      <c r="K64" s="265" t="str">
        <f ca="1">IF(OR(БД!MC18="",ISERROR(БД!MC18)),"",БД!MC18)</f>
        <v/>
      </c>
      <c r="L64" s="268" t="str">
        <f>IF(OR(БД!MG18="",ISERROR(БД!MG18)),"",БД!MG18)</f>
        <v/>
      </c>
      <c r="M64" s="265" t="str">
        <f ca="1">IF(OR(БД!MJ18="",ISERROR(БД!MJ18)),"",БД!MJ18)</f>
        <v/>
      </c>
      <c r="N64" s="268" t="str">
        <f>IF(OR(БД!MN18="",ISERROR(БД!MN18)),"",БД!MN18)</f>
        <v/>
      </c>
      <c r="O64" s="269" t="str">
        <f ca="1">IF(OR(БД!NC18="",ISERROR(БД!NC18)),"",БД!NC18)</f>
        <v/>
      </c>
      <c r="P64" s="269" t="str">
        <f ca="1">IF(OR(БД!NI18="",ISERROR(БД!NI18)),"",БД!NI18)</f>
        <v/>
      </c>
      <c r="Q64" s="269" t="str">
        <f ca="1">IF(OR(БД!MQ18="",ISERROR(БД!MQ18)),"",БД!MQ18)</f>
        <v/>
      </c>
      <c r="R64" s="269" t="str">
        <f ca="1">IF(OR(БД!MW18="",ISERROR(БД!MW18)),"",БД!MW18)</f>
        <v/>
      </c>
      <c r="S64" s="269" t="str">
        <f ca="1">IF(OR(БД!LC18="",ISERROR(БД!LC18)),"",БД!LC18)</f>
        <v/>
      </c>
      <c r="T64" s="269" t="str">
        <f ca="1">IF(OR(БД!LI18="",ISERROR(БД!LI18)),"",БД!LI18)</f>
        <v/>
      </c>
      <c r="U64" s="269" t="str">
        <f ca="1">IF(OR(БД!KQ18="",ISERROR(БД!KQ18)),"",БД!KQ18)</f>
        <v/>
      </c>
      <c r="V64" s="269" t="str">
        <f ca="1">IF(OR(БД!KW18="",ISERROR(БД!KW18)),"",БД!KW18)</f>
        <v/>
      </c>
      <c r="W64" s="269" t="str">
        <f ca="1">IF(OR(БД!KE18="",ISERROR(БД!KE18)),"",БД!KE18)</f>
        <v/>
      </c>
      <c r="X64" s="269" t="str">
        <f ca="1">IF(OR(БД!KK18="",ISERROR(БД!KK18)),"",БД!KK18)</f>
        <v/>
      </c>
      <c r="Y64" s="269" t="str">
        <f ca="1">IF(OR(БД!JS18="",ISERROR(БД!JS18)),"",БД!JS18)</f>
        <v/>
      </c>
      <c r="Z64" s="269" t="str">
        <f ca="1">IF(OR(БД!JY18="",ISERROR(БД!JY18)),"",БД!JY18)</f>
        <v/>
      </c>
      <c r="AA64" s="269" t="str">
        <f ca="1">IF(OR(БД!IU18="",ISERROR(БД!IU18)),"",БД!IU18)</f>
        <v/>
      </c>
      <c r="AB64" s="270" t="str">
        <f>IF(OR(БД!IX18="",ISERROR(БД!IX18)),"",БД!IX18)</f>
        <v/>
      </c>
      <c r="AC64" s="269" t="str">
        <f ca="1">IF(OR(БД!JA18="",ISERROR(БД!JA18)),"",БД!JA18)</f>
        <v/>
      </c>
      <c r="AD64" s="270" t="str">
        <f>IF(OR(БД!JD18="",ISERROR(БД!JD18)),"",БД!JD18)</f>
        <v/>
      </c>
      <c r="AE64" s="269" t="str">
        <f ca="1">IF(OR(БД!JG18="",ISERROR(БД!JG18)),"",БД!JG18)</f>
        <v/>
      </c>
      <c r="AF64" s="270" t="str">
        <f>IF(OR(БД!JJ18="",ISERROR(БД!JJ18)),"",БД!JJ18)</f>
        <v/>
      </c>
      <c r="AG64" s="269" t="str">
        <f ca="1">IF(OR(БД!JM18="",ISERROR(БД!JM18)),"",БД!JM18)</f>
        <v/>
      </c>
      <c r="AH64" s="270" t="str">
        <f>IF(OR(БД!JP18="",ISERROR(БД!JP18)),"",БД!JP18)</f>
        <v/>
      </c>
      <c r="AI64" s="269" t="str">
        <f ca="1">IF(OR(БД!II18="",ISERROR(БД!II18)),"",БД!II18)</f>
        <v/>
      </c>
      <c r="AJ64" s="269" t="str">
        <f ca="1">IF(OR(БД!IO18="",ISERROR(БД!IO18)),"",БД!IO18)</f>
        <v/>
      </c>
      <c r="AK64" s="271" t="str">
        <f ca="1">IF(OR(БД!AG190="",ISERROR(БД!AG190)),"",БД!AG190)</f>
        <v/>
      </c>
      <c r="AM64" s="269" t="str">
        <f ca="1">IF(OR(БД!HW18="",ISERROR(БД!HW18)),"",БД!HW18)</f>
        <v/>
      </c>
      <c r="AN64" s="269" t="str">
        <f ca="1">IF(OR(БД!IC18="",ISERROR(БД!IC18)),"",БД!IC18)</f>
        <v/>
      </c>
      <c r="AO64" s="269" t="str">
        <f ca="1">IF(OR(БД!HK18="",ISERROR(БД!HK18)),"",БД!HK18)</f>
        <v/>
      </c>
      <c r="AP64" s="269" t="str">
        <f ca="1">IF(OR(БД!HQ18="",ISERROR(БД!HQ18)),"",БД!HQ18)</f>
        <v/>
      </c>
      <c r="AQ64" s="269" t="str">
        <f ca="1">IF(OR(БД!GY18="",ISERROR(БД!GY18)),"",БД!GY18)</f>
        <v/>
      </c>
      <c r="AR64" s="269" t="str">
        <f ca="1">IF(OR(БД!HE18="",ISERROR(БД!HE18)),"",БД!HE18)</f>
        <v/>
      </c>
      <c r="AS64" s="269" t="str">
        <f ca="1">IF(OR(БД!GM18="",ISERROR(БД!GM18)),"",БД!GM18)</f>
        <v/>
      </c>
      <c r="AT64" s="270" t="str">
        <f>IF(OR(БД!GP18="",ISERROR(БД!GP18)),"",БД!GP18)</f>
        <v/>
      </c>
      <c r="AU64" s="269" t="str">
        <f ca="1">IF(OR(БД!GS18="",ISERROR(БД!GS18)),"",БД!GS18)</f>
        <v/>
      </c>
      <c r="AV64" s="270" t="str">
        <f>IF(OR(БД!GV18="",ISERROR(БД!GV18)),"",БД!GV18)</f>
        <v/>
      </c>
      <c r="AW64" s="265" t="str">
        <f ca="1">IF(OR(БД!FK18="",ISERROR(БД!FK18)),"",БД!FK18)</f>
        <v/>
      </c>
      <c r="AX64" s="265" t="str">
        <f ca="1">IF(OR(БД!FR18="",ISERROR(БД!FR18)),"",БД!FR18)</f>
        <v/>
      </c>
      <c r="AY64" s="265" t="str">
        <f ca="1">IF(OR(БД!EW18="",ISERROR(БД!EW18)),"",БД!EW18)</f>
        <v/>
      </c>
      <c r="AZ64" s="265" t="str">
        <f ca="1">IF(OR(БД!FD18="",ISERROR(БД!FD18)),"",БД!FD18)</f>
        <v/>
      </c>
      <c r="BA64" s="269" t="str">
        <f ca="1">IF(OR(БД!EK18="",ISERROR(БД!EK18)),"",БД!EK18)</f>
        <v/>
      </c>
      <c r="BB64" s="269" t="str">
        <f ca="1">IF(OR(БД!EQ18="",ISERROR(БД!EQ18)),"",БД!EQ18)</f>
        <v/>
      </c>
      <c r="BC64" s="269" t="str">
        <f ca="1">IF(OR(БД!DY18="",ISERROR(БД!DY18)),"",БД!DY18)</f>
        <v/>
      </c>
      <c r="BD64" s="269" t="str">
        <f ca="1">IF(OR(БД!EE18="",ISERROR(БД!EE18)),"",БД!EE18)</f>
        <v/>
      </c>
      <c r="BE64" s="265" t="str">
        <f ca="1">IF(OR(БД!FY18="",ISERROR(БД!FY18)),"",БД!FY18)</f>
        <v/>
      </c>
      <c r="BF64" s="265" t="str">
        <f ca="1">IF(OR(БД!GF18="",ISERROR(БД!GF18)),"",БД!GF18)</f>
        <v/>
      </c>
      <c r="BG64" s="265" t="str">
        <f ca="1">IF(OR(БД!CC233="",ISERROR(БД!CC233)),"",БД!CC233)</f>
        <v/>
      </c>
      <c r="BH64" s="265" t="str">
        <f ca="1">IF(OR(БД!CJ233="",ISERROR(БД!CJ233)),"",БД!CJ233)</f>
        <v/>
      </c>
      <c r="BI64" s="265" t="str">
        <f ca="1">IF(OR(БД!BO233="",ISERROR(БД!BO233)),"",БД!BO233)</f>
        <v/>
      </c>
      <c r="BJ64" s="265" t="str">
        <f ca="1">IF(OR(БД!BV233="",ISERROR(БД!BV233)),"",БД!BV233)</f>
        <v/>
      </c>
      <c r="BK64" s="265" t="str">
        <f ca="1">IF(OR(БД!BA233="",ISERROR(БД!BA233)),"",БД!BA233)</f>
        <v/>
      </c>
      <c r="BL64" s="265" t="str">
        <f ca="1">IF(OR(БД!BH233="",ISERROR(БД!BH233)),"",БД!BH233)</f>
        <v/>
      </c>
      <c r="BM64" s="269" t="str">
        <f ca="1">IF(OR(БД!N233="",ISERROR(БД!N233)),"",БД!N233)</f>
        <v/>
      </c>
      <c r="BN64" s="270" t="str">
        <f>IF(OR(БД!Q233="",ISERROR(БД!Q233)),"",БД!Q233)</f>
        <v/>
      </c>
      <c r="BO64" s="269" t="str">
        <f ca="1">IF(OR(БД!T233="",ISERROR(БД!T233)),"",БД!T233)</f>
        <v/>
      </c>
      <c r="BP64" s="270" t="str">
        <f>IF(OR(БД!W233="",ISERROR(БД!W233)),"",БД!W233)</f>
        <v/>
      </c>
      <c r="BQ64" s="269" t="str">
        <f ca="1">IF(OR(БД!IL276="",ISERROR(БД!IL276)),"",БД!IL276)</f>
        <v/>
      </c>
      <c r="BR64" s="270" t="str">
        <f>IF(OR(БД!IO276="",ISERROR(БД!IO276)),"",БД!IO276)</f>
        <v/>
      </c>
      <c r="BS64" s="269" t="str">
        <f ca="1">IF(OR(БД!IR276="",ISERROR(БД!IR276)),"",БД!IR276)</f>
        <v/>
      </c>
      <c r="BT64" s="270" t="str">
        <f>IF(OR(БД!IU276="",ISERROR(БД!IU276)),"",БД!IU276)</f>
        <v/>
      </c>
      <c r="BU64" s="269" t="str">
        <f ca="1">IF(OR(БД!IF276="",ISERROR(БД!IF276)),"",БД!IF276)</f>
        <v/>
      </c>
      <c r="BV64" s="270" t="str">
        <f>IF(OR(БД!II276="",ISERROR(БД!II276)),"",БД!II276)</f>
        <v/>
      </c>
      <c r="BW64" s="269" t="str">
        <f ca="1">IF(OR(БД!HZ276="",ISERROR(БД!HZ276)),"",БД!HZ276)</f>
        <v/>
      </c>
      <c r="BX64" s="270" t="str">
        <f>IF(OR(БД!IC276="",ISERROR(БД!IC276)),"",БД!IC276)</f>
        <v/>
      </c>
      <c r="BY64" s="271" t="str">
        <f ca="1">IF(OR(БД!HR276="",ISERROR(БД!HR276)),"",БД!HR276)</f>
        <v/>
      </c>
      <c r="BZ64" s="271" t="str">
        <f ca="1">IF(OR(БД!HV276="",ISERROR(БД!HV276)),"",БД!HV276)</f>
        <v/>
      </c>
      <c r="CA64" s="271" t="str">
        <f ca="1">IF(OR(БД!HJ276="",ISERROR(БД!HJ276)),"",БД!HJ276)</f>
        <v/>
      </c>
      <c r="CB64" s="271" t="str">
        <f ca="1">IF(OR(БД!HN276="",ISERROR(БД!HN276)),"",БД!HN276)</f>
        <v/>
      </c>
      <c r="CC64" s="3"/>
      <c r="CD64" s="269" t="str">
        <f ca="1">IF(OR(БД!DM18="",ISERROR(БД!DM18)),"",БД!DM18)</f>
        <v/>
      </c>
      <c r="CE64" s="269" t="str">
        <f ca="1">IF(OR(БД!DS18="",ISERROR(БД!DS18)),"",БД!DS18)</f>
        <v/>
      </c>
      <c r="CF64" s="269" t="str">
        <f ca="1">IF(OR(БД!DA18="",ISERROR(БД!DA18)),"",БД!DA18)</f>
        <v/>
      </c>
      <c r="CG64" s="269" t="str">
        <f ca="1">IF(OR(БД!DG18="",ISERROR(БД!DG18)),"",БД!DG18)</f>
        <v/>
      </c>
      <c r="CH64" s="269" t="str">
        <f ca="1">IF(OR(БД!CO18="",ISERROR(БД!CO18)),"",БД!CO18)</f>
        <v/>
      </c>
      <c r="CI64" s="269" t="str">
        <f ca="1">IF(OR(БД!CU18="",ISERROR(БД!CU18)),"",БД!CU18)</f>
        <v/>
      </c>
      <c r="CJ64" s="269" t="str">
        <f ca="1">IF(OR(БД!CC18="",ISERROR(БД!CC18)),"",БД!CC18)</f>
        <v/>
      </c>
      <c r="CK64" s="269" t="str">
        <f ca="1">IF(OR(БД!CI18="",ISERROR(БД!CI18)),"",БД!CI18)</f>
        <v/>
      </c>
      <c r="CL64" s="269" t="str">
        <f ca="1">IF(OR(БД!BQ18="",ISERROR(БД!BQ18)),"",БД!BQ18)</f>
        <v/>
      </c>
      <c r="CM64" s="269" t="str">
        <f ca="1">IF(OR(БД!BW18="",ISERROR(БД!BW18)),"",БД!BW18)</f>
        <v/>
      </c>
      <c r="CN64" s="269" t="str">
        <f ca="1">IF(OR(БД!BE18="",ISERROR(БД!BE18)),"",БД!BE18)</f>
        <v/>
      </c>
      <c r="CO64" s="269" t="str">
        <f ca="1">IF(OR(БД!BK18="",ISERROR(БД!BK18)),"",БД!BK18)</f>
        <v/>
      </c>
      <c r="CP64" s="269" t="str">
        <f ca="1">IF(OR(БД!AQ18="",ISERROR(БД!AQ18)),"",БД!AQ18)</f>
        <v/>
      </c>
      <c r="CQ64" s="269" t="str">
        <f ca="1">IF(OR(БД!AX18="",ISERROR(БД!AX18)),"",БД!AX18)</f>
        <v/>
      </c>
      <c r="CR64" s="269" t="str">
        <f ca="1">IF(OR(БД!AC18="",ISERROR(БД!AC18)),"",БД!AC18)</f>
        <v/>
      </c>
      <c r="CS64" s="269" t="str">
        <f ca="1">IF(OR(БД!AJ18="",ISERROR(БД!AJ18)),"",БД!AJ18)</f>
        <v/>
      </c>
      <c r="CT64" s="265" t="str">
        <f ca="1">IF(OR(БД!O18="",ISERROR(БД!O18)),"",БД!O18)</f>
        <v/>
      </c>
      <c r="CU64" s="265" t="str">
        <f ca="1">IF(OR(БД!V18="",ISERROR(БД!V18)),"",БД!V18)</f>
        <v/>
      </c>
      <c r="CV64" s="269" t="str">
        <f ca="1">IF(OR(БД!LH61="",ISERROR(БД!LH61)),"",БД!LH61)</f>
        <v/>
      </c>
      <c r="CW64" s="270" t="str">
        <f>IF(OR(БД!LK61="",ISERROR(БД!LK61)),"",БД!LK61)</f>
        <v/>
      </c>
      <c r="CX64" s="269" t="str">
        <f ca="1">IF(OR(БД!LN61="",ISERROR(БД!LN61)),"",БД!LN61)</f>
        <v/>
      </c>
      <c r="CY64" s="270" t="str">
        <f>IF(OR(БД!LQ61="",ISERROR(БД!LQ61)),"",БД!LQ61)</f>
        <v/>
      </c>
      <c r="CZ64" s="269" t="str">
        <f ca="1">IF(OR(БД!GV276="",ISERROR(БД!GV276)),"",БД!GV276)</f>
        <v/>
      </c>
      <c r="DA64" s="269" t="str">
        <f ca="1">IF(OR(БД!HC276="",ISERROR(БД!HC276)),"",БД!HC276)</f>
        <v/>
      </c>
      <c r="DB64" s="269" t="str">
        <f ca="1">IF(OR(БД!GH276="",ISERROR(БД!GH276)),"",БД!GH276)</f>
        <v/>
      </c>
      <c r="DC64" s="269" t="str">
        <f ca="1">IF(OR(БД!GO276="",ISERROR(БД!GO276)),"",БД!GO276)</f>
        <v/>
      </c>
      <c r="DD64" s="271" t="str">
        <f ca="1">IF(OR(БД!LD61="",ISERROR(БД!LD61)),"",БД!LD61)</f>
        <v/>
      </c>
      <c r="DE64" s="3"/>
      <c r="DF64" s="265" t="str">
        <f ca="1">IF(OR(БД!X61="",ISERROR(БД!X61)),"",БД!X61)</f>
        <v/>
      </c>
      <c r="DG64" s="265" t="str">
        <f ca="1">IF(OR(БД!AE61="",ISERROR(БД!AE61)),"",БД!AE61)</f>
        <v/>
      </c>
      <c r="DH64" s="265" t="str">
        <f ca="1">IF(OR(БД!AL61="",ISERROR(БД!AL61)),"",БД!AL61)</f>
        <v/>
      </c>
      <c r="DI64" s="265" t="str">
        <f ca="1">IF(OR(БД!AS61="",ISERROR(БД!AS61)),"",БД!AS61)</f>
        <v/>
      </c>
      <c r="DJ64" s="272" t="str">
        <f ca="1">IF(OR(БД!KT61="",ISERROR(БД!KT61)),"",БД!KT61)</f>
        <v/>
      </c>
      <c r="DK64" s="272" t="str">
        <f ca="1">IF(OR(БД!KY61="",ISERROR(БД!KY61)),"",БД!KY61)</f>
        <v/>
      </c>
      <c r="DL64" s="272" t="str">
        <f ca="1">IF(OR(БД!KJ61="",ISERROR(БД!KJ61)),"",БД!KJ61)</f>
        <v/>
      </c>
      <c r="DM64" s="272" t="str">
        <f ca="1">IF(OR(БД!KO61="",ISERROR(БД!KO61)),"",БД!KO61)</f>
        <v/>
      </c>
      <c r="DN64" s="271" t="str">
        <f ca="1">IF(OR(БД!KB61="",ISERROR(БД!KB61)),"",БД!KB61)</f>
        <v/>
      </c>
      <c r="DO64" s="271" t="str">
        <f ca="1">IF(OR(БД!KF61="",ISERROR(БД!KF61)),"",БД!KF61)</f>
        <v/>
      </c>
      <c r="DP64" s="271" t="str">
        <f ca="1">IF(OR(БД!JT61="",ISERROR(БД!JT61)),"",БД!JT61)</f>
        <v/>
      </c>
      <c r="DQ64" s="271" t="str">
        <f ca="1">IF(OR(БД!JX61="",ISERROR(БД!JX61)),"",БД!JX61)</f>
        <v/>
      </c>
      <c r="DR64" s="3"/>
      <c r="DS64" s="269" t="str">
        <f ca="1">IF(OR(БД!JH61="",ISERROR(БД!JH61)),"",БД!JH61)</f>
        <v/>
      </c>
      <c r="DT64" s="269" t="str">
        <f ca="1">IF(OR(БД!JN61="",ISERROR(БД!JN61)),"",БД!JN61)</f>
        <v/>
      </c>
      <c r="DU64" s="269" t="str">
        <f ca="1">IF(OR(БД!IV61="",ISERROR(БД!IV61)),"",БД!IV61)</f>
        <v/>
      </c>
      <c r="DV64" s="269" t="str">
        <f ca="1">IF(OR(БД!JB61="",ISERROR(БД!JB61)),"",БД!JB61)</f>
        <v/>
      </c>
      <c r="DW64" s="269" t="str">
        <f ca="1">IF(OR(БД!IJ61="",ISERROR(БД!IJ61)),"",БД!IJ61)</f>
        <v/>
      </c>
      <c r="DX64" s="269" t="str">
        <f ca="1">IF(OR(БД!IP61="",ISERROR(БД!IP61)),"",БД!IP61)</f>
        <v/>
      </c>
      <c r="DY64" s="269" t="str">
        <f ca="1">IF(OR(БД!HX61="",ISERROR(БД!HX61)),"",БД!HX61)</f>
        <v/>
      </c>
      <c r="DZ64" s="269" t="str">
        <f ca="1">IF(OR(БД!ID61="",ISERROR(БД!ID61)),"",БД!ID61)</f>
        <v/>
      </c>
      <c r="EA64" s="269" t="str">
        <f ca="1">IF(OR(БД!HL61="",ISERROR(БД!HL61)),"",БД!HL61)</f>
        <v/>
      </c>
      <c r="EB64" s="269" t="str">
        <f ca="1">IF(OR(БД!HR61="",ISERROR(БД!HR61)),"",БД!HR61)</f>
        <v/>
      </c>
      <c r="EC64" s="269" t="str">
        <f ca="1">IF(OR(БД!GZ61="",ISERROR(БД!GZ61)),"",БД!GZ61)</f>
        <v/>
      </c>
      <c r="ED64" s="269" t="str">
        <f ca="1">IF(OR(БД!HF61="",ISERROR(БД!HF61)),"",БД!HF61)</f>
        <v/>
      </c>
      <c r="EE64" s="272" t="str">
        <f ca="1">IF(OR(БД!GL61="",ISERROR(БД!GL61)),"",БД!GL61)</f>
        <v/>
      </c>
      <c r="EF64" s="268" t="str">
        <f>IF(OR(БД!GQ61="",ISERROR(БД!GQ61)),"",БД!GQ61)</f>
        <v/>
      </c>
      <c r="EG64" s="272" t="str">
        <f ca="1">IF(OR(БД!GS61="",ISERROR(БД!GS61)),"",БД!GS61)</f>
        <v/>
      </c>
      <c r="EH64" s="268" t="str">
        <f>IF(OR(БД!GX61="",ISERROR(БД!GX61)),"",БД!GX61)</f>
        <v/>
      </c>
      <c r="EI64" s="269" t="str">
        <f ca="1">IF(OR(БД!FZ61="",ISERROR(БД!FZ61)),"",БД!FZ61)</f>
        <v/>
      </c>
      <c r="EJ64" s="269" t="str">
        <f ca="1">IF(OR(БД!GF61="",ISERROR(БД!GF61)),"",БД!GF61)</f>
        <v/>
      </c>
      <c r="EK64" s="269" t="str">
        <f ca="1">IF(OR(БД!FN61="",ISERROR(БД!FN61)),"",БД!FN61)</f>
        <v/>
      </c>
      <c r="EL64" s="269" t="str">
        <f ca="1">IF(OR(БД!FT61="",ISERROR(БД!FT61)),"",БД!FT61)</f>
        <v/>
      </c>
      <c r="EM64" s="269" t="str">
        <f ca="1">IF(OR(БД!CS405="",ISERROR(БД!CS405)),"",БД!CS405)</f>
        <v/>
      </c>
      <c r="EN64" s="270" t="str">
        <f>IF(OR(БД!CV405="",ISERROR(БД!CV405)),"",БД!CV405)</f>
        <v/>
      </c>
      <c r="EO64" s="269" t="str">
        <f ca="1">IF(OR(БД!CY405="",ISERROR(БД!CY405)),"",БД!CY405)</f>
        <v/>
      </c>
      <c r="EP64" s="270" t="str">
        <f>IF(OR(БД!DB405="",ISERROR(БД!DB405)),"",БД!DB405)</f>
        <v/>
      </c>
      <c r="EQ64" s="3"/>
      <c r="ER64" s="273" t="str">
        <f ca="1">IF(OR(БД!BU190="",ISERROR(БД!BU190)),"",БД!BU190)</f>
        <v/>
      </c>
      <c r="ES64" s="274" t="str">
        <f>IF(OR(БД!BX190="",ISERROR(БД!BX190)),"",БД!BX190)</f>
        <v/>
      </c>
      <c r="ET64" s="273" t="str">
        <f ca="1">IF(OR(БД!CA190="",ISERROR(БД!CA190)),"",БД!CA190)</f>
        <v/>
      </c>
      <c r="EU64" s="274" t="str">
        <f>IF(OR(БД!CD190="",ISERROR(БД!CD190)),"",БД!CD190)</f>
        <v/>
      </c>
      <c r="EV64" s="3"/>
    </row>
    <row r="65" spans="1:152" ht="15" customHeight="1" x14ac:dyDescent="0.25">
      <c r="A65" s="256">
        <v>9</v>
      </c>
      <c r="B65" s="265" t="str">
        <f ca="1">IF(OR(БД!EL62="",ISERROR(БД!EL62)),"",БД!EL62)</f>
        <v/>
      </c>
      <c r="C65" s="265" t="str">
        <f ca="1">IF(OR(БД!ES62="",ISERROR(БД!ES62)),"",БД!ES62)</f>
        <v/>
      </c>
      <c r="D65" s="265" t="str">
        <f ca="1">IF(OR(БД!EZ62="",ISERROR(БД!EZ62)),"",БД!EZ62)</f>
        <v/>
      </c>
      <c r="E65" s="265" t="str">
        <f ca="1">IF(OR(БД!FG62="",ISERROR(БД!FG62)),"",БД!FG62)</f>
        <v/>
      </c>
      <c r="G65" s="265" t="str">
        <f ca="1">IF(OR(БД!LO19="",ISERROR(БД!LO19)),"",БД!LO19)</f>
        <v/>
      </c>
      <c r="H65" s="268" t="str">
        <f>IF(OR(БД!LT19="",ISERROR(БД!LT19)),"",БД!LT19)</f>
        <v/>
      </c>
      <c r="I65" s="265" t="str">
        <f ca="1">IF(OR(БД!LV19="",ISERROR(БД!LV19)),"",БД!LV19)</f>
        <v/>
      </c>
      <c r="J65" s="268" t="str">
        <f>IF(OR(БД!MA19="",ISERROR(БД!MA19)),"",БД!MA19)</f>
        <v/>
      </c>
      <c r="K65" s="265" t="str">
        <f ca="1">IF(OR(БД!MC19="",ISERROR(БД!MC19)),"",БД!MC19)</f>
        <v/>
      </c>
      <c r="L65" s="268" t="str">
        <f>IF(OR(БД!MG19="",ISERROR(БД!MG19)),"",БД!MG19)</f>
        <v/>
      </c>
      <c r="M65" s="265" t="str">
        <f ca="1">IF(OR(БД!MJ19="",ISERROR(БД!MJ19)),"",БД!MJ19)</f>
        <v/>
      </c>
      <c r="N65" s="268" t="str">
        <f>IF(OR(БД!MN19="",ISERROR(БД!MN19)),"",БД!MN19)</f>
        <v/>
      </c>
      <c r="O65" s="269" t="str">
        <f ca="1">IF(OR(БД!NC19="",ISERROR(БД!NC19)),"",БД!NC19)</f>
        <v/>
      </c>
      <c r="P65" s="269" t="str">
        <f ca="1">IF(OR(БД!NI19="",ISERROR(БД!NI19)),"",БД!NI19)</f>
        <v/>
      </c>
      <c r="Q65" s="269" t="str">
        <f ca="1">IF(OR(БД!MQ19="",ISERROR(БД!MQ19)),"",БД!MQ19)</f>
        <v/>
      </c>
      <c r="R65" s="269" t="str">
        <f ca="1">IF(OR(БД!MW19="",ISERROR(БД!MW19)),"",БД!MW19)</f>
        <v/>
      </c>
      <c r="S65" s="269" t="str">
        <f ca="1">IF(OR(БД!LC19="",ISERROR(БД!LC19)),"",БД!LC19)</f>
        <v/>
      </c>
      <c r="T65" s="269" t="str">
        <f ca="1">IF(OR(БД!LI19="",ISERROR(БД!LI19)),"",БД!LI19)</f>
        <v/>
      </c>
      <c r="U65" s="269" t="str">
        <f ca="1">IF(OR(БД!KQ19="",ISERROR(БД!KQ19)),"",БД!KQ19)</f>
        <v/>
      </c>
      <c r="V65" s="269" t="str">
        <f ca="1">IF(OR(БД!KW19="",ISERROR(БД!KW19)),"",БД!KW19)</f>
        <v/>
      </c>
      <c r="W65" s="269" t="str">
        <f ca="1">IF(OR(БД!KE19="",ISERROR(БД!KE19)),"",БД!KE19)</f>
        <v/>
      </c>
      <c r="X65" s="269" t="str">
        <f ca="1">IF(OR(БД!KK19="",ISERROR(БД!KK19)),"",БД!KK19)</f>
        <v/>
      </c>
      <c r="Y65" s="269" t="str">
        <f ca="1">IF(OR(БД!JS19="",ISERROR(БД!JS19)),"",БД!JS19)</f>
        <v/>
      </c>
      <c r="Z65" s="269" t="str">
        <f ca="1">IF(OR(БД!JY19="",ISERROR(БД!JY19)),"",БД!JY19)</f>
        <v/>
      </c>
      <c r="AA65" s="269" t="str">
        <f ca="1">IF(OR(БД!IU19="",ISERROR(БД!IU19)),"",БД!IU19)</f>
        <v/>
      </c>
      <c r="AB65" s="270" t="str">
        <f>IF(OR(БД!IX19="",ISERROR(БД!IX19)),"",БД!IX19)</f>
        <v/>
      </c>
      <c r="AC65" s="269" t="str">
        <f ca="1">IF(OR(БД!JA19="",ISERROR(БД!JA19)),"",БД!JA19)</f>
        <v/>
      </c>
      <c r="AD65" s="270" t="str">
        <f>IF(OR(БД!JD19="",ISERROR(БД!JD19)),"",БД!JD19)</f>
        <v/>
      </c>
      <c r="AE65" s="269" t="str">
        <f ca="1">IF(OR(БД!JG19="",ISERROR(БД!JG19)),"",БД!JG19)</f>
        <v/>
      </c>
      <c r="AF65" s="270" t="str">
        <f>IF(OR(БД!JJ19="",ISERROR(БД!JJ19)),"",БД!JJ19)</f>
        <v/>
      </c>
      <c r="AG65" s="269" t="str">
        <f ca="1">IF(OR(БД!JM19="",ISERROR(БД!JM19)),"",БД!JM19)</f>
        <v/>
      </c>
      <c r="AH65" s="270" t="str">
        <f>IF(OR(БД!JP19="",ISERROR(БД!JP19)),"",БД!JP19)</f>
        <v/>
      </c>
      <c r="AI65" s="269" t="str">
        <f ca="1">IF(OR(БД!II19="",ISERROR(БД!II19)),"",БД!II19)</f>
        <v/>
      </c>
      <c r="AJ65" s="269" t="str">
        <f ca="1">IF(OR(БД!IO19="",ISERROR(БД!IO19)),"",БД!IO19)</f>
        <v/>
      </c>
      <c r="AK65" s="271" t="str">
        <f ca="1">IF(OR(БД!AG191="",ISERROR(БД!AG191)),"",БД!AG191)</f>
        <v/>
      </c>
      <c r="AM65" s="269" t="str">
        <f ca="1">IF(OR(БД!HW19="",ISERROR(БД!HW19)),"",БД!HW19)</f>
        <v/>
      </c>
      <c r="AN65" s="269" t="str">
        <f ca="1">IF(OR(БД!IC19="",ISERROR(БД!IC19)),"",БД!IC19)</f>
        <v/>
      </c>
      <c r="AO65" s="269" t="str">
        <f ca="1">IF(OR(БД!HK19="",ISERROR(БД!HK19)),"",БД!HK19)</f>
        <v/>
      </c>
      <c r="AP65" s="269" t="str">
        <f ca="1">IF(OR(БД!HQ19="",ISERROR(БД!HQ19)),"",БД!HQ19)</f>
        <v/>
      </c>
      <c r="AQ65" s="269" t="str">
        <f ca="1">IF(OR(БД!GY19="",ISERROR(БД!GY19)),"",БД!GY19)</f>
        <v/>
      </c>
      <c r="AR65" s="269" t="str">
        <f ca="1">IF(OR(БД!HE19="",ISERROR(БД!HE19)),"",БД!HE19)</f>
        <v/>
      </c>
      <c r="AS65" s="269" t="str">
        <f ca="1">IF(OR(БД!GM19="",ISERROR(БД!GM19)),"",БД!GM19)</f>
        <v/>
      </c>
      <c r="AT65" s="270" t="str">
        <f>IF(OR(БД!GP19="",ISERROR(БД!GP19)),"",БД!GP19)</f>
        <v/>
      </c>
      <c r="AU65" s="269" t="str">
        <f ca="1">IF(OR(БД!GS19="",ISERROR(БД!GS19)),"",БД!GS19)</f>
        <v/>
      </c>
      <c r="AV65" s="270" t="str">
        <f>IF(OR(БД!GV19="",ISERROR(БД!GV19)),"",БД!GV19)</f>
        <v/>
      </c>
      <c r="AW65" s="265" t="str">
        <f ca="1">IF(OR(БД!FK19="",ISERROR(БД!FK19)),"",БД!FK19)</f>
        <v/>
      </c>
      <c r="AX65" s="265" t="str">
        <f ca="1">IF(OR(БД!FR19="",ISERROR(БД!FR19)),"",БД!FR19)</f>
        <v/>
      </c>
      <c r="AY65" s="265" t="str">
        <f ca="1">IF(OR(БД!EW19="",ISERROR(БД!EW19)),"",БД!EW19)</f>
        <v/>
      </c>
      <c r="AZ65" s="265" t="str">
        <f ca="1">IF(OR(БД!FD19="",ISERROR(БД!FD19)),"",БД!FD19)</f>
        <v/>
      </c>
      <c r="BA65" s="269" t="str">
        <f ca="1">IF(OR(БД!EK19="",ISERROR(БД!EK19)),"",БД!EK19)</f>
        <v/>
      </c>
      <c r="BB65" s="269" t="str">
        <f ca="1">IF(OR(БД!EQ19="",ISERROR(БД!EQ19)),"",БД!EQ19)</f>
        <v/>
      </c>
      <c r="BC65" s="269" t="str">
        <f ca="1">IF(OR(БД!DY19="",ISERROR(БД!DY19)),"",БД!DY19)</f>
        <v/>
      </c>
      <c r="BD65" s="269" t="str">
        <f ca="1">IF(OR(БД!EE19="",ISERROR(БД!EE19)),"",БД!EE19)</f>
        <v/>
      </c>
      <c r="BE65" s="265" t="str">
        <f ca="1">IF(OR(БД!FY19="",ISERROR(БД!FY19)),"",БД!FY19)</f>
        <v/>
      </c>
      <c r="BF65" s="265" t="str">
        <f ca="1">IF(OR(БД!GF19="",ISERROR(БД!GF19)),"",БД!GF19)</f>
        <v/>
      </c>
      <c r="BG65" s="265" t="str">
        <f ca="1">IF(OR(БД!CC234="",ISERROR(БД!CC234)),"",БД!CC234)</f>
        <v/>
      </c>
      <c r="BH65" s="265" t="str">
        <f ca="1">IF(OR(БД!CJ234="",ISERROR(БД!CJ234)),"",БД!CJ234)</f>
        <v/>
      </c>
      <c r="BI65" s="265" t="str">
        <f ca="1">IF(OR(БД!BO234="",ISERROR(БД!BO234)),"",БД!BO234)</f>
        <v/>
      </c>
      <c r="BJ65" s="265" t="str">
        <f ca="1">IF(OR(БД!BV234="",ISERROR(БД!BV234)),"",БД!BV234)</f>
        <v/>
      </c>
      <c r="BK65" s="265" t="str">
        <f ca="1">IF(OR(БД!BA234="",ISERROR(БД!BA234)),"",БД!BA234)</f>
        <v/>
      </c>
      <c r="BL65" s="265" t="str">
        <f ca="1">IF(OR(БД!BH234="",ISERROR(БД!BH234)),"",БД!BH234)</f>
        <v/>
      </c>
      <c r="BM65" s="269" t="str">
        <f ca="1">IF(OR(БД!N234="",ISERROR(БД!N234)),"",БД!N234)</f>
        <v/>
      </c>
      <c r="BN65" s="270" t="str">
        <f>IF(OR(БД!Q234="",ISERROR(БД!Q234)),"",БД!Q234)</f>
        <v/>
      </c>
      <c r="BO65" s="269" t="str">
        <f ca="1">IF(OR(БД!T234="",ISERROR(БД!T234)),"",БД!T234)</f>
        <v/>
      </c>
      <c r="BP65" s="270" t="str">
        <f>IF(OR(БД!W234="",ISERROR(БД!W234)),"",БД!W234)</f>
        <v/>
      </c>
      <c r="BQ65" s="269" t="str">
        <f ca="1">IF(OR(БД!IL277="",ISERROR(БД!IL277)),"",БД!IL277)</f>
        <v/>
      </c>
      <c r="BR65" s="270" t="str">
        <f>IF(OR(БД!IO277="",ISERROR(БД!IO277)),"",БД!IO277)</f>
        <v/>
      </c>
      <c r="BS65" s="269" t="str">
        <f ca="1">IF(OR(БД!IR277="",ISERROR(БД!IR277)),"",БД!IR277)</f>
        <v/>
      </c>
      <c r="BT65" s="270" t="str">
        <f>IF(OR(БД!IU277="",ISERROR(БД!IU277)),"",БД!IU277)</f>
        <v/>
      </c>
      <c r="BU65" s="269" t="str">
        <f ca="1">IF(OR(БД!IF277="",ISERROR(БД!IF277)),"",БД!IF277)</f>
        <v/>
      </c>
      <c r="BV65" s="270" t="str">
        <f>IF(OR(БД!II277="",ISERROR(БД!II277)),"",БД!II277)</f>
        <v/>
      </c>
      <c r="BW65" s="269" t="str">
        <f ca="1">IF(OR(БД!HZ277="",ISERROR(БД!HZ277)),"",БД!HZ277)</f>
        <v/>
      </c>
      <c r="BX65" s="270" t="str">
        <f>IF(OR(БД!IC277="",ISERROR(БД!IC277)),"",БД!IC277)</f>
        <v/>
      </c>
      <c r="BY65" s="271" t="str">
        <f ca="1">IF(OR(БД!HR277="",ISERROR(БД!HR277)),"",БД!HR277)</f>
        <v/>
      </c>
      <c r="BZ65" s="271" t="str">
        <f ca="1">IF(OR(БД!HV277="",ISERROR(БД!HV277)),"",БД!HV277)</f>
        <v/>
      </c>
      <c r="CA65" s="271" t="str">
        <f ca="1">IF(OR(БД!HJ277="",ISERROR(БД!HJ277)),"",БД!HJ277)</f>
        <v/>
      </c>
      <c r="CB65" s="271" t="str">
        <f ca="1">IF(OR(БД!HN277="",ISERROR(БД!HN277)),"",БД!HN277)</f>
        <v/>
      </c>
      <c r="CC65" s="3"/>
      <c r="CD65" s="269" t="str">
        <f ca="1">IF(OR(БД!DM19="",ISERROR(БД!DM19)),"",БД!DM19)</f>
        <v/>
      </c>
      <c r="CE65" s="269" t="str">
        <f ca="1">IF(OR(БД!DS19="",ISERROR(БД!DS19)),"",БД!DS19)</f>
        <v/>
      </c>
      <c r="CF65" s="269" t="str">
        <f ca="1">IF(OR(БД!DA19="",ISERROR(БД!DA19)),"",БД!DA19)</f>
        <v/>
      </c>
      <c r="CG65" s="269" t="str">
        <f ca="1">IF(OR(БД!DG19="",ISERROR(БД!DG19)),"",БД!DG19)</f>
        <v/>
      </c>
      <c r="CH65" s="269" t="str">
        <f ca="1">IF(OR(БД!CO19="",ISERROR(БД!CO19)),"",БД!CO19)</f>
        <v/>
      </c>
      <c r="CI65" s="269" t="str">
        <f ca="1">IF(OR(БД!CU19="",ISERROR(БД!CU19)),"",БД!CU19)</f>
        <v/>
      </c>
      <c r="CJ65" s="269" t="str">
        <f ca="1">IF(OR(БД!CC19="",ISERROR(БД!CC19)),"",БД!CC19)</f>
        <v/>
      </c>
      <c r="CK65" s="269" t="str">
        <f ca="1">IF(OR(БД!CI19="",ISERROR(БД!CI19)),"",БД!CI19)</f>
        <v/>
      </c>
      <c r="CL65" s="269" t="str">
        <f ca="1">IF(OR(БД!BQ19="",ISERROR(БД!BQ19)),"",БД!BQ19)</f>
        <v/>
      </c>
      <c r="CM65" s="269" t="str">
        <f ca="1">IF(OR(БД!BW19="",ISERROR(БД!BW19)),"",БД!BW19)</f>
        <v/>
      </c>
      <c r="CN65" s="269" t="str">
        <f ca="1">IF(OR(БД!BE19="",ISERROR(БД!BE19)),"",БД!BE19)</f>
        <v/>
      </c>
      <c r="CO65" s="269" t="str">
        <f ca="1">IF(OR(БД!BK19="",ISERROR(БД!BK19)),"",БД!BK19)</f>
        <v/>
      </c>
      <c r="CP65" s="269" t="str">
        <f ca="1">IF(OR(БД!AQ19="",ISERROR(БД!AQ19)),"",БД!AQ19)</f>
        <v/>
      </c>
      <c r="CQ65" s="269" t="str">
        <f ca="1">IF(OR(БД!AX19="",ISERROR(БД!AX19)),"",БД!AX19)</f>
        <v/>
      </c>
      <c r="CR65" s="269" t="str">
        <f ca="1">IF(OR(БД!AC19="",ISERROR(БД!AC19)),"",БД!AC19)</f>
        <v/>
      </c>
      <c r="CS65" s="269" t="str">
        <f ca="1">IF(OR(БД!AJ19="",ISERROR(БД!AJ19)),"",БД!AJ19)</f>
        <v/>
      </c>
      <c r="CT65" s="265" t="str">
        <f ca="1">IF(OR(БД!O19="",ISERROR(БД!O19)),"",БД!O19)</f>
        <v/>
      </c>
      <c r="CU65" s="265" t="str">
        <f ca="1">IF(OR(БД!V19="",ISERROR(БД!V19)),"",БД!V19)</f>
        <v/>
      </c>
      <c r="CV65" s="269" t="str">
        <f ca="1">IF(OR(БД!LH62="",ISERROR(БД!LH62)),"",БД!LH62)</f>
        <v/>
      </c>
      <c r="CW65" s="270" t="str">
        <f>IF(OR(БД!LK62="",ISERROR(БД!LK62)),"",БД!LK62)</f>
        <v/>
      </c>
      <c r="CX65" s="269" t="str">
        <f ca="1">IF(OR(БД!LN62="",ISERROR(БД!LN62)),"",БД!LN62)</f>
        <v/>
      </c>
      <c r="CY65" s="270" t="str">
        <f>IF(OR(БД!LQ62="",ISERROR(БД!LQ62)),"",БД!LQ62)</f>
        <v/>
      </c>
      <c r="CZ65" s="269" t="str">
        <f ca="1">IF(OR(БД!GV277="",ISERROR(БД!GV277)),"",БД!GV277)</f>
        <v/>
      </c>
      <c r="DA65" s="269" t="str">
        <f ca="1">IF(OR(БД!HC277="",ISERROR(БД!HC277)),"",БД!HC277)</f>
        <v/>
      </c>
      <c r="DB65" s="269" t="str">
        <f ca="1">IF(OR(БД!GH277="",ISERROR(БД!GH277)),"",БД!GH277)</f>
        <v/>
      </c>
      <c r="DC65" s="269" t="str">
        <f ca="1">IF(OR(БД!GO277="",ISERROR(БД!GO277)),"",БД!GO277)</f>
        <v/>
      </c>
      <c r="DD65" s="271" t="str">
        <f ca="1">IF(OR(БД!LD62="",ISERROR(БД!LD62)),"",БД!LD62)</f>
        <v/>
      </c>
      <c r="DE65" s="3"/>
      <c r="DF65" s="265" t="str">
        <f ca="1">IF(OR(БД!X62="",ISERROR(БД!X62)),"",БД!X62)</f>
        <v/>
      </c>
      <c r="DG65" s="265" t="str">
        <f ca="1">IF(OR(БД!AE62="",ISERROR(БД!AE62)),"",БД!AE62)</f>
        <v/>
      </c>
      <c r="DH65" s="265" t="str">
        <f ca="1">IF(OR(БД!AL62="",ISERROR(БД!AL62)),"",БД!AL62)</f>
        <v/>
      </c>
      <c r="DI65" s="265" t="str">
        <f ca="1">IF(OR(БД!AS62="",ISERROR(БД!AS62)),"",БД!AS62)</f>
        <v/>
      </c>
      <c r="DJ65" s="272" t="str">
        <f ca="1">IF(OR(БД!KT62="",ISERROR(БД!KT62)),"",БД!KT62)</f>
        <v/>
      </c>
      <c r="DK65" s="272" t="str">
        <f ca="1">IF(OR(БД!KY62="",ISERROR(БД!KY62)),"",БД!KY62)</f>
        <v/>
      </c>
      <c r="DL65" s="272" t="str">
        <f ca="1">IF(OR(БД!KJ62="",ISERROR(БД!KJ62)),"",БД!KJ62)</f>
        <v/>
      </c>
      <c r="DM65" s="272" t="str">
        <f ca="1">IF(OR(БД!KO62="",ISERROR(БД!KO62)),"",БД!KO62)</f>
        <v/>
      </c>
      <c r="DN65" s="271" t="str">
        <f ca="1">IF(OR(БД!KB62="",ISERROR(БД!KB62)),"",БД!KB62)</f>
        <v/>
      </c>
      <c r="DO65" s="271" t="str">
        <f ca="1">IF(OR(БД!KF62="",ISERROR(БД!KF62)),"",БД!KF62)</f>
        <v/>
      </c>
      <c r="DP65" s="271" t="str">
        <f ca="1">IF(OR(БД!JT62="",ISERROR(БД!JT62)),"",БД!JT62)</f>
        <v/>
      </c>
      <c r="DQ65" s="271" t="str">
        <f ca="1">IF(OR(БД!JX62="",ISERROR(БД!JX62)),"",БД!JX62)</f>
        <v/>
      </c>
      <c r="DR65" s="3"/>
      <c r="DS65" s="269" t="str">
        <f ca="1">IF(OR(БД!JH62="",ISERROR(БД!JH62)),"",БД!JH62)</f>
        <v/>
      </c>
      <c r="DT65" s="269" t="str">
        <f ca="1">IF(OR(БД!JN62="",ISERROR(БД!JN62)),"",БД!JN62)</f>
        <v/>
      </c>
      <c r="DU65" s="269" t="str">
        <f ca="1">IF(OR(БД!IV62="",ISERROR(БД!IV62)),"",БД!IV62)</f>
        <v/>
      </c>
      <c r="DV65" s="269" t="str">
        <f ca="1">IF(OR(БД!JB62="",ISERROR(БД!JB62)),"",БД!JB62)</f>
        <v/>
      </c>
      <c r="DW65" s="269" t="str">
        <f ca="1">IF(OR(БД!IJ62="",ISERROR(БД!IJ62)),"",БД!IJ62)</f>
        <v/>
      </c>
      <c r="DX65" s="269" t="str">
        <f ca="1">IF(OR(БД!IP62="",ISERROR(БД!IP62)),"",БД!IP62)</f>
        <v/>
      </c>
      <c r="DY65" s="269" t="str">
        <f ca="1">IF(OR(БД!HX62="",ISERROR(БД!HX62)),"",БД!HX62)</f>
        <v/>
      </c>
      <c r="DZ65" s="269" t="str">
        <f ca="1">IF(OR(БД!ID62="",ISERROR(БД!ID62)),"",БД!ID62)</f>
        <v/>
      </c>
      <c r="EA65" s="269" t="str">
        <f ca="1">IF(OR(БД!HL62="",ISERROR(БД!HL62)),"",БД!HL62)</f>
        <v/>
      </c>
      <c r="EB65" s="269" t="str">
        <f ca="1">IF(OR(БД!HR62="",ISERROR(БД!HR62)),"",БД!HR62)</f>
        <v/>
      </c>
      <c r="EC65" s="269" t="str">
        <f ca="1">IF(OR(БД!GZ62="",ISERROR(БД!GZ62)),"",БД!GZ62)</f>
        <v/>
      </c>
      <c r="ED65" s="269" t="str">
        <f ca="1">IF(OR(БД!HF62="",ISERROR(БД!HF62)),"",БД!HF62)</f>
        <v/>
      </c>
      <c r="EE65" s="272" t="str">
        <f ca="1">IF(OR(БД!GL62="",ISERROR(БД!GL62)),"",БД!GL62)</f>
        <v/>
      </c>
      <c r="EF65" s="268" t="str">
        <f>IF(OR(БД!GQ62="",ISERROR(БД!GQ62)),"",БД!GQ62)</f>
        <v/>
      </c>
      <c r="EG65" s="272" t="str">
        <f ca="1">IF(OR(БД!GS62="",ISERROR(БД!GS62)),"",БД!GS62)</f>
        <v/>
      </c>
      <c r="EH65" s="268" t="str">
        <f>IF(OR(БД!GX62="",ISERROR(БД!GX62)),"",БД!GX62)</f>
        <v/>
      </c>
      <c r="EI65" s="269" t="str">
        <f ca="1">IF(OR(БД!FZ62="",ISERROR(БД!FZ62)),"",БД!FZ62)</f>
        <v/>
      </c>
      <c r="EJ65" s="269" t="str">
        <f ca="1">IF(OR(БД!GF62="",ISERROR(БД!GF62)),"",БД!GF62)</f>
        <v/>
      </c>
      <c r="EK65" s="269" t="str">
        <f ca="1">IF(OR(БД!FN62="",ISERROR(БД!FN62)),"",БД!FN62)</f>
        <v/>
      </c>
      <c r="EL65" s="269" t="str">
        <f ca="1">IF(OR(БД!FT62="",ISERROR(БД!FT62)),"",БД!FT62)</f>
        <v/>
      </c>
      <c r="EM65" s="269" t="str">
        <f ca="1">IF(OR(БД!CS406="",ISERROR(БД!CS406)),"",БД!CS406)</f>
        <v/>
      </c>
      <c r="EN65" s="270" t="str">
        <f>IF(OR(БД!CV406="",ISERROR(БД!CV406)),"",БД!CV406)</f>
        <v/>
      </c>
      <c r="EO65" s="269" t="str">
        <f ca="1">IF(OR(БД!CY406="",ISERROR(БД!CY406)),"",БД!CY406)</f>
        <v/>
      </c>
      <c r="EP65" s="270" t="str">
        <f>IF(OR(БД!DB406="",ISERROR(БД!DB406)),"",БД!DB406)</f>
        <v/>
      </c>
      <c r="EQ65" s="3"/>
      <c r="ER65" s="273" t="str">
        <f ca="1">IF(OR(БД!BU191="",ISERROR(БД!BU191)),"",БД!BU191)</f>
        <v/>
      </c>
      <c r="ES65" s="274" t="str">
        <f>IF(OR(БД!BX191="",ISERROR(БД!BX191)),"",БД!BX191)</f>
        <v/>
      </c>
      <c r="ET65" s="273" t="str">
        <f ca="1">IF(OR(БД!CA191="",ISERROR(БД!CA191)),"",БД!CA191)</f>
        <v/>
      </c>
      <c r="EU65" s="274" t="str">
        <f>IF(OR(БД!CD191="",ISERROR(БД!CD191)),"",БД!CD191)</f>
        <v/>
      </c>
      <c r="EV65" s="3"/>
    </row>
    <row r="66" spans="1:152" ht="15.75" customHeight="1" thickBot="1" x14ac:dyDescent="0.3">
      <c r="A66" s="106">
        <v>10</v>
      </c>
      <c r="B66" s="275" t="str">
        <f ca="1">IF(OR(БД!EL63="",ISERROR(БД!EL63)),"",БД!EL63)</f>
        <v/>
      </c>
      <c r="C66" s="275" t="str">
        <f ca="1">IF(OR(БД!ES63="",ISERROR(БД!ES63)),"",БД!ES63)</f>
        <v/>
      </c>
      <c r="D66" s="275" t="str">
        <f ca="1">IF(OR(БД!EZ63="",ISERROR(БД!EZ63)),"",БД!EZ63)</f>
        <v/>
      </c>
      <c r="E66" s="275" t="str">
        <f ca="1">IF(OR(БД!FG63="",ISERROR(БД!FG63)),"",БД!FG63)</f>
        <v/>
      </c>
      <c r="G66" s="265" t="str">
        <f ca="1">IF(OR(БД!LO20="",ISERROR(БД!LO20)),"",БД!LO20)</f>
        <v/>
      </c>
      <c r="H66" s="268" t="str">
        <f>IF(OR(БД!LT20="",ISERROR(БД!LT20)),"",БД!LT20)</f>
        <v/>
      </c>
      <c r="I66" s="265" t="str">
        <f ca="1">IF(OR(БД!LV20="",ISERROR(БД!LV20)),"",БД!LV20)</f>
        <v/>
      </c>
      <c r="J66" s="268" t="str">
        <f>IF(OR(БД!MA20="",ISERROR(БД!MA20)),"",БД!MA20)</f>
        <v/>
      </c>
      <c r="K66" s="265" t="str">
        <f ca="1">IF(OR(БД!MC20="",ISERROR(БД!MC20)),"",БД!MC20)</f>
        <v/>
      </c>
      <c r="L66" s="268" t="str">
        <f>IF(OR(БД!MG20="",ISERROR(БД!MG20)),"",БД!MG20)</f>
        <v/>
      </c>
      <c r="M66" s="265" t="str">
        <f ca="1">IF(OR(БД!MJ20="",ISERROR(БД!MJ20)),"",БД!MJ20)</f>
        <v/>
      </c>
      <c r="N66" s="268" t="str">
        <f>IF(OR(БД!MN20="",ISERROR(БД!MN20)),"",БД!MN20)</f>
        <v/>
      </c>
      <c r="O66" s="276" t="str">
        <f ca="1">IF(OR(БД!NC20="",ISERROR(БД!NC20)),"",БД!NC20)</f>
        <v/>
      </c>
      <c r="P66" s="276" t="str">
        <f ca="1">IF(OR(БД!NI20="",ISERROR(БД!NI20)),"",БД!NI20)</f>
        <v/>
      </c>
      <c r="Q66" s="276" t="str">
        <f ca="1">IF(OR(БД!MQ20="",ISERROR(БД!MQ20)),"",БД!MQ20)</f>
        <v/>
      </c>
      <c r="R66" s="276" t="str">
        <f ca="1">IF(OR(БД!MW20="",ISERROR(БД!MW20)),"",БД!MW20)</f>
        <v/>
      </c>
      <c r="S66" s="276" t="str">
        <f ca="1">IF(OR(БД!LC20="",ISERROR(БД!LC20)),"",БД!LC20)</f>
        <v/>
      </c>
      <c r="T66" s="276" t="str">
        <f ca="1">IF(OR(БД!LI20="",ISERROR(БД!LI20)),"",БД!LI20)</f>
        <v/>
      </c>
      <c r="U66" s="276" t="str">
        <f ca="1">IF(OR(БД!KQ20="",ISERROR(БД!KQ20)),"",БД!KQ20)</f>
        <v/>
      </c>
      <c r="V66" s="276" t="str">
        <f ca="1">IF(OR(БД!KW20="",ISERROR(БД!KW20)),"",БД!KW20)</f>
        <v/>
      </c>
      <c r="W66" s="276" t="str">
        <f ca="1">IF(OR(БД!KE20="",ISERROR(БД!KE20)),"",БД!KE20)</f>
        <v/>
      </c>
      <c r="X66" s="276" t="str">
        <f ca="1">IF(OR(БД!KK20="",ISERROR(БД!KK20)),"",БД!KK20)</f>
        <v/>
      </c>
      <c r="Y66" s="276" t="str">
        <f ca="1">IF(OR(БД!JS20="",ISERROR(БД!JS20)),"",БД!JS20)</f>
        <v/>
      </c>
      <c r="Z66" s="276" t="str">
        <f ca="1">IF(OR(БД!JY20="",ISERROR(БД!JY20)),"",БД!JY20)</f>
        <v/>
      </c>
      <c r="AA66" s="269" t="str">
        <f ca="1">IF(OR(БД!IU20="",ISERROR(БД!IU20)),"",БД!IU20)</f>
        <v/>
      </c>
      <c r="AB66" s="270" t="str">
        <f>IF(OR(БД!IX20="",ISERROR(БД!IX20)),"",БД!IX20)</f>
        <v/>
      </c>
      <c r="AC66" s="269" t="str">
        <f ca="1">IF(OR(БД!JA20="",ISERROR(БД!JA20)),"",БД!JA20)</f>
        <v/>
      </c>
      <c r="AD66" s="270" t="str">
        <f>IF(OR(БД!JD20="",ISERROR(БД!JD20)),"",БД!JD20)</f>
        <v/>
      </c>
      <c r="AE66" s="269" t="str">
        <f ca="1">IF(OR(БД!JG20="",ISERROR(БД!JG20)),"",БД!JG20)</f>
        <v/>
      </c>
      <c r="AF66" s="270" t="str">
        <f>IF(OR(БД!JJ20="",ISERROR(БД!JJ20)),"",БД!JJ20)</f>
        <v/>
      </c>
      <c r="AG66" s="269" t="str">
        <f ca="1">IF(OR(БД!JM20="",ISERROR(БД!JM20)),"",БД!JM20)</f>
        <v/>
      </c>
      <c r="AH66" s="270" t="str">
        <f>IF(OR(БД!JP20="",ISERROR(БД!JP20)),"",БД!JP20)</f>
        <v/>
      </c>
      <c r="AI66" s="276" t="str">
        <f ca="1">IF(OR(БД!II20="",ISERROR(БД!II20)),"",БД!II20)</f>
        <v/>
      </c>
      <c r="AJ66" s="276" t="str">
        <f ca="1">IF(OR(БД!IO20="",ISERROR(БД!IO20)),"",БД!IO20)</f>
        <v/>
      </c>
      <c r="AK66" s="277" t="str">
        <f ca="1">IF(OR(БД!AG192="",ISERROR(БД!AG192)),"",БД!AG192)</f>
        <v/>
      </c>
      <c r="AM66" s="276" t="str">
        <f ca="1">IF(OR(БД!HW20="",ISERROR(БД!HW20)),"",БД!HW20)</f>
        <v/>
      </c>
      <c r="AN66" s="276" t="str">
        <f ca="1">IF(OR(БД!IC20="",ISERROR(БД!IC20)),"",БД!IC20)</f>
        <v/>
      </c>
      <c r="AO66" s="276" t="str">
        <f ca="1">IF(OR(БД!HK20="",ISERROR(БД!HK20)),"",БД!HK20)</f>
        <v/>
      </c>
      <c r="AP66" s="276" t="str">
        <f ca="1">IF(OR(БД!HQ20="",ISERROR(БД!HQ20)),"",БД!HQ20)</f>
        <v/>
      </c>
      <c r="AQ66" s="276" t="str">
        <f ca="1">IF(OR(БД!GY20="",ISERROR(БД!GY20)),"",БД!GY20)</f>
        <v/>
      </c>
      <c r="AR66" s="276" t="str">
        <f ca="1">IF(OR(БД!HE20="",ISERROR(БД!HE20)),"",БД!HE20)</f>
        <v/>
      </c>
      <c r="AS66" s="269" t="str">
        <f ca="1">IF(OR(БД!GM20="",ISERROR(БД!GM20)),"",БД!GM20)</f>
        <v/>
      </c>
      <c r="AT66" s="270" t="str">
        <f>IF(OR(БД!GP20="",ISERROR(БД!GP20)),"",БД!GP20)</f>
        <v/>
      </c>
      <c r="AU66" s="269" t="str">
        <f ca="1">IF(OR(БД!GS20="",ISERROR(БД!GS20)),"",БД!GS20)</f>
        <v/>
      </c>
      <c r="AV66" s="270" t="str">
        <f>IF(OR(БД!GV20="",ISERROR(БД!GV20)),"",БД!GV20)</f>
        <v/>
      </c>
      <c r="AW66" s="275" t="str">
        <f ca="1">IF(OR(БД!FK20="",ISERROR(БД!FK20)),"",БД!FK20)</f>
        <v/>
      </c>
      <c r="AX66" s="275" t="str">
        <f ca="1">IF(OR(БД!FR20="",ISERROR(БД!FR20)),"",БД!FR20)</f>
        <v/>
      </c>
      <c r="AY66" s="275" t="str">
        <f ca="1">IF(OR(БД!EW20="",ISERROR(БД!EW20)),"",БД!EW20)</f>
        <v/>
      </c>
      <c r="AZ66" s="275" t="str">
        <f ca="1">IF(OR(БД!FD20="",ISERROR(БД!FD20)),"",БД!FD20)</f>
        <v/>
      </c>
      <c r="BA66" s="276" t="str">
        <f ca="1">IF(OR(БД!EK20="",ISERROR(БД!EK20)),"",БД!EK20)</f>
        <v/>
      </c>
      <c r="BB66" s="276" t="str">
        <f ca="1">IF(OR(БД!EQ20="",ISERROR(БД!EQ20)),"",БД!EQ20)</f>
        <v/>
      </c>
      <c r="BC66" s="276" t="str">
        <f ca="1">IF(OR(БД!DY20="",ISERROR(БД!DY20)),"",БД!DY20)</f>
        <v/>
      </c>
      <c r="BD66" s="276" t="str">
        <f ca="1">IF(OR(БД!EE20="",ISERROR(БД!EE20)),"",БД!EE20)</f>
        <v/>
      </c>
      <c r="BE66" s="265" t="str">
        <f ca="1">IF(OR(БД!FY20="",ISERROR(БД!FY20)),"",БД!FY20)</f>
        <v/>
      </c>
      <c r="BF66" s="265" t="str">
        <f ca="1">IF(OR(БД!GF20="",ISERROR(БД!GF20)),"",БД!GF20)</f>
        <v/>
      </c>
      <c r="BG66" s="275" t="str">
        <f ca="1">IF(OR(БД!CC235="",ISERROR(БД!CC235)),"",БД!CC235)</f>
        <v/>
      </c>
      <c r="BH66" s="275" t="str">
        <f ca="1">IF(OR(БД!CJ235="",ISERROR(БД!CJ235)),"",БД!CJ235)</f>
        <v/>
      </c>
      <c r="BI66" s="275" t="str">
        <f ca="1">IF(OR(БД!BO235="",ISERROR(БД!BO235)),"",БД!BO235)</f>
        <v/>
      </c>
      <c r="BJ66" s="275" t="str">
        <f ca="1">IF(OR(БД!BV235="",ISERROR(БД!BV235)),"",БД!BV235)</f>
        <v/>
      </c>
      <c r="BK66" s="275" t="str">
        <f ca="1">IF(OR(БД!BA235="",ISERROR(БД!BA235)),"",БД!BA235)</f>
        <v/>
      </c>
      <c r="BL66" s="275" t="str">
        <f ca="1">IF(OR(БД!BH235="",ISERROR(БД!BH235)),"",БД!BH235)</f>
        <v/>
      </c>
      <c r="BM66" s="269" t="str">
        <f ca="1">IF(OR(БД!N235="",ISERROR(БД!N235)),"",БД!N235)</f>
        <v/>
      </c>
      <c r="BN66" s="270" t="str">
        <f>IF(OR(БД!Q235="",ISERROR(БД!Q235)),"",БД!Q235)</f>
        <v/>
      </c>
      <c r="BO66" s="269" t="str">
        <f ca="1">IF(OR(БД!T235="",ISERROR(БД!T235)),"",БД!T235)</f>
        <v/>
      </c>
      <c r="BP66" s="270" t="str">
        <f>IF(OR(БД!W235="",ISERROR(БД!W235)),"",БД!W235)</f>
        <v/>
      </c>
      <c r="BQ66" s="269" t="str">
        <f ca="1">IF(OR(БД!IL278="",ISERROR(БД!IL278)),"",БД!IL278)</f>
        <v/>
      </c>
      <c r="BR66" s="270" t="str">
        <f>IF(OR(БД!IO278="",ISERROR(БД!IO278)),"",БД!IO278)</f>
        <v/>
      </c>
      <c r="BS66" s="269" t="str">
        <f ca="1">IF(OR(БД!IR278="",ISERROR(БД!IR278)),"",БД!IR278)</f>
        <v/>
      </c>
      <c r="BT66" s="270" t="str">
        <f>IF(OR(БД!IU278="",ISERROR(БД!IU278)),"",БД!IU278)</f>
        <v/>
      </c>
      <c r="BU66" s="269" t="str">
        <f ca="1">IF(OR(БД!IF278="",ISERROR(БД!IF278)),"",БД!IF278)</f>
        <v/>
      </c>
      <c r="BV66" s="270" t="str">
        <f>IF(OR(БД!II278="",ISERROR(БД!II278)),"",БД!II278)</f>
        <v/>
      </c>
      <c r="BW66" s="269" t="str">
        <f ca="1">IF(OR(БД!HZ278="",ISERROR(БД!HZ278)),"",БД!HZ278)</f>
        <v/>
      </c>
      <c r="BX66" s="270" t="str">
        <f>IF(OR(БД!IC278="",ISERROR(БД!IC278)),"",БД!IC278)</f>
        <v/>
      </c>
      <c r="BY66" s="277" t="str">
        <f ca="1">IF(OR(БД!HR278="",ISERROR(БД!HR278)),"",БД!HR278)</f>
        <v/>
      </c>
      <c r="BZ66" s="277" t="str">
        <f ca="1">IF(OR(БД!HV278="",ISERROR(БД!HV278)),"",БД!HV278)</f>
        <v/>
      </c>
      <c r="CA66" s="277" t="str">
        <f ca="1">IF(OR(БД!HJ278="",ISERROR(БД!HJ278)),"",БД!HJ278)</f>
        <v/>
      </c>
      <c r="CB66" s="277" t="str">
        <f ca="1">IF(OR(БД!HN278="",ISERROR(БД!HN278)),"",БД!HN278)</f>
        <v/>
      </c>
      <c r="CC66" s="3"/>
      <c r="CD66" s="276" t="str">
        <f ca="1">IF(OR(БД!DM20="",ISERROR(БД!DM20)),"",БД!DM20)</f>
        <v/>
      </c>
      <c r="CE66" s="276" t="str">
        <f ca="1">IF(OR(БД!DS20="",ISERROR(БД!DS20)),"",БД!DS20)</f>
        <v/>
      </c>
      <c r="CF66" s="276" t="str">
        <f ca="1">IF(OR(БД!DA20="",ISERROR(БД!DA20)),"",БД!DA20)</f>
        <v/>
      </c>
      <c r="CG66" s="276" t="str">
        <f ca="1">IF(OR(БД!DG20="",ISERROR(БД!DG20)),"",БД!DG20)</f>
        <v/>
      </c>
      <c r="CH66" s="276" t="str">
        <f ca="1">IF(OR(БД!CO20="",ISERROR(БД!CO20)),"",БД!CO20)</f>
        <v/>
      </c>
      <c r="CI66" s="276" t="str">
        <f ca="1">IF(OR(БД!CU20="",ISERROR(БД!CU20)),"",БД!CU20)</f>
        <v/>
      </c>
      <c r="CJ66" s="276" t="str">
        <f ca="1">IF(OR(БД!CC20="",ISERROR(БД!CC20)),"",БД!CC20)</f>
        <v/>
      </c>
      <c r="CK66" s="276" t="str">
        <f ca="1">IF(OR(БД!CI20="",ISERROR(БД!CI20)),"",БД!CI20)</f>
        <v/>
      </c>
      <c r="CL66" s="276" t="str">
        <f ca="1">IF(OR(БД!BQ20="",ISERROR(БД!BQ20)),"",БД!BQ20)</f>
        <v/>
      </c>
      <c r="CM66" s="276" t="str">
        <f ca="1">IF(OR(БД!BW20="",ISERROR(БД!BW20)),"",БД!BW20)</f>
        <v/>
      </c>
      <c r="CN66" s="276" t="str">
        <f ca="1">IF(OR(БД!BE20="",ISERROR(БД!BE20)),"",БД!BE20)</f>
        <v/>
      </c>
      <c r="CO66" s="276" t="str">
        <f ca="1">IF(OR(БД!BK20="",ISERROR(БД!BK20)),"",БД!BK20)</f>
        <v/>
      </c>
      <c r="CP66" s="276" t="str">
        <f ca="1">IF(OR(БД!AQ20="",ISERROR(БД!AQ20)),"",БД!AQ20)</f>
        <v/>
      </c>
      <c r="CQ66" s="276" t="str">
        <f ca="1">IF(OR(БД!AX20="",ISERROR(БД!AX20)),"",БД!AX20)</f>
        <v/>
      </c>
      <c r="CR66" s="276" t="str">
        <f ca="1">IF(OR(БД!AC20="",ISERROR(БД!AC20)),"",БД!AC20)</f>
        <v/>
      </c>
      <c r="CS66" s="276" t="str">
        <f ca="1">IF(OR(БД!AJ20="",ISERROR(БД!AJ20)),"",БД!AJ20)</f>
        <v/>
      </c>
      <c r="CT66" s="275" t="str">
        <f ca="1">IF(OR(БД!O20="",ISERROR(БД!O20)),"",БД!O20)</f>
        <v/>
      </c>
      <c r="CU66" s="275" t="str">
        <f ca="1">IF(OR(БД!V20="",ISERROR(БД!V20)),"",БД!V20)</f>
        <v/>
      </c>
      <c r="CV66" s="269" t="str">
        <f ca="1">IF(OR(БД!LH63="",ISERROR(БД!LH63)),"",БД!LH63)</f>
        <v/>
      </c>
      <c r="CW66" s="270" t="str">
        <f>IF(OR(БД!LK63="",ISERROR(БД!LK63)),"",БД!LK63)</f>
        <v/>
      </c>
      <c r="CX66" s="269" t="str">
        <f ca="1">IF(OR(БД!LN63="",ISERROR(БД!LN63)),"",БД!LN63)</f>
        <v/>
      </c>
      <c r="CY66" s="270" t="str">
        <f>IF(OR(БД!LQ63="",ISERROR(БД!LQ63)),"",БД!LQ63)</f>
        <v/>
      </c>
      <c r="CZ66" s="276" t="str">
        <f ca="1">IF(OR(БД!GV278="",ISERROR(БД!GV278)),"",БД!GV278)</f>
        <v/>
      </c>
      <c r="DA66" s="276" t="str">
        <f ca="1">IF(OR(БД!HC278="",ISERROR(БД!HC278)),"",БД!HC278)</f>
        <v/>
      </c>
      <c r="DB66" s="276" t="str">
        <f ca="1">IF(OR(БД!GH278="",ISERROR(БД!GH278)),"",БД!GH278)</f>
        <v/>
      </c>
      <c r="DC66" s="276" t="str">
        <f ca="1">IF(OR(БД!GO278="",ISERROR(БД!GO278)),"",БД!GO278)</f>
        <v/>
      </c>
      <c r="DD66" s="277" t="str">
        <f ca="1">IF(OR(БД!LD63="",ISERROR(БД!LD63)),"",БД!LD63)</f>
        <v/>
      </c>
      <c r="DE66" s="3"/>
      <c r="DF66" s="275" t="str">
        <f ca="1">IF(OR(БД!X63="",ISERROR(БД!X63)),"",БД!X63)</f>
        <v/>
      </c>
      <c r="DG66" s="275" t="str">
        <f ca="1">IF(OR(БД!AE63="",ISERROR(БД!AE63)),"",БД!AE63)</f>
        <v/>
      </c>
      <c r="DH66" s="275" t="str">
        <f ca="1">IF(OR(БД!AL63="",ISERROR(БД!AL63)),"",БД!AL63)</f>
        <v/>
      </c>
      <c r="DI66" s="275" t="str">
        <f ca="1">IF(OR(БД!AS63="",ISERROR(БД!AS63)),"",БД!AS63)</f>
        <v/>
      </c>
      <c r="DJ66" s="278" t="str">
        <f ca="1">IF(OR(БД!KT63="",ISERROR(БД!KT63)),"",БД!KT63)</f>
        <v/>
      </c>
      <c r="DK66" s="278" t="str">
        <f ca="1">IF(OR(БД!KY63="",ISERROR(БД!KY63)),"",БД!KY63)</f>
        <v/>
      </c>
      <c r="DL66" s="278" t="str">
        <f ca="1">IF(OR(БД!KJ63="",ISERROR(БД!KJ63)),"",БД!KJ63)</f>
        <v/>
      </c>
      <c r="DM66" s="278" t="str">
        <f ca="1">IF(OR(БД!KO63="",ISERROR(БД!KO63)),"",БД!KO63)</f>
        <v/>
      </c>
      <c r="DN66" s="277" t="str">
        <f ca="1">IF(OR(БД!KB63="",ISERROR(БД!KB63)),"",БД!KB63)</f>
        <v/>
      </c>
      <c r="DO66" s="277" t="str">
        <f ca="1">IF(OR(БД!KF63="",ISERROR(БД!KF63)),"",БД!KF63)</f>
        <v/>
      </c>
      <c r="DP66" s="277" t="str">
        <f ca="1">IF(OR(БД!JT63="",ISERROR(БД!JT63)),"",БД!JT63)</f>
        <v/>
      </c>
      <c r="DQ66" s="277" t="str">
        <f ca="1">IF(OR(БД!JX63="",ISERROR(БД!JX63)),"",БД!JX63)</f>
        <v/>
      </c>
      <c r="DR66" s="3"/>
      <c r="DS66" s="276" t="str">
        <f ca="1">IF(OR(БД!JH63="",ISERROR(БД!JH63)),"",БД!JH63)</f>
        <v/>
      </c>
      <c r="DT66" s="276" t="str">
        <f ca="1">IF(OR(БД!JN63="",ISERROR(БД!JN63)),"",БД!JN63)</f>
        <v/>
      </c>
      <c r="DU66" s="276" t="str">
        <f ca="1">IF(OR(БД!IV63="",ISERROR(БД!IV63)),"",БД!IV63)</f>
        <v/>
      </c>
      <c r="DV66" s="276" t="str">
        <f ca="1">IF(OR(БД!JB63="",ISERROR(БД!JB63)),"",БД!JB63)</f>
        <v/>
      </c>
      <c r="DW66" s="276" t="str">
        <f ca="1">IF(OR(БД!IJ63="",ISERROR(БД!IJ63)),"",БД!IJ63)</f>
        <v/>
      </c>
      <c r="DX66" s="276" t="str">
        <f ca="1">IF(OR(БД!IP63="",ISERROR(БД!IP63)),"",БД!IP63)</f>
        <v/>
      </c>
      <c r="DY66" s="276" t="str">
        <f ca="1">IF(OR(БД!HX63="",ISERROR(БД!HX63)),"",БД!HX63)</f>
        <v/>
      </c>
      <c r="DZ66" s="276" t="str">
        <f ca="1">IF(OR(БД!ID63="",ISERROR(БД!ID63)),"",БД!ID63)</f>
        <v/>
      </c>
      <c r="EA66" s="276" t="str">
        <f ca="1">IF(OR(БД!HL63="",ISERROR(БД!HL63)),"",БД!HL63)</f>
        <v/>
      </c>
      <c r="EB66" s="276" t="str">
        <f ca="1">IF(OR(БД!HR63="",ISERROR(БД!HR63)),"",БД!HR63)</f>
        <v/>
      </c>
      <c r="EC66" s="276" t="str">
        <f ca="1">IF(OR(БД!GZ63="",ISERROR(БД!GZ63)),"",БД!GZ63)</f>
        <v/>
      </c>
      <c r="ED66" s="276" t="str">
        <f ca="1">IF(OR(БД!HF63="",ISERROR(БД!HF63)),"",БД!HF63)</f>
        <v/>
      </c>
      <c r="EE66" s="272" t="str">
        <f ca="1">IF(OR(БД!GL63="",ISERROR(БД!GL63)),"",БД!GL63)</f>
        <v/>
      </c>
      <c r="EF66" s="268" t="str">
        <f>IF(OR(БД!GQ63="",ISERROR(БД!GQ63)),"",БД!GQ63)</f>
        <v/>
      </c>
      <c r="EG66" s="272" t="str">
        <f ca="1">IF(OR(БД!GS63="",ISERROR(БД!GS63)),"",БД!GS63)</f>
        <v/>
      </c>
      <c r="EH66" s="268" t="str">
        <f>IF(OR(БД!GX63="",ISERROR(БД!GX63)),"",БД!GX63)</f>
        <v/>
      </c>
      <c r="EI66" s="276" t="str">
        <f ca="1">IF(OR(БД!FZ63="",ISERROR(БД!FZ63)),"",БД!FZ63)</f>
        <v/>
      </c>
      <c r="EJ66" s="276" t="str">
        <f ca="1">IF(OR(БД!GF63="",ISERROR(БД!GF63)),"",БД!GF63)</f>
        <v/>
      </c>
      <c r="EK66" s="276" t="str">
        <f ca="1">IF(OR(БД!FN63="",ISERROR(БД!FN63)),"",БД!FN63)</f>
        <v/>
      </c>
      <c r="EL66" s="276" t="str">
        <f ca="1">IF(OR(БД!FT63="",ISERROR(БД!FT63)),"",БД!FT63)</f>
        <v/>
      </c>
      <c r="EM66" s="269" t="str">
        <f ca="1">IF(OR(БД!CS407="",ISERROR(БД!CS407)),"",БД!CS407)</f>
        <v/>
      </c>
      <c r="EN66" s="270" t="str">
        <f>IF(OR(БД!CV407="",ISERROR(БД!CV407)),"",БД!CV407)</f>
        <v/>
      </c>
      <c r="EO66" s="269" t="str">
        <f ca="1">IF(OR(БД!CY407="",ISERROR(БД!CY407)),"",БД!CY407)</f>
        <v/>
      </c>
      <c r="EP66" s="270" t="str">
        <f>IF(OR(БД!DB407="",ISERROR(БД!DB407)),"",БД!DB407)</f>
        <v/>
      </c>
      <c r="EQ66" s="3"/>
      <c r="ER66" s="273" t="str">
        <f ca="1">IF(OR(БД!BU192="",ISERROR(БД!BU192)),"",БД!BU192)</f>
        <v/>
      </c>
      <c r="ES66" s="274" t="str">
        <f>IF(OR(БД!BX192="",ISERROR(БД!BX192)),"",БД!BX192)</f>
        <v/>
      </c>
      <c r="ET66" s="273" t="str">
        <f ca="1">IF(OR(БД!CA192="",ISERROR(БД!CA192)),"",БД!CA192)</f>
        <v/>
      </c>
      <c r="EU66" s="274" t="str">
        <f>IF(OR(БД!CD192="",ISERROR(БД!CD192)),"",БД!CD192)</f>
        <v/>
      </c>
      <c r="EV66" s="3"/>
    </row>
    <row r="67" spans="1:152" ht="15.75" customHeight="1" thickBot="1" x14ac:dyDescent="0.3">
      <c r="A67" s="120" t="s">
        <v>75</v>
      </c>
      <c r="B67" s="133">
        <f ca="1">SUM(B57:B66)</f>
        <v>0</v>
      </c>
      <c r="C67" s="133">
        <f ca="1">SUM(C57:C66)</f>
        <v>95510.75</v>
      </c>
      <c r="D67" s="133">
        <f ca="1">SUM(D57:D66)</f>
        <v>0</v>
      </c>
      <c r="E67" s="133">
        <f ca="1">SUM(E57:E66)</f>
        <v>96087.25</v>
      </c>
      <c r="G67" s="133">
        <f t="shared" ref="G67:AK67" ca="1" si="5">SUM(G57:G66)</f>
        <v>92238.25</v>
      </c>
      <c r="H67" s="133">
        <f t="shared" si="5"/>
        <v>34461656.75</v>
      </c>
      <c r="I67" s="133">
        <f t="shared" ca="1" si="5"/>
        <v>0</v>
      </c>
      <c r="J67" s="133">
        <f t="shared" si="5"/>
        <v>1220</v>
      </c>
      <c r="K67" s="133">
        <f t="shared" ca="1" si="5"/>
        <v>91500.25</v>
      </c>
      <c r="L67" s="133">
        <f t="shared" si="5"/>
        <v>34335222.75</v>
      </c>
      <c r="M67" s="133">
        <f t="shared" ca="1" si="5"/>
        <v>0</v>
      </c>
      <c r="N67" s="133">
        <f t="shared" si="5"/>
        <v>1670</v>
      </c>
      <c r="O67" s="133">
        <f t="shared" ca="1" si="5"/>
        <v>11930</v>
      </c>
      <c r="P67" s="133">
        <f t="shared" ca="1" si="5"/>
        <v>15890250.000000004</v>
      </c>
      <c r="Q67" s="133">
        <f t="shared" ca="1" si="5"/>
        <v>8440</v>
      </c>
      <c r="R67" s="133">
        <f t="shared" ca="1" si="5"/>
        <v>17606700</v>
      </c>
      <c r="S67" s="133">
        <f t="shared" ca="1" si="5"/>
        <v>1160</v>
      </c>
      <c r="T67" s="133">
        <f t="shared" ca="1" si="5"/>
        <v>31332390</v>
      </c>
      <c r="U67" s="133">
        <f t="shared" ca="1" si="5"/>
        <v>1610.3999999999999</v>
      </c>
      <c r="V67" s="133">
        <f t="shared" ca="1" si="5"/>
        <v>4943888.4000000004</v>
      </c>
      <c r="W67" s="133">
        <f t="shared" ca="1" si="5"/>
        <v>15.4</v>
      </c>
      <c r="X67" s="133">
        <f t="shared" ca="1" si="5"/>
        <v>247313.00000000003</v>
      </c>
      <c r="Y67" s="133">
        <f t="shared" ca="1" si="5"/>
        <v>0</v>
      </c>
      <c r="Z67" s="133">
        <f t="shared" ca="1" si="5"/>
        <v>0</v>
      </c>
      <c r="AA67" s="133">
        <f t="shared" ca="1" si="5"/>
        <v>0</v>
      </c>
      <c r="AB67" s="133">
        <f t="shared" si="5"/>
        <v>0</v>
      </c>
      <c r="AC67" s="133">
        <f t="shared" ca="1" si="5"/>
        <v>1915.3199999999538</v>
      </c>
      <c r="AD67" s="133">
        <f t="shared" si="5"/>
        <v>2391.0059999999999</v>
      </c>
      <c r="AE67" s="133">
        <f t="shared" ca="1" si="5"/>
        <v>0</v>
      </c>
      <c r="AF67" s="133">
        <f t="shared" si="5"/>
        <v>0</v>
      </c>
      <c r="AG67" s="133">
        <f t="shared" ca="1" si="5"/>
        <v>1570.799999999922</v>
      </c>
      <c r="AH67" s="133">
        <f t="shared" si="5"/>
        <v>4795.2439999999997</v>
      </c>
      <c r="AI67" s="133">
        <f t="shared" ca="1" si="5"/>
        <v>1682531.4000000001</v>
      </c>
      <c r="AJ67" s="133">
        <f t="shared" ca="1" si="5"/>
        <v>813027.59999999986</v>
      </c>
      <c r="AK67" s="133">
        <f t="shared" ca="1" si="5"/>
        <v>0</v>
      </c>
      <c r="AM67" s="133">
        <f t="shared" ref="AM67:CB67" ca="1" si="6">SUM(AM57:AM66)</f>
        <v>0</v>
      </c>
      <c r="AN67" s="133">
        <f t="shared" ca="1" si="6"/>
        <v>396</v>
      </c>
      <c r="AO67" s="133">
        <f t="shared" ca="1" si="6"/>
        <v>0</v>
      </c>
      <c r="AP67" s="133">
        <f t="shared" ca="1" si="6"/>
        <v>10005.6</v>
      </c>
      <c r="AQ67" s="133">
        <f t="shared" ca="1" si="6"/>
        <v>7301009.9999999981</v>
      </c>
      <c r="AR67" s="133">
        <f t="shared" ca="1" si="6"/>
        <v>633510</v>
      </c>
      <c r="AS67" s="133">
        <f t="shared" ca="1" si="6"/>
        <v>0</v>
      </c>
      <c r="AT67" s="133">
        <f t="shared" si="6"/>
        <v>0.16799999999999998</v>
      </c>
      <c r="AU67" s="133">
        <f t="shared" ca="1" si="6"/>
        <v>1933.800000000042</v>
      </c>
      <c r="AV67" s="133">
        <f t="shared" si="6"/>
        <v>2393.4389999999999</v>
      </c>
      <c r="AW67" s="133">
        <f t="shared" ca="1" si="6"/>
        <v>0</v>
      </c>
      <c r="AX67" s="133">
        <f t="shared" ca="1" si="6"/>
        <v>22922.9</v>
      </c>
      <c r="AY67" s="133">
        <f t="shared" ca="1" si="6"/>
        <v>0</v>
      </c>
      <c r="AZ67" s="133">
        <f t="shared" ca="1" si="6"/>
        <v>103099</v>
      </c>
      <c r="BA67" s="133">
        <f t="shared" ca="1" si="6"/>
        <v>3499561.9999999995</v>
      </c>
      <c r="BB67" s="133">
        <f t="shared" ca="1" si="6"/>
        <v>42955</v>
      </c>
      <c r="BC67" s="133">
        <f t="shared" ca="1" si="6"/>
        <v>29970250.000000004</v>
      </c>
      <c r="BD67" s="133">
        <f t="shared" ca="1" si="6"/>
        <v>1220</v>
      </c>
      <c r="BE67" s="133">
        <f t="shared" ca="1" si="6"/>
        <v>0</v>
      </c>
      <c r="BF67" s="133">
        <f t="shared" ca="1" si="6"/>
        <v>13166.56</v>
      </c>
      <c r="BG67" s="133">
        <f t="shared" ca="1" si="6"/>
        <v>0</v>
      </c>
      <c r="BH67" s="133">
        <f t="shared" ca="1" si="6"/>
        <v>2090.8964500000002</v>
      </c>
      <c r="BI67" s="133">
        <f t="shared" ca="1" si="6"/>
        <v>1.6500000000000001E-2</v>
      </c>
      <c r="BJ67" s="133">
        <f t="shared" ca="1" si="6"/>
        <v>1599.84328</v>
      </c>
      <c r="BK67" s="133">
        <f t="shared" ca="1" si="6"/>
        <v>0</v>
      </c>
      <c r="BL67" s="133">
        <f t="shared" ca="1" si="6"/>
        <v>291.31739599999997</v>
      </c>
      <c r="BM67" s="133">
        <f t="shared" ca="1" si="6"/>
        <v>1449.8000000000445</v>
      </c>
      <c r="BN67" s="133">
        <f t="shared" si="6"/>
        <v>1433.4949999999999</v>
      </c>
      <c r="BO67" s="133">
        <f t="shared" ca="1" si="6"/>
        <v>4.4000000000000039</v>
      </c>
      <c r="BP67" s="133">
        <f t="shared" si="6"/>
        <v>11.034000000000001</v>
      </c>
      <c r="BQ67" s="133">
        <f t="shared" ca="1" si="6"/>
        <v>2904.0000000000159</v>
      </c>
      <c r="BR67" s="133">
        <f t="shared" si="6"/>
        <v>624.29000000000008</v>
      </c>
      <c r="BS67" s="133">
        <f t="shared" ca="1" si="6"/>
        <v>8.8000000000000078</v>
      </c>
      <c r="BT67" s="133">
        <f t="shared" si="6"/>
        <v>4.5030000000000001</v>
      </c>
      <c r="BU67" s="133">
        <f t="shared" ca="1" si="6"/>
        <v>452.89200000000528</v>
      </c>
      <c r="BV67" s="133">
        <f t="shared" si="6"/>
        <v>9338.0750000000007</v>
      </c>
      <c r="BW67" s="133">
        <f t="shared" ca="1" si="6"/>
        <v>135.9599999999964</v>
      </c>
      <c r="BX67" s="133">
        <f t="shared" si="6"/>
        <v>8910.732</v>
      </c>
      <c r="BY67" s="133">
        <f t="shared" ca="1" si="6"/>
        <v>0</v>
      </c>
      <c r="BZ67" s="133">
        <f t="shared" ca="1" si="6"/>
        <v>0</v>
      </c>
      <c r="CA67" s="133">
        <f t="shared" ca="1" si="6"/>
        <v>0</v>
      </c>
      <c r="CB67" s="133">
        <f t="shared" ca="1" si="6"/>
        <v>0</v>
      </c>
      <c r="CC67" s="6"/>
      <c r="CD67" s="133">
        <f t="shared" ref="CD67:DD67" ca="1" si="7">SUM(CD57:CD66)</f>
        <v>8864750</v>
      </c>
      <c r="CE67" s="133">
        <f t="shared" ca="1" si="7"/>
        <v>384370</v>
      </c>
      <c r="CF67" s="133">
        <f t="shared" ca="1" si="7"/>
        <v>579160</v>
      </c>
      <c r="CG67" s="133">
        <f t="shared" ca="1" si="7"/>
        <v>7470589.9999999991</v>
      </c>
      <c r="CH67" s="133">
        <f t="shared" ca="1" si="7"/>
        <v>16718780</v>
      </c>
      <c r="CI67" s="133">
        <f t="shared" ca="1" si="7"/>
        <v>8910</v>
      </c>
      <c r="CJ67" s="133">
        <f t="shared" ca="1" si="7"/>
        <v>3141797.9999999995</v>
      </c>
      <c r="CK67" s="133">
        <f t="shared" ca="1" si="7"/>
        <v>173716.4</v>
      </c>
      <c r="CL67" s="133">
        <f t="shared" ca="1" si="7"/>
        <v>15188.8</v>
      </c>
      <c r="CM67" s="133">
        <f t="shared" ca="1" si="7"/>
        <v>2005418.7999999998</v>
      </c>
      <c r="CN67" s="133">
        <f t="shared" ca="1" si="7"/>
        <v>16154.6</v>
      </c>
      <c r="CO67" s="133">
        <f t="shared" ca="1" si="7"/>
        <v>2177007.7999999998</v>
      </c>
      <c r="CP67" s="133">
        <f t="shared" ca="1" si="7"/>
        <v>72.600000000000009</v>
      </c>
      <c r="CQ67" s="133">
        <f t="shared" ca="1" si="7"/>
        <v>3841587.2000000007</v>
      </c>
      <c r="CR67" s="133">
        <f t="shared" ca="1" si="7"/>
        <v>74.800000000000011</v>
      </c>
      <c r="CS67" s="133">
        <f t="shared" ca="1" si="7"/>
        <v>4199969.4000000004</v>
      </c>
      <c r="CT67" s="133">
        <f t="shared" ca="1" si="7"/>
        <v>0</v>
      </c>
      <c r="CU67" s="133">
        <f t="shared" ca="1" si="7"/>
        <v>5.5E-2</v>
      </c>
      <c r="CV67" s="133">
        <f t="shared" ca="1" si="7"/>
        <v>0</v>
      </c>
      <c r="CW67" s="133">
        <f t="shared" si="7"/>
        <v>2.8000000000000001E-2</v>
      </c>
      <c r="CX67" s="133">
        <f t="shared" ca="1" si="7"/>
        <v>2736.799999999937</v>
      </c>
      <c r="CY67" s="133">
        <f t="shared" si="7"/>
        <v>3322.5879999999997</v>
      </c>
      <c r="CZ67" s="133">
        <f t="shared" ca="1" si="7"/>
        <v>0</v>
      </c>
      <c r="DA67" s="133">
        <f t="shared" ca="1" si="7"/>
        <v>89491.599999999977</v>
      </c>
      <c r="DB67" s="133">
        <f t="shared" ca="1" si="7"/>
        <v>0</v>
      </c>
      <c r="DC67" s="133">
        <f t="shared" ca="1" si="7"/>
        <v>109872.4</v>
      </c>
      <c r="DD67" s="133">
        <f t="shared" ca="1" si="7"/>
        <v>0</v>
      </c>
      <c r="DE67" s="6"/>
      <c r="DF67" s="133">
        <f t="shared" ref="DF67:DQ67" ca="1" si="8">SUM(DF57:DF66)</f>
        <v>0</v>
      </c>
      <c r="DG67" s="133">
        <f t="shared" ca="1" si="8"/>
        <v>68353.25</v>
      </c>
      <c r="DH67" s="133">
        <f t="shared" ca="1" si="8"/>
        <v>88486.25</v>
      </c>
      <c r="DI67" s="133">
        <f t="shared" ca="1" si="8"/>
        <v>0</v>
      </c>
      <c r="DJ67" s="133">
        <f t="shared" ca="1" si="8"/>
        <v>0</v>
      </c>
      <c r="DK67" s="133">
        <f t="shared" ca="1" si="8"/>
        <v>0</v>
      </c>
      <c r="DL67" s="133">
        <f t="shared" ca="1" si="8"/>
        <v>0</v>
      </c>
      <c r="DM67" s="133">
        <f t="shared" ca="1" si="8"/>
        <v>0</v>
      </c>
      <c r="DN67" s="133">
        <f t="shared" ca="1" si="8"/>
        <v>0</v>
      </c>
      <c r="DO67" s="133">
        <f t="shared" ca="1" si="8"/>
        <v>0</v>
      </c>
      <c r="DP67" s="133">
        <f t="shared" ca="1" si="8"/>
        <v>0</v>
      </c>
      <c r="DQ67" s="133">
        <f t="shared" ca="1" si="8"/>
        <v>0</v>
      </c>
      <c r="DR67" s="6"/>
      <c r="DS67" s="133">
        <f t="shared" ref="DS67:EP67" ca="1" si="9">SUM(DS57:DS66)</f>
        <v>13858720</v>
      </c>
      <c r="DT67" s="133">
        <f t="shared" ca="1" si="9"/>
        <v>41230</v>
      </c>
      <c r="DU67" s="133">
        <f t="shared" ca="1" si="9"/>
        <v>2189110</v>
      </c>
      <c r="DV67" s="133">
        <f t="shared" ca="1" si="9"/>
        <v>9035170</v>
      </c>
      <c r="DW67" s="133">
        <f t="shared" ca="1" si="9"/>
        <v>9261530</v>
      </c>
      <c r="DX67" s="133">
        <f t="shared" ca="1" si="9"/>
        <v>2410</v>
      </c>
      <c r="DY67" s="133">
        <f t="shared" ca="1" si="9"/>
        <v>6.6000000000000005</v>
      </c>
      <c r="DZ67" s="133">
        <f t="shared" ca="1" si="9"/>
        <v>9659170.3999999966</v>
      </c>
      <c r="EA67" s="133">
        <f t="shared" ca="1" si="9"/>
        <v>3966.6</v>
      </c>
      <c r="EB67" s="133">
        <f t="shared" ca="1" si="9"/>
        <v>10574511.199999999</v>
      </c>
      <c r="EC67" s="133">
        <f t="shared" ca="1" si="9"/>
        <v>0</v>
      </c>
      <c r="ED67" s="133">
        <f t="shared" ca="1" si="9"/>
        <v>4833127.1999999993</v>
      </c>
      <c r="EE67" s="133">
        <f t="shared" ca="1" si="9"/>
        <v>0</v>
      </c>
      <c r="EF67" s="133">
        <f>SUM(EF57:EF66)</f>
        <v>4.4000000000000004</v>
      </c>
      <c r="EG67" s="133">
        <f t="shared" ca="1" si="9"/>
        <v>20569</v>
      </c>
      <c r="EH67" s="133">
        <f>SUM(EH57:EH66)</f>
        <v>5038321.2</v>
      </c>
      <c r="EI67" s="133">
        <f t="shared" ca="1" si="9"/>
        <v>3105427.5999999996</v>
      </c>
      <c r="EJ67" s="133">
        <f t="shared" ca="1" si="9"/>
        <v>402307.39999999997</v>
      </c>
      <c r="EK67" s="133">
        <f t="shared" ca="1" si="9"/>
        <v>5432495.2000000002</v>
      </c>
      <c r="EL67" s="133">
        <f t="shared" ca="1" si="9"/>
        <v>635052</v>
      </c>
      <c r="EM67" s="133">
        <f t="shared" ca="1" si="9"/>
        <v>1689.6000000000013</v>
      </c>
      <c r="EN67" s="133">
        <f t="shared" si="9"/>
        <v>777.04099999999994</v>
      </c>
      <c r="EO67" s="133">
        <f t="shared" ca="1" si="9"/>
        <v>8.8000000000000078</v>
      </c>
      <c r="EP67" s="133">
        <f t="shared" si="9"/>
        <v>5.0369999999999999</v>
      </c>
      <c r="EQ67" s="6"/>
      <c r="ER67" s="114">
        <f ca="1">SUM(ER57:ER66)</f>
        <v>102240.0000000016</v>
      </c>
      <c r="ES67" s="114">
        <f>SUM(ES57:ES66)</f>
        <v>17357.876999999997</v>
      </c>
      <c r="ET67" s="114">
        <f ca="1">SUM(ET57:ET66)</f>
        <v>0</v>
      </c>
      <c r="EU67" s="114">
        <f>SUM(EU57:EU66)</f>
        <v>15.449000000000002</v>
      </c>
      <c r="EV67" s="6"/>
    </row>
    <row r="68" spans="1:152" ht="15" customHeight="1" x14ac:dyDescent="0.25">
      <c r="A68" s="2">
        <v>11</v>
      </c>
      <c r="B68" s="87" t="str">
        <f ca="1">IF(OR(БД!EL65="",ISERROR(БД!EL65)),"",БД!EL65)</f>
        <v/>
      </c>
      <c r="C68" s="87" t="str">
        <f ca="1">IF(OR(БД!ES65="",ISERROR(БД!ES65)),"",БД!ES65)</f>
        <v/>
      </c>
      <c r="D68" s="87" t="str">
        <f ca="1">IF(OR(БД!EZ65="",ISERROR(БД!EZ65)),"",БД!EZ65)</f>
        <v/>
      </c>
      <c r="E68" s="87" t="str">
        <f ca="1">IF(OR(БД!FG65="",ISERROR(БД!FG65)),"",БД!FG65)</f>
        <v/>
      </c>
      <c r="G68" s="265" t="str">
        <f ca="1">IF(OR(БД!LO22="",ISERROR(БД!LO22)),"",БД!LO22)</f>
        <v/>
      </c>
      <c r="H68" s="268" t="str">
        <f>IF(OR(БД!LT22="",ISERROR(БД!LT22)),"",БД!LT22)</f>
        <v/>
      </c>
      <c r="I68" s="265" t="str">
        <f ca="1">IF(OR(БД!LV22="",ISERROR(БД!LV22)),"",БД!LV22)</f>
        <v/>
      </c>
      <c r="J68" s="268" t="str">
        <f>IF(OR(БД!MA22="",ISERROR(БД!MA22)),"",БД!MA22)</f>
        <v/>
      </c>
      <c r="K68" s="265" t="str">
        <f ca="1">IF(OR(БД!MC22="",ISERROR(БД!MC22)),"",БД!MC22)</f>
        <v/>
      </c>
      <c r="L68" s="268" t="str">
        <f>IF(OR(БД!MG22="",ISERROR(БД!MG22)),"",БД!MG22)</f>
        <v/>
      </c>
      <c r="M68" s="265" t="str">
        <f ca="1">IF(OR(БД!MJ22="",ISERROR(БД!MJ22)),"",БД!MJ22)</f>
        <v/>
      </c>
      <c r="N68" s="268" t="str">
        <f>IF(OR(БД!MN22="",ISERROR(БД!MN22)),"",БД!MN22)</f>
        <v/>
      </c>
      <c r="O68" s="90" t="str">
        <f ca="1">IF(OR(БД!NC22="",ISERROR(БД!NC22)),"",БД!NC22)</f>
        <v/>
      </c>
      <c r="P68" s="90" t="str">
        <f ca="1">IF(OR(БД!NI22="",ISERROR(БД!NI22)),"",БД!NI22)</f>
        <v/>
      </c>
      <c r="Q68" s="90" t="str">
        <f ca="1">IF(OR(БД!MQ22="",ISERROR(БД!MQ22)),"",БД!MQ22)</f>
        <v/>
      </c>
      <c r="R68" s="90" t="str">
        <f ca="1">IF(OR(БД!MW22="",ISERROR(БД!MW22)),"",БД!MW22)</f>
        <v/>
      </c>
      <c r="S68" s="90" t="str">
        <f ca="1">IF(OR(БД!LC22="",ISERROR(БД!LC22)),"",БД!LC22)</f>
        <v/>
      </c>
      <c r="T68" s="90" t="str">
        <f ca="1">IF(OR(БД!LI22="",ISERROR(БД!LI22)),"",БД!LI22)</f>
        <v/>
      </c>
      <c r="U68" s="90" t="str">
        <f ca="1">IF(OR(БД!KQ22="",ISERROR(БД!KQ22)),"",БД!KQ22)</f>
        <v/>
      </c>
      <c r="V68" s="90" t="str">
        <f ca="1">IF(OR(БД!KW22="",ISERROR(БД!KW22)),"",БД!KW22)</f>
        <v/>
      </c>
      <c r="W68" s="90" t="str">
        <f ca="1">IF(OR(БД!KE22="",ISERROR(БД!KE22)),"",БД!KE22)</f>
        <v/>
      </c>
      <c r="X68" s="90" t="str">
        <f ca="1">IF(OR(БД!KK22="",ISERROR(БД!KK22)),"",БД!KK22)</f>
        <v/>
      </c>
      <c r="Y68" s="90" t="str">
        <f ca="1">IF(OR(БД!JS22="",ISERROR(БД!JS22)),"",БД!JS22)</f>
        <v/>
      </c>
      <c r="Z68" s="90" t="str">
        <f ca="1">IF(OR(БД!JY22="",ISERROR(БД!JY22)),"",БД!JY22)</f>
        <v/>
      </c>
      <c r="AA68" s="269" t="str">
        <f ca="1">IF(OR(БД!IU22="",ISERROR(БД!IU22)),"",БД!IU22)</f>
        <v/>
      </c>
      <c r="AB68" s="270" t="str">
        <f>IF(OR(БД!IX22="",ISERROR(БД!IX22)),"",БД!IX22)</f>
        <v/>
      </c>
      <c r="AC68" s="269" t="str">
        <f ca="1">IF(OR(БД!JA22="",ISERROR(БД!JA22)),"",БД!JA22)</f>
        <v/>
      </c>
      <c r="AD68" s="270" t="str">
        <f>IF(OR(БД!JD22="",ISERROR(БД!JD22)),"",БД!JD22)</f>
        <v/>
      </c>
      <c r="AE68" s="269" t="str">
        <f ca="1">IF(OR(БД!JG22="",ISERROR(БД!JG22)),"",БД!JG22)</f>
        <v/>
      </c>
      <c r="AF68" s="270" t="str">
        <f>IF(OR(БД!JJ22="",ISERROR(БД!JJ22)),"",БД!JJ22)</f>
        <v/>
      </c>
      <c r="AG68" s="269" t="str">
        <f ca="1">IF(OR(БД!JM22="",ISERROR(БД!JM22)),"",БД!JM22)</f>
        <v/>
      </c>
      <c r="AH68" s="270" t="str">
        <f>IF(OR(БД!JP22="",ISERROR(БД!JP22)),"",БД!JP22)</f>
        <v/>
      </c>
      <c r="AI68" s="90" t="str">
        <f ca="1">IF(OR(БД!II22="",ISERROR(БД!II22)),"",БД!II22)</f>
        <v/>
      </c>
      <c r="AJ68" s="90" t="str">
        <f ca="1">IF(OR(БД!IO22="",ISERROR(БД!IO22)),"",БД!IO22)</f>
        <v/>
      </c>
      <c r="AK68" s="92" t="str">
        <f ca="1">IF(OR(БД!AG194="",ISERROR(БД!AG194)),"",БД!AG194)</f>
        <v/>
      </c>
      <c r="AM68" s="90" t="str">
        <f ca="1">IF(OR(БД!HW22="",ISERROR(БД!HW22)),"",БД!HW22)</f>
        <v/>
      </c>
      <c r="AN68" s="90" t="str">
        <f ca="1">IF(OR(БД!IC22="",ISERROR(БД!IC22)),"",БД!IC22)</f>
        <v/>
      </c>
      <c r="AO68" s="90" t="str">
        <f ca="1">IF(OR(БД!HK22="",ISERROR(БД!HK22)),"",БД!HK22)</f>
        <v/>
      </c>
      <c r="AP68" s="90" t="str">
        <f ca="1">IF(OR(БД!HQ22="",ISERROR(БД!HQ22)),"",БД!HQ22)</f>
        <v/>
      </c>
      <c r="AQ68" s="90" t="str">
        <f ca="1">IF(OR(БД!GY22="",ISERROR(БД!GY22)),"",БД!GY22)</f>
        <v/>
      </c>
      <c r="AR68" s="90" t="str">
        <f ca="1">IF(OR(БД!HE22="",ISERROR(БД!HE22)),"",БД!HE22)</f>
        <v/>
      </c>
      <c r="AS68" s="269" t="str">
        <f ca="1">IF(OR(БД!GM22="",ISERROR(БД!GM22)),"",БД!GM22)</f>
        <v/>
      </c>
      <c r="AT68" s="270" t="str">
        <f>IF(OR(БД!GP22="",ISERROR(БД!GP22)),"",БД!GP22)</f>
        <v/>
      </c>
      <c r="AU68" s="269" t="str">
        <f ca="1">IF(OR(БД!GS22="",ISERROR(БД!GS22)),"",БД!GS22)</f>
        <v/>
      </c>
      <c r="AV68" s="270" t="str">
        <f>IF(OR(БД!GV22="",ISERROR(БД!GV22)),"",БД!GV22)</f>
        <v/>
      </c>
      <c r="AW68" s="87" t="str">
        <f ca="1">IF(OR(БД!FK22="",ISERROR(БД!FK22)),"",БД!FK22)</f>
        <v/>
      </c>
      <c r="AX68" s="87" t="str">
        <f ca="1">IF(OR(БД!FR22="",ISERROR(БД!FR22)),"",БД!FR22)</f>
        <v/>
      </c>
      <c r="AY68" s="87" t="str">
        <f ca="1">IF(OR(БД!EW22="",ISERROR(БД!EW22)),"",БД!EW22)</f>
        <v/>
      </c>
      <c r="AZ68" s="87" t="str">
        <f ca="1">IF(OR(БД!FD22="",ISERROR(БД!FD22)),"",БД!FD22)</f>
        <v/>
      </c>
      <c r="BA68" s="90" t="str">
        <f ca="1">IF(OR(БД!EK22="",ISERROR(БД!EK22)),"",БД!EK22)</f>
        <v/>
      </c>
      <c r="BB68" s="90" t="str">
        <f ca="1">IF(OR(БД!EQ22="",ISERROR(БД!EQ22)),"",БД!EQ22)</f>
        <v/>
      </c>
      <c r="BC68" s="90" t="str">
        <f ca="1">IF(OR(БД!DY22="",ISERROR(БД!DY22)),"",БД!DY22)</f>
        <v/>
      </c>
      <c r="BD68" s="90" t="str">
        <f ca="1">IF(OR(БД!EE22="",ISERROR(БД!EE22)),"",БД!EE22)</f>
        <v/>
      </c>
      <c r="BE68" s="265" t="str">
        <f ca="1">IF(OR(БД!FY22="",ISERROR(БД!FY22)),"",БД!FY22)</f>
        <v/>
      </c>
      <c r="BF68" s="265" t="str">
        <f ca="1">IF(OR(БД!GF22="",ISERROR(БД!GF22)),"",БД!GF22)</f>
        <v/>
      </c>
      <c r="BG68" s="87" t="str">
        <f ca="1">IF(OR(БД!CC237="",ISERROR(БД!CC237)),"",БД!CC237)</f>
        <v/>
      </c>
      <c r="BH68" s="87" t="str">
        <f ca="1">IF(OR(БД!CJ237="",ISERROR(БД!CJ237)),"",БД!CJ237)</f>
        <v/>
      </c>
      <c r="BI68" s="87" t="str">
        <f ca="1">IF(OR(БД!BO237="",ISERROR(БД!BO237)),"",БД!BO237)</f>
        <v/>
      </c>
      <c r="BJ68" s="87" t="str">
        <f ca="1">IF(OR(БД!BV237="",ISERROR(БД!BV237)),"",БД!BV237)</f>
        <v/>
      </c>
      <c r="BK68" s="87" t="str">
        <f ca="1">IF(OR(БД!BA237="",ISERROR(БД!BA237)),"",БД!BA237)</f>
        <v/>
      </c>
      <c r="BL68" s="87" t="str">
        <f ca="1">IF(OR(БД!BH237="",ISERROR(БД!BH237)),"",БД!BH237)</f>
        <v/>
      </c>
      <c r="BM68" s="269" t="str">
        <f ca="1">IF(OR(БД!N237="",ISERROR(БД!N237)),"",БД!N237)</f>
        <v/>
      </c>
      <c r="BN68" s="270" t="str">
        <f>IF(OR(БД!Q237="",ISERROR(БД!Q237)),"",БД!Q237)</f>
        <v/>
      </c>
      <c r="BO68" s="269" t="str">
        <f ca="1">IF(OR(БД!T237="",ISERROR(БД!T237)),"",БД!T237)</f>
        <v/>
      </c>
      <c r="BP68" s="270" t="str">
        <f>IF(OR(БД!W237="",ISERROR(БД!W237)),"",БД!W237)</f>
        <v/>
      </c>
      <c r="BQ68" s="269" t="str">
        <f ca="1">IF(OR(БД!IL280="",ISERROR(БД!IL280)),"",БД!IL280)</f>
        <v/>
      </c>
      <c r="BR68" s="270" t="str">
        <f>IF(OR(БД!IO280="",ISERROR(БД!IO280)),"",БД!IO280)</f>
        <v/>
      </c>
      <c r="BS68" s="269" t="str">
        <f ca="1">IF(OR(БД!IR280="",ISERROR(БД!IR280)),"",БД!IR280)</f>
        <v/>
      </c>
      <c r="BT68" s="270" t="str">
        <f>IF(OR(БД!IU280="",ISERROR(БД!IU280)),"",БД!IU280)</f>
        <v/>
      </c>
      <c r="BU68" s="269" t="str">
        <f ca="1">IF(OR(БД!IF280="",ISERROR(БД!IF280)),"",БД!IF280)</f>
        <v/>
      </c>
      <c r="BV68" s="270" t="str">
        <f>IF(OR(БД!II280="",ISERROR(БД!II280)),"",БД!II280)</f>
        <v/>
      </c>
      <c r="BW68" s="269" t="str">
        <f ca="1">IF(OR(БД!HZ280="",ISERROR(БД!HZ280)),"",БД!HZ280)</f>
        <v/>
      </c>
      <c r="BX68" s="270" t="str">
        <f>IF(OR(БД!IC280="",ISERROR(БД!IC280)),"",БД!IC280)</f>
        <v/>
      </c>
      <c r="BY68" s="92" t="str">
        <f ca="1">IF(OR(БД!HR280="",ISERROR(БД!HR280)),"",БД!HR280)</f>
        <v/>
      </c>
      <c r="BZ68" s="92" t="str">
        <f ca="1">IF(OR(БД!HV280="",ISERROR(БД!HV280)),"",БД!HV280)</f>
        <v/>
      </c>
      <c r="CA68" s="92" t="str">
        <f ca="1">IF(OR(БД!HJ280="",ISERROR(БД!HJ280)),"",БД!HJ280)</f>
        <v/>
      </c>
      <c r="CB68" s="92" t="str">
        <f ca="1">IF(OR(БД!HN280="",ISERROR(БД!HN280)),"",БД!HN280)</f>
        <v/>
      </c>
      <c r="CC68" s="3"/>
      <c r="CD68" s="90" t="str">
        <f ca="1">IF(OR(БД!DM22="",ISERROR(БД!DM22)),"",БД!DM22)</f>
        <v/>
      </c>
      <c r="CE68" s="90" t="str">
        <f ca="1">IF(OR(БД!DS22="",ISERROR(БД!DS22)),"",БД!DS22)</f>
        <v/>
      </c>
      <c r="CF68" s="90" t="str">
        <f ca="1">IF(OR(БД!DA22="",ISERROR(БД!DA22)),"",БД!DA22)</f>
        <v/>
      </c>
      <c r="CG68" s="90" t="str">
        <f ca="1">IF(OR(БД!DG22="",ISERROR(БД!DG22)),"",БД!DG22)</f>
        <v/>
      </c>
      <c r="CH68" s="90" t="str">
        <f ca="1">IF(OR(БД!CO22="",ISERROR(БД!CO22)),"",БД!CO22)</f>
        <v/>
      </c>
      <c r="CI68" s="90" t="str">
        <f ca="1">IF(OR(БД!CU22="",ISERROR(БД!CU22)),"",БД!CU22)</f>
        <v/>
      </c>
      <c r="CJ68" s="90" t="str">
        <f ca="1">IF(OR(БД!CC22="",ISERROR(БД!CC22)),"",БД!CC22)</f>
        <v/>
      </c>
      <c r="CK68" s="90" t="str">
        <f ca="1">IF(OR(БД!CI22="",ISERROR(БД!CI22)),"",БД!CI22)</f>
        <v/>
      </c>
      <c r="CL68" s="90" t="str">
        <f ca="1">IF(OR(БД!BQ22="",ISERROR(БД!BQ22)),"",БД!BQ22)</f>
        <v/>
      </c>
      <c r="CM68" s="90" t="str">
        <f ca="1">IF(OR(БД!BW22="",ISERROR(БД!BW22)),"",БД!BW22)</f>
        <v/>
      </c>
      <c r="CN68" s="90" t="str">
        <f ca="1">IF(OR(БД!BE22="",ISERROR(БД!BE22)),"",БД!BE22)</f>
        <v/>
      </c>
      <c r="CO68" s="90" t="str">
        <f ca="1">IF(OR(БД!BK22="",ISERROR(БД!BK22)),"",БД!BK22)</f>
        <v/>
      </c>
      <c r="CP68" s="90" t="str">
        <f ca="1">IF(OR(БД!AQ22="",ISERROR(БД!AQ22)),"",БД!AQ22)</f>
        <v/>
      </c>
      <c r="CQ68" s="90" t="str">
        <f ca="1">IF(OR(БД!AX22="",ISERROR(БД!AX22)),"",БД!AX22)</f>
        <v/>
      </c>
      <c r="CR68" s="90" t="str">
        <f ca="1">IF(OR(БД!AC22="",ISERROR(БД!AC22)),"",БД!AC22)</f>
        <v/>
      </c>
      <c r="CS68" s="90" t="str">
        <f ca="1">IF(OR(БД!AJ22="",ISERROR(БД!AJ22)),"",БД!AJ22)</f>
        <v/>
      </c>
      <c r="CT68" s="87" t="str">
        <f ca="1">IF(OR(БД!O22="",ISERROR(БД!O22)),"",БД!O22)</f>
        <v/>
      </c>
      <c r="CU68" s="87" t="str">
        <f ca="1">IF(OR(БД!V22="",ISERROR(БД!V22)),"",БД!V22)</f>
        <v/>
      </c>
      <c r="CV68" s="269" t="str">
        <f ca="1">IF(OR(БД!LH65="",ISERROR(БД!LH65)),"",БД!LH65)</f>
        <v/>
      </c>
      <c r="CW68" s="270" t="str">
        <f>IF(OR(БД!LK65="",ISERROR(БД!LK65)),"",БД!LK65)</f>
        <v/>
      </c>
      <c r="CX68" s="269" t="str">
        <f ca="1">IF(OR(БД!LN65="",ISERROR(БД!LN65)),"",БД!LN65)</f>
        <v/>
      </c>
      <c r="CY68" s="270" t="str">
        <f>IF(OR(БД!LQ65="",ISERROR(БД!LQ65)),"",БД!LQ65)</f>
        <v/>
      </c>
      <c r="CZ68" s="90" t="str">
        <f ca="1">IF(OR(БД!GV280="",ISERROR(БД!GV280)),"",БД!GV280)</f>
        <v/>
      </c>
      <c r="DA68" s="90" t="str">
        <f ca="1">IF(OR(БД!HC280="",ISERROR(БД!HC280)),"",БД!HC280)</f>
        <v/>
      </c>
      <c r="DB68" s="90" t="str">
        <f ca="1">IF(OR(БД!GH280="",ISERROR(БД!GH280)),"",БД!GH280)</f>
        <v/>
      </c>
      <c r="DC68" s="90" t="str">
        <f ca="1">IF(OR(БД!GO280="",ISERROR(БД!GO280)),"",БД!GO280)</f>
        <v/>
      </c>
      <c r="DD68" s="92" t="str">
        <f ca="1">IF(OR(БД!LD65="",ISERROR(БД!LD65)),"",БД!LD65)</f>
        <v/>
      </c>
      <c r="DE68" s="3"/>
      <c r="DF68" s="87" t="str">
        <f ca="1">IF(OR(БД!X65="",ISERROR(БД!X65)),"",БД!X65)</f>
        <v/>
      </c>
      <c r="DG68" s="87" t="str">
        <f ca="1">IF(OR(БД!AE65="",ISERROR(БД!AE65)),"",БД!AE65)</f>
        <v/>
      </c>
      <c r="DH68" s="87" t="str">
        <f ca="1">IF(OR(БД!AL65="",ISERROR(БД!AL65)),"",БД!AL65)</f>
        <v/>
      </c>
      <c r="DI68" s="87" t="str">
        <f ca="1">IF(OR(БД!AS65="",ISERROR(БД!AS65)),"",БД!AS65)</f>
        <v/>
      </c>
      <c r="DJ68" s="93" t="str">
        <f ca="1">IF(OR(БД!KT65="",ISERROR(БД!KT65)),"",БД!KT65)</f>
        <v/>
      </c>
      <c r="DK68" s="93" t="str">
        <f ca="1">IF(OR(БД!KY65="",ISERROR(БД!KY65)),"",БД!KY65)</f>
        <v/>
      </c>
      <c r="DL68" s="93" t="str">
        <f ca="1">IF(OR(БД!KJ65="",ISERROR(БД!KJ65)),"",БД!KJ65)</f>
        <v/>
      </c>
      <c r="DM68" s="93" t="str">
        <f ca="1">IF(OR(БД!KO65="",ISERROR(БД!KO65)),"",БД!KO65)</f>
        <v/>
      </c>
      <c r="DN68" s="92" t="str">
        <f ca="1">IF(OR(БД!KB65="",ISERROR(БД!KB65)),"",БД!KB65)</f>
        <v/>
      </c>
      <c r="DO68" s="92" t="str">
        <f ca="1">IF(OR(БД!KF65="",ISERROR(БД!KF65)),"",БД!KF65)</f>
        <v/>
      </c>
      <c r="DP68" s="92" t="str">
        <f ca="1">IF(OR(БД!JT65="",ISERROR(БД!JT65)),"",БД!JT65)</f>
        <v/>
      </c>
      <c r="DQ68" s="92" t="str">
        <f ca="1">IF(OR(БД!JX65="",ISERROR(БД!JX65)),"",БД!JX65)</f>
        <v/>
      </c>
      <c r="DR68" s="3"/>
      <c r="DS68" s="90" t="str">
        <f ca="1">IF(OR(БД!JH65="",ISERROR(БД!JH65)),"",БД!JH65)</f>
        <v/>
      </c>
      <c r="DT68" s="90" t="str">
        <f ca="1">IF(OR(БД!JN65="",ISERROR(БД!JN65)),"",БД!JN65)</f>
        <v/>
      </c>
      <c r="DU68" s="90" t="str">
        <f ca="1">IF(OR(БД!IV65="",ISERROR(БД!IV65)),"",БД!IV65)</f>
        <v/>
      </c>
      <c r="DV68" s="90" t="str">
        <f ca="1">IF(OR(БД!JB65="",ISERROR(БД!JB65)),"",БД!JB65)</f>
        <v/>
      </c>
      <c r="DW68" s="90" t="str">
        <f ca="1">IF(OR(БД!IJ65="",ISERROR(БД!IJ65)),"",БД!IJ65)</f>
        <v/>
      </c>
      <c r="DX68" s="90" t="str">
        <f ca="1">IF(OR(БД!IP65="",ISERROR(БД!IP65)),"",БД!IP65)</f>
        <v/>
      </c>
      <c r="DY68" s="90" t="str">
        <f ca="1">IF(OR(БД!HX65="",ISERROR(БД!HX65)),"",БД!HX65)</f>
        <v/>
      </c>
      <c r="DZ68" s="90" t="str">
        <f ca="1">IF(OR(БД!ID65="",ISERROR(БД!ID65)),"",БД!ID65)</f>
        <v/>
      </c>
      <c r="EA68" s="90" t="str">
        <f ca="1">IF(OR(БД!HL65="",ISERROR(БД!HL65)),"",БД!HL65)</f>
        <v/>
      </c>
      <c r="EB68" s="90" t="str">
        <f ca="1">IF(OR(БД!HR65="",ISERROR(БД!HR65)),"",БД!HR65)</f>
        <v/>
      </c>
      <c r="EC68" s="90" t="str">
        <f ca="1">IF(OR(БД!GZ65="",ISERROR(БД!GZ65)),"",БД!GZ65)</f>
        <v/>
      </c>
      <c r="ED68" s="90" t="str">
        <f ca="1">IF(OR(БД!HF65="",ISERROR(БД!HF65)),"",БД!HF65)</f>
        <v/>
      </c>
      <c r="EE68" s="272" t="str">
        <f ca="1">IF(OR(БД!GL65="",ISERROR(БД!GL65)),"",БД!GL65)</f>
        <v/>
      </c>
      <c r="EF68" s="268" t="str">
        <f>IF(OR(БД!GQ65="",ISERROR(БД!GQ65)),"",БД!GQ65)</f>
        <v/>
      </c>
      <c r="EG68" s="272" t="str">
        <f ca="1">IF(OR(БД!GS65="",ISERROR(БД!GS65)),"",БД!GS65)</f>
        <v/>
      </c>
      <c r="EH68" s="268" t="str">
        <f>IF(OR(БД!GX65="",ISERROR(БД!GX65)),"",БД!GX65)</f>
        <v/>
      </c>
      <c r="EI68" s="90" t="str">
        <f ca="1">IF(OR(БД!FZ65="",ISERROR(БД!FZ65)),"",БД!FZ65)</f>
        <v/>
      </c>
      <c r="EJ68" s="90" t="str">
        <f ca="1">IF(OR(БД!GF65="",ISERROR(БД!GF65)),"",БД!GF65)</f>
        <v/>
      </c>
      <c r="EK68" s="90" t="str">
        <f ca="1">IF(OR(БД!FN65="",ISERROR(БД!FN65)),"",БД!FN65)</f>
        <v/>
      </c>
      <c r="EL68" s="90" t="str">
        <f ca="1">IF(OR(БД!FT65="",ISERROR(БД!FT65)),"",БД!FT65)</f>
        <v/>
      </c>
      <c r="EM68" s="269" t="str">
        <f ca="1">IF(OR(БД!CS409="",ISERROR(БД!CS409)),"",БД!CS409)</f>
        <v/>
      </c>
      <c r="EN68" s="270" t="str">
        <f>IF(OR(БД!CV409="",ISERROR(БД!CV409)),"",БД!CV409)</f>
        <v/>
      </c>
      <c r="EO68" s="269" t="str">
        <f ca="1">IF(OR(БД!CY409="",ISERROR(БД!CY409)),"",БД!CY409)</f>
        <v/>
      </c>
      <c r="EP68" s="270" t="str">
        <f>IF(OR(БД!DB409="",ISERROR(БД!DB409)),"",БД!DB409)</f>
        <v/>
      </c>
      <c r="EQ68" s="3"/>
      <c r="ER68" s="273" t="str">
        <f ca="1">IF(OR(БД!BU194="",ISERROR(БД!BU194)),"",БД!BU194)</f>
        <v/>
      </c>
      <c r="ES68" s="274" t="str">
        <f>IF(OR(БД!BX194="",ISERROR(БД!BX194)),"",БД!BX194)</f>
        <v/>
      </c>
      <c r="ET68" s="273" t="str">
        <f ca="1">IF(OR(БД!CA194="",ISERROR(БД!CA194)),"",БД!CA194)</f>
        <v/>
      </c>
      <c r="EU68" s="274" t="str">
        <f>IF(OR(БД!CD194="",ISERROR(БД!CD194)),"",БД!CD194)</f>
        <v/>
      </c>
      <c r="EV68" s="3"/>
    </row>
    <row r="69" spans="1:152" ht="15" customHeight="1" x14ac:dyDescent="0.25">
      <c r="A69" s="256">
        <v>12</v>
      </c>
      <c r="B69" s="265" t="str">
        <f ca="1">IF(OR(БД!EL66="",ISERROR(БД!EL66)),"",БД!EL66)</f>
        <v/>
      </c>
      <c r="C69" s="265" t="str">
        <f ca="1">IF(OR(БД!ES66="",ISERROR(БД!ES66)),"",БД!ES66)</f>
        <v/>
      </c>
      <c r="D69" s="265" t="str">
        <f ca="1">IF(OR(БД!EZ66="",ISERROR(БД!EZ66)),"",БД!EZ66)</f>
        <v/>
      </c>
      <c r="E69" s="265" t="str">
        <f ca="1">IF(OR(БД!FG66="",ISERROR(БД!FG66)),"",БД!FG66)</f>
        <v/>
      </c>
      <c r="G69" s="265" t="str">
        <f ca="1">IF(OR(БД!LO23="",ISERROR(БД!LO23)),"",БД!LO23)</f>
        <v/>
      </c>
      <c r="H69" s="268" t="str">
        <f>IF(OR(БД!LT23="",ISERROR(БД!LT23)),"",БД!LT23)</f>
        <v/>
      </c>
      <c r="I69" s="265" t="str">
        <f ca="1">IF(OR(БД!LV23="",ISERROR(БД!LV23)),"",БД!LV23)</f>
        <v/>
      </c>
      <c r="J69" s="268" t="str">
        <f>IF(OR(БД!MA23="",ISERROR(БД!MA23)),"",БД!MA23)</f>
        <v/>
      </c>
      <c r="K69" s="265" t="str">
        <f ca="1">IF(OR(БД!MC23="",ISERROR(БД!MC23)),"",БД!MC23)</f>
        <v/>
      </c>
      <c r="L69" s="268" t="str">
        <f>IF(OR(БД!MG23="",ISERROR(БД!MG23)),"",БД!MG23)</f>
        <v/>
      </c>
      <c r="M69" s="265" t="str">
        <f ca="1">IF(OR(БД!MJ23="",ISERROR(БД!MJ23)),"",БД!MJ23)</f>
        <v/>
      </c>
      <c r="N69" s="268" t="str">
        <f>IF(OR(БД!MN23="",ISERROR(БД!MN23)),"",БД!MN23)</f>
        <v/>
      </c>
      <c r="O69" s="269" t="str">
        <f ca="1">IF(OR(БД!NC23="",ISERROR(БД!NC23)),"",БД!NC23)</f>
        <v/>
      </c>
      <c r="P69" s="269" t="str">
        <f ca="1">IF(OR(БД!NI23="",ISERROR(БД!NI23)),"",БД!NI23)</f>
        <v/>
      </c>
      <c r="Q69" s="269" t="str">
        <f ca="1">IF(OR(БД!MQ23="",ISERROR(БД!MQ23)),"",БД!MQ23)</f>
        <v/>
      </c>
      <c r="R69" s="269" t="str">
        <f ca="1">IF(OR(БД!MW23="",ISERROR(БД!MW23)),"",БД!MW23)</f>
        <v/>
      </c>
      <c r="S69" s="269" t="str">
        <f ca="1">IF(OR(БД!LC23="",ISERROR(БД!LC23)),"",БД!LC23)</f>
        <v/>
      </c>
      <c r="T69" s="269" t="str">
        <f ca="1">IF(OR(БД!LI23="",ISERROR(БД!LI23)),"",БД!LI23)</f>
        <v/>
      </c>
      <c r="U69" s="269" t="str">
        <f ca="1">IF(OR(БД!KQ23="",ISERROR(БД!KQ23)),"",БД!KQ23)</f>
        <v/>
      </c>
      <c r="V69" s="269" t="str">
        <f ca="1">IF(OR(БД!KW23="",ISERROR(БД!KW23)),"",БД!KW23)</f>
        <v/>
      </c>
      <c r="W69" s="269" t="str">
        <f ca="1">IF(OR(БД!KE23="",ISERROR(БД!KE23)),"",БД!KE23)</f>
        <v/>
      </c>
      <c r="X69" s="269" t="str">
        <f ca="1">IF(OR(БД!KK23="",ISERROR(БД!KK23)),"",БД!KK23)</f>
        <v/>
      </c>
      <c r="Y69" s="269" t="str">
        <f ca="1">IF(OR(БД!JS23="",ISERROR(БД!JS23)),"",БД!JS23)</f>
        <v/>
      </c>
      <c r="Z69" s="269" t="str">
        <f ca="1">IF(OR(БД!JY23="",ISERROR(БД!JY23)),"",БД!JY23)</f>
        <v/>
      </c>
      <c r="AA69" s="269" t="str">
        <f ca="1">IF(OR(БД!IU23="",ISERROR(БД!IU23)),"",БД!IU23)</f>
        <v/>
      </c>
      <c r="AB69" s="270" t="str">
        <f>IF(OR(БД!IX23="",ISERROR(БД!IX23)),"",БД!IX23)</f>
        <v/>
      </c>
      <c r="AC69" s="269" t="str">
        <f ca="1">IF(OR(БД!JA23="",ISERROR(БД!JA23)),"",БД!JA23)</f>
        <v/>
      </c>
      <c r="AD69" s="270" t="str">
        <f>IF(OR(БД!JD23="",ISERROR(БД!JD23)),"",БД!JD23)</f>
        <v/>
      </c>
      <c r="AE69" s="269" t="str">
        <f ca="1">IF(OR(БД!JG23="",ISERROR(БД!JG23)),"",БД!JG23)</f>
        <v/>
      </c>
      <c r="AF69" s="270" t="str">
        <f>IF(OR(БД!JJ23="",ISERROR(БД!JJ23)),"",БД!JJ23)</f>
        <v/>
      </c>
      <c r="AG69" s="269" t="str">
        <f ca="1">IF(OR(БД!JM23="",ISERROR(БД!JM23)),"",БД!JM23)</f>
        <v/>
      </c>
      <c r="AH69" s="270" t="str">
        <f>IF(OR(БД!JP23="",ISERROR(БД!JP23)),"",БД!JP23)</f>
        <v/>
      </c>
      <c r="AI69" s="269" t="str">
        <f ca="1">IF(OR(БД!II23="",ISERROR(БД!II23)),"",БД!II23)</f>
        <v/>
      </c>
      <c r="AJ69" s="269" t="str">
        <f ca="1">IF(OR(БД!IO23="",ISERROR(БД!IO23)),"",БД!IO23)</f>
        <v/>
      </c>
      <c r="AK69" s="271" t="str">
        <f ca="1">IF(OR(БД!AG195="",ISERROR(БД!AG195)),"",БД!AG195)</f>
        <v/>
      </c>
      <c r="AM69" s="269" t="str">
        <f ca="1">IF(OR(БД!HW23="",ISERROR(БД!HW23)),"",БД!HW23)</f>
        <v/>
      </c>
      <c r="AN69" s="269" t="str">
        <f ca="1">IF(OR(БД!IC23="",ISERROR(БД!IC23)),"",БД!IC23)</f>
        <v/>
      </c>
      <c r="AO69" s="269" t="str">
        <f ca="1">IF(OR(БД!HK23="",ISERROR(БД!HK23)),"",БД!HK23)</f>
        <v/>
      </c>
      <c r="AP69" s="269" t="str">
        <f ca="1">IF(OR(БД!HQ23="",ISERROR(БД!HQ23)),"",БД!HQ23)</f>
        <v/>
      </c>
      <c r="AQ69" s="269" t="str">
        <f ca="1">IF(OR(БД!GY23="",ISERROR(БД!GY23)),"",БД!GY23)</f>
        <v/>
      </c>
      <c r="AR69" s="269" t="str">
        <f ca="1">IF(OR(БД!HE23="",ISERROR(БД!HE23)),"",БД!HE23)</f>
        <v/>
      </c>
      <c r="AS69" s="269" t="str">
        <f ca="1">IF(OR(БД!GM23="",ISERROR(БД!GM23)),"",БД!GM23)</f>
        <v/>
      </c>
      <c r="AT69" s="270" t="str">
        <f>IF(OR(БД!GP23="",ISERROR(БД!GP23)),"",БД!GP23)</f>
        <v/>
      </c>
      <c r="AU69" s="269" t="str">
        <f ca="1">IF(OR(БД!GS23="",ISERROR(БД!GS23)),"",БД!GS23)</f>
        <v/>
      </c>
      <c r="AV69" s="270" t="str">
        <f>IF(OR(БД!GV23="",ISERROR(БД!GV23)),"",БД!GV23)</f>
        <v/>
      </c>
      <c r="AW69" s="265" t="str">
        <f ca="1">IF(OR(БД!FK23="",ISERROR(БД!FK23)),"",БД!FK23)</f>
        <v/>
      </c>
      <c r="AX69" s="265" t="str">
        <f ca="1">IF(OR(БД!FR23="",ISERROR(БД!FR23)),"",БД!FR23)</f>
        <v/>
      </c>
      <c r="AY69" s="265" t="str">
        <f ca="1">IF(OR(БД!EW23="",ISERROR(БД!EW23)),"",БД!EW23)</f>
        <v/>
      </c>
      <c r="AZ69" s="265" t="str">
        <f ca="1">IF(OR(БД!FD23="",ISERROR(БД!FD23)),"",БД!FD23)</f>
        <v/>
      </c>
      <c r="BA69" s="269" t="str">
        <f ca="1">IF(OR(БД!EK23="",ISERROR(БД!EK23)),"",БД!EK23)</f>
        <v/>
      </c>
      <c r="BB69" s="269" t="str">
        <f ca="1">IF(OR(БД!EQ23="",ISERROR(БД!EQ23)),"",БД!EQ23)</f>
        <v/>
      </c>
      <c r="BC69" s="269" t="str">
        <f ca="1">IF(OR(БД!DY23="",ISERROR(БД!DY23)),"",БД!DY23)</f>
        <v/>
      </c>
      <c r="BD69" s="269" t="str">
        <f ca="1">IF(OR(БД!EE23="",ISERROR(БД!EE23)),"",БД!EE23)</f>
        <v/>
      </c>
      <c r="BE69" s="265" t="str">
        <f ca="1">IF(OR(БД!FY23="",ISERROR(БД!FY23)),"",БД!FY23)</f>
        <v/>
      </c>
      <c r="BF69" s="265" t="str">
        <f ca="1">IF(OR(БД!GF23="",ISERROR(БД!GF23)),"",БД!GF23)</f>
        <v/>
      </c>
      <c r="BG69" s="265" t="str">
        <f ca="1">IF(OR(БД!CC238="",ISERROR(БД!CC238)),"",БД!CC238)</f>
        <v/>
      </c>
      <c r="BH69" s="265" t="str">
        <f ca="1">IF(OR(БД!CJ238="",ISERROR(БД!CJ238)),"",БД!CJ238)</f>
        <v/>
      </c>
      <c r="BI69" s="265" t="str">
        <f ca="1">IF(OR(БД!BO238="",ISERROR(БД!BO238)),"",БД!BO238)</f>
        <v/>
      </c>
      <c r="BJ69" s="265" t="str">
        <f ca="1">IF(OR(БД!BV238="",ISERROR(БД!BV238)),"",БД!BV238)</f>
        <v/>
      </c>
      <c r="BK69" s="265" t="str">
        <f ca="1">IF(OR(БД!BA238="",ISERROR(БД!BA238)),"",БД!BA238)</f>
        <v/>
      </c>
      <c r="BL69" s="265" t="str">
        <f ca="1">IF(OR(БД!BH238="",ISERROR(БД!BH238)),"",БД!BH238)</f>
        <v/>
      </c>
      <c r="BM69" s="269" t="str">
        <f ca="1">IF(OR(БД!N238="",ISERROR(БД!N238)),"",БД!N238)</f>
        <v/>
      </c>
      <c r="BN69" s="270" t="str">
        <f>IF(OR(БД!Q238="",ISERROR(БД!Q238)),"",БД!Q238)</f>
        <v/>
      </c>
      <c r="BO69" s="269" t="str">
        <f ca="1">IF(OR(БД!T238="",ISERROR(БД!T238)),"",БД!T238)</f>
        <v/>
      </c>
      <c r="BP69" s="270" t="str">
        <f>IF(OR(БД!W238="",ISERROR(БД!W238)),"",БД!W238)</f>
        <v/>
      </c>
      <c r="BQ69" s="269" t="str">
        <f ca="1">IF(OR(БД!IL281="",ISERROR(БД!IL281)),"",БД!IL281)</f>
        <v/>
      </c>
      <c r="BR69" s="270" t="str">
        <f>IF(OR(БД!IO281="",ISERROR(БД!IO281)),"",БД!IO281)</f>
        <v/>
      </c>
      <c r="BS69" s="269" t="str">
        <f ca="1">IF(OR(БД!IR281="",ISERROR(БД!IR281)),"",БД!IR281)</f>
        <v/>
      </c>
      <c r="BT69" s="270" t="str">
        <f>IF(OR(БД!IU281="",ISERROR(БД!IU281)),"",БД!IU281)</f>
        <v/>
      </c>
      <c r="BU69" s="269" t="str">
        <f ca="1">IF(OR(БД!IF281="",ISERROR(БД!IF281)),"",БД!IF281)</f>
        <v/>
      </c>
      <c r="BV69" s="270" t="str">
        <f>IF(OR(БД!II281="",ISERROR(БД!II281)),"",БД!II281)</f>
        <v/>
      </c>
      <c r="BW69" s="269" t="str">
        <f ca="1">IF(OR(БД!HZ281="",ISERROR(БД!HZ281)),"",БД!HZ281)</f>
        <v/>
      </c>
      <c r="BX69" s="270" t="str">
        <f>IF(OR(БД!IC281="",ISERROR(БД!IC281)),"",БД!IC281)</f>
        <v/>
      </c>
      <c r="BY69" s="271" t="str">
        <f ca="1">IF(OR(БД!HR281="",ISERROR(БД!HR281)),"",БД!HR281)</f>
        <v/>
      </c>
      <c r="BZ69" s="271" t="str">
        <f ca="1">IF(OR(БД!HV281="",ISERROR(БД!HV281)),"",БД!HV281)</f>
        <v/>
      </c>
      <c r="CA69" s="271" t="str">
        <f ca="1">IF(OR(БД!HJ281="",ISERROR(БД!HJ281)),"",БД!HJ281)</f>
        <v/>
      </c>
      <c r="CB69" s="271" t="str">
        <f ca="1">IF(OR(БД!HN281="",ISERROR(БД!HN281)),"",БД!HN281)</f>
        <v/>
      </c>
      <c r="CC69" s="3"/>
      <c r="CD69" s="269" t="str">
        <f ca="1">IF(OR(БД!DM23="",ISERROR(БД!DM23)),"",БД!DM23)</f>
        <v/>
      </c>
      <c r="CE69" s="269" t="str">
        <f ca="1">IF(OR(БД!DS23="",ISERROR(БД!DS23)),"",БД!DS23)</f>
        <v/>
      </c>
      <c r="CF69" s="269" t="str">
        <f ca="1">IF(OR(БД!DA23="",ISERROR(БД!DA23)),"",БД!DA23)</f>
        <v/>
      </c>
      <c r="CG69" s="269" t="str">
        <f ca="1">IF(OR(БД!DG23="",ISERROR(БД!DG23)),"",БД!DG23)</f>
        <v/>
      </c>
      <c r="CH69" s="269" t="str">
        <f ca="1">IF(OR(БД!CO23="",ISERROR(БД!CO23)),"",БД!CO23)</f>
        <v/>
      </c>
      <c r="CI69" s="269" t="str">
        <f ca="1">IF(OR(БД!CU23="",ISERROR(БД!CU23)),"",БД!CU23)</f>
        <v/>
      </c>
      <c r="CJ69" s="269" t="str">
        <f ca="1">IF(OR(БД!CC23="",ISERROR(БД!CC23)),"",БД!CC23)</f>
        <v/>
      </c>
      <c r="CK69" s="269" t="str">
        <f ca="1">IF(OR(БД!CI23="",ISERROR(БД!CI23)),"",БД!CI23)</f>
        <v/>
      </c>
      <c r="CL69" s="269" t="str">
        <f ca="1">IF(OR(БД!BQ23="",ISERROR(БД!BQ23)),"",БД!BQ23)</f>
        <v/>
      </c>
      <c r="CM69" s="269" t="str">
        <f ca="1">IF(OR(БД!BW23="",ISERROR(БД!BW23)),"",БД!BW23)</f>
        <v/>
      </c>
      <c r="CN69" s="269" t="str">
        <f ca="1">IF(OR(БД!BE23="",ISERROR(БД!BE23)),"",БД!BE23)</f>
        <v/>
      </c>
      <c r="CO69" s="269" t="str">
        <f ca="1">IF(OR(БД!BK23="",ISERROR(БД!BK23)),"",БД!BK23)</f>
        <v/>
      </c>
      <c r="CP69" s="269" t="str">
        <f ca="1">IF(OR(БД!AQ23="",ISERROR(БД!AQ23)),"",БД!AQ23)</f>
        <v/>
      </c>
      <c r="CQ69" s="269" t="str">
        <f ca="1">IF(OR(БД!AX23="",ISERROR(БД!AX23)),"",БД!AX23)</f>
        <v/>
      </c>
      <c r="CR69" s="269" t="str">
        <f ca="1">IF(OR(БД!AC23="",ISERROR(БД!AC23)),"",БД!AC23)</f>
        <v/>
      </c>
      <c r="CS69" s="269" t="str">
        <f ca="1">IF(OR(БД!AJ23="",ISERROR(БД!AJ23)),"",БД!AJ23)</f>
        <v/>
      </c>
      <c r="CT69" s="265" t="str">
        <f ca="1">IF(OR(БД!O23="",ISERROR(БД!O23)),"",БД!O23)</f>
        <v/>
      </c>
      <c r="CU69" s="265" t="str">
        <f ca="1">IF(OR(БД!V23="",ISERROR(БД!V23)),"",БД!V23)</f>
        <v/>
      </c>
      <c r="CV69" s="269" t="str">
        <f ca="1">IF(OR(БД!LH66="",ISERROR(БД!LH66)),"",БД!LH66)</f>
        <v/>
      </c>
      <c r="CW69" s="270" t="str">
        <f>IF(OR(БД!LK66="",ISERROR(БД!LK66)),"",БД!LK66)</f>
        <v/>
      </c>
      <c r="CX69" s="269" t="str">
        <f ca="1">IF(OR(БД!LN66="",ISERROR(БД!LN66)),"",БД!LN66)</f>
        <v/>
      </c>
      <c r="CY69" s="270" t="str">
        <f>IF(OR(БД!LQ66="",ISERROR(БД!LQ66)),"",БД!LQ66)</f>
        <v/>
      </c>
      <c r="CZ69" s="269" t="str">
        <f ca="1">IF(OR(БД!GV281="",ISERROR(БД!GV281)),"",БД!GV281)</f>
        <v/>
      </c>
      <c r="DA69" s="269" t="str">
        <f ca="1">IF(OR(БД!HC281="",ISERROR(БД!HC281)),"",БД!HC281)</f>
        <v/>
      </c>
      <c r="DB69" s="269" t="str">
        <f ca="1">IF(OR(БД!GH281="",ISERROR(БД!GH281)),"",БД!GH281)</f>
        <v/>
      </c>
      <c r="DC69" s="269" t="str">
        <f ca="1">IF(OR(БД!GO281="",ISERROR(БД!GO281)),"",БД!GO281)</f>
        <v/>
      </c>
      <c r="DD69" s="271" t="str">
        <f ca="1">IF(OR(БД!LD66="",ISERROR(БД!LD66)),"",БД!LD66)</f>
        <v/>
      </c>
      <c r="DE69" s="3"/>
      <c r="DF69" s="265" t="str">
        <f ca="1">IF(OR(БД!X66="",ISERROR(БД!X66)),"",БД!X66)</f>
        <v/>
      </c>
      <c r="DG69" s="265" t="str">
        <f ca="1">IF(OR(БД!AE66="",ISERROR(БД!AE66)),"",БД!AE66)</f>
        <v/>
      </c>
      <c r="DH69" s="265" t="str">
        <f ca="1">IF(OR(БД!AL66="",ISERROR(БД!AL66)),"",БД!AL66)</f>
        <v/>
      </c>
      <c r="DI69" s="265" t="str">
        <f ca="1">IF(OR(БД!AS66="",ISERROR(БД!AS66)),"",БД!AS66)</f>
        <v/>
      </c>
      <c r="DJ69" s="272" t="str">
        <f ca="1">IF(OR(БД!KT66="",ISERROR(БД!KT66)),"",БД!KT66)</f>
        <v/>
      </c>
      <c r="DK69" s="272" t="str">
        <f ca="1">IF(OR(БД!KY66="",ISERROR(БД!KY66)),"",БД!KY66)</f>
        <v/>
      </c>
      <c r="DL69" s="272" t="str">
        <f ca="1">IF(OR(БД!KJ66="",ISERROR(БД!KJ66)),"",БД!KJ66)</f>
        <v/>
      </c>
      <c r="DM69" s="272" t="str">
        <f ca="1">IF(OR(БД!KO66="",ISERROR(БД!KO66)),"",БД!KO66)</f>
        <v/>
      </c>
      <c r="DN69" s="271" t="str">
        <f ca="1">IF(OR(БД!KB66="",ISERROR(БД!KB66)),"",БД!KB66)</f>
        <v/>
      </c>
      <c r="DO69" s="271" t="str">
        <f ca="1">IF(OR(БД!KF66="",ISERROR(БД!KF66)),"",БД!KF66)</f>
        <v/>
      </c>
      <c r="DP69" s="271" t="str">
        <f ca="1">IF(OR(БД!JT66="",ISERROR(БД!JT66)),"",БД!JT66)</f>
        <v/>
      </c>
      <c r="DQ69" s="271" t="str">
        <f ca="1">IF(OR(БД!JX66="",ISERROR(БД!JX66)),"",БД!JX66)</f>
        <v/>
      </c>
      <c r="DR69" s="3"/>
      <c r="DS69" s="269" t="str">
        <f ca="1">IF(OR(БД!JH66="",ISERROR(БД!JH66)),"",БД!JH66)</f>
        <v/>
      </c>
      <c r="DT69" s="269" t="str">
        <f ca="1">IF(OR(БД!JN66="",ISERROR(БД!JN66)),"",БД!JN66)</f>
        <v/>
      </c>
      <c r="DU69" s="269" t="str">
        <f ca="1">IF(OR(БД!IV66="",ISERROR(БД!IV66)),"",БД!IV66)</f>
        <v/>
      </c>
      <c r="DV69" s="269" t="str">
        <f ca="1">IF(OR(БД!JB66="",ISERROR(БД!JB66)),"",БД!JB66)</f>
        <v/>
      </c>
      <c r="DW69" s="269" t="str">
        <f ca="1">IF(OR(БД!IJ66="",ISERROR(БД!IJ66)),"",БД!IJ66)</f>
        <v/>
      </c>
      <c r="DX69" s="269" t="str">
        <f ca="1">IF(OR(БД!IP66="",ISERROR(БД!IP66)),"",БД!IP66)</f>
        <v/>
      </c>
      <c r="DY69" s="269" t="str">
        <f ca="1">IF(OR(БД!HX66="",ISERROR(БД!HX66)),"",БД!HX66)</f>
        <v/>
      </c>
      <c r="DZ69" s="269" t="str">
        <f ca="1">IF(OR(БД!ID66="",ISERROR(БД!ID66)),"",БД!ID66)</f>
        <v/>
      </c>
      <c r="EA69" s="269" t="str">
        <f ca="1">IF(OR(БД!HL66="",ISERROR(БД!HL66)),"",БД!HL66)</f>
        <v/>
      </c>
      <c r="EB69" s="269" t="str">
        <f ca="1">IF(OR(БД!HR66="",ISERROR(БД!HR66)),"",БД!HR66)</f>
        <v/>
      </c>
      <c r="EC69" s="269" t="str">
        <f ca="1">IF(OR(БД!GZ66="",ISERROR(БД!GZ66)),"",БД!GZ66)</f>
        <v/>
      </c>
      <c r="ED69" s="269" t="str">
        <f ca="1">IF(OR(БД!HF66="",ISERROR(БД!HF66)),"",БД!HF66)</f>
        <v/>
      </c>
      <c r="EE69" s="272" t="str">
        <f ca="1">IF(OR(БД!GL66="",ISERROR(БД!GL66)),"",БД!GL66)</f>
        <v/>
      </c>
      <c r="EF69" s="268" t="str">
        <f>IF(OR(БД!GQ66="",ISERROR(БД!GQ66)),"",БД!GQ66)</f>
        <v/>
      </c>
      <c r="EG69" s="272" t="str">
        <f ca="1">IF(OR(БД!GS66="",ISERROR(БД!GS66)),"",БД!GS66)</f>
        <v/>
      </c>
      <c r="EH69" s="268" t="str">
        <f>IF(OR(БД!GX66="",ISERROR(БД!GX66)),"",БД!GX66)</f>
        <v/>
      </c>
      <c r="EI69" s="269" t="str">
        <f ca="1">IF(OR(БД!FZ66="",ISERROR(БД!FZ66)),"",БД!FZ66)</f>
        <v/>
      </c>
      <c r="EJ69" s="269" t="str">
        <f ca="1">IF(OR(БД!GF66="",ISERROR(БД!GF66)),"",БД!GF66)</f>
        <v/>
      </c>
      <c r="EK69" s="269" t="str">
        <f ca="1">IF(OR(БД!FN66="",ISERROR(БД!FN66)),"",БД!FN66)</f>
        <v/>
      </c>
      <c r="EL69" s="269" t="str">
        <f ca="1">IF(OR(БД!FT66="",ISERROR(БД!FT66)),"",БД!FT66)</f>
        <v/>
      </c>
      <c r="EM69" s="269" t="str">
        <f ca="1">IF(OR(БД!CS410="",ISERROR(БД!CS410)),"",БД!CS410)</f>
        <v/>
      </c>
      <c r="EN69" s="270" t="str">
        <f>IF(OR(БД!CV410="",ISERROR(БД!CV410)),"",БД!CV410)</f>
        <v/>
      </c>
      <c r="EO69" s="269" t="str">
        <f ca="1">IF(OR(БД!CY410="",ISERROR(БД!CY410)),"",БД!CY410)</f>
        <v/>
      </c>
      <c r="EP69" s="270" t="str">
        <f>IF(OR(БД!DB410="",ISERROR(БД!DB410)),"",БД!DB410)</f>
        <v/>
      </c>
      <c r="EQ69" s="3"/>
      <c r="ER69" s="273" t="str">
        <f ca="1">IF(OR(БД!BU195="",ISERROR(БД!BU195)),"",БД!BU195)</f>
        <v/>
      </c>
      <c r="ES69" s="274" t="str">
        <f>IF(OR(БД!BX195="",ISERROR(БД!BX195)),"",БД!BX195)</f>
        <v/>
      </c>
      <c r="ET69" s="273" t="str">
        <f ca="1">IF(OR(БД!CA195="",ISERROR(БД!CA195)),"",БД!CA195)</f>
        <v/>
      </c>
      <c r="EU69" s="274" t="str">
        <f>IF(OR(БД!CD195="",ISERROR(БД!CD195)),"",БД!CD195)</f>
        <v/>
      </c>
      <c r="EV69" s="3"/>
    </row>
    <row r="70" spans="1:152" ht="15" customHeight="1" x14ac:dyDescent="0.25">
      <c r="A70" s="256">
        <v>13</v>
      </c>
      <c r="B70" s="265" t="str">
        <f ca="1">IF(OR(БД!EL67="",ISERROR(БД!EL67)),"",БД!EL67)</f>
        <v/>
      </c>
      <c r="C70" s="265" t="str">
        <f ca="1">IF(OR(БД!ES67="",ISERROR(БД!ES67)),"",БД!ES67)</f>
        <v/>
      </c>
      <c r="D70" s="265" t="str">
        <f ca="1">IF(OR(БД!EZ67="",ISERROR(БД!EZ67)),"",БД!EZ67)</f>
        <v/>
      </c>
      <c r="E70" s="266" t="str">
        <f ca="1">IF(OR(БД!FG67="",ISERROR(БД!FG67)),"",БД!FG67)</f>
        <v/>
      </c>
      <c r="G70" s="265" t="str">
        <f ca="1">IF(OR(БД!LO24="",ISERROR(БД!LO24)),"",БД!LO24)</f>
        <v/>
      </c>
      <c r="H70" s="268" t="str">
        <f>IF(OR(БД!LT24="",ISERROR(БД!LT24)),"",БД!LT24)</f>
        <v/>
      </c>
      <c r="I70" s="265" t="str">
        <f ca="1">IF(OR(БД!LV24="",ISERROR(БД!LV24)),"",БД!LV24)</f>
        <v/>
      </c>
      <c r="J70" s="268" t="str">
        <f>IF(OR(БД!MA24="",ISERROR(БД!MA24)),"",БД!MA24)</f>
        <v/>
      </c>
      <c r="K70" s="265" t="str">
        <f ca="1">IF(OR(БД!MC24="",ISERROR(БД!MC24)),"",БД!MC24)</f>
        <v/>
      </c>
      <c r="L70" s="268" t="str">
        <f>IF(OR(БД!MG24="",ISERROR(БД!MG24)),"",БД!MG24)</f>
        <v/>
      </c>
      <c r="M70" s="265" t="str">
        <f ca="1">IF(OR(БД!MJ24="",ISERROR(БД!MJ24)),"",БД!MJ24)</f>
        <v/>
      </c>
      <c r="N70" s="268" t="str">
        <f>IF(OR(БД!MN24="",ISERROR(БД!MN24)),"",БД!MN24)</f>
        <v/>
      </c>
      <c r="O70" s="269" t="str">
        <f ca="1">IF(OR(БД!NC24="",ISERROR(БД!NC24)),"",БД!NC24)</f>
        <v/>
      </c>
      <c r="P70" s="269" t="str">
        <f ca="1">IF(OR(БД!NI24="",ISERROR(БД!NI24)),"",БД!NI24)</f>
        <v/>
      </c>
      <c r="Q70" s="269" t="str">
        <f ca="1">IF(OR(БД!MQ24="",ISERROR(БД!MQ24)),"",БД!MQ24)</f>
        <v/>
      </c>
      <c r="R70" s="269" t="str">
        <f ca="1">IF(OR(БД!MW24="",ISERROR(БД!MW24)),"",БД!MW24)</f>
        <v/>
      </c>
      <c r="S70" s="269" t="str">
        <f ca="1">IF(OR(БД!LC24="",ISERROR(БД!LC24)),"",БД!LC24)</f>
        <v/>
      </c>
      <c r="T70" s="269" t="str">
        <f ca="1">IF(OR(БД!LI24="",ISERROR(БД!LI24)),"",БД!LI24)</f>
        <v/>
      </c>
      <c r="U70" s="269" t="str">
        <f ca="1">IF(OR(БД!KQ24="",ISERROR(БД!KQ24)),"",БД!KQ24)</f>
        <v/>
      </c>
      <c r="V70" s="269" t="str">
        <f ca="1">IF(OR(БД!KW24="",ISERROR(БД!KW24)),"",БД!KW24)</f>
        <v/>
      </c>
      <c r="W70" s="269" t="str">
        <f ca="1">IF(OR(БД!KE24="",ISERROR(БД!KE24)),"",БД!KE24)</f>
        <v/>
      </c>
      <c r="X70" s="269" t="str">
        <f ca="1">IF(OR(БД!KK24="",ISERROR(БД!KK24)),"",БД!KK24)</f>
        <v/>
      </c>
      <c r="Y70" s="269" t="str">
        <f ca="1">IF(OR(БД!JS24="",ISERROR(БД!JS24)),"",БД!JS24)</f>
        <v/>
      </c>
      <c r="Z70" s="269" t="str">
        <f ca="1">IF(OR(БД!JY24="",ISERROR(БД!JY24)),"",БД!JY24)</f>
        <v/>
      </c>
      <c r="AA70" s="269" t="str">
        <f ca="1">IF(OR(БД!IU24="",ISERROR(БД!IU24)),"",БД!IU24)</f>
        <v/>
      </c>
      <c r="AB70" s="270" t="str">
        <f>IF(OR(БД!IX24="",ISERROR(БД!IX24)),"",БД!IX24)</f>
        <v/>
      </c>
      <c r="AC70" s="269" t="str">
        <f ca="1">IF(OR(БД!JA24="",ISERROR(БД!JA24)),"",БД!JA24)</f>
        <v/>
      </c>
      <c r="AD70" s="270" t="str">
        <f>IF(OR(БД!JD24="",ISERROR(БД!JD24)),"",БД!JD24)</f>
        <v/>
      </c>
      <c r="AE70" s="269" t="str">
        <f ca="1">IF(OR(БД!JG24="",ISERROR(БД!JG24)),"",БД!JG24)</f>
        <v/>
      </c>
      <c r="AF70" s="270" t="str">
        <f>IF(OR(БД!JJ24="",ISERROR(БД!JJ24)),"",БД!JJ24)</f>
        <v/>
      </c>
      <c r="AG70" s="269" t="str">
        <f ca="1">IF(OR(БД!JM24="",ISERROR(БД!JM24)),"",БД!JM24)</f>
        <v/>
      </c>
      <c r="AH70" s="270" t="str">
        <f>IF(OR(БД!JP24="",ISERROR(БД!JP24)),"",БД!JP24)</f>
        <v/>
      </c>
      <c r="AI70" s="269" t="str">
        <f ca="1">IF(OR(БД!II24="",ISERROR(БД!II24)),"",БД!II24)</f>
        <v/>
      </c>
      <c r="AJ70" s="269" t="str">
        <f ca="1">IF(OR(БД!IO24="",ISERROR(БД!IO24)),"",БД!IO24)</f>
        <v/>
      </c>
      <c r="AK70" s="271" t="str">
        <f ca="1">IF(OR(БД!AG196="",ISERROR(БД!AG196)),"",БД!AG196)</f>
        <v/>
      </c>
      <c r="AM70" s="269" t="str">
        <f ca="1">IF(OR(БД!HW24="",ISERROR(БД!HW24)),"",БД!HW24)</f>
        <v/>
      </c>
      <c r="AN70" s="269" t="str">
        <f ca="1">IF(OR(БД!IC24="",ISERROR(БД!IC24)),"",БД!IC24)</f>
        <v/>
      </c>
      <c r="AO70" s="269" t="str">
        <f ca="1">IF(OR(БД!HK24="",ISERROR(БД!HK24)),"",БД!HK24)</f>
        <v/>
      </c>
      <c r="AP70" s="269" t="str">
        <f ca="1">IF(OR(БД!HQ24="",ISERROR(БД!HQ24)),"",БД!HQ24)</f>
        <v/>
      </c>
      <c r="AQ70" s="269" t="str">
        <f ca="1">IF(OR(БД!GY24="",ISERROR(БД!GY24)),"",БД!GY24)</f>
        <v/>
      </c>
      <c r="AR70" s="269" t="str">
        <f ca="1">IF(OR(БД!HE24="",ISERROR(БД!HE24)),"",БД!HE24)</f>
        <v/>
      </c>
      <c r="AS70" s="269" t="str">
        <f ca="1">IF(OR(БД!GM24="",ISERROR(БД!GM24)),"",БД!GM24)</f>
        <v/>
      </c>
      <c r="AT70" s="270" t="str">
        <f>IF(OR(БД!GP24="",ISERROR(БД!GP24)),"",БД!GP24)</f>
        <v/>
      </c>
      <c r="AU70" s="269" t="str">
        <f ca="1">IF(OR(БД!GS24="",ISERROR(БД!GS24)),"",БД!GS24)</f>
        <v/>
      </c>
      <c r="AV70" s="270" t="str">
        <f>IF(OR(БД!GV24="",ISERROR(БД!GV24)),"",БД!GV24)</f>
        <v/>
      </c>
      <c r="AW70" s="265" t="str">
        <f ca="1">IF(OR(БД!FK24="",ISERROR(БД!FK24)),"",БД!FK24)</f>
        <v/>
      </c>
      <c r="AX70" s="265" t="str">
        <f ca="1">IF(OR(БД!FR24="",ISERROR(БД!FR24)),"",БД!FR24)</f>
        <v/>
      </c>
      <c r="AY70" s="265" t="str">
        <f ca="1">IF(OR(БД!EW24="",ISERROR(БД!EW24)),"",БД!EW24)</f>
        <v/>
      </c>
      <c r="AZ70" s="265" t="str">
        <f ca="1">IF(OR(БД!FD24="",ISERROR(БД!FD24)),"",БД!FD24)</f>
        <v/>
      </c>
      <c r="BA70" s="269" t="str">
        <f ca="1">IF(OR(БД!EK24="",ISERROR(БД!EK24)),"",БД!EK24)</f>
        <v/>
      </c>
      <c r="BB70" s="269" t="str">
        <f ca="1">IF(OR(БД!EQ24="",ISERROR(БД!EQ24)),"",БД!EQ24)</f>
        <v/>
      </c>
      <c r="BC70" s="269" t="str">
        <f ca="1">IF(OR(БД!DY24="",ISERROR(БД!DY24)),"",БД!DY24)</f>
        <v/>
      </c>
      <c r="BD70" s="269" t="str">
        <f ca="1">IF(OR(БД!EE24="",ISERROR(БД!EE24)),"",БД!EE24)</f>
        <v/>
      </c>
      <c r="BE70" s="265" t="str">
        <f ca="1">IF(OR(БД!FY24="",ISERROR(БД!FY24)),"",БД!FY24)</f>
        <v/>
      </c>
      <c r="BF70" s="265" t="str">
        <f ca="1">IF(OR(БД!GF24="",ISERROR(БД!GF24)),"",БД!GF24)</f>
        <v/>
      </c>
      <c r="BG70" s="265" t="str">
        <f ca="1">IF(OR(БД!CC239="",ISERROR(БД!CC239)),"",БД!CC239)</f>
        <v/>
      </c>
      <c r="BH70" s="265" t="str">
        <f ca="1">IF(OR(БД!CJ239="",ISERROR(БД!CJ239)),"",БД!CJ239)</f>
        <v/>
      </c>
      <c r="BI70" s="265" t="str">
        <f ca="1">IF(OR(БД!BO239="",ISERROR(БД!BO239)),"",БД!BO239)</f>
        <v/>
      </c>
      <c r="BJ70" s="265" t="str">
        <f ca="1">IF(OR(БД!BV239="",ISERROR(БД!BV239)),"",БД!BV239)</f>
        <v/>
      </c>
      <c r="BK70" s="265" t="str">
        <f ca="1">IF(OR(БД!BA239="",ISERROR(БД!BA239)),"",БД!BA239)</f>
        <v/>
      </c>
      <c r="BL70" s="265" t="str">
        <f ca="1">IF(OR(БД!BH239="",ISERROR(БД!BH239)),"",БД!BH239)</f>
        <v/>
      </c>
      <c r="BM70" s="269" t="str">
        <f ca="1">IF(OR(БД!N239="",ISERROR(БД!N239)),"",БД!N239)</f>
        <v/>
      </c>
      <c r="BN70" s="270" t="str">
        <f>IF(OR(БД!Q239="",ISERROR(БД!Q239)),"",БД!Q239)</f>
        <v/>
      </c>
      <c r="BO70" s="269" t="str">
        <f ca="1">IF(OR(БД!T239="",ISERROR(БД!T239)),"",БД!T239)</f>
        <v/>
      </c>
      <c r="BP70" s="270" t="str">
        <f>IF(OR(БД!W239="",ISERROR(БД!W239)),"",БД!W239)</f>
        <v/>
      </c>
      <c r="BQ70" s="269" t="str">
        <f ca="1">IF(OR(БД!IL282="",ISERROR(БД!IL282)),"",БД!IL282)</f>
        <v/>
      </c>
      <c r="BR70" s="270" t="str">
        <f>IF(OR(БД!IO282="",ISERROR(БД!IO282)),"",БД!IO282)</f>
        <v/>
      </c>
      <c r="BS70" s="269" t="str">
        <f ca="1">IF(OR(БД!IR282="",ISERROR(БД!IR282)),"",БД!IR282)</f>
        <v/>
      </c>
      <c r="BT70" s="270" t="str">
        <f>IF(OR(БД!IU282="",ISERROR(БД!IU282)),"",БД!IU282)</f>
        <v/>
      </c>
      <c r="BU70" s="269" t="str">
        <f ca="1">IF(OR(БД!IF282="",ISERROR(БД!IF282)),"",БД!IF282)</f>
        <v/>
      </c>
      <c r="BV70" s="270" t="str">
        <f>IF(OR(БД!II282="",ISERROR(БД!II282)),"",БД!II282)</f>
        <v/>
      </c>
      <c r="BW70" s="269" t="str">
        <f ca="1">IF(OR(БД!HZ282="",ISERROR(БД!HZ282)),"",БД!HZ282)</f>
        <v/>
      </c>
      <c r="BX70" s="270" t="str">
        <f>IF(OR(БД!IC282="",ISERROR(БД!IC282)),"",БД!IC282)</f>
        <v/>
      </c>
      <c r="BY70" s="271" t="str">
        <f ca="1">IF(OR(БД!HR282="",ISERROR(БД!HR282)),"",БД!HR282)</f>
        <v/>
      </c>
      <c r="BZ70" s="271" t="str">
        <f ca="1">IF(OR(БД!HV282="",ISERROR(БД!HV282)),"",БД!HV282)</f>
        <v/>
      </c>
      <c r="CA70" s="271" t="str">
        <f ca="1">IF(OR(БД!HJ282="",ISERROR(БД!HJ282)),"",БД!HJ282)</f>
        <v/>
      </c>
      <c r="CB70" s="271" t="str">
        <f ca="1">IF(OR(БД!HN282="",ISERROR(БД!HN282)),"",БД!HN282)</f>
        <v/>
      </c>
      <c r="CC70" s="3"/>
      <c r="CD70" s="269" t="str">
        <f ca="1">IF(OR(БД!DM24="",ISERROR(БД!DM24)),"",БД!DM24)</f>
        <v/>
      </c>
      <c r="CE70" s="269" t="str">
        <f ca="1">IF(OR(БД!DS24="",ISERROR(БД!DS24)),"",БД!DS24)</f>
        <v/>
      </c>
      <c r="CF70" s="269" t="str">
        <f ca="1">IF(OR(БД!DA24="",ISERROR(БД!DA24)),"",БД!DA24)</f>
        <v/>
      </c>
      <c r="CG70" s="269" t="str">
        <f ca="1">IF(OR(БД!DG24="",ISERROR(БД!DG24)),"",БД!DG24)</f>
        <v/>
      </c>
      <c r="CH70" s="269" t="str">
        <f ca="1">IF(OR(БД!CO24="",ISERROR(БД!CO24)),"",БД!CO24)</f>
        <v/>
      </c>
      <c r="CI70" s="269" t="str">
        <f ca="1">IF(OR(БД!CU24="",ISERROR(БД!CU24)),"",БД!CU24)</f>
        <v/>
      </c>
      <c r="CJ70" s="269" t="str">
        <f ca="1">IF(OR(БД!CC24="",ISERROR(БД!CC24)),"",БД!CC24)</f>
        <v/>
      </c>
      <c r="CK70" s="269" t="str">
        <f ca="1">IF(OR(БД!CI24="",ISERROR(БД!CI24)),"",БД!CI24)</f>
        <v/>
      </c>
      <c r="CL70" s="269" t="str">
        <f ca="1">IF(OR(БД!BQ24="",ISERROR(БД!BQ24)),"",БД!BQ24)</f>
        <v/>
      </c>
      <c r="CM70" s="269" t="str">
        <f ca="1">IF(OR(БД!BW24="",ISERROR(БД!BW24)),"",БД!BW24)</f>
        <v/>
      </c>
      <c r="CN70" s="269" t="str">
        <f ca="1">IF(OR(БД!BE24="",ISERROR(БД!BE24)),"",БД!BE24)</f>
        <v/>
      </c>
      <c r="CO70" s="269" t="str">
        <f ca="1">IF(OR(БД!BK24="",ISERROR(БД!BK24)),"",БД!BK24)</f>
        <v/>
      </c>
      <c r="CP70" s="269" t="str">
        <f ca="1">IF(OR(БД!AQ24="",ISERROR(БД!AQ24)),"",БД!AQ24)</f>
        <v/>
      </c>
      <c r="CQ70" s="269" t="str">
        <f ca="1">IF(OR(БД!AX24="",ISERROR(БД!AX24)),"",БД!AX24)</f>
        <v/>
      </c>
      <c r="CR70" s="269" t="str">
        <f ca="1">IF(OR(БД!AC24="",ISERROR(БД!AC24)),"",БД!AC24)</f>
        <v/>
      </c>
      <c r="CS70" s="269" t="str">
        <f ca="1">IF(OR(БД!AJ24="",ISERROR(БД!AJ24)),"",БД!AJ24)</f>
        <v/>
      </c>
      <c r="CT70" s="265" t="str">
        <f ca="1">IF(OR(БД!O24="",ISERROR(БД!O24)),"",БД!O24)</f>
        <v/>
      </c>
      <c r="CU70" s="265" t="str">
        <f ca="1">IF(OR(БД!V24="",ISERROR(БД!V24)),"",БД!V24)</f>
        <v/>
      </c>
      <c r="CV70" s="269" t="str">
        <f ca="1">IF(OR(БД!LH67="",ISERROR(БД!LH67)),"",БД!LH67)</f>
        <v/>
      </c>
      <c r="CW70" s="270" t="str">
        <f>IF(OR(БД!LK67="",ISERROR(БД!LK67)),"",БД!LK67)</f>
        <v/>
      </c>
      <c r="CX70" s="269" t="str">
        <f ca="1">IF(OR(БД!LN67="",ISERROR(БД!LN67)),"",БД!LN67)</f>
        <v/>
      </c>
      <c r="CY70" s="270" t="str">
        <f>IF(OR(БД!LQ67="",ISERROR(БД!LQ67)),"",БД!LQ67)</f>
        <v/>
      </c>
      <c r="CZ70" s="269" t="str">
        <f ca="1">IF(OR(БД!GV282="",ISERROR(БД!GV282)),"",БД!GV282)</f>
        <v/>
      </c>
      <c r="DA70" s="269" t="str">
        <f ca="1">IF(OR(БД!HC282="",ISERROR(БД!HC282)),"",БД!HC282)</f>
        <v/>
      </c>
      <c r="DB70" s="269" t="str">
        <f ca="1">IF(OR(БД!GH282="",ISERROR(БД!GH282)),"",БД!GH282)</f>
        <v/>
      </c>
      <c r="DC70" s="269" t="str">
        <f ca="1">IF(OR(БД!GO282="",ISERROR(БД!GO282)),"",БД!GO282)</f>
        <v/>
      </c>
      <c r="DD70" s="271" t="str">
        <f ca="1">IF(OR(БД!LD67="",ISERROR(БД!LD67)),"",БД!LD67)</f>
        <v/>
      </c>
      <c r="DE70" s="3"/>
      <c r="DF70" s="265" t="str">
        <f ca="1">IF(OR(БД!X67="",ISERROR(БД!X67)),"",БД!X67)</f>
        <v/>
      </c>
      <c r="DG70" s="265" t="str">
        <f ca="1">IF(OR(БД!AE67="",ISERROR(БД!AE67)),"",БД!AE67)</f>
        <v/>
      </c>
      <c r="DH70" s="265" t="str">
        <f ca="1">IF(OR(БД!AL67="",ISERROR(БД!AL67)),"",БД!AL67)</f>
        <v/>
      </c>
      <c r="DI70" s="265" t="str">
        <f ca="1">IF(OR(БД!AS67="",ISERROR(БД!AS67)),"",БД!AS67)</f>
        <v/>
      </c>
      <c r="DJ70" s="272" t="str">
        <f ca="1">IF(OR(БД!KT67="",ISERROR(БД!KT67)),"",БД!KT67)</f>
        <v/>
      </c>
      <c r="DK70" s="272" t="str">
        <f ca="1">IF(OR(БД!KY67="",ISERROR(БД!KY67)),"",БД!KY67)</f>
        <v/>
      </c>
      <c r="DL70" s="272" t="str">
        <f ca="1">IF(OR(БД!KJ67="",ISERROR(БД!KJ67)),"",БД!KJ67)</f>
        <v/>
      </c>
      <c r="DM70" s="272" t="str">
        <f ca="1">IF(OR(БД!KO67="",ISERROR(БД!KO67)),"",БД!KO67)</f>
        <v/>
      </c>
      <c r="DN70" s="271" t="str">
        <f ca="1">IF(OR(БД!KB67="",ISERROR(БД!KB67)),"",БД!KB67)</f>
        <v/>
      </c>
      <c r="DO70" s="271" t="str">
        <f ca="1">IF(OR(БД!KF67="",ISERROR(БД!KF67)),"",БД!KF67)</f>
        <v/>
      </c>
      <c r="DP70" s="271" t="str">
        <f ca="1">IF(OR(БД!JT67="",ISERROR(БД!JT67)),"",БД!JT67)</f>
        <v/>
      </c>
      <c r="DQ70" s="271" t="str">
        <f ca="1">IF(OR(БД!JX67="",ISERROR(БД!JX67)),"",БД!JX67)</f>
        <v/>
      </c>
      <c r="DR70" s="3"/>
      <c r="DS70" s="269" t="str">
        <f ca="1">IF(OR(БД!JH67="",ISERROR(БД!JH67)),"",БД!JH67)</f>
        <v/>
      </c>
      <c r="DT70" s="269" t="str">
        <f ca="1">IF(OR(БД!JN67="",ISERROR(БД!JN67)),"",БД!JN67)</f>
        <v/>
      </c>
      <c r="DU70" s="269" t="str">
        <f ca="1">IF(OR(БД!IV67="",ISERROR(БД!IV67)),"",БД!IV67)</f>
        <v/>
      </c>
      <c r="DV70" s="269" t="str">
        <f ca="1">IF(OR(БД!JB67="",ISERROR(БД!JB67)),"",БД!JB67)</f>
        <v/>
      </c>
      <c r="DW70" s="269" t="str">
        <f ca="1">IF(OR(БД!IJ67="",ISERROR(БД!IJ67)),"",БД!IJ67)</f>
        <v/>
      </c>
      <c r="DX70" s="269" t="str">
        <f ca="1">IF(OR(БД!IP67="",ISERROR(БД!IP67)),"",БД!IP67)</f>
        <v/>
      </c>
      <c r="DY70" s="269" t="str">
        <f ca="1">IF(OR(БД!HX67="",ISERROR(БД!HX67)),"",БД!HX67)</f>
        <v/>
      </c>
      <c r="DZ70" s="269" t="str">
        <f ca="1">IF(OR(БД!ID67="",ISERROR(БД!ID67)),"",БД!ID67)</f>
        <v/>
      </c>
      <c r="EA70" s="269" t="str">
        <f ca="1">IF(OR(БД!HL67="",ISERROR(БД!HL67)),"",БД!HL67)</f>
        <v/>
      </c>
      <c r="EB70" s="269" t="str">
        <f ca="1">IF(OR(БД!HR67="",ISERROR(БД!HR67)),"",БД!HR67)</f>
        <v/>
      </c>
      <c r="EC70" s="269" t="str">
        <f ca="1">IF(OR(БД!GZ67="",ISERROR(БД!GZ67)),"",БД!GZ67)</f>
        <v/>
      </c>
      <c r="ED70" s="269" t="str">
        <f ca="1">IF(OR(БД!HF67="",ISERROR(БД!HF67)),"",БД!HF67)</f>
        <v/>
      </c>
      <c r="EE70" s="272" t="str">
        <f ca="1">IF(OR(БД!GL67="",ISERROR(БД!GL67)),"",БД!GL67)</f>
        <v/>
      </c>
      <c r="EF70" s="268" t="str">
        <f>IF(OR(БД!GQ67="",ISERROR(БД!GQ67)),"",БД!GQ67)</f>
        <v/>
      </c>
      <c r="EG70" s="272" t="str">
        <f ca="1">IF(OR(БД!GS67="",ISERROR(БД!GS67)),"",БД!GS67)</f>
        <v/>
      </c>
      <c r="EH70" s="268" t="str">
        <f>IF(OR(БД!GX67="",ISERROR(БД!GX67)),"",БД!GX67)</f>
        <v/>
      </c>
      <c r="EI70" s="269" t="str">
        <f ca="1">IF(OR(БД!FZ67="",ISERROR(БД!FZ67)),"",БД!FZ67)</f>
        <v/>
      </c>
      <c r="EJ70" s="269" t="str">
        <f ca="1">IF(OR(БД!GF67="",ISERROR(БД!GF67)),"",БД!GF67)</f>
        <v/>
      </c>
      <c r="EK70" s="269" t="str">
        <f ca="1">IF(OR(БД!FN67="",ISERROR(БД!FN67)),"",БД!FN67)</f>
        <v/>
      </c>
      <c r="EL70" s="269" t="str">
        <f ca="1">IF(OR(БД!FT67="",ISERROR(БД!FT67)),"",БД!FT67)</f>
        <v/>
      </c>
      <c r="EM70" s="269" t="str">
        <f ca="1">IF(OR(БД!CS411="",ISERROR(БД!CS411)),"",БД!CS411)</f>
        <v/>
      </c>
      <c r="EN70" s="270" t="str">
        <f>IF(OR(БД!CV411="",ISERROR(БД!CV411)),"",БД!CV411)</f>
        <v/>
      </c>
      <c r="EO70" s="269" t="str">
        <f ca="1">IF(OR(БД!CY411="",ISERROR(БД!CY411)),"",БД!CY411)</f>
        <v/>
      </c>
      <c r="EP70" s="270" t="str">
        <f>IF(OR(БД!DB411="",ISERROR(БД!DB411)),"",БД!DB411)</f>
        <v/>
      </c>
      <c r="EQ70" s="3"/>
      <c r="ER70" s="273" t="str">
        <f ca="1">IF(OR(БД!BU196="",ISERROR(БД!BU196)),"",БД!BU196)</f>
        <v/>
      </c>
      <c r="ES70" s="274" t="str">
        <f>IF(OR(БД!BX196="",ISERROR(БД!BX196)),"",БД!BX196)</f>
        <v/>
      </c>
      <c r="ET70" s="273" t="str">
        <f ca="1">IF(OR(БД!CA196="",ISERROR(БД!CA196)),"",БД!CA196)</f>
        <v/>
      </c>
      <c r="EU70" s="274" t="str">
        <f>IF(OR(БД!CD196="",ISERROR(БД!CD196)),"",БД!CD196)</f>
        <v/>
      </c>
      <c r="EV70" s="3"/>
    </row>
    <row r="71" spans="1:152" ht="15" customHeight="1" x14ac:dyDescent="0.25">
      <c r="A71" s="256">
        <v>14</v>
      </c>
      <c r="B71" s="265" t="str">
        <f ca="1">IF(OR(БД!EL68="",ISERROR(БД!EL68)),"",БД!EL68)</f>
        <v/>
      </c>
      <c r="C71" s="265" t="str">
        <f ca="1">IF(OR(БД!ES68="",ISERROR(БД!ES68)),"",БД!ES68)</f>
        <v/>
      </c>
      <c r="D71" s="265" t="str">
        <f ca="1">IF(OR(БД!EZ68="",ISERROR(БД!EZ68)),"",БД!EZ68)</f>
        <v/>
      </c>
      <c r="E71" s="265" t="str">
        <f ca="1">IF(OR(БД!FG68="",ISERROR(БД!FG68)),"",БД!FG68)</f>
        <v/>
      </c>
      <c r="G71" s="265" t="str">
        <f ca="1">IF(OR(БД!LO25="",ISERROR(БД!LO25)),"",БД!LO25)</f>
        <v/>
      </c>
      <c r="H71" s="268" t="str">
        <f>IF(OR(БД!LT25="",ISERROR(БД!LT25)),"",БД!LT25)</f>
        <v/>
      </c>
      <c r="I71" s="265" t="str">
        <f ca="1">IF(OR(БД!LV25="",ISERROR(БД!LV25)),"",БД!LV25)</f>
        <v/>
      </c>
      <c r="J71" s="268" t="str">
        <f>IF(OR(БД!MA25="",ISERROR(БД!MA25)),"",БД!MA25)</f>
        <v/>
      </c>
      <c r="K71" s="265" t="str">
        <f ca="1">IF(OR(БД!MC25="",ISERROR(БД!MC25)),"",БД!MC25)</f>
        <v/>
      </c>
      <c r="L71" s="268" t="str">
        <f>IF(OR(БД!MG25="",ISERROR(БД!MG25)),"",БД!MG25)</f>
        <v/>
      </c>
      <c r="M71" s="265" t="str">
        <f ca="1">IF(OR(БД!MJ25="",ISERROR(БД!MJ25)),"",БД!MJ25)</f>
        <v/>
      </c>
      <c r="N71" s="268" t="str">
        <f>IF(OR(БД!MN25="",ISERROR(БД!MN25)),"",БД!MN25)</f>
        <v/>
      </c>
      <c r="O71" s="269" t="str">
        <f ca="1">IF(OR(БД!NC25="",ISERROR(БД!NC25)),"",БД!NC25)</f>
        <v/>
      </c>
      <c r="P71" s="269" t="str">
        <f ca="1">IF(OR(БД!NI25="",ISERROR(БД!NI25)),"",БД!NI25)</f>
        <v/>
      </c>
      <c r="Q71" s="269" t="str">
        <f ca="1">IF(OR(БД!MQ25="",ISERROR(БД!MQ25)),"",БД!MQ25)</f>
        <v/>
      </c>
      <c r="R71" s="269" t="str">
        <f ca="1">IF(OR(БД!MW25="",ISERROR(БД!MW25)),"",БД!MW25)</f>
        <v/>
      </c>
      <c r="S71" s="269" t="str">
        <f ca="1">IF(OR(БД!LC25="",ISERROR(БД!LC25)),"",БД!LC25)</f>
        <v/>
      </c>
      <c r="T71" s="269" t="str">
        <f ca="1">IF(OR(БД!LI25="",ISERROR(БД!LI25)),"",БД!LI25)</f>
        <v/>
      </c>
      <c r="U71" s="269" t="str">
        <f ca="1">IF(OR(БД!KQ25="",ISERROR(БД!KQ25)),"",БД!KQ25)</f>
        <v/>
      </c>
      <c r="V71" s="269" t="str">
        <f ca="1">IF(OR(БД!KW25="",ISERROR(БД!KW25)),"",БД!KW25)</f>
        <v/>
      </c>
      <c r="W71" s="269" t="str">
        <f ca="1">IF(OR(БД!KE25="",ISERROR(БД!KE25)),"",БД!KE25)</f>
        <v/>
      </c>
      <c r="X71" s="269" t="str">
        <f ca="1">IF(OR(БД!KK25="",ISERROR(БД!KK25)),"",БД!KK25)</f>
        <v/>
      </c>
      <c r="Y71" s="269" t="str">
        <f ca="1">IF(OR(БД!JS25="",ISERROR(БД!JS25)),"",БД!JS25)</f>
        <v/>
      </c>
      <c r="Z71" s="269" t="str">
        <f ca="1">IF(OR(БД!JY25="",ISERROR(БД!JY25)),"",БД!JY25)</f>
        <v/>
      </c>
      <c r="AA71" s="269" t="str">
        <f ca="1">IF(OR(БД!IU25="",ISERROR(БД!IU25)),"",БД!IU25)</f>
        <v/>
      </c>
      <c r="AB71" s="270" t="str">
        <f>IF(OR(БД!IX25="",ISERROR(БД!IX25)),"",БД!IX25)</f>
        <v/>
      </c>
      <c r="AC71" s="269" t="str">
        <f ca="1">IF(OR(БД!JA25="",ISERROR(БД!JA25)),"",БД!JA25)</f>
        <v/>
      </c>
      <c r="AD71" s="270" t="str">
        <f>IF(OR(БД!JD25="",ISERROR(БД!JD25)),"",БД!JD25)</f>
        <v/>
      </c>
      <c r="AE71" s="269" t="str">
        <f ca="1">IF(OR(БД!JG25="",ISERROR(БД!JG25)),"",БД!JG25)</f>
        <v/>
      </c>
      <c r="AF71" s="270" t="str">
        <f>IF(OR(БД!JJ25="",ISERROR(БД!JJ25)),"",БД!JJ25)</f>
        <v/>
      </c>
      <c r="AG71" s="269" t="str">
        <f ca="1">IF(OR(БД!JM25="",ISERROR(БД!JM25)),"",БД!JM25)</f>
        <v/>
      </c>
      <c r="AH71" s="270" t="str">
        <f>IF(OR(БД!JP25="",ISERROR(БД!JP25)),"",БД!JP25)</f>
        <v/>
      </c>
      <c r="AI71" s="269" t="str">
        <f ca="1">IF(OR(БД!II25="",ISERROR(БД!II25)),"",БД!II25)</f>
        <v/>
      </c>
      <c r="AJ71" s="269" t="str">
        <f ca="1">IF(OR(БД!IO25="",ISERROR(БД!IO25)),"",БД!IO25)</f>
        <v/>
      </c>
      <c r="AK71" s="271" t="str">
        <f ca="1">IF(OR(БД!AG197="",ISERROR(БД!AG197)),"",БД!AG197)</f>
        <v/>
      </c>
      <c r="AM71" s="269" t="str">
        <f ca="1">IF(OR(БД!HW25="",ISERROR(БД!HW25)),"",БД!HW25)</f>
        <v/>
      </c>
      <c r="AN71" s="269" t="str">
        <f ca="1">IF(OR(БД!IC25="",ISERROR(БД!IC25)),"",БД!IC25)</f>
        <v/>
      </c>
      <c r="AO71" s="269" t="str">
        <f ca="1">IF(OR(БД!HK25="",ISERROR(БД!HK25)),"",БД!HK25)</f>
        <v/>
      </c>
      <c r="AP71" s="269" t="str">
        <f ca="1">IF(OR(БД!HQ25="",ISERROR(БД!HQ25)),"",БД!HQ25)</f>
        <v/>
      </c>
      <c r="AQ71" s="269" t="str">
        <f ca="1">IF(OR(БД!GY25="",ISERROR(БД!GY25)),"",БД!GY25)</f>
        <v/>
      </c>
      <c r="AR71" s="269" t="str">
        <f ca="1">IF(OR(БД!HE25="",ISERROR(БД!HE25)),"",БД!HE25)</f>
        <v/>
      </c>
      <c r="AS71" s="269" t="str">
        <f ca="1">IF(OR(БД!GM25="",ISERROR(БД!GM25)),"",БД!GM25)</f>
        <v/>
      </c>
      <c r="AT71" s="270" t="str">
        <f>IF(OR(БД!GP25="",ISERROR(БД!GP25)),"",БД!GP25)</f>
        <v/>
      </c>
      <c r="AU71" s="269" t="str">
        <f ca="1">IF(OR(БД!GS25="",ISERROR(БД!GS25)),"",БД!GS25)</f>
        <v/>
      </c>
      <c r="AV71" s="270" t="str">
        <f>IF(OR(БД!GV25="",ISERROR(БД!GV25)),"",БД!GV25)</f>
        <v/>
      </c>
      <c r="AW71" s="265" t="str">
        <f ca="1">IF(OR(БД!FK25="",ISERROR(БД!FK25)),"",БД!FK25)</f>
        <v/>
      </c>
      <c r="AX71" s="265" t="str">
        <f ca="1">IF(OR(БД!FR25="",ISERROR(БД!FR25)),"",БД!FR25)</f>
        <v/>
      </c>
      <c r="AY71" s="265" t="str">
        <f ca="1">IF(OR(БД!EW25="",ISERROR(БД!EW25)),"",БД!EW25)</f>
        <v/>
      </c>
      <c r="AZ71" s="265" t="str">
        <f ca="1">IF(OR(БД!FD25="",ISERROR(БД!FD25)),"",БД!FD25)</f>
        <v/>
      </c>
      <c r="BA71" s="269" t="str">
        <f ca="1">IF(OR(БД!EK25="",ISERROR(БД!EK25)),"",БД!EK25)</f>
        <v/>
      </c>
      <c r="BB71" s="269" t="str">
        <f ca="1">IF(OR(БД!EQ25="",ISERROR(БД!EQ25)),"",БД!EQ25)</f>
        <v/>
      </c>
      <c r="BC71" s="269" t="str">
        <f ca="1">IF(OR(БД!DY25="",ISERROR(БД!DY25)),"",БД!DY25)</f>
        <v/>
      </c>
      <c r="BD71" s="269" t="str">
        <f ca="1">IF(OR(БД!EE25="",ISERROR(БД!EE25)),"",БД!EE25)</f>
        <v/>
      </c>
      <c r="BE71" s="265" t="str">
        <f ca="1">IF(OR(БД!FY25="",ISERROR(БД!FY25)),"",БД!FY25)</f>
        <v/>
      </c>
      <c r="BF71" s="265" t="str">
        <f ca="1">IF(OR(БД!GF25="",ISERROR(БД!GF25)),"",БД!GF25)</f>
        <v/>
      </c>
      <c r="BG71" s="265" t="str">
        <f ca="1">IF(OR(БД!CC240="",ISERROR(БД!CC240)),"",БД!CC240)</f>
        <v/>
      </c>
      <c r="BH71" s="265" t="str">
        <f ca="1">IF(OR(БД!CJ240="",ISERROR(БД!CJ240)),"",БД!CJ240)</f>
        <v/>
      </c>
      <c r="BI71" s="265" t="str">
        <f ca="1">IF(OR(БД!BO240="",ISERROR(БД!BO240)),"",БД!BO240)</f>
        <v/>
      </c>
      <c r="BJ71" s="265" t="str">
        <f ca="1">IF(OR(БД!BV240="",ISERROR(БД!BV240)),"",БД!BV240)</f>
        <v/>
      </c>
      <c r="BK71" s="265" t="str">
        <f ca="1">IF(OR(БД!BA240="",ISERROR(БД!BA240)),"",БД!BA240)</f>
        <v/>
      </c>
      <c r="BL71" s="265" t="str">
        <f ca="1">IF(OR(БД!BH240="",ISERROR(БД!BH240)),"",БД!BH240)</f>
        <v/>
      </c>
      <c r="BM71" s="269" t="str">
        <f ca="1">IF(OR(БД!N240="",ISERROR(БД!N240)),"",БД!N240)</f>
        <v/>
      </c>
      <c r="BN71" s="270" t="str">
        <f>IF(OR(БД!Q240="",ISERROR(БД!Q240)),"",БД!Q240)</f>
        <v/>
      </c>
      <c r="BO71" s="269" t="str">
        <f ca="1">IF(OR(БД!T240="",ISERROR(БД!T240)),"",БД!T240)</f>
        <v/>
      </c>
      <c r="BP71" s="270" t="str">
        <f>IF(OR(БД!W240="",ISERROR(БД!W240)),"",БД!W240)</f>
        <v/>
      </c>
      <c r="BQ71" s="269" t="str">
        <f ca="1">IF(OR(БД!IL283="",ISERROR(БД!IL283)),"",БД!IL283)</f>
        <v/>
      </c>
      <c r="BR71" s="270" t="str">
        <f>IF(OR(БД!IO283="",ISERROR(БД!IO283)),"",БД!IO283)</f>
        <v/>
      </c>
      <c r="BS71" s="269" t="str">
        <f ca="1">IF(OR(БД!IR283="",ISERROR(БД!IR283)),"",БД!IR283)</f>
        <v/>
      </c>
      <c r="BT71" s="270" t="str">
        <f>IF(OR(БД!IU283="",ISERROR(БД!IU283)),"",БД!IU283)</f>
        <v/>
      </c>
      <c r="BU71" s="269" t="str">
        <f ca="1">IF(OR(БД!IF283="",ISERROR(БД!IF283)),"",БД!IF283)</f>
        <v/>
      </c>
      <c r="BV71" s="270" t="str">
        <f>IF(OR(БД!II283="",ISERROR(БД!II283)),"",БД!II283)</f>
        <v/>
      </c>
      <c r="BW71" s="269" t="str">
        <f ca="1">IF(OR(БД!HZ283="",ISERROR(БД!HZ283)),"",БД!HZ283)</f>
        <v/>
      </c>
      <c r="BX71" s="270" t="str">
        <f>IF(OR(БД!IC283="",ISERROR(БД!IC283)),"",БД!IC283)</f>
        <v/>
      </c>
      <c r="BY71" s="271" t="str">
        <f ca="1">IF(OR(БД!HR283="",ISERROR(БД!HR283)),"",БД!HR283)</f>
        <v/>
      </c>
      <c r="BZ71" s="271" t="str">
        <f ca="1">IF(OR(БД!HV283="",ISERROR(БД!HV283)),"",БД!HV283)</f>
        <v/>
      </c>
      <c r="CA71" s="271" t="str">
        <f ca="1">IF(OR(БД!HJ283="",ISERROR(БД!HJ283)),"",БД!HJ283)</f>
        <v/>
      </c>
      <c r="CB71" s="271" t="str">
        <f ca="1">IF(OR(БД!HN283="",ISERROR(БД!HN283)),"",БД!HN283)</f>
        <v/>
      </c>
      <c r="CC71" s="3"/>
      <c r="CD71" s="269" t="str">
        <f ca="1">IF(OR(БД!DM25="",ISERROR(БД!DM25)),"",БД!DM25)</f>
        <v/>
      </c>
      <c r="CE71" s="269" t="str">
        <f ca="1">IF(OR(БД!DS25="",ISERROR(БД!DS25)),"",БД!DS25)</f>
        <v/>
      </c>
      <c r="CF71" s="269" t="str">
        <f ca="1">IF(OR(БД!DA25="",ISERROR(БД!DA25)),"",БД!DA25)</f>
        <v/>
      </c>
      <c r="CG71" s="269" t="str">
        <f ca="1">IF(OR(БД!DG25="",ISERROR(БД!DG25)),"",БД!DG25)</f>
        <v/>
      </c>
      <c r="CH71" s="269" t="str">
        <f ca="1">IF(OR(БД!CO25="",ISERROR(БД!CO25)),"",БД!CO25)</f>
        <v/>
      </c>
      <c r="CI71" s="269" t="str">
        <f ca="1">IF(OR(БД!CU25="",ISERROR(БД!CU25)),"",БД!CU25)</f>
        <v/>
      </c>
      <c r="CJ71" s="269" t="str">
        <f ca="1">IF(OR(БД!CC25="",ISERROR(БД!CC25)),"",БД!CC25)</f>
        <v/>
      </c>
      <c r="CK71" s="269" t="str">
        <f ca="1">IF(OR(БД!CI25="",ISERROR(БД!CI25)),"",БД!CI25)</f>
        <v/>
      </c>
      <c r="CL71" s="269" t="str">
        <f ca="1">IF(OR(БД!BQ25="",ISERROR(БД!BQ25)),"",БД!BQ25)</f>
        <v/>
      </c>
      <c r="CM71" s="269" t="str">
        <f ca="1">IF(OR(БД!BW25="",ISERROR(БД!BW25)),"",БД!BW25)</f>
        <v/>
      </c>
      <c r="CN71" s="269" t="str">
        <f ca="1">IF(OR(БД!BE25="",ISERROR(БД!BE25)),"",БД!BE25)</f>
        <v/>
      </c>
      <c r="CO71" s="269" t="str">
        <f ca="1">IF(OR(БД!BK25="",ISERROR(БД!BK25)),"",БД!BK25)</f>
        <v/>
      </c>
      <c r="CP71" s="269" t="str">
        <f ca="1">IF(OR(БД!AQ25="",ISERROR(БД!AQ25)),"",БД!AQ25)</f>
        <v/>
      </c>
      <c r="CQ71" s="269" t="str">
        <f ca="1">IF(OR(БД!AX25="",ISERROR(БД!AX25)),"",БД!AX25)</f>
        <v/>
      </c>
      <c r="CR71" s="269" t="str">
        <f ca="1">IF(OR(БД!AC25="",ISERROR(БД!AC25)),"",БД!AC25)</f>
        <v/>
      </c>
      <c r="CS71" s="269" t="str">
        <f ca="1">IF(OR(БД!AJ25="",ISERROR(БД!AJ25)),"",БД!AJ25)</f>
        <v/>
      </c>
      <c r="CT71" s="265" t="str">
        <f ca="1">IF(OR(БД!O25="",ISERROR(БД!O25)),"",БД!O25)</f>
        <v/>
      </c>
      <c r="CU71" s="265" t="str">
        <f ca="1">IF(OR(БД!V25="",ISERROR(БД!V25)),"",БД!V25)</f>
        <v/>
      </c>
      <c r="CV71" s="269" t="str">
        <f ca="1">IF(OR(БД!LH68="",ISERROR(БД!LH68)),"",БД!LH68)</f>
        <v/>
      </c>
      <c r="CW71" s="270" t="str">
        <f>IF(OR(БД!LK68="",ISERROR(БД!LK68)),"",БД!LK68)</f>
        <v/>
      </c>
      <c r="CX71" s="269" t="str">
        <f ca="1">IF(OR(БД!LN68="",ISERROR(БД!LN68)),"",БД!LN68)</f>
        <v/>
      </c>
      <c r="CY71" s="270" t="str">
        <f>IF(OR(БД!LQ68="",ISERROR(БД!LQ68)),"",БД!LQ68)</f>
        <v/>
      </c>
      <c r="CZ71" s="269" t="str">
        <f ca="1">IF(OR(БД!GV283="",ISERROR(БД!GV283)),"",БД!GV283)</f>
        <v/>
      </c>
      <c r="DA71" s="269" t="str">
        <f ca="1">IF(OR(БД!HC283="",ISERROR(БД!HC283)),"",БД!HC283)</f>
        <v/>
      </c>
      <c r="DB71" s="269" t="str">
        <f ca="1">IF(OR(БД!GH283="",ISERROR(БД!GH283)),"",БД!GH283)</f>
        <v/>
      </c>
      <c r="DC71" s="269" t="str">
        <f ca="1">IF(OR(БД!GO283="",ISERROR(БД!GO283)),"",БД!GO283)</f>
        <v/>
      </c>
      <c r="DD71" s="271" t="str">
        <f ca="1">IF(OR(БД!LD68="",ISERROR(БД!LD68)),"",БД!LD68)</f>
        <v/>
      </c>
      <c r="DE71" s="3"/>
      <c r="DF71" s="265" t="str">
        <f ca="1">IF(OR(БД!X68="",ISERROR(БД!X68)),"",БД!X68)</f>
        <v/>
      </c>
      <c r="DG71" s="265" t="str">
        <f ca="1">IF(OR(БД!AE68="",ISERROR(БД!AE68)),"",БД!AE68)</f>
        <v/>
      </c>
      <c r="DH71" s="265" t="str">
        <f ca="1">IF(OR(БД!AL68="",ISERROR(БД!AL68)),"",БД!AL68)</f>
        <v/>
      </c>
      <c r="DI71" s="265" t="str">
        <f ca="1">IF(OR(БД!AS68="",ISERROR(БД!AS68)),"",БД!AS68)</f>
        <v/>
      </c>
      <c r="DJ71" s="272" t="str">
        <f ca="1">IF(OR(БД!KT68="",ISERROR(БД!KT68)),"",БД!KT68)</f>
        <v/>
      </c>
      <c r="DK71" s="272" t="str">
        <f ca="1">IF(OR(БД!KY68="",ISERROR(БД!KY68)),"",БД!KY68)</f>
        <v/>
      </c>
      <c r="DL71" s="272" t="str">
        <f ca="1">IF(OR(БД!KJ68="",ISERROR(БД!KJ68)),"",БД!KJ68)</f>
        <v/>
      </c>
      <c r="DM71" s="272" t="str">
        <f ca="1">IF(OR(БД!KO68="",ISERROR(БД!KO68)),"",БД!KO68)</f>
        <v/>
      </c>
      <c r="DN71" s="271" t="str">
        <f ca="1">IF(OR(БД!KB68="",ISERROR(БД!KB68)),"",БД!KB68)</f>
        <v/>
      </c>
      <c r="DO71" s="271" t="str">
        <f ca="1">IF(OR(БД!KF68="",ISERROR(БД!KF68)),"",БД!KF68)</f>
        <v/>
      </c>
      <c r="DP71" s="271" t="str">
        <f ca="1">IF(OR(БД!JT68="",ISERROR(БД!JT68)),"",БД!JT68)</f>
        <v/>
      </c>
      <c r="DQ71" s="271" t="str">
        <f ca="1">IF(OR(БД!JX68="",ISERROR(БД!JX68)),"",БД!JX68)</f>
        <v/>
      </c>
      <c r="DR71" s="3"/>
      <c r="DS71" s="269" t="str">
        <f ca="1">IF(OR(БД!JH68="",ISERROR(БД!JH68)),"",БД!JH68)</f>
        <v/>
      </c>
      <c r="DT71" s="269" t="str">
        <f ca="1">IF(OR(БД!JN68="",ISERROR(БД!JN68)),"",БД!JN68)</f>
        <v/>
      </c>
      <c r="DU71" s="269" t="str">
        <f ca="1">IF(OR(БД!IV68="",ISERROR(БД!IV68)),"",БД!IV68)</f>
        <v/>
      </c>
      <c r="DV71" s="269" t="str">
        <f ca="1">IF(OR(БД!JB68="",ISERROR(БД!JB68)),"",БД!JB68)</f>
        <v/>
      </c>
      <c r="DW71" s="269" t="str">
        <f ca="1">IF(OR(БД!IJ68="",ISERROR(БД!IJ68)),"",БД!IJ68)</f>
        <v/>
      </c>
      <c r="DX71" s="269" t="str">
        <f ca="1">IF(OR(БД!IP68="",ISERROR(БД!IP68)),"",БД!IP68)</f>
        <v/>
      </c>
      <c r="DY71" s="269" t="str">
        <f ca="1">IF(OR(БД!HX68="",ISERROR(БД!HX68)),"",БД!HX68)</f>
        <v/>
      </c>
      <c r="DZ71" s="269" t="str">
        <f ca="1">IF(OR(БД!ID68="",ISERROR(БД!ID68)),"",БД!ID68)</f>
        <v/>
      </c>
      <c r="EA71" s="269" t="str">
        <f ca="1">IF(OR(БД!HL68="",ISERROR(БД!HL68)),"",БД!HL68)</f>
        <v/>
      </c>
      <c r="EB71" s="269" t="str">
        <f ca="1">IF(OR(БД!HR68="",ISERROR(БД!HR68)),"",БД!HR68)</f>
        <v/>
      </c>
      <c r="EC71" s="269" t="str">
        <f ca="1">IF(OR(БД!GZ68="",ISERROR(БД!GZ68)),"",БД!GZ68)</f>
        <v/>
      </c>
      <c r="ED71" s="269" t="str">
        <f ca="1">IF(OR(БД!HF68="",ISERROR(БД!HF68)),"",БД!HF68)</f>
        <v/>
      </c>
      <c r="EE71" s="272" t="str">
        <f ca="1">IF(OR(БД!GL68="",ISERROR(БД!GL68)),"",БД!GL68)</f>
        <v/>
      </c>
      <c r="EF71" s="268" t="str">
        <f>IF(OR(БД!GQ68="",ISERROR(БД!GQ68)),"",БД!GQ68)</f>
        <v/>
      </c>
      <c r="EG71" s="272" t="str">
        <f ca="1">IF(OR(БД!GS68="",ISERROR(БД!GS68)),"",БД!GS68)</f>
        <v/>
      </c>
      <c r="EH71" s="268" t="str">
        <f>IF(OR(БД!GX68="",ISERROR(БД!GX68)),"",БД!GX68)</f>
        <v/>
      </c>
      <c r="EI71" s="269" t="str">
        <f ca="1">IF(OR(БД!FZ68="",ISERROR(БД!FZ68)),"",БД!FZ68)</f>
        <v/>
      </c>
      <c r="EJ71" s="269" t="str">
        <f ca="1">IF(OR(БД!GF68="",ISERROR(БД!GF68)),"",БД!GF68)</f>
        <v/>
      </c>
      <c r="EK71" s="269" t="str">
        <f ca="1">IF(OR(БД!FN68="",ISERROR(БД!FN68)),"",БД!FN68)</f>
        <v/>
      </c>
      <c r="EL71" s="269" t="str">
        <f ca="1">IF(OR(БД!FT68="",ISERROR(БД!FT68)),"",БД!FT68)</f>
        <v/>
      </c>
      <c r="EM71" s="269" t="str">
        <f ca="1">IF(OR(БД!CS412="",ISERROR(БД!CS412)),"",БД!CS412)</f>
        <v/>
      </c>
      <c r="EN71" s="270" t="str">
        <f>IF(OR(БД!CV412="",ISERROR(БД!CV412)),"",БД!CV412)</f>
        <v/>
      </c>
      <c r="EO71" s="269" t="str">
        <f ca="1">IF(OR(БД!CY412="",ISERROR(БД!CY412)),"",БД!CY412)</f>
        <v/>
      </c>
      <c r="EP71" s="270" t="str">
        <f>IF(OR(БД!DB412="",ISERROR(БД!DB412)),"",БД!DB412)</f>
        <v/>
      </c>
      <c r="EQ71" s="3"/>
      <c r="ER71" s="273" t="str">
        <f ca="1">IF(OR(БД!BU197="",ISERROR(БД!BU197)),"",БД!BU197)</f>
        <v/>
      </c>
      <c r="ES71" s="274" t="str">
        <f>IF(OR(БД!BX197="",ISERROR(БД!BX197)),"",БД!BX197)</f>
        <v/>
      </c>
      <c r="ET71" s="273" t="str">
        <f ca="1">IF(OR(БД!CA197="",ISERROR(БД!CA197)),"",БД!CA197)</f>
        <v/>
      </c>
      <c r="EU71" s="274" t="str">
        <f>IF(OR(БД!CD197="",ISERROR(БД!CD197)),"",БД!CD197)</f>
        <v/>
      </c>
      <c r="EV71" s="3"/>
    </row>
    <row r="72" spans="1:152" ht="15" customHeight="1" x14ac:dyDescent="0.25">
      <c r="A72" s="256">
        <v>15</v>
      </c>
      <c r="B72" s="265" t="str">
        <f ca="1">IF(OR(БД!EL69="",ISERROR(БД!EL69)),"",БД!EL69)</f>
        <v/>
      </c>
      <c r="C72" s="265" t="str">
        <f ca="1">IF(OR(БД!ES69="",ISERROR(БД!ES69)),"",БД!ES69)</f>
        <v/>
      </c>
      <c r="D72" s="265" t="str">
        <f ca="1">IF(OR(БД!EZ69="",ISERROR(БД!EZ69)),"",БД!EZ69)</f>
        <v/>
      </c>
      <c r="E72" s="265" t="str">
        <f ca="1">IF(OR(БД!FG69="",ISERROR(БД!FG69)),"",БД!FG69)</f>
        <v/>
      </c>
      <c r="G72" s="265" t="str">
        <f ca="1">IF(OR(БД!LO26="",ISERROR(БД!LO26)),"",БД!LO26)</f>
        <v/>
      </c>
      <c r="H72" s="268" t="str">
        <f>IF(OR(БД!LT26="",ISERROR(БД!LT26)),"",БД!LT26)</f>
        <v/>
      </c>
      <c r="I72" s="265" t="str">
        <f ca="1">IF(OR(БД!LV26="",ISERROR(БД!LV26)),"",БД!LV26)</f>
        <v/>
      </c>
      <c r="J72" s="268" t="str">
        <f>IF(OR(БД!MA26="",ISERROR(БД!MA26)),"",БД!MA26)</f>
        <v/>
      </c>
      <c r="K72" s="265" t="str">
        <f ca="1">IF(OR(БД!MC26="",ISERROR(БД!MC26)),"",БД!MC26)</f>
        <v/>
      </c>
      <c r="L72" s="268" t="str">
        <f>IF(OR(БД!MG26="",ISERROR(БД!MG26)),"",БД!MG26)</f>
        <v/>
      </c>
      <c r="M72" s="265" t="str">
        <f ca="1">IF(OR(БД!MJ26="",ISERROR(БД!MJ26)),"",БД!MJ26)</f>
        <v/>
      </c>
      <c r="N72" s="268" t="str">
        <f>IF(OR(БД!MN26="",ISERROR(БД!MN26)),"",БД!MN26)</f>
        <v/>
      </c>
      <c r="O72" s="269" t="str">
        <f ca="1">IF(OR(БД!NC26="",ISERROR(БД!NC26)),"",БД!NC26)</f>
        <v/>
      </c>
      <c r="P72" s="269" t="str">
        <f ca="1">IF(OR(БД!NI26="",ISERROR(БД!NI26)),"",БД!NI26)</f>
        <v/>
      </c>
      <c r="Q72" s="269" t="str">
        <f ca="1">IF(OR(БД!MQ26="",ISERROR(БД!MQ26)),"",БД!MQ26)</f>
        <v/>
      </c>
      <c r="R72" s="269" t="str">
        <f ca="1">IF(OR(БД!MW26="",ISERROR(БД!MW26)),"",БД!MW26)</f>
        <v/>
      </c>
      <c r="S72" s="269" t="str">
        <f ca="1">IF(OR(БД!LC26="",ISERROR(БД!LC26)),"",БД!LC26)</f>
        <v/>
      </c>
      <c r="T72" s="269" t="str">
        <f ca="1">IF(OR(БД!LI26="",ISERROR(БД!LI26)),"",БД!LI26)</f>
        <v/>
      </c>
      <c r="U72" s="269" t="str">
        <f ca="1">IF(OR(БД!KQ26="",ISERROR(БД!KQ26)),"",БД!KQ26)</f>
        <v/>
      </c>
      <c r="V72" s="269" t="str">
        <f ca="1">IF(OR(БД!KW26="",ISERROR(БД!KW26)),"",БД!KW26)</f>
        <v/>
      </c>
      <c r="W72" s="269" t="str">
        <f ca="1">IF(OR(БД!KE26="",ISERROR(БД!KE26)),"",БД!KE26)</f>
        <v/>
      </c>
      <c r="X72" s="269" t="str">
        <f ca="1">IF(OR(БД!KK26="",ISERROR(БД!KK26)),"",БД!KK26)</f>
        <v/>
      </c>
      <c r="Y72" s="269" t="str">
        <f ca="1">IF(OR(БД!JS26="",ISERROR(БД!JS26)),"",БД!JS26)</f>
        <v/>
      </c>
      <c r="Z72" s="269" t="str">
        <f ca="1">IF(OR(БД!JY26="",ISERROR(БД!JY26)),"",БД!JY26)</f>
        <v/>
      </c>
      <c r="AA72" s="269" t="str">
        <f ca="1">IF(OR(БД!IU26="",ISERROR(БД!IU26)),"",БД!IU26)</f>
        <v/>
      </c>
      <c r="AB72" s="270" t="str">
        <f>IF(OR(БД!IX26="",ISERROR(БД!IX26)),"",БД!IX26)</f>
        <v/>
      </c>
      <c r="AC72" s="269" t="str">
        <f ca="1">IF(OR(БД!JA26="",ISERROR(БД!JA26)),"",БД!JA26)</f>
        <v/>
      </c>
      <c r="AD72" s="270" t="str">
        <f>IF(OR(БД!JD26="",ISERROR(БД!JD26)),"",БД!JD26)</f>
        <v/>
      </c>
      <c r="AE72" s="269" t="str">
        <f ca="1">IF(OR(БД!JG26="",ISERROR(БД!JG26)),"",БД!JG26)</f>
        <v/>
      </c>
      <c r="AF72" s="270" t="str">
        <f>IF(OR(БД!JJ26="",ISERROR(БД!JJ26)),"",БД!JJ26)</f>
        <v/>
      </c>
      <c r="AG72" s="269" t="str">
        <f ca="1">IF(OR(БД!JM26="",ISERROR(БД!JM26)),"",БД!JM26)</f>
        <v/>
      </c>
      <c r="AH72" s="270" t="str">
        <f>IF(OR(БД!JP26="",ISERROR(БД!JP26)),"",БД!JP26)</f>
        <v/>
      </c>
      <c r="AI72" s="269" t="str">
        <f ca="1">IF(OR(БД!II26="",ISERROR(БД!II26)),"",БД!II26)</f>
        <v/>
      </c>
      <c r="AJ72" s="269" t="str">
        <f ca="1">IF(OR(БД!IO26="",ISERROR(БД!IO26)),"",БД!IO26)</f>
        <v/>
      </c>
      <c r="AK72" s="271" t="str">
        <f ca="1">IF(OR(БД!AG198="",ISERROR(БД!AG198)),"",БД!AG198)</f>
        <v/>
      </c>
      <c r="AM72" s="269" t="str">
        <f ca="1">IF(OR(БД!HW26="",ISERROR(БД!HW26)),"",БД!HW26)</f>
        <v/>
      </c>
      <c r="AN72" s="269" t="str">
        <f ca="1">IF(OR(БД!IC26="",ISERROR(БД!IC26)),"",БД!IC26)</f>
        <v/>
      </c>
      <c r="AO72" s="269" t="str">
        <f ca="1">IF(OR(БД!HK26="",ISERROR(БД!HK26)),"",БД!HK26)</f>
        <v/>
      </c>
      <c r="AP72" s="269" t="str">
        <f ca="1">IF(OR(БД!HQ26="",ISERROR(БД!HQ26)),"",БД!HQ26)</f>
        <v/>
      </c>
      <c r="AQ72" s="269" t="str">
        <f ca="1">IF(OR(БД!GY26="",ISERROR(БД!GY26)),"",БД!GY26)</f>
        <v/>
      </c>
      <c r="AR72" s="269" t="str">
        <f ca="1">IF(OR(БД!HE26="",ISERROR(БД!HE26)),"",БД!HE26)</f>
        <v/>
      </c>
      <c r="AS72" s="269" t="str">
        <f ca="1">IF(OR(БД!GM26="",ISERROR(БД!GM26)),"",БД!GM26)</f>
        <v/>
      </c>
      <c r="AT72" s="270" t="str">
        <f>IF(OR(БД!GP26="",ISERROR(БД!GP26)),"",БД!GP26)</f>
        <v/>
      </c>
      <c r="AU72" s="269" t="str">
        <f ca="1">IF(OR(БД!GS26="",ISERROR(БД!GS26)),"",БД!GS26)</f>
        <v/>
      </c>
      <c r="AV72" s="270" t="str">
        <f>IF(OR(БД!GV26="",ISERROR(БД!GV26)),"",БД!GV26)</f>
        <v/>
      </c>
      <c r="AW72" s="265" t="str">
        <f ca="1">IF(OR(БД!FK26="",ISERROR(БД!FK26)),"",БД!FK26)</f>
        <v/>
      </c>
      <c r="AX72" s="265" t="str">
        <f ca="1">IF(OR(БД!FR26="",ISERROR(БД!FR26)),"",БД!FR26)</f>
        <v/>
      </c>
      <c r="AY72" s="265" t="str">
        <f ca="1">IF(OR(БД!EW26="",ISERROR(БД!EW26)),"",БД!EW26)</f>
        <v/>
      </c>
      <c r="AZ72" s="265" t="str">
        <f ca="1">IF(OR(БД!FD26="",ISERROR(БД!FD26)),"",БД!FD26)</f>
        <v/>
      </c>
      <c r="BA72" s="269" t="str">
        <f ca="1">IF(OR(БД!EK26="",ISERROR(БД!EK26)),"",БД!EK26)</f>
        <v/>
      </c>
      <c r="BB72" s="269" t="str">
        <f ca="1">IF(OR(БД!EQ26="",ISERROR(БД!EQ26)),"",БД!EQ26)</f>
        <v/>
      </c>
      <c r="BC72" s="269" t="str">
        <f ca="1">IF(OR(БД!DY26="",ISERROR(БД!DY26)),"",БД!DY26)</f>
        <v/>
      </c>
      <c r="BD72" s="269" t="str">
        <f ca="1">IF(OR(БД!EE26="",ISERROR(БД!EE26)),"",БД!EE26)</f>
        <v/>
      </c>
      <c r="BE72" s="265" t="str">
        <f ca="1">IF(OR(БД!FY26="",ISERROR(БД!FY26)),"",БД!FY26)</f>
        <v/>
      </c>
      <c r="BF72" s="265" t="str">
        <f ca="1">IF(OR(БД!GF26="",ISERROR(БД!GF26)),"",БД!GF26)</f>
        <v/>
      </c>
      <c r="BG72" s="265" t="str">
        <f ca="1">IF(OR(БД!CC241="",ISERROR(БД!CC241)),"",БД!CC241)</f>
        <v/>
      </c>
      <c r="BH72" s="265" t="str">
        <f ca="1">IF(OR(БД!CJ241="",ISERROR(БД!CJ241)),"",БД!CJ241)</f>
        <v/>
      </c>
      <c r="BI72" s="265" t="str">
        <f ca="1">IF(OR(БД!BO241="",ISERROR(БД!BO241)),"",БД!BO241)</f>
        <v/>
      </c>
      <c r="BJ72" s="265" t="str">
        <f ca="1">IF(OR(БД!BV241="",ISERROR(БД!BV241)),"",БД!BV241)</f>
        <v/>
      </c>
      <c r="BK72" s="265" t="str">
        <f ca="1">IF(OR(БД!BA241="",ISERROR(БД!BA241)),"",БД!BA241)</f>
        <v/>
      </c>
      <c r="BL72" s="265" t="str">
        <f ca="1">IF(OR(БД!BH241="",ISERROR(БД!BH241)),"",БД!BH241)</f>
        <v/>
      </c>
      <c r="BM72" s="269" t="str">
        <f ca="1">IF(OR(БД!N241="",ISERROR(БД!N241)),"",БД!N241)</f>
        <v/>
      </c>
      <c r="BN72" s="270" t="str">
        <f>IF(OR(БД!Q241="",ISERROR(БД!Q241)),"",БД!Q241)</f>
        <v/>
      </c>
      <c r="BO72" s="269" t="str">
        <f ca="1">IF(OR(БД!T241="",ISERROR(БД!T241)),"",БД!T241)</f>
        <v/>
      </c>
      <c r="BP72" s="270" t="str">
        <f>IF(OR(БД!W241="",ISERROR(БД!W241)),"",БД!W241)</f>
        <v/>
      </c>
      <c r="BQ72" s="269" t="str">
        <f ca="1">IF(OR(БД!IL284="",ISERROR(БД!IL284)),"",БД!IL284)</f>
        <v/>
      </c>
      <c r="BR72" s="270" t="str">
        <f>IF(OR(БД!IO284="",ISERROR(БД!IO284)),"",БД!IO284)</f>
        <v/>
      </c>
      <c r="BS72" s="269" t="str">
        <f ca="1">IF(OR(БД!IR284="",ISERROR(БД!IR284)),"",БД!IR284)</f>
        <v/>
      </c>
      <c r="BT72" s="270" t="str">
        <f>IF(OR(БД!IU284="",ISERROR(БД!IU284)),"",БД!IU284)</f>
        <v/>
      </c>
      <c r="BU72" s="269" t="str">
        <f ca="1">IF(OR(БД!IF284="",ISERROR(БД!IF284)),"",БД!IF284)</f>
        <v/>
      </c>
      <c r="BV72" s="270" t="str">
        <f>IF(OR(БД!II284="",ISERROR(БД!II284)),"",БД!II284)</f>
        <v/>
      </c>
      <c r="BW72" s="269" t="str">
        <f ca="1">IF(OR(БД!HZ284="",ISERROR(БД!HZ284)),"",БД!HZ284)</f>
        <v/>
      </c>
      <c r="BX72" s="270" t="str">
        <f>IF(OR(БД!IC284="",ISERROR(БД!IC284)),"",БД!IC284)</f>
        <v/>
      </c>
      <c r="BY72" s="271" t="str">
        <f ca="1">IF(OR(БД!HR284="",ISERROR(БД!HR284)),"",БД!HR284)</f>
        <v/>
      </c>
      <c r="BZ72" s="271" t="str">
        <f ca="1">IF(OR(БД!HV284="",ISERROR(БД!HV284)),"",БД!HV284)</f>
        <v/>
      </c>
      <c r="CA72" s="271" t="str">
        <f ca="1">IF(OR(БД!HJ284="",ISERROR(БД!HJ284)),"",БД!HJ284)</f>
        <v/>
      </c>
      <c r="CB72" s="271" t="str">
        <f ca="1">IF(OR(БД!HN284="",ISERROR(БД!HN284)),"",БД!HN284)</f>
        <v/>
      </c>
      <c r="CC72" s="3"/>
      <c r="CD72" s="269" t="str">
        <f ca="1">IF(OR(БД!DM26="",ISERROR(БД!DM26)),"",БД!DM26)</f>
        <v/>
      </c>
      <c r="CE72" s="269" t="str">
        <f ca="1">IF(OR(БД!DS26="",ISERROR(БД!DS26)),"",БД!DS26)</f>
        <v/>
      </c>
      <c r="CF72" s="269" t="str">
        <f ca="1">IF(OR(БД!DA26="",ISERROR(БД!DA26)),"",БД!DA26)</f>
        <v/>
      </c>
      <c r="CG72" s="269" t="str">
        <f ca="1">IF(OR(БД!DG26="",ISERROR(БД!DG26)),"",БД!DG26)</f>
        <v/>
      </c>
      <c r="CH72" s="269" t="str">
        <f ca="1">IF(OR(БД!CO26="",ISERROR(БД!CO26)),"",БД!CO26)</f>
        <v/>
      </c>
      <c r="CI72" s="269" t="str">
        <f ca="1">IF(OR(БД!CU26="",ISERROR(БД!CU26)),"",БД!CU26)</f>
        <v/>
      </c>
      <c r="CJ72" s="269" t="str">
        <f ca="1">IF(OR(БД!CC26="",ISERROR(БД!CC26)),"",БД!CC26)</f>
        <v/>
      </c>
      <c r="CK72" s="269" t="str">
        <f ca="1">IF(OR(БД!CI26="",ISERROR(БД!CI26)),"",БД!CI26)</f>
        <v/>
      </c>
      <c r="CL72" s="269" t="str">
        <f ca="1">IF(OR(БД!BQ26="",ISERROR(БД!BQ26)),"",БД!BQ26)</f>
        <v/>
      </c>
      <c r="CM72" s="269" t="str">
        <f ca="1">IF(OR(БД!BW26="",ISERROR(БД!BW26)),"",БД!BW26)</f>
        <v/>
      </c>
      <c r="CN72" s="269" t="str">
        <f ca="1">IF(OR(БД!BE26="",ISERROR(БД!BE26)),"",БД!BE26)</f>
        <v/>
      </c>
      <c r="CO72" s="269" t="str">
        <f ca="1">IF(OR(БД!BK26="",ISERROR(БД!BK26)),"",БД!BK26)</f>
        <v/>
      </c>
      <c r="CP72" s="269" t="str">
        <f ca="1">IF(OR(БД!AQ26="",ISERROR(БД!AQ26)),"",БД!AQ26)</f>
        <v/>
      </c>
      <c r="CQ72" s="269" t="str">
        <f ca="1">IF(OR(БД!AX26="",ISERROR(БД!AX26)),"",БД!AX26)</f>
        <v/>
      </c>
      <c r="CR72" s="269" t="str">
        <f ca="1">IF(OR(БД!AC26="",ISERROR(БД!AC26)),"",БД!AC26)</f>
        <v/>
      </c>
      <c r="CS72" s="269" t="str">
        <f ca="1">IF(OR(БД!AJ26="",ISERROR(БД!AJ26)),"",БД!AJ26)</f>
        <v/>
      </c>
      <c r="CT72" s="265" t="str">
        <f ca="1">IF(OR(БД!O26="",ISERROR(БД!O26)),"",БД!O26)</f>
        <v/>
      </c>
      <c r="CU72" s="265" t="str">
        <f ca="1">IF(OR(БД!V26="",ISERROR(БД!V26)),"",БД!V26)</f>
        <v/>
      </c>
      <c r="CV72" s="269" t="str">
        <f ca="1">IF(OR(БД!LH69="",ISERROR(БД!LH69)),"",БД!LH69)</f>
        <v/>
      </c>
      <c r="CW72" s="270" t="str">
        <f>IF(OR(БД!LK69="",ISERROR(БД!LK69)),"",БД!LK69)</f>
        <v/>
      </c>
      <c r="CX72" s="269" t="str">
        <f ca="1">IF(OR(БД!LN69="",ISERROR(БД!LN69)),"",БД!LN69)</f>
        <v/>
      </c>
      <c r="CY72" s="270" t="str">
        <f>IF(OR(БД!LQ69="",ISERROR(БД!LQ69)),"",БД!LQ69)</f>
        <v/>
      </c>
      <c r="CZ72" s="269" t="str">
        <f ca="1">IF(OR(БД!GV284="",ISERROR(БД!GV284)),"",БД!GV284)</f>
        <v/>
      </c>
      <c r="DA72" s="269" t="str">
        <f ca="1">IF(OR(БД!HC284="",ISERROR(БД!HC284)),"",БД!HC284)</f>
        <v/>
      </c>
      <c r="DB72" s="269" t="str">
        <f ca="1">IF(OR(БД!GH284="",ISERROR(БД!GH284)),"",БД!GH284)</f>
        <v/>
      </c>
      <c r="DC72" s="269" t="str">
        <f ca="1">IF(OR(БД!GO284="",ISERROR(БД!GO284)),"",БД!GO284)</f>
        <v/>
      </c>
      <c r="DD72" s="271" t="str">
        <f ca="1">IF(OR(БД!LD69="",ISERROR(БД!LD69)),"",БД!LD69)</f>
        <v/>
      </c>
      <c r="DE72" s="3"/>
      <c r="DF72" s="265" t="str">
        <f ca="1">IF(OR(БД!X69="",ISERROR(БД!X69)),"",БД!X69)</f>
        <v/>
      </c>
      <c r="DG72" s="265" t="str">
        <f ca="1">IF(OR(БД!AE69="",ISERROR(БД!AE69)),"",БД!AE69)</f>
        <v/>
      </c>
      <c r="DH72" s="265" t="str">
        <f ca="1">IF(OR(БД!AL69="",ISERROR(БД!AL69)),"",БД!AL69)</f>
        <v/>
      </c>
      <c r="DI72" s="265" t="str">
        <f ca="1">IF(OR(БД!AS69="",ISERROR(БД!AS69)),"",БД!AS69)</f>
        <v/>
      </c>
      <c r="DJ72" s="272" t="str">
        <f ca="1">IF(OR(БД!KT69="",ISERROR(БД!KT69)),"",БД!KT69)</f>
        <v/>
      </c>
      <c r="DK72" s="272" t="str">
        <f ca="1">IF(OR(БД!KY69="",ISERROR(БД!KY69)),"",БД!KY69)</f>
        <v/>
      </c>
      <c r="DL72" s="272" t="str">
        <f ca="1">IF(OR(БД!KJ69="",ISERROR(БД!KJ69)),"",БД!KJ69)</f>
        <v/>
      </c>
      <c r="DM72" s="272" t="str">
        <f ca="1">IF(OR(БД!KO69="",ISERROR(БД!KO69)),"",БД!KO69)</f>
        <v/>
      </c>
      <c r="DN72" s="271" t="str">
        <f ca="1">IF(OR(БД!KB69="",ISERROR(БД!KB69)),"",БД!KB69)</f>
        <v/>
      </c>
      <c r="DO72" s="271" t="str">
        <f ca="1">IF(OR(БД!KF69="",ISERROR(БД!KF69)),"",БД!KF69)</f>
        <v/>
      </c>
      <c r="DP72" s="271" t="str">
        <f ca="1">IF(OR(БД!JT69="",ISERROR(БД!JT69)),"",БД!JT69)</f>
        <v/>
      </c>
      <c r="DQ72" s="271" t="str">
        <f ca="1">IF(OR(БД!JX69="",ISERROR(БД!JX69)),"",БД!JX69)</f>
        <v/>
      </c>
      <c r="DR72" s="3"/>
      <c r="DS72" s="269" t="str">
        <f ca="1">IF(OR(БД!JH69="",ISERROR(БД!JH69)),"",БД!JH69)</f>
        <v/>
      </c>
      <c r="DT72" s="269" t="str">
        <f ca="1">IF(OR(БД!JN69="",ISERROR(БД!JN69)),"",БД!JN69)</f>
        <v/>
      </c>
      <c r="DU72" s="269" t="str">
        <f ca="1">IF(OR(БД!IV69="",ISERROR(БД!IV69)),"",БД!IV69)</f>
        <v/>
      </c>
      <c r="DV72" s="269" t="str">
        <f ca="1">IF(OR(БД!JB69="",ISERROR(БД!JB69)),"",БД!JB69)</f>
        <v/>
      </c>
      <c r="DW72" s="269" t="str">
        <f ca="1">IF(OR(БД!IJ69="",ISERROR(БД!IJ69)),"",БД!IJ69)</f>
        <v/>
      </c>
      <c r="DX72" s="269" t="str">
        <f ca="1">IF(OR(БД!IP69="",ISERROR(БД!IP69)),"",БД!IP69)</f>
        <v/>
      </c>
      <c r="DY72" s="269" t="str">
        <f ca="1">IF(OR(БД!HX69="",ISERROR(БД!HX69)),"",БД!HX69)</f>
        <v/>
      </c>
      <c r="DZ72" s="269" t="str">
        <f ca="1">IF(OR(БД!ID69="",ISERROR(БД!ID69)),"",БД!ID69)</f>
        <v/>
      </c>
      <c r="EA72" s="269" t="str">
        <f ca="1">IF(OR(БД!HL69="",ISERROR(БД!HL69)),"",БД!HL69)</f>
        <v/>
      </c>
      <c r="EB72" s="269" t="str">
        <f ca="1">IF(OR(БД!HR69="",ISERROR(БД!HR69)),"",БД!HR69)</f>
        <v/>
      </c>
      <c r="EC72" s="269" t="str">
        <f ca="1">IF(OR(БД!GZ69="",ISERROR(БД!GZ69)),"",БД!GZ69)</f>
        <v/>
      </c>
      <c r="ED72" s="269" t="str">
        <f ca="1">IF(OR(БД!HF69="",ISERROR(БД!HF69)),"",БД!HF69)</f>
        <v/>
      </c>
      <c r="EE72" s="272" t="str">
        <f ca="1">IF(OR(БД!GL69="",ISERROR(БД!GL69)),"",БД!GL69)</f>
        <v/>
      </c>
      <c r="EF72" s="268" t="str">
        <f>IF(OR(БД!GQ69="",ISERROR(БД!GQ69)),"",БД!GQ69)</f>
        <v/>
      </c>
      <c r="EG72" s="272" t="str">
        <f ca="1">IF(OR(БД!GS69="",ISERROR(БД!GS69)),"",БД!GS69)</f>
        <v/>
      </c>
      <c r="EH72" s="268" t="str">
        <f>IF(OR(БД!GX69="",ISERROR(БД!GX69)),"",БД!GX69)</f>
        <v/>
      </c>
      <c r="EI72" s="269" t="str">
        <f ca="1">IF(OR(БД!FZ69="",ISERROR(БД!FZ69)),"",БД!FZ69)</f>
        <v/>
      </c>
      <c r="EJ72" s="269" t="str">
        <f ca="1">IF(OR(БД!GF69="",ISERROR(БД!GF69)),"",БД!GF69)</f>
        <v/>
      </c>
      <c r="EK72" s="269" t="str">
        <f ca="1">IF(OR(БД!FN69="",ISERROR(БД!FN69)),"",БД!FN69)</f>
        <v/>
      </c>
      <c r="EL72" s="269" t="str">
        <f ca="1">IF(OR(БД!FT69="",ISERROR(БД!FT69)),"",БД!FT69)</f>
        <v/>
      </c>
      <c r="EM72" s="269" t="str">
        <f ca="1">IF(OR(БД!CS413="",ISERROR(БД!CS413)),"",БД!CS413)</f>
        <v/>
      </c>
      <c r="EN72" s="270" t="str">
        <f>IF(OR(БД!CV413="",ISERROR(БД!CV413)),"",БД!CV413)</f>
        <v/>
      </c>
      <c r="EO72" s="269" t="str">
        <f ca="1">IF(OR(БД!CY413="",ISERROR(БД!CY413)),"",БД!CY413)</f>
        <v/>
      </c>
      <c r="EP72" s="270" t="str">
        <f>IF(OR(БД!DB413="",ISERROR(БД!DB413)),"",БД!DB413)</f>
        <v/>
      </c>
      <c r="EQ72" s="3"/>
      <c r="ER72" s="273" t="str">
        <f ca="1">IF(OR(БД!BU198="",ISERROR(БД!BU198)),"",БД!BU198)</f>
        <v/>
      </c>
      <c r="ES72" s="274" t="str">
        <f>IF(OR(БД!BX198="",ISERROR(БД!BX198)),"",БД!BX198)</f>
        <v/>
      </c>
      <c r="ET72" s="273" t="str">
        <f ca="1">IF(OR(БД!CA198="",ISERROR(БД!CA198)),"",БД!CA198)</f>
        <v/>
      </c>
      <c r="EU72" s="274" t="str">
        <f>IF(OR(БД!CD198="",ISERROR(БД!CD198)),"",БД!CD198)</f>
        <v/>
      </c>
      <c r="EV72" s="3"/>
    </row>
    <row r="73" spans="1:152" ht="15" customHeight="1" x14ac:dyDescent="0.25">
      <c r="A73" s="256">
        <v>16</v>
      </c>
      <c r="B73" s="265" t="str">
        <f ca="1">IF(OR(БД!EL70="",ISERROR(БД!EL70)),"",БД!EL70)</f>
        <v/>
      </c>
      <c r="C73" s="265" t="str">
        <f ca="1">IF(OR(БД!ES70="",ISERROR(БД!ES70)),"",БД!ES70)</f>
        <v/>
      </c>
      <c r="D73" s="265" t="str">
        <f ca="1">IF(OR(БД!EZ70="",ISERROR(БД!EZ70)),"",БД!EZ70)</f>
        <v/>
      </c>
      <c r="E73" s="265" t="str">
        <f ca="1">IF(OR(БД!FG70="",ISERROR(БД!FG70)),"",БД!FG70)</f>
        <v/>
      </c>
      <c r="G73" s="265" t="str">
        <f ca="1">IF(OR(БД!LO27="",ISERROR(БД!LO27)),"",БД!LO27)</f>
        <v/>
      </c>
      <c r="H73" s="268" t="str">
        <f>IF(OR(БД!LT27="",ISERROR(БД!LT27)),"",БД!LT27)</f>
        <v/>
      </c>
      <c r="I73" s="265" t="str">
        <f ca="1">IF(OR(БД!LV27="",ISERROR(БД!LV27)),"",БД!LV27)</f>
        <v/>
      </c>
      <c r="J73" s="268" t="str">
        <f>IF(OR(БД!MA27="",ISERROR(БД!MA27)),"",БД!MA27)</f>
        <v/>
      </c>
      <c r="K73" s="265" t="str">
        <f ca="1">IF(OR(БД!MC27="",ISERROR(БД!MC27)),"",БД!MC27)</f>
        <v/>
      </c>
      <c r="L73" s="268" t="str">
        <f>IF(OR(БД!MG27="",ISERROR(БД!MG27)),"",БД!MG27)</f>
        <v/>
      </c>
      <c r="M73" s="265" t="str">
        <f ca="1">IF(OR(БД!MJ27="",ISERROR(БД!MJ27)),"",БД!MJ27)</f>
        <v/>
      </c>
      <c r="N73" s="268" t="str">
        <f>IF(OR(БД!MN27="",ISERROR(БД!MN27)),"",БД!MN27)</f>
        <v/>
      </c>
      <c r="O73" s="269" t="str">
        <f ca="1">IF(OR(БД!NC27="",ISERROR(БД!NC27)),"",БД!NC27)</f>
        <v/>
      </c>
      <c r="P73" s="269" t="str">
        <f ca="1">IF(OR(БД!NI27="",ISERROR(БД!NI27)),"",БД!NI27)</f>
        <v/>
      </c>
      <c r="Q73" s="269" t="str">
        <f ca="1">IF(OR(БД!MQ27="",ISERROR(БД!MQ27)),"",БД!MQ27)</f>
        <v/>
      </c>
      <c r="R73" s="269" t="str">
        <f ca="1">IF(OR(БД!MW27="",ISERROR(БД!MW27)),"",БД!MW27)</f>
        <v/>
      </c>
      <c r="S73" s="269" t="str">
        <f ca="1">IF(OR(БД!LC27="",ISERROR(БД!LC27)),"",БД!LC27)</f>
        <v/>
      </c>
      <c r="T73" s="269" t="str">
        <f ca="1">IF(OR(БД!LI27="",ISERROR(БД!LI27)),"",БД!LI27)</f>
        <v/>
      </c>
      <c r="U73" s="269" t="str">
        <f ca="1">IF(OR(БД!KQ27="",ISERROR(БД!KQ27)),"",БД!KQ27)</f>
        <v/>
      </c>
      <c r="V73" s="269" t="str">
        <f ca="1">IF(OR(БД!KW27="",ISERROR(БД!KW27)),"",БД!KW27)</f>
        <v/>
      </c>
      <c r="W73" s="269" t="str">
        <f ca="1">IF(OR(БД!KE27="",ISERROR(БД!KE27)),"",БД!KE27)</f>
        <v/>
      </c>
      <c r="X73" s="269" t="str">
        <f ca="1">IF(OR(БД!KK27="",ISERROR(БД!KK27)),"",БД!KK27)</f>
        <v/>
      </c>
      <c r="Y73" s="269" t="str">
        <f ca="1">IF(OR(БД!JS27="",ISERROR(БД!JS27)),"",БД!JS27)</f>
        <v/>
      </c>
      <c r="Z73" s="269" t="str">
        <f ca="1">IF(OR(БД!JY27="",ISERROR(БД!JY27)),"",БД!JY27)</f>
        <v/>
      </c>
      <c r="AA73" s="269" t="str">
        <f ca="1">IF(OR(БД!IU27="",ISERROR(БД!IU27)),"",БД!IU27)</f>
        <v/>
      </c>
      <c r="AB73" s="270" t="str">
        <f>IF(OR(БД!IX27="",ISERROR(БД!IX27)),"",БД!IX27)</f>
        <v/>
      </c>
      <c r="AC73" s="269" t="str">
        <f ca="1">IF(OR(БД!JA27="",ISERROR(БД!JA27)),"",БД!JA27)</f>
        <v/>
      </c>
      <c r="AD73" s="270" t="str">
        <f>IF(OR(БД!JD27="",ISERROR(БД!JD27)),"",БД!JD27)</f>
        <v/>
      </c>
      <c r="AE73" s="269" t="str">
        <f ca="1">IF(OR(БД!JG27="",ISERROR(БД!JG27)),"",БД!JG27)</f>
        <v/>
      </c>
      <c r="AF73" s="270" t="str">
        <f>IF(OR(БД!JJ27="",ISERROR(БД!JJ27)),"",БД!JJ27)</f>
        <v/>
      </c>
      <c r="AG73" s="269" t="str">
        <f ca="1">IF(OR(БД!JM27="",ISERROR(БД!JM27)),"",БД!JM27)</f>
        <v/>
      </c>
      <c r="AH73" s="270" t="str">
        <f>IF(OR(БД!JP27="",ISERROR(БД!JP27)),"",БД!JP27)</f>
        <v/>
      </c>
      <c r="AI73" s="269" t="str">
        <f ca="1">IF(OR(БД!II27="",ISERROR(БД!II27)),"",БД!II27)</f>
        <v/>
      </c>
      <c r="AJ73" s="269" t="str">
        <f ca="1">IF(OR(БД!IO27="",ISERROR(БД!IO27)),"",БД!IO27)</f>
        <v/>
      </c>
      <c r="AK73" s="271" t="str">
        <f ca="1">IF(OR(БД!AG199="",ISERROR(БД!AG199)),"",БД!AG199)</f>
        <v/>
      </c>
      <c r="AM73" s="269" t="str">
        <f ca="1">IF(OR(БД!HW27="",ISERROR(БД!HW27)),"",БД!HW27)</f>
        <v/>
      </c>
      <c r="AN73" s="269" t="str">
        <f ca="1">IF(OR(БД!IC27="",ISERROR(БД!IC27)),"",БД!IC27)</f>
        <v/>
      </c>
      <c r="AO73" s="269" t="str">
        <f ca="1">IF(OR(БД!HK27="",ISERROR(БД!HK27)),"",БД!HK27)</f>
        <v/>
      </c>
      <c r="AP73" s="269" t="str">
        <f ca="1">IF(OR(БД!HQ27="",ISERROR(БД!HQ27)),"",БД!HQ27)</f>
        <v/>
      </c>
      <c r="AQ73" s="269" t="str">
        <f ca="1">IF(OR(БД!GY27="",ISERROR(БД!GY27)),"",БД!GY27)</f>
        <v/>
      </c>
      <c r="AR73" s="269" t="str">
        <f ca="1">IF(OR(БД!HE27="",ISERROR(БД!HE27)),"",БД!HE27)</f>
        <v/>
      </c>
      <c r="AS73" s="269" t="str">
        <f ca="1">IF(OR(БД!GM27="",ISERROR(БД!GM27)),"",БД!GM27)</f>
        <v/>
      </c>
      <c r="AT73" s="270" t="str">
        <f>IF(OR(БД!GP27="",ISERROR(БД!GP27)),"",БД!GP27)</f>
        <v/>
      </c>
      <c r="AU73" s="269" t="str">
        <f ca="1">IF(OR(БД!GS27="",ISERROR(БД!GS27)),"",БД!GS27)</f>
        <v/>
      </c>
      <c r="AV73" s="270" t="str">
        <f>IF(OR(БД!GV27="",ISERROR(БД!GV27)),"",БД!GV27)</f>
        <v/>
      </c>
      <c r="AW73" s="265" t="str">
        <f ca="1">IF(OR(БД!FK27="",ISERROR(БД!FK27)),"",БД!FK27)</f>
        <v/>
      </c>
      <c r="AX73" s="265" t="str">
        <f ca="1">IF(OR(БД!FR27="",ISERROR(БД!FR27)),"",БД!FR27)</f>
        <v/>
      </c>
      <c r="AY73" s="265" t="str">
        <f ca="1">IF(OR(БД!EW27="",ISERROR(БД!EW27)),"",БД!EW27)</f>
        <v/>
      </c>
      <c r="AZ73" s="265" t="str">
        <f ca="1">IF(OR(БД!FD27="",ISERROR(БД!FD27)),"",БД!FD27)</f>
        <v/>
      </c>
      <c r="BA73" s="269" t="str">
        <f ca="1">IF(OR(БД!EK27="",ISERROR(БД!EK27)),"",БД!EK27)</f>
        <v/>
      </c>
      <c r="BB73" s="269" t="str">
        <f ca="1">IF(OR(БД!EQ27="",ISERROR(БД!EQ27)),"",БД!EQ27)</f>
        <v/>
      </c>
      <c r="BC73" s="269" t="str">
        <f ca="1">IF(OR(БД!DY27="",ISERROR(БД!DY27)),"",БД!DY27)</f>
        <v/>
      </c>
      <c r="BD73" s="269" t="str">
        <f ca="1">IF(OR(БД!EE27="",ISERROR(БД!EE27)),"",БД!EE27)</f>
        <v/>
      </c>
      <c r="BE73" s="265" t="str">
        <f ca="1">IF(OR(БД!FY27="",ISERROR(БД!FY27)),"",БД!FY27)</f>
        <v/>
      </c>
      <c r="BF73" s="265" t="str">
        <f ca="1">IF(OR(БД!GF27="",ISERROR(БД!GF27)),"",БД!GF27)</f>
        <v/>
      </c>
      <c r="BG73" s="265" t="str">
        <f ca="1">IF(OR(БД!CC242="",ISERROR(БД!CC242)),"",БД!CC242)</f>
        <v/>
      </c>
      <c r="BH73" s="265" t="str">
        <f ca="1">IF(OR(БД!CJ242="",ISERROR(БД!CJ242)),"",БД!CJ242)</f>
        <v/>
      </c>
      <c r="BI73" s="265" t="str">
        <f ca="1">IF(OR(БД!BO242="",ISERROR(БД!BO242)),"",БД!BO242)</f>
        <v/>
      </c>
      <c r="BJ73" s="265" t="str">
        <f ca="1">IF(OR(БД!BV242="",ISERROR(БД!BV242)),"",БД!BV242)</f>
        <v/>
      </c>
      <c r="BK73" s="265" t="str">
        <f ca="1">IF(OR(БД!BA242="",ISERROR(БД!BA242)),"",БД!BA242)</f>
        <v/>
      </c>
      <c r="BL73" s="265" t="str">
        <f ca="1">IF(OR(БД!BH242="",ISERROR(БД!BH242)),"",БД!BH242)</f>
        <v/>
      </c>
      <c r="BM73" s="269" t="str">
        <f ca="1">IF(OR(БД!N242="",ISERROR(БД!N242)),"",БД!N242)</f>
        <v/>
      </c>
      <c r="BN73" s="270" t="str">
        <f>IF(OR(БД!Q242="",ISERROR(БД!Q242)),"",БД!Q242)</f>
        <v/>
      </c>
      <c r="BO73" s="269" t="str">
        <f ca="1">IF(OR(БД!T242="",ISERROR(БД!T242)),"",БД!T242)</f>
        <v/>
      </c>
      <c r="BP73" s="270" t="str">
        <f>IF(OR(БД!W242="",ISERROR(БД!W242)),"",БД!W242)</f>
        <v/>
      </c>
      <c r="BQ73" s="269" t="str">
        <f ca="1">IF(OR(БД!IL285="",ISERROR(БД!IL285)),"",БД!IL285)</f>
        <v/>
      </c>
      <c r="BR73" s="270" t="str">
        <f>IF(OR(БД!IO285="",ISERROR(БД!IO285)),"",БД!IO285)</f>
        <v/>
      </c>
      <c r="BS73" s="269" t="str">
        <f ca="1">IF(OR(БД!IR285="",ISERROR(БД!IR285)),"",БД!IR285)</f>
        <v/>
      </c>
      <c r="BT73" s="270" t="str">
        <f>IF(OR(БД!IU285="",ISERROR(БД!IU285)),"",БД!IU285)</f>
        <v/>
      </c>
      <c r="BU73" s="269" t="str">
        <f ca="1">IF(OR(БД!IF285="",ISERROR(БД!IF285)),"",БД!IF285)</f>
        <v/>
      </c>
      <c r="BV73" s="270" t="str">
        <f>IF(OR(БД!II285="",ISERROR(БД!II285)),"",БД!II285)</f>
        <v/>
      </c>
      <c r="BW73" s="269" t="str">
        <f ca="1">IF(OR(БД!HZ285="",ISERROR(БД!HZ285)),"",БД!HZ285)</f>
        <v/>
      </c>
      <c r="BX73" s="270" t="str">
        <f>IF(OR(БД!IC285="",ISERROR(БД!IC285)),"",БД!IC285)</f>
        <v/>
      </c>
      <c r="BY73" s="271" t="str">
        <f ca="1">IF(OR(БД!HR285="",ISERROR(БД!HR285)),"",БД!HR285)</f>
        <v/>
      </c>
      <c r="BZ73" s="271" t="str">
        <f ca="1">IF(OR(БД!HV285="",ISERROR(БД!HV285)),"",БД!HV285)</f>
        <v/>
      </c>
      <c r="CA73" s="271" t="str">
        <f ca="1">IF(OR(БД!HJ285="",ISERROR(БД!HJ285)),"",БД!HJ285)</f>
        <v/>
      </c>
      <c r="CB73" s="271" t="str">
        <f ca="1">IF(OR(БД!HN285="",ISERROR(БД!HN285)),"",БД!HN285)</f>
        <v/>
      </c>
      <c r="CC73" s="3"/>
      <c r="CD73" s="269" t="str">
        <f ca="1">IF(OR(БД!DM27="",ISERROR(БД!DM27)),"",БД!DM27)</f>
        <v/>
      </c>
      <c r="CE73" s="269" t="str">
        <f ca="1">IF(OR(БД!DS27="",ISERROR(БД!DS27)),"",БД!DS27)</f>
        <v/>
      </c>
      <c r="CF73" s="269" t="str">
        <f ca="1">IF(OR(БД!DA27="",ISERROR(БД!DA27)),"",БД!DA27)</f>
        <v/>
      </c>
      <c r="CG73" s="269" t="str">
        <f ca="1">IF(OR(БД!DG27="",ISERROR(БД!DG27)),"",БД!DG27)</f>
        <v/>
      </c>
      <c r="CH73" s="269" t="str">
        <f ca="1">IF(OR(БД!CO27="",ISERROR(БД!CO27)),"",БД!CO27)</f>
        <v/>
      </c>
      <c r="CI73" s="269" t="str">
        <f ca="1">IF(OR(БД!CU27="",ISERROR(БД!CU27)),"",БД!CU27)</f>
        <v/>
      </c>
      <c r="CJ73" s="269" t="str">
        <f ca="1">IF(OR(БД!CC27="",ISERROR(БД!CC27)),"",БД!CC27)</f>
        <v/>
      </c>
      <c r="CK73" s="269" t="str">
        <f ca="1">IF(OR(БД!CI27="",ISERROR(БД!CI27)),"",БД!CI27)</f>
        <v/>
      </c>
      <c r="CL73" s="269" t="str">
        <f ca="1">IF(OR(БД!BQ27="",ISERROR(БД!BQ27)),"",БД!BQ27)</f>
        <v/>
      </c>
      <c r="CM73" s="269" t="str">
        <f ca="1">IF(OR(БД!BW27="",ISERROR(БД!BW27)),"",БД!BW27)</f>
        <v/>
      </c>
      <c r="CN73" s="269" t="str">
        <f ca="1">IF(OR(БД!BE27="",ISERROR(БД!BE27)),"",БД!BE27)</f>
        <v/>
      </c>
      <c r="CO73" s="269" t="str">
        <f ca="1">IF(OR(БД!BK27="",ISERROR(БД!BK27)),"",БД!BK27)</f>
        <v/>
      </c>
      <c r="CP73" s="269" t="str">
        <f ca="1">IF(OR(БД!AQ27="",ISERROR(БД!AQ27)),"",БД!AQ27)</f>
        <v/>
      </c>
      <c r="CQ73" s="269" t="str">
        <f ca="1">IF(OR(БД!AX27="",ISERROR(БД!AX27)),"",БД!AX27)</f>
        <v/>
      </c>
      <c r="CR73" s="269" t="str">
        <f ca="1">IF(OR(БД!AC27="",ISERROR(БД!AC27)),"",БД!AC27)</f>
        <v/>
      </c>
      <c r="CS73" s="269" t="str">
        <f ca="1">IF(OR(БД!AJ27="",ISERROR(БД!AJ27)),"",БД!AJ27)</f>
        <v/>
      </c>
      <c r="CT73" s="265" t="str">
        <f ca="1">IF(OR(БД!O27="",ISERROR(БД!O27)),"",БД!O27)</f>
        <v/>
      </c>
      <c r="CU73" s="265" t="str">
        <f ca="1">IF(OR(БД!V27="",ISERROR(БД!V27)),"",БД!V27)</f>
        <v/>
      </c>
      <c r="CV73" s="269" t="str">
        <f ca="1">IF(OR(БД!LH70="",ISERROR(БД!LH70)),"",БД!LH70)</f>
        <v/>
      </c>
      <c r="CW73" s="270" t="str">
        <f>IF(OR(БД!LK70="",ISERROR(БД!LK70)),"",БД!LK70)</f>
        <v/>
      </c>
      <c r="CX73" s="269" t="str">
        <f ca="1">IF(OR(БД!LN70="",ISERROR(БД!LN70)),"",БД!LN70)</f>
        <v/>
      </c>
      <c r="CY73" s="270" t="str">
        <f>IF(OR(БД!LQ70="",ISERROR(БД!LQ70)),"",БД!LQ70)</f>
        <v/>
      </c>
      <c r="CZ73" s="269" t="str">
        <f ca="1">IF(OR(БД!GV285="",ISERROR(БД!GV285)),"",БД!GV285)</f>
        <v/>
      </c>
      <c r="DA73" s="269" t="str">
        <f ca="1">IF(OR(БД!HC285="",ISERROR(БД!HC285)),"",БД!HC285)</f>
        <v/>
      </c>
      <c r="DB73" s="269" t="str">
        <f ca="1">IF(OR(БД!GH285="",ISERROR(БД!GH285)),"",БД!GH285)</f>
        <v/>
      </c>
      <c r="DC73" s="269" t="str">
        <f ca="1">IF(OR(БД!GO285="",ISERROR(БД!GO285)),"",БД!GO285)</f>
        <v/>
      </c>
      <c r="DD73" s="271" t="str">
        <f ca="1">IF(OR(БД!LD70="",ISERROR(БД!LD70)),"",БД!LD70)</f>
        <v/>
      </c>
      <c r="DE73" s="3"/>
      <c r="DF73" s="265" t="str">
        <f ca="1">IF(OR(БД!X70="",ISERROR(БД!X70)),"",БД!X70)</f>
        <v/>
      </c>
      <c r="DG73" s="265" t="str">
        <f ca="1">IF(OR(БД!AE70="",ISERROR(БД!AE70)),"",БД!AE70)</f>
        <v/>
      </c>
      <c r="DH73" s="265" t="str">
        <f ca="1">IF(OR(БД!AL70="",ISERROR(БД!AL70)),"",БД!AL70)</f>
        <v/>
      </c>
      <c r="DI73" s="265" t="str">
        <f ca="1">IF(OR(БД!AS70="",ISERROR(БД!AS70)),"",БД!AS70)</f>
        <v/>
      </c>
      <c r="DJ73" s="272" t="str">
        <f ca="1">IF(OR(БД!KT70="",ISERROR(БД!KT70)),"",БД!KT70)</f>
        <v/>
      </c>
      <c r="DK73" s="272" t="str">
        <f ca="1">IF(OR(БД!KY70="",ISERROR(БД!KY70)),"",БД!KY70)</f>
        <v/>
      </c>
      <c r="DL73" s="272" t="str">
        <f ca="1">IF(OR(БД!KJ70="",ISERROR(БД!KJ70)),"",БД!KJ70)</f>
        <v/>
      </c>
      <c r="DM73" s="272" t="str">
        <f ca="1">IF(OR(БД!KO70="",ISERROR(БД!KO70)),"",БД!KO70)</f>
        <v/>
      </c>
      <c r="DN73" s="271" t="str">
        <f ca="1">IF(OR(БД!KB70="",ISERROR(БД!KB70)),"",БД!KB70)</f>
        <v/>
      </c>
      <c r="DO73" s="271" t="str">
        <f ca="1">IF(OR(БД!KF70="",ISERROR(БД!KF70)),"",БД!KF70)</f>
        <v/>
      </c>
      <c r="DP73" s="271" t="str">
        <f ca="1">IF(OR(БД!JT70="",ISERROR(БД!JT70)),"",БД!JT70)</f>
        <v/>
      </c>
      <c r="DQ73" s="271" t="str">
        <f ca="1">IF(OR(БД!JX70="",ISERROR(БД!JX70)),"",БД!JX70)</f>
        <v/>
      </c>
      <c r="DR73" s="3"/>
      <c r="DS73" s="269" t="str">
        <f ca="1">IF(OR(БД!JH70="",ISERROR(БД!JH70)),"",БД!JH70)</f>
        <v/>
      </c>
      <c r="DT73" s="269" t="str">
        <f ca="1">IF(OR(БД!JN70="",ISERROR(БД!JN70)),"",БД!JN70)</f>
        <v/>
      </c>
      <c r="DU73" s="269" t="str">
        <f ca="1">IF(OR(БД!IV70="",ISERROR(БД!IV70)),"",БД!IV70)</f>
        <v/>
      </c>
      <c r="DV73" s="269" t="str">
        <f ca="1">IF(OR(БД!JB70="",ISERROR(БД!JB70)),"",БД!JB70)</f>
        <v/>
      </c>
      <c r="DW73" s="269" t="str">
        <f ca="1">IF(OR(БД!IJ70="",ISERROR(БД!IJ70)),"",БД!IJ70)</f>
        <v/>
      </c>
      <c r="DX73" s="269" t="str">
        <f ca="1">IF(OR(БД!IP70="",ISERROR(БД!IP70)),"",БД!IP70)</f>
        <v/>
      </c>
      <c r="DY73" s="269" t="str">
        <f ca="1">IF(OR(БД!HX70="",ISERROR(БД!HX70)),"",БД!HX70)</f>
        <v/>
      </c>
      <c r="DZ73" s="269" t="str">
        <f ca="1">IF(OR(БД!ID70="",ISERROR(БД!ID70)),"",БД!ID70)</f>
        <v/>
      </c>
      <c r="EA73" s="269" t="str">
        <f ca="1">IF(OR(БД!HL70="",ISERROR(БД!HL70)),"",БД!HL70)</f>
        <v/>
      </c>
      <c r="EB73" s="269" t="str">
        <f ca="1">IF(OR(БД!HR70="",ISERROR(БД!HR70)),"",БД!HR70)</f>
        <v/>
      </c>
      <c r="EC73" s="269" t="str">
        <f ca="1">IF(OR(БД!GZ70="",ISERROR(БД!GZ70)),"",БД!GZ70)</f>
        <v/>
      </c>
      <c r="ED73" s="269" t="str">
        <f ca="1">IF(OR(БД!HF70="",ISERROR(БД!HF70)),"",БД!HF70)</f>
        <v/>
      </c>
      <c r="EE73" s="272" t="str">
        <f ca="1">IF(OR(БД!GL70="",ISERROR(БД!GL70)),"",БД!GL70)</f>
        <v/>
      </c>
      <c r="EF73" s="268" t="str">
        <f>IF(OR(БД!GQ70="",ISERROR(БД!GQ70)),"",БД!GQ70)</f>
        <v/>
      </c>
      <c r="EG73" s="272" t="str">
        <f ca="1">IF(OR(БД!GS70="",ISERROR(БД!GS70)),"",БД!GS70)</f>
        <v/>
      </c>
      <c r="EH73" s="268" t="str">
        <f>IF(OR(БД!GX70="",ISERROR(БД!GX70)),"",БД!GX70)</f>
        <v/>
      </c>
      <c r="EI73" s="269" t="str">
        <f ca="1">IF(OR(БД!FZ70="",ISERROR(БД!FZ70)),"",БД!FZ70)</f>
        <v/>
      </c>
      <c r="EJ73" s="269" t="str">
        <f ca="1">IF(OR(БД!GF70="",ISERROR(БД!GF70)),"",БД!GF70)</f>
        <v/>
      </c>
      <c r="EK73" s="269" t="str">
        <f ca="1">IF(OR(БД!FN70="",ISERROR(БД!FN70)),"",БД!FN70)</f>
        <v/>
      </c>
      <c r="EL73" s="269" t="str">
        <f ca="1">IF(OR(БД!FT70="",ISERROR(БД!FT70)),"",БД!FT70)</f>
        <v/>
      </c>
      <c r="EM73" s="269" t="str">
        <f ca="1">IF(OR(БД!CS414="",ISERROR(БД!CS414)),"",БД!CS414)</f>
        <v/>
      </c>
      <c r="EN73" s="270" t="str">
        <f>IF(OR(БД!CV414="",ISERROR(БД!CV414)),"",БД!CV414)</f>
        <v/>
      </c>
      <c r="EO73" s="269" t="str">
        <f ca="1">IF(OR(БД!CY414="",ISERROR(БД!CY414)),"",БД!CY414)</f>
        <v/>
      </c>
      <c r="EP73" s="270" t="str">
        <f>IF(OR(БД!DB414="",ISERROR(БД!DB414)),"",БД!DB414)</f>
        <v/>
      </c>
      <c r="EQ73" s="3"/>
      <c r="ER73" s="273" t="str">
        <f ca="1">IF(OR(БД!BU199="",ISERROR(БД!BU199)),"",БД!BU199)</f>
        <v/>
      </c>
      <c r="ES73" s="274" t="str">
        <f>IF(OR(БД!BX199="",ISERROR(БД!BX199)),"",БД!BX199)</f>
        <v/>
      </c>
      <c r="ET73" s="273" t="str">
        <f ca="1">IF(OR(БД!CA199="",ISERROR(БД!CA199)),"",БД!CA199)</f>
        <v/>
      </c>
      <c r="EU73" s="274" t="str">
        <f>IF(OR(БД!CD199="",ISERROR(БД!CD199)),"",БД!CD199)</f>
        <v/>
      </c>
      <c r="EV73" s="3"/>
    </row>
    <row r="74" spans="1:152" ht="15" customHeight="1" x14ac:dyDescent="0.25">
      <c r="A74" s="256">
        <v>17</v>
      </c>
      <c r="B74" s="265" t="str">
        <f ca="1">IF(OR(БД!EL71="",ISERROR(БД!EL71)),"",БД!EL71)</f>
        <v/>
      </c>
      <c r="C74" s="265" t="str">
        <f ca="1">IF(OR(БД!ES71="",ISERROR(БД!ES71)),"",БД!ES71)</f>
        <v/>
      </c>
      <c r="D74" s="265" t="str">
        <f ca="1">IF(OR(БД!EZ71="",ISERROR(БД!EZ71)),"",БД!EZ71)</f>
        <v/>
      </c>
      <c r="E74" s="265" t="str">
        <f ca="1">IF(OR(БД!FG71="",ISERROR(БД!FG71)),"",БД!FG71)</f>
        <v/>
      </c>
      <c r="G74" s="265" t="str">
        <f ca="1">IF(OR(БД!LO28="",ISERROR(БД!LO28)),"",БД!LO28)</f>
        <v/>
      </c>
      <c r="H74" s="268" t="str">
        <f>IF(OR(БД!LT28="",ISERROR(БД!LT28)),"",БД!LT28)</f>
        <v/>
      </c>
      <c r="I74" s="265" t="str">
        <f ca="1">IF(OR(БД!LV28="",ISERROR(БД!LV28)),"",БД!LV28)</f>
        <v/>
      </c>
      <c r="J74" s="268" t="str">
        <f>IF(OR(БД!MA28="",ISERROR(БД!MA28)),"",БД!MA28)</f>
        <v/>
      </c>
      <c r="K74" s="265" t="str">
        <f ca="1">IF(OR(БД!MC28="",ISERROR(БД!MC28)),"",БД!MC28)</f>
        <v/>
      </c>
      <c r="L74" s="268" t="str">
        <f>IF(OR(БД!MG28="",ISERROR(БД!MG28)),"",БД!MG28)</f>
        <v/>
      </c>
      <c r="M74" s="265" t="str">
        <f ca="1">IF(OR(БД!MJ28="",ISERROR(БД!MJ28)),"",БД!MJ28)</f>
        <v/>
      </c>
      <c r="N74" s="268" t="str">
        <f>IF(OR(БД!MN28="",ISERROR(БД!MN28)),"",БД!MN28)</f>
        <v/>
      </c>
      <c r="O74" s="269" t="str">
        <f ca="1">IF(OR(БД!NC28="",ISERROR(БД!NC28)),"",БД!NC28)</f>
        <v/>
      </c>
      <c r="P74" s="269" t="str">
        <f ca="1">IF(OR(БД!NI28="",ISERROR(БД!NI28)),"",БД!NI28)</f>
        <v/>
      </c>
      <c r="Q74" s="269" t="str">
        <f ca="1">IF(OR(БД!MQ28="",ISERROR(БД!MQ28)),"",БД!MQ28)</f>
        <v/>
      </c>
      <c r="R74" s="269" t="str">
        <f ca="1">IF(OR(БД!MW28="",ISERROR(БД!MW28)),"",БД!MW28)</f>
        <v/>
      </c>
      <c r="S74" s="269" t="str">
        <f ca="1">IF(OR(БД!LC28="",ISERROR(БД!LC28)),"",БД!LC28)</f>
        <v/>
      </c>
      <c r="T74" s="269" t="str">
        <f ca="1">IF(OR(БД!LI28="",ISERROR(БД!LI28)),"",БД!LI28)</f>
        <v/>
      </c>
      <c r="U74" s="269" t="str">
        <f ca="1">IF(OR(БД!KQ28="",ISERROR(БД!KQ28)),"",БД!KQ28)</f>
        <v/>
      </c>
      <c r="V74" s="269" t="str">
        <f ca="1">IF(OR(БД!KW28="",ISERROR(БД!KW28)),"",БД!KW28)</f>
        <v/>
      </c>
      <c r="W74" s="269" t="str">
        <f ca="1">IF(OR(БД!KE28="",ISERROR(БД!KE28)),"",БД!KE28)</f>
        <v/>
      </c>
      <c r="X74" s="269" t="str">
        <f ca="1">IF(OR(БД!KK28="",ISERROR(БД!KK28)),"",БД!KK28)</f>
        <v/>
      </c>
      <c r="Y74" s="269" t="str">
        <f ca="1">IF(OR(БД!JS28="",ISERROR(БД!JS28)),"",БД!JS28)</f>
        <v/>
      </c>
      <c r="Z74" s="269" t="str">
        <f ca="1">IF(OR(БД!JY28="",ISERROR(БД!JY28)),"",БД!JY28)</f>
        <v/>
      </c>
      <c r="AA74" s="269" t="str">
        <f ca="1">IF(OR(БД!IU28="",ISERROR(БД!IU28)),"",БД!IU28)</f>
        <v/>
      </c>
      <c r="AB74" s="270" t="str">
        <f>IF(OR(БД!IX28="",ISERROR(БД!IX28)),"",БД!IX28)</f>
        <v/>
      </c>
      <c r="AC74" s="269" t="str">
        <f ca="1">IF(OR(БД!JA28="",ISERROR(БД!JA28)),"",БД!JA28)</f>
        <v/>
      </c>
      <c r="AD74" s="270" t="str">
        <f>IF(OR(БД!JD28="",ISERROR(БД!JD28)),"",БД!JD28)</f>
        <v/>
      </c>
      <c r="AE74" s="269" t="str">
        <f ca="1">IF(OR(БД!JG28="",ISERROR(БД!JG28)),"",БД!JG28)</f>
        <v/>
      </c>
      <c r="AF74" s="270" t="str">
        <f>IF(OR(БД!JJ28="",ISERROR(БД!JJ28)),"",БД!JJ28)</f>
        <v/>
      </c>
      <c r="AG74" s="269" t="str">
        <f ca="1">IF(OR(БД!JM28="",ISERROR(БД!JM28)),"",БД!JM28)</f>
        <v/>
      </c>
      <c r="AH74" s="270" t="str">
        <f>IF(OR(БД!JP28="",ISERROR(БД!JP28)),"",БД!JP28)</f>
        <v/>
      </c>
      <c r="AI74" s="269" t="str">
        <f ca="1">IF(OR(БД!II28="",ISERROR(БД!II28)),"",БД!II28)</f>
        <v/>
      </c>
      <c r="AJ74" s="269" t="str">
        <f ca="1">IF(OR(БД!IO28="",ISERROR(БД!IO28)),"",БД!IO28)</f>
        <v/>
      </c>
      <c r="AK74" s="271" t="str">
        <f ca="1">IF(OR(БД!AG200="",ISERROR(БД!AG200)),"",БД!AG200)</f>
        <v/>
      </c>
      <c r="AM74" s="269" t="str">
        <f ca="1">IF(OR(БД!HW28="",ISERROR(БД!HW28)),"",БД!HW28)</f>
        <v/>
      </c>
      <c r="AN74" s="269" t="str">
        <f ca="1">IF(OR(БД!IC28="",ISERROR(БД!IC28)),"",БД!IC28)</f>
        <v/>
      </c>
      <c r="AO74" s="269" t="str">
        <f ca="1">IF(OR(БД!HK28="",ISERROR(БД!HK28)),"",БД!HK28)</f>
        <v/>
      </c>
      <c r="AP74" s="269" t="str">
        <f ca="1">IF(OR(БД!HQ28="",ISERROR(БД!HQ28)),"",БД!HQ28)</f>
        <v/>
      </c>
      <c r="AQ74" s="269" t="str">
        <f ca="1">IF(OR(БД!GY28="",ISERROR(БД!GY28)),"",БД!GY28)</f>
        <v/>
      </c>
      <c r="AR74" s="269" t="str">
        <f ca="1">IF(OR(БД!HE28="",ISERROR(БД!HE28)),"",БД!HE28)</f>
        <v/>
      </c>
      <c r="AS74" s="269" t="str">
        <f ca="1">IF(OR(БД!GM28="",ISERROR(БД!GM28)),"",БД!GM28)</f>
        <v/>
      </c>
      <c r="AT74" s="270" t="str">
        <f>IF(OR(БД!GP28="",ISERROR(БД!GP28)),"",БД!GP28)</f>
        <v/>
      </c>
      <c r="AU74" s="269" t="str">
        <f ca="1">IF(OR(БД!GS28="",ISERROR(БД!GS28)),"",БД!GS28)</f>
        <v/>
      </c>
      <c r="AV74" s="270" t="str">
        <f>IF(OR(БД!GV28="",ISERROR(БД!GV28)),"",БД!GV28)</f>
        <v/>
      </c>
      <c r="AW74" s="265" t="str">
        <f ca="1">IF(OR(БД!FK28="",ISERROR(БД!FK28)),"",БД!FK28)</f>
        <v/>
      </c>
      <c r="AX74" s="265" t="str">
        <f ca="1">IF(OR(БД!FR28="",ISERROR(БД!FR28)),"",БД!FR28)</f>
        <v/>
      </c>
      <c r="AY74" s="265" t="str">
        <f ca="1">IF(OR(БД!EW28="",ISERROR(БД!EW28)),"",БД!EW28)</f>
        <v/>
      </c>
      <c r="AZ74" s="265" t="str">
        <f ca="1">IF(OR(БД!FD28="",ISERROR(БД!FD28)),"",БД!FD28)</f>
        <v/>
      </c>
      <c r="BA74" s="269" t="str">
        <f ca="1">IF(OR(БД!EK28="",ISERROR(БД!EK28)),"",БД!EK28)</f>
        <v/>
      </c>
      <c r="BB74" s="269" t="str">
        <f ca="1">IF(OR(БД!EQ28="",ISERROR(БД!EQ28)),"",БД!EQ28)</f>
        <v/>
      </c>
      <c r="BC74" s="269" t="str">
        <f ca="1">IF(OR(БД!DY28="",ISERROR(БД!DY28)),"",БД!DY28)</f>
        <v/>
      </c>
      <c r="BD74" s="269" t="str">
        <f ca="1">IF(OR(БД!EE28="",ISERROR(БД!EE28)),"",БД!EE28)</f>
        <v/>
      </c>
      <c r="BE74" s="265" t="str">
        <f ca="1">IF(OR(БД!FY28="",ISERROR(БД!FY28)),"",БД!FY28)</f>
        <v/>
      </c>
      <c r="BF74" s="265" t="str">
        <f ca="1">IF(OR(БД!GF28="",ISERROR(БД!GF28)),"",БД!GF28)</f>
        <v/>
      </c>
      <c r="BG74" s="265" t="str">
        <f ca="1">IF(OR(БД!CC243="",ISERROR(БД!CC243)),"",БД!CC243)</f>
        <v/>
      </c>
      <c r="BH74" s="265" t="str">
        <f ca="1">IF(OR(БД!CJ243="",ISERROR(БД!CJ243)),"",БД!CJ243)</f>
        <v/>
      </c>
      <c r="BI74" s="265" t="str">
        <f ca="1">IF(OR(БД!BO243="",ISERROR(БД!BO243)),"",БД!BO243)</f>
        <v/>
      </c>
      <c r="BJ74" s="265" t="str">
        <f ca="1">IF(OR(БД!BV243="",ISERROR(БД!BV243)),"",БД!BV243)</f>
        <v/>
      </c>
      <c r="BK74" s="265" t="str">
        <f ca="1">IF(OR(БД!BA243="",ISERROR(БД!BA243)),"",БД!BA243)</f>
        <v/>
      </c>
      <c r="BL74" s="265" t="str">
        <f ca="1">IF(OR(БД!BH243="",ISERROR(БД!BH243)),"",БД!BH243)</f>
        <v/>
      </c>
      <c r="BM74" s="269" t="str">
        <f ca="1">IF(OR(БД!N243="",ISERROR(БД!N243)),"",БД!N243)</f>
        <v/>
      </c>
      <c r="BN74" s="270" t="str">
        <f>IF(OR(БД!Q243="",ISERROR(БД!Q243)),"",БД!Q243)</f>
        <v/>
      </c>
      <c r="BO74" s="269" t="str">
        <f ca="1">IF(OR(БД!T243="",ISERROR(БД!T243)),"",БД!T243)</f>
        <v/>
      </c>
      <c r="BP74" s="270" t="str">
        <f>IF(OR(БД!W243="",ISERROR(БД!W243)),"",БД!W243)</f>
        <v/>
      </c>
      <c r="BQ74" s="269" t="str">
        <f ca="1">IF(OR(БД!IL286="",ISERROR(БД!IL286)),"",БД!IL286)</f>
        <v/>
      </c>
      <c r="BR74" s="270" t="str">
        <f>IF(OR(БД!IO286="",ISERROR(БД!IO286)),"",БД!IO286)</f>
        <v/>
      </c>
      <c r="BS74" s="269" t="str">
        <f ca="1">IF(OR(БД!IR286="",ISERROR(БД!IR286)),"",БД!IR286)</f>
        <v/>
      </c>
      <c r="BT74" s="270" t="str">
        <f>IF(OR(БД!IU286="",ISERROR(БД!IU286)),"",БД!IU286)</f>
        <v/>
      </c>
      <c r="BU74" s="269" t="str">
        <f ca="1">IF(OR(БД!IF286="",ISERROR(БД!IF286)),"",БД!IF286)</f>
        <v/>
      </c>
      <c r="BV74" s="270" t="str">
        <f>IF(OR(БД!II286="",ISERROR(БД!II286)),"",БД!II286)</f>
        <v/>
      </c>
      <c r="BW74" s="269" t="str">
        <f ca="1">IF(OR(БД!HZ286="",ISERROR(БД!HZ286)),"",БД!HZ286)</f>
        <v/>
      </c>
      <c r="BX74" s="270" t="str">
        <f>IF(OR(БД!IC286="",ISERROR(БД!IC286)),"",БД!IC286)</f>
        <v/>
      </c>
      <c r="BY74" s="271" t="str">
        <f ca="1">IF(OR(БД!HR286="",ISERROR(БД!HR286)),"",БД!HR286)</f>
        <v/>
      </c>
      <c r="BZ74" s="271" t="str">
        <f ca="1">IF(OR(БД!HV286="",ISERROR(БД!HV286)),"",БД!HV286)</f>
        <v/>
      </c>
      <c r="CA74" s="271" t="str">
        <f ca="1">IF(OR(БД!HJ286="",ISERROR(БД!HJ286)),"",БД!HJ286)</f>
        <v/>
      </c>
      <c r="CB74" s="271" t="str">
        <f ca="1">IF(OR(БД!HN286="",ISERROR(БД!HN286)),"",БД!HN286)</f>
        <v/>
      </c>
      <c r="CC74" s="3"/>
      <c r="CD74" s="269" t="str">
        <f ca="1">IF(OR(БД!DM28="",ISERROR(БД!DM28)),"",БД!DM28)</f>
        <v/>
      </c>
      <c r="CE74" s="269" t="str">
        <f ca="1">IF(OR(БД!DS28="",ISERROR(БД!DS28)),"",БД!DS28)</f>
        <v/>
      </c>
      <c r="CF74" s="269" t="str">
        <f ca="1">IF(OR(БД!DA28="",ISERROR(БД!DA28)),"",БД!DA28)</f>
        <v/>
      </c>
      <c r="CG74" s="269" t="str">
        <f ca="1">IF(OR(БД!DG28="",ISERROR(БД!DG28)),"",БД!DG28)</f>
        <v/>
      </c>
      <c r="CH74" s="269" t="str">
        <f ca="1">IF(OR(БД!CO28="",ISERROR(БД!CO28)),"",БД!CO28)</f>
        <v/>
      </c>
      <c r="CI74" s="269" t="str">
        <f ca="1">IF(OR(БД!CU28="",ISERROR(БД!CU28)),"",БД!CU28)</f>
        <v/>
      </c>
      <c r="CJ74" s="269" t="str">
        <f ca="1">IF(OR(БД!CC28="",ISERROR(БД!CC28)),"",БД!CC28)</f>
        <v/>
      </c>
      <c r="CK74" s="269" t="str">
        <f ca="1">IF(OR(БД!CI28="",ISERROR(БД!CI28)),"",БД!CI28)</f>
        <v/>
      </c>
      <c r="CL74" s="269" t="str">
        <f ca="1">IF(OR(БД!BQ28="",ISERROR(БД!BQ28)),"",БД!BQ28)</f>
        <v/>
      </c>
      <c r="CM74" s="269" t="str">
        <f ca="1">IF(OR(БД!BW28="",ISERROR(БД!BW28)),"",БД!BW28)</f>
        <v/>
      </c>
      <c r="CN74" s="269" t="str">
        <f ca="1">IF(OR(БД!BE28="",ISERROR(БД!BE28)),"",БД!BE28)</f>
        <v/>
      </c>
      <c r="CO74" s="269" t="str">
        <f ca="1">IF(OR(БД!BK28="",ISERROR(БД!BK28)),"",БД!BK28)</f>
        <v/>
      </c>
      <c r="CP74" s="269" t="str">
        <f ca="1">IF(OR(БД!AQ28="",ISERROR(БД!AQ28)),"",БД!AQ28)</f>
        <v/>
      </c>
      <c r="CQ74" s="269" t="str">
        <f ca="1">IF(OR(БД!AX28="",ISERROR(БД!AX28)),"",БД!AX28)</f>
        <v/>
      </c>
      <c r="CR74" s="269" t="str">
        <f ca="1">IF(OR(БД!AC28="",ISERROR(БД!AC28)),"",БД!AC28)</f>
        <v/>
      </c>
      <c r="CS74" s="269" t="str">
        <f ca="1">IF(OR(БД!AJ28="",ISERROR(БД!AJ28)),"",БД!AJ28)</f>
        <v/>
      </c>
      <c r="CT74" s="265" t="str">
        <f ca="1">IF(OR(БД!O28="",ISERROR(БД!O28)),"",БД!O28)</f>
        <v/>
      </c>
      <c r="CU74" s="265" t="str">
        <f ca="1">IF(OR(БД!V28="",ISERROR(БД!V28)),"",БД!V28)</f>
        <v/>
      </c>
      <c r="CV74" s="269" t="str">
        <f ca="1">IF(OR(БД!LH71="",ISERROR(БД!LH71)),"",БД!LH71)</f>
        <v/>
      </c>
      <c r="CW74" s="270" t="str">
        <f>IF(OR(БД!LK71="",ISERROR(БД!LK71)),"",БД!LK71)</f>
        <v/>
      </c>
      <c r="CX74" s="269" t="str">
        <f ca="1">IF(OR(БД!LN71="",ISERROR(БД!LN71)),"",БД!LN71)</f>
        <v/>
      </c>
      <c r="CY74" s="270" t="str">
        <f>IF(OR(БД!LQ71="",ISERROR(БД!LQ71)),"",БД!LQ71)</f>
        <v/>
      </c>
      <c r="CZ74" s="269" t="str">
        <f ca="1">IF(OR(БД!GV286="",ISERROR(БД!GV286)),"",БД!GV286)</f>
        <v/>
      </c>
      <c r="DA74" s="269" t="str">
        <f ca="1">IF(OR(БД!HC286="",ISERROR(БД!HC286)),"",БД!HC286)</f>
        <v/>
      </c>
      <c r="DB74" s="269" t="str">
        <f ca="1">IF(OR(БД!GH286="",ISERROR(БД!GH286)),"",БД!GH286)</f>
        <v/>
      </c>
      <c r="DC74" s="269" t="str">
        <f ca="1">IF(OR(БД!GO286="",ISERROR(БД!GO286)),"",БД!GO286)</f>
        <v/>
      </c>
      <c r="DD74" s="271" t="str">
        <f ca="1">IF(OR(БД!LD71="",ISERROR(БД!LD71)),"",БД!LD71)</f>
        <v/>
      </c>
      <c r="DE74" s="3"/>
      <c r="DF74" s="265" t="str">
        <f ca="1">IF(OR(БД!X71="",ISERROR(БД!X71)),"",БД!X71)</f>
        <v/>
      </c>
      <c r="DG74" s="265" t="str">
        <f ca="1">IF(OR(БД!AE71="",ISERROR(БД!AE71)),"",БД!AE71)</f>
        <v/>
      </c>
      <c r="DH74" s="265" t="str">
        <f ca="1">IF(OR(БД!AL71="",ISERROR(БД!AL71)),"",БД!AL71)</f>
        <v/>
      </c>
      <c r="DI74" s="265" t="str">
        <f ca="1">IF(OR(БД!AS71="",ISERROR(БД!AS71)),"",БД!AS71)</f>
        <v/>
      </c>
      <c r="DJ74" s="272" t="str">
        <f ca="1">IF(OR(БД!KT71="",ISERROR(БД!KT71)),"",БД!KT71)</f>
        <v/>
      </c>
      <c r="DK74" s="272" t="str">
        <f ca="1">IF(OR(БД!KY71="",ISERROR(БД!KY71)),"",БД!KY71)</f>
        <v/>
      </c>
      <c r="DL74" s="272" t="str">
        <f ca="1">IF(OR(БД!KJ71="",ISERROR(БД!KJ71)),"",БД!KJ71)</f>
        <v/>
      </c>
      <c r="DM74" s="272" t="str">
        <f ca="1">IF(OR(БД!KO71="",ISERROR(БД!KO71)),"",БД!KO71)</f>
        <v/>
      </c>
      <c r="DN74" s="271" t="str">
        <f ca="1">IF(OR(БД!KB71="",ISERROR(БД!KB71)),"",БД!KB71)</f>
        <v/>
      </c>
      <c r="DO74" s="271" t="str">
        <f ca="1">IF(OR(БД!KF71="",ISERROR(БД!KF71)),"",БД!KF71)</f>
        <v/>
      </c>
      <c r="DP74" s="271" t="str">
        <f ca="1">IF(OR(БД!JT71="",ISERROR(БД!JT71)),"",БД!JT71)</f>
        <v/>
      </c>
      <c r="DQ74" s="271" t="str">
        <f ca="1">IF(OR(БД!JX71="",ISERROR(БД!JX71)),"",БД!JX71)</f>
        <v/>
      </c>
      <c r="DR74" s="3"/>
      <c r="DS74" s="269" t="str">
        <f ca="1">IF(OR(БД!JH71="",ISERROR(БД!JH71)),"",БД!JH71)</f>
        <v/>
      </c>
      <c r="DT74" s="269" t="str">
        <f ca="1">IF(OR(БД!JN71="",ISERROR(БД!JN71)),"",БД!JN71)</f>
        <v/>
      </c>
      <c r="DU74" s="269" t="str">
        <f ca="1">IF(OR(БД!IV71="",ISERROR(БД!IV71)),"",БД!IV71)</f>
        <v/>
      </c>
      <c r="DV74" s="269" t="str">
        <f ca="1">IF(OR(БД!JB71="",ISERROR(БД!JB71)),"",БД!JB71)</f>
        <v/>
      </c>
      <c r="DW74" s="269" t="str">
        <f ca="1">IF(OR(БД!IJ71="",ISERROR(БД!IJ71)),"",БД!IJ71)</f>
        <v/>
      </c>
      <c r="DX74" s="269" t="str">
        <f ca="1">IF(OR(БД!IP71="",ISERROR(БД!IP71)),"",БД!IP71)</f>
        <v/>
      </c>
      <c r="DY74" s="269" t="str">
        <f ca="1">IF(OR(БД!HX71="",ISERROR(БД!HX71)),"",БД!HX71)</f>
        <v/>
      </c>
      <c r="DZ74" s="269" t="str">
        <f ca="1">IF(OR(БД!ID71="",ISERROR(БД!ID71)),"",БД!ID71)</f>
        <v/>
      </c>
      <c r="EA74" s="269" t="str">
        <f ca="1">IF(OR(БД!HL71="",ISERROR(БД!HL71)),"",БД!HL71)</f>
        <v/>
      </c>
      <c r="EB74" s="269" t="str">
        <f ca="1">IF(OR(БД!HR71="",ISERROR(БД!HR71)),"",БД!HR71)</f>
        <v/>
      </c>
      <c r="EC74" s="269" t="str">
        <f ca="1">IF(OR(БД!GZ71="",ISERROR(БД!GZ71)),"",БД!GZ71)</f>
        <v/>
      </c>
      <c r="ED74" s="269" t="str">
        <f ca="1">IF(OR(БД!HF71="",ISERROR(БД!HF71)),"",БД!HF71)</f>
        <v/>
      </c>
      <c r="EE74" s="272" t="str">
        <f ca="1">IF(OR(БД!GL71="",ISERROR(БД!GL71)),"",БД!GL71)</f>
        <v/>
      </c>
      <c r="EF74" s="268" t="str">
        <f>IF(OR(БД!GQ71="",ISERROR(БД!GQ71)),"",БД!GQ71)</f>
        <v/>
      </c>
      <c r="EG74" s="272" t="str">
        <f ca="1">IF(OR(БД!GS71="",ISERROR(БД!GS71)),"",БД!GS71)</f>
        <v/>
      </c>
      <c r="EH74" s="268" t="str">
        <f>IF(OR(БД!GX71="",ISERROR(БД!GX71)),"",БД!GX71)</f>
        <v/>
      </c>
      <c r="EI74" s="269" t="str">
        <f ca="1">IF(OR(БД!FZ71="",ISERROR(БД!FZ71)),"",БД!FZ71)</f>
        <v/>
      </c>
      <c r="EJ74" s="269" t="str">
        <f ca="1">IF(OR(БД!GF71="",ISERROR(БД!GF71)),"",БД!GF71)</f>
        <v/>
      </c>
      <c r="EK74" s="269" t="str">
        <f ca="1">IF(OR(БД!FN71="",ISERROR(БД!FN71)),"",БД!FN71)</f>
        <v/>
      </c>
      <c r="EL74" s="269" t="str">
        <f ca="1">IF(OR(БД!FT71="",ISERROR(БД!FT71)),"",БД!FT71)</f>
        <v/>
      </c>
      <c r="EM74" s="269" t="str">
        <f ca="1">IF(OR(БД!CS415="",ISERROR(БД!CS415)),"",БД!CS415)</f>
        <v/>
      </c>
      <c r="EN74" s="270" t="str">
        <f>IF(OR(БД!CV415="",ISERROR(БД!CV415)),"",БД!CV415)</f>
        <v/>
      </c>
      <c r="EO74" s="269" t="str">
        <f ca="1">IF(OR(БД!CY415="",ISERROR(БД!CY415)),"",БД!CY415)</f>
        <v/>
      </c>
      <c r="EP74" s="270" t="str">
        <f>IF(OR(БД!DB415="",ISERROR(БД!DB415)),"",БД!DB415)</f>
        <v/>
      </c>
      <c r="EQ74" s="3"/>
      <c r="ER74" s="273" t="str">
        <f ca="1">IF(OR(БД!BU200="",ISERROR(БД!BU200)),"",БД!BU200)</f>
        <v/>
      </c>
      <c r="ES74" s="274" t="str">
        <f>IF(OR(БД!BX200="",ISERROR(БД!BX200)),"",БД!BX200)</f>
        <v/>
      </c>
      <c r="ET74" s="273" t="str">
        <f ca="1">IF(OR(БД!CA200="",ISERROR(БД!CA200)),"",БД!CA200)</f>
        <v/>
      </c>
      <c r="EU74" s="274" t="str">
        <f>IF(OR(БД!CD200="",ISERROR(БД!CD200)),"",БД!CD200)</f>
        <v/>
      </c>
      <c r="EV74" s="3"/>
    </row>
    <row r="75" spans="1:152" ht="15" customHeight="1" x14ac:dyDescent="0.25">
      <c r="A75" s="256">
        <v>18</v>
      </c>
      <c r="B75" s="265" t="str">
        <f ca="1">IF(OR(БД!EL72="",ISERROR(БД!EL72)),"",БД!EL72)</f>
        <v/>
      </c>
      <c r="C75" s="265" t="str">
        <f ca="1">IF(OR(БД!ES72="",ISERROR(БД!ES72)),"",БД!ES72)</f>
        <v/>
      </c>
      <c r="D75" s="265" t="str">
        <f ca="1">IF(OR(БД!EZ72="",ISERROR(БД!EZ72)),"",БД!EZ72)</f>
        <v/>
      </c>
      <c r="E75" s="265" t="str">
        <f ca="1">IF(OR(БД!FG72="",ISERROR(БД!FG72)),"",БД!FG72)</f>
        <v/>
      </c>
      <c r="G75" s="265" t="str">
        <f ca="1">IF(OR(БД!LO29="",ISERROR(БД!LO29)),"",БД!LO29)</f>
        <v/>
      </c>
      <c r="H75" s="268" t="str">
        <f>IF(OR(БД!LT29="",ISERROR(БД!LT29)),"",БД!LT29)</f>
        <v/>
      </c>
      <c r="I75" s="265" t="str">
        <f ca="1">IF(OR(БД!LV29="",ISERROR(БД!LV29)),"",БД!LV29)</f>
        <v/>
      </c>
      <c r="J75" s="268" t="str">
        <f>IF(OR(БД!MA29="",ISERROR(БД!MA29)),"",БД!MA29)</f>
        <v/>
      </c>
      <c r="K75" s="265" t="str">
        <f ca="1">IF(OR(БД!MC29="",ISERROR(БД!MC29)),"",БД!MC29)</f>
        <v/>
      </c>
      <c r="L75" s="268" t="str">
        <f>IF(OR(БД!MG29="",ISERROR(БД!MG29)),"",БД!MG29)</f>
        <v/>
      </c>
      <c r="M75" s="265" t="str">
        <f ca="1">IF(OR(БД!MJ29="",ISERROR(БД!MJ29)),"",БД!MJ29)</f>
        <v/>
      </c>
      <c r="N75" s="268" t="str">
        <f>IF(OR(БД!MN29="",ISERROR(БД!MN29)),"",БД!MN29)</f>
        <v/>
      </c>
      <c r="O75" s="269" t="str">
        <f ca="1">IF(OR(БД!NC29="",ISERROR(БД!NC29)),"",БД!NC29)</f>
        <v/>
      </c>
      <c r="P75" s="269" t="str">
        <f ca="1">IF(OR(БД!NI29="",ISERROR(БД!NI29)),"",БД!NI29)</f>
        <v/>
      </c>
      <c r="Q75" s="269" t="str">
        <f ca="1">IF(OR(БД!MQ29="",ISERROR(БД!MQ29)),"",БД!MQ29)</f>
        <v/>
      </c>
      <c r="R75" s="269" t="str">
        <f ca="1">IF(OR(БД!MW29="",ISERROR(БД!MW29)),"",БД!MW29)</f>
        <v/>
      </c>
      <c r="S75" s="269" t="str">
        <f ca="1">IF(OR(БД!LC29="",ISERROR(БД!LC29)),"",БД!LC29)</f>
        <v/>
      </c>
      <c r="T75" s="269" t="str">
        <f ca="1">IF(OR(БД!LI29="",ISERROR(БД!LI29)),"",БД!LI29)</f>
        <v/>
      </c>
      <c r="U75" s="269" t="str">
        <f ca="1">IF(OR(БД!KQ29="",ISERROR(БД!KQ29)),"",БД!KQ29)</f>
        <v/>
      </c>
      <c r="V75" s="269" t="str">
        <f ca="1">IF(OR(БД!KW29="",ISERROR(БД!KW29)),"",БД!KW29)</f>
        <v/>
      </c>
      <c r="W75" s="269" t="str">
        <f ca="1">IF(OR(БД!KE29="",ISERROR(БД!KE29)),"",БД!KE29)</f>
        <v/>
      </c>
      <c r="X75" s="269" t="str">
        <f ca="1">IF(OR(БД!KK29="",ISERROR(БД!KK29)),"",БД!KK29)</f>
        <v/>
      </c>
      <c r="Y75" s="269" t="str">
        <f ca="1">IF(OR(БД!JS29="",ISERROR(БД!JS29)),"",БД!JS29)</f>
        <v/>
      </c>
      <c r="Z75" s="269" t="str">
        <f ca="1">IF(OR(БД!JY29="",ISERROR(БД!JY29)),"",БД!JY29)</f>
        <v/>
      </c>
      <c r="AA75" s="269" t="str">
        <f ca="1">IF(OR(БД!IU29="",ISERROR(БД!IU29)),"",БД!IU29)</f>
        <v/>
      </c>
      <c r="AB75" s="270" t="str">
        <f>IF(OR(БД!IX29="",ISERROR(БД!IX29)),"",БД!IX29)</f>
        <v/>
      </c>
      <c r="AC75" s="269" t="str">
        <f ca="1">IF(OR(БД!JA29="",ISERROR(БД!JA29)),"",БД!JA29)</f>
        <v/>
      </c>
      <c r="AD75" s="270" t="str">
        <f>IF(OR(БД!JD29="",ISERROR(БД!JD29)),"",БД!JD29)</f>
        <v/>
      </c>
      <c r="AE75" s="269" t="str">
        <f ca="1">IF(OR(БД!JG29="",ISERROR(БД!JG29)),"",БД!JG29)</f>
        <v/>
      </c>
      <c r="AF75" s="270" t="str">
        <f>IF(OR(БД!JJ29="",ISERROR(БД!JJ29)),"",БД!JJ29)</f>
        <v/>
      </c>
      <c r="AG75" s="269" t="str">
        <f ca="1">IF(OR(БД!JM29="",ISERROR(БД!JM29)),"",БД!JM29)</f>
        <v/>
      </c>
      <c r="AH75" s="270" t="str">
        <f>IF(OR(БД!JP29="",ISERROR(БД!JP29)),"",БД!JP29)</f>
        <v/>
      </c>
      <c r="AI75" s="269" t="str">
        <f ca="1">IF(OR(БД!II29="",ISERROR(БД!II29)),"",БД!II29)</f>
        <v/>
      </c>
      <c r="AJ75" s="269" t="str">
        <f ca="1">IF(OR(БД!IO29="",ISERROR(БД!IO29)),"",БД!IO29)</f>
        <v/>
      </c>
      <c r="AK75" s="271" t="str">
        <f ca="1">IF(OR(БД!AG201="",ISERROR(БД!AG201)),"",БД!AG201)</f>
        <v/>
      </c>
      <c r="AM75" s="269" t="str">
        <f ca="1">IF(OR(БД!HW29="",ISERROR(БД!HW29)),"",БД!HW29)</f>
        <v/>
      </c>
      <c r="AN75" s="269" t="str">
        <f ca="1">IF(OR(БД!IC29="",ISERROR(БД!IC29)),"",БД!IC29)</f>
        <v/>
      </c>
      <c r="AO75" s="269" t="str">
        <f ca="1">IF(OR(БД!HK29="",ISERROR(БД!HK29)),"",БД!HK29)</f>
        <v/>
      </c>
      <c r="AP75" s="269" t="str">
        <f ca="1">IF(OR(БД!HQ29="",ISERROR(БД!HQ29)),"",БД!HQ29)</f>
        <v/>
      </c>
      <c r="AQ75" s="269" t="str">
        <f ca="1">IF(OR(БД!GY29="",ISERROR(БД!GY29)),"",БД!GY29)</f>
        <v/>
      </c>
      <c r="AR75" s="269" t="str">
        <f ca="1">IF(OR(БД!HE29="",ISERROR(БД!HE29)),"",БД!HE29)</f>
        <v/>
      </c>
      <c r="AS75" s="269" t="str">
        <f ca="1">IF(OR(БД!GM29="",ISERROR(БД!GM29)),"",БД!GM29)</f>
        <v/>
      </c>
      <c r="AT75" s="270" t="str">
        <f>IF(OR(БД!GP29="",ISERROR(БД!GP29)),"",БД!GP29)</f>
        <v/>
      </c>
      <c r="AU75" s="269" t="str">
        <f ca="1">IF(OR(БД!GS29="",ISERROR(БД!GS29)),"",БД!GS29)</f>
        <v/>
      </c>
      <c r="AV75" s="270" t="str">
        <f>IF(OR(БД!GV29="",ISERROR(БД!GV29)),"",БД!GV29)</f>
        <v/>
      </c>
      <c r="AW75" s="265" t="str">
        <f ca="1">IF(OR(БД!FK29="",ISERROR(БД!FK29)),"",БД!FK29)</f>
        <v/>
      </c>
      <c r="AX75" s="265" t="str">
        <f ca="1">IF(OR(БД!FR29="",ISERROR(БД!FR29)),"",БД!FR29)</f>
        <v/>
      </c>
      <c r="AY75" s="265" t="str">
        <f ca="1">IF(OR(БД!EW29="",ISERROR(БД!EW29)),"",БД!EW29)</f>
        <v/>
      </c>
      <c r="AZ75" s="265" t="str">
        <f ca="1">IF(OR(БД!FD29="",ISERROR(БД!FD29)),"",БД!FD29)</f>
        <v/>
      </c>
      <c r="BA75" s="269" t="str">
        <f ca="1">IF(OR(БД!EK29="",ISERROR(БД!EK29)),"",БД!EK29)</f>
        <v/>
      </c>
      <c r="BB75" s="269" t="str">
        <f ca="1">IF(OR(БД!EQ29="",ISERROR(БД!EQ29)),"",БД!EQ29)</f>
        <v/>
      </c>
      <c r="BC75" s="269" t="str">
        <f ca="1">IF(OR(БД!DY29="",ISERROR(БД!DY29)),"",БД!DY29)</f>
        <v/>
      </c>
      <c r="BD75" s="269" t="str">
        <f ca="1">IF(OR(БД!EE29="",ISERROR(БД!EE29)),"",БД!EE29)</f>
        <v/>
      </c>
      <c r="BE75" s="265" t="str">
        <f ca="1">IF(OR(БД!FY29="",ISERROR(БД!FY29)),"",БД!FY29)</f>
        <v/>
      </c>
      <c r="BF75" s="265" t="str">
        <f ca="1">IF(OR(БД!GF29="",ISERROR(БД!GF29)),"",БД!GF29)</f>
        <v/>
      </c>
      <c r="BG75" s="265" t="str">
        <f ca="1">IF(OR(БД!CC244="",ISERROR(БД!CC244)),"",БД!CC244)</f>
        <v/>
      </c>
      <c r="BH75" s="265" t="str">
        <f ca="1">IF(OR(БД!CJ244="",ISERROR(БД!CJ244)),"",БД!CJ244)</f>
        <v/>
      </c>
      <c r="BI75" s="265" t="str">
        <f ca="1">IF(OR(БД!BO244="",ISERROR(БД!BO244)),"",БД!BO244)</f>
        <v/>
      </c>
      <c r="BJ75" s="265" t="str">
        <f ca="1">IF(OR(БД!BV244="",ISERROR(БД!BV244)),"",БД!BV244)</f>
        <v/>
      </c>
      <c r="BK75" s="265" t="str">
        <f ca="1">IF(OR(БД!BA244="",ISERROR(БД!BA244)),"",БД!BA244)</f>
        <v/>
      </c>
      <c r="BL75" s="265" t="str">
        <f ca="1">IF(OR(БД!BH244="",ISERROR(БД!BH244)),"",БД!BH244)</f>
        <v/>
      </c>
      <c r="BM75" s="269" t="str">
        <f ca="1">IF(OR(БД!N244="",ISERROR(БД!N244)),"",БД!N244)</f>
        <v/>
      </c>
      <c r="BN75" s="270" t="str">
        <f>IF(OR(БД!Q244="",ISERROR(БД!Q244)),"",БД!Q244)</f>
        <v/>
      </c>
      <c r="BO75" s="269" t="str">
        <f ca="1">IF(OR(БД!T244="",ISERROR(БД!T244)),"",БД!T244)</f>
        <v/>
      </c>
      <c r="BP75" s="270" t="str">
        <f>IF(OR(БД!W244="",ISERROR(БД!W244)),"",БД!W244)</f>
        <v/>
      </c>
      <c r="BQ75" s="269" t="str">
        <f ca="1">IF(OR(БД!IL287="",ISERROR(БД!IL287)),"",БД!IL287)</f>
        <v/>
      </c>
      <c r="BR75" s="270" t="str">
        <f>IF(OR(БД!IO287="",ISERROR(БД!IO287)),"",БД!IO287)</f>
        <v/>
      </c>
      <c r="BS75" s="269" t="str">
        <f ca="1">IF(OR(БД!IR287="",ISERROR(БД!IR287)),"",БД!IR287)</f>
        <v/>
      </c>
      <c r="BT75" s="270" t="str">
        <f>IF(OR(БД!IU287="",ISERROR(БД!IU287)),"",БД!IU287)</f>
        <v/>
      </c>
      <c r="BU75" s="269" t="str">
        <f ca="1">IF(OR(БД!IF287="",ISERROR(БД!IF287)),"",БД!IF287)</f>
        <v/>
      </c>
      <c r="BV75" s="270" t="str">
        <f>IF(OR(БД!II287="",ISERROR(БД!II287)),"",БД!II287)</f>
        <v/>
      </c>
      <c r="BW75" s="269" t="str">
        <f ca="1">IF(OR(БД!HZ287="",ISERROR(БД!HZ287)),"",БД!HZ287)</f>
        <v/>
      </c>
      <c r="BX75" s="270" t="str">
        <f>IF(OR(БД!IC287="",ISERROR(БД!IC287)),"",БД!IC287)</f>
        <v/>
      </c>
      <c r="BY75" s="271" t="str">
        <f ca="1">IF(OR(БД!HR287="",ISERROR(БД!HR287)),"",БД!HR287)</f>
        <v/>
      </c>
      <c r="BZ75" s="271" t="str">
        <f ca="1">IF(OR(БД!HV287="",ISERROR(БД!HV287)),"",БД!HV287)</f>
        <v/>
      </c>
      <c r="CA75" s="271" t="str">
        <f ca="1">IF(OR(БД!HJ287="",ISERROR(БД!HJ287)),"",БД!HJ287)</f>
        <v/>
      </c>
      <c r="CB75" s="271" t="str">
        <f ca="1">IF(OR(БД!HN287="",ISERROR(БД!HN287)),"",БД!HN287)</f>
        <v/>
      </c>
      <c r="CC75" s="3"/>
      <c r="CD75" s="269" t="str">
        <f ca="1">IF(OR(БД!DM29="",ISERROR(БД!DM29)),"",БД!DM29)</f>
        <v/>
      </c>
      <c r="CE75" s="269" t="str">
        <f ca="1">IF(OR(БД!DS29="",ISERROR(БД!DS29)),"",БД!DS29)</f>
        <v/>
      </c>
      <c r="CF75" s="269" t="str">
        <f ca="1">IF(OR(БД!DA29="",ISERROR(БД!DA29)),"",БД!DA29)</f>
        <v/>
      </c>
      <c r="CG75" s="269" t="str">
        <f ca="1">IF(OR(БД!DG29="",ISERROR(БД!DG29)),"",БД!DG29)</f>
        <v/>
      </c>
      <c r="CH75" s="269" t="str">
        <f ca="1">IF(OR(БД!CO29="",ISERROR(БД!CO29)),"",БД!CO29)</f>
        <v/>
      </c>
      <c r="CI75" s="269" t="str">
        <f ca="1">IF(OR(БД!CU29="",ISERROR(БД!CU29)),"",БД!CU29)</f>
        <v/>
      </c>
      <c r="CJ75" s="269" t="str">
        <f ca="1">IF(OR(БД!CC29="",ISERROR(БД!CC29)),"",БД!CC29)</f>
        <v/>
      </c>
      <c r="CK75" s="269" t="str">
        <f ca="1">IF(OR(БД!CI29="",ISERROR(БД!CI29)),"",БД!CI29)</f>
        <v/>
      </c>
      <c r="CL75" s="269" t="str">
        <f ca="1">IF(OR(БД!BQ29="",ISERROR(БД!BQ29)),"",БД!BQ29)</f>
        <v/>
      </c>
      <c r="CM75" s="269" t="str">
        <f ca="1">IF(OR(БД!BW29="",ISERROR(БД!BW29)),"",БД!BW29)</f>
        <v/>
      </c>
      <c r="CN75" s="269" t="str">
        <f ca="1">IF(OR(БД!BE29="",ISERROR(БД!BE29)),"",БД!BE29)</f>
        <v/>
      </c>
      <c r="CO75" s="269" t="str">
        <f ca="1">IF(OR(БД!BK29="",ISERROR(БД!BK29)),"",БД!BK29)</f>
        <v/>
      </c>
      <c r="CP75" s="269" t="str">
        <f ca="1">IF(OR(БД!AQ29="",ISERROR(БД!AQ29)),"",БД!AQ29)</f>
        <v/>
      </c>
      <c r="CQ75" s="269" t="str">
        <f ca="1">IF(OR(БД!AX29="",ISERROR(БД!AX29)),"",БД!AX29)</f>
        <v/>
      </c>
      <c r="CR75" s="269" t="str">
        <f ca="1">IF(OR(БД!AC29="",ISERROR(БД!AC29)),"",БД!AC29)</f>
        <v/>
      </c>
      <c r="CS75" s="269" t="str">
        <f ca="1">IF(OR(БД!AJ29="",ISERROR(БД!AJ29)),"",БД!AJ29)</f>
        <v/>
      </c>
      <c r="CT75" s="265" t="str">
        <f ca="1">IF(OR(БД!O29="",ISERROR(БД!O29)),"",БД!O29)</f>
        <v/>
      </c>
      <c r="CU75" s="265" t="str">
        <f ca="1">IF(OR(БД!V29="",ISERROR(БД!V29)),"",БД!V29)</f>
        <v/>
      </c>
      <c r="CV75" s="269" t="str">
        <f ca="1">IF(OR(БД!LH72="",ISERROR(БД!LH72)),"",БД!LH72)</f>
        <v/>
      </c>
      <c r="CW75" s="270" t="str">
        <f>IF(OR(БД!LK72="",ISERROR(БД!LK72)),"",БД!LK72)</f>
        <v/>
      </c>
      <c r="CX75" s="269" t="str">
        <f ca="1">IF(OR(БД!LN72="",ISERROR(БД!LN72)),"",БД!LN72)</f>
        <v/>
      </c>
      <c r="CY75" s="270" t="str">
        <f>IF(OR(БД!LQ72="",ISERROR(БД!LQ72)),"",БД!LQ72)</f>
        <v/>
      </c>
      <c r="CZ75" s="269" t="str">
        <f ca="1">IF(OR(БД!GV287="",ISERROR(БД!GV287)),"",БД!GV287)</f>
        <v/>
      </c>
      <c r="DA75" s="269" t="str">
        <f ca="1">IF(OR(БД!HC287="",ISERROR(БД!HC287)),"",БД!HC287)</f>
        <v/>
      </c>
      <c r="DB75" s="269" t="str">
        <f ca="1">IF(OR(БД!GH287="",ISERROR(БД!GH287)),"",БД!GH287)</f>
        <v/>
      </c>
      <c r="DC75" s="269" t="str">
        <f ca="1">IF(OR(БД!GO287="",ISERROR(БД!GO287)),"",БД!GO287)</f>
        <v/>
      </c>
      <c r="DD75" s="271" t="str">
        <f ca="1">IF(OR(БД!LD72="",ISERROR(БД!LD72)),"",БД!LD72)</f>
        <v/>
      </c>
      <c r="DE75" s="3"/>
      <c r="DF75" s="265" t="str">
        <f ca="1">IF(OR(БД!X72="",ISERROR(БД!X72)),"",БД!X72)</f>
        <v/>
      </c>
      <c r="DG75" s="265" t="str">
        <f ca="1">IF(OR(БД!AE72="",ISERROR(БД!AE72)),"",БД!AE72)</f>
        <v/>
      </c>
      <c r="DH75" s="265" t="str">
        <f ca="1">IF(OR(БД!AL72="",ISERROR(БД!AL72)),"",БД!AL72)</f>
        <v/>
      </c>
      <c r="DI75" s="265" t="str">
        <f ca="1">IF(OR(БД!AS72="",ISERROR(БД!AS72)),"",БД!AS72)</f>
        <v/>
      </c>
      <c r="DJ75" s="272" t="str">
        <f ca="1">IF(OR(БД!KT72="",ISERROR(БД!KT72)),"",БД!KT72)</f>
        <v/>
      </c>
      <c r="DK75" s="272" t="str">
        <f ca="1">IF(OR(БД!KY72="",ISERROR(БД!KY72)),"",БД!KY72)</f>
        <v/>
      </c>
      <c r="DL75" s="272" t="str">
        <f ca="1">IF(OR(БД!KJ72="",ISERROR(БД!KJ72)),"",БД!KJ72)</f>
        <v/>
      </c>
      <c r="DM75" s="272" t="str">
        <f ca="1">IF(OR(БД!KO72="",ISERROR(БД!KO72)),"",БД!KO72)</f>
        <v/>
      </c>
      <c r="DN75" s="271" t="str">
        <f ca="1">IF(OR(БД!KB72="",ISERROR(БД!KB72)),"",БД!KB72)</f>
        <v/>
      </c>
      <c r="DO75" s="271" t="str">
        <f ca="1">IF(OR(БД!KF72="",ISERROR(БД!KF72)),"",БД!KF72)</f>
        <v/>
      </c>
      <c r="DP75" s="271" t="str">
        <f ca="1">IF(OR(БД!JT72="",ISERROR(БД!JT72)),"",БД!JT72)</f>
        <v/>
      </c>
      <c r="DQ75" s="271" t="str">
        <f ca="1">IF(OR(БД!JX72="",ISERROR(БД!JX72)),"",БД!JX72)</f>
        <v/>
      </c>
      <c r="DR75" s="3"/>
      <c r="DS75" s="269" t="str">
        <f ca="1">IF(OR(БД!JH72="",ISERROR(БД!JH72)),"",БД!JH72)</f>
        <v/>
      </c>
      <c r="DT75" s="269" t="str">
        <f ca="1">IF(OR(БД!JN72="",ISERROR(БД!JN72)),"",БД!JN72)</f>
        <v/>
      </c>
      <c r="DU75" s="269" t="str">
        <f ca="1">IF(OR(БД!IV72="",ISERROR(БД!IV72)),"",БД!IV72)</f>
        <v/>
      </c>
      <c r="DV75" s="269" t="str">
        <f ca="1">IF(OR(БД!JB72="",ISERROR(БД!JB72)),"",БД!JB72)</f>
        <v/>
      </c>
      <c r="DW75" s="269" t="str">
        <f ca="1">IF(OR(БД!IJ72="",ISERROR(БД!IJ72)),"",БД!IJ72)</f>
        <v/>
      </c>
      <c r="DX75" s="269" t="str">
        <f ca="1">IF(OR(БД!IP72="",ISERROR(БД!IP72)),"",БД!IP72)</f>
        <v/>
      </c>
      <c r="DY75" s="269" t="str">
        <f ca="1">IF(OR(БД!HX72="",ISERROR(БД!HX72)),"",БД!HX72)</f>
        <v/>
      </c>
      <c r="DZ75" s="269" t="str">
        <f ca="1">IF(OR(БД!ID72="",ISERROR(БД!ID72)),"",БД!ID72)</f>
        <v/>
      </c>
      <c r="EA75" s="269" t="str">
        <f ca="1">IF(OR(БД!HL72="",ISERROR(БД!HL72)),"",БД!HL72)</f>
        <v/>
      </c>
      <c r="EB75" s="269" t="str">
        <f ca="1">IF(OR(БД!HR72="",ISERROR(БД!HR72)),"",БД!HR72)</f>
        <v/>
      </c>
      <c r="EC75" s="269" t="str">
        <f ca="1">IF(OR(БД!GZ72="",ISERROR(БД!GZ72)),"",БД!GZ72)</f>
        <v/>
      </c>
      <c r="ED75" s="269" t="str">
        <f ca="1">IF(OR(БД!HF72="",ISERROR(БД!HF72)),"",БД!HF72)</f>
        <v/>
      </c>
      <c r="EE75" s="272" t="str">
        <f ca="1">IF(OR(БД!GL72="",ISERROR(БД!GL72)),"",БД!GL72)</f>
        <v/>
      </c>
      <c r="EF75" s="268" t="str">
        <f>IF(OR(БД!GQ72="",ISERROR(БД!GQ72)),"",БД!GQ72)</f>
        <v/>
      </c>
      <c r="EG75" s="272" t="str">
        <f ca="1">IF(OR(БД!GS72="",ISERROR(БД!GS72)),"",БД!GS72)</f>
        <v/>
      </c>
      <c r="EH75" s="268" t="str">
        <f>IF(OR(БД!GX72="",ISERROR(БД!GX72)),"",БД!GX72)</f>
        <v/>
      </c>
      <c r="EI75" s="269" t="str">
        <f ca="1">IF(OR(БД!FZ72="",ISERROR(БД!FZ72)),"",БД!FZ72)</f>
        <v/>
      </c>
      <c r="EJ75" s="269" t="str">
        <f ca="1">IF(OR(БД!GF72="",ISERROR(БД!GF72)),"",БД!GF72)</f>
        <v/>
      </c>
      <c r="EK75" s="269" t="str">
        <f ca="1">IF(OR(БД!FN72="",ISERROR(БД!FN72)),"",БД!FN72)</f>
        <v/>
      </c>
      <c r="EL75" s="269" t="str">
        <f ca="1">IF(OR(БД!FT72="",ISERROR(БД!FT72)),"",БД!FT72)</f>
        <v/>
      </c>
      <c r="EM75" s="269" t="str">
        <f ca="1">IF(OR(БД!CS416="",ISERROR(БД!CS416)),"",БД!CS416)</f>
        <v/>
      </c>
      <c r="EN75" s="270" t="str">
        <f>IF(OR(БД!CV416="",ISERROR(БД!CV416)),"",БД!CV416)</f>
        <v/>
      </c>
      <c r="EO75" s="269" t="str">
        <f ca="1">IF(OR(БД!CY416="",ISERROR(БД!CY416)),"",БД!CY416)</f>
        <v/>
      </c>
      <c r="EP75" s="270" t="str">
        <f>IF(OR(БД!DB416="",ISERROR(БД!DB416)),"",БД!DB416)</f>
        <v/>
      </c>
      <c r="EQ75" s="3"/>
      <c r="ER75" s="273" t="str">
        <f ca="1">IF(OR(БД!BU201="",ISERROR(БД!BU201)),"",БД!BU201)</f>
        <v/>
      </c>
      <c r="ES75" s="274" t="str">
        <f>IF(OR(БД!BX201="",ISERROR(БД!BX201)),"",БД!BX201)</f>
        <v/>
      </c>
      <c r="ET75" s="273" t="str">
        <f ca="1">IF(OR(БД!CA201="",ISERROR(БД!CA201)),"",БД!CA201)</f>
        <v/>
      </c>
      <c r="EU75" s="274" t="str">
        <f>IF(OR(БД!CD201="",ISERROR(БД!CD201)),"",БД!CD201)</f>
        <v/>
      </c>
      <c r="EV75" s="3"/>
    </row>
    <row r="76" spans="1:152" ht="15" customHeight="1" x14ac:dyDescent="0.25">
      <c r="A76" s="256">
        <v>19</v>
      </c>
      <c r="B76" s="265" t="str">
        <f ca="1">IF(OR(БД!EL73="",ISERROR(БД!EL73)),"",БД!EL73)</f>
        <v/>
      </c>
      <c r="C76" s="265" t="str">
        <f ca="1">IF(OR(БД!ES73="",ISERROR(БД!ES73)),"",БД!ES73)</f>
        <v/>
      </c>
      <c r="D76" s="265" t="str">
        <f ca="1">IF(OR(БД!EZ73="",ISERROR(БД!EZ73)),"",БД!EZ73)</f>
        <v/>
      </c>
      <c r="E76" s="265" t="str">
        <f ca="1">IF(OR(БД!FG73="",ISERROR(БД!FG73)),"",БД!FG73)</f>
        <v/>
      </c>
      <c r="G76" s="265" t="str">
        <f ca="1">IF(OR(БД!LO30="",ISERROR(БД!LO30)),"",БД!LO30)</f>
        <v/>
      </c>
      <c r="H76" s="268" t="str">
        <f>IF(OR(БД!LT30="",ISERROR(БД!LT30)),"",БД!LT30)</f>
        <v/>
      </c>
      <c r="I76" s="265" t="str">
        <f ca="1">IF(OR(БД!LV30="",ISERROR(БД!LV30)),"",БД!LV30)</f>
        <v/>
      </c>
      <c r="J76" s="268" t="str">
        <f>IF(OR(БД!MA30="",ISERROR(БД!MA30)),"",БД!MA30)</f>
        <v/>
      </c>
      <c r="K76" s="265" t="str">
        <f ca="1">IF(OR(БД!MC30="",ISERROR(БД!MC30)),"",БД!MC30)</f>
        <v/>
      </c>
      <c r="L76" s="268" t="str">
        <f>IF(OR(БД!MG30="",ISERROR(БД!MG30)),"",БД!MG30)</f>
        <v/>
      </c>
      <c r="M76" s="265" t="str">
        <f ca="1">IF(OR(БД!MJ30="",ISERROR(БД!MJ30)),"",БД!MJ30)</f>
        <v/>
      </c>
      <c r="N76" s="268" t="str">
        <f>IF(OR(БД!MN30="",ISERROR(БД!MN30)),"",БД!MN30)</f>
        <v/>
      </c>
      <c r="O76" s="269" t="str">
        <f ca="1">IF(OR(БД!NC30="",ISERROR(БД!NC30)),"",БД!NC30)</f>
        <v/>
      </c>
      <c r="P76" s="269" t="str">
        <f ca="1">IF(OR(БД!NI30="",ISERROR(БД!NI30)),"",БД!NI30)</f>
        <v/>
      </c>
      <c r="Q76" s="269" t="str">
        <f ca="1">IF(OR(БД!MQ30="",ISERROR(БД!MQ30)),"",БД!MQ30)</f>
        <v/>
      </c>
      <c r="R76" s="269" t="str">
        <f ca="1">IF(OR(БД!MW30="",ISERROR(БД!MW30)),"",БД!MW30)</f>
        <v/>
      </c>
      <c r="S76" s="269" t="str">
        <f ca="1">IF(OR(БД!LC30="",ISERROR(БД!LC30)),"",БД!LC30)</f>
        <v/>
      </c>
      <c r="T76" s="269" t="str">
        <f ca="1">IF(OR(БД!LI30="",ISERROR(БД!LI30)),"",БД!LI30)</f>
        <v/>
      </c>
      <c r="U76" s="269" t="str">
        <f ca="1">IF(OR(БД!KQ30="",ISERROR(БД!KQ30)),"",БД!KQ30)</f>
        <v/>
      </c>
      <c r="V76" s="269" t="str">
        <f ca="1">IF(OR(БД!KW30="",ISERROR(БД!KW30)),"",БД!KW30)</f>
        <v/>
      </c>
      <c r="W76" s="269" t="str">
        <f ca="1">IF(OR(БД!KE30="",ISERROR(БД!KE30)),"",БД!KE30)</f>
        <v/>
      </c>
      <c r="X76" s="269" t="str">
        <f ca="1">IF(OR(БД!KK30="",ISERROR(БД!KK30)),"",БД!KK30)</f>
        <v/>
      </c>
      <c r="Y76" s="269" t="str">
        <f ca="1">IF(OR(БД!JS30="",ISERROR(БД!JS30)),"",БД!JS30)</f>
        <v/>
      </c>
      <c r="Z76" s="269" t="str">
        <f ca="1">IF(OR(БД!JY30="",ISERROR(БД!JY30)),"",БД!JY30)</f>
        <v/>
      </c>
      <c r="AA76" s="269" t="str">
        <f ca="1">IF(OR(БД!IU30="",ISERROR(БД!IU30)),"",БД!IU30)</f>
        <v/>
      </c>
      <c r="AB76" s="270" t="str">
        <f>IF(OR(БД!IX30="",ISERROR(БД!IX30)),"",БД!IX30)</f>
        <v/>
      </c>
      <c r="AC76" s="269" t="str">
        <f ca="1">IF(OR(БД!JA30="",ISERROR(БД!JA30)),"",БД!JA30)</f>
        <v/>
      </c>
      <c r="AD76" s="270" t="str">
        <f>IF(OR(БД!JD30="",ISERROR(БД!JD30)),"",БД!JD30)</f>
        <v/>
      </c>
      <c r="AE76" s="269" t="str">
        <f ca="1">IF(OR(БД!JG30="",ISERROR(БД!JG30)),"",БД!JG30)</f>
        <v/>
      </c>
      <c r="AF76" s="270" t="str">
        <f>IF(OR(БД!JJ30="",ISERROR(БД!JJ30)),"",БД!JJ30)</f>
        <v/>
      </c>
      <c r="AG76" s="269" t="str">
        <f ca="1">IF(OR(БД!JM30="",ISERROR(БД!JM30)),"",БД!JM30)</f>
        <v/>
      </c>
      <c r="AH76" s="270" t="str">
        <f>IF(OR(БД!JP30="",ISERROR(БД!JP30)),"",БД!JP30)</f>
        <v/>
      </c>
      <c r="AI76" s="269" t="str">
        <f ca="1">IF(OR(БД!II30="",ISERROR(БД!II30)),"",БД!II30)</f>
        <v/>
      </c>
      <c r="AJ76" s="269" t="str">
        <f ca="1">IF(OR(БД!IO30="",ISERROR(БД!IO30)),"",БД!IO30)</f>
        <v/>
      </c>
      <c r="AK76" s="271" t="str">
        <f ca="1">IF(OR(БД!AG202="",ISERROR(БД!AG202)),"",БД!AG202)</f>
        <v/>
      </c>
      <c r="AM76" s="269" t="str">
        <f ca="1">IF(OR(БД!HW30="",ISERROR(БД!HW30)),"",БД!HW30)</f>
        <v/>
      </c>
      <c r="AN76" s="269" t="str">
        <f ca="1">IF(OR(БД!IC30="",ISERROR(БД!IC30)),"",БД!IC30)</f>
        <v/>
      </c>
      <c r="AO76" s="269" t="str">
        <f ca="1">IF(OR(БД!HK30="",ISERROR(БД!HK30)),"",БД!HK30)</f>
        <v/>
      </c>
      <c r="AP76" s="269" t="str">
        <f ca="1">IF(OR(БД!HQ30="",ISERROR(БД!HQ30)),"",БД!HQ30)</f>
        <v/>
      </c>
      <c r="AQ76" s="269" t="str">
        <f ca="1">IF(OR(БД!GY30="",ISERROR(БД!GY30)),"",БД!GY30)</f>
        <v/>
      </c>
      <c r="AR76" s="269" t="str">
        <f ca="1">IF(OR(БД!HE30="",ISERROR(БД!HE30)),"",БД!HE30)</f>
        <v/>
      </c>
      <c r="AS76" s="269" t="str">
        <f ca="1">IF(OR(БД!GM30="",ISERROR(БД!GM30)),"",БД!GM30)</f>
        <v/>
      </c>
      <c r="AT76" s="270" t="str">
        <f>IF(OR(БД!GP30="",ISERROR(БД!GP30)),"",БД!GP30)</f>
        <v/>
      </c>
      <c r="AU76" s="269" t="str">
        <f ca="1">IF(OR(БД!GS30="",ISERROR(БД!GS30)),"",БД!GS30)</f>
        <v/>
      </c>
      <c r="AV76" s="270" t="str">
        <f>IF(OR(БД!GV30="",ISERROR(БД!GV30)),"",БД!GV30)</f>
        <v/>
      </c>
      <c r="AW76" s="265" t="str">
        <f ca="1">IF(OR(БД!FK30="",ISERROR(БД!FK30)),"",БД!FK30)</f>
        <v/>
      </c>
      <c r="AX76" s="265" t="str">
        <f ca="1">IF(OR(БД!FR30="",ISERROR(БД!FR30)),"",БД!FR30)</f>
        <v/>
      </c>
      <c r="AY76" s="265" t="str">
        <f ca="1">IF(OR(БД!EW30="",ISERROR(БД!EW30)),"",БД!EW30)</f>
        <v/>
      </c>
      <c r="AZ76" s="265" t="str">
        <f ca="1">IF(OR(БД!FD30="",ISERROR(БД!FD30)),"",БД!FD30)</f>
        <v/>
      </c>
      <c r="BA76" s="269" t="str">
        <f ca="1">IF(OR(БД!EK30="",ISERROR(БД!EK30)),"",БД!EK30)</f>
        <v/>
      </c>
      <c r="BB76" s="269" t="str">
        <f ca="1">IF(OR(БД!EQ30="",ISERROR(БД!EQ30)),"",БД!EQ30)</f>
        <v/>
      </c>
      <c r="BC76" s="269" t="str">
        <f ca="1">IF(OR(БД!DY30="",ISERROR(БД!DY30)),"",БД!DY30)</f>
        <v/>
      </c>
      <c r="BD76" s="269" t="str">
        <f ca="1">IF(OR(БД!EE30="",ISERROR(БД!EE30)),"",БД!EE30)</f>
        <v/>
      </c>
      <c r="BE76" s="265" t="str">
        <f ca="1">IF(OR(БД!FY30="",ISERROR(БД!FY30)),"",БД!FY30)</f>
        <v/>
      </c>
      <c r="BF76" s="265" t="str">
        <f ca="1">IF(OR(БД!GF30="",ISERROR(БД!GF30)),"",БД!GF30)</f>
        <v/>
      </c>
      <c r="BG76" s="265" t="str">
        <f ca="1">IF(OR(БД!CC245="",ISERROR(БД!CC245)),"",БД!CC245)</f>
        <v/>
      </c>
      <c r="BH76" s="265" t="str">
        <f ca="1">IF(OR(БД!CJ245="",ISERROR(БД!CJ245)),"",БД!CJ245)</f>
        <v/>
      </c>
      <c r="BI76" s="265" t="str">
        <f ca="1">IF(OR(БД!BO245="",ISERROR(БД!BO245)),"",БД!BO245)</f>
        <v/>
      </c>
      <c r="BJ76" s="265" t="str">
        <f ca="1">IF(OR(БД!BV245="",ISERROR(БД!BV245)),"",БД!BV245)</f>
        <v/>
      </c>
      <c r="BK76" s="265" t="str">
        <f ca="1">IF(OR(БД!BA245="",ISERROR(БД!BA245)),"",БД!BA245)</f>
        <v/>
      </c>
      <c r="BL76" s="265" t="str">
        <f ca="1">IF(OR(БД!BH245="",ISERROR(БД!BH245)),"",БД!BH245)</f>
        <v/>
      </c>
      <c r="BM76" s="269" t="str">
        <f ca="1">IF(OR(БД!N245="",ISERROR(БД!N245)),"",БД!N245)</f>
        <v/>
      </c>
      <c r="BN76" s="270" t="str">
        <f>IF(OR(БД!Q245="",ISERROR(БД!Q245)),"",БД!Q245)</f>
        <v/>
      </c>
      <c r="BO76" s="269" t="str">
        <f ca="1">IF(OR(БД!T245="",ISERROR(БД!T245)),"",БД!T245)</f>
        <v/>
      </c>
      <c r="BP76" s="270" t="str">
        <f>IF(OR(БД!W245="",ISERROR(БД!W245)),"",БД!W245)</f>
        <v/>
      </c>
      <c r="BQ76" s="269" t="str">
        <f ca="1">IF(OR(БД!IL288="",ISERROR(БД!IL288)),"",БД!IL288)</f>
        <v/>
      </c>
      <c r="BR76" s="270" t="str">
        <f>IF(OR(БД!IO288="",ISERROR(БД!IO288)),"",БД!IO288)</f>
        <v/>
      </c>
      <c r="BS76" s="269" t="str">
        <f ca="1">IF(OR(БД!IR288="",ISERROR(БД!IR288)),"",БД!IR288)</f>
        <v/>
      </c>
      <c r="BT76" s="270" t="str">
        <f>IF(OR(БД!IU288="",ISERROR(БД!IU288)),"",БД!IU288)</f>
        <v/>
      </c>
      <c r="BU76" s="269" t="str">
        <f ca="1">IF(OR(БД!IF288="",ISERROR(БД!IF288)),"",БД!IF288)</f>
        <v/>
      </c>
      <c r="BV76" s="270" t="str">
        <f>IF(OR(БД!II288="",ISERROR(БД!II288)),"",БД!II288)</f>
        <v/>
      </c>
      <c r="BW76" s="269" t="str">
        <f ca="1">IF(OR(БД!HZ288="",ISERROR(БД!HZ288)),"",БД!HZ288)</f>
        <v/>
      </c>
      <c r="BX76" s="270" t="str">
        <f>IF(OR(БД!IC288="",ISERROR(БД!IC288)),"",БД!IC288)</f>
        <v/>
      </c>
      <c r="BY76" s="271" t="str">
        <f ca="1">IF(OR(БД!HR288="",ISERROR(БД!HR288)),"",БД!HR288)</f>
        <v/>
      </c>
      <c r="BZ76" s="271" t="str">
        <f ca="1">IF(OR(БД!HV288="",ISERROR(БД!HV288)),"",БД!HV288)</f>
        <v/>
      </c>
      <c r="CA76" s="271" t="str">
        <f ca="1">IF(OR(БД!HJ288="",ISERROR(БД!HJ288)),"",БД!HJ288)</f>
        <v/>
      </c>
      <c r="CB76" s="271" t="str">
        <f ca="1">IF(OR(БД!HN288="",ISERROR(БД!HN288)),"",БД!HN288)</f>
        <v/>
      </c>
      <c r="CC76" s="3"/>
      <c r="CD76" s="269" t="str">
        <f ca="1">IF(OR(БД!DM30="",ISERROR(БД!DM30)),"",БД!DM30)</f>
        <v/>
      </c>
      <c r="CE76" s="269" t="str">
        <f ca="1">IF(OR(БД!DS30="",ISERROR(БД!DS30)),"",БД!DS30)</f>
        <v/>
      </c>
      <c r="CF76" s="269" t="str">
        <f ca="1">IF(OR(БД!DA30="",ISERROR(БД!DA30)),"",БД!DA30)</f>
        <v/>
      </c>
      <c r="CG76" s="269" t="str">
        <f ca="1">IF(OR(БД!DG30="",ISERROR(БД!DG30)),"",БД!DG30)</f>
        <v/>
      </c>
      <c r="CH76" s="269" t="str">
        <f ca="1">IF(OR(БД!CO30="",ISERROR(БД!CO30)),"",БД!CO30)</f>
        <v/>
      </c>
      <c r="CI76" s="269" t="str">
        <f ca="1">IF(OR(БД!CU30="",ISERROR(БД!CU30)),"",БД!CU30)</f>
        <v/>
      </c>
      <c r="CJ76" s="269" t="str">
        <f ca="1">IF(OR(БД!CC30="",ISERROR(БД!CC30)),"",БД!CC30)</f>
        <v/>
      </c>
      <c r="CK76" s="269" t="str">
        <f ca="1">IF(OR(БД!CI30="",ISERROR(БД!CI30)),"",БД!CI30)</f>
        <v/>
      </c>
      <c r="CL76" s="269" t="str">
        <f ca="1">IF(OR(БД!BQ30="",ISERROR(БД!BQ30)),"",БД!BQ30)</f>
        <v/>
      </c>
      <c r="CM76" s="269" t="str">
        <f ca="1">IF(OR(БД!BW30="",ISERROR(БД!BW30)),"",БД!BW30)</f>
        <v/>
      </c>
      <c r="CN76" s="269" t="str">
        <f ca="1">IF(OR(БД!BE30="",ISERROR(БД!BE30)),"",БД!BE30)</f>
        <v/>
      </c>
      <c r="CO76" s="269" t="str">
        <f ca="1">IF(OR(БД!BK30="",ISERROR(БД!BK30)),"",БД!BK30)</f>
        <v/>
      </c>
      <c r="CP76" s="269" t="str">
        <f ca="1">IF(OR(БД!AQ30="",ISERROR(БД!AQ30)),"",БД!AQ30)</f>
        <v/>
      </c>
      <c r="CQ76" s="269" t="str">
        <f ca="1">IF(OR(БД!AX30="",ISERROR(БД!AX30)),"",БД!AX30)</f>
        <v/>
      </c>
      <c r="CR76" s="269" t="str">
        <f ca="1">IF(OR(БД!AC30="",ISERROR(БД!AC30)),"",БД!AC30)</f>
        <v/>
      </c>
      <c r="CS76" s="269" t="str">
        <f ca="1">IF(OR(БД!AJ30="",ISERROR(БД!AJ30)),"",БД!AJ30)</f>
        <v/>
      </c>
      <c r="CT76" s="265" t="str">
        <f ca="1">IF(OR(БД!O30="",ISERROR(БД!O30)),"",БД!O30)</f>
        <v/>
      </c>
      <c r="CU76" s="265" t="str">
        <f ca="1">IF(OR(БД!V30="",ISERROR(БД!V30)),"",БД!V30)</f>
        <v/>
      </c>
      <c r="CV76" s="269" t="str">
        <f ca="1">IF(OR(БД!LH73="",ISERROR(БД!LH73)),"",БД!LH73)</f>
        <v/>
      </c>
      <c r="CW76" s="270" t="str">
        <f>IF(OR(БД!LK73="",ISERROR(БД!LK73)),"",БД!LK73)</f>
        <v/>
      </c>
      <c r="CX76" s="269" t="str">
        <f ca="1">IF(OR(БД!LN73="",ISERROR(БД!LN73)),"",БД!LN73)</f>
        <v/>
      </c>
      <c r="CY76" s="270" t="str">
        <f>IF(OR(БД!LQ73="",ISERROR(БД!LQ73)),"",БД!LQ73)</f>
        <v/>
      </c>
      <c r="CZ76" s="269" t="str">
        <f ca="1">IF(OR(БД!GV288="",ISERROR(БД!GV288)),"",БД!GV288)</f>
        <v/>
      </c>
      <c r="DA76" s="269" t="str">
        <f ca="1">IF(OR(БД!HC288="",ISERROR(БД!HC288)),"",БД!HC288)</f>
        <v/>
      </c>
      <c r="DB76" s="269" t="str">
        <f ca="1">IF(OR(БД!GH288="",ISERROR(БД!GH288)),"",БД!GH288)</f>
        <v/>
      </c>
      <c r="DC76" s="269" t="str">
        <f ca="1">IF(OR(БД!GO288="",ISERROR(БД!GO288)),"",БД!GO288)</f>
        <v/>
      </c>
      <c r="DD76" s="271" t="str">
        <f ca="1">IF(OR(БД!LD73="",ISERROR(БД!LD73)),"",БД!LD73)</f>
        <v/>
      </c>
      <c r="DE76" s="3"/>
      <c r="DF76" s="265" t="str">
        <f ca="1">IF(OR(БД!X73="",ISERROR(БД!X73)),"",БД!X73)</f>
        <v/>
      </c>
      <c r="DG76" s="265" t="str">
        <f ca="1">IF(OR(БД!AE73="",ISERROR(БД!AE73)),"",БД!AE73)</f>
        <v/>
      </c>
      <c r="DH76" s="265" t="str">
        <f ca="1">IF(OR(БД!AL73="",ISERROR(БД!AL73)),"",БД!AL73)</f>
        <v/>
      </c>
      <c r="DI76" s="265" t="str">
        <f ca="1">IF(OR(БД!AS73="",ISERROR(БД!AS73)),"",БД!AS73)</f>
        <v/>
      </c>
      <c r="DJ76" s="272" t="str">
        <f ca="1">IF(OR(БД!KT73="",ISERROR(БД!KT73)),"",БД!KT73)</f>
        <v/>
      </c>
      <c r="DK76" s="272" t="str">
        <f ca="1">IF(OR(БД!KY73="",ISERROR(БД!KY73)),"",БД!KY73)</f>
        <v/>
      </c>
      <c r="DL76" s="272" t="str">
        <f ca="1">IF(OR(БД!KJ73="",ISERROR(БД!KJ73)),"",БД!KJ73)</f>
        <v/>
      </c>
      <c r="DM76" s="272" t="str">
        <f ca="1">IF(OR(БД!KO73="",ISERROR(БД!KO73)),"",БД!KO73)</f>
        <v/>
      </c>
      <c r="DN76" s="271" t="str">
        <f ca="1">IF(OR(БД!KB73="",ISERROR(БД!KB73)),"",БД!KB73)</f>
        <v/>
      </c>
      <c r="DO76" s="271" t="str">
        <f ca="1">IF(OR(БД!KF73="",ISERROR(БД!KF73)),"",БД!KF73)</f>
        <v/>
      </c>
      <c r="DP76" s="271" t="str">
        <f ca="1">IF(OR(БД!JT73="",ISERROR(БД!JT73)),"",БД!JT73)</f>
        <v/>
      </c>
      <c r="DQ76" s="271" t="str">
        <f ca="1">IF(OR(БД!JX73="",ISERROR(БД!JX73)),"",БД!JX73)</f>
        <v/>
      </c>
      <c r="DR76" s="3"/>
      <c r="DS76" s="269" t="str">
        <f ca="1">IF(OR(БД!JH73="",ISERROR(БД!JH73)),"",БД!JH73)</f>
        <v/>
      </c>
      <c r="DT76" s="269" t="str">
        <f ca="1">IF(OR(БД!JN73="",ISERROR(БД!JN73)),"",БД!JN73)</f>
        <v/>
      </c>
      <c r="DU76" s="269" t="str">
        <f ca="1">IF(OR(БД!IV73="",ISERROR(БД!IV73)),"",БД!IV73)</f>
        <v/>
      </c>
      <c r="DV76" s="269" t="str">
        <f ca="1">IF(OR(БД!JB73="",ISERROR(БД!JB73)),"",БД!JB73)</f>
        <v/>
      </c>
      <c r="DW76" s="269" t="str">
        <f ca="1">IF(OR(БД!IJ73="",ISERROR(БД!IJ73)),"",БД!IJ73)</f>
        <v/>
      </c>
      <c r="DX76" s="269" t="str">
        <f ca="1">IF(OR(БД!IP73="",ISERROR(БД!IP73)),"",БД!IP73)</f>
        <v/>
      </c>
      <c r="DY76" s="269" t="str">
        <f ca="1">IF(OR(БД!HX73="",ISERROR(БД!HX73)),"",БД!HX73)</f>
        <v/>
      </c>
      <c r="DZ76" s="269" t="str">
        <f ca="1">IF(OR(БД!ID73="",ISERROR(БД!ID73)),"",БД!ID73)</f>
        <v/>
      </c>
      <c r="EA76" s="269" t="str">
        <f ca="1">IF(OR(БД!HL73="",ISERROR(БД!HL73)),"",БД!HL73)</f>
        <v/>
      </c>
      <c r="EB76" s="269" t="str">
        <f ca="1">IF(OR(БД!HR73="",ISERROR(БД!HR73)),"",БД!HR73)</f>
        <v/>
      </c>
      <c r="EC76" s="269" t="str">
        <f ca="1">IF(OR(БД!GZ73="",ISERROR(БД!GZ73)),"",БД!GZ73)</f>
        <v/>
      </c>
      <c r="ED76" s="269" t="str">
        <f ca="1">IF(OR(БД!HF73="",ISERROR(БД!HF73)),"",БД!HF73)</f>
        <v/>
      </c>
      <c r="EE76" s="272" t="str">
        <f ca="1">IF(OR(БД!GL73="",ISERROR(БД!GL73)),"",БД!GL73)</f>
        <v/>
      </c>
      <c r="EF76" s="268" t="str">
        <f>IF(OR(БД!GQ73="",ISERROR(БД!GQ73)),"",БД!GQ73)</f>
        <v/>
      </c>
      <c r="EG76" s="272" t="str">
        <f ca="1">IF(OR(БД!GS73="",ISERROR(БД!GS73)),"",БД!GS73)</f>
        <v/>
      </c>
      <c r="EH76" s="268" t="str">
        <f>IF(OR(БД!GX73="",ISERROR(БД!GX73)),"",БД!GX73)</f>
        <v/>
      </c>
      <c r="EI76" s="269" t="str">
        <f ca="1">IF(OR(БД!FZ73="",ISERROR(БД!FZ73)),"",БД!FZ73)</f>
        <v/>
      </c>
      <c r="EJ76" s="269" t="str">
        <f ca="1">IF(OR(БД!GF73="",ISERROR(БД!GF73)),"",БД!GF73)</f>
        <v/>
      </c>
      <c r="EK76" s="269" t="str">
        <f ca="1">IF(OR(БД!FN73="",ISERROR(БД!FN73)),"",БД!FN73)</f>
        <v/>
      </c>
      <c r="EL76" s="269" t="str">
        <f ca="1">IF(OR(БД!FT73="",ISERROR(БД!FT73)),"",БД!FT73)</f>
        <v/>
      </c>
      <c r="EM76" s="269" t="str">
        <f ca="1">IF(OR(БД!CS417="",ISERROR(БД!CS417)),"",БД!CS417)</f>
        <v/>
      </c>
      <c r="EN76" s="270" t="str">
        <f>IF(OR(БД!CV417="",ISERROR(БД!CV417)),"",БД!CV417)</f>
        <v/>
      </c>
      <c r="EO76" s="269" t="str">
        <f ca="1">IF(OR(БД!CY417="",ISERROR(БД!CY417)),"",БД!CY417)</f>
        <v/>
      </c>
      <c r="EP76" s="270" t="str">
        <f>IF(OR(БД!DB417="",ISERROR(БД!DB417)),"",БД!DB417)</f>
        <v/>
      </c>
      <c r="EQ76" s="3"/>
      <c r="ER76" s="273" t="str">
        <f ca="1">IF(OR(БД!BU202="",ISERROR(БД!BU202)),"",БД!BU202)</f>
        <v/>
      </c>
      <c r="ES76" s="274" t="str">
        <f>IF(OR(БД!BX202="",ISERROR(БД!BX202)),"",БД!BX202)</f>
        <v/>
      </c>
      <c r="ET76" s="273" t="str">
        <f ca="1">IF(OR(БД!CA202="",ISERROR(БД!CA202)),"",БД!CA202)</f>
        <v/>
      </c>
      <c r="EU76" s="274" t="str">
        <f>IF(OR(БД!CD202="",ISERROR(БД!CD202)),"",БД!CD202)</f>
        <v/>
      </c>
      <c r="EV76" s="3"/>
    </row>
    <row r="77" spans="1:152" ht="15.75" customHeight="1" thickBot="1" x14ac:dyDescent="0.3">
      <c r="A77" s="106">
        <v>20</v>
      </c>
      <c r="B77" s="275" t="str">
        <f ca="1">IF(OR(БД!EL74="",ISERROR(БД!EL74)),"",БД!EL74)</f>
        <v/>
      </c>
      <c r="C77" s="275" t="str">
        <f ca="1">IF(OR(БД!ES74="",ISERROR(БД!ES74)),"",БД!ES74)</f>
        <v/>
      </c>
      <c r="D77" s="275" t="str">
        <f ca="1">IF(OR(БД!EZ74="",ISERROR(БД!EZ74)),"",БД!EZ74)</f>
        <v/>
      </c>
      <c r="E77" s="275" t="str">
        <f ca="1">IF(OR(БД!FG74="",ISERROR(БД!FG74)),"",БД!FG74)</f>
        <v/>
      </c>
      <c r="G77" s="265" t="str">
        <f ca="1">IF(OR(БД!LO31="",ISERROR(БД!LO31)),"",БД!LO31)</f>
        <v/>
      </c>
      <c r="H77" s="268" t="str">
        <f>IF(OR(БД!LT31="",ISERROR(БД!LT31)),"",БД!LT31)</f>
        <v/>
      </c>
      <c r="I77" s="265" t="str">
        <f ca="1">IF(OR(БД!LV31="",ISERROR(БД!LV31)),"",БД!LV31)</f>
        <v/>
      </c>
      <c r="J77" s="268" t="str">
        <f>IF(OR(БД!MA31="",ISERROR(БД!MA31)),"",БД!MA31)</f>
        <v/>
      </c>
      <c r="K77" s="265" t="str">
        <f ca="1">IF(OR(БД!MC31="",ISERROR(БД!MC31)),"",БД!MC31)</f>
        <v/>
      </c>
      <c r="L77" s="268" t="str">
        <f>IF(OR(БД!MG31="",ISERROR(БД!MG31)),"",БД!MG31)</f>
        <v/>
      </c>
      <c r="M77" s="265" t="str">
        <f ca="1">IF(OR(БД!MJ31="",ISERROR(БД!MJ31)),"",БД!MJ31)</f>
        <v/>
      </c>
      <c r="N77" s="268" t="str">
        <f>IF(OR(БД!MN31="",ISERROR(БД!MN31)),"",БД!MN31)</f>
        <v/>
      </c>
      <c r="O77" s="276" t="str">
        <f ca="1">IF(OR(БД!NC31="",ISERROR(БД!NC31)),"",БД!NC31)</f>
        <v/>
      </c>
      <c r="P77" s="276" t="str">
        <f ca="1">IF(OR(БД!NI31="",ISERROR(БД!NI31)),"",БД!NI31)</f>
        <v/>
      </c>
      <c r="Q77" s="276" t="str">
        <f ca="1">IF(OR(БД!MQ31="",ISERROR(БД!MQ31)),"",БД!MQ31)</f>
        <v/>
      </c>
      <c r="R77" s="276" t="str">
        <f ca="1">IF(OR(БД!MW31="",ISERROR(БД!MW31)),"",БД!MW31)</f>
        <v/>
      </c>
      <c r="S77" s="276" t="str">
        <f ca="1">IF(OR(БД!LC31="",ISERROR(БД!LC31)),"",БД!LC31)</f>
        <v/>
      </c>
      <c r="T77" s="276" t="str">
        <f ca="1">IF(OR(БД!LI31="",ISERROR(БД!LI31)),"",БД!LI31)</f>
        <v/>
      </c>
      <c r="U77" s="276" t="str">
        <f ca="1">IF(OR(БД!KQ31="",ISERROR(БД!KQ31)),"",БД!KQ31)</f>
        <v/>
      </c>
      <c r="V77" s="276" t="str">
        <f ca="1">IF(OR(БД!KW31="",ISERROR(БД!KW31)),"",БД!KW31)</f>
        <v/>
      </c>
      <c r="W77" s="276" t="str">
        <f ca="1">IF(OR(БД!KE31="",ISERROR(БД!KE31)),"",БД!KE31)</f>
        <v/>
      </c>
      <c r="X77" s="276" t="str">
        <f ca="1">IF(OR(БД!KK31="",ISERROR(БД!KK31)),"",БД!KK31)</f>
        <v/>
      </c>
      <c r="Y77" s="276" t="str">
        <f ca="1">IF(OR(БД!JS31="",ISERROR(БД!JS31)),"",БД!JS31)</f>
        <v/>
      </c>
      <c r="Z77" s="276" t="str">
        <f ca="1">IF(OR(БД!JY31="",ISERROR(БД!JY31)),"",БД!JY31)</f>
        <v/>
      </c>
      <c r="AA77" s="269" t="str">
        <f ca="1">IF(OR(БД!IU31="",ISERROR(БД!IU31)),"",БД!IU31)</f>
        <v/>
      </c>
      <c r="AB77" s="270" t="str">
        <f>IF(OR(БД!IX31="",ISERROR(БД!IX31)),"",БД!IX31)</f>
        <v/>
      </c>
      <c r="AC77" s="269" t="str">
        <f ca="1">IF(OR(БД!JA31="",ISERROR(БД!JA31)),"",БД!JA31)</f>
        <v/>
      </c>
      <c r="AD77" s="270" t="str">
        <f>IF(OR(БД!JD31="",ISERROR(БД!JD31)),"",БД!JD31)</f>
        <v/>
      </c>
      <c r="AE77" s="269" t="str">
        <f ca="1">IF(OR(БД!JG31="",ISERROR(БД!JG31)),"",БД!JG31)</f>
        <v/>
      </c>
      <c r="AF77" s="270" t="str">
        <f>IF(OR(БД!JJ31="",ISERROR(БД!JJ31)),"",БД!JJ31)</f>
        <v/>
      </c>
      <c r="AG77" s="269" t="str">
        <f ca="1">IF(OR(БД!JM31="",ISERROR(БД!JM31)),"",БД!JM31)</f>
        <v/>
      </c>
      <c r="AH77" s="270" t="str">
        <f>IF(OR(БД!JP31="",ISERROR(БД!JP31)),"",БД!JP31)</f>
        <v/>
      </c>
      <c r="AI77" s="276" t="str">
        <f ca="1">IF(OR(БД!II31="",ISERROR(БД!II31)),"",БД!II31)</f>
        <v/>
      </c>
      <c r="AJ77" s="276" t="str">
        <f ca="1">IF(OR(БД!IO31="",ISERROR(БД!IO31)),"",БД!IO31)</f>
        <v/>
      </c>
      <c r="AK77" s="277" t="str">
        <f ca="1">IF(OR(БД!AG203="",ISERROR(БД!AG203)),"",БД!AG203)</f>
        <v/>
      </c>
      <c r="AM77" s="276" t="str">
        <f ca="1">IF(OR(БД!HW31="",ISERROR(БД!HW31)),"",БД!HW31)</f>
        <v/>
      </c>
      <c r="AN77" s="276" t="str">
        <f ca="1">IF(OR(БД!IC31="",ISERROR(БД!IC31)),"",БД!IC31)</f>
        <v/>
      </c>
      <c r="AO77" s="276" t="str">
        <f ca="1">IF(OR(БД!HK31="",ISERROR(БД!HK31)),"",БД!HK31)</f>
        <v/>
      </c>
      <c r="AP77" s="276" t="str">
        <f ca="1">IF(OR(БД!HQ31="",ISERROR(БД!HQ31)),"",БД!HQ31)</f>
        <v/>
      </c>
      <c r="AQ77" s="276" t="str">
        <f ca="1">IF(OR(БД!GY31="",ISERROR(БД!GY31)),"",БД!GY31)</f>
        <v/>
      </c>
      <c r="AR77" s="276" t="str">
        <f ca="1">IF(OR(БД!HE31="",ISERROR(БД!HE31)),"",БД!HE31)</f>
        <v/>
      </c>
      <c r="AS77" s="269" t="str">
        <f ca="1">IF(OR(БД!GM31="",ISERROR(БД!GM31)),"",БД!GM31)</f>
        <v/>
      </c>
      <c r="AT77" s="270" t="str">
        <f>IF(OR(БД!GP31="",ISERROR(БД!GP31)),"",БД!GP31)</f>
        <v/>
      </c>
      <c r="AU77" s="269" t="str">
        <f ca="1">IF(OR(БД!GS31="",ISERROR(БД!GS31)),"",БД!GS31)</f>
        <v/>
      </c>
      <c r="AV77" s="270" t="str">
        <f>IF(OR(БД!GV31="",ISERROR(БД!GV31)),"",БД!GV31)</f>
        <v/>
      </c>
      <c r="AW77" s="275" t="str">
        <f ca="1">IF(OR(БД!FK31="",ISERROR(БД!FK31)),"",БД!FK31)</f>
        <v/>
      </c>
      <c r="AX77" s="275" t="str">
        <f ca="1">IF(OR(БД!FR31="",ISERROR(БД!FR31)),"",БД!FR31)</f>
        <v/>
      </c>
      <c r="AY77" s="275" t="str">
        <f ca="1">IF(OR(БД!EW31="",ISERROR(БД!EW31)),"",БД!EW31)</f>
        <v/>
      </c>
      <c r="AZ77" s="275" t="str">
        <f ca="1">IF(OR(БД!FD31="",ISERROR(БД!FD31)),"",БД!FD31)</f>
        <v/>
      </c>
      <c r="BA77" s="276" t="str">
        <f ca="1">IF(OR(БД!EK31="",ISERROR(БД!EK31)),"",БД!EK31)</f>
        <v/>
      </c>
      <c r="BB77" s="276" t="str">
        <f ca="1">IF(OR(БД!EQ31="",ISERROR(БД!EQ31)),"",БД!EQ31)</f>
        <v/>
      </c>
      <c r="BC77" s="276" t="str">
        <f ca="1">IF(OR(БД!DY31="",ISERROR(БД!DY31)),"",БД!DY31)</f>
        <v/>
      </c>
      <c r="BD77" s="276" t="str">
        <f ca="1">IF(OR(БД!EE31="",ISERROR(БД!EE31)),"",БД!EE31)</f>
        <v/>
      </c>
      <c r="BE77" s="265" t="str">
        <f ca="1">IF(OR(БД!FY31="",ISERROR(БД!FY31)),"",БД!FY31)</f>
        <v/>
      </c>
      <c r="BF77" s="265" t="str">
        <f ca="1">IF(OR(БД!GF31="",ISERROR(БД!GF31)),"",БД!GF31)</f>
        <v/>
      </c>
      <c r="BG77" s="275" t="str">
        <f ca="1">IF(OR(БД!CC246="",ISERROR(БД!CC246)),"",БД!CC246)</f>
        <v/>
      </c>
      <c r="BH77" s="275" t="str">
        <f ca="1">IF(OR(БД!CJ246="",ISERROR(БД!CJ246)),"",БД!CJ246)</f>
        <v/>
      </c>
      <c r="BI77" s="275" t="str">
        <f ca="1">IF(OR(БД!BO246="",ISERROR(БД!BO246)),"",БД!BO246)</f>
        <v/>
      </c>
      <c r="BJ77" s="275" t="str">
        <f ca="1">IF(OR(БД!BV246="",ISERROR(БД!BV246)),"",БД!BV246)</f>
        <v/>
      </c>
      <c r="BK77" s="275" t="str">
        <f ca="1">IF(OR(БД!BA246="",ISERROR(БД!BA246)),"",БД!BA246)</f>
        <v/>
      </c>
      <c r="BL77" s="275" t="str">
        <f ca="1">IF(OR(БД!BH246="",ISERROR(БД!BH246)),"",БД!BH246)</f>
        <v/>
      </c>
      <c r="BM77" s="269" t="str">
        <f ca="1">IF(OR(БД!N246="",ISERROR(БД!N246)),"",БД!N246)</f>
        <v/>
      </c>
      <c r="BN77" s="270" t="str">
        <f>IF(OR(БД!Q246="",ISERROR(БД!Q246)),"",БД!Q246)</f>
        <v/>
      </c>
      <c r="BO77" s="269" t="str">
        <f ca="1">IF(OR(БД!T246="",ISERROR(БД!T246)),"",БД!T246)</f>
        <v/>
      </c>
      <c r="BP77" s="270" t="str">
        <f>IF(OR(БД!W246="",ISERROR(БД!W246)),"",БД!W246)</f>
        <v/>
      </c>
      <c r="BQ77" s="269" t="str">
        <f ca="1">IF(OR(БД!IL289="",ISERROR(БД!IL289)),"",БД!IL289)</f>
        <v/>
      </c>
      <c r="BR77" s="270" t="str">
        <f>IF(OR(БД!IO289="",ISERROR(БД!IO289)),"",БД!IO289)</f>
        <v/>
      </c>
      <c r="BS77" s="269" t="str">
        <f ca="1">IF(OR(БД!IR289="",ISERROR(БД!IR289)),"",БД!IR289)</f>
        <v/>
      </c>
      <c r="BT77" s="270" t="str">
        <f>IF(OR(БД!IU289="",ISERROR(БД!IU289)),"",БД!IU289)</f>
        <v/>
      </c>
      <c r="BU77" s="269" t="str">
        <f ca="1">IF(OR(БД!IF289="",ISERROR(БД!IF289)),"",БД!IF289)</f>
        <v/>
      </c>
      <c r="BV77" s="270" t="str">
        <f>IF(OR(БД!II289="",ISERROR(БД!II289)),"",БД!II289)</f>
        <v/>
      </c>
      <c r="BW77" s="269" t="str">
        <f ca="1">IF(OR(БД!HZ289="",ISERROR(БД!HZ289)),"",БД!HZ289)</f>
        <v/>
      </c>
      <c r="BX77" s="270" t="str">
        <f>IF(OR(БД!IC289="",ISERROR(БД!IC289)),"",БД!IC289)</f>
        <v/>
      </c>
      <c r="BY77" s="277" t="str">
        <f ca="1">IF(OR(БД!HR289="",ISERROR(БД!HR289)),"",БД!HR289)</f>
        <v/>
      </c>
      <c r="BZ77" s="277" t="str">
        <f ca="1">IF(OR(БД!HV289="",ISERROR(БД!HV289)),"",БД!HV289)</f>
        <v/>
      </c>
      <c r="CA77" s="277" t="str">
        <f ca="1">IF(OR(БД!HJ289="",ISERROR(БД!HJ289)),"",БД!HJ289)</f>
        <v/>
      </c>
      <c r="CB77" s="277" t="str">
        <f ca="1">IF(OR(БД!HN289="",ISERROR(БД!HN289)),"",БД!HN289)</f>
        <v/>
      </c>
      <c r="CC77" s="3"/>
      <c r="CD77" s="276" t="str">
        <f ca="1">IF(OR(БД!DM31="",ISERROR(БД!DM31)),"",БД!DM31)</f>
        <v/>
      </c>
      <c r="CE77" s="276" t="str">
        <f ca="1">IF(OR(БД!DS31="",ISERROR(БД!DS31)),"",БД!DS31)</f>
        <v/>
      </c>
      <c r="CF77" s="276" t="str">
        <f ca="1">IF(OR(БД!DA31="",ISERROR(БД!DA31)),"",БД!DA31)</f>
        <v/>
      </c>
      <c r="CG77" s="276" t="str">
        <f ca="1">IF(OR(БД!DG31="",ISERROR(БД!DG31)),"",БД!DG31)</f>
        <v/>
      </c>
      <c r="CH77" s="276" t="str">
        <f ca="1">IF(OR(БД!CO31="",ISERROR(БД!CO31)),"",БД!CO31)</f>
        <v/>
      </c>
      <c r="CI77" s="276" t="str">
        <f ca="1">IF(OR(БД!CU31="",ISERROR(БД!CU31)),"",БД!CU31)</f>
        <v/>
      </c>
      <c r="CJ77" s="276" t="str">
        <f ca="1">IF(OR(БД!CC31="",ISERROR(БД!CC31)),"",БД!CC31)</f>
        <v/>
      </c>
      <c r="CK77" s="276" t="str">
        <f ca="1">IF(OR(БД!CI31="",ISERROR(БД!CI31)),"",БД!CI31)</f>
        <v/>
      </c>
      <c r="CL77" s="276" t="str">
        <f ca="1">IF(OR(БД!BQ31="",ISERROR(БД!BQ31)),"",БД!BQ31)</f>
        <v/>
      </c>
      <c r="CM77" s="276" t="str">
        <f ca="1">IF(OR(БД!BW31="",ISERROR(БД!BW31)),"",БД!BW31)</f>
        <v/>
      </c>
      <c r="CN77" s="276" t="str">
        <f ca="1">IF(OR(БД!BE31="",ISERROR(БД!BE31)),"",БД!BE31)</f>
        <v/>
      </c>
      <c r="CO77" s="276" t="str">
        <f ca="1">IF(OR(БД!BK31="",ISERROR(БД!BK31)),"",БД!BK31)</f>
        <v/>
      </c>
      <c r="CP77" s="276" t="str">
        <f ca="1">IF(OR(БД!AQ31="",ISERROR(БД!AQ31)),"",БД!AQ31)</f>
        <v/>
      </c>
      <c r="CQ77" s="276" t="str">
        <f ca="1">IF(OR(БД!AX31="",ISERROR(БД!AX31)),"",БД!AX31)</f>
        <v/>
      </c>
      <c r="CR77" s="276" t="str">
        <f ca="1">IF(OR(БД!AC31="",ISERROR(БД!AC31)),"",БД!AC31)</f>
        <v/>
      </c>
      <c r="CS77" s="276" t="str">
        <f ca="1">IF(OR(БД!AJ31="",ISERROR(БД!AJ31)),"",БД!AJ31)</f>
        <v/>
      </c>
      <c r="CT77" s="275" t="str">
        <f ca="1">IF(OR(БД!O31="",ISERROR(БД!O31)),"",БД!O31)</f>
        <v/>
      </c>
      <c r="CU77" s="275" t="str">
        <f ca="1">IF(OR(БД!V31="",ISERROR(БД!V31)),"",БД!V31)</f>
        <v/>
      </c>
      <c r="CV77" s="269" t="str">
        <f ca="1">IF(OR(БД!LH74="",ISERROR(БД!LH74)),"",БД!LH74)</f>
        <v/>
      </c>
      <c r="CW77" s="270" t="str">
        <f>IF(OR(БД!LK74="",ISERROR(БД!LK74)),"",БД!LK74)</f>
        <v/>
      </c>
      <c r="CX77" s="269" t="str">
        <f ca="1">IF(OR(БД!LN74="",ISERROR(БД!LN74)),"",БД!LN74)</f>
        <v/>
      </c>
      <c r="CY77" s="270" t="str">
        <f>IF(OR(БД!LQ74="",ISERROR(БД!LQ74)),"",БД!LQ74)</f>
        <v/>
      </c>
      <c r="CZ77" s="276" t="str">
        <f ca="1">IF(OR(БД!GV289="",ISERROR(БД!GV289)),"",БД!GV289)</f>
        <v/>
      </c>
      <c r="DA77" s="276" t="str">
        <f ca="1">IF(OR(БД!HC289="",ISERROR(БД!HC289)),"",БД!HC289)</f>
        <v/>
      </c>
      <c r="DB77" s="276" t="str">
        <f ca="1">IF(OR(БД!GH289="",ISERROR(БД!GH289)),"",БД!GH289)</f>
        <v/>
      </c>
      <c r="DC77" s="276" t="str">
        <f ca="1">IF(OR(БД!GO289="",ISERROR(БД!GO289)),"",БД!GO289)</f>
        <v/>
      </c>
      <c r="DD77" s="277" t="str">
        <f ca="1">IF(OR(БД!LD74="",ISERROR(БД!LD74)),"",БД!LD74)</f>
        <v/>
      </c>
      <c r="DE77" s="3"/>
      <c r="DF77" s="275" t="str">
        <f ca="1">IF(OR(БД!X74="",ISERROR(БД!X74)),"",БД!X74)</f>
        <v/>
      </c>
      <c r="DG77" s="275" t="str">
        <f ca="1">IF(OR(БД!AE74="",ISERROR(БД!AE74)),"",БД!AE74)</f>
        <v/>
      </c>
      <c r="DH77" s="275" t="str">
        <f ca="1">IF(OR(БД!AL74="",ISERROR(БД!AL74)),"",БД!AL74)</f>
        <v/>
      </c>
      <c r="DI77" s="275" t="str">
        <f ca="1">IF(OR(БД!AS74="",ISERROR(БД!AS74)),"",БД!AS74)</f>
        <v/>
      </c>
      <c r="DJ77" s="278" t="str">
        <f ca="1">IF(OR(БД!KT74="",ISERROR(БД!KT74)),"",БД!KT74)</f>
        <v/>
      </c>
      <c r="DK77" s="278" t="str">
        <f ca="1">IF(OR(БД!KY74="",ISERROR(БД!KY74)),"",БД!KY74)</f>
        <v/>
      </c>
      <c r="DL77" s="278" t="str">
        <f ca="1">IF(OR(БД!KJ74="",ISERROR(БД!KJ74)),"",БД!KJ74)</f>
        <v/>
      </c>
      <c r="DM77" s="278" t="str">
        <f ca="1">IF(OR(БД!KO74="",ISERROR(БД!KO74)),"",БД!KO74)</f>
        <v/>
      </c>
      <c r="DN77" s="277" t="str">
        <f ca="1">IF(OR(БД!KB74="",ISERROR(БД!KB74)),"",БД!KB74)</f>
        <v/>
      </c>
      <c r="DO77" s="277" t="str">
        <f ca="1">IF(OR(БД!KF74="",ISERROR(БД!KF74)),"",БД!KF74)</f>
        <v/>
      </c>
      <c r="DP77" s="277" t="str">
        <f ca="1">IF(OR(БД!JT74="",ISERROR(БД!JT74)),"",БД!JT74)</f>
        <v/>
      </c>
      <c r="DQ77" s="277" t="str">
        <f ca="1">IF(OR(БД!JX74="",ISERROR(БД!JX74)),"",БД!JX74)</f>
        <v/>
      </c>
      <c r="DR77" s="3"/>
      <c r="DS77" s="276" t="str">
        <f ca="1">IF(OR(БД!JH74="",ISERROR(БД!JH74)),"",БД!JH74)</f>
        <v/>
      </c>
      <c r="DT77" s="276" t="str">
        <f ca="1">IF(OR(БД!JN74="",ISERROR(БД!JN74)),"",БД!JN74)</f>
        <v/>
      </c>
      <c r="DU77" s="276" t="str">
        <f ca="1">IF(OR(БД!IV74="",ISERROR(БД!IV74)),"",БД!IV74)</f>
        <v/>
      </c>
      <c r="DV77" s="276" t="str">
        <f ca="1">IF(OR(БД!JB74="",ISERROR(БД!JB74)),"",БД!JB74)</f>
        <v/>
      </c>
      <c r="DW77" s="276" t="str">
        <f ca="1">IF(OR(БД!IJ74="",ISERROR(БД!IJ74)),"",БД!IJ74)</f>
        <v/>
      </c>
      <c r="DX77" s="276" t="str">
        <f ca="1">IF(OR(БД!IP74="",ISERROR(БД!IP74)),"",БД!IP74)</f>
        <v/>
      </c>
      <c r="DY77" s="276" t="str">
        <f ca="1">IF(OR(БД!HX74="",ISERROR(БД!HX74)),"",БД!HX74)</f>
        <v/>
      </c>
      <c r="DZ77" s="276" t="str">
        <f ca="1">IF(OR(БД!ID74="",ISERROR(БД!ID74)),"",БД!ID74)</f>
        <v/>
      </c>
      <c r="EA77" s="276" t="str">
        <f ca="1">IF(OR(БД!HL74="",ISERROR(БД!HL74)),"",БД!HL74)</f>
        <v/>
      </c>
      <c r="EB77" s="276" t="str">
        <f ca="1">IF(OR(БД!HR74="",ISERROR(БД!HR74)),"",БД!HR74)</f>
        <v/>
      </c>
      <c r="EC77" s="276" t="str">
        <f ca="1">IF(OR(БД!GZ74="",ISERROR(БД!GZ74)),"",БД!GZ74)</f>
        <v/>
      </c>
      <c r="ED77" s="276" t="str">
        <f ca="1">IF(OR(БД!HF74="",ISERROR(БД!HF74)),"",БД!HF74)</f>
        <v/>
      </c>
      <c r="EE77" s="272" t="str">
        <f ca="1">IF(OR(БД!GL74="",ISERROR(БД!GL74)),"",БД!GL74)</f>
        <v/>
      </c>
      <c r="EF77" s="268" t="str">
        <f>IF(OR(БД!GQ74="",ISERROR(БД!GQ74)),"",БД!GQ74)</f>
        <v/>
      </c>
      <c r="EG77" s="272" t="str">
        <f ca="1">IF(OR(БД!GS74="",ISERROR(БД!GS74)),"",БД!GS74)</f>
        <v/>
      </c>
      <c r="EH77" s="268" t="str">
        <f>IF(OR(БД!GX74="",ISERROR(БД!GX74)),"",БД!GX74)</f>
        <v/>
      </c>
      <c r="EI77" s="276" t="str">
        <f ca="1">IF(OR(БД!FZ74="",ISERROR(БД!FZ74)),"",БД!FZ74)</f>
        <v/>
      </c>
      <c r="EJ77" s="276" t="str">
        <f ca="1">IF(OR(БД!GF74="",ISERROR(БД!GF74)),"",БД!GF74)</f>
        <v/>
      </c>
      <c r="EK77" s="276" t="str">
        <f ca="1">IF(OR(БД!FN74="",ISERROR(БД!FN74)),"",БД!FN74)</f>
        <v/>
      </c>
      <c r="EL77" s="276" t="str">
        <f ca="1">IF(OR(БД!FT74="",ISERROR(БД!FT74)),"",БД!FT74)</f>
        <v/>
      </c>
      <c r="EM77" s="269" t="str">
        <f ca="1">IF(OR(БД!CS418="",ISERROR(БД!CS418)),"",БД!CS418)</f>
        <v/>
      </c>
      <c r="EN77" s="270" t="str">
        <f>IF(OR(БД!CV418="",ISERROR(БД!CV418)),"",БД!CV418)</f>
        <v/>
      </c>
      <c r="EO77" s="269" t="str">
        <f ca="1">IF(OR(БД!CY418="",ISERROR(БД!CY418)),"",БД!CY418)</f>
        <v/>
      </c>
      <c r="EP77" s="270" t="str">
        <f>IF(OR(БД!DB418="",ISERROR(БД!DB418)),"",БД!DB418)</f>
        <v/>
      </c>
      <c r="EQ77" s="3"/>
      <c r="ER77" s="273" t="str">
        <f ca="1">IF(OR(БД!BU203="",ISERROR(БД!BU203)),"",БД!BU203)</f>
        <v/>
      </c>
      <c r="ES77" s="274" t="str">
        <f>IF(OR(БД!BX203="",ISERROR(БД!BX203)),"",БД!BX203)</f>
        <v/>
      </c>
      <c r="ET77" s="273" t="str">
        <f ca="1">IF(OR(БД!CA203="",ISERROR(БД!CA203)),"",БД!CA203)</f>
        <v/>
      </c>
      <c r="EU77" s="274" t="str">
        <f>IF(OR(БД!CD203="",ISERROR(БД!CD203)),"",БД!CD203)</f>
        <v/>
      </c>
      <c r="EV77" s="3"/>
    </row>
    <row r="78" spans="1:152" ht="15" customHeight="1" thickBot="1" x14ac:dyDescent="0.3">
      <c r="A78" s="84" t="s">
        <v>76</v>
      </c>
      <c r="B78" s="133">
        <f ca="1">SUM(B68:B77)</f>
        <v>0</v>
      </c>
      <c r="C78" s="133">
        <f ca="1">SUM(C68:C77)</f>
        <v>0</v>
      </c>
      <c r="D78" s="133">
        <f ca="1">SUM(D68:D77)</f>
        <v>0</v>
      </c>
      <c r="E78" s="133">
        <f ca="1">SUM(E68:E77)</f>
        <v>0</v>
      </c>
      <c r="G78" s="133">
        <f t="shared" ref="G78:AK78" ca="1" si="10">SUM(G68:G77)</f>
        <v>0</v>
      </c>
      <c r="H78" s="133">
        <f t="shared" si="10"/>
        <v>0</v>
      </c>
      <c r="I78" s="133">
        <f t="shared" ca="1" si="10"/>
        <v>0</v>
      </c>
      <c r="J78" s="133">
        <f t="shared" si="10"/>
        <v>0</v>
      </c>
      <c r="K78" s="133">
        <f t="shared" ca="1" si="10"/>
        <v>0</v>
      </c>
      <c r="L78" s="133">
        <f t="shared" si="10"/>
        <v>0</v>
      </c>
      <c r="M78" s="133">
        <f t="shared" ca="1" si="10"/>
        <v>0</v>
      </c>
      <c r="N78" s="133">
        <f t="shared" si="10"/>
        <v>0</v>
      </c>
      <c r="O78" s="133">
        <f t="shared" ca="1" si="10"/>
        <v>0</v>
      </c>
      <c r="P78" s="133">
        <f t="shared" ca="1" si="10"/>
        <v>0</v>
      </c>
      <c r="Q78" s="133">
        <f t="shared" ca="1" si="10"/>
        <v>0</v>
      </c>
      <c r="R78" s="133">
        <f t="shared" ca="1" si="10"/>
        <v>0</v>
      </c>
      <c r="S78" s="133">
        <f t="shared" ca="1" si="10"/>
        <v>0</v>
      </c>
      <c r="T78" s="133">
        <f t="shared" ca="1" si="10"/>
        <v>0</v>
      </c>
      <c r="U78" s="133">
        <f t="shared" ca="1" si="10"/>
        <v>0</v>
      </c>
      <c r="V78" s="133">
        <f t="shared" ca="1" si="10"/>
        <v>0</v>
      </c>
      <c r="W78" s="133">
        <f t="shared" ca="1" si="10"/>
        <v>0</v>
      </c>
      <c r="X78" s="133">
        <f t="shared" ca="1" si="10"/>
        <v>0</v>
      </c>
      <c r="Y78" s="133">
        <f t="shared" ca="1" si="10"/>
        <v>0</v>
      </c>
      <c r="Z78" s="133">
        <f t="shared" ca="1" si="10"/>
        <v>0</v>
      </c>
      <c r="AA78" s="133">
        <f t="shared" ca="1" si="10"/>
        <v>0</v>
      </c>
      <c r="AB78" s="133">
        <f t="shared" si="10"/>
        <v>0</v>
      </c>
      <c r="AC78" s="133">
        <f t="shared" ca="1" si="10"/>
        <v>0</v>
      </c>
      <c r="AD78" s="133">
        <f t="shared" si="10"/>
        <v>0</v>
      </c>
      <c r="AE78" s="133">
        <f t="shared" ca="1" si="10"/>
        <v>0</v>
      </c>
      <c r="AF78" s="133">
        <f t="shared" si="10"/>
        <v>0</v>
      </c>
      <c r="AG78" s="133">
        <f t="shared" ca="1" si="10"/>
        <v>0</v>
      </c>
      <c r="AH78" s="133">
        <f t="shared" si="10"/>
        <v>0</v>
      </c>
      <c r="AI78" s="133">
        <f t="shared" ca="1" si="10"/>
        <v>0</v>
      </c>
      <c r="AJ78" s="133">
        <f t="shared" ca="1" si="10"/>
        <v>0</v>
      </c>
      <c r="AK78" s="133">
        <f t="shared" ca="1" si="10"/>
        <v>0</v>
      </c>
      <c r="AM78" s="133">
        <f t="shared" ref="AM78:CB78" ca="1" si="11">SUM(AM68:AM77)</f>
        <v>0</v>
      </c>
      <c r="AN78" s="133">
        <f t="shared" ca="1" si="11"/>
        <v>0</v>
      </c>
      <c r="AO78" s="133">
        <f t="shared" ca="1" si="11"/>
        <v>0</v>
      </c>
      <c r="AP78" s="133">
        <f t="shared" ca="1" si="11"/>
        <v>0</v>
      </c>
      <c r="AQ78" s="133">
        <f t="shared" ca="1" si="11"/>
        <v>0</v>
      </c>
      <c r="AR78" s="133">
        <f t="shared" ca="1" si="11"/>
        <v>0</v>
      </c>
      <c r="AS78" s="133">
        <f t="shared" ca="1" si="11"/>
        <v>0</v>
      </c>
      <c r="AT78" s="133">
        <f t="shared" si="11"/>
        <v>0</v>
      </c>
      <c r="AU78" s="133">
        <f t="shared" ca="1" si="11"/>
        <v>0</v>
      </c>
      <c r="AV78" s="133">
        <f t="shared" si="11"/>
        <v>0</v>
      </c>
      <c r="AW78" s="133">
        <f t="shared" ca="1" si="11"/>
        <v>0</v>
      </c>
      <c r="AX78" s="133">
        <f t="shared" ca="1" si="11"/>
        <v>0</v>
      </c>
      <c r="AY78" s="133">
        <f t="shared" ca="1" si="11"/>
        <v>0</v>
      </c>
      <c r="AZ78" s="133">
        <f t="shared" ca="1" si="11"/>
        <v>0</v>
      </c>
      <c r="BA78" s="133">
        <f t="shared" ca="1" si="11"/>
        <v>0</v>
      </c>
      <c r="BB78" s="133">
        <f t="shared" ca="1" si="11"/>
        <v>0</v>
      </c>
      <c r="BC78" s="133">
        <f t="shared" ca="1" si="11"/>
        <v>0</v>
      </c>
      <c r="BD78" s="133">
        <f t="shared" ca="1" si="11"/>
        <v>0</v>
      </c>
      <c r="BE78" s="133">
        <f t="shared" ca="1" si="11"/>
        <v>0</v>
      </c>
      <c r="BF78" s="133">
        <f t="shared" ca="1" si="11"/>
        <v>0</v>
      </c>
      <c r="BG78" s="133">
        <f t="shared" ca="1" si="11"/>
        <v>0</v>
      </c>
      <c r="BH78" s="133">
        <f t="shared" ca="1" si="11"/>
        <v>0</v>
      </c>
      <c r="BI78" s="133">
        <f t="shared" ca="1" si="11"/>
        <v>0</v>
      </c>
      <c r="BJ78" s="133">
        <f t="shared" ca="1" si="11"/>
        <v>0</v>
      </c>
      <c r="BK78" s="133">
        <f t="shared" ca="1" si="11"/>
        <v>0</v>
      </c>
      <c r="BL78" s="133">
        <f t="shared" ca="1" si="11"/>
        <v>0</v>
      </c>
      <c r="BM78" s="133">
        <f t="shared" ca="1" si="11"/>
        <v>0</v>
      </c>
      <c r="BN78" s="133">
        <f t="shared" si="11"/>
        <v>0</v>
      </c>
      <c r="BO78" s="133">
        <f t="shared" ca="1" si="11"/>
        <v>0</v>
      </c>
      <c r="BP78" s="133">
        <f t="shared" si="11"/>
        <v>0</v>
      </c>
      <c r="BQ78" s="133">
        <f t="shared" ca="1" si="11"/>
        <v>0</v>
      </c>
      <c r="BR78" s="133">
        <f t="shared" si="11"/>
        <v>0</v>
      </c>
      <c r="BS78" s="133">
        <f t="shared" ca="1" si="11"/>
        <v>0</v>
      </c>
      <c r="BT78" s="133">
        <f t="shared" si="11"/>
        <v>0</v>
      </c>
      <c r="BU78" s="133">
        <f t="shared" ca="1" si="11"/>
        <v>0</v>
      </c>
      <c r="BV78" s="133">
        <f t="shared" si="11"/>
        <v>0</v>
      </c>
      <c r="BW78" s="133">
        <f t="shared" ca="1" si="11"/>
        <v>0</v>
      </c>
      <c r="BX78" s="133">
        <f t="shared" si="11"/>
        <v>0</v>
      </c>
      <c r="BY78" s="133">
        <f t="shared" ca="1" si="11"/>
        <v>0</v>
      </c>
      <c r="BZ78" s="133">
        <f t="shared" ca="1" si="11"/>
        <v>0</v>
      </c>
      <c r="CA78" s="133">
        <f t="shared" ca="1" si="11"/>
        <v>0</v>
      </c>
      <c r="CB78" s="133">
        <f t="shared" ca="1" si="11"/>
        <v>0</v>
      </c>
      <c r="CC78" s="6"/>
      <c r="CD78" s="133">
        <f t="shared" ref="CD78:DD78" ca="1" si="12">SUM(CD68:CD77)</f>
        <v>0</v>
      </c>
      <c r="CE78" s="133">
        <f t="shared" ca="1" si="12"/>
        <v>0</v>
      </c>
      <c r="CF78" s="133">
        <f t="shared" ca="1" si="12"/>
        <v>0</v>
      </c>
      <c r="CG78" s="133">
        <f t="shared" ca="1" si="12"/>
        <v>0</v>
      </c>
      <c r="CH78" s="133">
        <f t="shared" ca="1" si="12"/>
        <v>0</v>
      </c>
      <c r="CI78" s="133">
        <f t="shared" ca="1" si="12"/>
        <v>0</v>
      </c>
      <c r="CJ78" s="133">
        <f t="shared" ca="1" si="12"/>
        <v>0</v>
      </c>
      <c r="CK78" s="133">
        <f t="shared" ca="1" si="12"/>
        <v>0</v>
      </c>
      <c r="CL78" s="133">
        <f t="shared" ca="1" si="12"/>
        <v>0</v>
      </c>
      <c r="CM78" s="133">
        <f t="shared" ca="1" si="12"/>
        <v>0</v>
      </c>
      <c r="CN78" s="133">
        <f t="shared" ca="1" si="12"/>
        <v>0</v>
      </c>
      <c r="CO78" s="133">
        <f t="shared" ca="1" si="12"/>
        <v>0</v>
      </c>
      <c r="CP78" s="133">
        <f t="shared" ca="1" si="12"/>
        <v>0</v>
      </c>
      <c r="CQ78" s="133">
        <f t="shared" ca="1" si="12"/>
        <v>0</v>
      </c>
      <c r="CR78" s="133">
        <f t="shared" ca="1" si="12"/>
        <v>0</v>
      </c>
      <c r="CS78" s="133">
        <f t="shared" ca="1" si="12"/>
        <v>0</v>
      </c>
      <c r="CT78" s="133">
        <f t="shared" ca="1" si="12"/>
        <v>0</v>
      </c>
      <c r="CU78" s="133">
        <f t="shared" ca="1" si="12"/>
        <v>0</v>
      </c>
      <c r="CV78" s="133">
        <f t="shared" ca="1" si="12"/>
        <v>0</v>
      </c>
      <c r="CW78" s="133">
        <f t="shared" si="12"/>
        <v>0</v>
      </c>
      <c r="CX78" s="133">
        <f t="shared" ca="1" si="12"/>
        <v>0</v>
      </c>
      <c r="CY78" s="133">
        <f t="shared" si="12"/>
        <v>0</v>
      </c>
      <c r="CZ78" s="133">
        <f t="shared" ca="1" si="12"/>
        <v>0</v>
      </c>
      <c r="DA78" s="133">
        <f t="shared" ca="1" si="12"/>
        <v>0</v>
      </c>
      <c r="DB78" s="133">
        <f t="shared" ca="1" si="12"/>
        <v>0</v>
      </c>
      <c r="DC78" s="133">
        <f t="shared" ca="1" si="12"/>
        <v>0</v>
      </c>
      <c r="DD78" s="133">
        <f t="shared" ca="1" si="12"/>
        <v>0</v>
      </c>
      <c r="DE78" s="6"/>
      <c r="DF78" s="133">
        <f t="shared" ref="DF78:DQ78" ca="1" si="13">SUM(DF68:DF77)</f>
        <v>0</v>
      </c>
      <c r="DG78" s="133">
        <f t="shared" ca="1" si="13"/>
        <v>0</v>
      </c>
      <c r="DH78" s="133">
        <f t="shared" ca="1" si="13"/>
        <v>0</v>
      </c>
      <c r="DI78" s="133">
        <f t="shared" ca="1" si="13"/>
        <v>0</v>
      </c>
      <c r="DJ78" s="133">
        <f t="shared" ca="1" si="13"/>
        <v>0</v>
      </c>
      <c r="DK78" s="133">
        <f t="shared" ca="1" si="13"/>
        <v>0</v>
      </c>
      <c r="DL78" s="133">
        <f t="shared" ca="1" si="13"/>
        <v>0</v>
      </c>
      <c r="DM78" s="133">
        <f t="shared" ca="1" si="13"/>
        <v>0</v>
      </c>
      <c r="DN78" s="133">
        <f t="shared" ca="1" si="13"/>
        <v>0</v>
      </c>
      <c r="DO78" s="133">
        <f t="shared" ca="1" si="13"/>
        <v>0</v>
      </c>
      <c r="DP78" s="133">
        <f t="shared" ca="1" si="13"/>
        <v>0</v>
      </c>
      <c r="DQ78" s="133">
        <f t="shared" ca="1" si="13"/>
        <v>0</v>
      </c>
      <c r="DR78" s="6"/>
      <c r="DS78" s="133">
        <f t="shared" ref="DS78:EP78" ca="1" si="14">SUM(DS68:DS77)</f>
        <v>0</v>
      </c>
      <c r="DT78" s="133">
        <f t="shared" ca="1" si="14"/>
        <v>0</v>
      </c>
      <c r="DU78" s="133">
        <f t="shared" ca="1" si="14"/>
        <v>0</v>
      </c>
      <c r="DV78" s="133">
        <f t="shared" ca="1" si="14"/>
        <v>0</v>
      </c>
      <c r="DW78" s="133">
        <f t="shared" ca="1" si="14"/>
        <v>0</v>
      </c>
      <c r="DX78" s="133">
        <f t="shared" ca="1" si="14"/>
        <v>0</v>
      </c>
      <c r="DY78" s="133">
        <f t="shared" ca="1" si="14"/>
        <v>0</v>
      </c>
      <c r="DZ78" s="133">
        <f t="shared" ca="1" si="14"/>
        <v>0</v>
      </c>
      <c r="EA78" s="133">
        <f t="shared" ca="1" si="14"/>
        <v>0</v>
      </c>
      <c r="EB78" s="133">
        <f t="shared" ca="1" si="14"/>
        <v>0</v>
      </c>
      <c r="EC78" s="133">
        <f t="shared" ca="1" si="14"/>
        <v>0</v>
      </c>
      <c r="ED78" s="133">
        <f t="shared" ca="1" si="14"/>
        <v>0</v>
      </c>
      <c r="EE78" s="133">
        <f t="shared" ca="1" si="14"/>
        <v>0</v>
      </c>
      <c r="EF78" s="133">
        <f>SUM(EF68:EF77)</f>
        <v>0</v>
      </c>
      <c r="EG78" s="133">
        <f t="shared" ca="1" si="14"/>
        <v>0</v>
      </c>
      <c r="EH78" s="133">
        <f>SUM(EH68:EH77)</f>
        <v>0</v>
      </c>
      <c r="EI78" s="133">
        <f t="shared" ca="1" si="14"/>
        <v>0</v>
      </c>
      <c r="EJ78" s="133">
        <f t="shared" ca="1" si="14"/>
        <v>0</v>
      </c>
      <c r="EK78" s="133">
        <f t="shared" ca="1" si="14"/>
        <v>0</v>
      </c>
      <c r="EL78" s="133">
        <f t="shared" ca="1" si="14"/>
        <v>0</v>
      </c>
      <c r="EM78" s="133">
        <f t="shared" ca="1" si="14"/>
        <v>0</v>
      </c>
      <c r="EN78" s="133">
        <f t="shared" si="14"/>
        <v>0</v>
      </c>
      <c r="EO78" s="133">
        <f t="shared" ca="1" si="14"/>
        <v>0</v>
      </c>
      <c r="EP78" s="133">
        <f t="shared" si="14"/>
        <v>0</v>
      </c>
      <c r="EQ78" s="6"/>
      <c r="ER78" s="114">
        <f ca="1">SUM(ER68:ER77)</f>
        <v>0</v>
      </c>
      <c r="ES78" s="114">
        <f>SUM(ES68:ES77)</f>
        <v>0</v>
      </c>
      <c r="ET78" s="114">
        <f ca="1">SUM(ET68:ET77)</f>
        <v>0</v>
      </c>
      <c r="EU78" s="114">
        <f>SUM(EU68:EU77)</f>
        <v>0</v>
      </c>
      <c r="EV78" s="6"/>
    </row>
    <row r="79" spans="1:152" ht="15.75" customHeight="1" thickBot="1" x14ac:dyDescent="0.3">
      <c r="A79" s="263" t="s">
        <v>77</v>
      </c>
      <c r="B79" s="133">
        <f ca="1">B67+B78</f>
        <v>0</v>
      </c>
      <c r="C79" s="133">
        <f ca="1">C67+C78</f>
        <v>95510.75</v>
      </c>
      <c r="D79" s="133">
        <f ca="1">D67+D78</f>
        <v>0</v>
      </c>
      <c r="E79" s="133">
        <f ca="1">E67+E78</f>
        <v>96087.25</v>
      </c>
      <c r="G79" s="133">
        <f t="shared" ref="G79:AK79" ca="1" si="15">G67+G78</f>
        <v>92238.25</v>
      </c>
      <c r="H79" s="133">
        <f t="shared" si="15"/>
        <v>34461656.75</v>
      </c>
      <c r="I79" s="133">
        <f t="shared" ca="1" si="15"/>
        <v>0</v>
      </c>
      <c r="J79" s="133">
        <f t="shared" si="15"/>
        <v>1220</v>
      </c>
      <c r="K79" s="133">
        <f t="shared" ca="1" si="15"/>
        <v>91500.25</v>
      </c>
      <c r="L79" s="133">
        <f t="shared" si="15"/>
        <v>34335222.75</v>
      </c>
      <c r="M79" s="133">
        <f t="shared" ca="1" si="15"/>
        <v>0</v>
      </c>
      <c r="N79" s="133">
        <f t="shared" si="15"/>
        <v>1670</v>
      </c>
      <c r="O79" s="133">
        <f t="shared" ca="1" si="15"/>
        <v>11930</v>
      </c>
      <c r="P79" s="133">
        <f t="shared" ca="1" si="15"/>
        <v>15890250.000000004</v>
      </c>
      <c r="Q79" s="133">
        <f t="shared" ca="1" si="15"/>
        <v>8440</v>
      </c>
      <c r="R79" s="133">
        <f t="shared" ca="1" si="15"/>
        <v>17606700</v>
      </c>
      <c r="S79" s="133">
        <f t="shared" ca="1" si="15"/>
        <v>1160</v>
      </c>
      <c r="T79" s="133">
        <f t="shared" ca="1" si="15"/>
        <v>31332390</v>
      </c>
      <c r="U79" s="133">
        <f t="shared" ca="1" si="15"/>
        <v>1610.3999999999999</v>
      </c>
      <c r="V79" s="133">
        <f t="shared" ca="1" si="15"/>
        <v>4943888.4000000004</v>
      </c>
      <c r="W79" s="133">
        <f t="shared" ca="1" si="15"/>
        <v>15.4</v>
      </c>
      <c r="X79" s="133">
        <f t="shared" ca="1" si="15"/>
        <v>247313.00000000003</v>
      </c>
      <c r="Y79" s="133">
        <f t="shared" ca="1" si="15"/>
        <v>0</v>
      </c>
      <c r="Z79" s="133">
        <f t="shared" ca="1" si="15"/>
        <v>0</v>
      </c>
      <c r="AA79" s="133">
        <f t="shared" ca="1" si="15"/>
        <v>0</v>
      </c>
      <c r="AB79" s="133">
        <f t="shared" si="15"/>
        <v>0</v>
      </c>
      <c r="AC79" s="133">
        <f t="shared" ca="1" si="15"/>
        <v>1915.3199999999538</v>
      </c>
      <c r="AD79" s="133">
        <f t="shared" si="15"/>
        <v>2391.0059999999999</v>
      </c>
      <c r="AE79" s="133">
        <f t="shared" ca="1" si="15"/>
        <v>0</v>
      </c>
      <c r="AF79" s="133">
        <f t="shared" si="15"/>
        <v>0</v>
      </c>
      <c r="AG79" s="133">
        <f t="shared" ca="1" si="15"/>
        <v>1570.799999999922</v>
      </c>
      <c r="AH79" s="133">
        <f t="shared" si="15"/>
        <v>4795.2439999999997</v>
      </c>
      <c r="AI79" s="133">
        <f t="shared" ca="1" si="15"/>
        <v>1682531.4000000001</v>
      </c>
      <c r="AJ79" s="133">
        <f t="shared" ca="1" si="15"/>
        <v>813027.59999999986</v>
      </c>
      <c r="AK79" s="133">
        <f t="shared" ca="1" si="15"/>
        <v>0</v>
      </c>
      <c r="AM79" s="133">
        <f t="shared" ref="AM79:CB79" ca="1" si="16">AM67+AM78</f>
        <v>0</v>
      </c>
      <c r="AN79" s="133">
        <f t="shared" ca="1" si="16"/>
        <v>396</v>
      </c>
      <c r="AO79" s="133">
        <f t="shared" ca="1" si="16"/>
        <v>0</v>
      </c>
      <c r="AP79" s="133">
        <f t="shared" ca="1" si="16"/>
        <v>10005.6</v>
      </c>
      <c r="AQ79" s="133">
        <f t="shared" ca="1" si="16"/>
        <v>7301009.9999999981</v>
      </c>
      <c r="AR79" s="133">
        <f t="shared" ca="1" si="16"/>
        <v>633510</v>
      </c>
      <c r="AS79" s="133">
        <f t="shared" ca="1" si="16"/>
        <v>0</v>
      </c>
      <c r="AT79" s="133">
        <f t="shared" si="16"/>
        <v>0.16799999999999998</v>
      </c>
      <c r="AU79" s="133">
        <f t="shared" ca="1" si="16"/>
        <v>1933.800000000042</v>
      </c>
      <c r="AV79" s="133">
        <f t="shared" si="16"/>
        <v>2393.4389999999999</v>
      </c>
      <c r="AW79" s="133">
        <f t="shared" ca="1" si="16"/>
        <v>0</v>
      </c>
      <c r="AX79" s="133">
        <f t="shared" ca="1" si="16"/>
        <v>22922.9</v>
      </c>
      <c r="AY79" s="133">
        <f t="shared" ca="1" si="16"/>
        <v>0</v>
      </c>
      <c r="AZ79" s="133">
        <f t="shared" ca="1" si="16"/>
        <v>103099</v>
      </c>
      <c r="BA79" s="133">
        <f t="shared" ca="1" si="16"/>
        <v>3499561.9999999995</v>
      </c>
      <c r="BB79" s="133">
        <f t="shared" ca="1" si="16"/>
        <v>42955</v>
      </c>
      <c r="BC79" s="133">
        <f t="shared" ca="1" si="16"/>
        <v>29970250.000000004</v>
      </c>
      <c r="BD79" s="133">
        <f t="shared" ca="1" si="16"/>
        <v>1220</v>
      </c>
      <c r="BE79" s="133">
        <f t="shared" ca="1" si="16"/>
        <v>0</v>
      </c>
      <c r="BF79" s="133">
        <f t="shared" ca="1" si="16"/>
        <v>13166.56</v>
      </c>
      <c r="BG79" s="133">
        <f t="shared" ca="1" si="16"/>
        <v>0</v>
      </c>
      <c r="BH79" s="133">
        <f t="shared" ca="1" si="16"/>
        <v>2090.8964500000002</v>
      </c>
      <c r="BI79" s="133">
        <f t="shared" ca="1" si="16"/>
        <v>1.6500000000000001E-2</v>
      </c>
      <c r="BJ79" s="133">
        <f t="shared" ca="1" si="16"/>
        <v>1599.84328</v>
      </c>
      <c r="BK79" s="133">
        <f t="shared" ca="1" si="16"/>
        <v>0</v>
      </c>
      <c r="BL79" s="133">
        <f t="shared" ca="1" si="16"/>
        <v>291.31739599999997</v>
      </c>
      <c r="BM79" s="133">
        <f t="shared" ca="1" si="16"/>
        <v>1449.8000000000445</v>
      </c>
      <c r="BN79" s="133">
        <f t="shared" si="16"/>
        <v>1433.4949999999999</v>
      </c>
      <c r="BO79" s="133">
        <f t="shared" ca="1" si="16"/>
        <v>4.4000000000000039</v>
      </c>
      <c r="BP79" s="133">
        <f t="shared" si="16"/>
        <v>11.034000000000001</v>
      </c>
      <c r="BQ79" s="133">
        <f t="shared" ca="1" si="16"/>
        <v>2904.0000000000159</v>
      </c>
      <c r="BR79" s="133">
        <f t="shared" si="16"/>
        <v>624.29000000000008</v>
      </c>
      <c r="BS79" s="133">
        <f t="shared" ca="1" si="16"/>
        <v>8.8000000000000078</v>
      </c>
      <c r="BT79" s="133">
        <f t="shared" si="16"/>
        <v>4.5030000000000001</v>
      </c>
      <c r="BU79" s="133">
        <f t="shared" ca="1" si="16"/>
        <v>452.89200000000528</v>
      </c>
      <c r="BV79" s="133">
        <f t="shared" si="16"/>
        <v>9338.0750000000007</v>
      </c>
      <c r="BW79" s="133">
        <f t="shared" ca="1" si="16"/>
        <v>135.9599999999964</v>
      </c>
      <c r="BX79" s="133">
        <f t="shared" si="16"/>
        <v>8910.732</v>
      </c>
      <c r="BY79" s="133">
        <f t="shared" ca="1" si="16"/>
        <v>0</v>
      </c>
      <c r="BZ79" s="133">
        <f t="shared" ca="1" si="16"/>
        <v>0</v>
      </c>
      <c r="CA79" s="133">
        <f t="shared" ca="1" si="16"/>
        <v>0</v>
      </c>
      <c r="CB79" s="133">
        <f t="shared" ca="1" si="16"/>
        <v>0</v>
      </c>
      <c r="CC79" s="6"/>
      <c r="CD79" s="133">
        <f t="shared" ref="CD79:DD79" ca="1" si="17">CD67+CD78</f>
        <v>8864750</v>
      </c>
      <c r="CE79" s="133">
        <f t="shared" ca="1" si="17"/>
        <v>384370</v>
      </c>
      <c r="CF79" s="133">
        <f t="shared" ca="1" si="17"/>
        <v>579160</v>
      </c>
      <c r="CG79" s="133">
        <f t="shared" ca="1" si="17"/>
        <v>7470589.9999999991</v>
      </c>
      <c r="CH79" s="133">
        <f t="shared" ca="1" si="17"/>
        <v>16718780</v>
      </c>
      <c r="CI79" s="133">
        <f t="shared" ca="1" si="17"/>
        <v>8910</v>
      </c>
      <c r="CJ79" s="133">
        <f t="shared" ca="1" si="17"/>
        <v>3141797.9999999995</v>
      </c>
      <c r="CK79" s="133">
        <f t="shared" ca="1" si="17"/>
        <v>173716.4</v>
      </c>
      <c r="CL79" s="133">
        <f t="shared" ca="1" si="17"/>
        <v>15188.8</v>
      </c>
      <c r="CM79" s="133">
        <f t="shared" ca="1" si="17"/>
        <v>2005418.7999999998</v>
      </c>
      <c r="CN79" s="133">
        <f t="shared" ca="1" si="17"/>
        <v>16154.6</v>
      </c>
      <c r="CO79" s="133">
        <f t="shared" ca="1" si="17"/>
        <v>2177007.7999999998</v>
      </c>
      <c r="CP79" s="133">
        <f t="shared" ca="1" si="17"/>
        <v>72.600000000000009</v>
      </c>
      <c r="CQ79" s="133">
        <f t="shared" ca="1" si="17"/>
        <v>3841587.2000000007</v>
      </c>
      <c r="CR79" s="133">
        <f t="shared" ca="1" si="17"/>
        <v>74.800000000000011</v>
      </c>
      <c r="CS79" s="133">
        <f t="shared" ca="1" si="17"/>
        <v>4199969.4000000004</v>
      </c>
      <c r="CT79" s="133">
        <f t="shared" ca="1" si="17"/>
        <v>0</v>
      </c>
      <c r="CU79" s="133">
        <f t="shared" ca="1" si="17"/>
        <v>5.5E-2</v>
      </c>
      <c r="CV79" s="133">
        <f t="shared" ca="1" si="17"/>
        <v>0</v>
      </c>
      <c r="CW79" s="133">
        <f t="shared" si="17"/>
        <v>2.8000000000000001E-2</v>
      </c>
      <c r="CX79" s="133">
        <f t="shared" ca="1" si="17"/>
        <v>2736.799999999937</v>
      </c>
      <c r="CY79" s="133">
        <f t="shared" si="17"/>
        <v>3322.5879999999997</v>
      </c>
      <c r="CZ79" s="133">
        <f t="shared" ca="1" si="17"/>
        <v>0</v>
      </c>
      <c r="DA79" s="133">
        <f t="shared" ca="1" si="17"/>
        <v>89491.599999999977</v>
      </c>
      <c r="DB79" s="133">
        <f t="shared" ca="1" si="17"/>
        <v>0</v>
      </c>
      <c r="DC79" s="133">
        <f t="shared" ca="1" si="17"/>
        <v>109872.4</v>
      </c>
      <c r="DD79" s="133">
        <f t="shared" ca="1" si="17"/>
        <v>0</v>
      </c>
      <c r="DE79" s="6"/>
      <c r="DF79" s="133">
        <f t="shared" ref="DF79:DQ79" ca="1" si="18">DF67+DF78</f>
        <v>0</v>
      </c>
      <c r="DG79" s="133">
        <f t="shared" ca="1" si="18"/>
        <v>68353.25</v>
      </c>
      <c r="DH79" s="133">
        <f t="shared" ca="1" si="18"/>
        <v>88486.25</v>
      </c>
      <c r="DI79" s="133">
        <f t="shared" ca="1" si="18"/>
        <v>0</v>
      </c>
      <c r="DJ79" s="133">
        <f t="shared" ca="1" si="18"/>
        <v>0</v>
      </c>
      <c r="DK79" s="133">
        <f t="shared" ca="1" si="18"/>
        <v>0</v>
      </c>
      <c r="DL79" s="133">
        <f t="shared" ca="1" si="18"/>
        <v>0</v>
      </c>
      <c r="DM79" s="133">
        <f t="shared" ca="1" si="18"/>
        <v>0</v>
      </c>
      <c r="DN79" s="133">
        <f t="shared" ca="1" si="18"/>
        <v>0</v>
      </c>
      <c r="DO79" s="133">
        <f t="shared" ca="1" si="18"/>
        <v>0</v>
      </c>
      <c r="DP79" s="133">
        <f t="shared" ca="1" si="18"/>
        <v>0</v>
      </c>
      <c r="DQ79" s="133">
        <f t="shared" ca="1" si="18"/>
        <v>0</v>
      </c>
      <c r="DR79" s="6"/>
      <c r="DS79" s="133">
        <f t="shared" ref="DS79:EP79" ca="1" si="19">DS67+DS78</f>
        <v>13858720</v>
      </c>
      <c r="DT79" s="133">
        <f t="shared" ca="1" si="19"/>
        <v>41230</v>
      </c>
      <c r="DU79" s="133">
        <f t="shared" ca="1" si="19"/>
        <v>2189110</v>
      </c>
      <c r="DV79" s="133">
        <f t="shared" ca="1" si="19"/>
        <v>9035170</v>
      </c>
      <c r="DW79" s="133">
        <f t="shared" ca="1" si="19"/>
        <v>9261530</v>
      </c>
      <c r="DX79" s="133">
        <f t="shared" ca="1" si="19"/>
        <v>2410</v>
      </c>
      <c r="DY79" s="133">
        <f t="shared" ca="1" si="19"/>
        <v>6.6000000000000005</v>
      </c>
      <c r="DZ79" s="133">
        <f t="shared" ca="1" si="19"/>
        <v>9659170.3999999966</v>
      </c>
      <c r="EA79" s="133">
        <f t="shared" ca="1" si="19"/>
        <v>3966.6</v>
      </c>
      <c r="EB79" s="133">
        <f t="shared" ca="1" si="19"/>
        <v>10574511.199999999</v>
      </c>
      <c r="EC79" s="133">
        <f t="shared" ca="1" si="19"/>
        <v>0</v>
      </c>
      <c r="ED79" s="133">
        <f t="shared" ca="1" si="19"/>
        <v>4833127.1999999993</v>
      </c>
      <c r="EE79" s="133">
        <f t="shared" ca="1" si="19"/>
        <v>0</v>
      </c>
      <c r="EF79" s="133">
        <f>EF67+EF78</f>
        <v>4.4000000000000004</v>
      </c>
      <c r="EG79" s="133">
        <f t="shared" ca="1" si="19"/>
        <v>20569</v>
      </c>
      <c r="EH79" s="133">
        <f>EH67+EH78</f>
        <v>5038321.2</v>
      </c>
      <c r="EI79" s="133">
        <f t="shared" ca="1" si="19"/>
        <v>3105427.5999999996</v>
      </c>
      <c r="EJ79" s="133">
        <f t="shared" ca="1" si="19"/>
        <v>402307.39999999997</v>
      </c>
      <c r="EK79" s="133">
        <f t="shared" ca="1" si="19"/>
        <v>5432495.2000000002</v>
      </c>
      <c r="EL79" s="133">
        <f t="shared" ca="1" si="19"/>
        <v>635052</v>
      </c>
      <c r="EM79" s="133">
        <f t="shared" ca="1" si="19"/>
        <v>1689.6000000000013</v>
      </c>
      <c r="EN79" s="133">
        <f t="shared" si="19"/>
        <v>777.04099999999994</v>
      </c>
      <c r="EO79" s="133">
        <f t="shared" ca="1" si="19"/>
        <v>8.8000000000000078</v>
      </c>
      <c r="EP79" s="133">
        <f t="shared" si="19"/>
        <v>5.0369999999999999</v>
      </c>
      <c r="EQ79" s="6"/>
      <c r="ER79" s="114">
        <f ca="1">ER67+ER78</f>
        <v>102240.0000000016</v>
      </c>
      <c r="ES79" s="114">
        <f>ES67+ES78</f>
        <v>17357.876999999997</v>
      </c>
      <c r="ET79" s="114">
        <f ca="1">ET67+ET78</f>
        <v>0</v>
      </c>
      <c r="EU79" s="114">
        <f>EU67+EU78</f>
        <v>15.449000000000002</v>
      </c>
      <c r="EV79" s="6"/>
    </row>
    <row r="80" spans="1:152" ht="15" customHeight="1" x14ac:dyDescent="0.25">
      <c r="A80" s="85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7" t="str">
        <f ca="1">IF(OR(БД!EZ77="",ISERROR(БД!EZ77)),"",БД!EZ77)</f>
        <v/>
      </c>
      <c r="E80" s="87" t="str">
        <f ca="1">IF(OR(БД!FG77="",ISERROR(БД!FG77)),"",БД!FG77)</f>
        <v/>
      </c>
      <c r="G80" s="265" t="str">
        <f ca="1">IF(OR(БД!LO34="",ISERROR(БД!LO34)),"",БД!LO34)</f>
        <v/>
      </c>
      <c r="H80" s="268" t="str">
        <f>IF(OR(БД!LT34="",ISERROR(БД!LT34)),"",БД!LT34)</f>
        <v/>
      </c>
      <c r="I80" s="265" t="str">
        <f ca="1">IF(OR(БД!LV34="",ISERROR(БД!LV34)),"",БД!LV34)</f>
        <v/>
      </c>
      <c r="J80" s="268" t="str">
        <f>IF(OR(БД!MA34="",ISERROR(БД!MA34)),"",БД!MA34)</f>
        <v/>
      </c>
      <c r="K80" s="265" t="str">
        <f ca="1">IF(OR(БД!MC34="",ISERROR(БД!MC34)),"",БД!MC34)</f>
        <v/>
      </c>
      <c r="L80" s="268" t="str">
        <f>IF(OR(БД!MG34="",ISERROR(БД!MG34)),"",БД!MG34)</f>
        <v/>
      </c>
      <c r="M80" s="265" t="str">
        <f ca="1">IF(OR(БД!MJ34="",ISERROR(БД!MJ34)),"",БД!MJ34)</f>
        <v/>
      </c>
      <c r="N80" s="268" t="str">
        <f>IF(OR(БД!MN34="",ISERROR(БД!MN34)),"",БД!MN34)</f>
        <v/>
      </c>
      <c r="O80" s="90" t="str">
        <f ca="1">IF(OR(БД!NC34="",ISERROR(БД!NC34)),"",БД!NC34)</f>
        <v/>
      </c>
      <c r="P80" s="90" t="str">
        <f ca="1">IF(OR(БД!NI34="",ISERROR(БД!NI34)),"",БД!NI34)</f>
        <v/>
      </c>
      <c r="Q80" s="90" t="str">
        <f ca="1">IF(OR(БД!MQ34="",ISERROR(БД!MQ34)),"",БД!MQ34)</f>
        <v/>
      </c>
      <c r="R80" s="90" t="str">
        <f ca="1">IF(OR(БД!MW34="",ISERROR(БД!MW34)),"",БД!MW34)</f>
        <v/>
      </c>
      <c r="S80" s="90" t="str">
        <f ca="1">IF(OR(БД!LC34="",ISERROR(БД!LC34)),"",БД!LC34)</f>
        <v/>
      </c>
      <c r="T80" s="90" t="str">
        <f ca="1">IF(OR(БД!LI34="",ISERROR(БД!LI34)),"",БД!LI34)</f>
        <v/>
      </c>
      <c r="U80" s="90" t="str">
        <f ca="1">IF(OR(БД!KQ34="",ISERROR(БД!KQ34)),"",БД!KQ34)</f>
        <v/>
      </c>
      <c r="V80" s="90" t="str">
        <f ca="1">IF(OR(БД!KW34="",ISERROR(БД!KW34)),"",БД!KW34)</f>
        <v/>
      </c>
      <c r="W80" s="90" t="str">
        <f ca="1">IF(OR(БД!KE34="",ISERROR(БД!KE34)),"",БД!KE34)</f>
        <v/>
      </c>
      <c r="X80" s="90" t="str">
        <f ca="1">IF(OR(БД!KK34="",ISERROR(БД!KK34)),"",БД!KK34)</f>
        <v/>
      </c>
      <c r="Y80" s="90" t="str">
        <f ca="1">IF(OR(БД!JS34="",ISERROR(БД!JS34)),"",БД!JS34)</f>
        <v/>
      </c>
      <c r="Z80" s="90" t="str">
        <f ca="1">IF(OR(БД!JY34="",ISERROR(БД!JY34)),"",БД!JY34)</f>
        <v/>
      </c>
      <c r="AA80" s="269" t="str">
        <f ca="1">IF(OR(БД!IU34="",ISERROR(БД!IU34)),"",БД!IU34)</f>
        <v/>
      </c>
      <c r="AB80" s="270" t="str">
        <f>IF(OR(БД!IX34="",ISERROR(БД!IX34)),"",БД!IX34)</f>
        <v/>
      </c>
      <c r="AC80" s="269" t="str">
        <f ca="1">IF(OR(БД!JA34="",ISERROR(БД!JA34)),"",БД!JA34)</f>
        <v/>
      </c>
      <c r="AD80" s="270" t="str">
        <f>IF(OR(БД!JD34="",ISERROR(БД!JD34)),"",БД!JD34)</f>
        <v/>
      </c>
      <c r="AE80" s="269" t="str">
        <f ca="1">IF(OR(БД!JG34="",ISERROR(БД!JG34)),"",БД!JG34)</f>
        <v/>
      </c>
      <c r="AF80" s="270" t="str">
        <f>IF(OR(БД!JJ34="",ISERROR(БД!JJ34)),"",БД!JJ34)</f>
        <v/>
      </c>
      <c r="AG80" s="269" t="str">
        <f ca="1">IF(OR(БД!JM34="",ISERROR(БД!JM34)),"",БД!JM34)</f>
        <v/>
      </c>
      <c r="AH80" s="270" t="str">
        <f>IF(OR(БД!JP34="",ISERROR(БД!JP34)),"",БД!JP34)</f>
        <v/>
      </c>
      <c r="AI80" s="90" t="str">
        <f ca="1">IF(OR(БД!II34="",ISERROR(БД!II34)),"",БД!II34)</f>
        <v/>
      </c>
      <c r="AJ80" s="90" t="str">
        <f ca="1">IF(OR(БД!IO34="",ISERROR(БД!IO34)),"",БД!IO34)</f>
        <v/>
      </c>
      <c r="AK80" s="92" t="str">
        <f ca="1">IF(OR(БД!AG206="",ISERROR(БД!AG206)),"",БД!AG206)</f>
        <v/>
      </c>
      <c r="AM80" s="90" t="str">
        <f ca="1">IF(OR(БД!HW34="",ISERROR(БД!HW34)),"",БД!HW34)</f>
        <v/>
      </c>
      <c r="AN80" s="90" t="str">
        <f ca="1">IF(OR(БД!IC34="",ISERROR(БД!IC34)),"",БД!IC34)</f>
        <v/>
      </c>
      <c r="AO80" s="90" t="str">
        <f ca="1">IF(OR(БД!HK34="",ISERROR(БД!HK34)),"",БД!HK34)</f>
        <v/>
      </c>
      <c r="AP80" s="90" t="str">
        <f ca="1">IF(OR(БД!HQ34="",ISERROR(БД!HQ34)),"",БД!HQ34)</f>
        <v/>
      </c>
      <c r="AQ80" s="90" t="str">
        <f ca="1">IF(OR(БД!GY34="",ISERROR(БД!GY34)),"",БД!GY34)</f>
        <v/>
      </c>
      <c r="AR80" s="90" t="str">
        <f ca="1">IF(OR(БД!HE34="",ISERROR(БД!HE34)),"",БД!HE34)</f>
        <v/>
      </c>
      <c r="AS80" s="269" t="str">
        <f ca="1">IF(OR(БД!GM34="",ISERROR(БД!GM34)),"",БД!GM34)</f>
        <v/>
      </c>
      <c r="AT80" s="270" t="str">
        <f>IF(OR(БД!GP34="",ISERROR(БД!GP34)),"",БД!GP34)</f>
        <v/>
      </c>
      <c r="AU80" s="269" t="str">
        <f ca="1">IF(OR(БД!GS34="",ISERROR(БД!GS34)),"",БД!GS34)</f>
        <v/>
      </c>
      <c r="AV80" s="270" t="str">
        <f>IF(OR(БД!GV34="",ISERROR(БД!GV34)),"",БД!GV34)</f>
        <v/>
      </c>
      <c r="AW80" s="87" t="str">
        <f ca="1">IF(OR(БД!FK34="",ISERROR(БД!FK34)),"",БД!FK34)</f>
        <v/>
      </c>
      <c r="AX80" s="87" t="str">
        <f ca="1">IF(OR(БД!FR34="",ISERROR(БД!FR34)),"",БД!FR34)</f>
        <v/>
      </c>
      <c r="AY80" s="87" t="str">
        <f ca="1">IF(OR(БД!EW34="",ISERROR(БД!EW34)),"",БД!EW34)</f>
        <v/>
      </c>
      <c r="AZ80" s="87" t="str">
        <f ca="1">IF(OR(БД!FD34="",ISERROR(БД!FD34)),"",БД!FD34)</f>
        <v/>
      </c>
      <c r="BA80" s="90" t="str">
        <f ca="1">IF(OR(БД!EK34="",ISERROR(БД!EK34)),"",БД!EK34)</f>
        <v/>
      </c>
      <c r="BB80" s="90" t="str">
        <f ca="1">IF(OR(БД!EQ34="",ISERROR(БД!EQ34)),"",БД!EQ34)</f>
        <v/>
      </c>
      <c r="BC80" s="90" t="str">
        <f ca="1">IF(OR(БД!DY34="",ISERROR(БД!DY34)),"",БД!DY34)</f>
        <v/>
      </c>
      <c r="BD80" s="90" t="str">
        <f ca="1">IF(OR(БД!EE34="",ISERROR(БД!EE34)),"",БД!EE34)</f>
        <v/>
      </c>
      <c r="BE80" s="265" t="str">
        <f ca="1">IF(OR(БД!FY34="",ISERROR(БД!FY34)),"",БД!FY34)</f>
        <v/>
      </c>
      <c r="BF80" s="265" t="str">
        <f ca="1">IF(OR(БД!GF34="",ISERROR(БД!GF34)),"",БД!GF34)</f>
        <v/>
      </c>
      <c r="BG80" s="87" t="str">
        <f ca="1">IF(OR(БД!CC249="",ISERROR(БД!CC249)),"",БД!CC249)</f>
        <v/>
      </c>
      <c r="BH80" s="87" t="str">
        <f ca="1">IF(OR(БД!CJ249="",ISERROR(БД!CJ249)),"",БД!CJ249)</f>
        <v/>
      </c>
      <c r="BI80" s="87" t="str">
        <f ca="1">IF(OR(БД!BO249="",ISERROR(БД!BO249)),"",БД!BO249)</f>
        <v/>
      </c>
      <c r="BJ80" s="87" t="str">
        <f ca="1">IF(OR(БД!BV249="",ISERROR(БД!BV249)),"",БД!BV249)</f>
        <v/>
      </c>
      <c r="BK80" s="87" t="str">
        <f ca="1">IF(OR(БД!BA249="",ISERROR(БД!BA249)),"",БД!BA249)</f>
        <v/>
      </c>
      <c r="BL80" s="87" t="str">
        <f ca="1">IF(OR(БД!BH249="",ISERROR(БД!BH249)),"",БД!BH249)</f>
        <v/>
      </c>
      <c r="BM80" s="269" t="str">
        <f ca="1">IF(OR(БД!N249="",ISERROR(БД!N249)),"",БД!N249)</f>
        <v/>
      </c>
      <c r="BN80" s="270" t="str">
        <f>IF(OR(БД!Q249="",ISERROR(БД!Q249)),"",БД!Q249)</f>
        <v/>
      </c>
      <c r="BO80" s="269" t="str">
        <f ca="1">IF(OR(БД!T249="",ISERROR(БД!T249)),"",БД!T249)</f>
        <v/>
      </c>
      <c r="BP80" s="270" t="str">
        <f>IF(OR(БД!W249="",ISERROR(БД!W249)),"",БД!W249)</f>
        <v/>
      </c>
      <c r="BQ80" s="269" t="str">
        <f ca="1">IF(OR(БД!IL292="",ISERROR(БД!IL292)),"",БД!IL292)</f>
        <v/>
      </c>
      <c r="BR80" s="270" t="str">
        <f>IF(OR(БД!IO292="",ISERROR(БД!IO292)),"",БД!IO292)</f>
        <v/>
      </c>
      <c r="BS80" s="269" t="str">
        <f ca="1">IF(OR(БД!IR292="",ISERROR(БД!IR292)),"",БД!IR292)</f>
        <v/>
      </c>
      <c r="BT80" s="270" t="str">
        <f>IF(OR(БД!IU292="",ISERROR(БД!IU292)),"",БД!IU292)</f>
        <v/>
      </c>
      <c r="BU80" s="269" t="str">
        <f ca="1">IF(OR(БД!IF292="",ISERROR(БД!IF292)),"",БД!IF292)</f>
        <v/>
      </c>
      <c r="BV80" s="270" t="str">
        <f>IF(OR(БД!II292="",ISERROR(БД!II292)),"",БД!II292)</f>
        <v/>
      </c>
      <c r="BW80" s="269" t="str">
        <f ca="1">IF(OR(БД!HZ292="",ISERROR(БД!HZ292)),"",БД!HZ292)</f>
        <v/>
      </c>
      <c r="BX80" s="270" t="str">
        <f>IF(OR(БД!IC292="",ISERROR(БД!IC292)),"",БД!IC292)</f>
        <v/>
      </c>
      <c r="BY80" s="92" t="str">
        <f ca="1">IF(OR(БД!HR292="",ISERROR(БД!HR292)),"",БД!HR292)</f>
        <v/>
      </c>
      <c r="BZ80" s="92" t="str">
        <f ca="1">IF(OR(БД!HV292="",ISERROR(БД!HV292)),"",БД!HV292)</f>
        <v/>
      </c>
      <c r="CA80" s="92" t="str">
        <f ca="1">IF(OR(БД!HJ292="",ISERROR(БД!HJ292)),"",БД!HJ292)</f>
        <v/>
      </c>
      <c r="CB80" s="92" t="str">
        <f ca="1">IF(OR(БД!HN292="",ISERROR(БД!HN292)),"",БД!HN292)</f>
        <v/>
      </c>
      <c r="CC80" s="3"/>
      <c r="CD80" s="90" t="str">
        <f ca="1">IF(OR(БД!DM34="",ISERROR(БД!DM34)),"",БД!DM34)</f>
        <v/>
      </c>
      <c r="CE80" s="90" t="str">
        <f ca="1">IF(OR(БД!DS34="",ISERROR(БД!DS34)),"",БД!DS34)</f>
        <v/>
      </c>
      <c r="CF80" s="90" t="str">
        <f ca="1">IF(OR(БД!DA34="",ISERROR(БД!DA34)),"",БД!DA34)</f>
        <v/>
      </c>
      <c r="CG80" s="90" t="str">
        <f ca="1">IF(OR(БД!DG34="",ISERROR(БД!DG34)),"",БД!DG34)</f>
        <v/>
      </c>
      <c r="CH80" s="90" t="str">
        <f ca="1">IF(OR(БД!CO34="",ISERROR(БД!CO34)),"",БД!CO34)</f>
        <v/>
      </c>
      <c r="CI80" s="90" t="str">
        <f ca="1">IF(OR(БД!CU34="",ISERROR(БД!CU34)),"",БД!CU34)</f>
        <v/>
      </c>
      <c r="CJ80" s="90" t="str">
        <f ca="1">IF(OR(БД!CC34="",ISERROR(БД!CC34)),"",БД!CC34)</f>
        <v/>
      </c>
      <c r="CK80" s="90" t="str">
        <f ca="1">IF(OR(БД!CI34="",ISERROR(БД!CI34)),"",БД!CI34)</f>
        <v/>
      </c>
      <c r="CL80" s="90" t="str">
        <f ca="1">IF(OR(БД!BQ34="",ISERROR(БД!BQ34)),"",БД!BQ34)</f>
        <v/>
      </c>
      <c r="CM80" s="90" t="str">
        <f ca="1">IF(OR(БД!BW34="",ISERROR(БД!BW34)),"",БД!BW34)</f>
        <v/>
      </c>
      <c r="CN80" s="90" t="str">
        <f ca="1">IF(OR(БД!BE34="",ISERROR(БД!BE34)),"",БД!BE34)</f>
        <v/>
      </c>
      <c r="CO80" s="90" t="str">
        <f ca="1">IF(OR(БД!BK34="",ISERROR(БД!BK34)),"",БД!BK34)</f>
        <v/>
      </c>
      <c r="CP80" s="90" t="str">
        <f ca="1">IF(OR(БД!AQ34="",ISERROR(БД!AQ34)),"",БД!AQ34)</f>
        <v/>
      </c>
      <c r="CQ80" s="90" t="str">
        <f ca="1">IF(OR(БД!AX34="",ISERROR(БД!AX34)),"",БД!AX34)</f>
        <v/>
      </c>
      <c r="CR80" s="90" t="str">
        <f ca="1">IF(OR(БД!AC34="",ISERROR(БД!AC34)),"",БД!AC34)</f>
        <v/>
      </c>
      <c r="CS80" s="90" t="str">
        <f ca="1">IF(OR(БД!AJ34="",ISERROR(БД!AJ34)),"",БД!AJ34)</f>
        <v/>
      </c>
      <c r="CT80" s="87" t="str">
        <f ca="1">IF(OR(БД!O34="",ISERROR(БД!O34)),"",БД!O34)</f>
        <v/>
      </c>
      <c r="CU80" s="87" t="str">
        <f ca="1">IF(OR(БД!V34="",ISERROR(БД!V34)),"",БД!V34)</f>
        <v/>
      </c>
      <c r="CV80" s="269" t="str">
        <f ca="1">IF(OR(БД!LH77="",ISERROR(БД!LH77)),"",БД!LH77)</f>
        <v/>
      </c>
      <c r="CW80" s="270" t="str">
        <f>IF(OR(БД!LK77="",ISERROR(БД!LK77)),"",БД!LK77)</f>
        <v/>
      </c>
      <c r="CX80" s="269" t="str">
        <f ca="1">IF(OR(БД!LN77="",ISERROR(БД!LN77)),"",БД!LN77)</f>
        <v/>
      </c>
      <c r="CY80" s="270" t="str">
        <f>IF(OR(БД!LQ77="",ISERROR(БД!LQ77)),"",БД!LQ77)</f>
        <v/>
      </c>
      <c r="CZ80" s="90" t="str">
        <f ca="1">IF(OR(БД!GV292="",ISERROR(БД!GV292)),"",БД!GV292)</f>
        <v/>
      </c>
      <c r="DA80" s="90" t="str">
        <f ca="1">IF(OR(БД!HC292="",ISERROR(БД!HC292)),"",БД!HC292)</f>
        <v/>
      </c>
      <c r="DB80" s="90" t="str">
        <f ca="1">IF(OR(БД!GH292="",ISERROR(БД!GH292)),"",БД!GH292)</f>
        <v/>
      </c>
      <c r="DC80" s="90" t="str">
        <f ca="1">IF(OR(БД!GO292="",ISERROR(БД!GO292)),"",БД!GO292)</f>
        <v/>
      </c>
      <c r="DD80" s="92" t="str">
        <f ca="1">IF(OR(БД!LD77="",ISERROR(БД!LD77)),"",БД!LD77)</f>
        <v/>
      </c>
      <c r="DE80" s="3"/>
      <c r="DF80" s="87" t="str">
        <f ca="1">IF(OR(БД!X77="",ISERROR(БД!X77)),"",БД!X77)</f>
        <v/>
      </c>
      <c r="DG80" s="87" t="str">
        <f ca="1">IF(OR(БД!AE77="",ISERROR(БД!AE77)),"",БД!AE77)</f>
        <v/>
      </c>
      <c r="DH80" s="87" t="str">
        <f ca="1">IF(OR(БД!AL77="",ISERROR(БД!AL77)),"",БД!AL77)</f>
        <v/>
      </c>
      <c r="DI80" s="87" t="str">
        <f ca="1">IF(OR(БД!AS77="",ISERROR(БД!AS77)),"",БД!AS77)</f>
        <v/>
      </c>
      <c r="DJ80" s="93" t="str">
        <f ca="1">IF(OR(БД!KT77="",ISERROR(БД!KT77)),"",БД!KT77)</f>
        <v/>
      </c>
      <c r="DK80" s="93" t="str">
        <f ca="1">IF(OR(БД!KY77="",ISERROR(БД!KY77)),"",БД!KY77)</f>
        <v/>
      </c>
      <c r="DL80" s="93" t="str">
        <f ca="1">IF(OR(БД!KJ77="",ISERROR(БД!KJ77)),"",БД!KJ77)</f>
        <v/>
      </c>
      <c r="DM80" s="93" t="str">
        <f ca="1">IF(OR(БД!KO77="",ISERROR(БД!KO77)),"",БД!KO77)</f>
        <v/>
      </c>
      <c r="DN80" s="92" t="str">
        <f ca="1">IF(OR(БД!KB77="",ISERROR(БД!KB77)),"",БД!KB77)</f>
        <v/>
      </c>
      <c r="DO80" s="92" t="str">
        <f ca="1">IF(OR(БД!KF77="",ISERROR(БД!KF77)),"",БД!KF77)</f>
        <v/>
      </c>
      <c r="DP80" s="92" t="str">
        <f ca="1">IF(OR(БД!JT77="",ISERROR(БД!JT77)),"",БД!JT77)</f>
        <v/>
      </c>
      <c r="DQ80" s="92" t="str">
        <f ca="1">IF(OR(БД!JX77="",ISERROR(БД!JX77)),"",БД!JX77)</f>
        <v/>
      </c>
      <c r="DR80" s="3"/>
      <c r="DS80" s="90" t="str">
        <f ca="1">IF(OR(БД!JH77="",ISERROR(БД!JH77)),"",БД!JH77)</f>
        <v/>
      </c>
      <c r="DT80" s="90" t="str">
        <f ca="1">IF(OR(БД!JN77="",ISERROR(БД!JN77)),"",БД!JN77)</f>
        <v/>
      </c>
      <c r="DU80" s="90" t="str">
        <f ca="1">IF(OR(БД!IV77="",ISERROR(БД!IV77)),"",БД!IV77)</f>
        <v/>
      </c>
      <c r="DV80" s="90" t="str">
        <f ca="1">IF(OR(БД!JB77="",ISERROR(БД!JB77)),"",БД!JB77)</f>
        <v/>
      </c>
      <c r="DW80" s="90" t="str">
        <f ca="1">IF(OR(БД!IJ77="",ISERROR(БД!IJ77)),"",БД!IJ77)</f>
        <v/>
      </c>
      <c r="DX80" s="90" t="str">
        <f ca="1">IF(OR(БД!IP77="",ISERROR(БД!IP77)),"",БД!IP77)</f>
        <v/>
      </c>
      <c r="DY80" s="90" t="str">
        <f ca="1">IF(OR(БД!HX77="",ISERROR(БД!HX77)),"",БД!HX77)</f>
        <v/>
      </c>
      <c r="DZ80" s="90" t="str">
        <f ca="1">IF(OR(БД!ID77="",ISERROR(БД!ID77)),"",БД!ID77)</f>
        <v/>
      </c>
      <c r="EA80" s="90" t="str">
        <f ca="1">IF(OR(БД!HL77="",ISERROR(БД!HL77)),"",БД!HL77)</f>
        <v/>
      </c>
      <c r="EB80" s="90" t="str">
        <f ca="1">IF(OR(БД!HR77="",ISERROR(БД!HR77)),"",БД!HR77)</f>
        <v/>
      </c>
      <c r="EC80" s="90" t="str">
        <f ca="1">IF(OR(БД!GZ77="",ISERROR(БД!GZ77)),"",БД!GZ77)</f>
        <v/>
      </c>
      <c r="ED80" s="90" t="str">
        <f ca="1">IF(OR(БД!HF77="",ISERROR(БД!HF77)),"",БД!HF77)</f>
        <v/>
      </c>
      <c r="EE80" s="272" t="str">
        <f ca="1">IF(OR(БД!GL77="",ISERROR(БД!GL77)),"",БД!GL77)</f>
        <v/>
      </c>
      <c r="EF80" s="268" t="str">
        <f>IF(OR(БД!GQ77="",ISERROR(БД!GQ77)),"",БД!GQ77)</f>
        <v/>
      </c>
      <c r="EG80" s="272" t="str">
        <f ca="1">IF(OR(БД!GS77="",ISERROR(БД!GS77)),"",БД!GS77)</f>
        <v/>
      </c>
      <c r="EH80" s="268" t="str">
        <f>IF(OR(БД!GX77="",ISERROR(БД!GX77)),"",БД!GX77)</f>
        <v/>
      </c>
      <c r="EI80" s="90" t="str">
        <f ca="1">IF(OR(БД!FZ77="",ISERROR(БД!FZ77)),"",БД!FZ77)</f>
        <v/>
      </c>
      <c r="EJ80" s="90" t="str">
        <f ca="1">IF(OR(БД!GF77="",ISERROR(БД!GF77)),"",БД!GF77)</f>
        <v/>
      </c>
      <c r="EK80" s="90" t="str">
        <f ca="1">IF(OR(БД!FN77="",ISERROR(БД!FN77)),"",БД!FN77)</f>
        <v/>
      </c>
      <c r="EL80" s="90" t="str">
        <f ca="1">IF(OR(БД!FT77="",ISERROR(БД!FT77)),"",БД!FT77)</f>
        <v/>
      </c>
      <c r="EM80" s="269" t="str">
        <f ca="1">IF(OR(БД!CS421="",ISERROR(БД!CS421)),"",БД!CS421)</f>
        <v/>
      </c>
      <c r="EN80" s="270" t="str">
        <f>IF(OR(БД!CV421="",ISERROR(БД!CV421)),"",БД!CV421)</f>
        <v/>
      </c>
      <c r="EO80" s="269" t="str">
        <f ca="1">IF(OR(БД!CY421="",ISERROR(БД!CY421)),"",БД!CY421)</f>
        <v/>
      </c>
      <c r="EP80" s="270" t="str">
        <f>IF(OR(БД!DB421="",ISERROR(БД!DB421)),"",БД!DB421)</f>
        <v/>
      </c>
      <c r="EQ80" s="3"/>
      <c r="ER80" s="273" t="str">
        <f ca="1">IF(OR(БД!BU206="",ISERROR(БД!BU206)),"",БД!BU206)</f>
        <v/>
      </c>
      <c r="ES80" s="274" t="str">
        <f>IF(OR(БД!BX206="",ISERROR(БД!BX206)),"",БД!BX206)</f>
        <v/>
      </c>
      <c r="ET80" s="273" t="str">
        <f ca="1">IF(OR(БД!CA206="",ISERROR(БД!CA206)),"",БД!CA206)</f>
        <v/>
      </c>
      <c r="EU80" s="274" t="str">
        <f>IF(OR(БД!CD206="",ISERROR(БД!CD206)),"",БД!CD206)</f>
        <v/>
      </c>
      <c r="EV80" s="3"/>
    </row>
    <row r="81" spans="1:314" ht="15" customHeight="1" x14ac:dyDescent="0.25">
      <c r="A81" s="256">
        <v>22</v>
      </c>
      <c r="B81" s="265" t="str">
        <f ca="1">IF(OR(БД!EL78="",ISERROR(БД!EL78)),"",БД!EL78)</f>
        <v/>
      </c>
      <c r="C81" s="265" t="str">
        <f ca="1">IF(OR(БД!ES78="",ISERROR(БД!ES78)),"",БД!ES78)</f>
        <v/>
      </c>
      <c r="D81" s="265" t="str">
        <f ca="1">IF(OR(БД!EZ78="",ISERROR(БД!EZ78)),"",БД!EZ78)</f>
        <v/>
      </c>
      <c r="E81" s="265" t="str">
        <f ca="1">IF(OR(БД!FG78="",ISERROR(БД!FG78)),"",БД!FG78)</f>
        <v/>
      </c>
      <c r="G81" s="265" t="str">
        <f ca="1">IF(OR(БД!LO35="",ISERROR(БД!LO35)),"",БД!LO35)</f>
        <v/>
      </c>
      <c r="H81" s="268" t="str">
        <f>IF(OR(БД!LT35="",ISERROR(БД!LT35)),"",БД!LT35)</f>
        <v/>
      </c>
      <c r="I81" s="265" t="str">
        <f ca="1">IF(OR(БД!LV35="",ISERROR(БД!LV35)),"",БД!LV35)</f>
        <v/>
      </c>
      <c r="J81" s="268" t="str">
        <f>IF(OR(БД!MA35="",ISERROR(БД!MA35)),"",БД!MA35)</f>
        <v/>
      </c>
      <c r="K81" s="265" t="str">
        <f ca="1">IF(OR(БД!MC35="",ISERROR(БД!MC35)),"",БД!MC35)</f>
        <v/>
      </c>
      <c r="L81" s="268" t="str">
        <f>IF(OR(БД!MG35="",ISERROR(БД!MG35)),"",БД!MG35)</f>
        <v/>
      </c>
      <c r="M81" s="265" t="str">
        <f ca="1">IF(OR(БД!MJ35="",ISERROR(БД!MJ35)),"",БД!MJ35)</f>
        <v/>
      </c>
      <c r="N81" s="268" t="str">
        <f>IF(OR(БД!MN35="",ISERROR(БД!MN35)),"",БД!MN35)</f>
        <v/>
      </c>
      <c r="O81" s="269" t="str">
        <f ca="1">IF(OR(БД!NC35="",ISERROR(БД!NC35)),"",БД!NC35)</f>
        <v/>
      </c>
      <c r="P81" s="269" t="str">
        <f ca="1">IF(OR(БД!NI35="",ISERROR(БД!NI35)),"",БД!NI35)</f>
        <v/>
      </c>
      <c r="Q81" s="269" t="str">
        <f ca="1">IF(OR(БД!MQ35="",ISERROR(БД!MQ35)),"",БД!MQ35)</f>
        <v/>
      </c>
      <c r="R81" s="269" t="str">
        <f ca="1">IF(OR(БД!MW35="",ISERROR(БД!MW35)),"",БД!MW35)</f>
        <v/>
      </c>
      <c r="S81" s="269" t="str">
        <f ca="1">IF(OR(БД!LC35="",ISERROR(БД!LC35)),"",БД!LC35)</f>
        <v/>
      </c>
      <c r="T81" s="269" t="str">
        <f ca="1">IF(OR(БД!LI35="",ISERROR(БД!LI35)),"",БД!LI35)</f>
        <v/>
      </c>
      <c r="U81" s="269" t="str">
        <f ca="1">IF(OR(БД!KQ35="",ISERROR(БД!KQ35)),"",БД!KQ35)</f>
        <v/>
      </c>
      <c r="V81" s="269" t="str">
        <f ca="1">IF(OR(БД!KW35="",ISERROR(БД!KW35)),"",БД!KW35)</f>
        <v/>
      </c>
      <c r="W81" s="269" t="str">
        <f ca="1">IF(OR(БД!KE35="",ISERROR(БД!KE35)),"",БД!KE35)</f>
        <v/>
      </c>
      <c r="X81" s="269" t="str">
        <f ca="1">IF(OR(БД!KK35="",ISERROR(БД!KK35)),"",БД!KK35)</f>
        <v/>
      </c>
      <c r="Y81" s="269" t="str">
        <f ca="1">IF(OR(БД!JS35="",ISERROR(БД!JS35)),"",БД!JS35)</f>
        <v/>
      </c>
      <c r="Z81" s="269" t="str">
        <f ca="1">IF(OR(БД!JY35="",ISERROR(БД!JY35)),"",БД!JY35)</f>
        <v/>
      </c>
      <c r="AA81" s="269" t="str">
        <f ca="1">IF(OR(БД!IU35="",ISERROR(БД!IU35)),"",БД!IU35)</f>
        <v/>
      </c>
      <c r="AB81" s="270" t="str">
        <f>IF(OR(БД!IX35="",ISERROR(БД!IX35)),"",БД!IX35)</f>
        <v/>
      </c>
      <c r="AC81" s="269" t="str">
        <f ca="1">IF(OR(БД!JA35="",ISERROR(БД!JA35)),"",БД!JA35)</f>
        <v/>
      </c>
      <c r="AD81" s="270" t="str">
        <f>IF(OR(БД!JD35="",ISERROR(БД!JD35)),"",БД!JD35)</f>
        <v/>
      </c>
      <c r="AE81" s="269" t="str">
        <f ca="1">IF(OR(БД!JG35="",ISERROR(БД!JG35)),"",БД!JG35)</f>
        <v/>
      </c>
      <c r="AF81" s="270" t="str">
        <f>IF(OR(БД!JJ35="",ISERROR(БД!JJ35)),"",БД!JJ35)</f>
        <v/>
      </c>
      <c r="AG81" s="269" t="str">
        <f ca="1">IF(OR(БД!JM35="",ISERROR(БД!JM35)),"",БД!JM35)</f>
        <v/>
      </c>
      <c r="AH81" s="270" t="str">
        <f>IF(OR(БД!JP35="",ISERROR(БД!JP35)),"",БД!JP35)</f>
        <v/>
      </c>
      <c r="AI81" s="269" t="str">
        <f ca="1">IF(OR(БД!II35="",ISERROR(БД!II35)),"",БД!II35)</f>
        <v/>
      </c>
      <c r="AJ81" s="269" t="str">
        <f ca="1">IF(OR(БД!IO35="",ISERROR(БД!IO35)),"",БД!IO35)</f>
        <v/>
      </c>
      <c r="AK81" s="271" t="str">
        <f ca="1">IF(OR(БД!AG207="",ISERROR(БД!AG207)),"",БД!AG207)</f>
        <v/>
      </c>
      <c r="AM81" s="269" t="str">
        <f ca="1">IF(OR(БД!HW35="",ISERROR(БД!HW35)),"",БД!HW35)</f>
        <v/>
      </c>
      <c r="AN81" s="269" t="str">
        <f ca="1">IF(OR(БД!IC35="",ISERROR(БД!IC35)),"",БД!IC35)</f>
        <v/>
      </c>
      <c r="AO81" s="269" t="str">
        <f ca="1">IF(OR(БД!HK35="",ISERROR(БД!HK35)),"",БД!HK35)</f>
        <v/>
      </c>
      <c r="AP81" s="269" t="str">
        <f ca="1">IF(OR(БД!HQ35="",ISERROR(БД!HQ35)),"",БД!HQ35)</f>
        <v/>
      </c>
      <c r="AQ81" s="269" t="str">
        <f ca="1">IF(OR(БД!GY35="",ISERROR(БД!GY35)),"",БД!GY35)</f>
        <v/>
      </c>
      <c r="AR81" s="269" t="str">
        <f ca="1">IF(OR(БД!HE35="",ISERROR(БД!HE35)),"",БД!HE35)</f>
        <v/>
      </c>
      <c r="AS81" s="269" t="str">
        <f ca="1">IF(OR(БД!GM35="",ISERROR(БД!GM35)),"",БД!GM35)</f>
        <v/>
      </c>
      <c r="AT81" s="270" t="str">
        <f>IF(OR(БД!GP35="",ISERROR(БД!GP35)),"",БД!GP35)</f>
        <v/>
      </c>
      <c r="AU81" s="269" t="str">
        <f ca="1">IF(OR(БД!GS35="",ISERROR(БД!GS35)),"",БД!GS35)</f>
        <v/>
      </c>
      <c r="AV81" s="270" t="str">
        <f>IF(OR(БД!GV35="",ISERROR(БД!GV35)),"",БД!GV35)</f>
        <v/>
      </c>
      <c r="AW81" s="265" t="str">
        <f ca="1">IF(OR(БД!FK35="",ISERROR(БД!FK35)),"",БД!FK35)</f>
        <v/>
      </c>
      <c r="AX81" s="265" t="str">
        <f ca="1">IF(OR(БД!FR35="",ISERROR(БД!FR35)),"",БД!FR35)</f>
        <v/>
      </c>
      <c r="AY81" s="265" t="str">
        <f ca="1">IF(OR(БД!EW35="",ISERROR(БД!EW35)),"",БД!EW35)</f>
        <v/>
      </c>
      <c r="AZ81" s="265" t="str">
        <f ca="1">IF(OR(БД!FD35="",ISERROR(БД!FD35)),"",БД!FD35)</f>
        <v/>
      </c>
      <c r="BA81" s="269" t="str">
        <f ca="1">IF(OR(БД!EK35="",ISERROR(БД!EK35)),"",БД!EK35)</f>
        <v/>
      </c>
      <c r="BB81" s="269" t="str">
        <f ca="1">IF(OR(БД!EQ35="",ISERROR(БД!EQ35)),"",БД!EQ35)</f>
        <v/>
      </c>
      <c r="BC81" s="269" t="str">
        <f ca="1">IF(OR(БД!DY35="",ISERROR(БД!DY35)),"",БД!DY35)</f>
        <v/>
      </c>
      <c r="BD81" s="269" t="str">
        <f ca="1">IF(OR(БД!EE35="",ISERROR(БД!EE35)),"",БД!EE35)</f>
        <v/>
      </c>
      <c r="BE81" s="265" t="str">
        <f ca="1">IF(OR(БД!FY35="",ISERROR(БД!FY35)),"",БД!FY35)</f>
        <v/>
      </c>
      <c r="BF81" s="265" t="str">
        <f ca="1">IF(OR(БД!GF35="",ISERROR(БД!GF35)),"",БД!GF35)</f>
        <v/>
      </c>
      <c r="BG81" s="265" t="str">
        <f ca="1">IF(OR(БД!CC250="",ISERROR(БД!CC250)),"",БД!CC250)</f>
        <v/>
      </c>
      <c r="BH81" s="265" t="str">
        <f ca="1">IF(OR(БД!CJ250="",ISERROR(БД!CJ250)),"",БД!CJ250)</f>
        <v/>
      </c>
      <c r="BI81" s="265" t="str">
        <f ca="1">IF(OR(БД!BO250="",ISERROR(БД!BO250)),"",БД!BO250)</f>
        <v/>
      </c>
      <c r="BJ81" s="265" t="str">
        <f ca="1">IF(OR(БД!BV250="",ISERROR(БД!BV250)),"",БД!BV250)</f>
        <v/>
      </c>
      <c r="BK81" s="265" t="str">
        <f ca="1">IF(OR(БД!BA250="",ISERROR(БД!BA250)),"",БД!BA250)</f>
        <v/>
      </c>
      <c r="BL81" s="265" t="str">
        <f ca="1">IF(OR(БД!BH250="",ISERROR(БД!BH250)),"",БД!BH250)</f>
        <v/>
      </c>
      <c r="BM81" s="269" t="str">
        <f ca="1">IF(OR(БД!N250="",ISERROR(БД!N250)),"",БД!N250)</f>
        <v/>
      </c>
      <c r="BN81" s="270" t="str">
        <f>IF(OR(БД!Q250="",ISERROR(БД!Q250)),"",БД!Q250)</f>
        <v/>
      </c>
      <c r="BO81" s="269" t="str">
        <f ca="1">IF(OR(БД!T250="",ISERROR(БД!T250)),"",БД!T250)</f>
        <v/>
      </c>
      <c r="BP81" s="270" t="str">
        <f>IF(OR(БД!W250="",ISERROR(БД!W250)),"",БД!W250)</f>
        <v/>
      </c>
      <c r="BQ81" s="269" t="str">
        <f ca="1">IF(OR(БД!IL293="",ISERROR(БД!IL293)),"",БД!IL293)</f>
        <v/>
      </c>
      <c r="BR81" s="270" t="str">
        <f>IF(OR(БД!IO293="",ISERROR(БД!IO293)),"",БД!IO293)</f>
        <v/>
      </c>
      <c r="BS81" s="269" t="str">
        <f ca="1">IF(OR(БД!IR293="",ISERROR(БД!IR293)),"",БД!IR293)</f>
        <v/>
      </c>
      <c r="BT81" s="270" t="str">
        <f>IF(OR(БД!IU293="",ISERROR(БД!IU293)),"",БД!IU293)</f>
        <v/>
      </c>
      <c r="BU81" s="269" t="str">
        <f ca="1">IF(OR(БД!IF293="",ISERROR(БД!IF293)),"",БД!IF293)</f>
        <v/>
      </c>
      <c r="BV81" s="270" t="str">
        <f>IF(OR(БД!II293="",ISERROR(БД!II293)),"",БД!II293)</f>
        <v/>
      </c>
      <c r="BW81" s="269" t="str">
        <f ca="1">IF(OR(БД!HZ293="",ISERROR(БД!HZ293)),"",БД!HZ293)</f>
        <v/>
      </c>
      <c r="BX81" s="270" t="str">
        <f>IF(OR(БД!IC293="",ISERROR(БД!IC293)),"",БД!IC293)</f>
        <v/>
      </c>
      <c r="BY81" s="271" t="str">
        <f ca="1">IF(OR(БД!HR293="",ISERROR(БД!HR293)),"",БД!HR293)</f>
        <v/>
      </c>
      <c r="BZ81" s="271" t="str">
        <f ca="1">IF(OR(БД!HV293="",ISERROR(БД!HV293)),"",БД!HV293)</f>
        <v/>
      </c>
      <c r="CA81" s="271" t="str">
        <f ca="1">IF(OR(БД!HJ293="",ISERROR(БД!HJ293)),"",БД!HJ293)</f>
        <v/>
      </c>
      <c r="CB81" s="271" t="str">
        <f ca="1">IF(OR(БД!HN293="",ISERROR(БД!HN293)),"",БД!HN293)</f>
        <v/>
      </c>
      <c r="CC81" s="3"/>
      <c r="CD81" s="269" t="str">
        <f ca="1">IF(OR(БД!DM35="",ISERROR(БД!DM35)),"",БД!DM35)</f>
        <v/>
      </c>
      <c r="CE81" s="269" t="str">
        <f ca="1">IF(OR(БД!DS35="",ISERROR(БД!DS35)),"",БД!DS35)</f>
        <v/>
      </c>
      <c r="CF81" s="269" t="str">
        <f ca="1">IF(OR(БД!DA35="",ISERROR(БД!DA35)),"",БД!DA35)</f>
        <v/>
      </c>
      <c r="CG81" s="269" t="str">
        <f ca="1">IF(OR(БД!DG35="",ISERROR(БД!DG35)),"",БД!DG35)</f>
        <v/>
      </c>
      <c r="CH81" s="269" t="str">
        <f ca="1">IF(OR(БД!CO35="",ISERROR(БД!CO35)),"",БД!CO35)</f>
        <v/>
      </c>
      <c r="CI81" s="269" t="str">
        <f ca="1">IF(OR(БД!CU35="",ISERROR(БД!CU35)),"",БД!CU35)</f>
        <v/>
      </c>
      <c r="CJ81" s="269" t="str">
        <f ca="1">IF(OR(БД!CC35="",ISERROR(БД!CC35)),"",БД!CC35)</f>
        <v/>
      </c>
      <c r="CK81" s="269" t="str">
        <f ca="1">IF(OR(БД!CI35="",ISERROR(БД!CI35)),"",БД!CI35)</f>
        <v/>
      </c>
      <c r="CL81" s="269" t="str">
        <f ca="1">IF(OR(БД!BQ35="",ISERROR(БД!BQ35)),"",БД!BQ35)</f>
        <v/>
      </c>
      <c r="CM81" s="269" t="str">
        <f ca="1">IF(OR(БД!BW35="",ISERROR(БД!BW35)),"",БД!BW35)</f>
        <v/>
      </c>
      <c r="CN81" s="269" t="str">
        <f ca="1">IF(OR(БД!BE35="",ISERROR(БД!BE35)),"",БД!BE35)</f>
        <v/>
      </c>
      <c r="CO81" s="269" t="str">
        <f ca="1">IF(OR(БД!BK35="",ISERROR(БД!BK35)),"",БД!BK35)</f>
        <v/>
      </c>
      <c r="CP81" s="269" t="str">
        <f ca="1">IF(OR(БД!AQ35="",ISERROR(БД!AQ35)),"",БД!AQ35)</f>
        <v/>
      </c>
      <c r="CQ81" s="269" t="str">
        <f ca="1">IF(OR(БД!AX35="",ISERROR(БД!AX35)),"",БД!AX35)</f>
        <v/>
      </c>
      <c r="CR81" s="269" t="str">
        <f ca="1">IF(OR(БД!AC35="",ISERROR(БД!AC35)),"",БД!AC35)</f>
        <v/>
      </c>
      <c r="CS81" s="269" t="str">
        <f ca="1">IF(OR(БД!AJ35="",ISERROR(БД!AJ35)),"",БД!AJ35)</f>
        <v/>
      </c>
      <c r="CT81" s="265" t="str">
        <f ca="1">IF(OR(БД!O35="",ISERROR(БД!O35)),"",БД!O35)</f>
        <v/>
      </c>
      <c r="CU81" s="265" t="str">
        <f ca="1">IF(OR(БД!V35="",ISERROR(БД!V35)),"",БД!V35)</f>
        <v/>
      </c>
      <c r="CV81" s="269" t="str">
        <f ca="1">IF(OR(БД!LH78="",ISERROR(БД!LH78)),"",БД!LH78)</f>
        <v/>
      </c>
      <c r="CW81" s="270" t="str">
        <f>IF(OR(БД!LK78="",ISERROR(БД!LK78)),"",БД!LK78)</f>
        <v/>
      </c>
      <c r="CX81" s="269" t="str">
        <f ca="1">IF(OR(БД!LN78="",ISERROR(БД!LN78)),"",БД!LN78)</f>
        <v/>
      </c>
      <c r="CY81" s="270" t="str">
        <f>IF(OR(БД!LQ78="",ISERROR(БД!LQ78)),"",БД!LQ78)</f>
        <v/>
      </c>
      <c r="CZ81" s="269" t="str">
        <f ca="1">IF(OR(БД!GV293="",ISERROR(БД!GV293)),"",БД!GV293)</f>
        <v/>
      </c>
      <c r="DA81" s="269" t="str">
        <f ca="1">IF(OR(БД!HC293="",ISERROR(БД!HC293)),"",БД!HC293)</f>
        <v/>
      </c>
      <c r="DB81" s="269" t="str">
        <f ca="1">IF(OR(БД!GH293="",ISERROR(БД!GH293)),"",БД!GH293)</f>
        <v/>
      </c>
      <c r="DC81" s="269" t="str">
        <f ca="1">IF(OR(БД!GO293="",ISERROR(БД!GO293)),"",БД!GO293)</f>
        <v/>
      </c>
      <c r="DD81" s="271" t="str">
        <f ca="1">IF(OR(БД!LD78="",ISERROR(БД!LD78)),"",БД!LD78)</f>
        <v/>
      </c>
      <c r="DE81" s="3"/>
      <c r="DF81" s="265" t="str">
        <f ca="1">IF(OR(БД!X78="",ISERROR(БД!X78)),"",БД!X78)</f>
        <v/>
      </c>
      <c r="DG81" s="265" t="str">
        <f ca="1">IF(OR(БД!AE78="",ISERROR(БД!AE78)),"",БД!AE78)</f>
        <v/>
      </c>
      <c r="DH81" s="265" t="str">
        <f ca="1">IF(OR(БД!AL78="",ISERROR(БД!AL78)),"",БД!AL78)</f>
        <v/>
      </c>
      <c r="DI81" s="265" t="str">
        <f ca="1">IF(OR(БД!AS78="",ISERROR(БД!AS78)),"",БД!AS78)</f>
        <v/>
      </c>
      <c r="DJ81" s="272" t="str">
        <f ca="1">IF(OR(БД!KT78="",ISERROR(БД!KT78)),"",БД!KT78)</f>
        <v/>
      </c>
      <c r="DK81" s="272" t="str">
        <f ca="1">IF(OR(БД!KY78="",ISERROR(БД!KY78)),"",БД!KY78)</f>
        <v/>
      </c>
      <c r="DL81" s="272" t="str">
        <f ca="1">IF(OR(БД!KJ78="",ISERROR(БД!KJ78)),"",БД!KJ78)</f>
        <v/>
      </c>
      <c r="DM81" s="272" t="str">
        <f ca="1">IF(OR(БД!KO78="",ISERROR(БД!KO78)),"",БД!KO78)</f>
        <v/>
      </c>
      <c r="DN81" s="271" t="str">
        <f ca="1">IF(OR(БД!KB78="",ISERROR(БД!KB78)),"",БД!KB78)</f>
        <v/>
      </c>
      <c r="DO81" s="271" t="str">
        <f ca="1">IF(OR(БД!KF78="",ISERROR(БД!KF78)),"",БД!KF78)</f>
        <v/>
      </c>
      <c r="DP81" s="271" t="str">
        <f ca="1">IF(OR(БД!JT78="",ISERROR(БД!JT78)),"",БД!JT78)</f>
        <v/>
      </c>
      <c r="DQ81" s="271" t="str">
        <f ca="1">IF(OR(БД!JX78="",ISERROR(БД!JX78)),"",БД!JX78)</f>
        <v/>
      </c>
      <c r="DR81" s="3"/>
      <c r="DS81" s="269" t="str">
        <f ca="1">IF(OR(БД!JH78="",ISERROR(БД!JH78)),"",БД!JH78)</f>
        <v/>
      </c>
      <c r="DT81" s="269" t="str">
        <f ca="1">IF(OR(БД!JN78="",ISERROR(БД!JN78)),"",БД!JN78)</f>
        <v/>
      </c>
      <c r="DU81" s="269" t="str">
        <f ca="1">IF(OR(БД!IV78="",ISERROR(БД!IV78)),"",БД!IV78)</f>
        <v/>
      </c>
      <c r="DV81" s="269" t="str">
        <f ca="1">IF(OR(БД!JB78="",ISERROR(БД!JB78)),"",БД!JB78)</f>
        <v/>
      </c>
      <c r="DW81" s="269" t="str">
        <f ca="1">IF(OR(БД!IJ78="",ISERROR(БД!IJ78)),"",БД!IJ78)</f>
        <v/>
      </c>
      <c r="DX81" s="269" t="str">
        <f ca="1">IF(OR(БД!IP78="",ISERROR(БД!IP78)),"",БД!IP78)</f>
        <v/>
      </c>
      <c r="DY81" s="269" t="str">
        <f ca="1">IF(OR(БД!HX78="",ISERROR(БД!HX78)),"",БД!HX78)</f>
        <v/>
      </c>
      <c r="DZ81" s="269" t="str">
        <f ca="1">IF(OR(БД!ID78="",ISERROR(БД!ID78)),"",БД!ID78)</f>
        <v/>
      </c>
      <c r="EA81" s="269" t="str">
        <f ca="1">IF(OR(БД!HL78="",ISERROR(БД!HL78)),"",БД!HL78)</f>
        <v/>
      </c>
      <c r="EB81" s="269" t="str">
        <f ca="1">IF(OR(БД!HR78="",ISERROR(БД!HR78)),"",БД!HR78)</f>
        <v/>
      </c>
      <c r="EC81" s="269" t="str">
        <f ca="1">IF(OR(БД!GZ78="",ISERROR(БД!GZ78)),"",БД!GZ78)</f>
        <v/>
      </c>
      <c r="ED81" s="269" t="str">
        <f ca="1">IF(OR(БД!HF78="",ISERROR(БД!HF78)),"",БД!HF78)</f>
        <v/>
      </c>
      <c r="EE81" s="272" t="str">
        <f ca="1">IF(OR(БД!GL78="",ISERROR(БД!GL78)),"",БД!GL78)</f>
        <v/>
      </c>
      <c r="EF81" s="268" t="str">
        <f>IF(OR(БД!GQ78="",ISERROR(БД!GQ78)),"",БД!GQ78)</f>
        <v/>
      </c>
      <c r="EG81" s="272" t="str">
        <f ca="1">IF(OR(БД!GS78="",ISERROR(БД!GS78)),"",БД!GS78)</f>
        <v/>
      </c>
      <c r="EH81" s="268" t="str">
        <f>IF(OR(БД!GX78="",ISERROR(БД!GX78)),"",БД!GX78)</f>
        <v/>
      </c>
      <c r="EI81" s="269" t="str">
        <f ca="1">IF(OR(БД!FZ78="",ISERROR(БД!FZ78)),"",БД!FZ78)</f>
        <v/>
      </c>
      <c r="EJ81" s="269" t="str">
        <f ca="1">IF(OR(БД!GF78="",ISERROR(БД!GF78)),"",БД!GF78)</f>
        <v/>
      </c>
      <c r="EK81" s="269" t="str">
        <f ca="1">IF(OR(БД!FN78="",ISERROR(БД!FN78)),"",БД!FN78)</f>
        <v/>
      </c>
      <c r="EL81" s="269" t="str">
        <f ca="1">IF(OR(БД!FT78="",ISERROR(БД!FT78)),"",БД!FT78)</f>
        <v/>
      </c>
      <c r="EM81" s="269" t="str">
        <f ca="1">IF(OR(БД!CS422="",ISERROR(БД!CS422)),"",БД!CS422)</f>
        <v/>
      </c>
      <c r="EN81" s="270" t="str">
        <f>IF(OR(БД!CV422="",ISERROR(БД!CV422)),"",БД!CV422)</f>
        <v/>
      </c>
      <c r="EO81" s="269" t="str">
        <f ca="1">IF(OR(БД!CY422="",ISERROR(БД!CY422)),"",БД!CY422)</f>
        <v/>
      </c>
      <c r="EP81" s="270" t="str">
        <f>IF(OR(БД!DB422="",ISERROR(БД!DB422)),"",БД!DB422)</f>
        <v/>
      </c>
      <c r="EQ81" s="3"/>
      <c r="ER81" s="273" t="str">
        <f ca="1">IF(OR(БД!BU207="",ISERROR(БД!BU207)),"",БД!BU207)</f>
        <v/>
      </c>
      <c r="ES81" s="274" t="str">
        <f>IF(OR(БД!BX207="",ISERROR(БД!BX207)),"",БД!BX207)</f>
        <v/>
      </c>
      <c r="ET81" s="273" t="str">
        <f ca="1">IF(OR(БД!CA207="",ISERROR(БД!CA207)),"",БД!CA207)</f>
        <v/>
      </c>
      <c r="EU81" s="274" t="str">
        <f>IF(OR(БД!CD207="",ISERROR(БД!CD207)),"",БД!CD207)</f>
        <v/>
      </c>
      <c r="EV81" s="3"/>
    </row>
    <row r="82" spans="1:314" ht="15" customHeight="1" x14ac:dyDescent="0.25">
      <c r="A82" s="256">
        <v>23</v>
      </c>
      <c r="B82" s="265" t="str">
        <f ca="1">IF(OR(БД!EL79="",ISERROR(БД!EL79)),"",БД!EL79)</f>
        <v/>
      </c>
      <c r="C82" s="265" t="str">
        <f ca="1">IF(OR(БД!ES79="",ISERROR(БД!ES79)),"",БД!ES79)</f>
        <v/>
      </c>
      <c r="D82" s="265" t="str">
        <f ca="1">IF(OR(БД!EZ79="",ISERROR(БД!EZ79)),"",БД!EZ79)</f>
        <v/>
      </c>
      <c r="E82" s="265" t="str">
        <f ca="1">IF(OR(БД!FG79="",ISERROR(БД!FG79)),"",БД!FG79)</f>
        <v/>
      </c>
      <c r="G82" s="265" t="str">
        <f ca="1">IF(OR(БД!LO36="",ISERROR(БД!LO36)),"",БД!LO36)</f>
        <v/>
      </c>
      <c r="H82" s="268" t="str">
        <f>IF(OR(БД!LT36="",ISERROR(БД!LT36)),"",БД!LT36)</f>
        <v/>
      </c>
      <c r="I82" s="265" t="str">
        <f ca="1">IF(OR(БД!LV36="",ISERROR(БД!LV36)),"",БД!LV36)</f>
        <v/>
      </c>
      <c r="J82" s="268" t="str">
        <f>IF(OR(БД!MA36="",ISERROR(БД!MA36)),"",БД!MA36)</f>
        <v/>
      </c>
      <c r="K82" s="265" t="str">
        <f ca="1">IF(OR(БД!MC36="",ISERROR(БД!MC36)),"",БД!MC36)</f>
        <v/>
      </c>
      <c r="L82" s="268" t="str">
        <f>IF(OR(БД!MG36="",ISERROR(БД!MG36)),"",БД!MG36)</f>
        <v/>
      </c>
      <c r="M82" s="265" t="str">
        <f ca="1">IF(OR(БД!MJ36="",ISERROR(БД!MJ36)),"",БД!MJ36)</f>
        <v/>
      </c>
      <c r="N82" s="268" t="str">
        <f>IF(OR(БД!MN36="",ISERROR(БД!MN36)),"",БД!MN36)</f>
        <v/>
      </c>
      <c r="O82" s="269" t="str">
        <f ca="1">IF(OR(БД!NC36="",ISERROR(БД!NC36)),"",БД!NC36)</f>
        <v/>
      </c>
      <c r="P82" s="269" t="str">
        <f ca="1">IF(OR(БД!NI36="",ISERROR(БД!NI36)),"",БД!NI36)</f>
        <v/>
      </c>
      <c r="Q82" s="269" t="str">
        <f ca="1">IF(OR(БД!MQ36="",ISERROR(БД!MQ36)),"",БД!MQ36)</f>
        <v/>
      </c>
      <c r="R82" s="269" t="str">
        <f ca="1">IF(OR(БД!MW36="",ISERROR(БД!MW36)),"",БД!MW36)</f>
        <v/>
      </c>
      <c r="S82" s="269" t="str">
        <f ca="1">IF(OR(БД!LC36="",ISERROR(БД!LC36)),"",БД!LC36)</f>
        <v/>
      </c>
      <c r="T82" s="269" t="str">
        <f ca="1">IF(OR(БД!LI36="",ISERROR(БД!LI36)),"",БД!LI36)</f>
        <v/>
      </c>
      <c r="U82" s="269" t="str">
        <f ca="1">IF(OR(БД!KQ36="",ISERROR(БД!KQ36)),"",БД!KQ36)</f>
        <v/>
      </c>
      <c r="V82" s="269" t="str">
        <f ca="1">IF(OR(БД!KW36="",ISERROR(БД!KW36)),"",БД!KW36)</f>
        <v/>
      </c>
      <c r="W82" s="269" t="str">
        <f ca="1">IF(OR(БД!KE36="",ISERROR(БД!KE36)),"",БД!KE36)</f>
        <v/>
      </c>
      <c r="X82" s="269" t="str">
        <f ca="1">IF(OR(БД!KK36="",ISERROR(БД!KK36)),"",БД!KK36)</f>
        <v/>
      </c>
      <c r="Y82" s="269" t="str">
        <f ca="1">IF(OR(БД!JS36="",ISERROR(БД!JS36)),"",БД!JS36)</f>
        <v/>
      </c>
      <c r="Z82" s="269" t="str">
        <f ca="1">IF(OR(БД!JY36="",ISERROR(БД!JY36)),"",БД!JY36)</f>
        <v/>
      </c>
      <c r="AA82" s="269" t="str">
        <f ca="1">IF(OR(БД!IU36="",ISERROR(БД!IU36)),"",БД!IU36)</f>
        <v/>
      </c>
      <c r="AB82" s="270" t="str">
        <f>IF(OR(БД!IX36="",ISERROR(БД!IX36)),"",БД!IX36)</f>
        <v/>
      </c>
      <c r="AC82" s="269" t="str">
        <f ca="1">IF(OR(БД!JA36="",ISERROR(БД!JA36)),"",БД!JA36)</f>
        <v/>
      </c>
      <c r="AD82" s="270" t="str">
        <f>IF(OR(БД!JD36="",ISERROR(БД!JD36)),"",БД!JD36)</f>
        <v/>
      </c>
      <c r="AE82" s="269" t="str">
        <f ca="1">IF(OR(БД!JG36="",ISERROR(БД!JG36)),"",БД!JG36)</f>
        <v/>
      </c>
      <c r="AF82" s="270" t="str">
        <f>IF(OR(БД!JJ36="",ISERROR(БД!JJ36)),"",БД!JJ36)</f>
        <v/>
      </c>
      <c r="AG82" s="269" t="str">
        <f ca="1">IF(OR(БД!JM36="",ISERROR(БД!JM36)),"",БД!JM36)</f>
        <v/>
      </c>
      <c r="AH82" s="270" t="str">
        <f>IF(OR(БД!JP36="",ISERROR(БД!JP36)),"",БД!JP36)</f>
        <v/>
      </c>
      <c r="AI82" s="269" t="str">
        <f ca="1">IF(OR(БД!II36="",ISERROR(БД!II36)),"",БД!II36)</f>
        <v/>
      </c>
      <c r="AJ82" s="269" t="str">
        <f ca="1">IF(OR(БД!IO36="",ISERROR(БД!IO36)),"",БД!IO36)</f>
        <v/>
      </c>
      <c r="AK82" s="271" t="str">
        <f ca="1">IF(OR(БД!AG208="",ISERROR(БД!AG208)),"",БД!AG208)</f>
        <v/>
      </c>
      <c r="AM82" s="269" t="str">
        <f ca="1">IF(OR(БД!HW36="",ISERROR(БД!HW36)),"",БД!HW36)</f>
        <v/>
      </c>
      <c r="AN82" s="269" t="str">
        <f ca="1">IF(OR(БД!IC36="",ISERROR(БД!IC36)),"",БД!IC36)</f>
        <v/>
      </c>
      <c r="AO82" s="269" t="str">
        <f ca="1">IF(OR(БД!HK36="",ISERROR(БД!HK36)),"",БД!HK36)</f>
        <v/>
      </c>
      <c r="AP82" s="269" t="str">
        <f ca="1">IF(OR(БД!HQ36="",ISERROR(БД!HQ36)),"",БД!HQ36)</f>
        <v/>
      </c>
      <c r="AQ82" s="269" t="str">
        <f ca="1">IF(OR(БД!GY36="",ISERROR(БД!GY36)),"",БД!GY36)</f>
        <v/>
      </c>
      <c r="AR82" s="269" t="str">
        <f ca="1">IF(OR(БД!HE36="",ISERROR(БД!HE36)),"",БД!HE36)</f>
        <v/>
      </c>
      <c r="AS82" s="269" t="str">
        <f ca="1">IF(OR(БД!GM36="",ISERROR(БД!GM36)),"",БД!GM36)</f>
        <v/>
      </c>
      <c r="AT82" s="270" t="str">
        <f>IF(OR(БД!GP36="",ISERROR(БД!GP36)),"",БД!GP36)</f>
        <v/>
      </c>
      <c r="AU82" s="269" t="str">
        <f ca="1">IF(OR(БД!GS36="",ISERROR(БД!GS36)),"",БД!GS36)</f>
        <v/>
      </c>
      <c r="AV82" s="270" t="str">
        <f>IF(OR(БД!GV36="",ISERROR(БД!GV36)),"",БД!GV36)</f>
        <v/>
      </c>
      <c r="AW82" s="265" t="str">
        <f ca="1">IF(OR(БД!FK36="",ISERROR(БД!FK36)),"",БД!FK36)</f>
        <v/>
      </c>
      <c r="AX82" s="265" t="str">
        <f ca="1">IF(OR(БД!FR36="",ISERROR(БД!FR36)),"",БД!FR36)</f>
        <v/>
      </c>
      <c r="AY82" s="265" t="str">
        <f ca="1">IF(OR(БД!EW36="",ISERROR(БД!EW36)),"",БД!EW36)</f>
        <v/>
      </c>
      <c r="AZ82" s="265" t="str">
        <f ca="1">IF(OR(БД!FD36="",ISERROR(БД!FD36)),"",БД!FD36)</f>
        <v/>
      </c>
      <c r="BA82" s="269" t="str">
        <f ca="1">IF(OR(БД!EK36="",ISERROR(БД!EK36)),"",БД!EK36)</f>
        <v/>
      </c>
      <c r="BB82" s="269" t="str">
        <f ca="1">IF(OR(БД!EQ36="",ISERROR(БД!EQ36)),"",БД!EQ36)</f>
        <v/>
      </c>
      <c r="BC82" s="269" t="str">
        <f ca="1">IF(OR(БД!DY36="",ISERROR(БД!DY36)),"",БД!DY36)</f>
        <v/>
      </c>
      <c r="BD82" s="269" t="str">
        <f ca="1">IF(OR(БД!EE36="",ISERROR(БД!EE36)),"",БД!EE36)</f>
        <v/>
      </c>
      <c r="BE82" s="265" t="str">
        <f ca="1">IF(OR(БД!FY36="",ISERROR(БД!FY36)),"",БД!FY36)</f>
        <v/>
      </c>
      <c r="BF82" s="265" t="str">
        <f ca="1">IF(OR(БД!GF36="",ISERROR(БД!GF36)),"",БД!GF36)</f>
        <v/>
      </c>
      <c r="BG82" s="265" t="str">
        <f ca="1">IF(OR(БД!CC251="",ISERROR(БД!CC251)),"",БД!CC251)</f>
        <v/>
      </c>
      <c r="BH82" s="265" t="str">
        <f ca="1">IF(OR(БД!CJ251="",ISERROR(БД!CJ251)),"",БД!CJ251)</f>
        <v/>
      </c>
      <c r="BI82" s="265" t="str">
        <f ca="1">IF(OR(БД!BO251="",ISERROR(БД!BO251)),"",БД!BO251)</f>
        <v/>
      </c>
      <c r="BJ82" s="265" t="str">
        <f ca="1">IF(OR(БД!BV251="",ISERROR(БД!BV251)),"",БД!BV251)</f>
        <v/>
      </c>
      <c r="BK82" s="265" t="str">
        <f ca="1">IF(OR(БД!BA251="",ISERROR(БД!BA251)),"",БД!BA251)</f>
        <v/>
      </c>
      <c r="BL82" s="265" t="str">
        <f ca="1">IF(OR(БД!BH251="",ISERROR(БД!BH251)),"",БД!BH251)</f>
        <v/>
      </c>
      <c r="BM82" s="269" t="str">
        <f ca="1">IF(OR(БД!N251="",ISERROR(БД!N251)),"",БД!N251)</f>
        <v/>
      </c>
      <c r="BN82" s="270" t="str">
        <f>IF(OR(БД!Q251="",ISERROR(БД!Q251)),"",БД!Q251)</f>
        <v/>
      </c>
      <c r="BO82" s="269" t="str">
        <f ca="1">IF(OR(БД!T251="",ISERROR(БД!T251)),"",БД!T251)</f>
        <v/>
      </c>
      <c r="BP82" s="270" t="str">
        <f>IF(OR(БД!W251="",ISERROR(БД!W251)),"",БД!W251)</f>
        <v/>
      </c>
      <c r="BQ82" s="269" t="str">
        <f ca="1">IF(OR(БД!IL294="",ISERROR(БД!IL294)),"",БД!IL294)</f>
        <v/>
      </c>
      <c r="BR82" s="270" t="str">
        <f>IF(OR(БД!IO294="",ISERROR(БД!IO294)),"",БД!IO294)</f>
        <v/>
      </c>
      <c r="BS82" s="269" t="str">
        <f ca="1">IF(OR(БД!IR294="",ISERROR(БД!IR294)),"",БД!IR294)</f>
        <v/>
      </c>
      <c r="BT82" s="270" t="str">
        <f>IF(OR(БД!IU294="",ISERROR(БД!IU294)),"",БД!IU294)</f>
        <v/>
      </c>
      <c r="BU82" s="269" t="str">
        <f ca="1">IF(OR(БД!IF294="",ISERROR(БД!IF294)),"",БД!IF294)</f>
        <v/>
      </c>
      <c r="BV82" s="270" t="str">
        <f>IF(OR(БД!II294="",ISERROR(БД!II294)),"",БД!II294)</f>
        <v/>
      </c>
      <c r="BW82" s="269" t="str">
        <f ca="1">IF(OR(БД!HZ294="",ISERROR(БД!HZ294)),"",БД!HZ294)</f>
        <v/>
      </c>
      <c r="BX82" s="270" t="str">
        <f>IF(OR(БД!IC294="",ISERROR(БД!IC294)),"",БД!IC294)</f>
        <v/>
      </c>
      <c r="BY82" s="271" t="str">
        <f ca="1">IF(OR(БД!HR294="",ISERROR(БД!HR294)),"",БД!HR294)</f>
        <v/>
      </c>
      <c r="BZ82" s="271" t="str">
        <f ca="1">IF(OR(БД!HV294="",ISERROR(БД!HV294)),"",БД!HV294)</f>
        <v/>
      </c>
      <c r="CA82" s="271" t="str">
        <f ca="1">IF(OR(БД!HJ294="",ISERROR(БД!HJ294)),"",БД!HJ294)</f>
        <v/>
      </c>
      <c r="CB82" s="271" t="str">
        <f ca="1">IF(OR(БД!HN294="",ISERROR(БД!HN294)),"",БД!HN294)</f>
        <v/>
      </c>
      <c r="CC82" s="3"/>
      <c r="CD82" s="269" t="str">
        <f ca="1">IF(OR(БД!DM36="",ISERROR(БД!DM36)),"",БД!DM36)</f>
        <v/>
      </c>
      <c r="CE82" s="269" t="str">
        <f ca="1">IF(OR(БД!DS36="",ISERROR(БД!DS36)),"",БД!DS36)</f>
        <v/>
      </c>
      <c r="CF82" s="269" t="str">
        <f ca="1">IF(OR(БД!DA36="",ISERROR(БД!DA36)),"",БД!DA36)</f>
        <v/>
      </c>
      <c r="CG82" s="269" t="str">
        <f ca="1">IF(OR(БД!DG36="",ISERROR(БД!DG36)),"",БД!DG36)</f>
        <v/>
      </c>
      <c r="CH82" s="269" t="str">
        <f ca="1">IF(OR(БД!CO36="",ISERROR(БД!CO36)),"",БД!CO36)</f>
        <v/>
      </c>
      <c r="CI82" s="269" t="str">
        <f ca="1">IF(OR(БД!CU36="",ISERROR(БД!CU36)),"",БД!CU36)</f>
        <v/>
      </c>
      <c r="CJ82" s="269" t="str">
        <f ca="1">IF(OR(БД!CC36="",ISERROR(БД!CC36)),"",БД!CC36)</f>
        <v/>
      </c>
      <c r="CK82" s="269" t="str">
        <f ca="1">IF(OR(БД!CI36="",ISERROR(БД!CI36)),"",БД!CI36)</f>
        <v/>
      </c>
      <c r="CL82" s="269" t="str">
        <f ca="1">IF(OR(БД!BQ36="",ISERROR(БД!BQ36)),"",БД!BQ36)</f>
        <v/>
      </c>
      <c r="CM82" s="269" t="str">
        <f ca="1">IF(OR(БД!BW36="",ISERROR(БД!BW36)),"",БД!BW36)</f>
        <v/>
      </c>
      <c r="CN82" s="269" t="str">
        <f ca="1">IF(OR(БД!BE36="",ISERROR(БД!BE36)),"",БД!BE36)</f>
        <v/>
      </c>
      <c r="CO82" s="269" t="str">
        <f ca="1">IF(OR(БД!BK36="",ISERROR(БД!BK36)),"",БД!BK36)</f>
        <v/>
      </c>
      <c r="CP82" s="269" t="str">
        <f ca="1">IF(OR(БД!AQ36="",ISERROR(БД!AQ36)),"",БД!AQ36)</f>
        <v/>
      </c>
      <c r="CQ82" s="269" t="str">
        <f ca="1">IF(OR(БД!AX36="",ISERROR(БД!AX36)),"",БД!AX36)</f>
        <v/>
      </c>
      <c r="CR82" s="269" t="str">
        <f ca="1">IF(OR(БД!AC36="",ISERROR(БД!AC36)),"",БД!AC36)</f>
        <v/>
      </c>
      <c r="CS82" s="269" t="str">
        <f ca="1">IF(OR(БД!AJ36="",ISERROR(БД!AJ36)),"",БД!AJ36)</f>
        <v/>
      </c>
      <c r="CT82" s="265" t="str">
        <f ca="1">IF(OR(БД!O36="",ISERROR(БД!O36)),"",БД!O36)</f>
        <v/>
      </c>
      <c r="CU82" s="265" t="str">
        <f ca="1">IF(OR(БД!V36="",ISERROR(БД!V36)),"",БД!V36)</f>
        <v/>
      </c>
      <c r="CV82" s="269" t="str">
        <f ca="1">IF(OR(БД!LH79="",ISERROR(БД!LH79)),"",БД!LH79)</f>
        <v/>
      </c>
      <c r="CW82" s="270" t="str">
        <f>IF(OR(БД!LK79="",ISERROR(БД!LK79)),"",БД!LK79)</f>
        <v/>
      </c>
      <c r="CX82" s="269" t="str">
        <f ca="1">IF(OR(БД!LN79="",ISERROR(БД!LN79)),"",БД!LN79)</f>
        <v/>
      </c>
      <c r="CY82" s="270" t="str">
        <f>IF(OR(БД!LQ79="",ISERROR(БД!LQ79)),"",БД!LQ79)</f>
        <v/>
      </c>
      <c r="CZ82" s="269" t="str">
        <f ca="1">IF(OR(БД!GV294="",ISERROR(БД!GV294)),"",БД!GV294)</f>
        <v/>
      </c>
      <c r="DA82" s="269" t="str">
        <f ca="1">IF(OR(БД!HC294="",ISERROR(БД!HC294)),"",БД!HC294)</f>
        <v/>
      </c>
      <c r="DB82" s="269" t="str">
        <f ca="1">IF(OR(БД!GH294="",ISERROR(БД!GH294)),"",БД!GH294)</f>
        <v/>
      </c>
      <c r="DC82" s="269" t="str">
        <f ca="1">IF(OR(БД!GO294="",ISERROR(БД!GO294)),"",БД!GO294)</f>
        <v/>
      </c>
      <c r="DD82" s="271" t="str">
        <f ca="1">IF(OR(БД!LD79="",ISERROR(БД!LD79)),"",БД!LD79)</f>
        <v/>
      </c>
      <c r="DE82" s="3"/>
      <c r="DF82" s="265" t="str">
        <f ca="1">IF(OR(БД!X79="",ISERROR(БД!X79)),"",БД!X79)</f>
        <v/>
      </c>
      <c r="DG82" s="265" t="str">
        <f ca="1">IF(OR(БД!AE79="",ISERROR(БД!AE79)),"",БД!AE79)</f>
        <v/>
      </c>
      <c r="DH82" s="265" t="str">
        <f ca="1">IF(OR(БД!AL79="",ISERROR(БД!AL79)),"",БД!AL79)</f>
        <v/>
      </c>
      <c r="DI82" s="265" t="str">
        <f ca="1">IF(OR(БД!AS79="",ISERROR(БД!AS79)),"",БД!AS79)</f>
        <v/>
      </c>
      <c r="DJ82" s="272" t="str">
        <f ca="1">IF(OR(БД!KT79="",ISERROR(БД!KT79)),"",БД!KT79)</f>
        <v/>
      </c>
      <c r="DK82" s="272" t="str">
        <f ca="1">IF(OR(БД!KY79="",ISERROR(БД!KY79)),"",БД!KY79)</f>
        <v/>
      </c>
      <c r="DL82" s="272" t="str">
        <f ca="1">IF(OR(БД!KJ79="",ISERROR(БД!KJ79)),"",БД!KJ79)</f>
        <v/>
      </c>
      <c r="DM82" s="272" t="str">
        <f ca="1">IF(OR(БД!KO79="",ISERROR(БД!KO79)),"",БД!KO79)</f>
        <v/>
      </c>
      <c r="DN82" s="271" t="str">
        <f ca="1">IF(OR(БД!KB79="",ISERROR(БД!KB79)),"",БД!KB79)</f>
        <v/>
      </c>
      <c r="DO82" s="271" t="str">
        <f ca="1">IF(OR(БД!KF79="",ISERROR(БД!KF79)),"",БД!KF79)</f>
        <v/>
      </c>
      <c r="DP82" s="271" t="str">
        <f ca="1">IF(OR(БД!JT79="",ISERROR(БД!JT79)),"",БД!JT79)</f>
        <v/>
      </c>
      <c r="DQ82" s="271" t="str">
        <f ca="1">IF(OR(БД!JX79="",ISERROR(БД!JX79)),"",БД!JX79)</f>
        <v/>
      </c>
      <c r="DR82" s="3"/>
      <c r="DS82" s="269" t="str">
        <f ca="1">IF(OR(БД!JH79="",ISERROR(БД!JH79)),"",БД!JH79)</f>
        <v/>
      </c>
      <c r="DT82" s="269" t="str">
        <f ca="1">IF(OR(БД!JN79="",ISERROR(БД!JN79)),"",БД!JN79)</f>
        <v/>
      </c>
      <c r="DU82" s="269" t="str">
        <f ca="1">IF(OR(БД!IV79="",ISERROR(БД!IV79)),"",БД!IV79)</f>
        <v/>
      </c>
      <c r="DV82" s="269" t="str">
        <f ca="1">IF(OR(БД!JB79="",ISERROR(БД!JB79)),"",БД!JB79)</f>
        <v/>
      </c>
      <c r="DW82" s="269" t="str">
        <f ca="1">IF(OR(БД!IJ79="",ISERROR(БД!IJ79)),"",БД!IJ79)</f>
        <v/>
      </c>
      <c r="DX82" s="269" t="str">
        <f ca="1">IF(OR(БД!IP79="",ISERROR(БД!IP79)),"",БД!IP79)</f>
        <v/>
      </c>
      <c r="DY82" s="269" t="str">
        <f ca="1">IF(OR(БД!HX79="",ISERROR(БД!HX79)),"",БД!HX79)</f>
        <v/>
      </c>
      <c r="DZ82" s="269" t="str">
        <f ca="1">IF(OR(БД!ID79="",ISERROR(БД!ID79)),"",БД!ID79)</f>
        <v/>
      </c>
      <c r="EA82" s="269" t="str">
        <f ca="1">IF(OR(БД!HL79="",ISERROR(БД!HL79)),"",БД!HL79)</f>
        <v/>
      </c>
      <c r="EB82" s="269" t="str">
        <f ca="1">IF(OR(БД!HR79="",ISERROR(БД!HR79)),"",БД!HR79)</f>
        <v/>
      </c>
      <c r="EC82" s="269" t="str">
        <f ca="1">IF(OR(БД!GZ79="",ISERROR(БД!GZ79)),"",БД!GZ79)</f>
        <v/>
      </c>
      <c r="ED82" s="269" t="str">
        <f ca="1">IF(OR(БД!HF79="",ISERROR(БД!HF79)),"",БД!HF79)</f>
        <v/>
      </c>
      <c r="EE82" s="272" t="str">
        <f ca="1">IF(OR(БД!GL79="",ISERROR(БД!GL79)),"",БД!GL79)</f>
        <v/>
      </c>
      <c r="EF82" s="268" t="str">
        <f>IF(OR(БД!GQ79="",ISERROR(БД!GQ79)),"",БД!GQ79)</f>
        <v/>
      </c>
      <c r="EG82" s="272" t="str">
        <f ca="1">IF(OR(БД!GS79="",ISERROR(БД!GS79)),"",БД!GS79)</f>
        <v/>
      </c>
      <c r="EH82" s="268" t="str">
        <f>IF(OR(БД!GX79="",ISERROR(БД!GX79)),"",БД!GX79)</f>
        <v/>
      </c>
      <c r="EI82" s="269" t="str">
        <f ca="1">IF(OR(БД!FZ79="",ISERROR(БД!FZ79)),"",БД!FZ79)</f>
        <v/>
      </c>
      <c r="EJ82" s="269" t="str">
        <f ca="1">IF(OR(БД!GF79="",ISERROR(БД!GF79)),"",БД!GF79)</f>
        <v/>
      </c>
      <c r="EK82" s="269" t="str">
        <f ca="1">IF(OR(БД!FN79="",ISERROR(БД!FN79)),"",БД!FN79)</f>
        <v/>
      </c>
      <c r="EL82" s="269" t="str">
        <f ca="1">IF(OR(БД!FT79="",ISERROR(БД!FT79)),"",БД!FT79)</f>
        <v/>
      </c>
      <c r="EM82" s="269" t="str">
        <f ca="1">IF(OR(БД!CS423="",ISERROR(БД!CS423)),"",БД!CS423)</f>
        <v/>
      </c>
      <c r="EN82" s="270" t="str">
        <f>IF(OR(БД!CV423="",ISERROR(БД!CV423)),"",БД!CV423)</f>
        <v/>
      </c>
      <c r="EO82" s="269" t="str">
        <f ca="1">IF(OR(БД!CY423="",ISERROR(БД!CY423)),"",БД!CY423)</f>
        <v/>
      </c>
      <c r="EP82" s="270" t="str">
        <f>IF(OR(БД!DB423="",ISERROR(БД!DB423)),"",БД!DB423)</f>
        <v/>
      </c>
      <c r="EQ82" s="3"/>
      <c r="ER82" s="273" t="str">
        <f ca="1">IF(OR(БД!BU208="",ISERROR(БД!BU208)),"",БД!BU208)</f>
        <v/>
      </c>
      <c r="ES82" s="274" t="str">
        <f>IF(OR(БД!BX208="",ISERROR(БД!BX208)),"",БД!BX208)</f>
        <v/>
      </c>
      <c r="ET82" s="273" t="str">
        <f ca="1">IF(OR(БД!CA208="",ISERROR(БД!CA208)),"",БД!CA208)</f>
        <v/>
      </c>
      <c r="EU82" s="274" t="str">
        <f>IF(OR(БД!CD208="",ISERROR(БД!CD208)),"",БД!CD208)</f>
        <v/>
      </c>
      <c r="EV82" s="3"/>
    </row>
    <row r="83" spans="1:314" ht="15" customHeight="1" x14ac:dyDescent="0.25">
      <c r="A83" s="256">
        <v>24</v>
      </c>
      <c r="B83" s="265" t="str">
        <f ca="1">IF(OR(БД!EL80="",ISERROR(БД!EL80)),"",БД!EL80)</f>
        <v/>
      </c>
      <c r="C83" s="265" t="str">
        <f ca="1">IF(OR(БД!ES80="",ISERROR(БД!ES80)),"",БД!ES80)</f>
        <v/>
      </c>
      <c r="D83" s="265" t="str">
        <f ca="1">IF(OR(БД!EZ80="",ISERROR(БД!EZ80)),"",БД!EZ80)</f>
        <v/>
      </c>
      <c r="E83" s="265" t="str">
        <f ca="1">IF(OR(БД!FG80="",ISERROR(БД!FG80)),"",БД!FG80)</f>
        <v/>
      </c>
      <c r="G83" s="265" t="str">
        <f ca="1">IF(OR(БД!LO37="",ISERROR(БД!LO37)),"",БД!LO37)</f>
        <v/>
      </c>
      <c r="H83" s="268" t="str">
        <f>IF(OR(БД!LT37="",ISERROR(БД!LT37)),"",БД!LT37)</f>
        <v/>
      </c>
      <c r="I83" s="265" t="str">
        <f ca="1">IF(OR(БД!LV37="",ISERROR(БД!LV37)),"",БД!LV37)</f>
        <v/>
      </c>
      <c r="J83" s="268" t="str">
        <f>IF(OR(БД!MA37="",ISERROR(БД!MA37)),"",БД!MA37)</f>
        <v/>
      </c>
      <c r="K83" s="265" t="str">
        <f ca="1">IF(OR(БД!MC37="",ISERROR(БД!MC37)),"",БД!MC37)</f>
        <v/>
      </c>
      <c r="L83" s="268" t="str">
        <f>IF(OR(БД!MG37="",ISERROR(БД!MG37)),"",БД!MG37)</f>
        <v/>
      </c>
      <c r="M83" s="265" t="str">
        <f ca="1">IF(OR(БД!MJ37="",ISERROR(БД!MJ37)),"",БД!MJ37)</f>
        <v/>
      </c>
      <c r="N83" s="268" t="str">
        <f>IF(OR(БД!MN37="",ISERROR(БД!MN37)),"",БД!MN37)</f>
        <v/>
      </c>
      <c r="O83" s="269" t="str">
        <f ca="1">IF(OR(БД!NC37="",ISERROR(БД!NC37)),"",БД!NC37)</f>
        <v/>
      </c>
      <c r="P83" s="269" t="str">
        <f ca="1">IF(OR(БД!NI37="",ISERROR(БД!NI37)),"",БД!NI37)</f>
        <v/>
      </c>
      <c r="Q83" s="269" t="str">
        <f ca="1">IF(OR(БД!MQ37="",ISERROR(БД!MQ37)),"",БД!MQ37)</f>
        <v/>
      </c>
      <c r="R83" s="269" t="str">
        <f ca="1">IF(OR(БД!MW37="",ISERROR(БД!MW37)),"",БД!MW37)</f>
        <v/>
      </c>
      <c r="S83" s="269" t="str">
        <f ca="1">IF(OR(БД!LC37="",ISERROR(БД!LC37)),"",БД!LC37)</f>
        <v/>
      </c>
      <c r="T83" s="269" t="str">
        <f ca="1">IF(OR(БД!LI37="",ISERROR(БД!LI37)),"",БД!LI37)</f>
        <v/>
      </c>
      <c r="U83" s="269" t="str">
        <f ca="1">IF(OR(БД!KQ37="",ISERROR(БД!KQ37)),"",БД!KQ37)</f>
        <v/>
      </c>
      <c r="V83" s="269" t="str">
        <f ca="1">IF(OR(БД!KW37="",ISERROR(БД!KW37)),"",БД!KW37)</f>
        <v/>
      </c>
      <c r="W83" s="269" t="str">
        <f ca="1">IF(OR(БД!KE37="",ISERROR(БД!KE37)),"",БД!KE37)</f>
        <v/>
      </c>
      <c r="X83" s="269" t="str">
        <f ca="1">IF(OR(БД!KK37="",ISERROR(БД!KK37)),"",БД!KK37)</f>
        <v/>
      </c>
      <c r="Y83" s="269" t="str">
        <f ca="1">IF(OR(БД!JS37="",ISERROR(БД!JS37)),"",БД!JS37)</f>
        <v/>
      </c>
      <c r="Z83" s="269" t="str">
        <f ca="1">IF(OR(БД!JY37="",ISERROR(БД!JY37)),"",БД!JY37)</f>
        <v/>
      </c>
      <c r="AA83" s="269" t="str">
        <f ca="1">IF(OR(БД!IU37="",ISERROR(БД!IU37)),"",БД!IU37)</f>
        <v/>
      </c>
      <c r="AB83" s="270" t="str">
        <f>IF(OR(БД!IX37="",ISERROR(БД!IX37)),"",БД!IX37)</f>
        <v/>
      </c>
      <c r="AC83" s="269" t="str">
        <f ca="1">IF(OR(БД!JA37="",ISERROR(БД!JA37)),"",БД!JA37)</f>
        <v/>
      </c>
      <c r="AD83" s="270" t="str">
        <f>IF(OR(БД!JD37="",ISERROR(БД!JD37)),"",БД!JD37)</f>
        <v/>
      </c>
      <c r="AE83" s="269" t="str">
        <f ca="1">IF(OR(БД!JG37="",ISERROR(БД!JG37)),"",БД!JG37)</f>
        <v/>
      </c>
      <c r="AF83" s="270" t="str">
        <f>IF(OR(БД!JJ37="",ISERROR(БД!JJ37)),"",БД!JJ37)</f>
        <v/>
      </c>
      <c r="AG83" s="269" t="str">
        <f ca="1">IF(OR(БД!JM37="",ISERROR(БД!JM37)),"",БД!JM37)</f>
        <v/>
      </c>
      <c r="AH83" s="270" t="str">
        <f>IF(OR(БД!JP37="",ISERROR(БД!JP37)),"",БД!JP37)</f>
        <v/>
      </c>
      <c r="AI83" s="269" t="str">
        <f ca="1">IF(OR(БД!II37="",ISERROR(БД!II37)),"",БД!II37)</f>
        <v/>
      </c>
      <c r="AJ83" s="269" t="str">
        <f ca="1">IF(OR(БД!IO37="",ISERROR(БД!IO37)),"",БД!IO37)</f>
        <v/>
      </c>
      <c r="AK83" s="271" t="str">
        <f ca="1">IF(OR(БД!AG209="",ISERROR(БД!AG209)),"",БД!AG209)</f>
        <v/>
      </c>
      <c r="AM83" s="269" t="str">
        <f ca="1">IF(OR(БД!HW37="",ISERROR(БД!HW37)),"",БД!HW37)</f>
        <v/>
      </c>
      <c r="AN83" s="269" t="str">
        <f ca="1">IF(OR(БД!IC37="",ISERROR(БД!IC37)),"",БД!IC37)</f>
        <v/>
      </c>
      <c r="AO83" s="269" t="str">
        <f ca="1">IF(OR(БД!HK37="",ISERROR(БД!HK37)),"",БД!HK37)</f>
        <v/>
      </c>
      <c r="AP83" s="269" t="str">
        <f ca="1">IF(OR(БД!HQ37="",ISERROR(БД!HQ37)),"",БД!HQ37)</f>
        <v/>
      </c>
      <c r="AQ83" s="269" t="str">
        <f ca="1">IF(OR(БД!GY37="",ISERROR(БД!GY37)),"",БД!GY37)</f>
        <v/>
      </c>
      <c r="AR83" s="269" t="str">
        <f ca="1">IF(OR(БД!HE37="",ISERROR(БД!HE37)),"",БД!HE37)</f>
        <v/>
      </c>
      <c r="AS83" s="269" t="str">
        <f ca="1">IF(OR(БД!GM37="",ISERROR(БД!GM37)),"",БД!GM37)</f>
        <v/>
      </c>
      <c r="AT83" s="270" t="str">
        <f>IF(OR(БД!GP37="",ISERROR(БД!GP37)),"",БД!GP37)</f>
        <v/>
      </c>
      <c r="AU83" s="269" t="str">
        <f ca="1">IF(OR(БД!GS37="",ISERROR(БД!GS37)),"",БД!GS37)</f>
        <v/>
      </c>
      <c r="AV83" s="270" t="str">
        <f>IF(OR(БД!GV37="",ISERROR(БД!GV37)),"",БД!GV37)</f>
        <v/>
      </c>
      <c r="AW83" s="265" t="str">
        <f ca="1">IF(OR(БД!FK37="",ISERROR(БД!FK37)),"",БД!FK37)</f>
        <v/>
      </c>
      <c r="AX83" s="265" t="str">
        <f ca="1">IF(OR(БД!FR37="",ISERROR(БД!FR37)),"",БД!FR37)</f>
        <v/>
      </c>
      <c r="AY83" s="265" t="str">
        <f ca="1">IF(OR(БД!EW37="",ISERROR(БД!EW37)),"",БД!EW37)</f>
        <v/>
      </c>
      <c r="AZ83" s="265" t="str">
        <f ca="1">IF(OR(БД!FD37="",ISERROR(БД!FD37)),"",БД!FD37)</f>
        <v/>
      </c>
      <c r="BA83" s="269" t="str">
        <f ca="1">IF(OR(БД!EK37="",ISERROR(БД!EK37)),"",БД!EK37)</f>
        <v/>
      </c>
      <c r="BB83" s="269" t="str">
        <f ca="1">IF(OR(БД!EQ37="",ISERROR(БД!EQ37)),"",БД!EQ37)</f>
        <v/>
      </c>
      <c r="BC83" s="269" t="str">
        <f ca="1">IF(OR(БД!DY37="",ISERROR(БД!DY37)),"",БД!DY37)</f>
        <v/>
      </c>
      <c r="BD83" s="269" t="str">
        <f ca="1">IF(OR(БД!EE37="",ISERROR(БД!EE37)),"",БД!EE37)</f>
        <v/>
      </c>
      <c r="BE83" s="265" t="str">
        <f ca="1">IF(OR(БД!FY37="",ISERROR(БД!FY37)),"",БД!FY37)</f>
        <v/>
      </c>
      <c r="BF83" s="265" t="str">
        <f ca="1">IF(OR(БД!GF37="",ISERROR(БД!GF37)),"",БД!GF37)</f>
        <v/>
      </c>
      <c r="BG83" s="265" t="str">
        <f ca="1">IF(OR(БД!CC252="",ISERROR(БД!CC252)),"",БД!CC252)</f>
        <v/>
      </c>
      <c r="BH83" s="265" t="str">
        <f ca="1">IF(OR(БД!CJ252="",ISERROR(БД!CJ252)),"",БД!CJ252)</f>
        <v/>
      </c>
      <c r="BI83" s="265" t="str">
        <f ca="1">IF(OR(БД!BO252="",ISERROR(БД!BO252)),"",БД!BO252)</f>
        <v/>
      </c>
      <c r="BJ83" s="265" t="str">
        <f ca="1">IF(OR(БД!BV252="",ISERROR(БД!BV252)),"",БД!BV252)</f>
        <v/>
      </c>
      <c r="BK83" s="265" t="str">
        <f ca="1">IF(OR(БД!BA252="",ISERROR(БД!BA252)),"",БД!BA252)</f>
        <v/>
      </c>
      <c r="BL83" s="265" t="str">
        <f ca="1">IF(OR(БД!BH252="",ISERROR(БД!BH252)),"",БД!BH252)</f>
        <v/>
      </c>
      <c r="BM83" s="269" t="str">
        <f ca="1">IF(OR(БД!N252="",ISERROR(БД!N252)),"",БД!N252)</f>
        <v/>
      </c>
      <c r="BN83" s="270" t="str">
        <f>IF(OR(БД!Q252="",ISERROR(БД!Q252)),"",БД!Q252)</f>
        <v/>
      </c>
      <c r="BO83" s="269" t="str">
        <f ca="1">IF(OR(БД!T252="",ISERROR(БД!T252)),"",БД!T252)</f>
        <v/>
      </c>
      <c r="BP83" s="270" t="str">
        <f>IF(OR(БД!W252="",ISERROR(БД!W252)),"",БД!W252)</f>
        <v/>
      </c>
      <c r="BQ83" s="269" t="str">
        <f ca="1">IF(OR(БД!IL295="",ISERROR(БД!IL295)),"",БД!IL295)</f>
        <v/>
      </c>
      <c r="BR83" s="270" t="str">
        <f>IF(OR(БД!IO295="",ISERROR(БД!IO295)),"",БД!IO295)</f>
        <v/>
      </c>
      <c r="BS83" s="269" t="str">
        <f ca="1">IF(OR(БД!IR295="",ISERROR(БД!IR295)),"",БД!IR295)</f>
        <v/>
      </c>
      <c r="BT83" s="270" t="str">
        <f>IF(OR(БД!IU295="",ISERROR(БД!IU295)),"",БД!IU295)</f>
        <v/>
      </c>
      <c r="BU83" s="269" t="str">
        <f ca="1">IF(OR(БД!IF295="",ISERROR(БД!IF295)),"",БД!IF295)</f>
        <v/>
      </c>
      <c r="BV83" s="270" t="str">
        <f>IF(OR(БД!II295="",ISERROR(БД!II295)),"",БД!II295)</f>
        <v/>
      </c>
      <c r="BW83" s="269" t="str">
        <f ca="1">IF(OR(БД!HZ295="",ISERROR(БД!HZ295)),"",БД!HZ295)</f>
        <v/>
      </c>
      <c r="BX83" s="270" t="str">
        <f>IF(OR(БД!IC295="",ISERROR(БД!IC295)),"",БД!IC295)</f>
        <v/>
      </c>
      <c r="BY83" s="271" t="str">
        <f ca="1">IF(OR(БД!HR295="",ISERROR(БД!HR295)),"",БД!HR295)</f>
        <v/>
      </c>
      <c r="BZ83" s="271" t="str">
        <f ca="1">IF(OR(БД!HV295="",ISERROR(БД!HV295)),"",БД!HV295)</f>
        <v/>
      </c>
      <c r="CA83" s="271" t="str">
        <f ca="1">IF(OR(БД!HJ295="",ISERROR(БД!HJ295)),"",БД!HJ295)</f>
        <v/>
      </c>
      <c r="CB83" s="271" t="str">
        <f ca="1">IF(OR(БД!HN295="",ISERROR(БД!HN295)),"",БД!HN295)</f>
        <v/>
      </c>
      <c r="CC83" s="3"/>
      <c r="CD83" s="269" t="str">
        <f ca="1">IF(OR(БД!DM37="",ISERROR(БД!DM37)),"",БД!DM37)</f>
        <v/>
      </c>
      <c r="CE83" s="269" t="str">
        <f ca="1">IF(OR(БД!DS37="",ISERROR(БД!DS37)),"",БД!DS37)</f>
        <v/>
      </c>
      <c r="CF83" s="269" t="str">
        <f ca="1">IF(OR(БД!DA37="",ISERROR(БД!DA37)),"",БД!DA37)</f>
        <v/>
      </c>
      <c r="CG83" s="269" t="str">
        <f ca="1">IF(OR(БД!DG37="",ISERROR(БД!DG37)),"",БД!DG37)</f>
        <v/>
      </c>
      <c r="CH83" s="269" t="str">
        <f ca="1">IF(OR(БД!CO37="",ISERROR(БД!CO37)),"",БД!CO37)</f>
        <v/>
      </c>
      <c r="CI83" s="269" t="str">
        <f ca="1">IF(OR(БД!CU37="",ISERROR(БД!CU37)),"",БД!CU37)</f>
        <v/>
      </c>
      <c r="CJ83" s="269" t="str">
        <f ca="1">IF(OR(БД!CC37="",ISERROR(БД!CC37)),"",БД!CC37)</f>
        <v/>
      </c>
      <c r="CK83" s="269" t="str">
        <f ca="1">IF(OR(БД!CI37="",ISERROR(БД!CI37)),"",БД!CI37)</f>
        <v/>
      </c>
      <c r="CL83" s="269" t="str">
        <f ca="1">IF(OR(БД!BQ37="",ISERROR(БД!BQ37)),"",БД!BQ37)</f>
        <v/>
      </c>
      <c r="CM83" s="269" t="str">
        <f ca="1">IF(OR(БД!BW37="",ISERROR(БД!BW37)),"",БД!BW37)</f>
        <v/>
      </c>
      <c r="CN83" s="269" t="str">
        <f ca="1">IF(OR(БД!BE37="",ISERROR(БД!BE37)),"",БД!BE37)</f>
        <v/>
      </c>
      <c r="CO83" s="269" t="str">
        <f ca="1">IF(OR(БД!BK37="",ISERROR(БД!BK37)),"",БД!BK37)</f>
        <v/>
      </c>
      <c r="CP83" s="269" t="str">
        <f ca="1">IF(OR(БД!AQ37="",ISERROR(БД!AQ37)),"",БД!AQ37)</f>
        <v/>
      </c>
      <c r="CQ83" s="269" t="str">
        <f ca="1">IF(OR(БД!AX37="",ISERROR(БД!AX37)),"",БД!AX37)</f>
        <v/>
      </c>
      <c r="CR83" s="269" t="str">
        <f ca="1">IF(OR(БД!AC37="",ISERROR(БД!AC37)),"",БД!AC37)</f>
        <v/>
      </c>
      <c r="CS83" s="269" t="str">
        <f ca="1">IF(OR(БД!AJ37="",ISERROR(БД!AJ37)),"",БД!AJ37)</f>
        <v/>
      </c>
      <c r="CT83" s="265" t="str">
        <f ca="1">IF(OR(БД!O37="",ISERROR(БД!O37)),"",БД!O37)</f>
        <v/>
      </c>
      <c r="CU83" s="265" t="str">
        <f ca="1">IF(OR(БД!V37="",ISERROR(БД!V37)),"",БД!V37)</f>
        <v/>
      </c>
      <c r="CV83" s="269" t="str">
        <f ca="1">IF(OR(БД!LH80="",ISERROR(БД!LH80)),"",БД!LH80)</f>
        <v/>
      </c>
      <c r="CW83" s="270" t="str">
        <f>IF(OR(БД!LK80="",ISERROR(БД!LK80)),"",БД!LK80)</f>
        <v/>
      </c>
      <c r="CX83" s="269" t="str">
        <f ca="1">IF(OR(БД!LN80="",ISERROR(БД!LN80)),"",БД!LN80)</f>
        <v/>
      </c>
      <c r="CY83" s="270" t="str">
        <f>IF(OR(БД!LQ80="",ISERROR(БД!LQ80)),"",БД!LQ80)</f>
        <v/>
      </c>
      <c r="CZ83" s="269" t="str">
        <f ca="1">IF(OR(БД!GV295="",ISERROR(БД!GV295)),"",БД!GV295)</f>
        <v/>
      </c>
      <c r="DA83" s="269" t="str">
        <f ca="1">IF(OR(БД!HC295="",ISERROR(БД!HC295)),"",БД!HC295)</f>
        <v/>
      </c>
      <c r="DB83" s="269" t="str">
        <f ca="1">IF(OR(БД!GH295="",ISERROR(БД!GH295)),"",БД!GH295)</f>
        <v/>
      </c>
      <c r="DC83" s="269" t="str">
        <f ca="1">IF(OR(БД!GO295="",ISERROR(БД!GO295)),"",БД!GO295)</f>
        <v/>
      </c>
      <c r="DD83" s="271" t="str">
        <f ca="1">IF(OR(БД!LD80="",ISERROR(БД!LD80)),"",БД!LD80)</f>
        <v/>
      </c>
      <c r="DE83" s="3"/>
      <c r="DF83" s="265" t="str">
        <f ca="1">IF(OR(БД!X80="",ISERROR(БД!X80)),"",БД!X80)</f>
        <v/>
      </c>
      <c r="DG83" s="265" t="str">
        <f ca="1">IF(OR(БД!AE80="",ISERROR(БД!AE80)),"",БД!AE80)</f>
        <v/>
      </c>
      <c r="DH83" s="265" t="str">
        <f ca="1">IF(OR(БД!AL80="",ISERROR(БД!AL80)),"",БД!AL80)</f>
        <v/>
      </c>
      <c r="DI83" s="265" t="str">
        <f ca="1">IF(OR(БД!AS80="",ISERROR(БД!AS80)),"",БД!AS80)</f>
        <v/>
      </c>
      <c r="DJ83" s="272" t="str">
        <f ca="1">IF(OR(БД!KT80="",ISERROR(БД!KT80)),"",БД!KT80)</f>
        <v/>
      </c>
      <c r="DK83" s="272" t="str">
        <f ca="1">IF(OR(БД!KY80="",ISERROR(БД!KY80)),"",БД!KY80)</f>
        <v/>
      </c>
      <c r="DL83" s="272" t="str">
        <f ca="1">IF(OR(БД!KJ80="",ISERROR(БД!KJ80)),"",БД!KJ80)</f>
        <v/>
      </c>
      <c r="DM83" s="272" t="str">
        <f ca="1">IF(OR(БД!KO80="",ISERROR(БД!KO80)),"",БД!KO80)</f>
        <v/>
      </c>
      <c r="DN83" s="271" t="str">
        <f ca="1">IF(OR(БД!KB80="",ISERROR(БД!KB80)),"",БД!KB80)</f>
        <v/>
      </c>
      <c r="DO83" s="271" t="str">
        <f ca="1">IF(OR(БД!KF80="",ISERROR(БД!KF80)),"",БД!KF80)</f>
        <v/>
      </c>
      <c r="DP83" s="271" t="str">
        <f ca="1">IF(OR(БД!JT80="",ISERROR(БД!JT80)),"",БД!JT80)</f>
        <v/>
      </c>
      <c r="DQ83" s="271" t="str">
        <f ca="1">IF(OR(БД!JX80="",ISERROR(БД!JX80)),"",БД!JX80)</f>
        <v/>
      </c>
      <c r="DR83" s="3"/>
      <c r="DS83" s="269" t="str">
        <f ca="1">IF(OR(БД!JH80="",ISERROR(БД!JH80)),"",БД!JH80)</f>
        <v/>
      </c>
      <c r="DT83" s="269" t="str">
        <f ca="1">IF(OR(БД!JN80="",ISERROR(БД!JN80)),"",БД!JN80)</f>
        <v/>
      </c>
      <c r="DU83" s="269" t="str">
        <f ca="1">IF(OR(БД!IV80="",ISERROR(БД!IV80)),"",БД!IV80)</f>
        <v/>
      </c>
      <c r="DV83" s="269" t="str">
        <f ca="1">IF(OR(БД!JB80="",ISERROR(БД!JB80)),"",БД!JB80)</f>
        <v/>
      </c>
      <c r="DW83" s="269" t="str">
        <f ca="1">IF(OR(БД!IJ80="",ISERROR(БД!IJ80)),"",БД!IJ80)</f>
        <v/>
      </c>
      <c r="DX83" s="269" t="str">
        <f ca="1">IF(OR(БД!IP80="",ISERROR(БД!IP80)),"",БД!IP80)</f>
        <v/>
      </c>
      <c r="DY83" s="269" t="str">
        <f ca="1">IF(OR(БД!HX80="",ISERROR(БД!HX80)),"",БД!HX80)</f>
        <v/>
      </c>
      <c r="DZ83" s="269" t="str">
        <f ca="1">IF(OR(БД!ID80="",ISERROR(БД!ID80)),"",БД!ID80)</f>
        <v/>
      </c>
      <c r="EA83" s="269" t="str">
        <f ca="1">IF(OR(БД!HL80="",ISERROR(БД!HL80)),"",БД!HL80)</f>
        <v/>
      </c>
      <c r="EB83" s="269" t="str">
        <f ca="1">IF(OR(БД!HR80="",ISERROR(БД!HR80)),"",БД!HR80)</f>
        <v/>
      </c>
      <c r="EC83" s="269" t="str">
        <f ca="1">IF(OR(БД!GZ80="",ISERROR(БД!GZ80)),"",БД!GZ80)</f>
        <v/>
      </c>
      <c r="ED83" s="269" t="str">
        <f ca="1">IF(OR(БД!HF80="",ISERROR(БД!HF80)),"",БД!HF80)</f>
        <v/>
      </c>
      <c r="EE83" s="272" t="str">
        <f ca="1">IF(OR(БД!GL80="",ISERROR(БД!GL80)),"",БД!GL80)</f>
        <v/>
      </c>
      <c r="EF83" s="268" t="str">
        <f>IF(OR(БД!GQ80="",ISERROR(БД!GQ80)),"",БД!GQ80)</f>
        <v/>
      </c>
      <c r="EG83" s="272" t="str">
        <f ca="1">IF(OR(БД!GS80="",ISERROR(БД!GS80)),"",БД!GS80)</f>
        <v/>
      </c>
      <c r="EH83" s="268" t="str">
        <f>IF(OR(БД!GX80="",ISERROR(БД!GX80)),"",БД!GX80)</f>
        <v/>
      </c>
      <c r="EI83" s="269" t="str">
        <f ca="1">IF(OR(БД!FZ80="",ISERROR(БД!FZ80)),"",БД!FZ80)</f>
        <v/>
      </c>
      <c r="EJ83" s="269" t="str">
        <f ca="1">IF(OR(БД!GF80="",ISERROR(БД!GF80)),"",БД!GF80)</f>
        <v/>
      </c>
      <c r="EK83" s="269" t="str">
        <f ca="1">IF(OR(БД!FN80="",ISERROR(БД!FN80)),"",БД!FN80)</f>
        <v/>
      </c>
      <c r="EL83" s="269" t="str">
        <f ca="1">IF(OR(БД!FT80="",ISERROR(БД!FT80)),"",БД!FT80)</f>
        <v/>
      </c>
      <c r="EM83" s="269" t="str">
        <f ca="1">IF(OR(БД!CS424="",ISERROR(БД!CS424)),"",БД!CS424)</f>
        <v/>
      </c>
      <c r="EN83" s="270" t="str">
        <f>IF(OR(БД!CV424="",ISERROR(БД!CV424)),"",БД!CV424)</f>
        <v/>
      </c>
      <c r="EO83" s="269" t="str">
        <f ca="1">IF(OR(БД!CY424="",ISERROR(БД!CY424)),"",БД!CY424)</f>
        <v/>
      </c>
      <c r="EP83" s="270" t="str">
        <f>IF(OR(БД!DB424="",ISERROR(БД!DB424)),"",БД!DB424)</f>
        <v/>
      </c>
      <c r="EQ83" s="3"/>
      <c r="ER83" s="273" t="str">
        <f ca="1">IF(OR(БД!BU209="",ISERROR(БД!BU209)),"",БД!BU209)</f>
        <v/>
      </c>
      <c r="ES83" s="274" t="str">
        <f>IF(OR(БД!BX209="",ISERROR(БД!BX209)),"",БД!BX209)</f>
        <v/>
      </c>
      <c r="ET83" s="273" t="str">
        <f ca="1">IF(OR(БД!CA209="",ISERROR(БД!CA209)),"",БД!CA209)</f>
        <v/>
      </c>
      <c r="EU83" s="274" t="str">
        <f>IF(OR(БД!CD209="",ISERROR(БД!CD209)),"",БД!CD209)</f>
        <v/>
      </c>
      <c r="EV83" s="3"/>
    </row>
    <row r="84" spans="1:314" ht="15" customHeight="1" x14ac:dyDescent="0.25">
      <c r="A84" s="256">
        <v>25</v>
      </c>
      <c r="B84" s="265" t="str">
        <f ca="1">IF(OR(БД!EL81="",ISERROR(БД!EL81)),"",БД!EL81)</f>
        <v/>
      </c>
      <c r="C84" s="265" t="str">
        <f ca="1">IF(OR(БД!ES81="",ISERROR(БД!ES81)),"",БД!ES81)</f>
        <v/>
      </c>
      <c r="D84" s="265" t="str">
        <f ca="1">IF(OR(БД!EZ81="",ISERROR(БД!EZ81)),"",БД!EZ81)</f>
        <v/>
      </c>
      <c r="E84" s="265" t="str">
        <f ca="1">IF(OR(БД!FG81="",ISERROR(БД!FG81)),"",БД!FG81)</f>
        <v/>
      </c>
      <c r="G84" s="265" t="str">
        <f ca="1">IF(OR(БД!LO38="",ISERROR(БД!LO38)),"",БД!LO38)</f>
        <v/>
      </c>
      <c r="H84" s="268" t="str">
        <f>IF(OR(БД!LT38="",ISERROR(БД!LT38)),"",БД!LT38)</f>
        <v/>
      </c>
      <c r="I84" s="265" t="str">
        <f ca="1">IF(OR(БД!LV38="",ISERROR(БД!LV38)),"",БД!LV38)</f>
        <v/>
      </c>
      <c r="J84" s="268" t="str">
        <f>IF(OR(БД!MA38="",ISERROR(БД!MA38)),"",БД!MA38)</f>
        <v/>
      </c>
      <c r="K84" s="265" t="str">
        <f ca="1">IF(OR(БД!MC38="",ISERROR(БД!MC38)),"",БД!MC38)</f>
        <v/>
      </c>
      <c r="L84" s="268" t="str">
        <f>IF(OR(БД!MG38="",ISERROR(БД!MG38)),"",БД!MG38)</f>
        <v/>
      </c>
      <c r="M84" s="265" t="str">
        <f ca="1">IF(OR(БД!MJ38="",ISERROR(БД!MJ38)),"",БД!MJ38)</f>
        <v/>
      </c>
      <c r="N84" s="268" t="str">
        <f>IF(OR(БД!MN38="",ISERROR(БД!MN38)),"",БД!MN38)</f>
        <v/>
      </c>
      <c r="O84" s="269" t="str">
        <f ca="1">IF(OR(БД!NC38="",ISERROR(БД!NC38)),"",БД!NC38)</f>
        <v/>
      </c>
      <c r="P84" s="269" t="str">
        <f ca="1">IF(OR(БД!NI38="",ISERROR(БД!NI38)),"",БД!NI38)</f>
        <v/>
      </c>
      <c r="Q84" s="269" t="str">
        <f ca="1">IF(OR(БД!MQ38="",ISERROR(БД!MQ38)),"",БД!MQ38)</f>
        <v/>
      </c>
      <c r="R84" s="269" t="str">
        <f ca="1">IF(OR(БД!MW38="",ISERROR(БД!MW38)),"",БД!MW38)</f>
        <v/>
      </c>
      <c r="S84" s="269" t="str">
        <f ca="1">IF(OR(БД!LC38="",ISERROR(БД!LC38)),"",БД!LC38)</f>
        <v/>
      </c>
      <c r="T84" s="269" t="str">
        <f ca="1">IF(OR(БД!LI38="",ISERROR(БД!LI38)),"",БД!LI38)</f>
        <v/>
      </c>
      <c r="U84" s="269" t="str">
        <f ca="1">IF(OR(БД!KQ38="",ISERROR(БД!KQ38)),"",БД!KQ38)</f>
        <v/>
      </c>
      <c r="V84" s="269" t="str">
        <f ca="1">IF(OR(БД!KW38="",ISERROR(БД!KW38)),"",БД!KW38)</f>
        <v/>
      </c>
      <c r="W84" s="269" t="str">
        <f ca="1">IF(OR(БД!KE38="",ISERROR(БД!KE38)),"",БД!KE38)</f>
        <v/>
      </c>
      <c r="X84" s="269" t="str">
        <f ca="1">IF(OR(БД!KK38="",ISERROR(БД!KK38)),"",БД!KK38)</f>
        <v/>
      </c>
      <c r="Y84" s="269" t="str">
        <f ca="1">IF(OR(БД!JS38="",ISERROR(БД!JS38)),"",БД!JS38)</f>
        <v/>
      </c>
      <c r="Z84" s="269" t="str">
        <f ca="1">IF(OR(БД!JY38="",ISERROR(БД!JY38)),"",БД!JY38)</f>
        <v/>
      </c>
      <c r="AA84" s="269" t="str">
        <f ca="1">IF(OR(БД!IU38="",ISERROR(БД!IU38)),"",БД!IU38)</f>
        <v/>
      </c>
      <c r="AB84" s="270" t="str">
        <f>IF(OR(БД!IX38="",ISERROR(БД!IX38)),"",БД!IX38)</f>
        <v/>
      </c>
      <c r="AC84" s="269" t="str">
        <f ca="1">IF(OR(БД!JA38="",ISERROR(БД!JA38)),"",БД!JA38)</f>
        <v/>
      </c>
      <c r="AD84" s="270" t="str">
        <f>IF(OR(БД!JD38="",ISERROR(БД!JD38)),"",БД!JD38)</f>
        <v/>
      </c>
      <c r="AE84" s="269" t="str">
        <f ca="1">IF(OR(БД!JG38="",ISERROR(БД!JG38)),"",БД!JG38)</f>
        <v/>
      </c>
      <c r="AF84" s="270" t="str">
        <f>IF(OR(БД!JJ38="",ISERROR(БД!JJ38)),"",БД!JJ38)</f>
        <v/>
      </c>
      <c r="AG84" s="269" t="str">
        <f ca="1">IF(OR(БД!JM38="",ISERROR(БД!JM38)),"",БД!JM38)</f>
        <v/>
      </c>
      <c r="AH84" s="270" t="str">
        <f>IF(OR(БД!JP38="",ISERROR(БД!JP38)),"",БД!JP38)</f>
        <v/>
      </c>
      <c r="AI84" s="269" t="str">
        <f ca="1">IF(OR(БД!II38="",ISERROR(БД!II38)),"",БД!II38)</f>
        <v/>
      </c>
      <c r="AJ84" s="269" t="str">
        <f ca="1">IF(OR(БД!IO38="",ISERROR(БД!IO38)),"",БД!IO38)</f>
        <v/>
      </c>
      <c r="AK84" s="271" t="str">
        <f ca="1">IF(OR(БД!AG210="",ISERROR(БД!AG210)),"",БД!AG210)</f>
        <v/>
      </c>
      <c r="AM84" s="269" t="str">
        <f ca="1">IF(OR(БД!HW38="",ISERROR(БД!HW38)),"",БД!HW38)</f>
        <v/>
      </c>
      <c r="AN84" s="269" t="str">
        <f ca="1">IF(OR(БД!IC38="",ISERROR(БД!IC38)),"",БД!IC38)</f>
        <v/>
      </c>
      <c r="AO84" s="269" t="str">
        <f ca="1">IF(OR(БД!HK38="",ISERROR(БД!HK38)),"",БД!HK38)</f>
        <v/>
      </c>
      <c r="AP84" s="269" t="str">
        <f ca="1">IF(OR(БД!HQ38="",ISERROR(БД!HQ38)),"",БД!HQ38)</f>
        <v/>
      </c>
      <c r="AQ84" s="269" t="str">
        <f ca="1">IF(OR(БД!GY38="",ISERROR(БД!GY38)),"",БД!GY38)</f>
        <v/>
      </c>
      <c r="AR84" s="269" t="str">
        <f ca="1">IF(OR(БД!HE38="",ISERROR(БД!HE38)),"",БД!HE38)</f>
        <v/>
      </c>
      <c r="AS84" s="269" t="str">
        <f ca="1">IF(OR(БД!GM38="",ISERROR(БД!GM38)),"",БД!GM38)</f>
        <v/>
      </c>
      <c r="AT84" s="270" t="str">
        <f>IF(OR(БД!GP38="",ISERROR(БД!GP38)),"",БД!GP38)</f>
        <v/>
      </c>
      <c r="AU84" s="269" t="str">
        <f ca="1">IF(OR(БД!GS38="",ISERROR(БД!GS38)),"",БД!GS38)</f>
        <v/>
      </c>
      <c r="AV84" s="270" t="str">
        <f>IF(OR(БД!GV38="",ISERROR(БД!GV38)),"",БД!GV38)</f>
        <v/>
      </c>
      <c r="AW84" s="265" t="str">
        <f ca="1">IF(OR(БД!FK38="",ISERROR(БД!FK38)),"",БД!FK38)</f>
        <v/>
      </c>
      <c r="AX84" s="265" t="str">
        <f ca="1">IF(OR(БД!FR38="",ISERROR(БД!FR38)),"",БД!FR38)</f>
        <v/>
      </c>
      <c r="AY84" s="265" t="str">
        <f ca="1">IF(OR(БД!EW38="",ISERROR(БД!EW38)),"",БД!EW38)</f>
        <v/>
      </c>
      <c r="AZ84" s="265" t="str">
        <f ca="1">IF(OR(БД!FD38="",ISERROR(БД!FD38)),"",БД!FD38)</f>
        <v/>
      </c>
      <c r="BA84" s="269" t="str">
        <f ca="1">IF(OR(БД!EK38="",ISERROR(БД!EK38)),"",БД!EK38)</f>
        <v/>
      </c>
      <c r="BB84" s="269" t="str">
        <f ca="1">IF(OR(БД!EQ38="",ISERROR(БД!EQ38)),"",БД!EQ38)</f>
        <v/>
      </c>
      <c r="BC84" s="269" t="str">
        <f ca="1">IF(OR(БД!DY38="",ISERROR(БД!DY38)),"",БД!DY38)</f>
        <v/>
      </c>
      <c r="BD84" s="269" t="str">
        <f ca="1">IF(OR(БД!EE38="",ISERROR(БД!EE38)),"",БД!EE38)</f>
        <v/>
      </c>
      <c r="BE84" s="265" t="str">
        <f ca="1">IF(OR(БД!FY38="",ISERROR(БД!FY38)),"",БД!FY38)</f>
        <v/>
      </c>
      <c r="BF84" s="265" t="str">
        <f ca="1">IF(OR(БД!GF38="",ISERROR(БД!GF38)),"",БД!GF38)</f>
        <v/>
      </c>
      <c r="BG84" s="265" t="str">
        <f ca="1">IF(OR(БД!CC253="",ISERROR(БД!CC253)),"",БД!CC253)</f>
        <v/>
      </c>
      <c r="BH84" s="265" t="str">
        <f ca="1">IF(OR(БД!CJ253="",ISERROR(БД!CJ253)),"",БД!CJ253)</f>
        <v/>
      </c>
      <c r="BI84" s="265" t="str">
        <f ca="1">IF(OR(БД!BO253="",ISERROR(БД!BO253)),"",БД!BO253)</f>
        <v/>
      </c>
      <c r="BJ84" s="265" t="str">
        <f ca="1">IF(OR(БД!BV253="",ISERROR(БД!BV253)),"",БД!BV253)</f>
        <v/>
      </c>
      <c r="BK84" s="265" t="str">
        <f ca="1">IF(OR(БД!BA253="",ISERROR(БД!BA253)),"",БД!BA253)</f>
        <v/>
      </c>
      <c r="BL84" s="265" t="str">
        <f ca="1">IF(OR(БД!BH253="",ISERROR(БД!BH253)),"",БД!BH253)</f>
        <v/>
      </c>
      <c r="BM84" s="269" t="str">
        <f ca="1">IF(OR(БД!N253="",ISERROR(БД!N253)),"",БД!N253)</f>
        <v/>
      </c>
      <c r="BN84" s="270" t="str">
        <f>IF(OR(БД!Q253="",ISERROR(БД!Q253)),"",БД!Q253)</f>
        <v/>
      </c>
      <c r="BO84" s="269" t="str">
        <f ca="1">IF(OR(БД!T253="",ISERROR(БД!T253)),"",БД!T253)</f>
        <v/>
      </c>
      <c r="BP84" s="270" t="str">
        <f>IF(OR(БД!W253="",ISERROR(БД!W253)),"",БД!W253)</f>
        <v/>
      </c>
      <c r="BQ84" s="269" t="str">
        <f ca="1">IF(OR(БД!IL296="",ISERROR(БД!IL296)),"",БД!IL296)</f>
        <v/>
      </c>
      <c r="BR84" s="270" t="str">
        <f>IF(OR(БД!IO296="",ISERROR(БД!IO296)),"",БД!IO296)</f>
        <v/>
      </c>
      <c r="BS84" s="269" t="str">
        <f ca="1">IF(OR(БД!IR296="",ISERROR(БД!IR296)),"",БД!IR296)</f>
        <v/>
      </c>
      <c r="BT84" s="270" t="str">
        <f>IF(OR(БД!IU296="",ISERROR(БД!IU296)),"",БД!IU296)</f>
        <v/>
      </c>
      <c r="BU84" s="269" t="str">
        <f ca="1">IF(OR(БД!IF296="",ISERROR(БД!IF296)),"",БД!IF296)</f>
        <v/>
      </c>
      <c r="BV84" s="270" t="str">
        <f>IF(OR(БД!II296="",ISERROR(БД!II296)),"",БД!II296)</f>
        <v/>
      </c>
      <c r="BW84" s="269" t="str">
        <f ca="1">IF(OR(БД!HZ296="",ISERROR(БД!HZ296)),"",БД!HZ296)</f>
        <v/>
      </c>
      <c r="BX84" s="270" t="str">
        <f>IF(OR(БД!IC296="",ISERROR(БД!IC296)),"",БД!IC296)</f>
        <v/>
      </c>
      <c r="BY84" s="271" t="str">
        <f ca="1">IF(OR(БД!HR296="",ISERROR(БД!HR296)),"",БД!HR296)</f>
        <v/>
      </c>
      <c r="BZ84" s="271" t="str">
        <f ca="1">IF(OR(БД!HV296="",ISERROR(БД!HV296)),"",БД!HV296)</f>
        <v/>
      </c>
      <c r="CA84" s="271" t="str">
        <f ca="1">IF(OR(БД!HJ296="",ISERROR(БД!HJ296)),"",БД!HJ296)</f>
        <v/>
      </c>
      <c r="CB84" s="271" t="str">
        <f ca="1">IF(OR(БД!HN296="",ISERROR(БД!HN296)),"",БД!HN296)</f>
        <v/>
      </c>
      <c r="CC84" s="3"/>
      <c r="CD84" s="269" t="str">
        <f ca="1">IF(OR(БД!DM38="",ISERROR(БД!DM38)),"",БД!DM38)</f>
        <v/>
      </c>
      <c r="CE84" s="269" t="str">
        <f ca="1">IF(OR(БД!DS38="",ISERROR(БД!DS38)),"",БД!DS38)</f>
        <v/>
      </c>
      <c r="CF84" s="269" t="str">
        <f ca="1">IF(OR(БД!DA38="",ISERROR(БД!DA38)),"",БД!DA38)</f>
        <v/>
      </c>
      <c r="CG84" s="269" t="str">
        <f ca="1">IF(OR(БД!DG38="",ISERROR(БД!DG38)),"",БД!DG38)</f>
        <v/>
      </c>
      <c r="CH84" s="269" t="str">
        <f ca="1">IF(OR(БД!CO38="",ISERROR(БД!CO38)),"",БД!CO38)</f>
        <v/>
      </c>
      <c r="CI84" s="269" t="str">
        <f ca="1">IF(OR(БД!CU38="",ISERROR(БД!CU38)),"",БД!CU38)</f>
        <v/>
      </c>
      <c r="CJ84" s="269" t="str">
        <f ca="1">IF(OR(БД!CC38="",ISERROR(БД!CC38)),"",БД!CC38)</f>
        <v/>
      </c>
      <c r="CK84" s="269" t="str">
        <f ca="1">IF(OR(БД!CI38="",ISERROR(БД!CI38)),"",БД!CI38)</f>
        <v/>
      </c>
      <c r="CL84" s="269" t="str">
        <f ca="1">IF(OR(БД!BQ38="",ISERROR(БД!BQ38)),"",БД!BQ38)</f>
        <v/>
      </c>
      <c r="CM84" s="269" t="str">
        <f ca="1">IF(OR(БД!BW38="",ISERROR(БД!BW38)),"",БД!BW38)</f>
        <v/>
      </c>
      <c r="CN84" s="269" t="str">
        <f ca="1">IF(OR(БД!BE38="",ISERROR(БД!BE38)),"",БД!BE38)</f>
        <v/>
      </c>
      <c r="CO84" s="269" t="str">
        <f ca="1">IF(OR(БД!BK38="",ISERROR(БД!BK38)),"",БД!BK38)</f>
        <v/>
      </c>
      <c r="CP84" s="269" t="str">
        <f ca="1">IF(OR(БД!AQ38="",ISERROR(БД!AQ38)),"",БД!AQ38)</f>
        <v/>
      </c>
      <c r="CQ84" s="269" t="str">
        <f ca="1">IF(OR(БД!AX38="",ISERROR(БД!AX38)),"",БД!AX38)</f>
        <v/>
      </c>
      <c r="CR84" s="269" t="str">
        <f ca="1">IF(OR(БД!AC38="",ISERROR(БД!AC38)),"",БД!AC38)</f>
        <v/>
      </c>
      <c r="CS84" s="269" t="str">
        <f ca="1">IF(OR(БД!AJ38="",ISERROR(БД!AJ38)),"",БД!AJ38)</f>
        <v/>
      </c>
      <c r="CT84" s="265" t="str">
        <f ca="1">IF(OR(БД!O38="",ISERROR(БД!O38)),"",БД!O38)</f>
        <v/>
      </c>
      <c r="CU84" s="265" t="str">
        <f ca="1">IF(OR(БД!V38="",ISERROR(БД!V38)),"",БД!V38)</f>
        <v/>
      </c>
      <c r="CV84" s="269" t="str">
        <f ca="1">IF(OR(БД!LH81="",ISERROR(БД!LH81)),"",БД!LH81)</f>
        <v/>
      </c>
      <c r="CW84" s="270" t="str">
        <f>IF(OR(БД!LK81="",ISERROR(БД!LK81)),"",БД!LK81)</f>
        <v/>
      </c>
      <c r="CX84" s="269" t="str">
        <f ca="1">IF(OR(БД!LN81="",ISERROR(БД!LN81)),"",БД!LN81)</f>
        <v/>
      </c>
      <c r="CY84" s="270" t="str">
        <f>IF(OR(БД!LQ81="",ISERROR(БД!LQ81)),"",БД!LQ81)</f>
        <v/>
      </c>
      <c r="CZ84" s="269" t="str">
        <f ca="1">IF(OR(БД!GV296="",ISERROR(БД!GV296)),"",БД!GV296)</f>
        <v/>
      </c>
      <c r="DA84" s="269" t="str">
        <f ca="1">IF(OR(БД!HC296="",ISERROR(БД!HC296)),"",БД!HC296)</f>
        <v/>
      </c>
      <c r="DB84" s="269" t="str">
        <f ca="1">IF(OR(БД!GH296="",ISERROR(БД!GH296)),"",БД!GH296)</f>
        <v/>
      </c>
      <c r="DC84" s="269" t="str">
        <f ca="1">IF(OR(БД!GO296="",ISERROR(БД!GO296)),"",БД!GO296)</f>
        <v/>
      </c>
      <c r="DD84" s="271" t="str">
        <f ca="1">IF(OR(БД!LD81="",ISERROR(БД!LD81)),"",БД!LD81)</f>
        <v/>
      </c>
      <c r="DE84" s="3"/>
      <c r="DF84" s="265" t="str">
        <f ca="1">IF(OR(БД!X81="",ISERROR(БД!X81)),"",БД!X81)</f>
        <v/>
      </c>
      <c r="DG84" s="265" t="str">
        <f ca="1">IF(OR(БД!AE81="",ISERROR(БД!AE81)),"",БД!AE81)</f>
        <v/>
      </c>
      <c r="DH84" s="265" t="str">
        <f ca="1">IF(OR(БД!AL81="",ISERROR(БД!AL81)),"",БД!AL81)</f>
        <v/>
      </c>
      <c r="DI84" s="265" t="str">
        <f ca="1">IF(OR(БД!AS81="",ISERROR(БД!AS81)),"",БД!AS81)</f>
        <v/>
      </c>
      <c r="DJ84" s="272" t="str">
        <f ca="1">IF(OR(БД!KT81="",ISERROR(БД!KT81)),"",БД!KT81)</f>
        <v/>
      </c>
      <c r="DK84" s="272" t="str">
        <f ca="1">IF(OR(БД!KY81="",ISERROR(БД!KY81)),"",БД!KY81)</f>
        <v/>
      </c>
      <c r="DL84" s="272" t="str">
        <f ca="1">IF(OR(БД!KJ81="",ISERROR(БД!KJ81)),"",БД!KJ81)</f>
        <v/>
      </c>
      <c r="DM84" s="272" t="str">
        <f ca="1">IF(OR(БД!KO81="",ISERROR(БД!KO81)),"",БД!KO81)</f>
        <v/>
      </c>
      <c r="DN84" s="271" t="str">
        <f ca="1">IF(OR(БД!KB81="",ISERROR(БД!KB81)),"",БД!KB81)</f>
        <v/>
      </c>
      <c r="DO84" s="271" t="str">
        <f ca="1">IF(OR(БД!KF81="",ISERROR(БД!KF81)),"",БД!KF81)</f>
        <v/>
      </c>
      <c r="DP84" s="271" t="str">
        <f ca="1">IF(OR(БД!JT81="",ISERROR(БД!JT81)),"",БД!JT81)</f>
        <v/>
      </c>
      <c r="DQ84" s="271" t="str">
        <f ca="1">IF(OR(БД!JX81="",ISERROR(БД!JX81)),"",БД!JX81)</f>
        <v/>
      </c>
      <c r="DR84" s="3"/>
      <c r="DS84" s="269" t="str">
        <f ca="1">IF(OR(БД!JH81="",ISERROR(БД!JH81)),"",БД!JH81)</f>
        <v/>
      </c>
      <c r="DT84" s="269" t="str">
        <f ca="1">IF(OR(БД!JN81="",ISERROR(БД!JN81)),"",БД!JN81)</f>
        <v/>
      </c>
      <c r="DU84" s="269" t="str">
        <f ca="1">IF(OR(БД!IV81="",ISERROR(БД!IV81)),"",БД!IV81)</f>
        <v/>
      </c>
      <c r="DV84" s="269" t="str">
        <f ca="1">IF(OR(БД!JB81="",ISERROR(БД!JB81)),"",БД!JB81)</f>
        <v/>
      </c>
      <c r="DW84" s="269" t="str">
        <f ca="1">IF(OR(БД!IJ81="",ISERROR(БД!IJ81)),"",БД!IJ81)</f>
        <v/>
      </c>
      <c r="DX84" s="269" t="str">
        <f ca="1">IF(OR(БД!IP81="",ISERROR(БД!IP81)),"",БД!IP81)</f>
        <v/>
      </c>
      <c r="DY84" s="269" t="str">
        <f ca="1">IF(OR(БД!HX81="",ISERROR(БД!HX81)),"",БД!HX81)</f>
        <v/>
      </c>
      <c r="DZ84" s="269" t="str">
        <f ca="1">IF(OR(БД!ID81="",ISERROR(БД!ID81)),"",БД!ID81)</f>
        <v/>
      </c>
      <c r="EA84" s="269" t="str">
        <f ca="1">IF(OR(БД!HL81="",ISERROR(БД!HL81)),"",БД!HL81)</f>
        <v/>
      </c>
      <c r="EB84" s="269" t="str">
        <f ca="1">IF(OR(БД!HR81="",ISERROR(БД!HR81)),"",БД!HR81)</f>
        <v/>
      </c>
      <c r="EC84" s="269" t="str">
        <f ca="1">IF(OR(БД!GZ81="",ISERROR(БД!GZ81)),"",БД!GZ81)</f>
        <v/>
      </c>
      <c r="ED84" s="269" t="str">
        <f ca="1">IF(OR(БД!HF81="",ISERROR(БД!HF81)),"",БД!HF81)</f>
        <v/>
      </c>
      <c r="EE84" s="272" t="str">
        <f ca="1">IF(OR(БД!GL81="",ISERROR(БД!GL81)),"",БД!GL81)</f>
        <v/>
      </c>
      <c r="EF84" s="268" t="str">
        <f>IF(OR(БД!GQ81="",ISERROR(БД!GQ81)),"",БД!GQ81)</f>
        <v/>
      </c>
      <c r="EG84" s="272" t="str">
        <f ca="1">IF(OR(БД!GS81="",ISERROR(БД!GS81)),"",БД!GS81)</f>
        <v/>
      </c>
      <c r="EH84" s="268" t="str">
        <f>IF(OR(БД!GX81="",ISERROR(БД!GX81)),"",БД!GX81)</f>
        <v/>
      </c>
      <c r="EI84" s="269" t="str">
        <f ca="1">IF(OR(БД!FZ81="",ISERROR(БД!FZ81)),"",БД!FZ81)</f>
        <v/>
      </c>
      <c r="EJ84" s="269" t="str">
        <f ca="1">IF(OR(БД!GF81="",ISERROR(БД!GF81)),"",БД!GF81)</f>
        <v/>
      </c>
      <c r="EK84" s="269" t="str">
        <f ca="1">IF(OR(БД!FN81="",ISERROR(БД!FN81)),"",БД!FN81)</f>
        <v/>
      </c>
      <c r="EL84" s="269" t="str">
        <f ca="1">IF(OR(БД!FT81="",ISERROR(БД!FT81)),"",БД!FT81)</f>
        <v/>
      </c>
      <c r="EM84" s="269" t="str">
        <f ca="1">IF(OR(БД!CS425="",ISERROR(БД!CS425)),"",БД!CS425)</f>
        <v/>
      </c>
      <c r="EN84" s="270" t="str">
        <f>IF(OR(БД!CV425="",ISERROR(БД!CV425)),"",БД!CV425)</f>
        <v/>
      </c>
      <c r="EO84" s="269" t="str">
        <f ca="1">IF(OR(БД!CY425="",ISERROR(БД!CY425)),"",БД!CY425)</f>
        <v/>
      </c>
      <c r="EP84" s="270" t="str">
        <f>IF(OR(БД!DB425="",ISERROR(БД!DB425)),"",БД!DB425)</f>
        <v/>
      </c>
      <c r="EQ84" s="3"/>
      <c r="ER84" s="273" t="str">
        <f ca="1">IF(OR(БД!BU210="",ISERROR(БД!BU210)),"",БД!BU210)</f>
        <v/>
      </c>
      <c r="ES84" s="274" t="str">
        <f>IF(OR(БД!BX210="",ISERROR(БД!BX210)),"",БД!BX210)</f>
        <v/>
      </c>
      <c r="ET84" s="273" t="str">
        <f ca="1">IF(OR(БД!CA210="",ISERROR(БД!CA210)),"",БД!CA210)</f>
        <v/>
      </c>
      <c r="EU84" s="274" t="str">
        <f>IF(OR(БД!CD210="",ISERROR(БД!CD210)),"",БД!CD210)</f>
        <v/>
      </c>
      <c r="EV84" s="3"/>
    </row>
    <row r="85" spans="1:314" ht="15" customHeight="1" x14ac:dyDescent="0.25">
      <c r="A85" s="256">
        <v>26</v>
      </c>
      <c r="B85" s="265" t="str">
        <f ca="1">IF(OR(БД!EL82="",ISERROR(БД!EL82)),"",БД!EL82)</f>
        <v/>
      </c>
      <c r="C85" s="265" t="str">
        <f ca="1">IF(OR(БД!ES82="",ISERROR(БД!ES82)),"",БД!ES82)</f>
        <v/>
      </c>
      <c r="D85" s="265" t="str">
        <f ca="1">IF(OR(БД!EZ82="",ISERROR(БД!EZ82)),"",БД!EZ82)</f>
        <v/>
      </c>
      <c r="E85" s="265" t="str">
        <f ca="1">IF(OR(БД!FG82="",ISERROR(БД!FG82)),"",БД!FG82)</f>
        <v/>
      </c>
      <c r="G85" s="265" t="str">
        <f ca="1">IF(OR(БД!LO39="",ISERROR(БД!LO39)),"",БД!LO39)</f>
        <v/>
      </c>
      <c r="H85" s="268" t="str">
        <f>IF(OR(БД!LT39="",ISERROR(БД!LT39)),"",БД!LT39)</f>
        <v/>
      </c>
      <c r="I85" s="265" t="str">
        <f ca="1">IF(OR(БД!LV39="",ISERROR(БД!LV39)),"",БД!LV39)</f>
        <v/>
      </c>
      <c r="J85" s="268" t="str">
        <f>IF(OR(БД!MA39="",ISERROR(БД!MA39)),"",БД!MA39)</f>
        <v/>
      </c>
      <c r="K85" s="265" t="str">
        <f ca="1">IF(OR(БД!MC39="",ISERROR(БД!MC39)),"",БД!MC39)</f>
        <v/>
      </c>
      <c r="L85" s="268" t="str">
        <f>IF(OR(БД!MG39="",ISERROR(БД!MG39)),"",БД!MG39)</f>
        <v/>
      </c>
      <c r="M85" s="265" t="str">
        <f ca="1">IF(OR(БД!MJ39="",ISERROR(БД!MJ39)),"",БД!MJ39)</f>
        <v/>
      </c>
      <c r="N85" s="268" t="str">
        <f>IF(OR(БД!MN39="",ISERROR(БД!MN39)),"",БД!MN39)</f>
        <v/>
      </c>
      <c r="O85" s="269" t="str">
        <f ca="1">IF(OR(БД!NC39="",ISERROR(БД!NC39)),"",БД!NC39)</f>
        <v/>
      </c>
      <c r="P85" s="269" t="str">
        <f ca="1">IF(OR(БД!NI39="",ISERROR(БД!NI39)),"",БД!NI39)</f>
        <v/>
      </c>
      <c r="Q85" s="269" t="str">
        <f ca="1">IF(OR(БД!MQ39="",ISERROR(БД!MQ39)),"",БД!MQ39)</f>
        <v/>
      </c>
      <c r="R85" s="269" t="str">
        <f ca="1">IF(OR(БД!MW39="",ISERROR(БД!MW39)),"",БД!MW39)</f>
        <v/>
      </c>
      <c r="S85" s="269" t="str">
        <f ca="1">IF(OR(БД!LC39="",ISERROR(БД!LC39)),"",БД!LC39)</f>
        <v/>
      </c>
      <c r="T85" s="269" t="str">
        <f ca="1">IF(OR(БД!LI39="",ISERROR(БД!LI39)),"",БД!LI39)</f>
        <v/>
      </c>
      <c r="U85" s="269" t="str">
        <f ca="1">IF(OR(БД!KQ39="",ISERROR(БД!KQ39)),"",БД!KQ39)</f>
        <v/>
      </c>
      <c r="V85" s="269" t="str">
        <f ca="1">IF(OR(БД!KW39="",ISERROR(БД!KW39)),"",БД!KW39)</f>
        <v/>
      </c>
      <c r="W85" s="269" t="str">
        <f ca="1">IF(OR(БД!KE39="",ISERROR(БД!KE39)),"",БД!KE39)</f>
        <v/>
      </c>
      <c r="X85" s="269" t="str">
        <f ca="1">IF(OR(БД!KK39="",ISERROR(БД!KK39)),"",БД!KK39)</f>
        <v/>
      </c>
      <c r="Y85" s="269" t="str">
        <f ca="1">IF(OR(БД!JS39="",ISERROR(БД!JS39)),"",БД!JS39)</f>
        <v/>
      </c>
      <c r="Z85" s="269" t="str">
        <f ca="1">IF(OR(БД!JY39="",ISERROR(БД!JY39)),"",БД!JY39)</f>
        <v/>
      </c>
      <c r="AA85" s="269" t="str">
        <f ca="1">IF(OR(БД!IU39="",ISERROR(БД!IU39)),"",БД!IU39)</f>
        <v/>
      </c>
      <c r="AB85" s="270" t="str">
        <f>IF(OR(БД!IX39="",ISERROR(БД!IX39)),"",БД!IX39)</f>
        <v/>
      </c>
      <c r="AC85" s="269" t="str">
        <f ca="1">IF(OR(БД!JA39="",ISERROR(БД!JA39)),"",БД!JA39)</f>
        <v/>
      </c>
      <c r="AD85" s="270" t="str">
        <f>IF(OR(БД!JD39="",ISERROR(БД!JD39)),"",БД!JD39)</f>
        <v/>
      </c>
      <c r="AE85" s="269" t="str">
        <f ca="1">IF(OR(БД!JG39="",ISERROR(БД!JG39)),"",БД!JG39)</f>
        <v/>
      </c>
      <c r="AF85" s="270" t="str">
        <f>IF(OR(БД!JJ39="",ISERROR(БД!JJ39)),"",БД!JJ39)</f>
        <v/>
      </c>
      <c r="AG85" s="269" t="str">
        <f ca="1">IF(OR(БД!JM39="",ISERROR(БД!JM39)),"",БД!JM39)</f>
        <v/>
      </c>
      <c r="AH85" s="270" t="str">
        <f>IF(OR(БД!JP39="",ISERROR(БД!JP39)),"",БД!JP39)</f>
        <v/>
      </c>
      <c r="AI85" s="269" t="str">
        <f ca="1">IF(OR(БД!II39="",ISERROR(БД!II39)),"",БД!II39)</f>
        <v/>
      </c>
      <c r="AJ85" s="269" t="str">
        <f ca="1">IF(OR(БД!IO39="",ISERROR(БД!IO39)),"",БД!IO39)</f>
        <v/>
      </c>
      <c r="AK85" s="271" t="str">
        <f ca="1">IF(OR(БД!AG211="",ISERROR(БД!AG211)),"",БД!AG211)</f>
        <v/>
      </c>
      <c r="AM85" s="269" t="str">
        <f ca="1">IF(OR(БД!HW39="",ISERROR(БД!HW39)),"",БД!HW39)</f>
        <v/>
      </c>
      <c r="AN85" s="269" t="str">
        <f ca="1">IF(OR(БД!IC39="",ISERROR(БД!IC39)),"",БД!IC39)</f>
        <v/>
      </c>
      <c r="AO85" s="269" t="str">
        <f ca="1">IF(OR(БД!HK39="",ISERROR(БД!HK39)),"",БД!HK39)</f>
        <v/>
      </c>
      <c r="AP85" s="269" t="str">
        <f ca="1">IF(OR(БД!HQ39="",ISERROR(БД!HQ39)),"",БД!HQ39)</f>
        <v/>
      </c>
      <c r="AQ85" s="269" t="str">
        <f ca="1">IF(OR(БД!GY39="",ISERROR(БД!GY39)),"",БД!GY39)</f>
        <v/>
      </c>
      <c r="AR85" s="269" t="str">
        <f ca="1">IF(OR(БД!HE39="",ISERROR(БД!HE39)),"",БД!HE39)</f>
        <v/>
      </c>
      <c r="AS85" s="269" t="str">
        <f ca="1">IF(OR(БД!GM39="",ISERROR(БД!GM39)),"",БД!GM39)</f>
        <v/>
      </c>
      <c r="AT85" s="270" t="str">
        <f>IF(OR(БД!GP39="",ISERROR(БД!GP39)),"",БД!GP39)</f>
        <v/>
      </c>
      <c r="AU85" s="269" t="str">
        <f ca="1">IF(OR(БД!GS39="",ISERROR(БД!GS39)),"",БД!GS39)</f>
        <v/>
      </c>
      <c r="AV85" s="270" t="str">
        <f>IF(OR(БД!GV39="",ISERROR(БД!GV39)),"",БД!GV39)</f>
        <v/>
      </c>
      <c r="AW85" s="265" t="str">
        <f ca="1">IF(OR(БД!FK39="",ISERROR(БД!FK39)),"",БД!FK39)</f>
        <v/>
      </c>
      <c r="AX85" s="265" t="str">
        <f ca="1">IF(OR(БД!FR39="",ISERROR(БД!FR39)),"",БД!FR39)</f>
        <v/>
      </c>
      <c r="AY85" s="265" t="str">
        <f ca="1">IF(OR(БД!EW39="",ISERROR(БД!EW39)),"",БД!EW39)</f>
        <v/>
      </c>
      <c r="AZ85" s="265" t="str">
        <f ca="1">IF(OR(БД!FD39="",ISERROR(БД!FD39)),"",БД!FD39)</f>
        <v/>
      </c>
      <c r="BA85" s="269" t="str">
        <f ca="1">IF(OR(БД!EK39="",ISERROR(БД!EK39)),"",БД!EK39)</f>
        <v/>
      </c>
      <c r="BB85" s="269" t="str">
        <f ca="1">IF(OR(БД!EQ39="",ISERROR(БД!EQ39)),"",БД!EQ39)</f>
        <v/>
      </c>
      <c r="BC85" s="269" t="str">
        <f ca="1">IF(OR(БД!DY39="",ISERROR(БД!DY39)),"",БД!DY39)</f>
        <v/>
      </c>
      <c r="BD85" s="269" t="str">
        <f ca="1">IF(OR(БД!EE39="",ISERROR(БД!EE39)),"",БД!EE39)</f>
        <v/>
      </c>
      <c r="BE85" s="265" t="str">
        <f ca="1">IF(OR(БД!FY39="",ISERROR(БД!FY39)),"",БД!FY39)</f>
        <v/>
      </c>
      <c r="BF85" s="265" t="str">
        <f ca="1">IF(OR(БД!GF39="",ISERROR(БД!GF39)),"",БД!GF39)</f>
        <v/>
      </c>
      <c r="BG85" s="265" t="str">
        <f ca="1">IF(OR(БД!CC254="",ISERROR(БД!CC254)),"",БД!CC254)</f>
        <v/>
      </c>
      <c r="BH85" s="265" t="str">
        <f ca="1">IF(OR(БД!CJ254="",ISERROR(БД!CJ254)),"",БД!CJ254)</f>
        <v/>
      </c>
      <c r="BI85" s="265" t="str">
        <f ca="1">IF(OR(БД!BO254="",ISERROR(БД!BO254)),"",БД!BO254)</f>
        <v/>
      </c>
      <c r="BJ85" s="265" t="str">
        <f ca="1">IF(OR(БД!BV254="",ISERROR(БД!BV254)),"",БД!BV254)</f>
        <v/>
      </c>
      <c r="BK85" s="265" t="str">
        <f ca="1">IF(OR(БД!BA254="",ISERROR(БД!BA254)),"",БД!BA254)</f>
        <v/>
      </c>
      <c r="BL85" s="265" t="str">
        <f ca="1">IF(OR(БД!BH254="",ISERROR(БД!BH254)),"",БД!BH254)</f>
        <v/>
      </c>
      <c r="BM85" s="269" t="str">
        <f ca="1">IF(OR(БД!N254="",ISERROR(БД!N254)),"",БД!N254)</f>
        <v/>
      </c>
      <c r="BN85" s="270" t="str">
        <f>IF(OR(БД!Q254="",ISERROR(БД!Q254)),"",БД!Q254)</f>
        <v/>
      </c>
      <c r="BO85" s="269" t="str">
        <f ca="1">IF(OR(БД!T254="",ISERROR(БД!T254)),"",БД!T254)</f>
        <v/>
      </c>
      <c r="BP85" s="270" t="str">
        <f>IF(OR(БД!W254="",ISERROR(БД!W254)),"",БД!W254)</f>
        <v/>
      </c>
      <c r="BQ85" s="269" t="str">
        <f ca="1">IF(OR(БД!IL297="",ISERROR(БД!IL297)),"",БД!IL297)</f>
        <v/>
      </c>
      <c r="BR85" s="270" t="str">
        <f>IF(OR(БД!IO297="",ISERROR(БД!IO297)),"",БД!IO297)</f>
        <v/>
      </c>
      <c r="BS85" s="269" t="str">
        <f ca="1">IF(OR(БД!IR297="",ISERROR(БД!IR297)),"",БД!IR297)</f>
        <v/>
      </c>
      <c r="BT85" s="270" t="str">
        <f>IF(OR(БД!IU297="",ISERROR(БД!IU297)),"",БД!IU297)</f>
        <v/>
      </c>
      <c r="BU85" s="269" t="str">
        <f ca="1">IF(OR(БД!IF297="",ISERROR(БД!IF297)),"",БД!IF297)</f>
        <v/>
      </c>
      <c r="BV85" s="270" t="str">
        <f>IF(OR(БД!II297="",ISERROR(БД!II297)),"",БД!II297)</f>
        <v/>
      </c>
      <c r="BW85" s="269" t="str">
        <f ca="1">IF(OR(БД!HZ297="",ISERROR(БД!HZ297)),"",БД!HZ297)</f>
        <v/>
      </c>
      <c r="BX85" s="270" t="str">
        <f>IF(OR(БД!IC297="",ISERROR(БД!IC297)),"",БД!IC297)</f>
        <v/>
      </c>
      <c r="BY85" s="271" t="str">
        <f ca="1">IF(OR(БД!HR297="",ISERROR(БД!HR297)),"",БД!HR297)</f>
        <v/>
      </c>
      <c r="BZ85" s="271" t="str">
        <f ca="1">IF(OR(БД!HV297="",ISERROR(БД!HV297)),"",БД!HV297)</f>
        <v/>
      </c>
      <c r="CA85" s="271" t="str">
        <f ca="1">IF(OR(БД!HJ297="",ISERROR(БД!HJ297)),"",БД!HJ297)</f>
        <v/>
      </c>
      <c r="CB85" s="271" t="str">
        <f ca="1">IF(OR(БД!HN297="",ISERROR(БД!HN297)),"",БД!HN297)</f>
        <v/>
      </c>
      <c r="CC85" s="3"/>
      <c r="CD85" s="269" t="str">
        <f ca="1">IF(OR(БД!DM39="",ISERROR(БД!DM39)),"",БД!DM39)</f>
        <v/>
      </c>
      <c r="CE85" s="269" t="str">
        <f ca="1">IF(OR(БД!DS39="",ISERROR(БД!DS39)),"",БД!DS39)</f>
        <v/>
      </c>
      <c r="CF85" s="269" t="str">
        <f ca="1">IF(OR(БД!DA39="",ISERROR(БД!DA39)),"",БД!DA39)</f>
        <v/>
      </c>
      <c r="CG85" s="269" t="str">
        <f ca="1">IF(OR(БД!DG39="",ISERROR(БД!DG39)),"",БД!DG39)</f>
        <v/>
      </c>
      <c r="CH85" s="269" t="str">
        <f ca="1">IF(OR(БД!CO39="",ISERROR(БД!CO39)),"",БД!CO39)</f>
        <v/>
      </c>
      <c r="CI85" s="269" t="str">
        <f ca="1">IF(OR(БД!CU39="",ISERROR(БД!CU39)),"",БД!CU39)</f>
        <v/>
      </c>
      <c r="CJ85" s="269" t="str">
        <f ca="1">IF(OR(БД!CC39="",ISERROR(БД!CC39)),"",БД!CC39)</f>
        <v/>
      </c>
      <c r="CK85" s="269" t="str">
        <f ca="1">IF(OR(БД!CI39="",ISERROR(БД!CI39)),"",БД!CI39)</f>
        <v/>
      </c>
      <c r="CL85" s="269" t="str">
        <f ca="1">IF(OR(БД!BQ39="",ISERROR(БД!BQ39)),"",БД!BQ39)</f>
        <v/>
      </c>
      <c r="CM85" s="269" t="str">
        <f ca="1">IF(OR(БД!BW39="",ISERROR(БД!BW39)),"",БД!BW39)</f>
        <v/>
      </c>
      <c r="CN85" s="269" t="str">
        <f ca="1">IF(OR(БД!BE39="",ISERROR(БД!BE39)),"",БД!BE39)</f>
        <v/>
      </c>
      <c r="CO85" s="269" t="str">
        <f ca="1">IF(OR(БД!BK39="",ISERROR(БД!BK39)),"",БД!BK39)</f>
        <v/>
      </c>
      <c r="CP85" s="269" t="str">
        <f ca="1">IF(OR(БД!AQ39="",ISERROR(БД!AQ39)),"",БД!AQ39)</f>
        <v/>
      </c>
      <c r="CQ85" s="269" t="str">
        <f ca="1">IF(OR(БД!AX39="",ISERROR(БД!AX39)),"",БД!AX39)</f>
        <v/>
      </c>
      <c r="CR85" s="269" t="str">
        <f ca="1">IF(OR(БД!AC39="",ISERROR(БД!AC39)),"",БД!AC39)</f>
        <v/>
      </c>
      <c r="CS85" s="269" t="str">
        <f ca="1">IF(OR(БД!AJ39="",ISERROR(БД!AJ39)),"",БД!AJ39)</f>
        <v/>
      </c>
      <c r="CT85" s="265" t="str">
        <f ca="1">IF(OR(БД!O39="",ISERROR(БД!O39)),"",БД!O39)</f>
        <v/>
      </c>
      <c r="CU85" s="265" t="str">
        <f ca="1">IF(OR(БД!V39="",ISERROR(БД!V39)),"",БД!V39)</f>
        <v/>
      </c>
      <c r="CV85" s="269" t="str">
        <f ca="1">IF(OR(БД!LH82="",ISERROR(БД!LH82)),"",БД!LH82)</f>
        <v/>
      </c>
      <c r="CW85" s="270" t="str">
        <f>IF(OR(БД!LK82="",ISERROR(БД!LK82)),"",БД!LK82)</f>
        <v/>
      </c>
      <c r="CX85" s="269" t="str">
        <f ca="1">IF(OR(БД!LN82="",ISERROR(БД!LN82)),"",БД!LN82)</f>
        <v/>
      </c>
      <c r="CY85" s="270" t="str">
        <f>IF(OR(БД!LQ82="",ISERROR(БД!LQ82)),"",БД!LQ82)</f>
        <v/>
      </c>
      <c r="CZ85" s="269" t="str">
        <f ca="1">IF(OR(БД!GV297="",ISERROR(БД!GV297)),"",БД!GV297)</f>
        <v/>
      </c>
      <c r="DA85" s="269" t="str">
        <f ca="1">IF(OR(БД!HC297="",ISERROR(БД!HC297)),"",БД!HC297)</f>
        <v/>
      </c>
      <c r="DB85" s="269" t="str">
        <f ca="1">IF(OR(БД!GH297="",ISERROR(БД!GH297)),"",БД!GH297)</f>
        <v/>
      </c>
      <c r="DC85" s="269" t="str">
        <f ca="1">IF(OR(БД!GO297="",ISERROR(БД!GO297)),"",БД!GO297)</f>
        <v/>
      </c>
      <c r="DD85" s="271" t="str">
        <f ca="1">IF(OR(БД!LD82="",ISERROR(БД!LD82)),"",БД!LD82)</f>
        <v/>
      </c>
      <c r="DE85" s="3"/>
      <c r="DF85" s="265" t="str">
        <f ca="1">IF(OR(БД!X82="",ISERROR(БД!X82)),"",БД!X82)</f>
        <v/>
      </c>
      <c r="DG85" s="265" t="str">
        <f ca="1">IF(OR(БД!AE82="",ISERROR(БД!AE82)),"",БД!AE82)</f>
        <v/>
      </c>
      <c r="DH85" s="265" t="str">
        <f ca="1">IF(OR(БД!AL82="",ISERROR(БД!AL82)),"",БД!AL82)</f>
        <v/>
      </c>
      <c r="DI85" s="265" t="str">
        <f ca="1">IF(OR(БД!AS82="",ISERROR(БД!AS82)),"",БД!AS82)</f>
        <v/>
      </c>
      <c r="DJ85" s="272" t="str">
        <f ca="1">IF(OR(БД!KT82="",ISERROR(БД!KT82)),"",БД!KT82)</f>
        <v/>
      </c>
      <c r="DK85" s="272" t="str">
        <f ca="1">IF(OR(БД!KY82="",ISERROR(БД!KY82)),"",БД!KY82)</f>
        <v/>
      </c>
      <c r="DL85" s="272" t="str">
        <f ca="1">IF(OR(БД!KJ82="",ISERROR(БД!KJ82)),"",БД!KJ82)</f>
        <v/>
      </c>
      <c r="DM85" s="272" t="str">
        <f ca="1">IF(OR(БД!KO82="",ISERROR(БД!KO82)),"",БД!KO82)</f>
        <v/>
      </c>
      <c r="DN85" s="271" t="str">
        <f ca="1">IF(OR(БД!KB82="",ISERROR(БД!KB82)),"",БД!KB82)</f>
        <v/>
      </c>
      <c r="DO85" s="271" t="str">
        <f ca="1">IF(OR(БД!KF82="",ISERROR(БД!KF82)),"",БД!KF82)</f>
        <v/>
      </c>
      <c r="DP85" s="271" t="str">
        <f ca="1">IF(OR(БД!JT82="",ISERROR(БД!JT82)),"",БД!JT82)</f>
        <v/>
      </c>
      <c r="DQ85" s="271" t="str">
        <f ca="1">IF(OR(БД!JX82="",ISERROR(БД!JX82)),"",БД!JX82)</f>
        <v/>
      </c>
      <c r="DR85" s="3"/>
      <c r="DS85" s="269" t="str">
        <f ca="1">IF(OR(БД!JH82="",ISERROR(БД!JH82)),"",БД!JH82)</f>
        <v/>
      </c>
      <c r="DT85" s="269" t="str">
        <f ca="1">IF(OR(БД!JN82="",ISERROR(БД!JN82)),"",БД!JN82)</f>
        <v/>
      </c>
      <c r="DU85" s="269" t="str">
        <f ca="1">IF(OR(БД!IV82="",ISERROR(БД!IV82)),"",БД!IV82)</f>
        <v/>
      </c>
      <c r="DV85" s="269" t="str">
        <f ca="1">IF(OR(БД!JB82="",ISERROR(БД!JB82)),"",БД!JB82)</f>
        <v/>
      </c>
      <c r="DW85" s="269" t="str">
        <f ca="1">IF(OR(БД!IJ82="",ISERROR(БД!IJ82)),"",БД!IJ82)</f>
        <v/>
      </c>
      <c r="DX85" s="269" t="str">
        <f ca="1">IF(OR(БД!IP82="",ISERROR(БД!IP82)),"",БД!IP82)</f>
        <v/>
      </c>
      <c r="DY85" s="269" t="str">
        <f ca="1">IF(OR(БД!HX82="",ISERROR(БД!HX82)),"",БД!HX82)</f>
        <v/>
      </c>
      <c r="DZ85" s="269" t="str">
        <f ca="1">IF(OR(БД!ID82="",ISERROR(БД!ID82)),"",БД!ID82)</f>
        <v/>
      </c>
      <c r="EA85" s="269" t="str">
        <f ca="1">IF(OR(БД!HL82="",ISERROR(БД!HL82)),"",БД!HL82)</f>
        <v/>
      </c>
      <c r="EB85" s="269" t="str">
        <f ca="1">IF(OR(БД!HR82="",ISERROR(БД!HR82)),"",БД!HR82)</f>
        <v/>
      </c>
      <c r="EC85" s="269" t="str">
        <f ca="1">IF(OR(БД!GZ82="",ISERROR(БД!GZ82)),"",БД!GZ82)</f>
        <v/>
      </c>
      <c r="ED85" s="269" t="str">
        <f ca="1">IF(OR(БД!HF82="",ISERROR(БД!HF82)),"",БД!HF82)</f>
        <v/>
      </c>
      <c r="EE85" s="272" t="str">
        <f ca="1">IF(OR(БД!GL82="",ISERROR(БД!GL82)),"",БД!GL82)</f>
        <v/>
      </c>
      <c r="EF85" s="268" t="str">
        <f>IF(OR(БД!GQ82="",ISERROR(БД!GQ82)),"",БД!GQ82)</f>
        <v/>
      </c>
      <c r="EG85" s="272" t="str">
        <f ca="1">IF(OR(БД!GS82="",ISERROR(БД!GS82)),"",БД!GS82)</f>
        <v/>
      </c>
      <c r="EH85" s="268" t="str">
        <f>IF(OR(БД!GX82="",ISERROR(БД!GX82)),"",БД!GX82)</f>
        <v/>
      </c>
      <c r="EI85" s="269" t="str">
        <f ca="1">IF(OR(БД!FZ82="",ISERROR(БД!FZ82)),"",БД!FZ82)</f>
        <v/>
      </c>
      <c r="EJ85" s="269" t="str">
        <f ca="1">IF(OR(БД!GF82="",ISERROR(БД!GF82)),"",БД!GF82)</f>
        <v/>
      </c>
      <c r="EK85" s="269" t="str">
        <f ca="1">IF(OR(БД!FN82="",ISERROR(БД!FN82)),"",БД!FN82)</f>
        <v/>
      </c>
      <c r="EL85" s="269" t="str">
        <f ca="1">IF(OR(БД!FT82="",ISERROR(БД!FT82)),"",БД!FT82)</f>
        <v/>
      </c>
      <c r="EM85" s="269" t="str">
        <f ca="1">IF(OR(БД!CS426="",ISERROR(БД!CS426)),"",БД!CS426)</f>
        <v/>
      </c>
      <c r="EN85" s="270" t="str">
        <f>IF(OR(БД!CV426="",ISERROR(БД!CV426)),"",БД!CV426)</f>
        <v/>
      </c>
      <c r="EO85" s="269" t="str">
        <f ca="1">IF(OR(БД!CY426="",ISERROR(БД!CY426)),"",БД!CY426)</f>
        <v/>
      </c>
      <c r="EP85" s="270" t="str">
        <f>IF(OR(БД!DB426="",ISERROR(БД!DB426)),"",БД!DB426)</f>
        <v/>
      </c>
      <c r="EQ85" s="3"/>
      <c r="ER85" s="273" t="str">
        <f ca="1">IF(OR(БД!BU211="",ISERROR(БД!BU211)),"",БД!BU211)</f>
        <v/>
      </c>
      <c r="ES85" s="274" t="str">
        <f>IF(OR(БД!BX211="",ISERROR(БД!BX211)),"",БД!BX211)</f>
        <v/>
      </c>
      <c r="ET85" s="273" t="str">
        <f ca="1">IF(OR(БД!CA211="",ISERROR(БД!CA211)),"",БД!CA211)</f>
        <v/>
      </c>
      <c r="EU85" s="274" t="str">
        <f>IF(OR(БД!CD211="",ISERROR(БД!CD211)),"",БД!CD211)</f>
        <v/>
      </c>
      <c r="EV85" s="3"/>
    </row>
    <row r="86" spans="1:314" ht="15" customHeight="1" x14ac:dyDescent="0.25">
      <c r="A86" s="256">
        <v>27</v>
      </c>
      <c r="B86" s="265" t="str">
        <f ca="1">IF(OR(БД!EL83="",ISERROR(БД!EL83)),"",БД!EL83)</f>
        <v/>
      </c>
      <c r="C86" s="265" t="str">
        <f ca="1">IF(OR(БД!ES83="",ISERROR(БД!ES83)),"",БД!ES83)</f>
        <v/>
      </c>
      <c r="D86" s="265" t="str">
        <f ca="1">IF(OR(БД!EZ83="",ISERROR(БД!EZ83)),"",БД!EZ83)</f>
        <v/>
      </c>
      <c r="E86" s="265" t="str">
        <f ca="1">IF(OR(БД!FG83="",ISERROR(БД!FG83)),"",БД!FG83)</f>
        <v/>
      </c>
      <c r="G86" s="265" t="str">
        <f ca="1">IF(OR(БД!LO40="",ISERROR(БД!LO40)),"",БД!LO40)</f>
        <v/>
      </c>
      <c r="H86" s="268" t="str">
        <f>IF(OR(БД!LT40="",ISERROR(БД!LT40)),"",БД!LT40)</f>
        <v/>
      </c>
      <c r="I86" s="265" t="str">
        <f ca="1">IF(OR(БД!LV40="",ISERROR(БД!LV40)),"",БД!LV40)</f>
        <v/>
      </c>
      <c r="J86" s="268" t="str">
        <f>IF(OR(БД!MA40="",ISERROR(БД!MA40)),"",БД!MA40)</f>
        <v/>
      </c>
      <c r="K86" s="265" t="str">
        <f ca="1">IF(OR(БД!MC40="",ISERROR(БД!MC40)),"",БД!MC40)</f>
        <v/>
      </c>
      <c r="L86" s="268" t="str">
        <f>IF(OR(БД!MG40="",ISERROR(БД!MG40)),"",БД!MG40)</f>
        <v/>
      </c>
      <c r="M86" s="265" t="str">
        <f ca="1">IF(OR(БД!MJ40="",ISERROR(БД!MJ40)),"",БД!MJ40)</f>
        <v/>
      </c>
      <c r="N86" s="268" t="str">
        <f>IF(OR(БД!MN40="",ISERROR(БД!MN40)),"",БД!MN40)</f>
        <v/>
      </c>
      <c r="O86" s="269" t="str">
        <f ca="1">IF(OR(БД!NC40="",ISERROR(БД!NC40)),"",БД!NC40)</f>
        <v/>
      </c>
      <c r="P86" s="269" t="str">
        <f ca="1">IF(OR(БД!NI40="",ISERROR(БД!NI40)),"",БД!NI40)</f>
        <v/>
      </c>
      <c r="Q86" s="269" t="str">
        <f ca="1">IF(OR(БД!MQ40="",ISERROR(БД!MQ40)),"",БД!MQ40)</f>
        <v/>
      </c>
      <c r="R86" s="269" t="str">
        <f ca="1">IF(OR(БД!MW40="",ISERROR(БД!MW40)),"",БД!MW40)</f>
        <v/>
      </c>
      <c r="S86" s="269" t="str">
        <f ca="1">IF(OR(БД!LC40="",ISERROR(БД!LC40)),"",БД!LC40)</f>
        <v/>
      </c>
      <c r="T86" s="269" t="str">
        <f ca="1">IF(OR(БД!LI40="",ISERROR(БД!LI40)),"",БД!LI40)</f>
        <v/>
      </c>
      <c r="U86" s="269" t="str">
        <f ca="1">IF(OR(БД!KQ40="",ISERROR(БД!KQ40)),"",БД!KQ40)</f>
        <v/>
      </c>
      <c r="V86" s="269" t="str">
        <f ca="1">IF(OR(БД!KW40="",ISERROR(БД!KW40)),"",БД!KW40)</f>
        <v/>
      </c>
      <c r="W86" s="269" t="str">
        <f ca="1">IF(OR(БД!KE40="",ISERROR(БД!KE40)),"",БД!KE40)</f>
        <v/>
      </c>
      <c r="X86" s="269" t="str">
        <f ca="1">IF(OR(БД!KK40="",ISERROR(БД!KK40)),"",БД!KK40)</f>
        <v/>
      </c>
      <c r="Y86" s="269" t="str">
        <f ca="1">IF(OR(БД!JS40="",ISERROR(БД!JS40)),"",БД!JS40)</f>
        <v/>
      </c>
      <c r="Z86" s="269" t="str">
        <f ca="1">IF(OR(БД!JY40="",ISERROR(БД!JY40)),"",БД!JY40)</f>
        <v/>
      </c>
      <c r="AA86" s="269" t="str">
        <f ca="1">IF(OR(БД!IU40="",ISERROR(БД!IU40)),"",БД!IU40)</f>
        <v/>
      </c>
      <c r="AB86" s="270" t="str">
        <f>IF(OR(БД!IX40="",ISERROR(БД!IX40)),"",БД!IX40)</f>
        <v/>
      </c>
      <c r="AC86" s="269" t="str">
        <f ca="1">IF(OR(БД!JA40="",ISERROR(БД!JA40)),"",БД!JA40)</f>
        <v/>
      </c>
      <c r="AD86" s="270" t="str">
        <f>IF(OR(БД!JD40="",ISERROR(БД!JD40)),"",БД!JD40)</f>
        <v/>
      </c>
      <c r="AE86" s="269" t="str">
        <f ca="1">IF(OR(БД!JG40="",ISERROR(БД!JG40)),"",БД!JG40)</f>
        <v/>
      </c>
      <c r="AF86" s="270" t="str">
        <f>IF(OR(БД!JJ40="",ISERROR(БД!JJ40)),"",БД!JJ40)</f>
        <v/>
      </c>
      <c r="AG86" s="269" t="str">
        <f ca="1">IF(OR(БД!JM40="",ISERROR(БД!JM40)),"",БД!JM40)</f>
        <v/>
      </c>
      <c r="AH86" s="270" t="str">
        <f>IF(OR(БД!JP40="",ISERROR(БД!JP40)),"",БД!JP40)</f>
        <v/>
      </c>
      <c r="AI86" s="269" t="str">
        <f ca="1">IF(OR(БД!II40="",ISERROR(БД!II40)),"",БД!II40)</f>
        <v/>
      </c>
      <c r="AJ86" s="269" t="str">
        <f ca="1">IF(OR(БД!IO40="",ISERROR(БД!IO40)),"",БД!IO40)</f>
        <v/>
      </c>
      <c r="AK86" s="271" t="str">
        <f ca="1">IF(OR(БД!AG212="",ISERROR(БД!AG212)),"",БД!AG212)</f>
        <v/>
      </c>
      <c r="AM86" s="269" t="str">
        <f ca="1">IF(OR(БД!HW40="",ISERROR(БД!HW40)),"",БД!HW40)</f>
        <v/>
      </c>
      <c r="AN86" s="269" t="str">
        <f ca="1">IF(OR(БД!IC40="",ISERROR(БД!IC40)),"",БД!IC40)</f>
        <v/>
      </c>
      <c r="AO86" s="269" t="str">
        <f ca="1">IF(OR(БД!HK40="",ISERROR(БД!HK40)),"",БД!HK40)</f>
        <v/>
      </c>
      <c r="AP86" s="269" t="str">
        <f ca="1">IF(OR(БД!HQ40="",ISERROR(БД!HQ40)),"",БД!HQ40)</f>
        <v/>
      </c>
      <c r="AQ86" s="269" t="str">
        <f ca="1">IF(OR(БД!GY40="",ISERROR(БД!GY40)),"",БД!GY40)</f>
        <v/>
      </c>
      <c r="AR86" s="269" t="str">
        <f ca="1">IF(OR(БД!HE40="",ISERROR(БД!HE40)),"",БД!HE40)</f>
        <v/>
      </c>
      <c r="AS86" s="269" t="str">
        <f ca="1">IF(OR(БД!GM40="",ISERROR(БД!GM40)),"",БД!GM40)</f>
        <v/>
      </c>
      <c r="AT86" s="270" t="str">
        <f>IF(OR(БД!GP40="",ISERROR(БД!GP40)),"",БД!GP40)</f>
        <v/>
      </c>
      <c r="AU86" s="269" t="str">
        <f ca="1">IF(OR(БД!GS40="",ISERROR(БД!GS40)),"",БД!GS40)</f>
        <v/>
      </c>
      <c r="AV86" s="270" t="str">
        <f>IF(OR(БД!GV40="",ISERROR(БД!GV40)),"",БД!GV40)</f>
        <v/>
      </c>
      <c r="AW86" s="265" t="str">
        <f ca="1">IF(OR(БД!FK40="",ISERROR(БД!FK40)),"",БД!FK40)</f>
        <v/>
      </c>
      <c r="AX86" s="265" t="str">
        <f ca="1">IF(OR(БД!FR40="",ISERROR(БД!FR40)),"",БД!FR40)</f>
        <v/>
      </c>
      <c r="AY86" s="265" t="str">
        <f ca="1">IF(OR(БД!EW40="",ISERROR(БД!EW40)),"",БД!EW40)</f>
        <v/>
      </c>
      <c r="AZ86" s="265" t="str">
        <f ca="1">IF(OR(БД!FD40="",ISERROR(БД!FD40)),"",БД!FD40)</f>
        <v/>
      </c>
      <c r="BA86" s="269" t="str">
        <f ca="1">IF(OR(БД!EK40="",ISERROR(БД!EK40)),"",БД!EK40)</f>
        <v/>
      </c>
      <c r="BB86" s="269" t="str">
        <f ca="1">IF(OR(БД!EQ40="",ISERROR(БД!EQ40)),"",БД!EQ40)</f>
        <v/>
      </c>
      <c r="BC86" s="269" t="str">
        <f ca="1">IF(OR(БД!DY40="",ISERROR(БД!DY40)),"",БД!DY40)</f>
        <v/>
      </c>
      <c r="BD86" s="269" t="str">
        <f ca="1">IF(OR(БД!EE40="",ISERROR(БД!EE40)),"",БД!EE40)</f>
        <v/>
      </c>
      <c r="BE86" s="265" t="str">
        <f ca="1">IF(OR(БД!FY40="",ISERROR(БД!FY40)),"",БД!FY40)</f>
        <v/>
      </c>
      <c r="BF86" s="265" t="str">
        <f ca="1">IF(OR(БД!GF40="",ISERROR(БД!GF40)),"",БД!GF40)</f>
        <v/>
      </c>
      <c r="BG86" s="265" t="str">
        <f ca="1">IF(OR(БД!CC255="",ISERROR(БД!CC255)),"",БД!CC255)</f>
        <v/>
      </c>
      <c r="BH86" s="265" t="str">
        <f ca="1">IF(OR(БД!CJ255="",ISERROR(БД!CJ255)),"",БД!CJ255)</f>
        <v/>
      </c>
      <c r="BI86" s="265" t="str">
        <f ca="1">IF(OR(БД!BO255="",ISERROR(БД!BO255)),"",БД!BO255)</f>
        <v/>
      </c>
      <c r="BJ86" s="265" t="str">
        <f ca="1">IF(OR(БД!BV255="",ISERROR(БД!BV255)),"",БД!BV255)</f>
        <v/>
      </c>
      <c r="BK86" s="265" t="str">
        <f ca="1">IF(OR(БД!BA255="",ISERROR(БД!BA255)),"",БД!BA255)</f>
        <v/>
      </c>
      <c r="BL86" s="265" t="str">
        <f ca="1">IF(OR(БД!BH255="",ISERROR(БД!BH255)),"",БД!BH255)</f>
        <v/>
      </c>
      <c r="BM86" s="269" t="str">
        <f ca="1">IF(OR(БД!N255="",ISERROR(БД!N255)),"",БД!N255)</f>
        <v/>
      </c>
      <c r="BN86" s="270" t="str">
        <f>IF(OR(БД!Q255="",ISERROR(БД!Q255)),"",БД!Q255)</f>
        <v/>
      </c>
      <c r="BO86" s="269" t="str">
        <f ca="1">IF(OR(БД!T255="",ISERROR(БД!T255)),"",БД!T255)</f>
        <v/>
      </c>
      <c r="BP86" s="270" t="str">
        <f>IF(OR(БД!W255="",ISERROR(БД!W255)),"",БД!W255)</f>
        <v/>
      </c>
      <c r="BQ86" s="269" t="str">
        <f ca="1">IF(OR(БД!IL298="",ISERROR(БД!IL298)),"",БД!IL298)</f>
        <v/>
      </c>
      <c r="BR86" s="270" t="str">
        <f>IF(OR(БД!IO298="",ISERROR(БД!IO298)),"",БД!IO298)</f>
        <v/>
      </c>
      <c r="BS86" s="269" t="str">
        <f ca="1">IF(OR(БД!IR298="",ISERROR(БД!IR298)),"",БД!IR298)</f>
        <v/>
      </c>
      <c r="BT86" s="270" t="str">
        <f>IF(OR(БД!IU298="",ISERROR(БД!IU298)),"",БД!IU298)</f>
        <v/>
      </c>
      <c r="BU86" s="269" t="str">
        <f ca="1">IF(OR(БД!IF298="",ISERROR(БД!IF298)),"",БД!IF298)</f>
        <v/>
      </c>
      <c r="BV86" s="270" t="str">
        <f>IF(OR(БД!II298="",ISERROR(БД!II298)),"",БД!II298)</f>
        <v/>
      </c>
      <c r="BW86" s="269" t="str">
        <f ca="1">IF(OR(БД!HZ298="",ISERROR(БД!HZ298)),"",БД!HZ298)</f>
        <v/>
      </c>
      <c r="BX86" s="270" t="str">
        <f>IF(OR(БД!IC298="",ISERROR(БД!IC298)),"",БД!IC298)</f>
        <v/>
      </c>
      <c r="BY86" s="271" t="str">
        <f ca="1">IF(OR(БД!HR298="",ISERROR(БД!HR298)),"",БД!HR298)</f>
        <v/>
      </c>
      <c r="BZ86" s="271" t="str">
        <f ca="1">IF(OR(БД!HV298="",ISERROR(БД!HV298)),"",БД!HV298)</f>
        <v/>
      </c>
      <c r="CA86" s="271" t="str">
        <f ca="1">IF(OR(БД!HJ298="",ISERROR(БД!HJ298)),"",БД!HJ298)</f>
        <v/>
      </c>
      <c r="CB86" s="271" t="str">
        <f ca="1">IF(OR(БД!HN298="",ISERROR(БД!HN298)),"",БД!HN298)</f>
        <v/>
      </c>
      <c r="CC86" s="3"/>
      <c r="CD86" s="269" t="str">
        <f ca="1">IF(OR(БД!DM40="",ISERROR(БД!DM40)),"",БД!DM40)</f>
        <v/>
      </c>
      <c r="CE86" s="269" t="str">
        <f ca="1">IF(OR(БД!DS40="",ISERROR(БД!DS40)),"",БД!DS40)</f>
        <v/>
      </c>
      <c r="CF86" s="269" t="str">
        <f ca="1">IF(OR(БД!DA40="",ISERROR(БД!DA40)),"",БД!DA40)</f>
        <v/>
      </c>
      <c r="CG86" s="269" t="str">
        <f ca="1">IF(OR(БД!DG40="",ISERROR(БД!DG40)),"",БД!DG40)</f>
        <v/>
      </c>
      <c r="CH86" s="269" t="str">
        <f ca="1">IF(OR(БД!CO40="",ISERROR(БД!CO40)),"",БД!CO40)</f>
        <v/>
      </c>
      <c r="CI86" s="269" t="str">
        <f ca="1">IF(OR(БД!CU40="",ISERROR(БД!CU40)),"",БД!CU40)</f>
        <v/>
      </c>
      <c r="CJ86" s="269" t="str">
        <f ca="1">IF(OR(БД!CC40="",ISERROR(БД!CC40)),"",БД!CC40)</f>
        <v/>
      </c>
      <c r="CK86" s="269" t="str">
        <f ca="1">IF(OR(БД!CI40="",ISERROR(БД!CI40)),"",БД!CI40)</f>
        <v/>
      </c>
      <c r="CL86" s="269" t="str">
        <f ca="1">IF(OR(БД!BQ40="",ISERROR(БД!BQ40)),"",БД!BQ40)</f>
        <v/>
      </c>
      <c r="CM86" s="269" t="str">
        <f ca="1">IF(OR(БД!BW40="",ISERROR(БД!BW40)),"",БД!BW40)</f>
        <v/>
      </c>
      <c r="CN86" s="269" t="str">
        <f ca="1">IF(OR(БД!BE40="",ISERROR(БД!BE40)),"",БД!BE40)</f>
        <v/>
      </c>
      <c r="CO86" s="269" t="str">
        <f ca="1">IF(OR(БД!BK40="",ISERROR(БД!BK40)),"",БД!BK40)</f>
        <v/>
      </c>
      <c r="CP86" s="269" t="str">
        <f ca="1">IF(OR(БД!AQ40="",ISERROR(БД!AQ40)),"",БД!AQ40)</f>
        <v/>
      </c>
      <c r="CQ86" s="269" t="str">
        <f ca="1">IF(OR(БД!AX40="",ISERROR(БД!AX40)),"",БД!AX40)</f>
        <v/>
      </c>
      <c r="CR86" s="269" t="str">
        <f ca="1">IF(OR(БД!AC40="",ISERROR(БД!AC40)),"",БД!AC40)</f>
        <v/>
      </c>
      <c r="CS86" s="269" t="str">
        <f ca="1">IF(OR(БД!AJ40="",ISERROR(БД!AJ40)),"",БД!AJ40)</f>
        <v/>
      </c>
      <c r="CT86" s="265" t="str">
        <f ca="1">IF(OR(БД!O40="",ISERROR(БД!O40)),"",БД!O40)</f>
        <v/>
      </c>
      <c r="CU86" s="265" t="str">
        <f ca="1">IF(OR(БД!V40="",ISERROR(БД!V40)),"",БД!V40)</f>
        <v/>
      </c>
      <c r="CV86" s="269" t="str">
        <f ca="1">IF(OR(БД!LH83="",ISERROR(БД!LH83)),"",БД!LH83)</f>
        <v/>
      </c>
      <c r="CW86" s="270" t="str">
        <f>IF(OR(БД!LK83="",ISERROR(БД!LK83)),"",БД!LK83)</f>
        <v/>
      </c>
      <c r="CX86" s="269" t="str">
        <f ca="1">IF(OR(БД!LN83="",ISERROR(БД!LN83)),"",БД!LN83)</f>
        <v/>
      </c>
      <c r="CY86" s="270" t="str">
        <f>IF(OR(БД!LQ83="",ISERROR(БД!LQ83)),"",БД!LQ83)</f>
        <v/>
      </c>
      <c r="CZ86" s="269" t="str">
        <f ca="1">IF(OR(БД!GV298="",ISERROR(БД!GV298)),"",БД!GV298)</f>
        <v/>
      </c>
      <c r="DA86" s="269" t="str">
        <f ca="1">IF(OR(БД!HC298="",ISERROR(БД!HC298)),"",БД!HC298)</f>
        <v/>
      </c>
      <c r="DB86" s="269" t="str">
        <f ca="1">IF(OR(БД!GH298="",ISERROR(БД!GH298)),"",БД!GH298)</f>
        <v/>
      </c>
      <c r="DC86" s="269" t="str">
        <f ca="1">IF(OR(БД!GO298="",ISERROR(БД!GO298)),"",БД!GO298)</f>
        <v/>
      </c>
      <c r="DD86" s="271" t="str">
        <f ca="1">IF(OR(БД!LD83="",ISERROR(БД!LD83)),"",БД!LD83)</f>
        <v/>
      </c>
      <c r="DE86" s="3"/>
      <c r="DF86" s="265" t="str">
        <f ca="1">IF(OR(БД!X83="",ISERROR(БД!X83)),"",БД!X83)</f>
        <v/>
      </c>
      <c r="DG86" s="265" t="str">
        <f ca="1">IF(OR(БД!AE83="",ISERROR(БД!AE83)),"",БД!AE83)</f>
        <v/>
      </c>
      <c r="DH86" s="265" t="str">
        <f ca="1">IF(OR(БД!AL83="",ISERROR(БД!AL83)),"",БД!AL83)</f>
        <v/>
      </c>
      <c r="DI86" s="265" t="str">
        <f ca="1">IF(OR(БД!AS83="",ISERROR(БД!AS83)),"",БД!AS83)</f>
        <v/>
      </c>
      <c r="DJ86" s="272" t="str">
        <f ca="1">IF(OR(БД!KT83="",ISERROR(БД!KT83)),"",БД!KT83)</f>
        <v/>
      </c>
      <c r="DK86" s="272" t="str">
        <f ca="1">IF(OR(БД!KY83="",ISERROR(БД!KY83)),"",БД!KY83)</f>
        <v/>
      </c>
      <c r="DL86" s="272" t="str">
        <f ca="1">IF(OR(БД!KJ83="",ISERROR(БД!KJ83)),"",БД!KJ83)</f>
        <v/>
      </c>
      <c r="DM86" s="272" t="str">
        <f ca="1">IF(OR(БД!KO83="",ISERROR(БД!KO83)),"",БД!KO83)</f>
        <v/>
      </c>
      <c r="DN86" s="271" t="str">
        <f ca="1">IF(OR(БД!KB83="",ISERROR(БД!KB83)),"",БД!KB83)</f>
        <v/>
      </c>
      <c r="DO86" s="271" t="str">
        <f ca="1">IF(OR(БД!KF83="",ISERROR(БД!KF83)),"",БД!KF83)</f>
        <v/>
      </c>
      <c r="DP86" s="271" t="str">
        <f ca="1">IF(OR(БД!JT83="",ISERROR(БД!JT83)),"",БД!JT83)</f>
        <v/>
      </c>
      <c r="DQ86" s="271" t="str">
        <f ca="1">IF(OR(БД!JX83="",ISERROR(БД!JX83)),"",БД!JX83)</f>
        <v/>
      </c>
      <c r="DR86" s="3"/>
      <c r="DS86" s="269" t="str">
        <f ca="1">IF(OR(БД!JH83="",ISERROR(БД!JH83)),"",БД!JH83)</f>
        <v/>
      </c>
      <c r="DT86" s="269" t="str">
        <f ca="1">IF(OR(БД!JN83="",ISERROR(БД!JN83)),"",БД!JN83)</f>
        <v/>
      </c>
      <c r="DU86" s="269" t="str">
        <f ca="1">IF(OR(БД!IV83="",ISERROR(БД!IV83)),"",БД!IV83)</f>
        <v/>
      </c>
      <c r="DV86" s="269" t="str">
        <f ca="1">IF(OR(БД!JB83="",ISERROR(БД!JB83)),"",БД!JB83)</f>
        <v/>
      </c>
      <c r="DW86" s="269" t="str">
        <f ca="1">IF(OR(БД!IJ83="",ISERROR(БД!IJ83)),"",БД!IJ83)</f>
        <v/>
      </c>
      <c r="DX86" s="269" t="str">
        <f ca="1">IF(OR(БД!IP83="",ISERROR(БД!IP83)),"",БД!IP83)</f>
        <v/>
      </c>
      <c r="DY86" s="269" t="str">
        <f ca="1">IF(OR(БД!HX83="",ISERROR(БД!HX83)),"",БД!HX83)</f>
        <v/>
      </c>
      <c r="DZ86" s="269" t="str">
        <f ca="1">IF(OR(БД!ID83="",ISERROR(БД!ID83)),"",БД!ID83)</f>
        <v/>
      </c>
      <c r="EA86" s="269" t="str">
        <f ca="1">IF(OR(БД!HL83="",ISERROR(БД!HL83)),"",БД!HL83)</f>
        <v/>
      </c>
      <c r="EB86" s="269" t="str">
        <f ca="1">IF(OR(БД!HR83="",ISERROR(БД!HR83)),"",БД!HR83)</f>
        <v/>
      </c>
      <c r="EC86" s="269" t="str">
        <f ca="1">IF(OR(БД!GZ83="",ISERROR(БД!GZ83)),"",БД!GZ83)</f>
        <v/>
      </c>
      <c r="ED86" s="269" t="str">
        <f ca="1">IF(OR(БД!HF83="",ISERROR(БД!HF83)),"",БД!HF83)</f>
        <v/>
      </c>
      <c r="EE86" s="272" t="str">
        <f ca="1">IF(OR(БД!GL83="",ISERROR(БД!GL83)),"",БД!GL83)</f>
        <v/>
      </c>
      <c r="EF86" s="268" t="str">
        <f>IF(OR(БД!GQ83="",ISERROR(БД!GQ83)),"",БД!GQ83)</f>
        <v/>
      </c>
      <c r="EG86" s="272" t="str">
        <f ca="1">IF(OR(БД!GS83="",ISERROR(БД!GS83)),"",БД!GS83)</f>
        <v/>
      </c>
      <c r="EH86" s="268" t="str">
        <f>IF(OR(БД!GX83="",ISERROR(БД!GX83)),"",БД!GX83)</f>
        <v/>
      </c>
      <c r="EI86" s="269" t="str">
        <f ca="1">IF(OR(БД!FZ83="",ISERROR(БД!FZ83)),"",БД!FZ83)</f>
        <v/>
      </c>
      <c r="EJ86" s="269" t="str">
        <f ca="1">IF(OR(БД!GF83="",ISERROR(БД!GF83)),"",БД!GF83)</f>
        <v/>
      </c>
      <c r="EK86" s="269" t="str">
        <f ca="1">IF(OR(БД!FN83="",ISERROR(БД!FN83)),"",БД!FN83)</f>
        <v/>
      </c>
      <c r="EL86" s="269" t="str">
        <f ca="1">IF(OR(БД!FT83="",ISERROR(БД!FT83)),"",БД!FT83)</f>
        <v/>
      </c>
      <c r="EM86" s="269" t="str">
        <f ca="1">IF(OR(БД!CS427="",ISERROR(БД!CS427)),"",БД!CS427)</f>
        <v/>
      </c>
      <c r="EN86" s="270" t="str">
        <f>IF(OR(БД!CV427="",ISERROR(БД!CV427)),"",БД!CV427)</f>
        <v/>
      </c>
      <c r="EO86" s="269" t="str">
        <f ca="1">IF(OR(БД!CY427="",ISERROR(БД!CY427)),"",БД!CY427)</f>
        <v/>
      </c>
      <c r="EP86" s="270" t="str">
        <f>IF(OR(БД!DB427="",ISERROR(БД!DB427)),"",БД!DB427)</f>
        <v/>
      </c>
      <c r="EQ86" s="3"/>
      <c r="ER86" s="273" t="str">
        <f ca="1">IF(OR(БД!BU212="",ISERROR(БД!BU212)),"",БД!BU212)</f>
        <v/>
      </c>
      <c r="ES86" s="274" t="str">
        <f>IF(OR(БД!BX212="",ISERROR(БД!BX212)),"",БД!BX212)</f>
        <v/>
      </c>
      <c r="ET86" s="273" t="str">
        <f ca="1">IF(OR(БД!CA212="",ISERROR(БД!CA212)),"",БД!CA212)</f>
        <v/>
      </c>
      <c r="EU86" s="274" t="str">
        <f>IF(OR(БД!CD212="",ISERROR(БД!CD212)),"",БД!CD212)</f>
        <v/>
      </c>
      <c r="EV86" s="3"/>
    </row>
    <row r="87" spans="1:314" ht="15" customHeight="1" x14ac:dyDescent="0.25">
      <c r="A87" s="256">
        <v>28</v>
      </c>
      <c r="B87" s="265" t="str">
        <f ca="1">IF(OR(БД!EL84="",ISERROR(БД!EL84)),"",БД!EL84)</f>
        <v/>
      </c>
      <c r="C87" s="265" t="str">
        <f ca="1">IF(OR(БД!ES84="",ISERROR(БД!ES84)),"",БД!ES84)</f>
        <v/>
      </c>
      <c r="D87" s="265" t="str">
        <f ca="1">IF(OR(БД!EZ84="",ISERROR(БД!EZ84)),"",БД!EZ84)</f>
        <v/>
      </c>
      <c r="E87" s="265" t="str">
        <f ca="1">IF(OR(БД!FG84="",ISERROR(БД!FG84)),"",БД!FG84)</f>
        <v/>
      </c>
      <c r="G87" s="265" t="str">
        <f ca="1">IF(OR(БД!LO41="",ISERROR(БД!LO41)),"",БД!LO41)</f>
        <v/>
      </c>
      <c r="H87" s="268" t="str">
        <f>IF(OR(БД!LT41="",ISERROR(БД!LT41)),"",БД!LT41)</f>
        <v/>
      </c>
      <c r="I87" s="265" t="str">
        <f ca="1">IF(OR(БД!LV41="",ISERROR(БД!LV41)),"",БД!LV41)</f>
        <v/>
      </c>
      <c r="J87" s="268" t="str">
        <f>IF(OR(БД!MA41="",ISERROR(БД!MA41)),"",БД!MA41)</f>
        <v/>
      </c>
      <c r="K87" s="265" t="str">
        <f ca="1">IF(OR(БД!MC41="",ISERROR(БД!MC41)),"",БД!MC41)</f>
        <v/>
      </c>
      <c r="L87" s="268" t="str">
        <f>IF(OR(БД!MG41="",ISERROR(БД!MG41)),"",БД!MG41)</f>
        <v/>
      </c>
      <c r="M87" s="265" t="str">
        <f ca="1">IF(OR(БД!MJ41="",ISERROR(БД!MJ41)),"",БД!MJ41)</f>
        <v/>
      </c>
      <c r="N87" s="268" t="str">
        <f>IF(OR(БД!MN41="",ISERROR(БД!MN41)),"",БД!MN41)</f>
        <v/>
      </c>
      <c r="O87" s="269" t="str">
        <f ca="1">IF(OR(БД!NC41="",ISERROR(БД!NC41)),"",БД!NC41)</f>
        <v/>
      </c>
      <c r="P87" s="269" t="str">
        <f ca="1">IF(OR(БД!NI41="",ISERROR(БД!NI41)),"",БД!NI41)</f>
        <v/>
      </c>
      <c r="Q87" s="269" t="str">
        <f ca="1">IF(OR(БД!MQ41="",ISERROR(БД!MQ41)),"",БД!MQ41)</f>
        <v/>
      </c>
      <c r="R87" s="269" t="str">
        <f ca="1">IF(OR(БД!MW41="",ISERROR(БД!MW41)),"",БД!MW41)</f>
        <v/>
      </c>
      <c r="S87" s="269" t="str">
        <f ca="1">IF(OR(БД!LC41="",ISERROR(БД!LC41)),"",БД!LC41)</f>
        <v/>
      </c>
      <c r="T87" s="269" t="str">
        <f ca="1">IF(OR(БД!LI41="",ISERROR(БД!LI41)),"",БД!LI41)</f>
        <v/>
      </c>
      <c r="U87" s="269" t="str">
        <f ca="1">IF(OR(БД!KQ41="",ISERROR(БД!KQ41)),"",БД!KQ41)</f>
        <v/>
      </c>
      <c r="V87" s="269" t="str">
        <f ca="1">IF(OR(БД!KW41="",ISERROR(БД!KW41)),"",БД!KW41)</f>
        <v/>
      </c>
      <c r="W87" s="269" t="str">
        <f ca="1">IF(OR(БД!KE41="",ISERROR(БД!KE41)),"",БД!KE41)</f>
        <v/>
      </c>
      <c r="X87" s="269" t="str">
        <f ca="1">IF(OR(БД!KK41="",ISERROR(БД!KK41)),"",БД!KK41)</f>
        <v/>
      </c>
      <c r="Y87" s="269" t="str">
        <f ca="1">IF(OR(БД!JS41="",ISERROR(БД!JS41)),"",БД!JS41)</f>
        <v/>
      </c>
      <c r="Z87" s="269" t="str">
        <f ca="1">IF(OR(БД!JY41="",ISERROR(БД!JY41)),"",БД!JY41)</f>
        <v/>
      </c>
      <c r="AA87" s="269" t="str">
        <f ca="1">IF(OR(БД!IU41="",ISERROR(БД!IU41)),"",БД!IU41)</f>
        <v/>
      </c>
      <c r="AB87" s="270" t="str">
        <f>IF(OR(БД!IX41="",ISERROR(БД!IX41)),"",БД!IX41)</f>
        <v/>
      </c>
      <c r="AC87" s="269" t="str">
        <f ca="1">IF(OR(БД!JA41="",ISERROR(БД!JA41)),"",БД!JA41)</f>
        <v/>
      </c>
      <c r="AD87" s="270" t="str">
        <f>IF(OR(БД!JD41="",ISERROR(БД!JD41)),"",БД!JD41)</f>
        <v/>
      </c>
      <c r="AE87" s="269" t="str">
        <f ca="1">IF(OR(БД!JG41="",ISERROR(БД!JG41)),"",БД!JG41)</f>
        <v/>
      </c>
      <c r="AF87" s="270" t="str">
        <f>IF(OR(БД!JJ41="",ISERROR(БД!JJ41)),"",БД!JJ41)</f>
        <v/>
      </c>
      <c r="AG87" s="269" t="str">
        <f ca="1">IF(OR(БД!JM41="",ISERROR(БД!JM41)),"",БД!JM41)</f>
        <v/>
      </c>
      <c r="AH87" s="270" t="str">
        <f>IF(OR(БД!JP41="",ISERROR(БД!JP41)),"",БД!JP41)</f>
        <v/>
      </c>
      <c r="AI87" s="269" t="str">
        <f ca="1">IF(OR(БД!II41="",ISERROR(БД!II41)),"",БД!II41)</f>
        <v/>
      </c>
      <c r="AJ87" s="269" t="str">
        <f ca="1">IF(OR(БД!IO41="",ISERROR(БД!IO41)),"",БД!IO41)</f>
        <v/>
      </c>
      <c r="AK87" s="271" t="str">
        <f ca="1">IF(OR(БД!AG213="",ISERROR(БД!AG213)),"",БД!AG213)</f>
        <v/>
      </c>
      <c r="AM87" s="269" t="str">
        <f ca="1">IF(OR(БД!HW41="",ISERROR(БД!HW41)),"",БД!HW41)</f>
        <v/>
      </c>
      <c r="AN87" s="269" t="str">
        <f ca="1">IF(OR(БД!IC41="",ISERROR(БД!IC41)),"",БД!IC41)</f>
        <v/>
      </c>
      <c r="AO87" s="269" t="str">
        <f ca="1">IF(OR(БД!HK41="",ISERROR(БД!HK41)),"",БД!HK41)</f>
        <v/>
      </c>
      <c r="AP87" s="269" t="str">
        <f ca="1">IF(OR(БД!HQ41="",ISERROR(БД!HQ41)),"",БД!HQ41)</f>
        <v/>
      </c>
      <c r="AQ87" s="269" t="str">
        <f ca="1">IF(OR(БД!GY41="",ISERROR(БД!GY41)),"",БД!GY41)</f>
        <v/>
      </c>
      <c r="AR87" s="269" t="str">
        <f ca="1">IF(OR(БД!HE41="",ISERROR(БД!HE41)),"",БД!HE41)</f>
        <v/>
      </c>
      <c r="AS87" s="269" t="str">
        <f ca="1">IF(OR(БД!GM41="",ISERROR(БД!GM41)),"",БД!GM41)</f>
        <v/>
      </c>
      <c r="AT87" s="270" t="str">
        <f>IF(OR(БД!GP41="",ISERROR(БД!GP41)),"",БД!GP41)</f>
        <v/>
      </c>
      <c r="AU87" s="269" t="str">
        <f ca="1">IF(OR(БД!GS41="",ISERROR(БД!GS41)),"",БД!GS41)</f>
        <v/>
      </c>
      <c r="AV87" s="270" t="str">
        <f>IF(OR(БД!GV41="",ISERROR(БД!GV41)),"",БД!GV41)</f>
        <v/>
      </c>
      <c r="AW87" s="265" t="str">
        <f ca="1">IF(OR(БД!FK41="",ISERROR(БД!FK41)),"",БД!FK41)</f>
        <v/>
      </c>
      <c r="AX87" s="265" t="str">
        <f ca="1">IF(OR(БД!FR41="",ISERROR(БД!FR41)),"",БД!FR41)</f>
        <v/>
      </c>
      <c r="AY87" s="265" t="str">
        <f ca="1">IF(OR(БД!EW41="",ISERROR(БД!EW41)),"",БД!EW41)</f>
        <v/>
      </c>
      <c r="AZ87" s="265" t="str">
        <f ca="1">IF(OR(БД!FD41="",ISERROR(БД!FD41)),"",БД!FD41)</f>
        <v/>
      </c>
      <c r="BA87" s="269" t="str">
        <f ca="1">IF(OR(БД!EK41="",ISERROR(БД!EK41)),"",БД!EK41)</f>
        <v/>
      </c>
      <c r="BB87" s="269" t="str">
        <f ca="1">IF(OR(БД!EQ41="",ISERROR(БД!EQ41)),"",БД!EQ41)</f>
        <v/>
      </c>
      <c r="BC87" s="269" t="str">
        <f ca="1">IF(OR(БД!DY41="",ISERROR(БД!DY41)),"",БД!DY41)</f>
        <v/>
      </c>
      <c r="BD87" s="269" t="str">
        <f ca="1">IF(OR(БД!EE41="",ISERROR(БД!EE41)),"",БД!EE41)</f>
        <v/>
      </c>
      <c r="BE87" s="265" t="str">
        <f ca="1">IF(OR(БД!FY41="",ISERROR(БД!FY41)),"",БД!FY41)</f>
        <v/>
      </c>
      <c r="BF87" s="265" t="str">
        <f ca="1">IF(OR(БД!GF41="",ISERROR(БД!GF41)),"",БД!GF41)</f>
        <v/>
      </c>
      <c r="BG87" s="265" t="str">
        <f ca="1">IF(OR(БД!CC256="",ISERROR(БД!CC256)),"",БД!CC256)</f>
        <v/>
      </c>
      <c r="BH87" s="265" t="str">
        <f ca="1">IF(OR(БД!CJ256="",ISERROR(БД!CJ256)),"",БД!CJ256)</f>
        <v/>
      </c>
      <c r="BI87" s="265" t="str">
        <f ca="1">IF(OR(БД!BO256="",ISERROR(БД!BO256)),"",БД!BO256)</f>
        <v/>
      </c>
      <c r="BJ87" s="265" t="str">
        <f ca="1">IF(OR(БД!BV256="",ISERROR(БД!BV256)),"",БД!BV256)</f>
        <v/>
      </c>
      <c r="BK87" s="265" t="str">
        <f ca="1">IF(OR(БД!BA256="",ISERROR(БД!BA256)),"",БД!BA256)</f>
        <v/>
      </c>
      <c r="BL87" s="265" t="str">
        <f ca="1">IF(OR(БД!BH256="",ISERROR(БД!BH256)),"",БД!BH256)</f>
        <v/>
      </c>
      <c r="BM87" s="269" t="str">
        <f ca="1">IF(OR(БД!N256="",ISERROR(БД!N256)),"",БД!N256)</f>
        <v/>
      </c>
      <c r="BN87" s="270" t="str">
        <f>IF(OR(БД!Q256="",ISERROR(БД!Q256)),"",БД!Q256)</f>
        <v/>
      </c>
      <c r="BO87" s="269" t="str">
        <f ca="1">IF(OR(БД!T256="",ISERROR(БД!T256)),"",БД!T256)</f>
        <v/>
      </c>
      <c r="BP87" s="270" t="str">
        <f>IF(OR(БД!W256="",ISERROR(БД!W256)),"",БД!W256)</f>
        <v/>
      </c>
      <c r="BQ87" s="269" t="str">
        <f ca="1">IF(OR(БД!IL299="",ISERROR(БД!IL299)),"",БД!IL299)</f>
        <v/>
      </c>
      <c r="BR87" s="270" t="str">
        <f>IF(OR(БД!IO299="",ISERROR(БД!IO299)),"",БД!IO299)</f>
        <v/>
      </c>
      <c r="BS87" s="269" t="str">
        <f ca="1">IF(OR(БД!IR299="",ISERROR(БД!IR299)),"",БД!IR299)</f>
        <v/>
      </c>
      <c r="BT87" s="270" t="str">
        <f>IF(OR(БД!IU299="",ISERROR(БД!IU299)),"",БД!IU299)</f>
        <v/>
      </c>
      <c r="BU87" s="269" t="str">
        <f ca="1">IF(OR(БД!IF299="",ISERROR(БД!IF299)),"",БД!IF299)</f>
        <v/>
      </c>
      <c r="BV87" s="270" t="str">
        <f>IF(OR(БД!II299="",ISERROR(БД!II299)),"",БД!II299)</f>
        <v/>
      </c>
      <c r="BW87" s="269" t="str">
        <f ca="1">IF(OR(БД!HZ299="",ISERROR(БД!HZ299)),"",БД!HZ299)</f>
        <v/>
      </c>
      <c r="BX87" s="270" t="str">
        <f>IF(OR(БД!IC299="",ISERROR(БД!IC299)),"",БД!IC299)</f>
        <v/>
      </c>
      <c r="BY87" s="271" t="str">
        <f ca="1">IF(OR(БД!HR299="",ISERROR(БД!HR299)),"",БД!HR299)</f>
        <v/>
      </c>
      <c r="BZ87" s="271" t="str">
        <f ca="1">IF(OR(БД!HV299="",ISERROR(БД!HV299)),"",БД!HV299)</f>
        <v/>
      </c>
      <c r="CA87" s="271" t="str">
        <f ca="1">IF(OR(БД!HJ299="",ISERROR(БД!HJ299)),"",БД!HJ299)</f>
        <v/>
      </c>
      <c r="CB87" s="271" t="str">
        <f ca="1">IF(OR(БД!HN299="",ISERROR(БД!HN299)),"",БД!HN299)</f>
        <v/>
      </c>
      <c r="CC87" s="3"/>
      <c r="CD87" s="269" t="str">
        <f ca="1">IF(OR(БД!DM41="",ISERROR(БД!DM41)),"",БД!DM41)</f>
        <v/>
      </c>
      <c r="CE87" s="269" t="str">
        <f ca="1">IF(OR(БД!DS41="",ISERROR(БД!DS41)),"",БД!DS41)</f>
        <v/>
      </c>
      <c r="CF87" s="269" t="str">
        <f ca="1">IF(OR(БД!DA41="",ISERROR(БД!DA41)),"",БД!DA41)</f>
        <v/>
      </c>
      <c r="CG87" s="269" t="str">
        <f ca="1">IF(OR(БД!DG41="",ISERROR(БД!DG41)),"",БД!DG41)</f>
        <v/>
      </c>
      <c r="CH87" s="269" t="str">
        <f ca="1">IF(OR(БД!CO41="",ISERROR(БД!CO41)),"",БД!CO41)</f>
        <v/>
      </c>
      <c r="CI87" s="269" t="str">
        <f ca="1">IF(OR(БД!CU41="",ISERROR(БД!CU41)),"",БД!CU41)</f>
        <v/>
      </c>
      <c r="CJ87" s="269" t="str">
        <f ca="1">IF(OR(БД!CC41="",ISERROR(БД!CC41)),"",БД!CC41)</f>
        <v/>
      </c>
      <c r="CK87" s="269" t="str">
        <f ca="1">IF(OR(БД!CI41="",ISERROR(БД!CI41)),"",БД!CI41)</f>
        <v/>
      </c>
      <c r="CL87" s="269" t="str">
        <f ca="1">IF(OR(БД!BQ41="",ISERROR(БД!BQ41)),"",БД!BQ41)</f>
        <v/>
      </c>
      <c r="CM87" s="269" t="str">
        <f ca="1">IF(OR(БД!BW41="",ISERROR(БД!BW41)),"",БД!BW41)</f>
        <v/>
      </c>
      <c r="CN87" s="269" t="str">
        <f ca="1">IF(OR(БД!BE41="",ISERROR(БД!BE41)),"",БД!BE41)</f>
        <v/>
      </c>
      <c r="CO87" s="269" t="str">
        <f ca="1">IF(OR(БД!BK41="",ISERROR(БД!BK41)),"",БД!BK41)</f>
        <v/>
      </c>
      <c r="CP87" s="269" t="str">
        <f ca="1">IF(OR(БД!AQ41="",ISERROR(БД!AQ41)),"",БД!AQ41)</f>
        <v/>
      </c>
      <c r="CQ87" s="269" t="str">
        <f ca="1">IF(OR(БД!AX41="",ISERROR(БД!AX41)),"",БД!AX41)</f>
        <v/>
      </c>
      <c r="CR87" s="269" t="str">
        <f ca="1">IF(OR(БД!AC41="",ISERROR(БД!AC41)),"",БД!AC41)</f>
        <v/>
      </c>
      <c r="CS87" s="269" t="str">
        <f ca="1">IF(OR(БД!AJ41="",ISERROR(БД!AJ41)),"",БД!AJ41)</f>
        <v/>
      </c>
      <c r="CT87" s="265" t="str">
        <f ca="1">IF(OR(БД!O41="",ISERROR(БД!O41)),"",БД!O41)</f>
        <v/>
      </c>
      <c r="CU87" s="265" t="str">
        <f ca="1">IF(OR(БД!V41="",ISERROR(БД!V41)),"",БД!V41)</f>
        <v/>
      </c>
      <c r="CV87" s="269" t="str">
        <f ca="1">IF(OR(БД!LH84="",ISERROR(БД!LH84)),"",БД!LH84)</f>
        <v/>
      </c>
      <c r="CW87" s="270" t="str">
        <f>IF(OR(БД!LK84="",ISERROR(БД!LK84)),"",БД!LK84)</f>
        <v/>
      </c>
      <c r="CX87" s="269" t="str">
        <f ca="1">IF(OR(БД!LN84="",ISERROR(БД!LN84)),"",БД!LN84)</f>
        <v/>
      </c>
      <c r="CY87" s="270" t="str">
        <f>IF(OR(БД!LQ84="",ISERROR(БД!LQ84)),"",БД!LQ84)</f>
        <v/>
      </c>
      <c r="CZ87" s="269" t="str">
        <f ca="1">IF(OR(БД!GV299="",ISERROR(БД!GV299)),"",БД!GV299)</f>
        <v/>
      </c>
      <c r="DA87" s="269" t="str">
        <f ca="1">IF(OR(БД!HC299="",ISERROR(БД!HC299)),"",БД!HC299)</f>
        <v/>
      </c>
      <c r="DB87" s="269" t="str">
        <f ca="1">IF(OR(БД!GH299="",ISERROR(БД!GH299)),"",БД!GH299)</f>
        <v/>
      </c>
      <c r="DC87" s="269" t="str">
        <f ca="1">IF(OR(БД!GO299="",ISERROR(БД!GO299)),"",БД!GO299)</f>
        <v/>
      </c>
      <c r="DD87" s="271" t="str">
        <f ca="1">IF(OR(БД!LD84="",ISERROR(БД!LD84)),"",БД!LD84)</f>
        <v/>
      </c>
      <c r="DE87" s="3"/>
      <c r="DF87" s="265" t="str">
        <f ca="1">IF(OR(БД!X84="",ISERROR(БД!X84)),"",БД!X84)</f>
        <v/>
      </c>
      <c r="DG87" s="265" t="str">
        <f ca="1">IF(OR(БД!AE84="",ISERROR(БД!AE84)),"",БД!AE84)</f>
        <v/>
      </c>
      <c r="DH87" s="265" t="str">
        <f ca="1">IF(OR(БД!AL84="",ISERROR(БД!AL84)),"",БД!AL84)</f>
        <v/>
      </c>
      <c r="DI87" s="265" t="str">
        <f ca="1">IF(OR(БД!AS84="",ISERROR(БД!AS84)),"",БД!AS84)</f>
        <v/>
      </c>
      <c r="DJ87" s="272" t="str">
        <f ca="1">IF(OR(БД!KT84="",ISERROR(БД!KT84)),"",БД!KT84)</f>
        <v/>
      </c>
      <c r="DK87" s="272" t="str">
        <f ca="1">IF(OR(БД!KY84="",ISERROR(БД!KY84)),"",БД!KY84)</f>
        <v/>
      </c>
      <c r="DL87" s="272" t="str">
        <f ca="1">IF(OR(БД!KJ84="",ISERROR(БД!KJ84)),"",БД!KJ84)</f>
        <v/>
      </c>
      <c r="DM87" s="272" t="str">
        <f ca="1">IF(OR(БД!KO84="",ISERROR(БД!KO84)),"",БД!KO84)</f>
        <v/>
      </c>
      <c r="DN87" s="271" t="str">
        <f ca="1">IF(OR(БД!KB84="",ISERROR(БД!KB84)),"",БД!KB84)</f>
        <v/>
      </c>
      <c r="DO87" s="271" t="str">
        <f ca="1">IF(OR(БД!KF84="",ISERROR(БД!KF84)),"",БД!KF84)</f>
        <v/>
      </c>
      <c r="DP87" s="271" t="str">
        <f ca="1">IF(OR(БД!JT84="",ISERROR(БД!JT84)),"",БД!JT84)</f>
        <v/>
      </c>
      <c r="DQ87" s="271" t="str">
        <f ca="1">IF(OR(БД!JX84="",ISERROR(БД!JX84)),"",БД!JX84)</f>
        <v/>
      </c>
      <c r="DR87" s="3"/>
      <c r="DS87" s="269" t="str">
        <f ca="1">IF(OR(БД!JH84="",ISERROR(БД!JH84)),"",БД!JH84)</f>
        <v/>
      </c>
      <c r="DT87" s="269" t="str">
        <f ca="1">IF(OR(БД!JN84="",ISERROR(БД!JN84)),"",БД!JN84)</f>
        <v/>
      </c>
      <c r="DU87" s="269" t="str">
        <f ca="1">IF(OR(БД!IV84="",ISERROR(БД!IV84)),"",БД!IV84)</f>
        <v/>
      </c>
      <c r="DV87" s="269" t="str">
        <f ca="1">IF(OR(БД!JB84="",ISERROR(БД!JB84)),"",БД!JB84)</f>
        <v/>
      </c>
      <c r="DW87" s="269" t="str">
        <f ca="1">IF(OR(БД!IJ84="",ISERROR(БД!IJ84)),"",БД!IJ84)</f>
        <v/>
      </c>
      <c r="DX87" s="269" t="str">
        <f ca="1">IF(OR(БД!IP84="",ISERROR(БД!IP84)),"",БД!IP84)</f>
        <v/>
      </c>
      <c r="DY87" s="269" t="str">
        <f ca="1">IF(OR(БД!HX84="",ISERROR(БД!HX84)),"",БД!HX84)</f>
        <v/>
      </c>
      <c r="DZ87" s="269" t="str">
        <f ca="1">IF(OR(БД!ID84="",ISERROR(БД!ID84)),"",БД!ID84)</f>
        <v/>
      </c>
      <c r="EA87" s="269" t="str">
        <f ca="1">IF(OR(БД!HL84="",ISERROR(БД!HL84)),"",БД!HL84)</f>
        <v/>
      </c>
      <c r="EB87" s="269" t="str">
        <f ca="1">IF(OR(БД!HR84="",ISERROR(БД!HR84)),"",БД!HR84)</f>
        <v/>
      </c>
      <c r="EC87" s="269" t="str">
        <f ca="1">IF(OR(БД!GZ84="",ISERROR(БД!GZ84)),"",БД!GZ84)</f>
        <v/>
      </c>
      <c r="ED87" s="269" t="str">
        <f ca="1">IF(OR(БД!HF84="",ISERROR(БД!HF84)),"",БД!HF84)</f>
        <v/>
      </c>
      <c r="EE87" s="272" t="str">
        <f ca="1">IF(OR(БД!GL84="",ISERROR(БД!GL84)),"",БД!GL84)</f>
        <v/>
      </c>
      <c r="EF87" s="268" t="str">
        <f>IF(OR(БД!GQ84="",ISERROR(БД!GQ84)),"",БД!GQ84)</f>
        <v/>
      </c>
      <c r="EG87" s="272" t="str">
        <f ca="1">IF(OR(БД!GS84="",ISERROR(БД!GS84)),"",БД!GS84)</f>
        <v/>
      </c>
      <c r="EH87" s="268" t="str">
        <f>IF(OR(БД!GX84="",ISERROR(БД!GX84)),"",БД!GX84)</f>
        <v/>
      </c>
      <c r="EI87" s="269" t="str">
        <f ca="1">IF(OR(БД!FZ84="",ISERROR(БД!FZ84)),"",БД!FZ84)</f>
        <v/>
      </c>
      <c r="EJ87" s="269" t="str">
        <f ca="1">IF(OR(БД!GF84="",ISERROR(БД!GF84)),"",БД!GF84)</f>
        <v/>
      </c>
      <c r="EK87" s="269" t="str">
        <f ca="1">IF(OR(БД!FN84="",ISERROR(БД!FN84)),"",БД!FN84)</f>
        <v/>
      </c>
      <c r="EL87" s="269" t="str">
        <f ca="1">IF(OR(БД!FT84="",ISERROR(БД!FT84)),"",БД!FT84)</f>
        <v/>
      </c>
      <c r="EM87" s="269" t="str">
        <f ca="1">IF(OR(БД!CS428="",ISERROR(БД!CS428)),"",БД!CS428)</f>
        <v/>
      </c>
      <c r="EN87" s="270" t="str">
        <f>IF(OR(БД!CV428="",ISERROR(БД!CV428)),"",БД!CV428)</f>
        <v/>
      </c>
      <c r="EO87" s="269" t="str">
        <f ca="1">IF(OR(БД!CY428="",ISERROR(БД!CY428)),"",БД!CY428)</f>
        <v/>
      </c>
      <c r="EP87" s="270" t="str">
        <f>IF(OR(БД!DB428="",ISERROR(БД!DB428)),"",БД!DB428)</f>
        <v/>
      </c>
      <c r="EQ87" s="3"/>
      <c r="ER87" s="273" t="str">
        <f ca="1">IF(OR(БД!BU213="",ISERROR(БД!BU213)),"",БД!BU213)</f>
        <v/>
      </c>
      <c r="ES87" s="274" t="str">
        <f>IF(OR(БД!BX213="",ISERROR(БД!BX213)),"",БД!BX213)</f>
        <v/>
      </c>
      <c r="ET87" s="273" t="str">
        <f ca="1">IF(OR(БД!CA213="",ISERROR(БД!CA213)),"",БД!CA213)</f>
        <v/>
      </c>
      <c r="EU87" s="274" t="str">
        <f>IF(OR(БД!CD213="",ISERROR(БД!CD213)),"",БД!CD213)</f>
        <v/>
      </c>
      <c r="EV87" s="3"/>
    </row>
    <row r="88" spans="1:314" ht="15" customHeight="1" x14ac:dyDescent="0.25">
      <c r="A88" s="256">
        <v>29</v>
      </c>
      <c r="B88" s="265" t="str">
        <f ca="1">IF(OR(БД!EL85="",ISERROR(БД!EL85)),"",БД!EL85)</f>
        <v/>
      </c>
      <c r="C88" s="265" t="str">
        <f ca="1">IF(OR(БД!ES85="",ISERROR(БД!ES85)),"",БД!ES85)</f>
        <v/>
      </c>
      <c r="D88" s="265" t="str">
        <f ca="1">IF(OR(БД!EZ85="",ISERROR(БД!EZ85)),"",БД!EZ85)</f>
        <v/>
      </c>
      <c r="E88" s="265" t="str">
        <f ca="1">IF(OR(БД!FG85="",ISERROR(БД!FG85)),"",БД!FG85)</f>
        <v/>
      </c>
      <c r="G88" s="265" t="str">
        <f ca="1">IF(OR(БД!LO42="",ISERROR(БД!LO42)),"",БД!LO42)</f>
        <v/>
      </c>
      <c r="H88" s="268" t="str">
        <f>IF(OR(БД!LT42="",ISERROR(БД!LT42)),"",БД!LT42)</f>
        <v/>
      </c>
      <c r="I88" s="265" t="str">
        <f ca="1">IF(OR(БД!LV42="",ISERROR(БД!LV42)),"",БД!LV42)</f>
        <v/>
      </c>
      <c r="J88" s="268" t="str">
        <f>IF(OR(БД!MA42="",ISERROR(БД!MA42)),"",БД!MA42)</f>
        <v/>
      </c>
      <c r="K88" s="265" t="str">
        <f ca="1">IF(OR(БД!MC42="",ISERROR(БД!MC42)),"",БД!MC42)</f>
        <v/>
      </c>
      <c r="L88" s="268" t="str">
        <f>IF(OR(БД!MG42="",ISERROR(БД!MG42)),"",БД!MG42)</f>
        <v/>
      </c>
      <c r="M88" s="265" t="str">
        <f ca="1">IF(OR(БД!MJ42="",ISERROR(БД!MJ42)),"",БД!MJ42)</f>
        <v/>
      </c>
      <c r="N88" s="268" t="str">
        <f>IF(OR(БД!MN42="",ISERROR(БД!MN42)),"",БД!MN42)</f>
        <v/>
      </c>
      <c r="O88" s="269" t="str">
        <f ca="1">IF(OR(БД!NC42="",ISERROR(БД!NC42)),"",БД!NC42)</f>
        <v/>
      </c>
      <c r="P88" s="269" t="str">
        <f ca="1">IF(OR(БД!NI42="",ISERROR(БД!NI42)),"",БД!NI42)</f>
        <v/>
      </c>
      <c r="Q88" s="269" t="str">
        <f ca="1">IF(OR(БД!MQ42="",ISERROR(БД!MQ42)),"",БД!MQ42)</f>
        <v/>
      </c>
      <c r="R88" s="269" t="str">
        <f ca="1">IF(OR(БД!MW42="",ISERROR(БД!MW42)),"",БД!MW42)</f>
        <v/>
      </c>
      <c r="S88" s="269" t="str">
        <f ca="1">IF(OR(БД!LC42="",ISERROR(БД!LC42)),"",БД!LC42)</f>
        <v/>
      </c>
      <c r="T88" s="269" t="str">
        <f ca="1">IF(OR(БД!LI42="",ISERROR(БД!LI42)),"",БД!LI42)</f>
        <v/>
      </c>
      <c r="U88" s="269" t="str">
        <f ca="1">IF(OR(БД!KQ42="",ISERROR(БД!KQ42)),"",БД!KQ42)</f>
        <v/>
      </c>
      <c r="V88" s="269" t="str">
        <f ca="1">IF(OR(БД!KW42="",ISERROR(БД!KW42)),"",БД!KW42)</f>
        <v/>
      </c>
      <c r="W88" s="269" t="str">
        <f ca="1">IF(OR(БД!KE42="",ISERROR(БД!KE42)),"",БД!KE42)</f>
        <v/>
      </c>
      <c r="X88" s="269" t="str">
        <f ca="1">IF(OR(БД!KK42="",ISERROR(БД!KK42)),"",БД!KK42)</f>
        <v/>
      </c>
      <c r="Y88" s="269" t="str">
        <f ca="1">IF(OR(БД!JS42="",ISERROR(БД!JS42)),"",БД!JS42)</f>
        <v/>
      </c>
      <c r="Z88" s="269" t="str">
        <f ca="1">IF(OR(БД!JY42="",ISERROR(БД!JY42)),"",БД!JY42)</f>
        <v/>
      </c>
      <c r="AA88" s="269" t="str">
        <f ca="1">IF(OR(БД!IU42="",ISERROR(БД!IU42)),"",БД!IU42)</f>
        <v/>
      </c>
      <c r="AB88" s="270" t="str">
        <f>IF(OR(БД!IX42="",ISERROR(БД!IX42)),"",БД!IX42)</f>
        <v/>
      </c>
      <c r="AC88" s="269" t="str">
        <f ca="1">IF(OR(БД!JA42="",ISERROR(БД!JA42)),"",БД!JA42)</f>
        <v/>
      </c>
      <c r="AD88" s="270" t="str">
        <f>IF(OR(БД!JD42="",ISERROR(БД!JD42)),"",БД!JD42)</f>
        <v/>
      </c>
      <c r="AE88" s="269" t="str">
        <f ca="1">IF(OR(БД!JG42="",ISERROR(БД!JG42)),"",БД!JG42)</f>
        <v/>
      </c>
      <c r="AF88" s="270" t="str">
        <f>IF(OR(БД!JJ42="",ISERROR(БД!JJ42)),"",БД!JJ42)</f>
        <v/>
      </c>
      <c r="AG88" s="269" t="str">
        <f ca="1">IF(OR(БД!JM42="",ISERROR(БД!JM42)),"",БД!JM42)</f>
        <v/>
      </c>
      <c r="AH88" s="270" t="str">
        <f>IF(OR(БД!JP42="",ISERROR(БД!JP42)),"",БД!JP42)</f>
        <v/>
      </c>
      <c r="AI88" s="269" t="str">
        <f ca="1">IF(OR(БД!II42="",ISERROR(БД!II42)),"",БД!II42)</f>
        <v/>
      </c>
      <c r="AJ88" s="269" t="str">
        <f ca="1">IF(OR(БД!IO42="",ISERROR(БД!IO42)),"",БД!IO42)</f>
        <v/>
      </c>
      <c r="AK88" s="271" t="str">
        <f ca="1">IF(OR(БД!AG214="",ISERROR(БД!AG214)),"",БД!AG214)</f>
        <v/>
      </c>
      <c r="AM88" s="269" t="str">
        <f ca="1">IF(OR(БД!HW42="",ISERROR(БД!HW42)),"",БД!HW42)</f>
        <v/>
      </c>
      <c r="AN88" s="269" t="str">
        <f ca="1">IF(OR(БД!IC42="",ISERROR(БД!IC42)),"",БД!IC42)</f>
        <v/>
      </c>
      <c r="AO88" s="269" t="str">
        <f ca="1">IF(OR(БД!HK42="",ISERROR(БД!HK42)),"",БД!HK42)</f>
        <v/>
      </c>
      <c r="AP88" s="269" t="str">
        <f ca="1">IF(OR(БД!HQ42="",ISERROR(БД!HQ42)),"",БД!HQ42)</f>
        <v/>
      </c>
      <c r="AQ88" s="269" t="str">
        <f ca="1">IF(OR(БД!GY42="",ISERROR(БД!GY42)),"",БД!GY42)</f>
        <v/>
      </c>
      <c r="AR88" s="269" t="str">
        <f ca="1">IF(OR(БД!HE42="",ISERROR(БД!HE42)),"",БД!HE42)</f>
        <v/>
      </c>
      <c r="AS88" s="269" t="str">
        <f ca="1">IF(OR(БД!GM42="",ISERROR(БД!GM42)),"",БД!GM42)</f>
        <v/>
      </c>
      <c r="AT88" s="270" t="str">
        <f>IF(OR(БД!GP42="",ISERROR(БД!GP42)),"",БД!GP42)</f>
        <v/>
      </c>
      <c r="AU88" s="269" t="str">
        <f ca="1">IF(OR(БД!GS42="",ISERROR(БД!GS42)),"",БД!GS42)</f>
        <v/>
      </c>
      <c r="AV88" s="270" t="str">
        <f>IF(OR(БД!GV42="",ISERROR(БД!GV42)),"",БД!GV42)</f>
        <v/>
      </c>
      <c r="AW88" s="265" t="str">
        <f ca="1">IF(OR(БД!FK42="",ISERROR(БД!FK42)),"",БД!FK42)</f>
        <v/>
      </c>
      <c r="AX88" s="265" t="str">
        <f ca="1">IF(OR(БД!FR42="",ISERROR(БД!FR42)),"",БД!FR42)</f>
        <v/>
      </c>
      <c r="AY88" s="265" t="str">
        <f ca="1">IF(OR(БД!EW42="",ISERROR(БД!EW42)),"",БД!EW42)</f>
        <v/>
      </c>
      <c r="AZ88" s="265" t="str">
        <f ca="1">IF(OR(БД!FD42="",ISERROR(БД!FD42)),"",БД!FD42)</f>
        <v/>
      </c>
      <c r="BA88" s="269" t="str">
        <f ca="1">IF(OR(БД!EK42="",ISERROR(БД!EK42)),"",БД!EK42)</f>
        <v/>
      </c>
      <c r="BB88" s="269" t="str">
        <f ca="1">IF(OR(БД!EQ42="",ISERROR(БД!EQ42)),"",БД!EQ42)</f>
        <v/>
      </c>
      <c r="BC88" s="269" t="str">
        <f ca="1">IF(OR(БД!DY42="",ISERROR(БД!DY42)),"",БД!DY42)</f>
        <v/>
      </c>
      <c r="BD88" s="269" t="str">
        <f ca="1">IF(OR(БД!EE42="",ISERROR(БД!EE42)),"",БД!EE42)</f>
        <v/>
      </c>
      <c r="BE88" s="265" t="str">
        <f ca="1">IF(OR(БД!FY42="",ISERROR(БД!FY42)),"",БД!FY42)</f>
        <v/>
      </c>
      <c r="BF88" s="265" t="str">
        <f ca="1">IF(OR(БД!GF42="",ISERROR(БД!GF42)),"",БД!GF42)</f>
        <v/>
      </c>
      <c r="BG88" s="265" t="str">
        <f ca="1">IF(OR(БД!CC257="",ISERROR(БД!CC257)),"",БД!CC257)</f>
        <v/>
      </c>
      <c r="BH88" s="265" t="str">
        <f ca="1">IF(OR(БД!CJ257="",ISERROR(БД!CJ257)),"",БД!CJ257)</f>
        <v/>
      </c>
      <c r="BI88" s="265" t="str">
        <f ca="1">IF(OR(БД!BO257="",ISERROR(БД!BO257)),"",БД!BO257)</f>
        <v/>
      </c>
      <c r="BJ88" s="265" t="str">
        <f ca="1">IF(OR(БД!BV257="",ISERROR(БД!BV257)),"",БД!BV257)</f>
        <v/>
      </c>
      <c r="BK88" s="265" t="str">
        <f ca="1">IF(OR(БД!BA257="",ISERROR(БД!BA257)),"",БД!BA257)</f>
        <v/>
      </c>
      <c r="BL88" s="265" t="str">
        <f ca="1">IF(OR(БД!BH257="",ISERROR(БД!BH257)),"",БД!BH257)</f>
        <v/>
      </c>
      <c r="BM88" s="269" t="str">
        <f ca="1">IF(OR(БД!N257="",ISERROR(БД!N257)),"",БД!N257)</f>
        <v/>
      </c>
      <c r="BN88" s="270" t="str">
        <f>IF(OR(БД!Q257="",ISERROR(БД!Q257)),"",БД!Q257)</f>
        <v/>
      </c>
      <c r="BO88" s="269" t="str">
        <f ca="1">IF(OR(БД!T257="",ISERROR(БД!T257)),"",БД!T257)</f>
        <v/>
      </c>
      <c r="BP88" s="270" t="str">
        <f>IF(OR(БД!W257="",ISERROR(БД!W257)),"",БД!W257)</f>
        <v/>
      </c>
      <c r="BQ88" s="269" t="str">
        <f ca="1">IF(OR(БД!IL300="",ISERROR(БД!IL300)),"",БД!IL300)</f>
        <v/>
      </c>
      <c r="BR88" s="270" t="str">
        <f>IF(OR(БД!IO300="",ISERROR(БД!IO300)),"",БД!IO300)</f>
        <v/>
      </c>
      <c r="BS88" s="269" t="str">
        <f ca="1">IF(OR(БД!IR300="",ISERROR(БД!IR300)),"",БД!IR300)</f>
        <v/>
      </c>
      <c r="BT88" s="270" t="str">
        <f>IF(OR(БД!IU300="",ISERROR(БД!IU300)),"",БД!IU300)</f>
        <v/>
      </c>
      <c r="BU88" s="269" t="str">
        <f ca="1">IF(OR(БД!IF300="",ISERROR(БД!IF300)),"",БД!IF300)</f>
        <v/>
      </c>
      <c r="BV88" s="270" t="str">
        <f>IF(OR(БД!II300="",ISERROR(БД!II300)),"",БД!II300)</f>
        <v/>
      </c>
      <c r="BW88" s="269" t="str">
        <f ca="1">IF(OR(БД!HZ300="",ISERROR(БД!HZ300)),"",БД!HZ300)</f>
        <v/>
      </c>
      <c r="BX88" s="270" t="str">
        <f>IF(OR(БД!IC300="",ISERROR(БД!IC300)),"",БД!IC300)</f>
        <v/>
      </c>
      <c r="BY88" s="271" t="str">
        <f ca="1">IF(OR(БД!HR300="",ISERROR(БД!HR300)),"",БД!HR300)</f>
        <v/>
      </c>
      <c r="BZ88" s="271" t="str">
        <f ca="1">IF(OR(БД!HV300="",ISERROR(БД!HV300)),"",БД!HV300)</f>
        <v/>
      </c>
      <c r="CA88" s="271" t="str">
        <f ca="1">IF(OR(БД!HJ300="",ISERROR(БД!HJ300)),"",БД!HJ300)</f>
        <v/>
      </c>
      <c r="CB88" s="271" t="str">
        <f ca="1">IF(OR(БД!HN300="",ISERROR(БД!HN300)),"",БД!HN300)</f>
        <v/>
      </c>
      <c r="CC88" s="3"/>
      <c r="CD88" s="269" t="str">
        <f ca="1">IF(OR(БД!DM42="",ISERROR(БД!DM42)),"",БД!DM42)</f>
        <v/>
      </c>
      <c r="CE88" s="269" t="str">
        <f ca="1">IF(OR(БД!DS42="",ISERROR(БД!DS42)),"",БД!DS42)</f>
        <v/>
      </c>
      <c r="CF88" s="269" t="str">
        <f ca="1">IF(OR(БД!DA42="",ISERROR(БД!DA42)),"",БД!DA42)</f>
        <v/>
      </c>
      <c r="CG88" s="269" t="str">
        <f ca="1">IF(OR(БД!DG42="",ISERROR(БД!DG42)),"",БД!DG42)</f>
        <v/>
      </c>
      <c r="CH88" s="269" t="str">
        <f ca="1">IF(OR(БД!CO42="",ISERROR(БД!CO42)),"",БД!CO42)</f>
        <v/>
      </c>
      <c r="CI88" s="269" t="str">
        <f ca="1">IF(OR(БД!CU42="",ISERROR(БД!CU42)),"",БД!CU42)</f>
        <v/>
      </c>
      <c r="CJ88" s="269" t="str">
        <f ca="1">IF(OR(БД!CC42="",ISERROR(БД!CC42)),"",БД!CC42)</f>
        <v/>
      </c>
      <c r="CK88" s="269" t="str">
        <f ca="1">IF(OR(БД!CI42="",ISERROR(БД!CI42)),"",БД!CI42)</f>
        <v/>
      </c>
      <c r="CL88" s="269" t="str">
        <f ca="1">IF(OR(БД!BQ42="",ISERROR(БД!BQ42)),"",БД!BQ42)</f>
        <v/>
      </c>
      <c r="CM88" s="269" t="str">
        <f ca="1">IF(OR(БД!BW42="",ISERROR(БД!BW42)),"",БД!BW42)</f>
        <v/>
      </c>
      <c r="CN88" s="269" t="str">
        <f ca="1">IF(OR(БД!BE42="",ISERROR(БД!BE42)),"",БД!BE42)</f>
        <v/>
      </c>
      <c r="CO88" s="269" t="str">
        <f ca="1">IF(OR(БД!BK42="",ISERROR(БД!BK42)),"",БД!BK42)</f>
        <v/>
      </c>
      <c r="CP88" s="269" t="str">
        <f ca="1">IF(OR(БД!AQ42="",ISERROR(БД!AQ42)),"",БД!AQ42)</f>
        <v/>
      </c>
      <c r="CQ88" s="269" t="str">
        <f ca="1">IF(OR(БД!AX42="",ISERROR(БД!AX42)),"",БД!AX42)</f>
        <v/>
      </c>
      <c r="CR88" s="269" t="str">
        <f ca="1">IF(OR(БД!AC42="",ISERROR(БД!AC42)),"",БД!AC42)</f>
        <v/>
      </c>
      <c r="CS88" s="269" t="str">
        <f ca="1">IF(OR(БД!AJ42="",ISERROR(БД!AJ42)),"",БД!AJ42)</f>
        <v/>
      </c>
      <c r="CT88" s="265" t="str">
        <f ca="1">IF(OR(БД!O42="",ISERROR(БД!O42)),"",БД!O42)</f>
        <v/>
      </c>
      <c r="CU88" s="265" t="str">
        <f ca="1">IF(OR(БД!V42="",ISERROR(БД!V42)),"",БД!V42)</f>
        <v/>
      </c>
      <c r="CV88" s="269" t="str">
        <f ca="1">IF(OR(БД!LH85="",ISERROR(БД!LH85)),"",БД!LH85)</f>
        <v/>
      </c>
      <c r="CW88" s="270" t="str">
        <f>IF(OR(БД!LK85="",ISERROR(БД!LK85)),"",БД!LK85)</f>
        <v/>
      </c>
      <c r="CX88" s="269" t="str">
        <f ca="1">IF(OR(БД!LN85="",ISERROR(БД!LN85)),"",БД!LN85)</f>
        <v/>
      </c>
      <c r="CY88" s="270" t="str">
        <f>IF(OR(БД!LQ85="",ISERROR(БД!LQ85)),"",БД!LQ85)</f>
        <v/>
      </c>
      <c r="CZ88" s="269" t="str">
        <f ca="1">IF(OR(БД!GV300="",ISERROR(БД!GV300)),"",БД!GV300)</f>
        <v/>
      </c>
      <c r="DA88" s="269" t="str">
        <f ca="1">IF(OR(БД!HC300="",ISERROR(БД!HC300)),"",БД!HC300)</f>
        <v/>
      </c>
      <c r="DB88" s="269" t="str">
        <f ca="1">IF(OR(БД!GH300="",ISERROR(БД!GH300)),"",БД!GH300)</f>
        <v/>
      </c>
      <c r="DC88" s="269" t="str">
        <f ca="1">IF(OR(БД!GO300="",ISERROR(БД!GO300)),"",БД!GO300)</f>
        <v/>
      </c>
      <c r="DD88" s="271" t="str">
        <f ca="1">IF(OR(БД!LD85="",ISERROR(БД!LD85)),"",БД!LD85)</f>
        <v/>
      </c>
      <c r="DE88" s="3"/>
      <c r="DF88" s="265" t="str">
        <f ca="1">IF(OR(БД!X85="",ISERROR(БД!X85)),"",БД!X85)</f>
        <v/>
      </c>
      <c r="DG88" s="265" t="str">
        <f ca="1">IF(OR(БД!AE85="",ISERROR(БД!AE85)),"",БД!AE85)</f>
        <v/>
      </c>
      <c r="DH88" s="265" t="str">
        <f ca="1">IF(OR(БД!AL85="",ISERROR(БД!AL85)),"",БД!AL85)</f>
        <v/>
      </c>
      <c r="DI88" s="265" t="str">
        <f ca="1">IF(OR(БД!AS85="",ISERROR(БД!AS85)),"",БД!AS85)</f>
        <v/>
      </c>
      <c r="DJ88" s="272" t="str">
        <f ca="1">IF(OR(БД!KT85="",ISERROR(БД!KT85)),"",БД!KT85)</f>
        <v/>
      </c>
      <c r="DK88" s="272" t="str">
        <f ca="1">IF(OR(БД!KY85="",ISERROR(БД!KY85)),"",БД!KY85)</f>
        <v/>
      </c>
      <c r="DL88" s="272" t="str">
        <f ca="1">IF(OR(БД!KJ85="",ISERROR(БД!KJ85)),"",БД!KJ85)</f>
        <v/>
      </c>
      <c r="DM88" s="272" t="str">
        <f ca="1">IF(OR(БД!KO85="",ISERROR(БД!KO85)),"",БД!KO85)</f>
        <v/>
      </c>
      <c r="DN88" s="271" t="str">
        <f ca="1">IF(OR(БД!KB85="",ISERROR(БД!KB85)),"",БД!KB85)</f>
        <v/>
      </c>
      <c r="DO88" s="271" t="str">
        <f ca="1">IF(OR(БД!KF85="",ISERROR(БД!KF85)),"",БД!KF85)</f>
        <v/>
      </c>
      <c r="DP88" s="271" t="str">
        <f ca="1">IF(OR(БД!JT85="",ISERROR(БД!JT85)),"",БД!JT85)</f>
        <v/>
      </c>
      <c r="DQ88" s="271" t="str">
        <f ca="1">IF(OR(БД!JX85="",ISERROR(БД!JX85)),"",БД!JX85)</f>
        <v/>
      </c>
      <c r="DR88" s="3"/>
      <c r="DS88" s="269" t="str">
        <f ca="1">IF(OR(БД!JH85="",ISERROR(БД!JH85)),"",БД!JH85)</f>
        <v/>
      </c>
      <c r="DT88" s="269" t="str">
        <f ca="1">IF(OR(БД!JN85="",ISERROR(БД!JN85)),"",БД!JN85)</f>
        <v/>
      </c>
      <c r="DU88" s="269" t="str">
        <f ca="1">IF(OR(БД!IV85="",ISERROR(БД!IV85)),"",БД!IV85)</f>
        <v/>
      </c>
      <c r="DV88" s="269" t="str">
        <f ca="1">IF(OR(БД!JB85="",ISERROR(БД!JB85)),"",БД!JB85)</f>
        <v/>
      </c>
      <c r="DW88" s="269" t="str">
        <f ca="1">IF(OR(БД!IJ85="",ISERROR(БД!IJ85)),"",БД!IJ85)</f>
        <v/>
      </c>
      <c r="DX88" s="269" t="str">
        <f ca="1">IF(OR(БД!IP85="",ISERROR(БД!IP85)),"",БД!IP85)</f>
        <v/>
      </c>
      <c r="DY88" s="269" t="str">
        <f ca="1">IF(OR(БД!HX85="",ISERROR(БД!HX85)),"",БД!HX85)</f>
        <v/>
      </c>
      <c r="DZ88" s="269" t="str">
        <f ca="1">IF(OR(БД!ID85="",ISERROR(БД!ID85)),"",БД!ID85)</f>
        <v/>
      </c>
      <c r="EA88" s="269" t="str">
        <f ca="1">IF(OR(БД!HL85="",ISERROR(БД!HL85)),"",БД!HL85)</f>
        <v/>
      </c>
      <c r="EB88" s="269" t="str">
        <f ca="1">IF(OR(БД!HR85="",ISERROR(БД!HR85)),"",БД!HR85)</f>
        <v/>
      </c>
      <c r="EC88" s="269" t="str">
        <f ca="1">IF(OR(БД!GZ85="",ISERROR(БД!GZ85)),"",БД!GZ85)</f>
        <v/>
      </c>
      <c r="ED88" s="269" t="str">
        <f ca="1">IF(OR(БД!HF85="",ISERROR(БД!HF85)),"",БД!HF85)</f>
        <v/>
      </c>
      <c r="EE88" s="272" t="str">
        <f ca="1">IF(OR(БД!GL85="",ISERROR(БД!GL85)),"",БД!GL85)</f>
        <v/>
      </c>
      <c r="EF88" s="268" t="str">
        <f>IF(OR(БД!GQ85="",ISERROR(БД!GQ85)),"",БД!GQ85)</f>
        <v/>
      </c>
      <c r="EG88" s="272" t="str">
        <f ca="1">IF(OR(БД!GS85="",ISERROR(БД!GS85)),"",БД!GS85)</f>
        <v/>
      </c>
      <c r="EH88" s="268" t="str">
        <f>IF(OR(БД!GX85="",ISERROR(БД!GX85)),"",БД!GX85)</f>
        <v/>
      </c>
      <c r="EI88" s="269" t="str">
        <f ca="1">IF(OR(БД!FZ85="",ISERROR(БД!FZ85)),"",БД!FZ85)</f>
        <v/>
      </c>
      <c r="EJ88" s="269" t="str">
        <f ca="1">IF(OR(БД!GF85="",ISERROR(БД!GF85)),"",БД!GF85)</f>
        <v/>
      </c>
      <c r="EK88" s="269" t="str">
        <f ca="1">IF(OR(БД!FN85="",ISERROR(БД!FN85)),"",БД!FN85)</f>
        <v/>
      </c>
      <c r="EL88" s="269" t="str">
        <f ca="1">IF(OR(БД!FT85="",ISERROR(БД!FT85)),"",БД!FT85)</f>
        <v/>
      </c>
      <c r="EM88" s="269" t="str">
        <f ca="1">IF(OR(БД!CS429="",ISERROR(БД!CS429)),"",БД!CS429)</f>
        <v/>
      </c>
      <c r="EN88" s="270" t="str">
        <f>IF(OR(БД!CV429="",ISERROR(БД!CV429)),"",БД!CV429)</f>
        <v/>
      </c>
      <c r="EO88" s="269" t="str">
        <f ca="1">IF(OR(БД!CY429="",ISERROR(БД!CY429)),"",БД!CY429)</f>
        <v/>
      </c>
      <c r="EP88" s="270" t="str">
        <f>IF(OR(БД!DB429="",ISERROR(БД!DB429)),"",БД!DB429)</f>
        <v/>
      </c>
      <c r="EQ88" s="3"/>
      <c r="ER88" s="273" t="str">
        <f ca="1">IF(OR(БД!BU214="",ISERROR(БД!BU214)),"",БД!BU214)</f>
        <v/>
      </c>
      <c r="ES88" s="274" t="str">
        <f>IF(OR(БД!BX214="",ISERROR(БД!BX214)),"",БД!BX214)</f>
        <v/>
      </c>
      <c r="ET88" s="273" t="str">
        <f ca="1">IF(OR(БД!CA214="",ISERROR(БД!CA214)),"",БД!CA214)</f>
        <v/>
      </c>
      <c r="EU88" s="274" t="str">
        <f>IF(OR(БД!CD214="",ISERROR(БД!CD214)),"",БД!CD214)</f>
        <v/>
      </c>
      <c r="EV88" s="3"/>
    </row>
    <row r="89" spans="1:314" ht="15" customHeight="1" x14ac:dyDescent="0.25">
      <c r="A89" s="256">
        <v>30</v>
      </c>
      <c r="B89" s="265" t="str">
        <f ca="1">IF(OR(БД!EL86="",ISERROR(БД!EL86)),"",БД!EL86)</f>
        <v/>
      </c>
      <c r="C89" s="265" t="str">
        <f ca="1">IF(OR(БД!ES86="",ISERROR(БД!ES86)),"",БД!ES86)</f>
        <v/>
      </c>
      <c r="D89" s="265" t="str">
        <f ca="1">IF(OR(БД!EZ86="",ISERROR(БД!EZ86)),"",БД!EZ86)</f>
        <v/>
      </c>
      <c r="E89" s="265" t="str">
        <f ca="1">IF(OR(БД!FG86="",ISERROR(БД!FG86)),"",БД!FG86)</f>
        <v/>
      </c>
      <c r="G89" s="265" t="str">
        <f ca="1">IF(OR(БД!LO43="",ISERROR(БД!LO43)),"",БД!LO43)</f>
        <v/>
      </c>
      <c r="H89" s="268" t="str">
        <f>IF(OR(БД!LT43="",ISERROR(БД!LT43)),"",БД!LT43)</f>
        <v/>
      </c>
      <c r="I89" s="265" t="str">
        <f ca="1">IF(OR(БД!LV43="",ISERROR(БД!LV43)),"",БД!LV43)</f>
        <v/>
      </c>
      <c r="J89" s="268" t="str">
        <f>IF(OR(БД!MA43="",ISERROR(БД!MA43)),"",БД!MA43)</f>
        <v/>
      </c>
      <c r="K89" s="265" t="str">
        <f ca="1">IF(OR(БД!MC43="",ISERROR(БД!MC43)),"",БД!MC43)</f>
        <v/>
      </c>
      <c r="L89" s="268" t="str">
        <f>IF(OR(БД!MG43="",ISERROR(БД!MG43)),"",БД!MG43)</f>
        <v/>
      </c>
      <c r="M89" s="265" t="str">
        <f ca="1">IF(OR(БД!MJ43="",ISERROR(БД!MJ43)),"",БД!MJ43)</f>
        <v/>
      </c>
      <c r="N89" s="268" t="str">
        <f>IF(OR(БД!MN43="",ISERROR(БД!MN43)),"",БД!MN43)</f>
        <v/>
      </c>
      <c r="O89" s="269" t="str">
        <f ca="1">IF(OR(БД!NC43="",ISERROR(БД!NC43)),"",БД!NC43)</f>
        <v/>
      </c>
      <c r="P89" s="269" t="str">
        <f ca="1">IF(OR(БД!NI43="",ISERROR(БД!NI43)),"",БД!NI43)</f>
        <v/>
      </c>
      <c r="Q89" s="269" t="str">
        <f ca="1">IF(OR(БД!MQ43="",ISERROR(БД!MQ43)),"",БД!MQ43)</f>
        <v/>
      </c>
      <c r="R89" s="269" t="str">
        <f ca="1">IF(OR(БД!MW43="",ISERROR(БД!MW43)),"",БД!MW43)</f>
        <v/>
      </c>
      <c r="S89" s="269" t="str">
        <f ca="1">IF(OR(БД!LC43="",ISERROR(БД!LC43)),"",БД!LC43)</f>
        <v/>
      </c>
      <c r="T89" s="269" t="str">
        <f ca="1">IF(OR(БД!LI43="",ISERROR(БД!LI43)),"",БД!LI43)</f>
        <v/>
      </c>
      <c r="U89" s="269" t="str">
        <f ca="1">IF(OR(БД!KQ43="",ISERROR(БД!KQ43)),"",БД!KQ43)</f>
        <v/>
      </c>
      <c r="V89" s="269" t="str">
        <f ca="1">IF(OR(БД!KW43="",ISERROR(БД!KW43)),"",БД!KW43)</f>
        <v/>
      </c>
      <c r="W89" s="269" t="str">
        <f ca="1">IF(OR(БД!KE43="",ISERROR(БД!KE43)),"",БД!KE43)</f>
        <v/>
      </c>
      <c r="X89" s="269" t="str">
        <f ca="1">IF(OR(БД!KK43="",ISERROR(БД!KK43)),"",БД!KK43)</f>
        <v/>
      </c>
      <c r="Y89" s="269" t="str">
        <f ca="1">IF(OR(БД!JS43="",ISERROR(БД!JS43)),"",БД!JS43)</f>
        <v/>
      </c>
      <c r="Z89" s="269" t="str">
        <f ca="1">IF(OR(БД!JY43="",ISERROR(БД!JY43)),"",БД!JY43)</f>
        <v/>
      </c>
      <c r="AA89" s="269" t="str">
        <f ca="1">IF(OR(БД!IU43="",ISERROR(БД!IU43)),"",БД!IU43)</f>
        <v/>
      </c>
      <c r="AB89" s="270" t="str">
        <f>IF(OR(БД!IX43="",ISERROR(БД!IX43)),"",БД!IX43)</f>
        <v/>
      </c>
      <c r="AC89" s="269" t="str">
        <f ca="1">IF(OR(БД!JA43="",ISERROR(БД!JA43)),"",БД!JA43)</f>
        <v/>
      </c>
      <c r="AD89" s="270" t="str">
        <f>IF(OR(БД!JD43="",ISERROR(БД!JD43)),"",БД!JD43)</f>
        <v/>
      </c>
      <c r="AE89" s="269" t="str">
        <f ca="1">IF(OR(БД!JG43="",ISERROR(БД!JG43)),"",БД!JG43)</f>
        <v/>
      </c>
      <c r="AF89" s="270" t="str">
        <f>IF(OR(БД!JJ43="",ISERROR(БД!JJ43)),"",БД!JJ43)</f>
        <v/>
      </c>
      <c r="AG89" s="269" t="str">
        <f ca="1">IF(OR(БД!JM43="",ISERROR(БД!JM43)),"",БД!JM43)</f>
        <v/>
      </c>
      <c r="AH89" s="270" t="str">
        <f>IF(OR(БД!JP43="",ISERROR(БД!JP43)),"",БД!JP43)</f>
        <v/>
      </c>
      <c r="AI89" s="269" t="str">
        <f ca="1">IF(OR(БД!II43="",ISERROR(БД!II43)),"",БД!II43)</f>
        <v/>
      </c>
      <c r="AJ89" s="269" t="str">
        <f ca="1">IF(OR(БД!IO43="",ISERROR(БД!IO43)),"",БД!IO43)</f>
        <v/>
      </c>
      <c r="AK89" s="271" t="str">
        <f ca="1">IF(OR(БД!AG215="",ISERROR(БД!AG215)),"",БД!AG215)</f>
        <v/>
      </c>
      <c r="AM89" s="269" t="str">
        <f ca="1">IF(OR(БД!HW43="",ISERROR(БД!HW43)),"",БД!HW43)</f>
        <v/>
      </c>
      <c r="AN89" s="269" t="str">
        <f ca="1">IF(OR(БД!IC43="",ISERROR(БД!IC43)),"",БД!IC43)</f>
        <v/>
      </c>
      <c r="AO89" s="269" t="str">
        <f ca="1">IF(OR(БД!HK43="",ISERROR(БД!HK43)),"",БД!HK43)</f>
        <v/>
      </c>
      <c r="AP89" s="269" t="str">
        <f ca="1">IF(OR(БД!HQ43="",ISERROR(БД!HQ43)),"",БД!HQ43)</f>
        <v/>
      </c>
      <c r="AQ89" s="269" t="str">
        <f ca="1">IF(OR(БД!GY43="",ISERROR(БД!GY43)),"",БД!GY43)</f>
        <v/>
      </c>
      <c r="AR89" s="269" t="str">
        <f ca="1">IF(OR(БД!HE43="",ISERROR(БД!HE43)),"",БД!HE43)</f>
        <v/>
      </c>
      <c r="AS89" s="269" t="str">
        <f ca="1">IF(OR(БД!GM43="",ISERROR(БД!GM43)),"",БД!GM43)</f>
        <v/>
      </c>
      <c r="AT89" s="270" t="str">
        <f>IF(OR(БД!GP43="",ISERROR(БД!GP43)),"",БД!GP43)</f>
        <v/>
      </c>
      <c r="AU89" s="269" t="str">
        <f ca="1">IF(OR(БД!GS43="",ISERROR(БД!GS43)),"",БД!GS43)</f>
        <v/>
      </c>
      <c r="AV89" s="270" t="str">
        <f>IF(OR(БД!GV43="",ISERROR(БД!GV43)),"",БД!GV43)</f>
        <v/>
      </c>
      <c r="AW89" s="265" t="str">
        <f ca="1">IF(OR(БД!FK43="",ISERROR(БД!FK43)),"",БД!FK43)</f>
        <v/>
      </c>
      <c r="AX89" s="265" t="str">
        <f ca="1">IF(OR(БД!FR43="",ISERROR(БД!FR43)),"",БД!FR43)</f>
        <v/>
      </c>
      <c r="AY89" s="265" t="str">
        <f ca="1">IF(OR(БД!EW43="",ISERROR(БД!EW43)),"",БД!EW43)</f>
        <v/>
      </c>
      <c r="AZ89" s="265" t="str">
        <f ca="1">IF(OR(БД!FD43="",ISERROR(БД!FD43)),"",БД!FD43)</f>
        <v/>
      </c>
      <c r="BA89" s="269" t="str">
        <f ca="1">IF(OR(БД!EK43="",ISERROR(БД!EK43)),"",БД!EK43)</f>
        <v/>
      </c>
      <c r="BB89" s="269" t="str">
        <f ca="1">IF(OR(БД!EQ43="",ISERROR(БД!EQ43)),"",БД!EQ43)</f>
        <v/>
      </c>
      <c r="BC89" s="269" t="str">
        <f ca="1">IF(OR(БД!DY43="",ISERROR(БД!DY43)),"",БД!DY43)</f>
        <v/>
      </c>
      <c r="BD89" s="269" t="str">
        <f ca="1">IF(OR(БД!EE43="",ISERROR(БД!EE43)),"",БД!EE43)</f>
        <v/>
      </c>
      <c r="BE89" s="265" t="str">
        <f ca="1">IF(OR(БД!FY43="",ISERROR(БД!FY43)),"",БД!FY43)</f>
        <v/>
      </c>
      <c r="BF89" s="265" t="str">
        <f ca="1">IF(OR(БД!GF43="",ISERROR(БД!GF43)),"",БД!GF43)</f>
        <v/>
      </c>
      <c r="BG89" s="265" t="str">
        <f ca="1">IF(OR(БД!CC258="",ISERROR(БД!CC258)),"",БД!CC258)</f>
        <v/>
      </c>
      <c r="BH89" s="265" t="str">
        <f ca="1">IF(OR(БД!CJ258="",ISERROR(БД!CJ258)),"",БД!CJ258)</f>
        <v/>
      </c>
      <c r="BI89" s="265" t="str">
        <f ca="1">IF(OR(БД!BO258="",ISERROR(БД!BO258)),"",БД!BO258)</f>
        <v/>
      </c>
      <c r="BJ89" s="265" t="str">
        <f ca="1">IF(OR(БД!BV258="",ISERROR(БД!BV258)),"",БД!BV258)</f>
        <v/>
      </c>
      <c r="BK89" s="265" t="str">
        <f ca="1">IF(OR(БД!BA258="",ISERROR(БД!BA258)),"",БД!BA258)</f>
        <v/>
      </c>
      <c r="BL89" s="265" t="str">
        <f ca="1">IF(OR(БД!BH258="",ISERROR(БД!BH258)),"",БД!BH258)</f>
        <v/>
      </c>
      <c r="BM89" s="269" t="str">
        <f ca="1">IF(OR(БД!N258="",ISERROR(БД!N258)),"",БД!N258)</f>
        <v/>
      </c>
      <c r="BN89" s="270" t="str">
        <f>IF(OR(БД!Q258="",ISERROR(БД!Q258)),"",БД!Q258)</f>
        <v/>
      </c>
      <c r="BO89" s="269" t="str">
        <f ca="1">IF(OR(БД!T258="",ISERROR(БД!T258)),"",БД!T258)</f>
        <v/>
      </c>
      <c r="BP89" s="270" t="str">
        <f>IF(OR(БД!W258="",ISERROR(БД!W258)),"",БД!W258)</f>
        <v/>
      </c>
      <c r="BQ89" s="269" t="str">
        <f ca="1">IF(OR(БД!IL301="",ISERROR(БД!IL301)),"",БД!IL301)</f>
        <v/>
      </c>
      <c r="BR89" s="270" t="str">
        <f>IF(OR(БД!IO301="",ISERROR(БД!IO301)),"",БД!IO301)</f>
        <v/>
      </c>
      <c r="BS89" s="269" t="str">
        <f ca="1">IF(OR(БД!IR301="",ISERROR(БД!IR301)),"",БД!IR301)</f>
        <v/>
      </c>
      <c r="BT89" s="270" t="str">
        <f>IF(OR(БД!IU301="",ISERROR(БД!IU301)),"",БД!IU301)</f>
        <v/>
      </c>
      <c r="BU89" s="269" t="str">
        <f ca="1">IF(OR(БД!IF301="",ISERROR(БД!IF301)),"",БД!IF301)</f>
        <v/>
      </c>
      <c r="BV89" s="270" t="str">
        <f>IF(OR(БД!II301="",ISERROR(БД!II301)),"",БД!II301)</f>
        <v/>
      </c>
      <c r="BW89" s="269" t="str">
        <f ca="1">IF(OR(БД!HZ301="",ISERROR(БД!HZ301)),"",БД!HZ301)</f>
        <v/>
      </c>
      <c r="BX89" s="270" t="str">
        <f>IF(OR(БД!IC301="",ISERROR(БД!IC301)),"",БД!IC301)</f>
        <v/>
      </c>
      <c r="BY89" s="271" t="str">
        <f ca="1">IF(OR(БД!HR301="",ISERROR(БД!HR301)),"",БД!HR301)</f>
        <v/>
      </c>
      <c r="BZ89" s="271" t="str">
        <f ca="1">IF(OR(БД!HV301="",ISERROR(БД!HV301)),"",БД!HV301)</f>
        <v/>
      </c>
      <c r="CA89" s="271" t="str">
        <f ca="1">IF(OR(БД!HJ301="",ISERROR(БД!HJ301)),"",БД!HJ301)</f>
        <v/>
      </c>
      <c r="CB89" s="271" t="str">
        <f ca="1">IF(OR(БД!HN301="",ISERROR(БД!HN301)),"",БД!HN301)</f>
        <v/>
      </c>
      <c r="CC89" s="3"/>
      <c r="CD89" s="269" t="str">
        <f ca="1">IF(OR(БД!DM43="",ISERROR(БД!DM43)),"",БД!DM43)</f>
        <v/>
      </c>
      <c r="CE89" s="269" t="str">
        <f ca="1">IF(OR(БД!DS43="",ISERROR(БД!DS43)),"",БД!DS43)</f>
        <v/>
      </c>
      <c r="CF89" s="269" t="str">
        <f ca="1">IF(OR(БД!DA43="",ISERROR(БД!DA43)),"",БД!DA43)</f>
        <v/>
      </c>
      <c r="CG89" s="269" t="str">
        <f ca="1">IF(OR(БД!DG43="",ISERROR(БД!DG43)),"",БД!DG43)</f>
        <v/>
      </c>
      <c r="CH89" s="269" t="str">
        <f ca="1">IF(OR(БД!CO43="",ISERROR(БД!CO43)),"",БД!CO43)</f>
        <v/>
      </c>
      <c r="CI89" s="269" t="str">
        <f ca="1">IF(OR(БД!CU43="",ISERROR(БД!CU43)),"",БД!CU43)</f>
        <v/>
      </c>
      <c r="CJ89" s="269" t="str">
        <f ca="1">IF(OR(БД!CC43="",ISERROR(БД!CC43)),"",БД!CC43)</f>
        <v/>
      </c>
      <c r="CK89" s="269" t="str">
        <f ca="1">IF(OR(БД!CI43="",ISERROR(БД!CI43)),"",БД!CI43)</f>
        <v/>
      </c>
      <c r="CL89" s="269" t="str">
        <f ca="1">IF(OR(БД!BQ43="",ISERROR(БД!BQ43)),"",БД!BQ43)</f>
        <v/>
      </c>
      <c r="CM89" s="269" t="str">
        <f ca="1">IF(OR(БД!BW43="",ISERROR(БД!BW43)),"",БД!BW43)</f>
        <v/>
      </c>
      <c r="CN89" s="269" t="str">
        <f ca="1">IF(OR(БД!BE43="",ISERROR(БД!BE43)),"",БД!BE43)</f>
        <v/>
      </c>
      <c r="CO89" s="269" t="str">
        <f ca="1">IF(OR(БД!BK43="",ISERROR(БД!BK43)),"",БД!BK43)</f>
        <v/>
      </c>
      <c r="CP89" s="269" t="str">
        <f ca="1">IF(OR(БД!AQ43="",ISERROR(БД!AQ43)),"",БД!AQ43)</f>
        <v/>
      </c>
      <c r="CQ89" s="269" t="str">
        <f ca="1">IF(OR(БД!AX43="",ISERROR(БД!AX43)),"",БД!AX43)</f>
        <v/>
      </c>
      <c r="CR89" s="269" t="str">
        <f ca="1">IF(OR(БД!AC43="",ISERROR(БД!AC43)),"",БД!AC43)</f>
        <v/>
      </c>
      <c r="CS89" s="269" t="str">
        <f ca="1">IF(OR(БД!AJ43="",ISERROR(БД!AJ43)),"",БД!AJ43)</f>
        <v/>
      </c>
      <c r="CT89" s="265" t="str">
        <f ca="1">IF(OR(БД!O43="",ISERROR(БД!O43)),"",БД!O43)</f>
        <v/>
      </c>
      <c r="CU89" s="265" t="str">
        <f ca="1">IF(OR(БД!V43="",ISERROR(БД!V43)),"",БД!V43)</f>
        <v/>
      </c>
      <c r="CV89" s="269" t="str">
        <f ca="1">IF(OR(БД!LH86="",ISERROR(БД!LH86)),"",БД!LH86)</f>
        <v/>
      </c>
      <c r="CW89" s="270" t="str">
        <f>IF(OR(БД!LK86="",ISERROR(БД!LK86)),"",БД!LK86)</f>
        <v/>
      </c>
      <c r="CX89" s="269" t="str">
        <f ca="1">IF(OR(БД!LN86="",ISERROR(БД!LN86)),"",БД!LN86)</f>
        <v/>
      </c>
      <c r="CY89" s="270" t="str">
        <f>IF(OR(БД!LQ86="",ISERROR(БД!LQ86)),"",БД!LQ86)</f>
        <v/>
      </c>
      <c r="CZ89" s="269" t="str">
        <f ca="1">IF(OR(БД!GV301="",ISERROR(БД!GV301)),"",БД!GV301)</f>
        <v/>
      </c>
      <c r="DA89" s="269" t="str">
        <f ca="1">IF(OR(БД!HC301="",ISERROR(БД!HC301)),"",БД!HC301)</f>
        <v/>
      </c>
      <c r="DB89" s="269" t="str">
        <f ca="1">IF(OR(БД!GH301="",ISERROR(БД!GH301)),"",БД!GH301)</f>
        <v/>
      </c>
      <c r="DC89" s="269" t="str">
        <f ca="1">IF(OR(БД!GO301="",ISERROR(БД!GO301)),"",БД!GO301)</f>
        <v/>
      </c>
      <c r="DD89" s="271" t="str">
        <f ca="1">IF(OR(БД!LD86="",ISERROR(БД!LD86)),"",БД!LD86)</f>
        <v/>
      </c>
      <c r="DE89" s="3"/>
      <c r="DF89" s="265" t="str">
        <f ca="1">IF(OR(БД!X86="",ISERROR(БД!X86)),"",БД!X86)</f>
        <v/>
      </c>
      <c r="DG89" s="265" t="str">
        <f ca="1">IF(OR(БД!AE86="",ISERROR(БД!AE86)),"",БД!AE86)</f>
        <v/>
      </c>
      <c r="DH89" s="265" t="str">
        <f ca="1">IF(OR(БД!AL86="",ISERROR(БД!AL86)),"",БД!AL86)</f>
        <v/>
      </c>
      <c r="DI89" s="265" t="str">
        <f ca="1">IF(OR(БД!AS86="",ISERROR(БД!AS86)),"",БД!AS86)</f>
        <v/>
      </c>
      <c r="DJ89" s="272" t="str">
        <f ca="1">IF(OR(БД!KT86="",ISERROR(БД!KT86)),"",БД!KT86)</f>
        <v/>
      </c>
      <c r="DK89" s="272" t="str">
        <f ca="1">IF(OR(БД!KY86="",ISERROR(БД!KY86)),"",БД!KY86)</f>
        <v/>
      </c>
      <c r="DL89" s="272" t="str">
        <f ca="1">IF(OR(БД!KJ86="",ISERROR(БД!KJ86)),"",БД!KJ86)</f>
        <v/>
      </c>
      <c r="DM89" s="272" t="str">
        <f ca="1">IF(OR(БД!KO86="",ISERROR(БД!KO86)),"",БД!KO86)</f>
        <v/>
      </c>
      <c r="DN89" s="271" t="str">
        <f ca="1">IF(OR(БД!KB86="",ISERROR(БД!KB86)),"",БД!KB86)</f>
        <v/>
      </c>
      <c r="DO89" s="271" t="str">
        <f ca="1">IF(OR(БД!KF86="",ISERROR(БД!KF86)),"",БД!KF86)</f>
        <v/>
      </c>
      <c r="DP89" s="271" t="str">
        <f ca="1">IF(OR(БД!JT86="",ISERROR(БД!JT86)),"",БД!JT86)</f>
        <v/>
      </c>
      <c r="DQ89" s="271" t="str">
        <f ca="1">IF(OR(БД!JX86="",ISERROR(БД!JX86)),"",БД!JX86)</f>
        <v/>
      </c>
      <c r="DR89" s="3"/>
      <c r="DS89" s="269" t="str">
        <f ca="1">IF(OR(БД!JH86="",ISERROR(БД!JH86)),"",БД!JH86)</f>
        <v/>
      </c>
      <c r="DT89" s="269" t="str">
        <f ca="1">IF(OR(БД!JN86="",ISERROR(БД!JN86)),"",БД!JN86)</f>
        <v/>
      </c>
      <c r="DU89" s="269" t="str">
        <f ca="1">IF(OR(БД!IV86="",ISERROR(БД!IV86)),"",БД!IV86)</f>
        <v/>
      </c>
      <c r="DV89" s="269" t="str">
        <f ca="1">IF(OR(БД!JB86="",ISERROR(БД!JB86)),"",БД!JB86)</f>
        <v/>
      </c>
      <c r="DW89" s="269" t="str">
        <f ca="1">IF(OR(БД!IJ86="",ISERROR(БД!IJ86)),"",БД!IJ86)</f>
        <v/>
      </c>
      <c r="DX89" s="269" t="str">
        <f ca="1">IF(OR(БД!IP86="",ISERROR(БД!IP86)),"",БД!IP86)</f>
        <v/>
      </c>
      <c r="DY89" s="269" t="str">
        <f ca="1">IF(OR(БД!HX86="",ISERROR(БД!HX86)),"",БД!HX86)</f>
        <v/>
      </c>
      <c r="DZ89" s="269" t="str">
        <f ca="1">IF(OR(БД!ID86="",ISERROR(БД!ID86)),"",БД!ID86)</f>
        <v/>
      </c>
      <c r="EA89" s="269" t="str">
        <f ca="1">IF(OR(БД!HL86="",ISERROR(БД!HL86)),"",БД!HL86)</f>
        <v/>
      </c>
      <c r="EB89" s="269" t="str">
        <f ca="1">IF(OR(БД!HR86="",ISERROR(БД!HR86)),"",БД!HR86)</f>
        <v/>
      </c>
      <c r="EC89" s="269" t="str">
        <f ca="1">IF(OR(БД!GZ86="",ISERROR(БД!GZ86)),"",БД!GZ86)</f>
        <v/>
      </c>
      <c r="ED89" s="269" t="str">
        <f ca="1">IF(OR(БД!HF86="",ISERROR(БД!HF86)),"",БД!HF86)</f>
        <v/>
      </c>
      <c r="EE89" s="272" t="str">
        <f ca="1">IF(OR(БД!GL86="",ISERROR(БД!GL86)),"",БД!GL86)</f>
        <v/>
      </c>
      <c r="EF89" s="268" t="str">
        <f>IF(OR(БД!GQ86="",ISERROR(БД!GQ86)),"",БД!GQ86)</f>
        <v/>
      </c>
      <c r="EG89" s="272" t="str">
        <f ca="1">IF(OR(БД!GS86="",ISERROR(БД!GS86)),"",БД!GS86)</f>
        <v/>
      </c>
      <c r="EH89" s="268" t="str">
        <f>IF(OR(БД!GX86="",ISERROR(БД!GX86)),"",БД!GX86)</f>
        <v/>
      </c>
      <c r="EI89" s="269" t="str">
        <f ca="1">IF(OR(БД!FZ86="",ISERROR(БД!FZ86)),"",БД!FZ86)</f>
        <v/>
      </c>
      <c r="EJ89" s="269" t="str">
        <f ca="1">IF(OR(БД!GF86="",ISERROR(БД!GF86)),"",БД!GF86)</f>
        <v/>
      </c>
      <c r="EK89" s="269" t="str">
        <f ca="1">IF(OR(БД!FN86="",ISERROR(БД!FN86)),"",БД!FN86)</f>
        <v/>
      </c>
      <c r="EL89" s="269" t="str">
        <f ca="1">IF(OR(БД!FT86="",ISERROR(БД!FT86)),"",БД!FT86)</f>
        <v/>
      </c>
      <c r="EM89" s="269" t="str">
        <f ca="1">IF(OR(БД!CS430="",ISERROR(БД!CS430)),"",БД!CS430)</f>
        <v/>
      </c>
      <c r="EN89" s="270" t="str">
        <f>IF(OR(БД!CV430="",ISERROR(БД!CV430)),"",БД!CV430)</f>
        <v/>
      </c>
      <c r="EO89" s="269" t="str">
        <f ca="1">IF(OR(БД!CY430="",ISERROR(БД!CY430)),"",БД!CY430)</f>
        <v/>
      </c>
      <c r="EP89" s="270" t="str">
        <f>IF(OR(БД!DB430="",ISERROR(БД!DB430)),"",БД!DB430)</f>
        <v/>
      </c>
      <c r="EQ89" s="3"/>
      <c r="ER89" s="273" t="str">
        <f ca="1">IF(OR(БД!BU215="",ISERROR(БД!BU215)),"",БД!BU215)</f>
        <v/>
      </c>
      <c r="ES89" s="274" t="str">
        <f>IF(OR(БД!BX215="",ISERROR(БД!BX215)),"",БД!BX215)</f>
        <v/>
      </c>
      <c r="ET89" s="273" t="str">
        <f ca="1">IF(OR(БД!CA215="",ISERROR(БД!CA215)),"",БД!CA215)</f>
        <v/>
      </c>
      <c r="EU89" s="274" t="str">
        <f>IF(OR(БД!CD215="",ISERROR(БД!CD215)),"",БД!CD215)</f>
        <v/>
      </c>
      <c r="EV89" s="3"/>
    </row>
    <row r="90" spans="1:314" ht="15.75" customHeight="1" thickBot="1" x14ac:dyDescent="0.3">
      <c r="A90" s="106">
        <v>31</v>
      </c>
      <c r="B90" s="275" t="str">
        <f ca="1">IF(OR(БД!EL87="",ISERROR(БД!EL87)),"",БД!EL87)</f>
        <v/>
      </c>
      <c r="C90" s="275" t="str">
        <f ca="1">IF(OR(БД!ES87="",ISERROR(БД!ES87)),"",БД!ES87)</f>
        <v/>
      </c>
      <c r="D90" s="275" t="str">
        <f ca="1">IF(OR(БД!EZ87="",ISERROR(БД!EZ87)),"",БД!EZ87)</f>
        <v/>
      </c>
      <c r="E90" s="275" t="str">
        <f ca="1">IF(OR(БД!FG87="",ISERROR(БД!FG87)),"",БД!FG87)</f>
        <v/>
      </c>
      <c r="G90" s="265" t="str">
        <f ca="1">IF(OR(БД!LO44="",ISERROR(БД!LO44)),"",БД!LO44)</f>
        <v/>
      </c>
      <c r="H90" s="268" t="str">
        <f>IF(OR(БД!LT44="",ISERROR(БД!LT44)),"",БД!LT44)</f>
        <v/>
      </c>
      <c r="I90" s="265" t="str">
        <f ca="1">IF(OR(БД!LV44="",ISERROR(БД!LV44)),"",БД!LV44)</f>
        <v/>
      </c>
      <c r="J90" s="268" t="str">
        <f>IF(OR(БД!MA44="",ISERROR(БД!MA44)),"",БД!MA44)</f>
        <v/>
      </c>
      <c r="K90" s="265" t="str">
        <f ca="1">IF(OR(БД!MC44="",ISERROR(БД!MC44)),"",БД!MC44)</f>
        <v/>
      </c>
      <c r="L90" s="268" t="str">
        <f>IF(OR(БД!MG44="",ISERROR(БД!MG44)),"",БД!MG44)</f>
        <v/>
      </c>
      <c r="M90" s="265" t="str">
        <f ca="1">IF(OR(БД!MJ44="",ISERROR(БД!MJ44)),"",БД!MJ44)</f>
        <v/>
      </c>
      <c r="N90" s="268" t="str">
        <f>IF(OR(БД!MN44="",ISERROR(БД!MN44)),"",БД!MN44)</f>
        <v/>
      </c>
      <c r="O90" s="276" t="str">
        <f ca="1">IF(OR(БД!NC44="",ISERROR(БД!NC44)),"",БД!NC44)</f>
        <v/>
      </c>
      <c r="P90" s="276" t="str">
        <f ca="1">IF(OR(БД!NI44="",ISERROR(БД!NI44)),"",БД!NI44)</f>
        <v/>
      </c>
      <c r="Q90" s="276" t="str">
        <f ca="1">IF(OR(БД!MQ44="",ISERROR(БД!MQ44)),"",БД!MQ44)</f>
        <v/>
      </c>
      <c r="R90" s="276" t="str">
        <f ca="1">IF(OR(БД!MW44="",ISERROR(БД!MW44)),"",БД!MW44)</f>
        <v/>
      </c>
      <c r="S90" s="276" t="str">
        <f ca="1">IF(OR(БД!LC44="",ISERROR(БД!LC44)),"",БД!LC44)</f>
        <v/>
      </c>
      <c r="T90" s="276" t="str">
        <f ca="1">IF(OR(БД!LI44="",ISERROR(БД!LI44)),"",БД!LI44)</f>
        <v/>
      </c>
      <c r="U90" s="276" t="str">
        <f ca="1">IF(OR(БД!KQ44="",ISERROR(БД!KQ44)),"",БД!KQ44)</f>
        <v/>
      </c>
      <c r="V90" s="276" t="str">
        <f ca="1">IF(OR(БД!KW44="",ISERROR(БД!KW44)),"",БД!KW44)</f>
        <v/>
      </c>
      <c r="W90" s="276" t="str">
        <f ca="1">IF(OR(БД!KE44="",ISERROR(БД!KE44)),"",БД!KE44)</f>
        <v/>
      </c>
      <c r="X90" s="276" t="str">
        <f ca="1">IF(OR(БД!KK44="",ISERROR(БД!KK44)),"",БД!KK44)</f>
        <v/>
      </c>
      <c r="Y90" s="276" t="str">
        <f ca="1">IF(OR(БД!JS44="",ISERROR(БД!JS44)),"",БД!JS44)</f>
        <v/>
      </c>
      <c r="Z90" s="276" t="str">
        <f ca="1">IF(OR(БД!JY44="",ISERROR(БД!JY44)),"",БД!JY44)</f>
        <v/>
      </c>
      <c r="AA90" s="269" t="str">
        <f ca="1">IF(OR(БД!IU44="",ISERROR(БД!IU44)),"",БД!IU44)</f>
        <v/>
      </c>
      <c r="AB90" s="270" t="str">
        <f>IF(OR(БД!IX44="",ISERROR(БД!IX44)),"",БД!IX44)</f>
        <v/>
      </c>
      <c r="AC90" s="269" t="str">
        <f ca="1">IF(OR(БД!JA44="",ISERROR(БД!JA44)),"",БД!JA44)</f>
        <v/>
      </c>
      <c r="AD90" s="270" t="str">
        <f>IF(OR(БД!JD44="",ISERROR(БД!JD44)),"",БД!JD44)</f>
        <v/>
      </c>
      <c r="AE90" s="269" t="str">
        <f ca="1">IF(OR(БД!JG44="",ISERROR(БД!JG44)),"",БД!JG44)</f>
        <v/>
      </c>
      <c r="AF90" s="270" t="str">
        <f>IF(OR(БД!JJ44="",ISERROR(БД!JJ44)),"",БД!JJ44)</f>
        <v/>
      </c>
      <c r="AG90" s="269" t="str">
        <f ca="1">IF(OR(БД!JM44="",ISERROR(БД!JM44)),"",БД!JM44)</f>
        <v/>
      </c>
      <c r="AH90" s="270" t="str">
        <f>IF(OR(БД!JP44="",ISERROR(БД!JP44)),"",БД!JP44)</f>
        <v/>
      </c>
      <c r="AI90" s="276" t="str">
        <f ca="1">IF(OR(БД!II44="",ISERROR(БД!II44)),"",БД!II44)</f>
        <v/>
      </c>
      <c r="AJ90" s="276" t="str">
        <f ca="1">IF(OR(БД!IO44="",ISERROR(БД!IO44)),"",БД!IO44)</f>
        <v/>
      </c>
      <c r="AK90" s="277" t="str">
        <f ca="1">IF(OR(БД!AG216="",ISERROR(БД!AG216)),"",БД!AG216)</f>
        <v/>
      </c>
      <c r="AM90" s="276" t="str">
        <f ca="1">IF(OR(БД!HW44="",ISERROR(БД!HW44)),"",БД!HW44)</f>
        <v/>
      </c>
      <c r="AN90" s="276" t="str">
        <f ca="1">IF(OR(БД!IC44="",ISERROR(БД!IC44)),"",БД!IC44)</f>
        <v/>
      </c>
      <c r="AO90" s="276" t="str">
        <f ca="1">IF(OR(БД!HK44="",ISERROR(БД!HK44)),"",БД!HK44)</f>
        <v/>
      </c>
      <c r="AP90" s="276" t="str">
        <f ca="1">IF(OR(БД!HQ44="",ISERROR(БД!HQ44)),"",БД!HQ44)</f>
        <v/>
      </c>
      <c r="AQ90" s="276" t="str">
        <f ca="1">IF(OR(БД!GY44="",ISERROR(БД!GY44)),"",БД!GY44)</f>
        <v/>
      </c>
      <c r="AR90" s="276" t="str">
        <f ca="1">IF(OR(БД!HE44="",ISERROR(БД!HE44)),"",БД!HE44)</f>
        <v/>
      </c>
      <c r="AS90" s="269" t="str">
        <f ca="1">IF(OR(БД!GM44="",ISERROR(БД!GM44)),"",БД!GM44)</f>
        <v/>
      </c>
      <c r="AT90" s="270" t="str">
        <f>IF(OR(БД!GP44="",ISERROR(БД!GP44)),"",БД!GP44)</f>
        <v/>
      </c>
      <c r="AU90" s="269" t="str">
        <f ca="1">IF(OR(БД!GS44="",ISERROR(БД!GS44)),"",БД!GS44)</f>
        <v/>
      </c>
      <c r="AV90" s="270" t="str">
        <f>IF(OR(БД!GV44="",ISERROR(БД!GV44)),"",БД!GV44)</f>
        <v/>
      </c>
      <c r="AW90" s="275" t="str">
        <f ca="1">IF(OR(БД!FK44="",ISERROR(БД!FK44)),"",БД!FK44)</f>
        <v/>
      </c>
      <c r="AX90" s="275" t="str">
        <f ca="1">IF(OR(БД!FR44="",ISERROR(БД!FR44)),"",БД!FR44)</f>
        <v/>
      </c>
      <c r="AY90" s="275" t="str">
        <f ca="1">IF(OR(БД!EW44="",ISERROR(БД!EW44)),"",БД!EW44)</f>
        <v/>
      </c>
      <c r="AZ90" s="275" t="str">
        <f ca="1">IF(OR(БД!FD44="",ISERROR(БД!FD44)),"",БД!FD44)</f>
        <v/>
      </c>
      <c r="BA90" s="276" t="str">
        <f ca="1">IF(OR(БД!EK44="",ISERROR(БД!EK44)),"",БД!EK44)</f>
        <v/>
      </c>
      <c r="BB90" s="276" t="str">
        <f ca="1">IF(OR(БД!EQ44="",ISERROR(БД!EQ44)),"",БД!EQ44)</f>
        <v/>
      </c>
      <c r="BC90" s="276" t="str">
        <f ca="1">IF(OR(БД!DY44="",ISERROR(БД!DY44)),"",БД!DY44)</f>
        <v/>
      </c>
      <c r="BD90" s="276" t="str">
        <f ca="1">IF(OR(БД!EE44="",ISERROR(БД!EE44)),"",БД!EE44)</f>
        <v/>
      </c>
      <c r="BE90" s="265" t="str">
        <f ca="1">IF(OR(БД!FY44="",ISERROR(БД!FY44)),"",БД!FY44)</f>
        <v/>
      </c>
      <c r="BF90" s="265" t="str">
        <f ca="1">IF(OR(БД!GF44="",ISERROR(БД!GF44)),"",БД!GF44)</f>
        <v/>
      </c>
      <c r="BG90" s="275" t="str">
        <f ca="1">IF(OR(БД!CC259="",ISERROR(БД!CC259)),"",БД!CC259)</f>
        <v/>
      </c>
      <c r="BH90" s="275" t="str">
        <f ca="1">IF(OR(БД!CJ259="",ISERROR(БД!CJ259)),"",БД!CJ259)</f>
        <v/>
      </c>
      <c r="BI90" s="275" t="str">
        <f ca="1">IF(OR(БД!BO259="",ISERROR(БД!BO259)),"",БД!BO259)</f>
        <v/>
      </c>
      <c r="BJ90" s="275" t="str">
        <f ca="1">IF(OR(БД!BV259="",ISERROR(БД!BV259)),"",БД!BV259)</f>
        <v/>
      </c>
      <c r="BK90" s="275" t="str">
        <f ca="1">IF(OR(БД!BA259="",ISERROR(БД!BA259)),"",БД!BA259)</f>
        <v/>
      </c>
      <c r="BL90" s="275" t="str">
        <f ca="1">IF(OR(БД!BH259="",ISERROR(БД!BH259)),"",БД!BH259)</f>
        <v/>
      </c>
      <c r="BM90" s="269" t="str">
        <f ca="1">IF(OR(БД!N259="",ISERROR(БД!N259)),"",БД!N259)</f>
        <v/>
      </c>
      <c r="BN90" s="270" t="str">
        <f>IF(OR(БД!Q259="",ISERROR(БД!Q259)),"",БД!Q259)</f>
        <v/>
      </c>
      <c r="BO90" s="269" t="str">
        <f ca="1">IF(OR(БД!T259="",ISERROR(БД!T259)),"",БД!T259)</f>
        <v/>
      </c>
      <c r="BP90" s="270" t="str">
        <f>IF(OR(БД!W259="",ISERROR(БД!W259)),"",БД!W259)</f>
        <v/>
      </c>
      <c r="BQ90" s="269" t="str">
        <f ca="1">IF(OR(БД!IL302="",ISERROR(БД!IL302)),"",БД!IL302)</f>
        <v/>
      </c>
      <c r="BR90" s="270" t="str">
        <f>IF(OR(БД!IO302="",ISERROR(БД!IO302)),"",БД!IO302)</f>
        <v/>
      </c>
      <c r="BS90" s="269" t="str">
        <f ca="1">IF(OR(БД!IR302="",ISERROR(БД!IR302)),"",БД!IR302)</f>
        <v/>
      </c>
      <c r="BT90" s="270" t="str">
        <f>IF(OR(БД!IU302="",ISERROR(БД!IU302)),"",БД!IU302)</f>
        <v/>
      </c>
      <c r="BU90" s="269" t="str">
        <f ca="1">IF(OR(БД!IF302="",ISERROR(БД!IF302)),"",БД!IF302)</f>
        <v/>
      </c>
      <c r="BV90" s="270" t="str">
        <f>IF(OR(БД!II302="",ISERROR(БД!II302)),"",БД!II302)</f>
        <v/>
      </c>
      <c r="BW90" s="269" t="str">
        <f ca="1">IF(OR(БД!HZ302="",ISERROR(БД!HZ302)),"",БД!HZ302)</f>
        <v/>
      </c>
      <c r="BX90" s="270" t="str">
        <f>IF(OR(БД!IC302="",ISERROR(БД!IC302)),"",БД!IC302)</f>
        <v/>
      </c>
      <c r="BY90" s="277" t="str">
        <f ca="1">IF(OR(БД!HR302="",ISERROR(БД!HR302)),"",БД!HR302)</f>
        <v/>
      </c>
      <c r="BZ90" s="277" t="str">
        <f ca="1">IF(OR(БД!HV302="",ISERROR(БД!HV302)),"",БД!HV302)</f>
        <v/>
      </c>
      <c r="CA90" s="277" t="str">
        <f ca="1">IF(OR(БД!HJ302="",ISERROR(БД!HJ302)),"",БД!HJ302)</f>
        <v/>
      </c>
      <c r="CB90" s="277" t="str">
        <f ca="1">IF(OR(БД!HN302="",ISERROR(БД!HN302)),"",БД!HN302)</f>
        <v/>
      </c>
      <c r="CC90" s="3"/>
      <c r="CD90" s="276" t="str">
        <f ca="1">IF(OR(БД!DM44="",ISERROR(БД!DM44)),"",БД!DM44)</f>
        <v/>
      </c>
      <c r="CE90" s="276" t="str">
        <f ca="1">IF(OR(БД!DS44="",ISERROR(БД!DS44)),"",БД!DS44)</f>
        <v/>
      </c>
      <c r="CF90" s="276" t="str">
        <f ca="1">IF(OR(БД!DA44="",ISERROR(БД!DA44)),"",БД!DA44)</f>
        <v/>
      </c>
      <c r="CG90" s="276" t="str">
        <f ca="1">IF(OR(БД!DG44="",ISERROR(БД!DG44)),"",БД!DG44)</f>
        <v/>
      </c>
      <c r="CH90" s="276" t="str">
        <f ca="1">IF(OR(БД!CO44="",ISERROR(БД!CO44)),"",БД!CO44)</f>
        <v/>
      </c>
      <c r="CI90" s="276" t="str">
        <f ca="1">IF(OR(БД!CU44="",ISERROR(БД!CU44)),"",БД!CU44)</f>
        <v/>
      </c>
      <c r="CJ90" s="276" t="str">
        <f ca="1">IF(OR(БД!CC44="",ISERROR(БД!CC44)),"",БД!CC44)</f>
        <v/>
      </c>
      <c r="CK90" s="276" t="str">
        <f ca="1">IF(OR(БД!CI44="",ISERROR(БД!CI44)),"",БД!CI44)</f>
        <v/>
      </c>
      <c r="CL90" s="276" t="str">
        <f ca="1">IF(OR(БД!BQ44="",ISERROR(БД!BQ44)),"",БД!BQ44)</f>
        <v/>
      </c>
      <c r="CM90" s="276" t="str">
        <f ca="1">IF(OR(БД!BW44="",ISERROR(БД!BW44)),"",БД!BW44)</f>
        <v/>
      </c>
      <c r="CN90" s="276" t="str">
        <f ca="1">IF(OR(БД!BE44="",ISERROR(БД!BE44)),"",БД!BE44)</f>
        <v/>
      </c>
      <c r="CO90" s="276" t="str">
        <f ca="1">IF(OR(БД!BK44="",ISERROR(БД!BK44)),"",БД!BK44)</f>
        <v/>
      </c>
      <c r="CP90" s="276" t="str">
        <f ca="1">IF(OR(БД!AQ44="",ISERROR(БД!AQ44)),"",БД!AQ44)</f>
        <v/>
      </c>
      <c r="CQ90" s="276" t="str">
        <f ca="1">IF(OR(БД!AX44="",ISERROR(БД!AX44)),"",БД!AX44)</f>
        <v/>
      </c>
      <c r="CR90" s="276" t="str">
        <f ca="1">IF(OR(БД!AC44="",ISERROR(БД!AC44)),"",БД!AC44)</f>
        <v/>
      </c>
      <c r="CS90" s="276" t="str">
        <f ca="1">IF(OR(БД!AJ44="",ISERROR(БД!AJ44)),"",БД!AJ44)</f>
        <v/>
      </c>
      <c r="CT90" s="275" t="str">
        <f ca="1">IF(OR(БД!O44="",ISERROR(БД!O44)),"",БД!O44)</f>
        <v/>
      </c>
      <c r="CU90" s="275" t="str">
        <f ca="1">IF(OR(БД!V44="",ISERROR(БД!V44)),"",БД!V44)</f>
        <v/>
      </c>
      <c r="CV90" s="269" t="str">
        <f ca="1">IF(OR(БД!LH87="",ISERROR(БД!LH87)),"",БД!LH87)</f>
        <v/>
      </c>
      <c r="CW90" s="270" t="str">
        <f>IF(OR(БД!LK87="",ISERROR(БД!LK87)),"",БД!LK87)</f>
        <v/>
      </c>
      <c r="CX90" s="269" t="str">
        <f ca="1">IF(OR(БД!LN87="",ISERROR(БД!LN87)),"",БД!LN87)</f>
        <v/>
      </c>
      <c r="CY90" s="270" t="str">
        <f>IF(OR(БД!LQ87="",ISERROR(БД!LQ87)),"",БД!LQ87)</f>
        <v/>
      </c>
      <c r="CZ90" s="276" t="str">
        <f ca="1">IF(OR(БД!GV302="",ISERROR(БД!GV302)),"",БД!GV302)</f>
        <v/>
      </c>
      <c r="DA90" s="276" t="str">
        <f ca="1">IF(OR(БД!HC302="",ISERROR(БД!HC302)),"",БД!HC302)</f>
        <v/>
      </c>
      <c r="DB90" s="276" t="str">
        <f ca="1">IF(OR(БД!GH302="",ISERROR(БД!GH302)),"",БД!GH302)</f>
        <v/>
      </c>
      <c r="DC90" s="276" t="str">
        <f ca="1">IF(OR(БД!GO302="",ISERROR(БД!GO302)),"",БД!GO302)</f>
        <v/>
      </c>
      <c r="DD90" s="277" t="str">
        <f ca="1">IF(OR(БД!LD87="",ISERROR(БД!LD87)),"",БД!LD87)</f>
        <v/>
      </c>
      <c r="DE90" s="3"/>
      <c r="DF90" s="275" t="str">
        <f ca="1">IF(OR(БД!X87="",ISERROR(БД!X87)),"",БД!X87)</f>
        <v/>
      </c>
      <c r="DG90" s="275" t="str">
        <f ca="1">IF(OR(БД!AE87="",ISERROR(БД!AE87)),"",БД!AE87)</f>
        <v/>
      </c>
      <c r="DH90" s="275" t="str">
        <f ca="1">IF(OR(БД!AL87="",ISERROR(БД!AL87)),"",БД!AL87)</f>
        <v/>
      </c>
      <c r="DI90" s="275" t="str">
        <f ca="1">IF(OR(БД!AS87="",ISERROR(БД!AS87)),"",БД!AS87)</f>
        <v/>
      </c>
      <c r="DJ90" s="278" t="str">
        <f ca="1">IF(OR(БД!KT87="",ISERROR(БД!KT87)),"",БД!KT87)</f>
        <v/>
      </c>
      <c r="DK90" s="278" t="str">
        <f ca="1">IF(OR(БД!KY87="",ISERROR(БД!KY87)),"",БД!KY87)</f>
        <v/>
      </c>
      <c r="DL90" s="278" t="str">
        <f ca="1">IF(OR(БД!KJ87="",ISERROR(БД!KJ87)),"",БД!KJ87)</f>
        <v/>
      </c>
      <c r="DM90" s="278" t="str">
        <f ca="1">IF(OR(БД!KO87="",ISERROR(БД!KO87)),"",БД!KO87)</f>
        <v/>
      </c>
      <c r="DN90" s="277" t="str">
        <f ca="1">IF(OR(БД!KB87="",ISERROR(БД!KB87)),"",БД!KB87)</f>
        <v/>
      </c>
      <c r="DO90" s="277" t="str">
        <f ca="1">IF(OR(БД!KF87="",ISERROR(БД!KF87)),"",БД!KF87)</f>
        <v/>
      </c>
      <c r="DP90" s="277" t="str">
        <f ca="1">IF(OR(БД!JT87="",ISERROR(БД!JT87)),"",БД!JT87)</f>
        <v/>
      </c>
      <c r="DQ90" s="277" t="str">
        <f ca="1">IF(OR(БД!JX87="",ISERROR(БД!JX87)),"",БД!JX87)</f>
        <v/>
      </c>
      <c r="DR90" s="3"/>
      <c r="DS90" s="276" t="str">
        <f ca="1">IF(OR(БД!JH87="",ISERROR(БД!JH87)),"",БД!JH87)</f>
        <v/>
      </c>
      <c r="DT90" s="276" t="str">
        <f ca="1">IF(OR(БД!JN87="",ISERROR(БД!JN87)),"",БД!JN87)</f>
        <v/>
      </c>
      <c r="DU90" s="276" t="str">
        <f ca="1">IF(OR(БД!IV87="",ISERROR(БД!IV87)),"",БД!IV87)</f>
        <v/>
      </c>
      <c r="DV90" s="276" t="str">
        <f ca="1">IF(OR(БД!JB87="",ISERROR(БД!JB87)),"",БД!JB87)</f>
        <v/>
      </c>
      <c r="DW90" s="276" t="str">
        <f ca="1">IF(OR(БД!IJ87="",ISERROR(БД!IJ87)),"",БД!IJ87)</f>
        <v/>
      </c>
      <c r="DX90" s="276" t="str">
        <f ca="1">IF(OR(БД!IP87="",ISERROR(БД!IP87)),"",БД!IP87)</f>
        <v/>
      </c>
      <c r="DY90" s="276" t="str">
        <f ca="1">IF(OR(БД!HX87="",ISERROR(БД!HX87)),"",БД!HX87)</f>
        <v/>
      </c>
      <c r="DZ90" s="276" t="str">
        <f ca="1">IF(OR(БД!ID87="",ISERROR(БД!ID87)),"",БД!ID87)</f>
        <v/>
      </c>
      <c r="EA90" s="276" t="str">
        <f ca="1">IF(OR(БД!HL87="",ISERROR(БД!HL87)),"",БД!HL87)</f>
        <v/>
      </c>
      <c r="EB90" s="276" t="str">
        <f ca="1">IF(OR(БД!HR87="",ISERROR(БД!HR87)),"",БД!HR87)</f>
        <v/>
      </c>
      <c r="EC90" s="276" t="str">
        <f ca="1">IF(OR(БД!GZ87="",ISERROR(БД!GZ87)),"",БД!GZ87)</f>
        <v/>
      </c>
      <c r="ED90" s="276" t="str">
        <f ca="1">IF(OR(БД!HF87="",ISERROR(БД!HF87)),"",БД!HF87)</f>
        <v/>
      </c>
      <c r="EE90" s="272" t="str">
        <f ca="1">IF(OR(БД!GL87="",ISERROR(БД!GL87)),"",БД!GL87)</f>
        <v/>
      </c>
      <c r="EF90" s="268" t="str">
        <f>IF(OR(БД!GQ87="",ISERROR(БД!GQ87)),"",БД!GQ87)</f>
        <v/>
      </c>
      <c r="EG90" s="272" t="str">
        <f ca="1">IF(OR(БД!GS87="",ISERROR(БД!GS87)),"",БД!GS87)</f>
        <v/>
      </c>
      <c r="EH90" s="268" t="str">
        <f>IF(OR(БД!GX87="",ISERROR(БД!GX87)),"",БД!GX87)</f>
        <v/>
      </c>
      <c r="EI90" s="276" t="str">
        <f ca="1">IF(OR(БД!FZ87="",ISERROR(БД!FZ87)),"",БД!FZ87)</f>
        <v/>
      </c>
      <c r="EJ90" s="276" t="str">
        <f ca="1">IF(OR(БД!GF87="",ISERROR(БД!GF87)),"",БД!GF87)</f>
        <v/>
      </c>
      <c r="EK90" s="276" t="str">
        <f ca="1">IF(OR(БД!FN87="",ISERROR(БД!FN87)),"",БД!FN87)</f>
        <v/>
      </c>
      <c r="EL90" s="276" t="str">
        <f ca="1">IF(OR(БД!FT87="",ISERROR(БД!FT87)),"",БД!FT87)</f>
        <v/>
      </c>
      <c r="EM90" s="269" t="str">
        <f ca="1">IF(OR(БД!CS431="",ISERROR(БД!CS431)),"",БД!CS431)</f>
        <v/>
      </c>
      <c r="EN90" s="270" t="str">
        <f>IF(OR(БД!CV431="",ISERROR(БД!CV431)),"",БД!CV431)</f>
        <v/>
      </c>
      <c r="EO90" s="269" t="str">
        <f ca="1">IF(OR(БД!CY431="",ISERROR(БД!CY431)),"",БД!CY431)</f>
        <v/>
      </c>
      <c r="EP90" s="270" t="str">
        <f>IF(OR(БД!DB431="",ISERROR(БД!DB431)),"",БД!DB431)</f>
        <v/>
      </c>
      <c r="EQ90" s="3"/>
      <c r="ER90" s="273" t="str">
        <f ca="1">IF(OR(БД!BU216="",ISERROR(БД!BU216)),"",БД!BU216)</f>
        <v/>
      </c>
      <c r="ES90" s="274" t="str">
        <f>IF(OR(БД!BX216="",ISERROR(БД!BX216)),"",БД!BX216)</f>
        <v/>
      </c>
      <c r="ET90" s="273" t="str">
        <f ca="1">IF(OR(БД!CA216="",ISERROR(БД!CA216)),"",БД!CA216)</f>
        <v/>
      </c>
      <c r="EU90" s="274" t="str">
        <f>IF(OR(БД!CD216="",ISERROR(БД!CD216)),"",БД!CD216)</f>
        <v/>
      </c>
      <c r="EV90" s="3"/>
    </row>
    <row r="91" spans="1:314" ht="15" customHeight="1" thickBot="1" x14ac:dyDescent="0.3">
      <c r="A91" s="86" t="s">
        <v>78</v>
      </c>
      <c r="B91" s="133">
        <f ca="1">SUM(B80:B90)</f>
        <v>0</v>
      </c>
      <c r="C91" s="133">
        <f ca="1">SUM(C80:C90)</f>
        <v>0</v>
      </c>
      <c r="D91" s="133">
        <f ca="1">SUM(D80:D90)</f>
        <v>0</v>
      </c>
      <c r="E91" s="133">
        <f ca="1">SUM(E80:E90)</f>
        <v>0</v>
      </c>
      <c r="G91" s="133">
        <f t="shared" ref="G91:AK91" ca="1" si="20">SUM(G80:G90)</f>
        <v>0</v>
      </c>
      <c r="H91" s="133">
        <f t="shared" si="20"/>
        <v>0</v>
      </c>
      <c r="I91" s="133">
        <f t="shared" ca="1" si="20"/>
        <v>0</v>
      </c>
      <c r="J91" s="133">
        <f t="shared" si="20"/>
        <v>0</v>
      </c>
      <c r="K91" s="133">
        <f t="shared" ca="1" si="20"/>
        <v>0</v>
      </c>
      <c r="L91" s="133">
        <f t="shared" si="20"/>
        <v>0</v>
      </c>
      <c r="M91" s="133">
        <f t="shared" ca="1" si="20"/>
        <v>0</v>
      </c>
      <c r="N91" s="133">
        <f t="shared" si="20"/>
        <v>0</v>
      </c>
      <c r="O91" s="133">
        <f t="shared" ca="1" si="20"/>
        <v>0</v>
      </c>
      <c r="P91" s="133">
        <f t="shared" ca="1" si="20"/>
        <v>0</v>
      </c>
      <c r="Q91" s="133">
        <f t="shared" ca="1" si="20"/>
        <v>0</v>
      </c>
      <c r="R91" s="133">
        <f t="shared" ca="1" si="20"/>
        <v>0</v>
      </c>
      <c r="S91" s="133">
        <f t="shared" ca="1" si="20"/>
        <v>0</v>
      </c>
      <c r="T91" s="133">
        <f t="shared" ca="1" si="20"/>
        <v>0</v>
      </c>
      <c r="U91" s="133">
        <f t="shared" ca="1" si="20"/>
        <v>0</v>
      </c>
      <c r="V91" s="133">
        <f t="shared" ca="1" si="20"/>
        <v>0</v>
      </c>
      <c r="W91" s="133">
        <f t="shared" ca="1" si="20"/>
        <v>0</v>
      </c>
      <c r="X91" s="133">
        <f t="shared" ca="1" si="20"/>
        <v>0</v>
      </c>
      <c r="Y91" s="133">
        <f t="shared" ca="1" si="20"/>
        <v>0</v>
      </c>
      <c r="Z91" s="133">
        <f t="shared" ca="1" si="20"/>
        <v>0</v>
      </c>
      <c r="AA91" s="133">
        <f t="shared" ca="1" si="20"/>
        <v>0</v>
      </c>
      <c r="AB91" s="133">
        <f t="shared" si="20"/>
        <v>0</v>
      </c>
      <c r="AC91" s="133">
        <f t="shared" ca="1" si="20"/>
        <v>0</v>
      </c>
      <c r="AD91" s="133">
        <f t="shared" si="20"/>
        <v>0</v>
      </c>
      <c r="AE91" s="133">
        <f t="shared" ca="1" si="20"/>
        <v>0</v>
      </c>
      <c r="AF91" s="133">
        <f t="shared" si="20"/>
        <v>0</v>
      </c>
      <c r="AG91" s="133">
        <f t="shared" ca="1" si="20"/>
        <v>0</v>
      </c>
      <c r="AH91" s="133">
        <f t="shared" si="20"/>
        <v>0</v>
      </c>
      <c r="AI91" s="133">
        <f t="shared" ca="1" si="20"/>
        <v>0</v>
      </c>
      <c r="AJ91" s="133">
        <f t="shared" ca="1" si="20"/>
        <v>0</v>
      </c>
      <c r="AK91" s="133">
        <f t="shared" ca="1" si="20"/>
        <v>0</v>
      </c>
      <c r="AM91" s="133">
        <f t="shared" ref="AM91:CB91" ca="1" si="21">SUM(AM80:AM90)</f>
        <v>0</v>
      </c>
      <c r="AN91" s="133">
        <f t="shared" ca="1" si="21"/>
        <v>0</v>
      </c>
      <c r="AO91" s="133">
        <f t="shared" ca="1" si="21"/>
        <v>0</v>
      </c>
      <c r="AP91" s="133">
        <f t="shared" ca="1" si="21"/>
        <v>0</v>
      </c>
      <c r="AQ91" s="133">
        <f t="shared" ca="1" si="21"/>
        <v>0</v>
      </c>
      <c r="AR91" s="133">
        <f t="shared" ca="1" si="21"/>
        <v>0</v>
      </c>
      <c r="AS91" s="133">
        <f t="shared" ca="1" si="21"/>
        <v>0</v>
      </c>
      <c r="AT91" s="133">
        <f t="shared" si="21"/>
        <v>0</v>
      </c>
      <c r="AU91" s="133">
        <f t="shared" ca="1" si="21"/>
        <v>0</v>
      </c>
      <c r="AV91" s="133">
        <f t="shared" si="21"/>
        <v>0</v>
      </c>
      <c r="AW91" s="133">
        <f t="shared" ca="1" si="21"/>
        <v>0</v>
      </c>
      <c r="AX91" s="133">
        <f t="shared" ca="1" si="21"/>
        <v>0</v>
      </c>
      <c r="AY91" s="133">
        <f t="shared" ca="1" si="21"/>
        <v>0</v>
      </c>
      <c r="AZ91" s="133">
        <f t="shared" ca="1" si="21"/>
        <v>0</v>
      </c>
      <c r="BA91" s="133">
        <f t="shared" ca="1" si="21"/>
        <v>0</v>
      </c>
      <c r="BB91" s="133">
        <f t="shared" ca="1" si="21"/>
        <v>0</v>
      </c>
      <c r="BC91" s="133">
        <f t="shared" ca="1" si="21"/>
        <v>0</v>
      </c>
      <c r="BD91" s="133">
        <f t="shared" ca="1" si="21"/>
        <v>0</v>
      </c>
      <c r="BE91" s="133">
        <f t="shared" ca="1" si="21"/>
        <v>0</v>
      </c>
      <c r="BF91" s="133">
        <f t="shared" ca="1" si="21"/>
        <v>0</v>
      </c>
      <c r="BG91" s="133">
        <f t="shared" ca="1" si="21"/>
        <v>0</v>
      </c>
      <c r="BH91" s="133">
        <f t="shared" ca="1" si="21"/>
        <v>0</v>
      </c>
      <c r="BI91" s="133">
        <f t="shared" ca="1" si="21"/>
        <v>0</v>
      </c>
      <c r="BJ91" s="133">
        <f t="shared" ca="1" si="21"/>
        <v>0</v>
      </c>
      <c r="BK91" s="133">
        <f t="shared" ca="1" si="21"/>
        <v>0</v>
      </c>
      <c r="BL91" s="133">
        <f t="shared" ca="1" si="21"/>
        <v>0</v>
      </c>
      <c r="BM91" s="133">
        <f t="shared" ca="1" si="21"/>
        <v>0</v>
      </c>
      <c r="BN91" s="133">
        <f t="shared" si="21"/>
        <v>0</v>
      </c>
      <c r="BO91" s="133">
        <f t="shared" ca="1" si="21"/>
        <v>0</v>
      </c>
      <c r="BP91" s="133">
        <f t="shared" si="21"/>
        <v>0</v>
      </c>
      <c r="BQ91" s="133">
        <f t="shared" ca="1" si="21"/>
        <v>0</v>
      </c>
      <c r="BR91" s="133">
        <f t="shared" si="21"/>
        <v>0</v>
      </c>
      <c r="BS91" s="133">
        <f t="shared" ca="1" si="21"/>
        <v>0</v>
      </c>
      <c r="BT91" s="133">
        <f t="shared" si="21"/>
        <v>0</v>
      </c>
      <c r="BU91" s="133">
        <f t="shared" ca="1" si="21"/>
        <v>0</v>
      </c>
      <c r="BV91" s="133">
        <f t="shared" si="21"/>
        <v>0</v>
      </c>
      <c r="BW91" s="133">
        <f t="shared" ca="1" si="21"/>
        <v>0</v>
      </c>
      <c r="BX91" s="133">
        <f t="shared" si="21"/>
        <v>0</v>
      </c>
      <c r="BY91" s="133">
        <f t="shared" ca="1" si="21"/>
        <v>0</v>
      </c>
      <c r="BZ91" s="133">
        <f t="shared" ca="1" si="21"/>
        <v>0</v>
      </c>
      <c r="CA91" s="133">
        <f t="shared" ca="1" si="21"/>
        <v>0</v>
      </c>
      <c r="CB91" s="133">
        <f t="shared" ca="1" si="21"/>
        <v>0</v>
      </c>
      <c r="CC91" s="3"/>
      <c r="CD91" s="133">
        <f t="shared" ref="CD91:DD91" ca="1" si="22">SUM(CD80:CD90)</f>
        <v>0</v>
      </c>
      <c r="CE91" s="133">
        <f t="shared" ca="1" si="22"/>
        <v>0</v>
      </c>
      <c r="CF91" s="133">
        <f t="shared" ca="1" si="22"/>
        <v>0</v>
      </c>
      <c r="CG91" s="133">
        <f t="shared" ca="1" si="22"/>
        <v>0</v>
      </c>
      <c r="CH91" s="133">
        <f t="shared" ca="1" si="22"/>
        <v>0</v>
      </c>
      <c r="CI91" s="133">
        <f t="shared" ca="1" si="22"/>
        <v>0</v>
      </c>
      <c r="CJ91" s="133">
        <f t="shared" ca="1" si="22"/>
        <v>0</v>
      </c>
      <c r="CK91" s="133">
        <f t="shared" ca="1" si="22"/>
        <v>0</v>
      </c>
      <c r="CL91" s="133">
        <f t="shared" ca="1" si="22"/>
        <v>0</v>
      </c>
      <c r="CM91" s="133">
        <f t="shared" ca="1" si="22"/>
        <v>0</v>
      </c>
      <c r="CN91" s="133">
        <f t="shared" ca="1" si="22"/>
        <v>0</v>
      </c>
      <c r="CO91" s="133">
        <f t="shared" ca="1" si="22"/>
        <v>0</v>
      </c>
      <c r="CP91" s="133">
        <f t="shared" ca="1" si="22"/>
        <v>0</v>
      </c>
      <c r="CQ91" s="133">
        <f t="shared" ca="1" si="22"/>
        <v>0</v>
      </c>
      <c r="CR91" s="133">
        <f t="shared" ca="1" si="22"/>
        <v>0</v>
      </c>
      <c r="CS91" s="133">
        <f t="shared" ca="1" si="22"/>
        <v>0</v>
      </c>
      <c r="CT91" s="133">
        <f t="shared" ca="1" si="22"/>
        <v>0</v>
      </c>
      <c r="CU91" s="133">
        <f t="shared" ca="1" si="22"/>
        <v>0</v>
      </c>
      <c r="CV91" s="133">
        <f t="shared" ca="1" si="22"/>
        <v>0</v>
      </c>
      <c r="CW91" s="133">
        <f t="shared" si="22"/>
        <v>0</v>
      </c>
      <c r="CX91" s="133">
        <f t="shared" ca="1" si="22"/>
        <v>0</v>
      </c>
      <c r="CY91" s="133">
        <f t="shared" si="22"/>
        <v>0</v>
      </c>
      <c r="CZ91" s="133">
        <f t="shared" ca="1" si="22"/>
        <v>0</v>
      </c>
      <c r="DA91" s="133">
        <f t="shared" ca="1" si="22"/>
        <v>0</v>
      </c>
      <c r="DB91" s="133">
        <f t="shared" ca="1" si="22"/>
        <v>0</v>
      </c>
      <c r="DC91" s="133">
        <f t="shared" ca="1" si="22"/>
        <v>0</v>
      </c>
      <c r="DD91" s="133">
        <f t="shared" ca="1" si="22"/>
        <v>0</v>
      </c>
      <c r="DE91" s="3"/>
      <c r="DF91" s="133">
        <f t="shared" ref="DF91:DQ91" ca="1" si="23">SUM(DF80:DF90)</f>
        <v>0</v>
      </c>
      <c r="DG91" s="133">
        <f t="shared" ca="1" si="23"/>
        <v>0</v>
      </c>
      <c r="DH91" s="133">
        <f t="shared" ca="1" si="23"/>
        <v>0</v>
      </c>
      <c r="DI91" s="133">
        <f t="shared" ca="1" si="23"/>
        <v>0</v>
      </c>
      <c r="DJ91" s="133">
        <f t="shared" ca="1" si="23"/>
        <v>0</v>
      </c>
      <c r="DK91" s="133">
        <f t="shared" ca="1" si="23"/>
        <v>0</v>
      </c>
      <c r="DL91" s="133">
        <f t="shared" ca="1" si="23"/>
        <v>0</v>
      </c>
      <c r="DM91" s="133">
        <f t="shared" ca="1" si="23"/>
        <v>0</v>
      </c>
      <c r="DN91" s="133">
        <f t="shared" ca="1" si="23"/>
        <v>0</v>
      </c>
      <c r="DO91" s="133">
        <f t="shared" ca="1" si="23"/>
        <v>0</v>
      </c>
      <c r="DP91" s="133">
        <f t="shared" ca="1" si="23"/>
        <v>0</v>
      </c>
      <c r="DQ91" s="133">
        <f t="shared" ca="1" si="23"/>
        <v>0</v>
      </c>
      <c r="DR91" s="3"/>
      <c r="DS91" s="133">
        <f t="shared" ref="DS91:EP91" ca="1" si="24">SUM(DS80:DS90)</f>
        <v>0</v>
      </c>
      <c r="DT91" s="133">
        <f t="shared" ca="1" si="24"/>
        <v>0</v>
      </c>
      <c r="DU91" s="133">
        <f t="shared" ca="1" si="24"/>
        <v>0</v>
      </c>
      <c r="DV91" s="133">
        <f t="shared" ca="1" si="24"/>
        <v>0</v>
      </c>
      <c r="DW91" s="133">
        <f t="shared" ca="1" si="24"/>
        <v>0</v>
      </c>
      <c r="DX91" s="133">
        <f t="shared" ca="1" si="24"/>
        <v>0</v>
      </c>
      <c r="DY91" s="133">
        <f t="shared" ca="1" si="24"/>
        <v>0</v>
      </c>
      <c r="DZ91" s="133">
        <f t="shared" ca="1" si="24"/>
        <v>0</v>
      </c>
      <c r="EA91" s="133">
        <f t="shared" ca="1" si="24"/>
        <v>0</v>
      </c>
      <c r="EB91" s="133">
        <f t="shared" ca="1" si="24"/>
        <v>0</v>
      </c>
      <c r="EC91" s="133">
        <f t="shared" ca="1" si="24"/>
        <v>0</v>
      </c>
      <c r="ED91" s="133">
        <f t="shared" ca="1" si="24"/>
        <v>0</v>
      </c>
      <c r="EE91" s="133">
        <f t="shared" ca="1" si="24"/>
        <v>0</v>
      </c>
      <c r="EF91" s="133">
        <f>SUM(EF80:EF90)</f>
        <v>0</v>
      </c>
      <c r="EG91" s="133">
        <f t="shared" ca="1" si="24"/>
        <v>0</v>
      </c>
      <c r="EH91" s="133">
        <f>SUM(EH80:EH90)</f>
        <v>0</v>
      </c>
      <c r="EI91" s="133">
        <f t="shared" ca="1" si="24"/>
        <v>0</v>
      </c>
      <c r="EJ91" s="133">
        <f t="shared" ca="1" si="24"/>
        <v>0</v>
      </c>
      <c r="EK91" s="133">
        <f t="shared" ca="1" si="24"/>
        <v>0</v>
      </c>
      <c r="EL91" s="133">
        <f t="shared" ca="1" si="24"/>
        <v>0</v>
      </c>
      <c r="EM91" s="133">
        <f t="shared" ca="1" si="24"/>
        <v>0</v>
      </c>
      <c r="EN91" s="133">
        <f t="shared" si="24"/>
        <v>0</v>
      </c>
      <c r="EO91" s="133">
        <f t="shared" ca="1" si="24"/>
        <v>0</v>
      </c>
      <c r="EP91" s="133">
        <f t="shared" si="24"/>
        <v>0</v>
      </c>
      <c r="EQ91" s="3"/>
      <c r="ER91" s="114">
        <f ca="1">SUM(ER80:ER90)</f>
        <v>0</v>
      </c>
      <c r="ES91" s="114">
        <f>SUM(ES80:ES90)</f>
        <v>0</v>
      </c>
      <c r="ET91" s="114">
        <f ca="1">SUM(ET80:ET90)</f>
        <v>0</v>
      </c>
      <c r="EU91" s="114">
        <f>SUM(EU80:EU90)</f>
        <v>0</v>
      </c>
      <c r="EV91" s="3"/>
    </row>
    <row r="92" spans="1:314" ht="15.75" customHeight="1" thickBot="1" x14ac:dyDescent="0.3">
      <c r="A92" s="264" t="s">
        <v>79</v>
      </c>
      <c r="B92" s="133">
        <f ca="1">B79+B91</f>
        <v>0</v>
      </c>
      <c r="C92" s="133">
        <f ca="1">C79+C91</f>
        <v>95510.75</v>
      </c>
      <c r="D92" s="133">
        <f ca="1">D79+D91</f>
        <v>0</v>
      </c>
      <c r="E92" s="133">
        <f ca="1">E79+E91</f>
        <v>96087.25</v>
      </c>
      <c r="G92" s="133">
        <f t="shared" ref="G92:AK92" ca="1" si="25">G79+G91</f>
        <v>92238.25</v>
      </c>
      <c r="H92" s="133">
        <f t="shared" si="25"/>
        <v>34461656.75</v>
      </c>
      <c r="I92" s="133">
        <f t="shared" ca="1" si="25"/>
        <v>0</v>
      </c>
      <c r="J92" s="133">
        <f t="shared" si="25"/>
        <v>1220</v>
      </c>
      <c r="K92" s="133">
        <f t="shared" ca="1" si="25"/>
        <v>91500.25</v>
      </c>
      <c r="L92" s="133">
        <f t="shared" si="25"/>
        <v>34335222.75</v>
      </c>
      <c r="M92" s="133">
        <f t="shared" ca="1" si="25"/>
        <v>0</v>
      </c>
      <c r="N92" s="133">
        <f t="shared" si="25"/>
        <v>1670</v>
      </c>
      <c r="O92" s="133">
        <f t="shared" ca="1" si="25"/>
        <v>11930</v>
      </c>
      <c r="P92" s="133">
        <f t="shared" ca="1" si="25"/>
        <v>15890250.000000004</v>
      </c>
      <c r="Q92" s="133">
        <f t="shared" ca="1" si="25"/>
        <v>8440</v>
      </c>
      <c r="R92" s="133">
        <f t="shared" ca="1" si="25"/>
        <v>17606700</v>
      </c>
      <c r="S92" s="133">
        <f t="shared" ca="1" si="25"/>
        <v>1160</v>
      </c>
      <c r="T92" s="133">
        <f t="shared" ca="1" si="25"/>
        <v>31332390</v>
      </c>
      <c r="U92" s="133">
        <f t="shared" ca="1" si="25"/>
        <v>1610.3999999999999</v>
      </c>
      <c r="V92" s="133">
        <f t="shared" ca="1" si="25"/>
        <v>4943888.4000000004</v>
      </c>
      <c r="W92" s="133">
        <f t="shared" ca="1" si="25"/>
        <v>15.4</v>
      </c>
      <c r="X92" s="133">
        <f t="shared" ca="1" si="25"/>
        <v>247313.00000000003</v>
      </c>
      <c r="Y92" s="133">
        <f t="shared" ca="1" si="25"/>
        <v>0</v>
      </c>
      <c r="Z92" s="133">
        <f t="shared" ca="1" si="25"/>
        <v>0</v>
      </c>
      <c r="AA92" s="133">
        <f t="shared" ca="1" si="25"/>
        <v>0</v>
      </c>
      <c r="AB92" s="133">
        <f t="shared" si="25"/>
        <v>0</v>
      </c>
      <c r="AC92" s="133">
        <f t="shared" ca="1" si="25"/>
        <v>1915.3199999999538</v>
      </c>
      <c r="AD92" s="133">
        <f t="shared" si="25"/>
        <v>2391.0059999999999</v>
      </c>
      <c r="AE92" s="133">
        <f t="shared" ca="1" si="25"/>
        <v>0</v>
      </c>
      <c r="AF92" s="133">
        <f t="shared" si="25"/>
        <v>0</v>
      </c>
      <c r="AG92" s="133">
        <f t="shared" ca="1" si="25"/>
        <v>1570.799999999922</v>
      </c>
      <c r="AH92" s="133">
        <f t="shared" si="25"/>
        <v>4795.2439999999997</v>
      </c>
      <c r="AI92" s="133">
        <f t="shared" ca="1" si="25"/>
        <v>1682531.4000000001</v>
      </c>
      <c r="AJ92" s="133">
        <f t="shared" ca="1" si="25"/>
        <v>813027.59999999986</v>
      </c>
      <c r="AK92" s="133">
        <f t="shared" ca="1" si="25"/>
        <v>0</v>
      </c>
      <c r="AM92" s="133">
        <f t="shared" ref="AM92:CB92" ca="1" si="26">AM79+AM91</f>
        <v>0</v>
      </c>
      <c r="AN92" s="133">
        <f t="shared" ca="1" si="26"/>
        <v>396</v>
      </c>
      <c r="AO92" s="133">
        <f t="shared" ca="1" si="26"/>
        <v>0</v>
      </c>
      <c r="AP92" s="133">
        <f t="shared" ca="1" si="26"/>
        <v>10005.6</v>
      </c>
      <c r="AQ92" s="133">
        <f t="shared" ca="1" si="26"/>
        <v>7301009.9999999981</v>
      </c>
      <c r="AR92" s="133">
        <f t="shared" ca="1" si="26"/>
        <v>633510</v>
      </c>
      <c r="AS92" s="133">
        <f t="shared" ca="1" si="26"/>
        <v>0</v>
      </c>
      <c r="AT92" s="133">
        <f t="shared" si="26"/>
        <v>0.16799999999999998</v>
      </c>
      <c r="AU92" s="133">
        <f t="shared" ca="1" si="26"/>
        <v>1933.800000000042</v>
      </c>
      <c r="AV92" s="133">
        <f t="shared" si="26"/>
        <v>2393.4389999999999</v>
      </c>
      <c r="AW92" s="133">
        <f t="shared" ca="1" si="26"/>
        <v>0</v>
      </c>
      <c r="AX92" s="133">
        <f t="shared" ca="1" si="26"/>
        <v>22922.9</v>
      </c>
      <c r="AY92" s="133">
        <f t="shared" ca="1" si="26"/>
        <v>0</v>
      </c>
      <c r="AZ92" s="133">
        <f t="shared" ca="1" si="26"/>
        <v>103099</v>
      </c>
      <c r="BA92" s="133">
        <f t="shared" ca="1" si="26"/>
        <v>3499561.9999999995</v>
      </c>
      <c r="BB92" s="133">
        <f t="shared" ca="1" si="26"/>
        <v>42955</v>
      </c>
      <c r="BC92" s="133">
        <f t="shared" ca="1" si="26"/>
        <v>29970250.000000004</v>
      </c>
      <c r="BD92" s="133">
        <f t="shared" ca="1" si="26"/>
        <v>1220</v>
      </c>
      <c r="BE92" s="133">
        <f t="shared" ca="1" si="26"/>
        <v>0</v>
      </c>
      <c r="BF92" s="133">
        <f t="shared" ca="1" si="26"/>
        <v>13166.56</v>
      </c>
      <c r="BG92" s="133">
        <f t="shared" ca="1" si="26"/>
        <v>0</v>
      </c>
      <c r="BH92" s="133">
        <f t="shared" ca="1" si="26"/>
        <v>2090.8964500000002</v>
      </c>
      <c r="BI92" s="133">
        <f t="shared" ca="1" si="26"/>
        <v>1.6500000000000001E-2</v>
      </c>
      <c r="BJ92" s="133">
        <f t="shared" ca="1" si="26"/>
        <v>1599.84328</v>
      </c>
      <c r="BK92" s="133">
        <f t="shared" ca="1" si="26"/>
        <v>0</v>
      </c>
      <c r="BL92" s="133">
        <f t="shared" ca="1" si="26"/>
        <v>291.31739599999997</v>
      </c>
      <c r="BM92" s="133">
        <f t="shared" ca="1" si="26"/>
        <v>1449.8000000000445</v>
      </c>
      <c r="BN92" s="133">
        <f t="shared" si="26"/>
        <v>1433.4949999999999</v>
      </c>
      <c r="BO92" s="133">
        <f t="shared" ca="1" si="26"/>
        <v>4.4000000000000039</v>
      </c>
      <c r="BP92" s="133">
        <f t="shared" si="26"/>
        <v>11.034000000000001</v>
      </c>
      <c r="BQ92" s="133">
        <f t="shared" ca="1" si="26"/>
        <v>2904.0000000000159</v>
      </c>
      <c r="BR92" s="133">
        <f t="shared" si="26"/>
        <v>624.29000000000008</v>
      </c>
      <c r="BS92" s="133">
        <f t="shared" ca="1" si="26"/>
        <v>8.8000000000000078</v>
      </c>
      <c r="BT92" s="133">
        <f t="shared" si="26"/>
        <v>4.5030000000000001</v>
      </c>
      <c r="BU92" s="133">
        <f t="shared" ca="1" si="26"/>
        <v>452.89200000000528</v>
      </c>
      <c r="BV92" s="133">
        <f t="shared" si="26"/>
        <v>9338.0750000000007</v>
      </c>
      <c r="BW92" s="133">
        <f t="shared" ca="1" si="26"/>
        <v>135.9599999999964</v>
      </c>
      <c r="BX92" s="133">
        <f t="shared" si="26"/>
        <v>8910.732</v>
      </c>
      <c r="BY92" s="133">
        <f t="shared" ca="1" si="26"/>
        <v>0</v>
      </c>
      <c r="BZ92" s="133">
        <f t="shared" ca="1" si="26"/>
        <v>0</v>
      </c>
      <c r="CA92" s="133">
        <f t="shared" ca="1" si="26"/>
        <v>0</v>
      </c>
      <c r="CB92" s="133">
        <f t="shared" ca="1" si="26"/>
        <v>0</v>
      </c>
      <c r="CC92" s="3"/>
      <c r="CD92" s="133">
        <f t="shared" ref="CD92:DD92" ca="1" si="27">CD79+CD91</f>
        <v>8864750</v>
      </c>
      <c r="CE92" s="133">
        <f t="shared" ca="1" si="27"/>
        <v>384370</v>
      </c>
      <c r="CF92" s="133">
        <f t="shared" ca="1" si="27"/>
        <v>579160</v>
      </c>
      <c r="CG92" s="133">
        <f t="shared" ca="1" si="27"/>
        <v>7470589.9999999991</v>
      </c>
      <c r="CH92" s="133">
        <f t="shared" ca="1" si="27"/>
        <v>16718780</v>
      </c>
      <c r="CI92" s="133">
        <f t="shared" ca="1" si="27"/>
        <v>8910</v>
      </c>
      <c r="CJ92" s="133">
        <f t="shared" ca="1" si="27"/>
        <v>3141797.9999999995</v>
      </c>
      <c r="CK92" s="133">
        <f t="shared" ca="1" si="27"/>
        <v>173716.4</v>
      </c>
      <c r="CL92" s="133">
        <f t="shared" ca="1" si="27"/>
        <v>15188.8</v>
      </c>
      <c r="CM92" s="133">
        <f t="shared" ca="1" si="27"/>
        <v>2005418.7999999998</v>
      </c>
      <c r="CN92" s="133">
        <f t="shared" ca="1" si="27"/>
        <v>16154.6</v>
      </c>
      <c r="CO92" s="133">
        <f t="shared" ca="1" si="27"/>
        <v>2177007.7999999998</v>
      </c>
      <c r="CP92" s="133">
        <f t="shared" ca="1" si="27"/>
        <v>72.600000000000009</v>
      </c>
      <c r="CQ92" s="133">
        <f t="shared" ca="1" si="27"/>
        <v>3841587.2000000007</v>
      </c>
      <c r="CR92" s="133">
        <f t="shared" ca="1" si="27"/>
        <v>74.800000000000011</v>
      </c>
      <c r="CS92" s="133">
        <f t="shared" ca="1" si="27"/>
        <v>4199969.4000000004</v>
      </c>
      <c r="CT92" s="133">
        <f t="shared" ca="1" si="27"/>
        <v>0</v>
      </c>
      <c r="CU92" s="133">
        <f t="shared" ca="1" si="27"/>
        <v>5.5E-2</v>
      </c>
      <c r="CV92" s="133">
        <f t="shared" ca="1" si="27"/>
        <v>0</v>
      </c>
      <c r="CW92" s="133">
        <f t="shared" si="27"/>
        <v>2.8000000000000001E-2</v>
      </c>
      <c r="CX92" s="133">
        <f t="shared" ca="1" si="27"/>
        <v>2736.799999999937</v>
      </c>
      <c r="CY92" s="133">
        <f t="shared" si="27"/>
        <v>3322.5879999999997</v>
      </c>
      <c r="CZ92" s="133">
        <f t="shared" ca="1" si="27"/>
        <v>0</v>
      </c>
      <c r="DA92" s="133">
        <f t="shared" ca="1" si="27"/>
        <v>89491.599999999977</v>
      </c>
      <c r="DB92" s="133">
        <f t="shared" ca="1" si="27"/>
        <v>0</v>
      </c>
      <c r="DC92" s="133">
        <f t="shared" ca="1" si="27"/>
        <v>109872.4</v>
      </c>
      <c r="DD92" s="133">
        <f t="shared" ca="1" si="27"/>
        <v>0</v>
      </c>
      <c r="DE92" s="3"/>
      <c r="DF92" s="133">
        <f t="shared" ref="DF92:DQ92" ca="1" si="28">DF79+DF91</f>
        <v>0</v>
      </c>
      <c r="DG92" s="133">
        <f t="shared" ca="1" si="28"/>
        <v>68353.25</v>
      </c>
      <c r="DH92" s="133">
        <f t="shared" ca="1" si="28"/>
        <v>88486.25</v>
      </c>
      <c r="DI92" s="133">
        <f t="shared" ca="1" si="28"/>
        <v>0</v>
      </c>
      <c r="DJ92" s="133">
        <f t="shared" ca="1" si="28"/>
        <v>0</v>
      </c>
      <c r="DK92" s="133">
        <f t="shared" ca="1" si="28"/>
        <v>0</v>
      </c>
      <c r="DL92" s="133">
        <f t="shared" ca="1" si="28"/>
        <v>0</v>
      </c>
      <c r="DM92" s="133">
        <f t="shared" ca="1" si="28"/>
        <v>0</v>
      </c>
      <c r="DN92" s="133">
        <f t="shared" ca="1" si="28"/>
        <v>0</v>
      </c>
      <c r="DO92" s="133">
        <f t="shared" ca="1" si="28"/>
        <v>0</v>
      </c>
      <c r="DP92" s="133">
        <f t="shared" ca="1" si="28"/>
        <v>0</v>
      </c>
      <c r="DQ92" s="133">
        <f t="shared" ca="1" si="28"/>
        <v>0</v>
      </c>
      <c r="DR92" s="3"/>
      <c r="DS92" s="133">
        <f t="shared" ref="DS92:EP92" ca="1" si="29">DS79+DS91</f>
        <v>13858720</v>
      </c>
      <c r="DT92" s="133">
        <f t="shared" ca="1" si="29"/>
        <v>41230</v>
      </c>
      <c r="DU92" s="133">
        <f t="shared" ca="1" si="29"/>
        <v>2189110</v>
      </c>
      <c r="DV92" s="133">
        <f t="shared" ca="1" si="29"/>
        <v>9035170</v>
      </c>
      <c r="DW92" s="133">
        <f t="shared" ca="1" si="29"/>
        <v>9261530</v>
      </c>
      <c r="DX92" s="133">
        <f t="shared" ca="1" si="29"/>
        <v>2410</v>
      </c>
      <c r="DY92" s="133">
        <f t="shared" ca="1" si="29"/>
        <v>6.6000000000000005</v>
      </c>
      <c r="DZ92" s="133">
        <f t="shared" ca="1" si="29"/>
        <v>9659170.3999999966</v>
      </c>
      <c r="EA92" s="133">
        <f t="shared" ca="1" si="29"/>
        <v>3966.6</v>
      </c>
      <c r="EB92" s="133">
        <f t="shared" ca="1" si="29"/>
        <v>10574511.199999999</v>
      </c>
      <c r="EC92" s="133">
        <f t="shared" ca="1" si="29"/>
        <v>0</v>
      </c>
      <c r="ED92" s="133">
        <f t="shared" ca="1" si="29"/>
        <v>4833127.1999999993</v>
      </c>
      <c r="EE92" s="133">
        <f t="shared" ca="1" si="29"/>
        <v>0</v>
      </c>
      <c r="EF92" s="133">
        <f>EF79+EF91</f>
        <v>4.4000000000000004</v>
      </c>
      <c r="EG92" s="133">
        <f t="shared" ca="1" si="29"/>
        <v>20569</v>
      </c>
      <c r="EH92" s="133">
        <f>EH79+EH91</f>
        <v>5038321.2</v>
      </c>
      <c r="EI92" s="133">
        <f t="shared" ca="1" si="29"/>
        <v>3105427.5999999996</v>
      </c>
      <c r="EJ92" s="133">
        <f t="shared" ca="1" si="29"/>
        <v>402307.39999999997</v>
      </c>
      <c r="EK92" s="133">
        <f t="shared" ca="1" si="29"/>
        <v>5432495.2000000002</v>
      </c>
      <c r="EL92" s="133">
        <f t="shared" ca="1" si="29"/>
        <v>635052</v>
      </c>
      <c r="EM92" s="133">
        <f t="shared" ca="1" si="29"/>
        <v>1689.6000000000013</v>
      </c>
      <c r="EN92" s="133">
        <f t="shared" si="29"/>
        <v>777.04099999999994</v>
      </c>
      <c r="EO92" s="133">
        <f t="shared" ca="1" si="29"/>
        <v>8.8000000000000078</v>
      </c>
      <c r="EP92" s="133">
        <f t="shared" si="29"/>
        <v>5.0369999999999999</v>
      </c>
      <c r="EQ92" s="3"/>
      <c r="ER92" s="114">
        <f ca="1">ER79+ER91</f>
        <v>102240.0000000016</v>
      </c>
      <c r="ES92" s="114">
        <f>ES79+ES91</f>
        <v>17357.876999999997</v>
      </c>
      <c r="ET92" s="114">
        <f ca="1">ET79+ET91</f>
        <v>0</v>
      </c>
      <c r="EU92" s="114">
        <f>EU79+EU91</f>
        <v>15.449000000000002</v>
      </c>
      <c r="EV92" s="3"/>
    </row>
    <row r="93" spans="1:314" ht="15.75" thickBot="1" x14ac:dyDescent="0.3"/>
    <row r="94" spans="1:314" ht="19.5" thickBot="1" x14ac:dyDescent="0.35">
      <c r="B94" s="190" t="s">
        <v>319</v>
      </c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191"/>
      <c r="R94" s="191"/>
      <c r="S94" s="191"/>
      <c r="T94" s="191"/>
      <c r="U94" s="191"/>
      <c r="V94" s="191"/>
      <c r="W94" s="191"/>
      <c r="X94" s="191"/>
      <c r="Y94" s="191"/>
      <c r="Z94" s="191"/>
      <c r="AA94" s="191"/>
      <c r="AB94" s="191"/>
      <c r="AC94" s="191"/>
      <c r="AD94" s="191"/>
      <c r="AE94" s="191"/>
      <c r="AF94" s="191"/>
      <c r="AG94" s="191"/>
      <c r="AH94" s="191"/>
      <c r="AI94" s="191"/>
      <c r="AJ94" s="191"/>
      <c r="AK94" s="191"/>
      <c r="AL94" s="191"/>
      <c r="AM94" s="191"/>
      <c r="AN94" s="191"/>
      <c r="AO94" s="191"/>
      <c r="AP94" s="191"/>
      <c r="AQ94" s="191"/>
      <c r="AR94" s="191"/>
      <c r="AS94" s="191"/>
      <c r="AT94" s="191"/>
      <c r="AU94" s="191"/>
      <c r="AV94" s="191"/>
      <c r="AW94" s="191"/>
      <c r="AX94" s="191"/>
      <c r="AY94" s="191"/>
      <c r="AZ94" s="191"/>
      <c r="BA94" s="191"/>
      <c r="BB94" s="191"/>
      <c r="BC94" s="191"/>
      <c r="BD94" s="191"/>
      <c r="BE94" s="191"/>
      <c r="BF94" s="191"/>
      <c r="BG94" s="191"/>
      <c r="BH94" s="191"/>
      <c r="BI94" s="191"/>
      <c r="BJ94" s="191"/>
      <c r="BK94" s="191"/>
      <c r="BL94" s="191"/>
      <c r="BM94" s="191"/>
      <c r="BN94" s="191"/>
      <c r="BO94" s="191"/>
      <c r="BP94" s="191"/>
      <c r="BQ94" s="191"/>
      <c r="BR94" s="191"/>
      <c r="BS94" s="191"/>
      <c r="BT94" s="191"/>
      <c r="BU94" s="191"/>
      <c r="BV94" s="191"/>
      <c r="BW94" s="191"/>
      <c r="BX94" s="191"/>
      <c r="BY94" s="191"/>
      <c r="BZ94" s="191"/>
      <c r="CA94" s="191"/>
      <c r="CB94" s="191"/>
      <c r="CC94" s="191"/>
      <c r="CD94" s="191"/>
      <c r="CE94" s="191"/>
      <c r="CF94" s="191"/>
      <c r="CG94" s="191"/>
      <c r="CH94" s="191"/>
      <c r="CI94" s="191"/>
      <c r="CJ94" s="191"/>
      <c r="CK94" s="191"/>
      <c r="CL94" s="191"/>
      <c r="CM94" s="191"/>
      <c r="CN94" s="191"/>
      <c r="CO94" s="191"/>
      <c r="CP94" s="191"/>
      <c r="CQ94" s="191"/>
      <c r="CR94" s="191"/>
      <c r="CS94" s="191"/>
      <c r="CT94" s="191"/>
      <c r="CU94" s="191"/>
      <c r="CV94" s="191"/>
      <c r="CW94" s="191"/>
      <c r="CX94" s="191"/>
      <c r="CY94" s="191"/>
      <c r="CZ94" s="191"/>
      <c r="DA94" s="191"/>
      <c r="DB94" s="191"/>
      <c r="DC94" s="191"/>
      <c r="DD94" s="191"/>
      <c r="DE94" s="191"/>
      <c r="DF94" s="191"/>
      <c r="DG94" s="191"/>
      <c r="DH94" s="191"/>
      <c r="DI94" s="191"/>
      <c r="DJ94" s="191"/>
      <c r="DK94" s="191"/>
      <c r="DL94" s="191"/>
      <c r="DM94" s="191"/>
      <c r="DN94" s="191"/>
      <c r="DO94" s="191"/>
      <c r="DP94" s="191"/>
      <c r="DQ94" s="191"/>
      <c r="DR94" s="191"/>
      <c r="DS94" s="191"/>
      <c r="DT94" s="191"/>
      <c r="DU94" s="191"/>
      <c r="DV94" s="191"/>
      <c r="DW94" s="191"/>
      <c r="DX94" s="191"/>
      <c r="DY94" s="191"/>
      <c r="DZ94" s="191"/>
      <c r="EA94" s="191"/>
      <c r="EB94" s="191"/>
      <c r="EC94" s="191"/>
      <c r="ED94" s="191"/>
      <c r="EE94" s="191"/>
      <c r="EF94" s="191"/>
      <c r="EG94" s="191"/>
      <c r="EH94" s="191"/>
      <c r="EI94" s="191"/>
      <c r="EJ94" s="191"/>
      <c r="EK94" s="191"/>
      <c r="EL94" s="191"/>
      <c r="EM94" s="191"/>
      <c r="EN94" s="191"/>
      <c r="EO94" s="191"/>
      <c r="EP94" s="191"/>
      <c r="EQ94" s="191"/>
      <c r="ER94" s="191"/>
      <c r="ES94" s="191"/>
      <c r="ET94" s="191"/>
      <c r="EU94" s="191"/>
      <c r="EV94" s="191"/>
      <c r="EW94" s="191"/>
      <c r="EX94" s="191"/>
      <c r="EY94" s="191"/>
      <c r="EZ94" s="191"/>
      <c r="FA94" s="191"/>
      <c r="FB94" s="191"/>
      <c r="FC94" s="191"/>
      <c r="FD94" s="191"/>
      <c r="FE94" s="191"/>
      <c r="FF94" s="191"/>
      <c r="FG94" s="191"/>
      <c r="FH94" s="191"/>
      <c r="FI94" s="191"/>
      <c r="FJ94" s="191"/>
      <c r="FK94" s="191"/>
      <c r="FL94" s="191"/>
      <c r="FM94" s="191"/>
      <c r="FN94" s="191"/>
      <c r="FO94" s="191"/>
      <c r="FP94" s="191"/>
      <c r="FQ94" s="191"/>
      <c r="FR94" s="191"/>
      <c r="FS94" s="191"/>
      <c r="FT94" s="191"/>
      <c r="FU94" s="191"/>
      <c r="FV94" s="191"/>
      <c r="FW94" s="191"/>
      <c r="FX94" s="191"/>
      <c r="FY94" s="191"/>
      <c r="FZ94" s="191"/>
      <c r="GA94" s="191"/>
      <c r="GB94" s="191"/>
      <c r="GC94" s="191"/>
      <c r="GD94" s="191"/>
      <c r="GE94" s="191"/>
      <c r="GF94" s="191"/>
      <c r="GG94" s="191"/>
      <c r="GH94" s="191"/>
      <c r="GI94" s="191"/>
      <c r="GJ94" s="191"/>
      <c r="GK94" s="191"/>
      <c r="GL94" s="191"/>
      <c r="GM94" s="191"/>
      <c r="GN94" s="191"/>
      <c r="GO94" s="191"/>
      <c r="GP94" s="191"/>
      <c r="GQ94" s="191"/>
      <c r="GR94" s="191"/>
      <c r="GS94" s="191"/>
      <c r="GT94" s="191"/>
      <c r="GU94" s="191"/>
      <c r="GV94" s="191"/>
      <c r="GW94" s="191"/>
      <c r="GX94" s="191"/>
      <c r="GY94" s="191"/>
      <c r="GZ94" s="191"/>
      <c r="HA94" s="191"/>
      <c r="HB94" s="191"/>
      <c r="HC94" s="191"/>
      <c r="HD94" s="191"/>
      <c r="HE94" s="191"/>
      <c r="HF94" s="191"/>
      <c r="HG94" s="191"/>
      <c r="HH94" s="191"/>
      <c r="HI94" s="191"/>
      <c r="HJ94" s="191"/>
      <c r="HK94" s="191"/>
      <c r="HL94" s="191"/>
      <c r="HM94" s="191"/>
      <c r="HN94" s="191"/>
      <c r="HO94" s="191"/>
      <c r="HP94" s="191"/>
      <c r="HQ94" s="191"/>
      <c r="HR94" s="191"/>
      <c r="HS94" s="191"/>
      <c r="HT94" s="191"/>
      <c r="HU94" s="191"/>
      <c r="HV94" s="191"/>
      <c r="HW94" s="191"/>
      <c r="HX94" s="191"/>
      <c r="HY94" s="191"/>
      <c r="HZ94" s="191"/>
      <c r="IA94" s="191"/>
      <c r="IB94" s="191"/>
      <c r="IC94" s="191"/>
      <c r="ID94" s="191"/>
      <c r="IE94" s="191"/>
      <c r="IF94" s="191"/>
      <c r="IG94" s="191"/>
      <c r="IH94" s="191"/>
      <c r="II94" s="191"/>
      <c r="IJ94" s="191"/>
      <c r="IK94" s="191"/>
      <c r="IL94" s="191"/>
      <c r="IM94" s="191"/>
      <c r="IN94" s="191"/>
      <c r="IO94" s="191"/>
      <c r="IP94" s="191"/>
      <c r="IQ94" s="191"/>
      <c r="IR94" s="191"/>
      <c r="IS94" s="191"/>
      <c r="IT94" s="191"/>
      <c r="IU94" s="191"/>
      <c r="IV94" s="191"/>
      <c r="IW94" s="191"/>
      <c r="IX94" s="191"/>
      <c r="IY94" s="191"/>
      <c r="IZ94" s="191"/>
      <c r="JA94" s="191"/>
      <c r="JB94" s="191"/>
      <c r="JC94" s="191"/>
      <c r="JD94" s="191"/>
      <c r="JE94" s="191"/>
      <c r="JF94" s="191"/>
      <c r="JG94" s="191"/>
      <c r="JH94" s="191"/>
      <c r="JI94" s="191"/>
      <c r="JJ94" s="191"/>
      <c r="JK94" s="191"/>
      <c r="JL94" s="191"/>
      <c r="JM94" s="191"/>
      <c r="JN94" s="191"/>
      <c r="JO94" s="191"/>
      <c r="JP94" s="191"/>
      <c r="JQ94" s="191"/>
      <c r="JR94" s="191"/>
      <c r="JS94" s="191"/>
      <c r="JT94" s="191"/>
      <c r="JU94" s="191"/>
      <c r="JV94" s="191"/>
      <c r="JW94" s="191"/>
      <c r="JX94" s="191"/>
      <c r="JY94" s="191"/>
      <c r="JZ94" s="191"/>
      <c r="KA94" s="191"/>
      <c r="KB94" s="191"/>
      <c r="KC94" s="191"/>
      <c r="KD94" s="191"/>
      <c r="KE94" s="191"/>
      <c r="KF94" s="191"/>
      <c r="KG94" s="191"/>
      <c r="KH94" s="191"/>
      <c r="KI94" s="191"/>
      <c r="KJ94" s="191"/>
      <c r="KK94" s="191"/>
      <c r="KL94" s="191"/>
      <c r="KM94" s="191"/>
      <c r="KN94" s="191"/>
      <c r="KO94" s="191"/>
      <c r="KP94" s="191"/>
      <c r="KQ94" s="191"/>
      <c r="KR94" s="191"/>
      <c r="KS94" s="191"/>
      <c r="KT94" s="191"/>
      <c r="KU94" s="191"/>
      <c r="KV94" s="191"/>
      <c r="KW94" s="191"/>
      <c r="KX94" s="191"/>
      <c r="KY94" s="191"/>
      <c r="KZ94" s="191"/>
      <c r="LA94" s="191"/>
      <c r="LB94" s="192"/>
    </row>
    <row r="95" spans="1:314" ht="19.5" thickBot="1" x14ac:dyDescent="0.35">
      <c r="B95" s="163" t="s">
        <v>320</v>
      </c>
      <c r="C95" s="164"/>
      <c r="D95" s="164"/>
      <c r="E95" s="164"/>
      <c r="F95" s="164"/>
      <c r="G95" s="164"/>
      <c r="H95" s="164"/>
      <c r="I95" s="164"/>
      <c r="J95" s="164"/>
      <c r="K95" s="164"/>
      <c r="L95" s="164"/>
      <c r="M95" s="164"/>
      <c r="N95" s="164"/>
      <c r="O95" s="164"/>
      <c r="P95" s="164"/>
      <c r="Q95" s="164"/>
      <c r="R95" s="164"/>
      <c r="S95" s="164"/>
      <c r="T95" s="164"/>
      <c r="U95" s="164"/>
      <c r="V95" s="164"/>
      <c r="W95" s="164"/>
      <c r="X95" s="164"/>
      <c r="Y95" s="164"/>
      <c r="Z95" s="164"/>
      <c r="AA95" s="164"/>
      <c r="AB95" s="164"/>
      <c r="AC95" s="164"/>
      <c r="AD95" s="164"/>
      <c r="AE95" s="164"/>
      <c r="AF95" s="164"/>
      <c r="AG95" s="164"/>
      <c r="AH95" s="164"/>
      <c r="AI95" s="164"/>
      <c r="AJ95" s="164"/>
      <c r="AK95" s="164"/>
      <c r="AL95" s="164"/>
      <c r="AM95" s="164"/>
      <c r="AN95" s="164"/>
      <c r="AO95" s="164"/>
      <c r="AP95" s="164"/>
      <c r="AQ95" s="164"/>
      <c r="AR95" s="164"/>
      <c r="AS95" s="164"/>
      <c r="AT95" s="164"/>
      <c r="AU95" s="164"/>
      <c r="AV95" s="164"/>
      <c r="AW95" s="164"/>
      <c r="AX95" s="164"/>
      <c r="AY95" s="164"/>
      <c r="AZ95" s="164"/>
      <c r="BA95" s="164"/>
      <c r="BB95" s="164"/>
      <c r="BC95" s="164"/>
      <c r="BD95" s="164"/>
      <c r="BE95" s="164"/>
      <c r="BF95" s="164"/>
      <c r="BG95" s="164"/>
      <c r="BH95" s="164"/>
      <c r="BI95" s="164"/>
      <c r="BJ95" s="164"/>
      <c r="BK95" s="164"/>
      <c r="BL95" s="164"/>
      <c r="BM95" s="164"/>
      <c r="BN95" s="164"/>
      <c r="BO95" s="164"/>
      <c r="BP95" s="164"/>
      <c r="BQ95" s="164"/>
      <c r="BR95" s="164"/>
      <c r="BS95" s="164"/>
      <c r="BT95" s="164"/>
      <c r="BU95" s="164"/>
      <c r="BV95" s="164"/>
      <c r="BW95" s="164"/>
      <c r="BX95" s="164"/>
      <c r="BY95" s="164"/>
      <c r="BZ95" s="164"/>
      <c r="CA95" s="164"/>
      <c r="CB95" s="164"/>
      <c r="CC95" s="164"/>
      <c r="CD95" s="164"/>
      <c r="CE95" s="164"/>
      <c r="CF95" s="164"/>
      <c r="CG95" s="164"/>
      <c r="CH95" s="164"/>
      <c r="CI95" s="164"/>
      <c r="CJ95" s="164"/>
      <c r="CK95" s="164"/>
      <c r="CL95" s="164"/>
      <c r="CM95" s="164"/>
      <c r="CN95" s="164"/>
      <c r="CO95" s="164"/>
      <c r="CP95" s="164"/>
      <c r="CQ95" s="164"/>
      <c r="CR95" s="164"/>
      <c r="CS95" s="164"/>
      <c r="CT95" s="164"/>
      <c r="CU95" s="164"/>
      <c r="CV95" s="164"/>
      <c r="CW95" s="164"/>
      <c r="CX95" s="164"/>
      <c r="CY95" s="164"/>
      <c r="CZ95" s="164"/>
      <c r="DA95" s="164"/>
      <c r="DB95" s="164"/>
      <c r="DC95" s="164"/>
      <c r="DD95" s="164"/>
      <c r="DE95" s="164"/>
      <c r="DF95" s="164"/>
      <c r="DG95" s="164"/>
      <c r="DH95" s="164"/>
      <c r="DI95" s="164"/>
      <c r="DJ95" s="164"/>
      <c r="DK95" s="164"/>
      <c r="DL95" s="164"/>
      <c r="DM95" s="164"/>
      <c r="DN95" s="164"/>
      <c r="DO95" s="164"/>
      <c r="DP95" s="164"/>
      <c r="DQ95" s="164"/>
      <c r="DR95" s="164"/>
      <c r="DS95" s="164"/>
      <c r="DT95" s="164"/>
      <c r="DU95" s="164"/>
      <c r="DV95" s="164"/>
      <c r="DW95" s="164"/>
      <c r="DX95" s="164"/>
      <c r="DY95" s="164"/>
      <c r="DZ95" s="164"/>
      <c r="EA95" s="164"/>
      <c r="EB95" s="164"/>
      <c r="EC95" s="164"/>
      <c r="ED95" s="164"/>
      <c r="EE95" s="164"/>
      <c r="EF95" s="164"/>
      <c r="EG95" s="164"/>
      <c r="EH95" s="164"/>
      <c r="EI95" s="164"/>
      <c r="EJ95" s="164"/>
      <c r="EK95" s="164"/>
      <c r="EL95" s="164"/>
      <c r="EM95" s="164"/>
      <c r="EN95" s="164"/>
      <c r="EO95" s="164"/>
      <c r="EP95" s="164"/>
      <c r="EQ95" s="164"/>
      <c r="ER95" s="164"/>
      <c r="ES95" s="164"/>
      <c r="ET95" s="164"/>
      <c r="EU95" s="164"/>
      <c r="EV95" s="164"/>
      <c r="EW95" s="164"/>
      <c r="EX95" s="164"/>
      <c r="EY95" s="164"/>
      <c r="EZ95" s="164"/>
      <c r="FA95" s="164"/>
      <c r="FB95" s="164"/>
      <c r="FC95" s="164"/>
      <c r="FD95" s="164"/>
      <c r="FE95" s="164"/>
      <c r="FF95" s="164"/>
      <c r="FG95" s="164"/>
      <c r="FH95" s="164"/>
      <c r="FI95" s="164"/>
      <c r="FJ95" s="164"/>
      <c r="FK95" s="164"/>
      <c r="FL95" s="164"/>
      <c r="FM95" s="164"/>
      <c r="FN95" s="164"/>
      <c r="FO95" s="164"/>
      <c r="FP95" s="164"/>
      <c r="FQ95" s="164"/>
      <c r="FR95" s="164"/>
      <c r="FS95" s="164"/>
      <c r="FT95" s="164"/>
      <c r="FU95" s="164"/>
      <c r="FV95" s="164"/>
      <c r="FW95" s="164"/>
      <c r="FX95" s="164"/>
      <c r="FY95" s="164"/>
      <c r="FZ95" s="164"/>
      <c r="GA95" s="164"/>
      <c r="GB95" s="164"/>
      <c r="GC95" s="164"/>
      <c r="GD95" s="164"/>
      <c r="GE95" s="164"/>
      <c r="GF95" s="164"/>
      <c r="GG95" s="164"/>
      <c r="GH95" s="164"/>
      <c r="GI95" s="164"/>
      <c r="GJ95" s="164"/>
      <c r="GK95" s="164"/>
      <c r="GL95" s="164"/>
      <c r="GM95" s="164"/>
      <c r="GN95" s="164"/>
      <c r="GO95" s="164"/>
      <c r="GP95" s="164"/>
      <c r="GQ95" s="164"/>
      <c r="GR95" s="164"/>
      <c r="GS95" s="164"/>
      <c r="GT95" s="164"/>
      <c r="GU95" s="164"/>
      <c r="GV95" s="164"/>
      <c r="GW95" s="164"/>
      <c r="GX95" s="164"/>
      <c r="GY95" s="164"/>
      <c r="GZ95" s="164"/>
      <c r="HA95" s="164"/>
      <c r="HB95" s="164"/>
      <c r="HC95" s="164"/>
      <c r="HD95" s="164"/>
      <c r="HE95" s="164"/>
      <c r="HF95" s="164"/>
      <c r="HG95" s="164"/>
      <c r="HH95" s="164"/>
      <c r="HI95" s="164"/>
      <c r="HJ95" s="164"/>
      <c r="HK95" s="164"/>
      <c r="HL95" s="164"/>
      <c r="HM95" s="164"/>
      <c r="HN95" s="164"/>
      <c r="HO95" s="164"/>
      <c r="HP95" s="164"/>
      <c r="HQ95" s="164"/>
      <c r="HR95" s="164"/>
      <c r="HS95" s="164"/>
      <c r="HT95" s="164"/>
      <c r="HU95" s="164"/>
      <c r="HV95" s="164"/>
      <c r="HW95" s="164"/>
      <c r="HX95" s="164"/>
      <c r="HY95" s="164"/>
      <c r="HZ95" s="164"/>
      <c r="IA95" s="164"/>
      <c r="IB95" s="164"/>
      <c r="IC95" s="164"/>
      <c r="ID95" s="164"/>
      <c r="IE95" s="164"/>
      <c r="IF95" s="164"/>
      <c r="IG95" s="164"/>
      <c r="IH95" s="164"/>
      <c r="II95" s="164"/>
      <c r="IJ95" s="164"/>
      <c r="IK95" s="164"/>
      <c r="IL95" s="164"/>
      <c r="IM95" s="164"/>
      <c r="IN95" s="164"/>
      <c r="IO95" s="164"/>
      <c r="IP95" s="164"/>
      <c r="IQ95" s="164"/>
      <c r="IR95" s="164"/>
      <c r="IS95" s="164"/>
      <c r="IT95" s="164"/>
      <c r="IU95" s="164"/>
      <c r="IV95" s="164"/>
      <c r="IW95" s="164"/>
      <c r="IX95" s="164"/>
      <c r="IY95" s="164"/>
      <c r="IZ95" s="164"/>
      <c r="JA95" s="164"/>
      <c r="JB95" s="164"/>
      <c r="JC95" s="164"/>
      <c r="JD95" s="164"/>
      <c r="JE95" s="164"/>
      <c r="JF95" s="164"/>
      <c r="JG95" s="164"/>
      <c r="JH95" s="164"/>
      <c r="JI95" s="164"/>
      <c r="JJ95" s="164"/>
      <c r="JK95" s="164"/>
      <c r="JL95" s="164"/>
      <c r="JM95" s="164"/>
      <c r="JN95" s="164"/>
      <c r="JO95" s="164"/>
      <c r="JP95" s="164"/>
      <c r="JQ95" s="164"/>
      <c r="JR95" s="164"/>
      <c r="JS95" s="164"/>
      <c r="JT95" s="164"/>
      <c r="JU95" s="164"/>
      <c r="JV95" s="164"/>
      <c r="JW95" s="164"/>
      <c r="JX95" s="164"/>
      <c r="JY95" s="164"/>
      <c r="JZ95" s="164"/>
      <c r="KA95" s="164"/>
      <c r="KB95" s="164"/>
      <c r="KC95" s="164"/>
      <c r="KD95" s="164"/>
      <c r="KE95" s="164"/>
      <c r="KF95" s="164"/>
      <c r="KG95" s="164"/>
      <c r="KH95" s="164"/>
      <c r="KI95" s="164"/>
      <c r="KJ95" s="164"/>
      <c r="KK95" s="164"/>
      <c r="KL95" s="164"/>
      <c r="KM95" s="164"/>
      <c r="KN95" s="164"/>
      <c r="KO95" s="164"/>
      <c r="KP95" s="164"/>
      <c r="KQ95" s="164"/>
      <c r="KR95" s="164"/>
      <c r="KS95" s="164"/>
      <c r="KT95" s="164"/>
      <c r="KU95" s="164"/>
      <c r="KV95" s="164"/>
      <c r="KW95" s="164"/>
      <c r="KX95" s="164"/>
      <c r="KY95" s="164"/>
      <c r="KZ95" s="164"/>
      <c r="LA95" s="164"/>
      <c r="LB95" s="165"/>
    </row>
    <row r="96" spans="1:314" ht="15" customHeight="1" thickBot="1" x14ac:dyDescent="0.3">
      <c r="A96" s="160" t="s">
        <v>5</v>
      </c>
      <c r="B96" s="173" t="s">
        <v>321</v>
      </c>
      <c r="C96" s="174"/>
      <c r="D96" s="174"/>
      <c r="E96" s="174"/>
      <c r="F96" s="174"/>
      <c r="G96" s="174"/>
      <c r="H96" s="174"/>
      <c r="I96" s="174"/>
      <c r="J96" s="174"/>
      <c r="K96" s="174"/>
      <c r="L96" s="174"/>
      <c r="M96" s="174"/>
      <c r="N96" s="174"/>
      <c r="O96" s="174"/>
      <c r="P96" s="175"/>
      <c r="R96" s="157" t="s">
        <v>322</v>
      </c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9"/>
      <c r="AO96" s="157" t="s">
        <v>323</v>
      </c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9"/>
      <c r="BH96" s="157" t="s">
        <v>324</v>
      </c>
      <c r="BI96" s="158"/>
      <c r="BJ96" s="158"/>
      <c r="BK96" s="158"/>
      <c r="BL96" s="158"/>
      <c r="BM96" s="158"/>
      <c r="BN96" s="158"/>
      <c r="BO96" s="158"/>
      <c r="BP96" s="158"/>
      <c r="BQ96" s="158"/>
      <c r="BR96" s="158"/>
      <c r="BS96" s="158"/>
      <c r="BT96" s="158"/>
      <c r="BU96" s="158"/>
      <c r="BV96" s="158"/>
      <c r="BW96" s="158"/>
      <c r="BX96" s="158"/>
      <c r="BY96" s="158"/>
      <c r="BZ96" s="158"/>
      <c r="CA96" s="158"/>
      <c r="CB96" s="158"/>
      <c r="CC96" s="158"/>
      <c r="CD96" s="158"/>
      <c r="CE96" s="158"/>
      <c r="CF96" s="158"/>
      <c r="CG96" s="159"/>
      <c r="CI96" s="157" t="s">
        <v>325</v>
      </c>
      <c r="CJ96" s="158"/>
      <c r="CK96" s="158"/>
      <c r="CL96" s="158"/>
      <c r="CM96" s="158"/>
      <c r="CN96" s="158"/>
      <c r="CO96" s="158"/>
      <c r="CP96" s="158"/>
      <c r="CQ96" s="158"/>
      <c r="CR96" s="158"/>
      <c r="CS96" s="158"/>
      <c r="CT96" s="158"/>
      <c r="CU96" s="158"/>
      <c r="CV96" s="158"/>
      <c r="CW96" s="158"/>
      <c r="CX96" s="158"/>
      <c r="CY96" s="158"/>
      <c r="CZ96" s="158"/>
      <c r="DA96" s="158"/>
      <c r="DB96" s="158"/>
      <c r="DC96" s="158"/>
      <c r="DD96" s="158"/>
      <c r="DE96" s="158"/>
      <c r="DF96" s="158"/>
      <c r="DG96" s="158"/>
      <c r="DH96" s="158"/>
      <c r="DI96" s="158"/>
      <c r="DJ96" s="158"/>
      <c r="DK96" s="158"/>
      <c r="DL96" s="158"/>
      <c r="DM96" s="158"/>
      <c r="DN96" s="158"/>
      <c r="DO96" s="158"/>
      <c r="DP96" s="158"/>
      <c r="DQ96" s="158"/>
      <c r="DR96" s="158"/>
      <c r="DS96" s="158"/>
      <c r="DT96" s="158"/>
      <c r="DU96" s="158"/>
      <c r="DV96" s="158"/>
      <c r="DW96" s="158"/>
      <c r="DX96" s="158"/>
      <c r="DY96" s="158"/>
      <c r="DZ96" s="158"/>
      <c r="EA96" s="158"/>
      <c r="EB96" s="158"/>
      <c r="EC96" s="158"/>
      <c r="ED96" s="158"/>
      <c r="EE96" s="158"/>
      <c r="EF96" s="158"/>
      <c r="EG96" s="158"/>
      <c r="EH96" s="158"/>
      <c r="EI96" s="158"/>
      <c r="EJ96" s="158"/>
      <c r="EK96" s="158"/>
      <c r="EL96" s="158"/>
      <c r="EM96" s="158"/>
      <c r="EN96" s="158"/>
      <c r="EO96" s="158"/>
      <c r="EP96" s="158"/>
      <c r="EQ96" s="158"/>
      <c r="ER96" s="158"/>
      <c r="ES96" s="158"/>
      <c r="ET96" s="158"/>
      <c r="EU96" s="158"/>
      <c r="EV96" s="158"/>
      <c r="EW96" s="158"/>
      <c r="EX96" s="158"/>
      <c r="EY96" s="158"/>
      <c r="EZ96" s="158"/>
      <c r="FA96" s="158"/>
      <c r="FB96" s="158"/>
      <c r="FC96" s="158"/>
      <c r="FD96" s="158"/>
      <c r="FE96" s="158"/>
      <c r="FF96" s="158"/>
      <c r="FG96" s="158"/>
      <c r="FH96" s="158"/>
      <c r="FI96" s="158"/>
      <c r="FJ96" s="158"/>
      <c r="FK96" s="158"/>
      <c r="FL96" s="158"/>
      <c r="FM96" s="158"/>
      <c r="FN96" s="158"/>
      <c r="FO96" s="158"/>
      <c r="FP96" s="158"/>
      <c r="FQ96" s="158"/>
      <c r="FR96" s="158"/>
      <c r="FS96" s="158"/>
      <c r="FT96" s="158"/>
      <c r="FU96" s="158"/>
      <c r="FV96" s="158"/>
      <c r="FW96" s="158"/>
      <c r="FX96" s="158"/>
      <c r="FY96" s="158"/>
      <c r="FZ96" s="158"/>
      <c r="GA96" s="158"/>
      <c r="GB96" s="158"/>
      <c r="GC96" s="158"/>
      <c r="GD96" s="159"/>
      <c r="GF96" s="157" t="s">
        <v>326</v>
      </c>
      <c r="GG96" s="158"/>
      <c r="GH96" s="158"/>
      <c r="GI96" s="158"/>
      <c r="GJ96" s="158"/>
      <c r="GK96" s="158"/>
      <c r="GL96" s="158"/>
      <c r="GM96" s="159"/>
      <c r="GO96" s="157" t="s">
        <v>327</v>
      </c>
      <c r="GP96" s="158"/>
      <c r="GQ96" s="158"/>
      <c r="GR96" s="158"/>
      <c r="GS96" s="158"/>
      <c r="GT96" s="158"/>
      <c r="GU96" s="158"/>
      <c r="GV96" s="158"/>
      <c r="GW96" s="158"/>
      <c r="GX96" s="159"/>
      <c r="GZ96" s="157" t="s">
        <v>328</v>
      </c>
      <c r="HA96" s="158"/>
      <c r="HB96" s="158"/>
      <c r="HC96" s="158"/>
      <c r="HD96" s="158"/>
      <c r="HE96" s="158"/>
      <c r="HF96" s="158"/>
      <c r="HG96" s="159"/>
      <c r="HI96" s="157" t="s">
        <v>329</v>
      </c>
      <c r="HJ96" s="158"/>
      <c r="HK96" s="158"/>
      <c r="HL96" s="158"/>
      <c r="HM96" s="158"/>
      <c r="HN96" s="158"/>
      <c r="HO96" s="158"/>
      <c r="HP96" s="158"/>
      <c r="HQ96" s="158"/>
      <c r="HR96" s="158"/>
      <c r="HS96" s="158"/>
      <c r="HT96" s="158"/>
      <c r="HU96" s="158"/>
      <c r="HV96" s="159"/>
      <c r="HX96" s="157" t="s">
        <v>330</v>
      </c>
      <c r="HY96" s="158"/>
      <c r="HZ96" s="158"/>
      <c r="IA96" s="159"/>
      <c r="IC96" s="157" t="s">
        <v>331</v>
      </c>
      <c r="ID96" s="159"/>
      <c r="IF96" s="157" t="s">
        <v>332</v>
      </c>
      <c r="IG96" s="158"/>
      <c r="IH96" s="158"/>
      <c r="II96" s="159"/>
      <c r="IK96" s="157" t="s">
        <v>333</v>
      </c>
      <c r="IL96" s="158"/>
      <c r="IM96" s="158"/>
      <c r="IN96" s="158"/>
      <c r="IO96" s="158"/>
      <c r="IP96" s="158"/>
      <c r="IQ96" s="158"/>
      <c r="IR96" s="158"/>
      <c r="IS96" s="159"/>
      <c r="IU96" s="157" t="s">
        <v>334</v>
      </c>
      <c r="IV96" s="158"/>
      <c r="IW96" s="158"/>
      <c r="IX96" s="159"/>
      <c r="IZ96" s="157" t="s">
        <v>335</v>
      </c>
      <c r="JA96" s="158"/>
      <c r="JB96" s="158"/>
      <c r="JC96" s="159"/>
      <c r="JE96" s="158"/>
      <c r="JF96" s="158"/>
      <c r="JG96" s="158"/>
      <c r="JH96" s="158"/>
      <c r="JI96" s="159"/>
      <c r="JK96" s="157" t="s">
        <v>336</v>
      </c>
      <c r="JL96" s="158"/>
      <c r="JM96" s="158"/>
      <c r="JN96" s="158"/>
      <c r="JO96" s="158"/>
      <c r="JP96" s="158"/>
      <c r="JR96" s="157" t="s">
        <v>337</v>
      </c>
      <c r="JS96" s="158"/>
      <c r="JT96" s="158"/>
      <c r="JU96" s="158"/>
      <c r="JV96" s="158"/>
      <c r="JW96" s="158"/>
      <c r="JX96" s="158"/>
      <c r="JY96" s="158"/>
      <c r="KA96" s="157" t="s">
        <v>338</v>
      </c>
      <c r="KB96" s="158"/>
      <c r="KC96" s="158"/>
      <c r="KD96" s="158"/>
      <c r="KF96" s="157" t="s">
        <v>339</v>
      </c>
      <c r="KG96" s="158"/>
      <c r="KH96" s="158"/>
      <c r="KJ96" s="157" t="s">
        <v>340</v>
      </c>
      <c r="KK96" s="158"/>
      <c r="KL96" s="158"/>
      <c r="KM96" s="159"/>
      <c r="KO96" s="157" t="s">
        <v>341</v>
      </c>
      <c r="KP96" s="158"/>
      <c r="KQ96" s="158"/>
      <c r="KR96" s="158"/>
      <c r="KS96" s="158"/>
      <c r="KT96" s="158"/>
      <c r="KV96" s="157" t="s">
        <v>342</v>
      </c>
      <c r="KW96" s="158"/>
      <c r="KX96" s="158"/>
      <c r="KY96" s="158"/>
      <c r="LA96" s="157" t="s">
        <v>343</v>
      </c>
      <c r="LB96" s="159"/>
    </row>
    <row r="97" spans="1:314" ht="48.75" thickBot="1" x14ac:dyDescent="0.3">
      <c r="A97" s="161"/>
      <c r="B97" s="155" t="s">
        <v>127</v>
      </c>
      <c r="C97" s="156"/>
      <c r="D97" s="155" t="s">
        <v>121</v>
      </c>
      <c r="E97" s="156"/>
      <c r="F97" s="155" t="s">
        <v>120</v>
      </c>
      <c r="G97" s="156"/>
      <c r="H97" s="155" t="s">
        <v>119</v>
      </c>
      <c r="I97" s="156"/>
      <c r="J97" s="155" t="s">
        <v>175</v>
      </c>
      <c r="K97" s="156"/>
      <c r="L97" s="155" t="s">
        <v>174</v>
      </c>
      <c r="M97" s="156"/>
      <c r="N97" s="155" t="s">
        <v>173</v>
      </c>
      <c r="O97" s="156"/>
      <c r="P97" s="102" t="s">
        <v>298</v>
      </c>
      <c r="R97" s="152" t="s">
        <v>234</v>
      </c>
      <c r="S97" s="152"/>
      <c r="T97" s="152"/>
      <c r="U97" s="152"/>
      <c r="V97" s="152" t="s">
        <v>293</v>
      </c>
      <c r="W97" s="152"/>
      <c r="X97" s="152"/>
      <c r="Y97" s="152"/>
      <c r="Z97" s="152" t="s">
        <v>292</v>
      </c>
      <c r="AA97" s="152"/>
      <c r="AB97" s="152"/>
      <c r="AC97" s="152"/>
      <c r="AD97" s="152" t="s">
        <v>291</v>
      </c>
      <c r="AE97" s="152"/>
      <c r="AF97" s="152"/>
      <c r="AG97" s="152"/>
      <c r="AH97" s="152" t="s">
        <v>290</v>
      </c>
      <c r="AI97" s="152"/>
      <c r="AJ97" s="152" t="s">
        <v>289</v>
      </c>
      <c r="AK97" s="152"/>
      <c r="AL97" s="152" t="s">
        <v>288</v>
      </c>
      <c r="AM97" s="152"/>
      <c r="AO97" s="111" t="s">
        <v>224</v>
      </c>
      <c r="AP97" s="111" t="s">
        <v>223</v>
      </c>
      <c r="AQ97" s="152" t="s">
        <v>277</v>
      </c>
      <c r="AR97" s="152"/>
      <c r="AS97" s="152" t="s">
        <v>552</v>
      </c>
      <c r="AT97" s="152"/>
      <c r="AU97" s="152"/>
      <c r="AV97" s="152"/>
      <c r="AW97" s="152" t="s">
        <v>553</v>
      </c>
      <c r="AX97" s="152"/>
      <c r="AY97" s="152"/>
      <c r="AZ97" s="152"/>
      <c r="BA97" s="152" t="s">
        <v>554</v>
      </c>
      <c r="BB97" s="152"/>
      <c r="BC97" s="152" t="s">
        <v>556</v>
      </c>
      <c r="BD97" s="152"/>
      <c r="BE97" s="111" t="s">
        <v>562</v>
      </c>
      <c r="BF97" s="111" t="s">
        <v>563</v>
      </c>
      <c r="BH97" s="111" t="s">
        <v>226</v>
      </c>
      <c r="BI97" s="111" t="s">
        <v>225</v>
      </c>
      <c r="BJ97" s="152" t="s">
        <v>243</v>
      </c>
      <c r="BK97" s="152"/>
      <c r="BL97" s="152" t="s">
        <v>242</v>
      </c>
      <c r="BM97" s="152"/>
      <c r="BN97" s="152" t="s">
        <v>241</v>
      </c>
      <c r="BO97" s="152"/>
      <c r="BP97" s="152" t="s">
        <v>240</v>
      </c>
      <c r="BQ97" s="152"/>
      <c r="BR97" s="152" t="s">
        <v>239</v>
      </c>
      <c r="BS97" s="152"/>
      <c r="BT97" s="152" t="s">
        <v>271</v>
      </c>
      <c r="BU97" s="152"/>
      <c r="BV97" s="152" t="s">
        <v>266</v>
      </c>
      <c r="BW97" s="152"/>
      <c r="BX97" s="152" t="s">
        <v>557</v>
      </c>
      <c r="BY97" s="152"/>
      <c r="BZ97" s="152" t="s">
        <v>558</v>
      </c>
      <c r="CA97" s="152"/>
      <c r="CB97" s="152" t="s">
        <v>559</v>
      </c>
      <c r="CC97" s="152"/>
      <c r="CD97" s="152" t="s">
        <v>560</v>
      </c>
      <c r="CE97" s="152"/>
      <c r="CF97" s="111" t="s">
        <v>573</v>
      </c>
      <c r="CG97" s="111" t="s">
        <v>574</v>
      </c>
      <c r="CI97" s="111" t="s">
        <v>228</v>
      </c>
      <c r="CJ97" s="111" t="s">
        <v>227</v>
      </c>
      <c r="CK97" s="193" t="s">
        <v>128</v>
      </c>
      <c r="CL97" s="194"/>
      <c r="CM97" s="155" t="s">
        <v>126</v>
      </c>
      <c r="CN97" s="156"/>
      <c r="CO97" s="152" t="s">
        <v>222</v>
      </c>
      <c r="CP97" s="152"/>
      <c r="CQ97" s="152"/>
      <c r="CR97" s="152"/>
      <c r="CS97" s="152" t="s">
        <v>238</v>
      </c>
      <c r="CT97" s="152"/>
      <c r="CU97" s="152" t="s">
        <v>237</v>
      </c>
      <c r="CV97" s="152"/>
      <c r="CW97" s="152" t="s">
        <v>236</v>
      </c>
      <c r="CX97" s="152"/>
      <c r="CY97" s="152" t="s">
        <v>235</v>
      </c>
      <c r="CZ97" s="152"/>
      <c r="DA97" s="152" t="s">
        <v>278</v>
      </c>
      <c r="DB97" s="152"/>
      <c r="DC97" s="152" t="s">
        <v>276</v>
      </c>
      <c r="DD97" s="152"/>
      <c r="DE97" s="152" t="s">
        <v>275</v>
      </c>
      <c r="DF97" s="152"/>
      <c r="DG97" s="152" t="s">
        <v>274</v>
      </c>
      <c r="DH97" s="152"/>
      <c r="DI97" s="152" t="s">
        <v>273</v>
      </c>
      <c r="DJ97" s="152"/>
      <c r="DK97" s="152" t="s">
        <v>272</v>
      </c>
      <c r="DL97" s="152"/>
      <c r="DM97" s="152" t="s">
        <v>270</v>
      </c>
      <c r="DN97" s="152"/>
      <c r="DO97" s="152" t="s">
        <v>269</v>
      </c>
      <c r="DP97" s="152"/>
      <c r="DQ97" s="152"/>
      <c r="DR97" s="152"/>
      <c r="DS97" s="152" t="s">
        <v>268</v>
      </c>
      <c r="DT97" s="152"/>
      <c r="DU97" s="152" t="s">
        <v>267</v>
      </c>
      <c r="DV97" s="152"/>
      <c r="DW97" s="152" t="s">
        <v>259</v>
      </c>
      <c r="DX97" s="152"/>
      <c r="DY97" s="152"/>
      <c r="DZ97" s="152"/>
      <c r="EA97" s="152" t="s">
        <v>527</v>
      </c>
      <c r="EB97" s="152"/>
      <c r="EC97" s="152" t="s">
        <v>528</v>
      </c>
      <c r="ED97" s="152"/>
      <c r="EE97" s="152" t="s">
        <v>529</v>
      </c>
      <c r="EF97" s="152"/>
      <c r="EG97" s="152"/>
      <c r="EH97" s="152"/>
      <c r="EI97" s="152" t="s">
        <v>530</v>
      </c>
      <c r="EJ97" s="152"/>
      <c r="EK97" s="152"/>
      <c r="EL97" s="152"/>
      <c r="EM97" s="152" t="s">
        <v>531</v>
      </c>
      <c r="EN97" s="152"/>
      <c r="EO97" s="152" t="s">
        <v>532</v>
      </c>
      <c r="EP97" s="152"/>
      <c r="EQ97" s="152" t="s">
        <v>533</v>
      </c>
      <c r="ER97" s="152"/>
      <c r="ES97" s="152" t="s">
        <v>534</v>
      </c>
      <c r="ET97" s="152"/>
      <c r="EU97" s="152" t="s">
        <v>535</v>
      </c>
      <c r="EV97" s="152"/>
      <c r="EW97" s="152" t="s">
        <v>536</v>
      </c>
      <c r="EX97" s="152"/>
      <c r="EY97" s="152" t="s">
        <v>537</v>
      </c>
      <c r="EZ97" s="152"/>
      <c r="FA97" s="152" t="s">
        <v>538</v>
      </c>
      <c r="FB97" s="152"/>
      <c r="FC97" s="152" t="s">
        <v>539</v>
      </c>
      <c r="FD97" s="152"/>
      <c r="FE97" s="152" t="s">
        <v>540</v>
      </c>
      <c r="FF97" s="152"/>
      <c r="FG97" s="152" t="s">
        <v>541</v>
      </c>
      <c r="FH97" s="152"/>
      <c r="FI97" s="152" t="s">
        <v>542</v>
      </c>
      <c r="FJ97" s="152"/>
      <c r="FK97" s="152" t="s">
        <v>543</v>
      </c>
      <c r="FL97" s="152"/>
      <c r="FM97" s="152" t="s">
        <v>544</v>
      </c>
      <c r="FN97" s="152"/>
      <c r="FO97" s="152" t="s">
        <v>545</v>
      </c>
      <c r="FP97" s="152"/>
      <c r="FQ97" s="152" t="s">
        <v>546</v>
      </c>
      <c r="FR97" s="152"/>
      <c r="FS97" s="152" t="s">
        <v>547</v>
      </c>
      <c r="FT97" s="152"/>
      <c r="FU97" s="152" t="s">
        <v>548</v>
      </c>
      <c r="FV97" s="152"/>
      <c r="FW97" s="152" t="s">
        <v>549</v>
      </c>
      <c r="FX97" s="152"/>
      <c r="FY97" s="152" t="s">
        <v>550</v>
      </c>
      <c r="FZ97" s="152"/>
      <c r="GA97" s="152" t="s">
        <v>551</v>
      </c>
      <c r="GB97" s="152"/>
      <c r="GC97" s="111" t="s">
        <v>575</v>
      </c>
      <c r="GD97" s="111" t="s">
        <v>576</v>
      </c>
      <c r="GF97" s="155" t="s">
        <v>118</v>
      </c>
      <c r="GG97" s="156"/>
      <c r="GH97" s="155" t="s">
        <v>172</v>
      </c>
      <c r="GI97" s="156"/>
      <c r="GJ97" s="155" t="s">
        <v>171</v>
      </c>
      <c r="GK97" s="156"/>
      <c r="GL97" s="155" t="s">
        <v>170</v>
      </c>
      <c r="GM97" s="156"/>
      <c r="GO97" s="155" t="s">
        <v>169</v>
      </c>
      <c r="GP97" s="156"/>
      <c r="GQ97" s="155" t="s">
        <v>168</v>
      </c>
      <c r="GR97" s="156"/>
      <c r="GS97" s="155" t="s">
        <v>167</v>
      </c>
      <c r="GT97" s="156"/>
      <c r="GU97" s="155" t="s">
        <v>257</v>
      </c>
      <c r="GV97" s="156"/>
      <c r="GW97" s="155" t="s">
        <v>256</v>
      </c>
      <c r="GX97" s="156"/>
      <c r="GZ97" s="155" t="s">
        <v>166</v>
      </c>
      <c r="HA97" s="156"/>
      <c r="HB97" s="155" t="s">
        <v>165</v>
      </c>
      <c r="HC97" s="156"/>
      <c r="HD97" s="155" t="s">
        <v>164</v>
      </c>
      <c r="HE97" s="156"/>
      <c r="HF97" s="155" t="s">
        <v>163</v>
      </c>
      <c r="HG97" s="156"/>
      <c r="HI97" s="155" t="s">
        <v>162</v>
      </c>
      <c r="HJ97" s="156"/>
      <c r="HK97" s="155" t="s">
        <v>161</v>
      </c>
      <c r="HL97" s="156"/>
      <c r="HM97" s="155" t="s">
        <v>160</v>
      </c>
      <c r="HN97" s="156"/>
      <c r="HO97" s="155" t="s">
        <v>159</v>
      </c>
      <c r="HP97" s="156"/>
      <c r="HQ97" s="155" t="s">
        <v>158</v>
      </c>
      <c r="HR97" s="156"/>
      <c r="HS97" s="155" t="s">
        <v>296</v>
      </c>
      <c r="HT97" s="156"/>
      <c r="HU97" s="155" t="s">
        <v>258</v>
      </c>
      <c r="HV97" s="156"/>
      <c r="HX97" s="155" t="s">
        <v>157</v>
      </c>
      <c r="HY97" s="156"/>
      <c r="HZ97" s="155" t="s">
        <v>217</v>
      </c>
      <c r="IA97" s="156"/>
      <c r="IC97" s="155" t="s">
        <v>156</v>
      </c>
      <c r="ID97" s="156"/>
      <c r="IF97" s="155" t="s">
        <v>155</v>
      </c>
      <c r="IG97" s="156"/>
      <c r="IH97" s="155" t="s">
        <v>154</v>
      </c>
      <c r="II97" s="156"/>
      <c r="IK97" s="155" t="s">
        <v>153</v>
      </c>
      <c r="IL97" s="156"/>
      <c r="IM97" s="152" t="s">
        <v>152</v>
      </c>
      <c r="IN97" s="152"/>
      <c r="IO97" s="152"/>
      <c r="IP97" s="155" t="s">
        <v>252</v>
      </c>
      <c r="IQ97" s="156"/>
      <c r="IR97" s="155" t="s">
        <v>251</v>
      </c>
      <c r="IS97" s="156"/>
      <c r="IU97" s="155" t="s">
        <v>255</v>
      </c>
      <c r="IV97" s="156"/>
      <c r="IW97" s="155" t="s">
        <v>297</v>
      </c>
      <c r="IX97" s="156"/>
      <c r="IZ97" s="155" t="s">
        <v>254</v>
      </c>
      <c r="JA97" s="156"/>
      <c r="JB97" s="155" t="s">
        <v>253</v>
      </c>
      <c r="JC97" s="156"/>
      <c r="JE97" s="152" t="s">
        <v>519</v>
      </c>
      <c r="JF97" s="152"/>
      <c r="JG97" s="155" t="s">
        <v>199</v>
      </c>
      <c r="JH97" s="156"/>
      <c r="JI97" s="111" t="s">
        <v>197</v>
      </c>
      <c r="JK97" s="155" t="s">
        <v>202</v>
      </c>
      <c r="JL97" s="156"/>
      <c r="JM97" s="111" t="s">
        <v>151</v>
      </c>
      <c r="JN97" s="76" t="s">
        <v>150</v>
      </c>
      <c r="JO97" s="76" t="s">
        <v>149</v>
      </c>
      <c r="JP97" s="76" t="s">
        <v>148</v>
      </c>
      <c r="JR97" s="155" t="s">
        <v>147</v>
      </c>
      <c r="JS97" s="156"/>
      <c r="JT97" s="155" t="s">
        <v>146</v>
      </c>
      <c r="JU97" s="156"/>
      <c r="JV97" s="111" t="s">
        <v>191</v>
      </c>
      <c r="JW97" s="76" t="s">
        <v>190</v>
      </c>
      <c r="JX97" s="76" t="s">
        <v>189</v>
      </c>
      <c r="JY97" s="76" t="s">
        <v>188</v>
      </c>
      <c r="KA97" s="76" t="s">
        <v>210</v>
      </c>
      <c r="KB97" s="76" t="s">
        <v>209</v>
      </c>
      <c r="KC97" s="76" t="s">
        <v>208</v>
      </c>
      <c r="KD97" s="76" t="s">
        <v>207</v>
      </c>
      <c r="KF97" s="111" t="s">
        <v>206</v>
      </c>
      <c r="KG97" s="76" t="s">
        <v>205</v>
      </c>
      <c r="KH97" s="76" t="s">
        <v>204</v>
      </c>
      <c r="KJ97" s="152" t="s">
        <v>201</v>
      </c>
      <c r="KK97" s="152"/>
      <c r="KL97" s="152"/>
      <c r="KM97" s="152"/>
      <c r="KO97" s="155" t="s">
        <v>200</v>
      </c>
      <c r="KP97" s="156"/>
      <c r="KQ97" s="111" t="s">
        <v>283</v>
      </c>
      <c r="KR97" s="76" t="s">
        <v>282</v>
      </c>
      <c r="KS97" s="76" t="s">
        <v>281</v>
      </c>
      <c r="KT97" s="76" t="s">
        <v>280</v>
      </c>
      <c r="KV97" s="111" t="s">
        <v>287</v>
      </c>
      <c r="KW97" s="76" t="s">
        <v>286</v>
      </c>
      <c r="KX97" s="76" t="s">
        <v>285</v>
      </c>
      <c r="KY97" s="76" t="s">
        <v>284</v>
      </c>
      <c r="LA97" s="155" t="s">
        <v>369</v>
      </c>
      <c r="LB97" s="156"/>
    </row>
    <row r="98" spans="1:314" ht="15.75" thickBot="1" x14ac:dyDescent="0.3">
      <c r="A98" s="162"/>
      <c r="B98" s="115" t="s">
        <v>70</v>
      </c>
      <c r="C98" s="119" t="s">
        <v>71</v>
      </c>
      <c r="D98" s="115" t="s">
        <v>70</v>
      </c>
      <c r="E98" s="119" t="s">
        <v>71</v>
      </c>
      <c r="F98" s="115" t="s">
        <v>70</v>
      </c>
      <c r="G98" s="119" t="s">
        <v>71</v>
      </c>
      <c r="H98" s="115" t="s">
        <v>70</v>
      </c>
      <c r="I98" s="119" t="s">
        <v>71</v>
      </c>
      <c r="J98" s="115" t="s">
        <v>70</v>
      </c>
      <c r="K98" s="119" t="s">
        <v>71</v>
      </c>
      <c r="L98" s="115" t="s">
        <v>70</v>
      </c>
      <c r="M98" s="119" t="s">
        <v>71</v>
      </c>
      <c r="N98" s="115" t="s">
        <v>70</v>
      </c>
      <c r="O98" s="119" t="s">
        <v>71</v>
      </c>
      <c r="P98" s="119" t="s">
        <v>71</v>
      </c>
      <c r="R98" s="154" t="s">
        <v>70</v>
      </c>
      <c r="S98" s="154"/>
      <c r="T98" s="153" t="s">
        <v>71</v>
      </c>
      <c r="U98" s="153"/>
      <c r="V98" s="154" t="s">
        <v>70</v>
      </c>
      <c r="W98" s="154"/>
      <c r="X98" s="153" t="s">
        <v>71</v>
      </c>
      <c r="Y98" s="153"/>
      <c r="Z98" s="154" t="s">
        <v>70</v>
      </c>
      <c r="AA98" s="154"/>
      <c r="AB98" s="153" t="s">
        <v>71</v>
      </c>
      <c r="AC98" s="153"/>
      <c r="AD98" s="154" t="s">
        <v>70</v>
      </c>
      <c r="AE98" s="154"/>
      <c r="AF98" s="153" t="s">
        <v>71</v>
      </c>
      <c r="AG98" s="153"/>
      <c r="AH98" s="154" t="s">
        <v>70</v>
      </c>
      <c r="AI98" s="154"/>
      <c r="AJ98" s="154" t="s">
        <v>70</v>
      </c>
      <c r="AK98" s="154"/>
      <c r="AL98" s="154" t="s">
        <v>70</v>
      </c>
      <c r="AM98" s="154"/>
      <c r="AO98" s="115" t="s">
        <v>70</v>
      </c>
      <c r="AP98" s="115" t="s">
        <v>70</v>
      </c>
      <c r="AQ98" s="153" t="s">
        <v>71</v>
      </c>
      <c r="AR98" s="153"/>
      <c r="AS98" s="154" t="s">
        <v>70</v>
      </c>
      <c r="AT98" s="154"/>
      <c r="AU98" s="153" t="s">
        <v>71</v>
      </c>
      <c r="AV98" s="153"/>
      <c r="AW98" s="154" t="s">
        <v>70</v>
      </c>
      <c r="AX98" s="154"/>
      <c r="AY98" s="153" t="s">
        <v>71</v>
      </c>
      <c r="AZ98" s="153"/>
      <c r="BA98" s="153" t="s">
        <v>71</v>
      </c>
      <c r="BB98" s="153"/>
      <c r="BC98" s="153" t="s">
        <v>71</v>
      </c>
      <c r="BD98" s="153"/>
      <c r="BE98" s="119" t="s">
        <v>71</v>
      </c>
      <c r="BF98" s="119" t="s">
        <v>71</v>
      </c>
      <c r="BH98" s="115" t="s">
        <v>70</v>
      </c>
      <c r="BI98" s="115" t="s">
        <v>70</v>
      </c>
      <c r="BJ98" s="153" t="s">
        <v>71</v>
      </c>
      <c r="BK98" s="153"/>
      <c r="BL98" s="153" t="s">
        <v>71</v>
      </c>
      <c r="BM98" s="153"/>
      <c r="BN98" s="153" t="s">
        <v>71</v>
      </c>
      <c r="BO98" s="153"/>
      <c r="BP98" s="153" t="s">
        <v>71</v>
      </c>
      <c r="BQ98" s="153"/>
      <c r="BR98" s="153" t="s">
        <v>71</v>
      </c>
      <c r="BS98" s="153"/>
      <c r="BT98" s="153" t="s">
        <v>71</v>
      </c>
      <c r="BU98" s="153"/>
      <c r="BV98" s="153" t="s">
        <v>71</v>
      </c>
      <c r="BW98" s="153"/>
      <c r="BX98" s="153" t="s">
        <v>71</v>
      </c>
      <c r="BY98" s="153"/>
      <c r="BZ98" s="153" t="s">
        <v>71</v>
      </c>
      <c r="CA98" s="153"/>
      <c r="CB98" s="153" t="s">
        <v>71</v>
      </c>
      <c r="CC98" s="153"/>
      <c r="CD98" s="153" t="s">
        <v>71</v>
      </c>
      <c r="CE98" s="153"/>
      <c r="CF98" s="119" t="s">
        <v>71</v>
      </c>
      <c r="CG98" s="119" t="s">
        <v>71</v>
      </c>
      <c r="CI98" s="115" t="s">
        <v>70</v>
      </c>
      <c r="CJ98" s="115" t="s">
        <v>70</v>
      </c>
      <c r="CK98" s="115" t="s">
        <v>70</v>
      </c>
      <c r="CL98" s="119" t="s">
        <v>71</v>
      </c>
      <c r="CM98" s="115" t="s">
        <v>70</v>
      </c>
      <c r="CN98" s="119" t="s">
        <v>71</v>
      </c>
      <c r="CO98" s="154" t="s">
        <v>70</v>
      </c>
      <c r="CP98" s="154"/>
      <c r="CQ98" s="153" t="s">
        <v>71</v>
      </c>
      <c r="CR98" s="153"/>
      <c r="CS98" s="153" t="s">
        <v>71</v>
      </c>
      <c r="CT98" s="153"/>
      <c r="CU98" s="153" t="s">
        <v>71</v>
      </c>
      <c r="CV98" s="153"/>
      <c r="CW98" s="153" t="s">
        <v>71</v>
      </c>
      <c r="CX98" s="153"/>
      <c r="CY98" s="153" t="s">
        <v>71</v>
      </c>
      <c r="CZ98" s="153"/>
      <c r="DA98" s="153" t="s">
        <v>71</v>
      </c>
      <c r="DB98" s="153"/>
      <c r="DC98" s="153" t="s">
        <v>71</v>
      </c>
      <c r="DD98" s="153"/>
      <c r="DE98" s="153" t="s">
        <v>71</v>
      </c>
      <c r="DF98" s="153"/>
      <c r="DG98" s="153" t="s">
        <v>71</v>
      </c>
      <c r="DH98" s="153"/>
      <c r="DI98" s="153" t="s">
        <v>71</v>
      </c>
      <c r="DJ98" s="153"/>
      <c r="DK98" s="153" t="s">
        <v>71</v>
      </c>
      <c r="DL98" s="153"/>
      <c r="DM98" s="153" t="s">
        <v>71</v>
      </c>
      <c r="DN98" s="153"/>
      <c r="DO98" s="154" t="s">
        <v>70</v>
      </c>
      <c r="DP98" s="154"/>
      <c r="DQ98" s="153" t="s">
        <v>71</v>
      </c>
      <c r="DR98" s="153"/>
      <c r="DS98" s="153" t="s">
        <v>71</v>
      </c>
      <c r="DT98" s="153"/>
      <c r="DU98" s="153" t="s">
        <v>71</v>
      </c>
      <c r="DV98" s="153"/>
      <c r="DW98" s="154" t="s">
        <v>70</v>
      </c>
      <c r="DX98" s="154"/>
      <c r="DY98" s="153" t="s">
        <v>71</v>
      </c>
      <c r="DZ98" s="153"/>
      <c r="EA98" s="153" t="s">
        <v>71</v>
      </c>
      <c r="EB98" s="153"/>
      <c r="EC98" s="153" t="s">
        <v>71</v>
      </c>
      <c r="ED98" s="153"/>
      <c r="EE98" s="154" t="s">
        <v>70</v>
      </c>
      <c r="EF98" s="154"/>
      <c r="EG98" s="153" t="s">
        <v>71</v>
      </c>
      <c r="EH98" s="153"/>
      <c r="EI98" s="154" t="s">
        <v>70</v>
      </c>
      <c r="EJ98" s="154"/>
      <c r="EK98" s="153" t="s">
        <v>71</v>
      </c>
      <c r="EL98" s="153"/>
      <c r="EM98" s="153" t="s">
        <v>71</v>
      </c>
      <c r="EN98" s="153"/>
      <c r="EO98" s="153" t="s">
        <v>71</v>
      </c>
      <c r="EP98" s="153"/>
      <c r="EQ98" s="153" t="s">
        <v>71</v>
      </c>
      <c r="ER98" s="153"/>
      <c r="ES98" s="153" t="s">
        <v>71</v>
      </c>
      <c r="ET98" s="153"/>
      <c r="EU98" s="153" t="s">
        <v>71</v>
      </c>
      <c r="EV98" s="153"/>
      <c r="EW98" s="153" t="s">
        <v>71</v>
      </c>
      <c r="EX98" s="153"/>
      <c r="EY98" s="153" t="s">
        <v>71</v>
      </c>
      <c r="EZ98" s="153"/>
      <c r="FA98" s="153" t="s">
        <v>71</v>
      </c>
      <c r="FB98" s="153"/>
      <c r="FC98" s="153" t="s">
        <v>71</v>
      </c>
      <c r="FD98" s="153"/>
      <c r="FE98" s="153" t="s">
        <v>71</v>
      </c>
      <c r="FF98" s="153"/>
      <c r="FG98" s="153" t="s">
        <v>71</v>
      </c>
      <c r="FH98" s="153"/>
      <c r="FI98" s="153" t="s">
        <v>71</v>
      </c>
      <c r="FJ98" s="153"/>
      <c r="FK98" s="153" t="s">
        <v>71</v>
      </c>
      <c r="FL98" s="153"/>
      <c r="FM98" s="153" t="s">
        <v>71</v>
      </c>
      <c r="FN98" s="153"/>
      <c r="FO98" s="153" t="s">
        <v>71</v>
      </c>
      <c r="FP98" s="153"/>
      <c r="FQ98" s="153" t="s">
        <v>71</v>
      </c>
      <c r="FR98" s="153"/>
      <c r="FS98" s="153" t="s">
        <v>71</v>
      </c>
      <c r="FT98" s="153"/>
      <c r="FU98" s="153" t="s">
        <v>71</v>
      </c>
      <c r="FV98" s="153"/>
      <c r="FW98" s="153" t="s">
        <v>71</v>
      </c>
      <c r="FX98" s="153"/>
      <c r="FY98" s="153" t="s">
        <v>71</v>
      </c>
      <c r="FZ98" s="153"/>
      <c r="GA98" s="153" t="s">
        <v>71</v>
      </c>
      <c r="GB98" s="153"/>
      <c r="GC98" s="119" t="s">
        <v>71</v>
      </c>
      <c r="GD98" s="119" t="s">
        <v>71</v>
      </c>
      <c r="GF98" s="115" t="s">
        <v>70</v>
      </c>
      <c r="GG98" s="119" t="s">
        <v>71</v>
      </c>
      <c r="GH98" s="115" t="s">
        <v>70</v>
      </c>
      <c r="GI98" s="119" t="s">
        <v>71</v>
      </c>
      <c r="GJ98" s="115" t="s">
        <v>70</v>
      </c>
      <c r="GK98" s="119" t="s">
        <v>71</v>
      </c>
      <c r="GL98" s="115" t="s">
        <v>70</v>
      </c>
      <c r="GM98" s="119" t="s">
        <v>71</v>
      </c>
      <c r="GO98" s="115" t="s">
        <v>70</v>
      </c>
      <c r="GP98" s="119" t="s">
        <v>71</v>
      </c>
      <c r="GQ98" s="115" t="s">
        <v>70</v>
      </c>
      <c r="GR98" s="119" t="s">
        <v>71</v>
      </c>
      <c r="GS98" s="115" t="s">
        <v>70</v>
      </c>
      <c r="GT98" s="119" t="s">
        <v>71</v>
      </c>
      <c r="GU98" s="115" t="s">
        <v>70</v>
      </c>
      <c r="GV98" s="119" t="s">
        <v>71</v>
      </c>
      <c r="GW98" s="115" t="s">
        <v>70</v>
      </c>
      <c r="GX98" s="119" t="s">
        <v>71</v>
      </c>
      <c r="GZ98" s="115" t="s">
        <v>70</v>
      </c>
      <c r="HA98" s="119" t="s">
        <v>71</v>
      </c>
      <c r="HB98" s="115" t="s">
        <v>70</v>
      </c>
      <c r="HC98" s="119" t="s">
        <v>71</v>
      </c>
      <c r="HD98" s="115" t="s">
        <v>70</v>
      </c>
      <c r="HE98" s="119" t="s">
        <v>71</v>
      </c>
      <c r="HF98" s="115" t="s">
        <v>70</v>
      </c>
      <c r="HG98" s="119" t="s">
        <v>71</v>
      </c>
      <c r="HI98" s="115" t="s">
        <v>70</v>
      </c>
      <c r="HJ98" s="119" t="s">
        <v>71</v>
      </c>
      <c r="HK98" s="115" t="s">
        <v>70</v>
      </c>
      <c r="HL98" s="119" t="s">
        <v>71</v>
      </c>
      <c r="HM98" s="115" t="s">
        <v>70</v>
      </c>
      <c r="HN98" s="119" t="s">
        <v>71</v>
      </c>
      <c r="HO98" s="115" t="s">
        <v>70</v>
      </c>
      <c r="HP98" s="119" t="s">
        <v>71</v>
      </c>
      <c r="HQ98" s="115" t="s">
        <v>70</v>
      </c>
      <c r="HR98" s="119" t="s">
        <v>71</v>
      </c>
      <c r="HS98" s="115" t="s">
        <v>70</v>
      </c>
      <c r="HT98" s="119" t="s">
        <v>71</v>
      </c>
      <c r="HU98" s="115" t="s">
        <v>70</v>
      </c>
      <c r="HV98" s="119" t="s">
        <v>71</v>
      </c>
      <c r="HX98" s="115" t="s">
        <v>70</v>
      </c>
      <c r="HY98" s="119" t="s">
        <v>71</v>
      </c>
      <c r="HZ98" s="115" t="s">
        <v>70</v>
      </c>
      <c r="IA98" s="119" t="s">
        <v>71</v>
      </c>
      <c r="IC98" s="115" t="s">
        <v>70</v>
      </c>
      <c r="ID98" s="119" t="s">
        <v>71</v>
      </c>
      <c r="IF98" s="115" t="s">
        <v>70</v>
      </c>
      <c r="IG98" s="119" t="s">
        <v>71</v>
      </c>
      <c r="IH98" s="115" t="s">
        <v>70</v>
      </c>
      <c r="II98" s="119" t="s">
        <v>71</v>
      </c>
      <c r="IK98" s="115" t="s">
        <v>70</v>
      </c>
      <c r="IL98" s="119" t="s">
        <v>71</v>
      </c>
      <c r="IM98" s="115" t="s">
        <v>70</v>
      </c>
      <c r="IN98" s="119" t="s">
        <v>71</v>
      </c>
      <c r="IO98" s="118" t="s">
        <v>176</v>
      </c>
      <c r="IP98" s="115" t="s">
        <v>70</v>
      </c>
      <c r="IQ98" s="119" t="s">
        <v>71</v>
      </c>
      <c r="IR98" s="115" t="s">
        <v>70</v>
      </c>
      <c r="IS98" s="119" t="s">
        <v>71</v>
      </c>
      <c r="IU98" s="115" t="s">
        <v>70</v>
      </c>
      <c r="IV98" s="119" t="s">
        <v>71</v>
      </c>
      <c r="IW98" s="115" t="s">
        <v>70</v>
      </c>
      <c r="IX98" s="119" t="s">
        <v>71</v>
      </c>
      <c r="IZ98" s="115" t="s">
        <v>70</v>
      </c>
      <c r="JA98" s="119" t="s">
        <v>71</v>
      </c>
      <c r="JB98" s="115" t="s">
        <v>70</v>
      </c>
      <c r="JC98" s="119" t="s">
        <v>71</v>
      </c>
      <c r="JE98" s="153" t="s">
        <v>71</v>
      </c>
      <c r="JF98" s="153"/>
      <c r="JG98" s="115" t="s">
        <v>70</v>
      </c>
      <c r="JH98" s="119" t="s">
        <v>71</v>
      </c>
      <c r="JI98" s="115" t="s">
        <v>70</v>
      </c>
      <c r="JK98" s="115" t="s">
        <v>70</v>
      </c>
      <c r="JL98" s="119" t="s">
        <v>71</v>
      </c>
      <c r="JM98" s="115" t="s">
        <v>70</v>
      </c>
      <c r="JN98" s="115" t="s">
        <v>70</v>
      </c>
      <c r="JO98" s="115" t="s">
        <v>70</v>
      </c>
      <c r="JP98" s="115" t="s">
        <v>70</v>
      </c>
      <c r="JR98" s="115" t="s">
        <v>70</v>
      </c>
      <c r="JS98" s="119" t="s">
        <v>71</v>
      </c>
      <c r="JT98" s="115" t="s">
        <v>70</v>
      </c>
      <c r="JU98" s="119" t="s">
        <v>71</v>
      </c>
      <c r="JV98" s="115" t="s">
        <v>70</v>
      </c>
      <c r="JW98" s="115" t="s">
        <v>70</v>
      </c>
      <c r="JX98" s="115" t="s">
        <v>70</v>
      </c>
      <c r="JY98" s="115" t="s">
        <v>70</v>
      </c>
      <c r="KA98" s="13" t="s">
        <v>70</v>
      </c>
      <c r="KB98" s="115" t="s">
        <v>70</v>
      </c>
      <c r="KC98" s="115" t="s">
        <v>70</v>
      </c>
      <c r="KD98" s="115" t="s">
        <v>70</v>
      </c>
      <c r="KF98" s="115" t="s">
        <v>70</v>
      </c>
      <c r="KG98" s="115" t="s">
        <v>70</v>
      </c>
      <c r="KH98" s="115" t="s">
        <v>70</v>
      </c>
      <c r="KJ98" s="154" t="s">
        <v>70</v>
      </c>
      <c r="KK98" s="154"/>
      <c r="KL98" s="153" t="s">
        <v>71</v>
      </c>
      <c r="KM98" s="153"/>
      <c r="KO98" s="115" t="s">
        <v>70</v>
      </c>
      <c r="KP98" s="119" t="s">
        <v>71</v>
      </c>
      <c r="KQ98" s="115" t="s">
        <v>70</v>
      </c>
      <c r="KR98" s="115" t="s">
        <v>70</v>
      </c>
      <c r="KS98" s="115" t="s">
        <v>70</v>
      </c>
      <c r="KT98" s="115" t="s">
        <v>70</v>
      </c>
      <c r="KV98" s="115" t="s">
        <v>70</v>
      </c>
      <c r="KW98" s="115" t="s">
        <v>70</v>
      </c>
      <c r="KX98" s="115" t="s">
        <v>70</v>
      </c>
      <c r="KY98" s="115" t="s">
        <v>70</v>
      </c>
      <c r="LA98" s="115" t="s">
        <v>70</v>
      </c>
      <c r="LB98" s="119" t="s">
        <v>71</v>
      </c>
    </row>
    <row r="99" spans="1:314" ht="15.75" thickBot="1" x14ac:dyDescent="0.3">
      <c r="A99" s="110"/>
      <c r="B99" s="134" t="s">
        <v>74</v>
      </c>
      <c r="C99" s="134" t="s">
        <v>74</v>
      </c>
      <c r="D99" s="134" t="s">
        <v>74</v>
      </c>
      <c r="E99" s="134" t="s">
        <v>74</v>
      </c>
      <c r="F99" s="134" t="s">
        <v>74</v>
      </c>
      <c r="G99" s="134" t="s">
        <v>74</v>
      </c>
      <c r="H99" s="134" t="s">
        <v>74</v>
      </c>
      <c r="I99" s="134" t="s">
        <v>74</v>
      </c>
      <c r="J99" s="134" t="s">
        <v>74</v>
      </c>
      <c r="K99" s="134" t="s">
        <v>74</v>
      </c>
      <c r="L99" s="134" t="s">
        <v>74</v>
      </c>
      <c r="M99" s="134" t="s">
        <v>74</v>
      </c>
      <c r="N99" s="134" t="s">
        <v>74</v>
      </c>
      <c r="O99" s="134" t="s">
        <v>74</v>
      </c>
      <c r="P99" s="134" t="s">
        <v>74</v>
      </c>
      <c r="R99" s="131" t="s">
        <v>114</v>
      </c>
      <c r="S99" s="132" t="s">
        <v>370</v>
      </c>
      <c r="T99" s="131" t="s">
        <v>114</v>
      </c>
      <c r="U99" s="132" t="s">
        <v>370</v>
      </c>
      <c r="V99" s="131" t="s">
        <v>114</v>
      </c>
      <c r="W99" s="132" t="s">
        <v>370</v>
      </c>
      <c r="X99" s="131" t="s">
        <v>114</v>
      </c>
      <c r="Y99" s="132" t="s">
        <v>370</v>
      </c>
      <c r="Z99" s="135" t="s">
        <v>115</v>
      </c>
      <c r="AA99" s="136" t="s">
        <v>377</v>
      </c>
      <c r="AB99" s="135" t="s">
        <v>115</v>
      </c>
      <c r="AC99" s="136" t="s">
        <v>377</v>
      </c>
      <c r="AD99" s="135" t="s">
        <v>115</v>
      </c>
      <c r="AE99" s="136" t="s">
        <v>377</v>
      </c>
      <c r="AF99" s="135" t="s">
        <v>115</v>
      </c>
      <c r="AG99" s="136" t="s">
        <v>377</v>
      </c>
      <c r="AH99" s="131" t="s">
        <v>114</v>
      </c>
      <c r="AI99" s="132" t="s">
        <v>370</v>
      </c>
      <c r="AJ99" s="131" t="s">
        <v>114</v>
      </c>
      <c r="AK99" s="132" t="s">
        <v>370</v>
      </c>
      <c r="AL99" s="131" t="s">
        <v>114</v>
      </c>
      <c r="AM99" s="132" t="s">
        <v>370</v>
      </c>
      <c r="AO99" s="117" t="s">
        <v>72</v>
      </c>
      <c r="AP99" s="117" t="s">
        <v>72</v>
      </c>
      <c r="AQ99" s="131" t="s">
        <v>114</v>
      </c>
      <c r="AR99" s="132" t="s">
        <v>370</v>
      </c>
      <c r="AS99" s="131" t="s">
        <v>114</v>
      </c>
      <c r="AT99" s="132" t="s">
        <v>370</v>
      </c>
      <c r="AU99" s="131" t="s">
        <v>114</v>
      </c>
      <c r="AV99" s="132" t="s">
        <v>370</v>
      </c>
      <c r="AW99" s="131" t="s">
        <v>114</v>
      </c>
      <c r="AX99" s="132" t="s">
        <v>370</v>
      </c>
      <c r="AY99" s="131" t="s">
        <v>114</v>
      </c>
      <c r="AZ99" s="132" t="s">
        <v>370</v>
      </c>
      <c r="BA99" s="131" t="s">
        <v>114</v>
      </c>
      <c r="BB99" s="132" t="s">
        <v>370</v>
      </c>
      <c r="BC99" s="131" t="s">
        <v>114</v>
      </c>
      <c r="BD99" s="132" t="s">
        <v>370</v>
      </c>
      <c r="BE99" s="131" t="s">
        <v>114</v>
      </c>
      <c r="BF99" s="131" t="s">
        <v>114</v>
      </c>
      <c r="BH99" s="117" t="s">
        <v>72</v>
      </c>
      <c r="BI99" s="117" t="s">
        <v>72</v>
      </c>
      <c r="BJ99" s="131" t="s">
        <v>114</v>
      </c>
      <c r="BK99" s="132" t="s">
        <v>370</v>
      </c>
      <c r="BL99" s="131" t="s">
        <v>114</v>
      </c>
      <c r="BM99" s="132" t="s">
        <v>370</v>
      </c>
      <c r="BN99" s="131" t="s">
        <v>114</v>
      </c>
      <c r="BO99" s="132" t="s">
        <v>370</v>
      </c>
      <c r="BP99" s="131" t="s">
        <v>114</v>
      </c>
      <c r="BQ99" s="132" t="s">
        <v>370</v>
      </c>
      <c r="BR99" s="131" t="s">
        <v>114</v>
      </c>
      <c r="BS99" s="132" t="s">
        <v>370</v>
      </c>
      <c r="BT99" s="131" t="s">
        <v>114</v>
      </c>
      <c r="BU99" s="132" t="s">
        <v>370</v>
      </c>
      <c r="BV99" s="131" t="s">
        <v>114</v>
      </c>
      <c r="BW99" s="132" t="s">
        <v>370</v>
      </c>
      <c r="BX99" s="131" t="s">
        <v>114</v>
      </c>
      <c r="BY99" s="132" t="s">
        <v>370</v>
      </c>
      <c r="BZ99" s="131" t="s">
        <v>114</v>
      </c>
      <c r="CA99" s="132" t="s">
        <v>370</v>
      </c>
      <c r="CB99" s="131" t="s">
        <v>114</v>
      </c>
      <c r="CC99" s="132" t="s">
        <v>370</v>
      </c>
      <c r="CD99" s="131" t="s">
        <v>114</v>
      </c>
      <c r="CE99" s="132" t="s">
        <v>370</v>
      </c>
      <c r="CF99" s="131" t="s">
        <v>114</v>
      </c>
      <c r="CG99" s="131" t="s">
        <v>114</v>
      </c>
      <c r="CI99" s="117" t="s">
        <v>72</v>
      </c>
      <c r="CJ99" s="117" t="s">
        <v>72</v>
      </c>
      <c r="CK99" s="116" t="s">
        <v>73</v>
      </c>
      <c r="CL99" s="116" t="s">
        <v>73</v>
      </c>
      <c r="CM99" s="116" t="s">
        <v>73</v>
      </c>
      <c r="CN99" s="116" t="s">
        <v>73</v>
      </c>
      <c r="CO99" s="131" t="s">
        <v>114</v>
      </c>
      <c r="CP99" s="132" t="s">
        <v>370</v>
      </c>
      <c r="CQ99" s="131" t="s">
        <v>114</v>
      </c>
      <c r="CR99" s="132" t="s">
        <v>370</v>
      </c>
      <c r="CS99" s="131" t="s">
        <v>114</v>
      </c>
      <c r="CT99" s="132" t="s">
        <v>370</v>
      </c>
      <c r="CU99" s="131" t="s">
        <v>114</v>
      </c>
      <c r="CV99" s="132" t="s">
        <v>370</v>
      </c>
      <c r="CW99" s="131" t="s">
        <v>114</v>
      </c>
      <c r="CX99" s="132" t="s">
        <v>370</v>
      </c>
      <c r="CY99" s="131" t="s">
        <v>114</v>
      </c>
      <c r="CZ99" s="132" t="s">
        <v>370</v>
      </c>
      <c r="DA99" s="131" t="s">
        <v>114</v>
      </c>
      <c r="DB99" s="132" t="s">
        <v>370</v>
      </c>
      <c r="DC99" s="131" t="s">
        <v>114</v>
      </c>
      <c r="DD99" s="132" t="s">
        <v>370</v>
      </c>
      <c r="DE99" s="131" t="s">
        <v>114</v>
      </c>
      <c r="DF99" s="132" t="s">
        <v>370</v>
      </c>
      <c r="DG99" s="131" t="s">
        <v>114</v>
      </c>
      <c r="DH99" s="132" t="s">
        <v>370</v>
      </c>
      <c r="DI99" s="131" t="s">
        <v>114</v>
      </c>
      <c r="DJ99" s="132" t="s">
        <v>370</v>
      </c>
      <c r="DK99" s="131" t="s">
        <v>114</v>
      </c>
      <c r="DL99" s="132" t="s">
        <v>370</v>
      </c>
      <c r="DM99" s="131" t="s">
        <v>114</v>
      </c>
      <c r="DN99" s="132" t="s">
        <v>370</v>
      </c>
      <c r="DO99" s="131" t="s">
        <v>114</v>
      </c>
      <c r="DP99" s="132" t="s">
        <v>370</v>
      </c>
      <c r="DQ99" s="131" t="s">
        <v>114</v>
      </c>
      <c r="DR99" s="132" t="s">
        <v>370</v>
      </c>
      <c r="DS99" s="131" t="s">
        <v>114</v>
      </c>
      <c r="DT99" s="132" t="s">
        <v>370</v>
      </c>
      <c r="DU99" s="131" t="s">
        <v>114</v>
      </c>
      <c r="DV99" s="132" t="s">
        <v>370</v>
      </c>
      <c r="DW99" s="131" t="s">
        <v>114</v>
      </c>
      <c r="DX99" s="132" t="s">
        <v>370</v>
      </c>
      <c r="DY99" s="131" t="s">
        <v>114</v>
      </c>
      <c r="DZ99" s="132" t="s">
        <v>370</v>
      </c>
      <c r="EA99" s="131" t="s">
        <v>114</v>
      </c>
      <c r="EB99" s="132" t="s">
        <v>370</v>
      </c>
      <c r="EC99" s="131" t="s">
        <v>114</v>
      </c>
      <c r="ED99" s="132" t="s">
        <v>370</v>
      </c>
      <c r="EE99" s="131" t="s">
        <v>114</v>
      </c>
      <c r="EF99" s="132" t="s">
        <v>370</v>
      </c>
      <c r="EG99" s="131" t="s">
        <v>114</v>
      </c>
      <c r="EH99" s="132" t="s">
        <v>370</v>
      </c>
      <c r="EI99" s="131" t="s">
        <v>114</v>
      </c>
      <c r="EJ99" s="132" t="s">
        <v>370</v>
      </c>
      <c r="EK99" s="131" t="s">
        <v>114</v>
      </c>
      <c r="EL99" s="132" t="s">
        <v>370</v>
      </c>
      <c r="EM99" s="131" t="s">
        <v>114</v>
      </c>
      <c r="EN99" s="132" t="s">
        <v>370</v>
      </c>
      <c r="EO99" s="131" t="s">
        <v>114</v>
      </c>
      <c r="EP99" s="132" t="s">
        <v>370</v>
      </c>
      <c r="EQ99" s="131" t="s">
        <v>114</v>
      </c>
      <c r="ER99" s="132" t="s">
        <v>370</v>
      </c>
      <c r="ES99" s="131" t="s">
        <v>114</v>
      </c>
      <c r="ET99" s="132" t="s">
        <v>370</v>
      </c>
      <c r="EU99" s="131" t="s">
        <v>114</v>
      </c>
      <c r="EV99" s="132" t="s">
        <v>370</v>
      </c>
      <c r="EW99" s="131" t="s">
        <v>114</v>
      </c>
      <c r="EX99" s="132" t="s">
        <v>370</v>
      </c>
      <c r="EY99" s="131" t="s">
        <v>114</v>
      </c>
      <c r="EZ99" s="132" t="s">
        <v>370</v>
      </c>
      <c r="FA99" s="131" t="s">
        <v>114</v>
      </c>
      <c r="FB99" s="132" t="s">
        <v>370</v>
      </c>
      <c r="FC99" s="131" t="s">
        <v>114</v>
      </c>
      <c r="FD99" s="132" t="s">
        <v>370</v>
      </c>
      <c r="FE99" s="131" t="s">
        <v>114</v>
      </c>
      <c r="FF99" s="132" t="s">
        <v>370</v>
      </c>
      <c r="FG99" s="131" t="s">
        <v>114</v>
      </c>
      <c r="FH99" s="132" t="s">
        <v>370</v>
      </c>
      <c r="FI99" s="131" t="s">
        <v>114</v>
      </c>
      <c r="FJ99" s="132" t="s">
        <v>370</v>
      </c>
      <c r="FK99" s="131" t="s">
        <v>114</v>
      </c>
      <c r="FL99" s="132" t="s">
        <v>370</v>
      </c>
      <c r="FM99" s="131" t="s">
        <v>114</v>
      </c>
      <c r="FN99" s="132" t="s">
        <v>370</v>
      </c>
      <c r="FO99" s="131" t="s">
        <v>114</v>
      </c>
      <c r="FP99" s="132" t="s">
        <v>370</v>
      </c>
      <c r="FQ99" s="131" t="s">
        <v>114</v>
      </c>
      <c r="FR99" s="132" t="s">
        <v>370</v>
      </c>
      <c r="FS99" s="131" t="s">
        <v>114</v>
      </c>
      <c r="FT99" s="132" t="s">
        <v>370</v>
      </c>
      <c r="FU99" s="131" t="s">
        <v>114</v>
      </c>
      <c r="FV99" s="132" t="s">
        <v>370</v>
      </c>
      <c r="FW99" s="131" t="s">
        <v>114</v>
      </c>
      <c r="FX99" s="132" t="s">
        <v>370</v>
      </c>
      <c r="FY99" s="131" t="s">
        <v>114</v>
      </c>
      <c r="FZ99" s="132" t="s">
        <v>370</v>
      </c>
      <c r="GA99" s="131" t="s">
        <v>114</v>
      </c>
      <c r="GB99" s="132" t="s">
        <v>370</v>
      </c>
      <c r="GC99" s="131" t="s">
        <v>114</v>
      </c>
      <c r="GD99" s="131" t="s">
        <v>114</v>
      </c>
      <c r="GF99" s="134" t="s">
        <v>74</v>
      </c>
      <c r="GG99" s="134" t="s">
        <v>74</v>
      </c>
      <c r="GH99" s="134" t="s">
        <v>74</v>
      </c>
      <c r="GI99" s="134" t="s">
        <v>74</v>
      </c>
      <c r="GJ99" s="134" t="s">
        <v>74</v>
      </c>
      <c r="GK99" s="134" t="s">
        <v>74</v>
      </c>
      <c r="GL99" s="134" t="s">
        <v>74</v>
      </c>
      <c r="GM99" s="134" t="s">
        <v>74</v>
      </c>
      <c r="GO99" s="116" t="s">
        <v>73</v>
      </c>
      <c r="GP99" s="116" t="s">
        <v>73</v>
      </c>
      <c r="GQ99" s="116" t="s">
        <v>73</v>
      </c>
      <c r="GR99" s="116" t="s">
        <v>73</v>
      </c>
      <c r="GS99" s="134" t="s">
        <v>74</v>
      </c>
      <c r="GT99" s="134" t="s">
        <v>74</v>
      </c>
      <c r="GU99" s="134" t="s">
        <v>74</v>
      </c>
      <c r="GV99" s="134" t="s">
        <v>74</v>
      </c>
      <c r="GW99" s="134" t="s">
        <v>74</v>
      </c>
      <c r="GX99" s="134" t="s">
        <v>74</v>
      </c>
      <c r="GZ99" s="134" t="s">
        <v>74</v>
      </c>
      <c r="HA99" s="134" t="s">
        <v>74</v>
      </c>
      <c r="HB99" s="135" t="s">
        <v>115</v>
      </c>
      <c r="HC99" s="135" t="s">
        <v>115</v>
      </c>
      <c r="HD99" s="134" t="s">
        <v>74</v>
      </c>
      <c r="HE99" s="134" t="s">
        <v>74</v>
      </c>
      <c r="HF99" s="134" t="s">
        <v>74</v>
      </c>
      <c r="HG99" s="134" t="s">
        <v>74</v>
      </c>
      <c r="HI99" s="134" t="s">
        <v>74</v>
      </c>
      <c r="HJ99" s="134" t="s">
        <v>74</v>
      </c>
      <c r="HK99" s="116" t="s">
        <v>73</v>
      </c>
      <c r="HL99" s="116" t="s">
        <v>73</v>
      </c>
      <c r="HM99" s="116" t="s">
        <v>73</v>
      </c>
      <c r="HN99" s="116" t="s">
        <v>73</v>
      </c>
      <c r="HO99" s="134" t="s">
        <v>74</v>
      </c>
      <c r="HP99" s="134" t="s">
        <v>74</v>
      </c>
      <c r="HQ99" s="116" t="s">
        <v>73</v>
      </c>
      <c r="HR99" s="116" t="s">
        <v>73</v>
      </c>
      <c r="HS99" s="134" t="s">
        <v>74</v>
      </c>
      <c r="HT99" s="134" t="s">
        <v>74</v>
      </c>
      <c r="HU99" s="134" t="s">
        <v>74</v>
      </c>
      <c r="HV99" s="134" t="s">
        <v>74</v>
      </c>
      <c r="HX99" s="116" t="s">
        <v>73</v>
      </c>
      <c r="HY99" s="116" t="s">
        <v>73</v>
      </c>
      <c r="HZ99" s="116" t="s">
        <v>73</v>
      </c>
      <c r="IA99" s="116" t="s">
        <v>73</v>
      </c>
      <c r="IC99" s="116" t="s">
        <v>73</v>
      </c>
      <c r="ID99" s="116" t="s">
        <v>73</v>
      </c>
      <c r="IF99" s="134" t="s">
        <v>74</v>
      </c>
      <c r="IG99" s="134" t="s">
        <v>74</v>
      </c>
      <c r="IH99" s="134" t="s">
        <v>74</v>
      </c>
      <c r="II99" s="134" t="s">
        <v>74</v>
      </c>
      <c r="IK99" s="134" t="s">
        <v>74</v>
      </c>
      <c r="IL99" s="134" t="s">
        <v>74</v>
      </c>
      <c r="IM99" s="116" t="s">
        <v>73</v>
      </c>
      <c r="IN99" s="116" t="s">
        <v>73</v>
      </c>
      <c r="IO99" s="134" t="s">
        <v>74</v>
      </c>
      <c r="IP99" s="134" t="s">
        <v>74</v>
      </c>
      <c r="IQ99" s="134" t="s">
        <v>74</v>
      </c>
      <c r="IR99" s="134" t="s">
        <v>74</v>
      </c>
      <c r="IS99" s="134" t="s">
        <v>74</v>
      </c>
      <c r="IU99" s="134" t="s">
        <v>74</v>
      </c>
      <c r="IV99" s="134" t="s">
        <v>74</v>
      </c>
      <c r="IW99" s="134" t="s">
        <v>74</v>
      </c>
      <c r="IX99" s="134" t="s">
        <v>74</v>
      </c>
      <c r="IZ99" s="134" t="s">
        <v>74</v>
      </c>
      <c r="JA99" s="134" t="s">
        <v>74</v>
      </c>
      <c r="JB99" s="134" t="s">
        <v>74</v>
      </c>
      <c r="JC99" s="134" t="s">
        <v>74</v>
      </c>
      <c r="JE99" s="131" t="s">
        <v>114</v>
      </c>
      <c r="JF99" s="132" t="s">
        <v>370</v>
      </c>
      <c r="JG99" s="116" t="s">
        <v>73</v>
      </c>
      <c r="JH99" s="116" t="s">
        <v>73</v>
      </c>
      <c r="JI99" s="116" t="s">
        <v>73</v>
      </c>
      <c r="JK99" s="116" t="s">
        <v>73</v>
      </c>
      <c r="JL99" s="116" t="s">
        <v>73</v>
      </c>
      <c r="JM99" s="117" t="s">
        <v>72</v>
      </c>
      <c r="JN99" s="116" t="s">
        <v>73</v>
      </c>
      <c r="JO99" s="116" t="s">
        <v>73</v>
      </c>
      <c r="JP99" s="116" t="s">
        <v>73</v>
      </c>
      <c r="JR99" s="116" t="s">
        <v>73</v>
      </c>
      <c r="JS99" s="116" t="s">
        <v>73</v>
      </c>
      <c r="JT99" s="116" t="s">
        <v>73</v>
      </c>
      <c r="JU99" s="116" t="s">
        <v>73</v>
      </c>
      <c r="JV99" s="117" t="s">
        <v>72</v>
      </c>
      <c r="JW99" s="116" t="s">
        <v>73</v>
      </c>
      <c r="JX99" s="116" t="s">
        <v>73</v>
      </c>
      <c r="JY99" s="116" t="s">
        <v>73</v>
      </c>
      <c r="KA99" s="117" t="s">
        <v>72</v>
      </c>
      <c r="KB99" s="116" t="s">
        <v>73</v>
      </c>
      <c r="KC99" s="116" t="s">
        <v>73</v>
      </c>
      <c r="KD99" s="116" t="s">
        <v>73</v>
      </c>
      <c r="KF99" s="117" t="s">
        <v>72</v>
      </c>
      <c r="KG99" s="116" t="s">
        <v>73</v>
      </c>
      <c r="KH99" s="116" t="s">
        <v>73</v>
      </c>
      <c r="KJ99" s="131" t="s">
        <v>114</v>
      </c>
      <c r="KK99" s="132" t="s">
        <v>370</v>
      </c>
      <c r="KL99" s="131" t="s">
        <v>114</v>
      </c>
      <c r="KM99" s="132" t="s">
        <v>370</v>
      </c>
      <c r="KO99" s="116" t="s">
        <v>73</v>
      </c>
      <c r="KP99" s="116" t="s">
        <v>73</v>
      </c>
      <c r="KQ99" s="117" t="s">
        <v>72</v>
      </c>
      <c r="KR99" s="116" t="s">
        <v>73</v>
      </c>
      <c r="KS99" s="116" t="s">
        <v>73</v>
      </c>
      <c r="KT99" s="116" t="s">
        <v>73</v>
      </c>
      <c r="KV99" s="117" t="s">
        <v>72</v>
      </c>
      <c r="KW99" s="116" t="s">
        <v>73</v>
      </c>
      <c r="KX99" s="116" t="s">
        <v>73</v>
      </c>
      <c r="KY99" s="116" t="s">
        <v>73</v>
      </c>
      <c r="LA99" s="135" t="s">
        <v>115</v>
      </c>
      <c r="LB99" s="135" t="s">
        <v>115</v>
      </c>
    </row>
    <row r="100" spans="1:314" x14ac:dyDescent="0.25">
      <c r="A100" s="2">
        <v>1</v>
      </c>
      <c r="B100" s="94">
        <f ca="1">IF(OR(БД!DT54="",ISERROR(БД!DT54)),"",БД!DT54)</f>
        <v>0</v>
      </c>
      <c r="C100" s="94">
        <f ca="1">IF(OR(БД!DY54="",ISERROR(БД!DY54)),"",БД!DY54)</f>
        <v>3300.308</v>
      </c>
      <c r="D100" s="94">
        <f ca="1">IF(OR(БД!CD54="",ISERROR(БД!CD54)),"",БД!CD54)</f>
        <v>0</v>
      </c>
      <c r="E100" s="94">
        <f ca="1">IF(OR(БД!CI54="",ISERROR(БД!CI54)),"",БД!CI54)</f>
        <v>3619.0039999999999</v>
      </c>
      <c r="F100" s="94">
        <f ca="1">IF(OR(БД!BT54="",ISERROR(БД!BT54)),"",БД!BT54)</f>
        <v>0</v>
      </c>
      <c r="G100" s="94">
        <f ca="1">IF(OR(БД!BY54="",ISERROR(БД!BY54)),"",БД!BY54)</f>
        <v>3508.4540000000002</v>
      </c>
      <c r="H100" s="94">
        <f ca="1">IF(OR(БД!BJ54="",ISERROR(БД!BJ54)),"",БД!BJ54)</f>
        <v>1339.2059999999999</v>
      </c>
      <c r="I100" s="94">
        <f ca="1">IF(OR(БД!BO54="",ISERROR(БД!BO54)),"",БД!BO54)</f>
        <v>0</v>
      </c>
      <c r="J100" s="94">
        <f ca="1">IF(OR(БД!IZ97="",ISERROR(БД!IZ97)),"",БД!IZ97)</f>
        <v>1125.454</v>
      </c>
      <c r="K100" s="94">
        <f ca="1">IF(OR(БД!JE97="",ISERROR(БД!JE97)),"",БД!JE97)</f>
        <v>0</v>
      </c>
      <c r="L100" s="94">
        <f ca="1">IF(OR(БД!IP97="",ISERROR(БД!IP97)),"",БД!IP97)</f>
        <v>4198.1059999999998</v>
      </c>
      <c r="M100" s="94">
        <f ca="1">IF(OR(БД!IU97="",ISERROR(БД!IU97)),"",БД!IU97)</f>
        <v>0</v>
      </c>
      <c r="N100" s="94">
        <f ca="1">IF(OR(БД!IF97="",ISERROR(БД!IF97)),"",БД!IF97)</f>
        <v>3783.4720000000002</v>
      </c>
      <c r="O100" s="94">
        <f ca="1">IF(OR(БД!IK97="",ISERROR(БД!IK97)),"",БД!IK97)</f>
        <v>0</v>
      </c>
      <c r="P100" s="94">
        <f ca="1">IF(OR(БД!HC355="",ISERROR(БД!HC355)),"",БД!HC355)</f>
        <v>445.86900000000003</v>
      </c>
      <c r="R100" s="72">
        <f ca="1">IF(OR(БД!AN269="",ISERROR(БД!AN269)),"",БД!AN269)</f>
        <v>0</v>
      </c>
      <c r="S100" s="73">
        <f>IF(OR(БД!AQ269="",ISERROR(БД!AQ269)),"",БД!AQ269)</f>
        <v>1.958</v>
      </c>
      <c r="T100" s="72">
        <f ca="1">IF(OR(БД!AT269="",ISERROR(БД!AT269)),"",БД!AT269)</f>
        <v>2639.9999999995998</v>
      </c>
      <c r="U100" s="73">
        <f>IF(OR(БД!AW269="",ISERROR(БД!AW269)),"",БД!AW269)</f>
        <v>3071.0889999999999</v>
      </c>
      <c r="V100" s="72">
        <f ca="1">IF(OR(БД!EA355="",ISERROR(БД!EA355)),"",БД!EA355)</f>
        <v>0</v>
      </c>
      <c r="W100" s="73">
        <f>IF(OR(БД!ED355="",ISERROR(БД!ED355)),"",БД!ED355)</f>
        <v>34.494999999999997</v>
      </c>
      <c r="X100" s="72">
        <f ca="1">IF(OR(БД!EG355="",ISERROR(БД!EG355)),"",БД!EG355)</f>
        <v>770.00000000030013</v>
      </c>
      <c r="Y100" s="73">
        <f>IF(OR(БД!EJ355="",ISERROR(БД!EJ355)),"",БД!EJ355)</f>
        <v>1649.296</v>
      </c>
      <c r="Z100" s="95">
        <f ca="1">IF(OR(БД!DM355="",ISERROR(БД!DM355)),"",БД!DM355)</f>
        <v>2409.77</v>
      </c>
      <c r="AA100" s="103">
        <f>IF(OR(БД!DQ355="",ISERROR(БД!DQ355)),"",БД!DQ355)</f>
        <v>2459.5999999998639</v>
      </c>
      <c r="AB100" s="95">
        <f ca="1">IF(OR(БД!DT355="",ISERROR(БД!DT355)),"",БД!DT355)</f>
        <v>0</v>
      </c>
      <c r="AC100" s="103">
        <f>IF(OR(БД!DX355="",ISERROR(БД!DX355)),"",БД!DX355)</f>
        <v>0</v>
      </c>
      <c r="AD100" s="95">
        <f ca="1">IF(OR(БД!CY355="",ISERROR(БД!CY355)),"",БД!CY355)</f>
        <v>926.75</v>
      </c>
      <c r="AE100" s="103">
        <f>IF(OR(БД!DC355="",ISERROR(БД!DC355)),"",БД!DC355)</f>
        <v>950.40000000053624</v>
      </c>
      <c r="AF100" s="95">
        <f ca="1">IF(OR(БД!DF355="",ISERROR(БД!DF355)),"",БД!DF355)</f>
        <v>0</v>
      </c>
      <c r="AG100" s="103">
        <f>IF(OR(БД!DJ355="",ISERROR(БД!DJ355)),"",БД!DJ355)</f>
        <v>0</v>
      </c>
      <c r="AH100" s="72" t="str">
        <f ca="1">IF(OR(БД!CI355="",ISERROR(БД!CI355)),"",БД!CI355)</f>
        <v/>
      </c>
      <c r="AI100" s="73">
        <f>IF(OR(БД!CL355="",ISERROR(БД!CL355)),"",БД!CL355)</f>
        <v>19467.32</v>
      </c>
      <c r="AJ100" s="72" t="str">
        <f ca="1">IF(OR(БД!CC355="",ISERROR(БД!CC355)),"",БД!CC355)</f>
        <v/>
      </c>
      <c r="AK100" s="73">
        <f>IF(OR(БД!CF355="",ISERROR(БД!CF355)),"",БД!CF355)</f>
        <v>1151.48</v>
      </c>
      <c r="AL100" s="72" t="str">
        <f ca="1">IF(OR(БД!BW355="",ISERROR(БД!BW355)),"",БД!BW355)</f>
        <v/>
      </c>
      <c r="AM100" s="73">
        <f>IF(OR(БД!BZ355="",ISERROR(БД!BZ355)),"",БД!BZ355)</f>
        <v>14608.564</v>
      </c>
      <c r="AO100" s="82">
        <f ca="1">IF(OR(БД!FV226="",ISERROR(БД!FV226)),"",БД!FV226)</f>
        <v>1409932.8539999998</v>
      </c>
      <c r="AP100" s="82">
        <f ca="1">IF(OR(БД!FQ226="",ISERROR(БД!FQ226)),"",БД!FQ226)</f>
        <v>2404.2652799999996</v>
      </c>
      <c r="AQ100" s="72">
        <f ca="1">IF(OR(БД!HQ312="",ISERROR(БД!HQ312)),"",БД!HQ312)</f>
        <v>999.70799999999997</v>
      </c>
      <c r="AR100" s="73">
        <f>IF(OR(БД!HU312="",ISERROR(БД!HU312)),"",БД!HU312)</f>
        <v>333.23599999999999</v>
      </c>
      <c r="AS100" s="72">
        <f ca="1">IF(OR(БД!AZ527="",ISERROR(БД!AZ527)),"",БД!AZ527)</f>
        <v>126.98399999999999</v>
      </c>
      <c r="AT100" s="73">
        <f>IF(OR(БД!BC527="",ISERROR(БД!BC527)),"",БД!BC527)</f>
        <v>1.9239999999999999</v>
      </c>
      <c r="AU100" s="72">
        <f ca="1">IF(OR(БД!BF527="",ISERROR(БД!BF527)),"",БД!BF527)</f>
        <v>686277.83399999992</v>
      </c>
      <c r="AV100" s="73">
        <f>IF(OR(БД!BI527="",ISERROR(БД!BI527)),"",БД!BI527)</f>
        <v>10398.148999999999</v>
      </c>
      <c r="AW100" s="72">
        <f ca="1">IF(OR(БД!AN527="",ISERROR(БД!AN527)),"",БД!AN527)</f>
        <v>545.952</v>
      </c>
      <c r="AX100" s="73">
        <f>IF(OR(БД!AQ527="",ISERROR(БД!AQ527)),"",БД!AQ527)</f>
        <v>8.2720000000000002</v>
      </c>
      <c r="AY100" s="72">
        <f ca="1">IF(OR(БД!AT527="",ISERROR(БД!AT527)),"",БД!AT527)</f>
        <v>724327.95600000001</v>
      </c>
      <c r="AZ100" s="73">
        <f>IF(OR(БД!AW527="",ISERROR(БД!AW527)),"",БД!AW527)</f>
        <v>10974.665999999999</v>
      </c>
      <c r="BA100" s="72">
        <f ca="1">IF(OR(БД!AH527="",ISERROR(БД!AH527)),"",БД!AH527)</f>
        <v>702.24423999999999</v>
      </c>
      <c r="BB100" s="73">
        <f>IF(OR(БД!AK527="",ISERROR(БД!AK527)),"",БД!AK527)</f>
        <v>8778.0529999999999</v>
      </c>
      <c r="BC100" s="72">
        <f ca="1">IF(OR(БД!AB527="",ISERROR(БД!AB527)),"",БД!AB527)</f>
        <v>1702.0210399999999</v>
      </c>
      <c r="BD100" s="73">
        <f>IF(OR(БД!AE527="",ISERROR(БД!AE527)),"",БД!AE527)</f>
        <v>21275.262999999999</v>
      </c>
      <c r="BE100" s="72">
        <f ca="1">IF(OR(БД!J355="",ISERROR(БД!J355)),"",БД!J355)</f>
        <v>4398.7889999999998</v>
      </c>
      <c r="BF100" s="72">
        <f ca="1">IF(OR(БД!D355="",ISERROR(БД!D355)),"",БД!D355)</f>
        <v>39936.372000000003</v>
      </c>
      <c r="BH100" s="82">
        <f ca="1">IF(OR(БД!GF226="",ISERROR(БД!GF226)),"",БД!GF226)</f>
        <v>738881.70000000019</v>
      </c>
      <c r="BI100" s="82">
        <f ca="1">IF(OR(БД!GA226="",ISERROR(БД!GA226)),"",БД!GA226)</f>
        <v>1854.6759199999999</v>
      </c>
      <c r="BJ100" s="72">
        <f ca="1">IF(OR(БД!DD269="",ISERROR(БД!DD269)),"",БД!DD269)</f>
        <v>0</v>
      </c>
      <c r="BK100" s="73">
        <f>IF(OR(БД!DH269="",ISERROR(БД!DH269)),"",БД!DH269)</f>
        <v>0</v>
      </c>
      <c r="BL100" s="72">
        <f ca="1">IF(OR(БД!CW269="",ISERROR(БД!CW269)),"",БД!CW269)</f>
        <v>616.27200000000005</v>
      </c>
      <c r="BM100" s="73">
        <f>IF(OR(БД!DA269="",ISERROR(БД!DA269)),"",БД!DA269)</f>
        <v>102.712</v>
      </c>
      <c r="BN100" s="72">
        <f ca="1">IF(OR(БД!CP269="",ISERROR(БД!CP269)),"",БД!CP269)</f>
        <v>2989.0230000000001</v>
      </c>
      <c r="BO100" s="73">
        <f>IF(OR(БД!CT269="",ISERROR(БД!CT269)),"",БД!CT269)</f>
        <v>996.34100000000001</v>
      </c>
      <c r="BP100" s="72">
        <f ca="1">IF(OR(БД!CI269="",ISERROR(БД!CI269)),"",БД!CI269)</f>
        <v>6036.3180000000002</v>
      </c>
      <c r="BQ100" s="73">
        <f>IF(OR(БД!CM269="",ISERROR(БД!CM269)),"",БД!CM269)</f>
        <v>3018.1590000000001</v>
      </c>
      <c r="BR100" s="72">
        <f ca="1">IF(OR(БД!CB269="",ISERROR(БД!CB269)),"",БД!CB269)</f>
        <v>35529.707999999999</v>
      </c>
      <c r="BS100" s="73">
        <f>IF(OR(БД!CF269="",ISERROR(БД!CF269)),"",БД!CF269)</f>
        <v>5921.6180000000004</v>
      </c>
      <c r="BT100" s="72">
        <f ca="1">IF(OR(БД!GA312="",ISERROR(БД!GA312)),"",БД!GA312)</f>
        <v>1178.9559999999999</v>
      </c>
      <c r="BU100" s="73">
        <f>IF(OR(БД!GE312="",ISERROR(БД!GE312)),"",БД!GE312)</f>
        <v>294.73899999999998</v>
      </c>
      <c r="BV100" s="72">
        <f ca="1">IF(OR(БД!EK312="",ISERROR(БД!EK312)),"",БД!EK312)</f>
        <v>601.31399999999996</v>
      </c>
      <c r="BW100" s="73">
        <f>IF(OR(БД!EO312="",ISERROR(БД!EO312)),"",БД!EO312)</f>
        <v>200.43799999999999</v>
      </c>
      <c r="BX100" s="72">
        <f ca="1">IF(OR(БД!V527="",ISERROR(БД!V527)),"",БД!V527)</f>
        <v>171109.08000000002</v>
      </c>
      <c r="BY100" s="73">
        <f>IF(OR(БД!Y527="",ISERROR(БД!Y527)),"",БД!Y527)</f>
        <v>2851.8180000000002</v>
      </c>
      <c r="BZ100" s="72">
        <f ca="1">IF(OR(БД!P527="",ISERROR(БД!P527)),"",БД!P527)</f>
        <v>175173.48</v>
      </c>
      <c r="CA100" s="73">
        <f>IF(OR(БД!S527="",ISERROR(БД!S527)),"",БД!S527)</f>
        <v>2919.558</v>
      </c>
      <c r="CB100" s="72">
        <f ca="1">IF(OR(БД!J527="",ISERROR(БД!J527)),"",БД!J527)</f>
        <v>214901.58000000002</v>
      </c>
      <c r="CC100" s="73">
        <f>IF(OR(БД!M527="",ISERROR(БД!M527)),"",БД!M527)</f>
        <v>3581.6930000000002</v>
      </c>
      <c r="CD100" s="72">
        <f ca="1">IF(OR(БД!D527="",ISERROR(БД!D527)),"",БД!D527)</f>
        <v>177697.56</v>
      </c>
      <c r="CE100" s="73">
        <f>IF(OR(БД!G527="",ISERROR(БД!G527)),"",БД!G527)</f>
        <v>2961.6260000000002</v>
      </c>
      <c r="CF100" s="72">
        <f ca="1">IF(OR(БД!D441="",ISERROR(БД!D441)),"",БД!D441)</f>
        <v>1218.6982399999999</v>
      </c>
      <c r="CG100" s="72">
        <f ca="1">IF(OR(БД!J398="",ISERROR(БД!J398)),"",БД!J398)</f>
        <v>635.97767999999996</v>
      </c>
      <c r="CI100" s="82">
        <f ca="1">IF(OR(БД!GP226="",ISERROR(БД!GP226)),"",БД!GP226)</f>
        <v>4318828.6509999996</v>
      </c>
      <c r="CJ100" s="82">
        <f ca="1">IF(OR(БД!GK226="",ISERROR(БД!GK226)),"",БД!GK226)</f>
        <v>5290.8459999999995</v>
      </c>
      <c r="CK100" s="74" t="str">
        <f ca="1">IF(OR(БД!ED54="",ISERROR(БД!ED54)),"",БД!ED54)</f>
        <v/>
      </c>
      <c r="CL100" s="74" t="str">
        <f ca="1">IF(OR(БД!EH54="",ISERROR(БД!EH54)),"",БД!EH54)</f>
        <v/>
      </c>
      <c r="CM100" s="74" t="str">
        <f ca="1">IF(OR(БД!DL54="",ISERROR(БД!DL54)),"",БД!DL54)</f>
        <v/>
      </c>
      <c r="CN100" s="74" t="str">
        <f ca="1">IF(OR(БД!DP54="",ISERROR(БД!DP54)),"",БД!DP54)</f>
        <v/>
      </c>
      <c r="CO100" s="72">
        <f ca="1">IF(OR(БД!FE226="",ISERROR(БД!FE226)),"",БД!FE226)</f>
        <v>136776.75</v>
      </c>
      <c r="CP100" s="73">
        <f>IF(OR(БД!FH226="",ISERROR(БД!FH226)),"",БД!FH226)</f>
        <v>2072.375</v>
      </c>
      <c r="CQ100" s="72">
        <f ca="1">IF(OR(БД!FK226="",ISERROR(БД!FK226)),"",БД!FK226)</f>
        <v>285323.74200000003</v>
      </c>
      <c r="CR100" s="73">
        <f>IF(OR(БД!FN226="",ISERROR(БД!FN226)),"",БД!FN226)</f>
        <v>4323.0870000000004</v>
      </c>
      <c r="CS100" s="72">
        <f ca="1">IF(OR(БД!BU269="",ISERROR(БД!BU269)),"",БД!BU269)</f>
        <v>7.8E-2</v>
      </c>
      <c r="CT100" s="73">
        <f>IF(OR(БД!BY269="",ISERROR(БД!BY269)),"",БД!BY269)</f>
        <v>1.2999999999999999E-2</v>
      </c>
      <c r="CU100" s="72">
        <f ca="1">IF(OR(БД!BN269="",ISERROR(БД!BN269)),"",БД!BN269)</f>
        <v>18526.187999999998</v>
      </c>
      <c r="CV100" s="73">
        <f>IF(OR(БД!BR269="",ISERROR(БД!BR269)),"",БД!BR269)</f>
        <v>3087.6979999999999</v>
      </c>
      <c r="CW100" s="72">
        <f ca="1">IF(OR(БД!BG269="",ISERROR(БД!BG269)),"",БД!BG269)</f>
        <v>3081.884</v>
      </c>
      <c r="CX100" s="73">
        <f>IF(OR(БД!BK269="",ISERROR(БД!BK269)),"",БД!BK269)</f>
        <v>770.471</v>
      </c>
      <c r="CY100" s="72">
        <f ca="1">IF(OR(БД!AZ269="",ISERROR(БД!AZ269)),"",БД!AZ269)</f>
        <v>8567.2240000000002</v>
      </c>
      <c r="CZ100" s="73">
        <f>IF(OR(БД!BD269="",ISERROR(БД!BD269)),"",БД!BD269)</f>
        <v>1070.903</v>
      </c>
      <c r="DA100" s="72">
        <f ca="1">IF(OR(БД!HX312="",ISERROR(БД!HX312)),"",БД!HX312)</f>
        <v>29814.495999999999</v>
      </c>
      <c r="DB100" s="73">
        <f>IF(OR(БД!IB312="",ISERROR(БД!IB312)),"",БД!IB312)</f>
        <v>7453.6239999999998</v>
      </c>
      <c r="DC100" s="72">
        <f ca="1">IF(OR(БД!HJ312="",ISERROR(БД!HJ312)),"",БД!HJ312)</f>
        <v>49648.432000000001</v>
      </c>
      <c r="DD100" s="73">
        <f>IF(OR(БД!HN312="",ISERROR(БД!HN312)),"",БД!HN312)</f>
        <v>6206.0540000000001</v>
      </c>
      <c r="DE100" s="72">
        <f ca="1">IF(OR(БД!HC312="",ISERROR(БД!HC312)),"",БД!HC312)</f>
        <v>23198.82</v>
      </c>
      <c r="DF100" s="73">
        <f>IF(OR(БД!HG312="",ISERROR(БД!HG312)),"",БД!HG312)</f>
        <v>3866.47</v>
      </c>
      <c r="DG100" s="72">
        <f ca="1">IF(OR(БД!GV312="",ISERROR(БД!GV312)),"",БД!GV312)</f>
        <v>68160.203999999998</v>
      </c>
      <c r="DH100" s="73">
        <f>IF(OR(БД!GZ312="",ISERROR(БД!GZ312)),"",БД!GZ312)</f>
        <v>17040.050999999999</v>
      </c>
      <c r="DI100" s="72">
        <f ca="1">IF(OR(БД!GO312="",ISERROR(БД!GO312)),"",БД!GO312)</f>
        <v>52826.96</v>
      </c>
      <c r="DJ100" s="73">
        <f>IF(OR(БД!GS312="",ISERROR(БД!GS312)),"",БД!GS312)</f>
        <v>13206.74</v>
      </c>
      <c r="DK100" s="72">
        <f ca="1">IF(OR(БД!GH312="",ISERROR(БД!GH312)),"",БД!GH312)</f>
        <v>50957.735999999997</v>
      </c>
      <c r="DL100" s="73">
        <f>IF(OR(БД!GL312="",ISERROR(БД!GL312)),"",БД!GL312)</f>
        <v>12739.433999999999</v>
      </c>
      <c r="DM100" s="72">
        <f ca="1">IF(OR(БД!FT312="",ISERROR(БД!FT312)),"",БД!FT312)</f>
        <v>1720.3739999999998</v>
      </c>
      <c r="DN100" s="73">
        <f>IF(OR(БД!FX312="",ISERROR(БД!FX312)),"",БД!FX312)</f>
        <v>286.72899999999998</v>
      </c>
      <c r="DO100" s="72">
        <f ca="1">IF(OR(БД!FF312="",ISERROR(БД!FF312)),"",БД!FF312)</f>
        <v>533886.93599999999</v>
      </c>
      <c r="DP100" s="73">
        <f>IF(OR(БД!FJ312="",ISERROR(БД!FJ312)),"",БД!FJ312)</f>
        <v>8089.1959999999999</v>
      </c>
      <c r="DQ100" s="72">
        <f ca="1">IF(OR(БД!FM312="",ISERROR(БД!FM312)),"",БД!FM312)</f>
        <v>194644.758</v>
      </c>
      <c r="DR100" s="73">
        <f>IF(OR(БД!FQ312="",ISERROR(БД!FQ312)),"",БД!FQ312)</f>
        <v>2949.163</v>
      </c>
      <c r="DS100" s="72">
        <f ca="1">IF(OR(БД!EY312="",ISERROR(БД!EY312)),"",БД!EY312)</f>
        <v>77223.144</v>
      </c>
      <c r="DT100" s="73">
        <f>IF(OR(БД!FC312="",ISERROR(БД!FC312)),"",БД!FC312)</f>
        <v>9652.893</v>
      </c>
      <c r="DU100" s="72">
        <f ca="1">IF(OR(БД!ER312="",ISERROR(БД!ER312)),"",БД!ER312)</f>
        <v>62601.567999999999</v>
      </c>
      <c r="DV100" s="73">
        <f>IF(OR(БД!EV312="",ISERROR(БД!EV312)),"",БД!EV312)</f>
        <v>7825.1959999999999</v>
      </c>
      <c r="DW100" s="72">
        <f ca="1">IF(OR(БД!CK312="",ISERROR(БД!CK312)),"",БД!CK312)</f>
        <v>226400.658</v>
      </c>
      <c r="DX100" s="73">
        <f>IF(OR(БД!CN312="",ISERROR(БД!CN312)),"",БД!CN312)</f>
        <v>3430.3130000000001</v>
      </c>
      <c r="DY100" s="72">
        <f ca="1">IF(OR(БД!CQ312="",ISERROR(БД!CQ312)),"",БД!CQ312)</f>
        <v>155275.16399999999</v>
      </c>
      <c r="DZ100" s="73">
        <f>IF(OR(БД!CT312="",ISERROR(БД!CT312)),"",БД!CT312)</f>
        <v>2352.654</v>
      </c>
      <c r="EA100" s="72">
        <f ca="1">IF(OR(БД!BC484="",ISERROR(БД!BC484)),"",БД!BC484)</f>
        <v>16489.576000000001</v>
      </c>
      <c r="EB100" s="73">
        <f>IF(OR(БД!BF484="",ISERROR(БД!BF484)),"",БД!BF484)</f>
        <v>4122.3940000000002</v>
      </c>
      <c r="EC100" s="72">
        <f ca="1">IF(OR(БД!AW484="",ISERROR(БД!AW484)),"",БД!AW484)</f>
        <v>26076.239999999998</v>
      </c>
      <c r="ED100" s="73">
        <f>IF(OR(БД!AZ484="",ISERROR(БД!AZ484)),"",БД!AZ484)</f>
        <v>4346.04</v>
      </c>
      <c r="EE100" s="72">
        <f ca="1">IF(OR(БД!AK484="",ISERROR(БД!AK484)),"",БД!AK484)</f>
        <v>94644.528000000006</v>
      </c>
      <c r="EF100" s="73">
        <f>IF(OR(БД!AN484="",ISERROR(БД!AN484)),"",БД!AN484)</f>
        <v>717.00400000000002</v>
      </c>
      <c r="EG100" s="72">
        <f ca="1">IF(OR(БД!AQ484="",ISERROR(БД!AQ484)),"",БД!AQ484)</f>
        <v>1664184.06</v>
      </c>
      <c r="EH100" s="73">
        <f>IF(OR(БД!AT484="",ISERROR(БД!AT484)),"",БД!AT484)</f>
        <v>12607.455</v>
      </c>
      <c r="EI100" s="72">
        <f ca="1">IF(OR(БД!Y484="",ISERROR(БД!Y484)),"",БД!Y484)</f>
        <v>90115.212</v>
      </c>
      <c r="EJ100" s="73">
        <f>IF(OR(БД!AB484="",ISERROR(БД!AB484)),"",БД!AB484)</f>
        <v>682.69100000000003</v>
      </c>
      <c r="EK100" s="72">
        <f ca="1">IF(OR(БД!AE484="",ISERROR(БД!AE484)),"",БД!AE484)</f>
        <v>1620614.2919999999</v>
      </c>
      <c r="EL100" s="73">
        <f>IF(OR(БД!AH484="",ISERROR(БД!AH484)),"",БД!AH484)</f>
        <v>12277.380999999999</v>
      </c>
      <c r="EM100" s="72">
        <f ca="1">IF(OR(БД!S484="",ISERROR(БД!S484)),"",БД!S484)</f>
        <v>1829.9489999999998</v>
      </c>
      <c r="EN100" s="73">
        <f>IF(OR(БД!V484="",ISERROR(БД!V484)),"",БД!V484)</f>
        <v>609.98299999999995</v>
      </c>
      <c r="EO100" s="72">
        <f ca="1">IF(OR(БД!FV527="",ISERROR(БД!FV527)),"",БД!FV527)</f>
        <v>21244.079999999998</v>
      </c>
      <c r="EP100" s="73">
        <f>IF(OR(БД!FY527="",ISERROR(БД!FY527)),"",БД!FY527)</f>
        <v>3540.68</v>
      </c>
      <c r="EQ100" s="72">
        <f ca="1">IF(OR(БД!FP527="",ISERROR(БД!FP527)),"",БД!FP527)</f>
        <v>99933.323999999993</v>
      </c>
      <c r="ER100" s="73">
        <f>IF(OR(БД!FS527="",ISERROR(БД!FS527)),"",БД!FS527)</f>
        <v>16655.554</v>
      </c>
      <c r="ES100" s="72">
        <f ca="1">IF(OR(БД!FJ527="",ISERROR(БД!FJ527)),"",БД!FJ527)</f>
        <v>71282.600000000006</v>
      </c>
      <c r="ET100" s="73">
        <f>IF(OR(БД!FM527="",ISERROR(БД!FM527)),"",БД!FM527)</f>
        <v>8910.3250000000007</v>
      </c>
      <c r="EU100" s="72">
        <f ca="1">IF(OR(БД!FD527="",ISERROR(БД!FD527)),"",БД!FD527)</f>
        <v>113710.78199999999</v>
      </c>
      <c r="EV100" s="73">
        <f>IF(OR(БД!FG527="",ISERROR(БД!FG527)),"",БД!FG527)</f>
        <v>18951.796999999999</v>
      </c>
      <c r="EW100" s="72">
        <f ca="1">IF(OR(БД!EX527="",ISERROR(БД!EX527)),"",БД!EX527)</f>
        <v>101404.66799999999</v>
      </c>
      <c r="EX100" s="73">
        <f>IF(OR(БД!FA527="",ISERROR(БД!FA527)),"",БД!FA527)</f>
        <v>16900.777999999998</v>
      </c>
      <c r="EY100" s="72">
        <f ca="1">IF(OR(БД!ER527="",ISERROR(БД!ER527)),"",БД!ER527)</f>
        <v>1893.6509999999998</v>
      </c>
      <c r="EZ100" s="73">
        <f>IF(OR(БД!EU527="",ISERROR(БД!EU527)),"",БД!EU527)</f>
        <v>631.21699999999998</v>
      </c>
      <c r="FA100" s="72">
        <f ca="1">IF(OR(БД!EL527="",ISERROR(БД!EL527)),"",БД!EL527)</f>
        <v>0</v>
      </c>
      <c r="FB100" s="73">
        <f>IF(OR(БД!EO527="",ISERROR(БД!EO527)),"",БД!EO527)</f>
        <v>0</v>
      </c>
      <c r="FC100" s="72">
        <f ca="1">IF(OR(БД!EF527="",ISERROR(БД!EF527)),"",БД!EF527)</f>
        <v>43157.081999999995</v>
      </c>
      <c r="FD100" s="73">
        <f>IF(OR(БД!EI527="",ISERROR(БД!EI527)),"",БД!EI527)</f>
        <v>7192.8469999999998</v>
      </c>
      <c r="FE100" s="72">
        <f ca="1">IF(OR(БД!DZ527="",ISERROR(БД!DZ527)),"",БД!DZ527)</f>
        <v>0</v>
      </c>
      <c r="FF100" s="73">
        <f>IF(OR(БД!EC527="",ISERROR(БД!EC527)),"",БД!EC527)</f>
        <v>0</v>
      </c>
      <c r="FG100" s="72">
        <f ca="1">IF(OR(БД!DT527="",ISERROR(БД!DT527)),"",БД!DT527)</f>
        <v>50494.98</v>
      </c>
      <c r="FH100" s="73">
        <f>IF(OR(БД!DW527="",ISERROR(БД!DW527)),"",БД!DW527)</f>
        <v>12623.745000000001</v>
      </c>
      <c r="FI100" s="72">
        <f ca="1">IF(OR(БД!DN527="",ISERROR(БД!DN527)),"",БД!DN527)</f>
        <v>67775.592000000004</v>
      </c>
      <c r="FJ100" s="73">
        <f>IF(OR(БД!DQ527="",ISERROR(БД!DQ527)),"",БД!DQ527)</f>
        <v>11295.932000000001</v>
      </c>
      <c r="FK100" s="72">
        <f ca="1">IF(OR(БД!DH527="",ISERROR(БД!DH527)),"",БД!DH527)</f>
        <v>51404.675999999999</v>
      </c>
      <c r="FL100" s="73">
        <f>IF(OR(БД!DK527="",ISERROR(БД!DK527)),"",БД!DK527)</f>
        <v>8567.4459999999999</v>
      </c>
      <c r="FM100" s="72">
        <f ca="1">IF(OR(БД!DB527="",ISERROR(БД!DB527)),"",БД!DB527)</f>
        <v>37003.608</v>
      </c>
      <c r="FN100" s="73">
        <f>IF(OR(БД!DE527="",ISERROR(БД!DE527)),"",БД!DE527)</f>
        <v>6167.268</v>
      </c>
      <c r="FO100" s="72">
        <f ca="1">IF(OR(БД!CV527="",ISERROR(БД!CV527)),"",БД!CV527)</f>
        <v>0</v>
      </c>
      <c r="FP100" s="73">
        <f>IF(OR(БД!CY527="",ISERROR(БД!CY527)),"",БД!CY527)</f>
        <v>0</v>
      </c>
      <c r="FQ100" s="72">
        <f ca="1">IF(OR(БД!CP527="",ISERROR(БД!CP527)),"",БД!CP527)</f>
        <v>0</v>
      </c>
      <c r="FR100" s="73">
        <f>IF(OR(БД!CS527="",ISERROR(БД!CS527)),"",БД!CS527)</f>
        <v>0</v>
      </c>
      <c r="FS100" s="72">
        <f ca="1">IF(OR(БД!CJ527="",ISERROR(БД!CJ527)),"",БД!CJ527)</f>
        <v>2204.5500000000002</v>
      </c>
      <c r="FT100" s="73">
        <f>IF(OR(БД!CM527="",ISERROR(БД!CM527)),"",БД!CM527)</f>
        <v>367.42500000000001</v>
      </c>
      <c r="FU100" s="72">
        <f ca="1">IF(OR(БД!CD527="",ISERROR(БД!CD527)),"",БД!CD527)</f>
        <v>34194.82</v>
      </c>
      <c r="FV100" s="73">
        <f>IF(OR(БД!CG527="",ISERROR(БД!CG527)),"",БД!CG527)</f>
        <v>8548.7049999999999</v>
      </c>
      <c r="FW100" s="72">
        <f ca="1">IF(OR(БД!BX527="",ISERROR(БД!BX527)),"",БД!BX527)</f>
        <v>17236</v>
      </c>
      <c r="FX100" s="73">
        <f>IF(OR(БД!CA527="",ISERROR(БД!CA527)),"",БД!CA527)</f>
        <v>4309</v>
      </c>
      <c r="FY100" s="72">
        <f ca="1">IF(OR(БД!BR527="",ISERROR(БД!BR527)),"",БД!BR527)</f>
        <v>13497.741000000002</v>
      </c>
      <c r="FZ100" s="73">
        <f>IF(OR(БД!BU527="",ISERROR(БД!BU527)),"",БД!BU527)</f>
        <v>4499.2470000000003</v>
      </c>
      <c r="GA100" s="72">
        <f ca="1">IF(OR(БД!BL527="",ISERROR(БД!BL527)),"",БД!BL527)</f>
        <v>1629.0120000000002</v>
      </c>
      <c r="GB100" s="73">
        <f>IF(OR(БД!BO527="",ISERROR(БД!BO527)),"",БД!BO527)</f>
        <v>543.00400000000002</v>
      </c>
      <c r="GC100" s="72">
        <f ca="1">IF(OR(БД!D398="",ISERROR(БД!D398)),"",БД!D398)</f>
        <v>2377.9459999999999</v>
      </c>
      <c r="GD100" s="72">
        <f ca="1">IF(OR(БД!R54="",ISERROR(БД!R54)),"",БД!R54)</f>
        <v>2912.9</v>
      </c>
      <c r="GF100" s="94">
        <f ca="1">IF(OR(БД!AZ54="",ISERROR(БД!AZ54)),"",БД!AZ54)</f>
        <v>1269.4000000000001</v>
      </c>
      <c r="GG100" s="94">
        <f ca="1">IF(OR(БД!BE54="",ISERROR(БД!BE54)),"",БД!BE54)</f>
        <v>0</v>
      </c>
      <c r="GH100" s="94">
        <f ca="1">IF(OR(БД!HV97="",ISERROR(БД!HV97)),"",БД!HV97)</f>
        <v>712.8</v>
      </c>
      <c r="GI100" s="94">
        <f ca="1">IF(OR(БД!IA97="",ISERROR(БД!IA97)),"",БД!IA97)</f>
        <v>0</v>
      </c>
      <c r="GJ100" s="94">
        <f ca="1">IF(OR(БД!HL97="",ISERROR(БД!HL97)),"",БД!HL97)</f>
        <v>0</v>
      </c>
      <c r="GK100" s="94">
        <f ca="1">IF(OR(БД!HQ97="",ISERROR(БД!HQ97)),"",БД!HQ97)</f>
        <v>3020.6</v>
      </c>
      <c r="GL100" s="94">
        <f ca="1">IF(OR(БД!HB97="",ISERROR(БД!HB97)),"",БД!HB97)</f>
        <v>0</v>
      </c>
      <c r="GM100" s="94">
        <f ca="1">IF(OR(БД!HG97="",ISERROR(БД!HG97)),"",БД!HG97)</f>
        <v>3062.4</v>
      </c>
      <c r="GO100" s="74" t="str">
        <f ca="1">IF(OR(БД!GT97="",ISERROR(БД!GT97)),"",БД!GT97)</f>
        <v/>
      </c>
      <c r="GP100" s="74" t="str">
        <f ca="1">IF(OR(БД!GX97="",ISERROR(БД!GX97)),"",БД!GX97)</f>
        <v/>
      </c>
      <c r="GQ100" s="74" t="str">
        <f ca="1">IF(OR(БД!GL97="",ISERROR(БД!GL97)),"",БД!GL97)</f>
        <v/>
      </c>
      <c r="GR100" s="74" t="str">
        <f ca="1">IF(OR(БД!GP97="",ISERROR(БД!GP97)),"",БД!GP97)</f>
        <v/>
      </c>
      <c r="GS100" s="94">
        <f ca="1">IF(OR(БД!GB97="",ISERROR(БД!GB97)),"",БД!GB97)</f>
        <v>0</v>
      </c>
      <c r="GT100" s="94">
        <f ca="1">IF(OR(БД!GG97="",ISERROR(БД!GG97)),"",БД!GG97)</f>
        <v>4012.8000000011498</v>
      </c>
      <c r="GU100" s="94">
        <f ca="1">IF(OR(БД!BL312="",ISERROR(БД!BL312)),"",БД!BL312)</f>
        <v>1431.7600000001601</v>
      </c>
      <c r="GV100" s="94">
        <f ca="1">IF(OR(БД!BQ312="",ISERROR(БД!BQ312)),"",БД!BQ312)</f>
        <v>0</v>
      </c>
      <c r="GW100" s="94">
        <f ca="1">IF(OR(БД!BB312="",ISERROR(БД!BB312)),"",БД!BB312)</f>
        <v>1393.4800000001601</v>
      </c>
      <c r="GX100" s="94">
        <f ca="1">IF(OR(БД!BG312="",ISERROR(БД!BG312)),"",БД!BG312)</f>
        <v>0</v>
      </c>
      <c r="GZ100" s="94" t="str">
        <f ca="1">IF(OR(БД!FR97="",ISERROR(БД!FR97)),"",БД!FR97)</f>
        <v/>
      </c>
      <c r="HA100" s="94" t="str">
        <f ca="1">IF(OR(БД!FW97="",ISERROR(БД!FW97)),"",БД!FW97)</f>
        <v/>
      </c>
      <c r="HB100" s="95">
        <f ca="1">IF(OR(БД!FF97="",ISERROR(БД!FF97)),"",БД!FF97)</f>
        <v>0</v>
      </c>
      <c r="HC100" s="95">
        <f ca="1">IF(OR(БД!FL97="",ISERROR(БД!FL97)),"",БД!FL97)</f>
        <v>2730.7939999999999</v>
      </c>
      <c r="HD100" s="94">
        <f ca="1">IF(OR(БД!EV97="",ISERROR(БД!EV97)),"",БД!EV97)</f>
        <v>605.48399999993899</v>
      </c>
      <c r="HE100" s="94">
        <f ca="1">IF(OR(БД!FA97="",ISERROR(БД!FA97)),"",БД!FA97)</f>
        <v>0</v>
      </c>
      <c r="HF100" s="94">
        <f ca="1">IF(OR(БД!EL97="",ISERROR(БД!EL97)),"",БД!EL97)</f>
        <v>601.39200000006497</v>
      </c>
      <c r="HG100" s="94">
        <f ca="1">IF(OR(БД!EQ97="",ISERROR(БД!EQ97)),"",БД!EQ97)</f>
        <v>0</v>
      </c>
      <c r="HI100" s="94">
        <f ca="1">IF(OR(БД!EB97="",ISERROR(БД!EB97)),"",БД!EB97)</f>
        <v>0</v>
      </c>
      <c r="HJ100" s="94">
        <f ca="1">IF(OR(БД!EG97="",ISERROR(БД!EG97)),"",БД!EG97)</f>
        <v>1698.5760000002899</v>
      </c>
      <c r="HK100" s="74" t="str">
        <f ca="1">IF(OR(БД!DT97="",ISERROR(БД!DT97)),"",БД!DT97)</f>
        <v/>
      </c>
      <c r="HL100" s="74" t="str">
        <f ca="1">IF(OR(БД!DX97="",ISERROR(БД!DX97)),"",БД!DX97)</f>
        <v/>
      </c>
      <c r="HM100" s="74" t="str">
        <f ca="1">IF(OR(БД!DL97="",ISERROR(БД!DL97)),"",БД!DL97)</f>
        <v/>
      </c>
      <c r="HN100" s="74" t="str">
        <f ca="1">IF(OR(БД!DP97="",ISERROR(БД!DP97)),"",БД!DP97)</f>
        <v/>
      </c>
      <c r="HO100" s="94">
        <f ca="1">IF(OR(БД!DB97="",ISERROR(БД!DB97)),"",БД!DB97)</f>
        <v>727.58400000032304</v>
      </c>
      <c r="HP100" s="94">
        <f ca="1">IF(OR(БД!DG97="",ISERROR(БД!DG97)),"",БД!DG97)</f>
        <v>0</v>
      </c>
      <c r="HQ100" s="74" t="str">
        <f ca="1">IF(OR(БД!CT97="",ISERROR(БД!CT97)),"",БД!CT97)</f>
        <v/>
      </c>
      <c r="HR100" s="74" t="str">
        <f ca="1">IF(OR(БД!CX97="",ISERROR(БД!CX97)),"",БД!CX97)</f>
        <v/>
      </c>
      <c r="HS100" s="94">
        <f ca="1">IF(OR(БД!FY355="",ISERROR(БД!FY355)),"",БД!FY355)</f>
        <v>132</v>
      </c>
      <c r="HT100" s="94">
        <f ca="1">IF(OR(БД!GD355="",ISERROR(БД!GD355)),"",БД!GD355)</f>
        <v>0</v>
      </c>
      <c r="HU100" s="94">
        <f ca="1">IF(OR(БД!BV312="",ISERROR(БД!BV312)),"",БД!BV312)</f>
        <v>151.00799999997099</v>
      </c>
      <c r="HV100" s="94">
        <f ca="1">IF(OR(БД!CA312="",ISERROR(БД!CA312)),"",БД!CA312)</f>
        <v>0</v>
      </c>
      <c r="HX100" s="74" t="str">
        <f ca="1">IF(OR(БД!CL97="",ISERROR(БД!CL97)),"",БД!CL97)</f>
        <v/>
      </c>
      <c r="HY100" s="74" t="str">
        <f ca="1">IF(OR(БД!CP97="",ISERROR(БД!CP97)),"",БД!CP97)</f>
        <v/>
      </c>
      <c r="HZ100" s="74" t="str">
        <f ca="1">IF(OR(БД!CZ226="",ISERROR(БД!CZ226)),"",БД!CZ226)</f>
        <v/>
      </c>
      <c r="IA100" s="74" t="str">
        <f ca="1">IF(OR(БД!DD226="",ISERROR(БД!DD226)),"",БД!DD226)</f>
        <v/>
      </c>
      <c r="IC100" s="74" t="str">
        <f ca="1">IF(OR(БД!CD97="",ISERROR(БД!CD97)),"",БД!CD97)</f>
        <v/>
      </c>
      <c r="ID100" s="74" t="str">
        <f ca="1">IF(OR(БД!CH97="",ISERROR(БД!CH97)),"",БД!CH97)</f>
        <v/>
      </c>
      <c r="IF100" s="94">
        <f ca="1">IF(OR(БД!BT97="",ISERROR(БД!BT97)),"",БД!BT97)</f>
        <v>2920.7199999995601</v>
      </c>
      <c r="IG100" s="94">
        <f ca="1">IF(OR(БД!BY97="",ISERROR(БД!BY97)),"",БД!BY97)</f>
        <v>0</v>
      </c>
      <c r="IH100" s="94">
        <f ca="1">IF(OR(БД!BJ97="",ISERROR(БД!BJ97)),"",БД!BJ97)</f>
        <v>2919.3999999992998</v>
      </c>
      <c r="II100" s="94">
        <f ca="1">IF(OR(БД!BO97="",ISERROR(БД!BO97)),"",БД!BO97)</f>
        <v>0</v>
      </c>
      <c r="IK100" s="94">
        <f ca="1">IF(OR(БД!AZ97="",ISERROR(БД!AZ97)),"",БД!AZ97)</f>
        <v>2555.7839999999101</v>
      </c>
      <c r="IL100" s="94">
        <f ca="1">IF(OR(БД!BE97="",ISERROR(БД!BE97)),"",БД!BE97)</f>
        <v>0</v>
      </c>
      <c r="IM100" s="74" t="str">
        <f ca="1">IF(OR(БД!D97="",ISERROR(БД!D97)),"",БД!D97)</f>
        <v/>
      </c>
      <c r="IN100" s="74" t="str">
        <f ca="1">IF(OR(БД!I97="",ISERROR(БД!I97)),"",БД!I97)</f>
        <v/>
      </c>
      <c r="IO100" s="94">
        <f ca="1">IF(OR(БД!N97="",ISERROR(БД!N97)),"",БД!N97)</f>
        <v>-1616.7359999999001</v>
      </c>
      <c r="IP100" s="94">
        <f ca="1">IF(OR(БД!N312="",ISERROR(БД!N312)),"",БД!N312)</f>
        <v>477.840000000001</v>
      </c>
      <c r="IQ100" s="94">
        <f ca="1">IF(OR(БД!S312="",ISERROR(БД!S312)),"",БД!S312)</f>
        <v>8.9759999999978408</v>
      </c>
      <c r="IR100" s="94">
        <f ca="1">IF(OR(БД!D312="",ISERROR(БД!D312)),"",БД!D312)</f>
        <v>479.159999999999</v>
      </c>
      <c r="IS100" s="94">
        <f ca="1">IF(OR(БД!I312="",ISERROR(БД!I312)),"",БД!I312)</f>
        <v>8.9759999999978408</v>
      </c>
      <c r="IU100" s="94">
        <f ca="1">IF(OR(БД!AR312="",ISERROR(БД!AR312)),"",БД!AR312)</f>
        <v>689.03999999991402</v>
      </c>
      <c r="IV100" s="94">
        <f ca="1">IF(OR(БД!AW312="",ISERROR(БД!AW312)),"",БД!AW312)</f>
        <v>0</v>
      </c>
      <c r="IW100" s="94">
        <f ca="1">IF(OR(БД!GI355="",ISERROR(БД!GI355)),"",БД!GI355)</f>
        <v>680.89999999985605</v>
      </c>
      <c r="IX100" s="94">
        <f ca="1">IF(OR(БД!GN355="",ISERROR(БД!GN355)),"",БД!GN355)</f>
        <v>0</v>
      </c>
      <c r="IZ100" s="94">
        <f ca="1">IF(OR(БД!AH312="",ISERROR(БД!AH312)),"",БД!AH312)</f>
        <v>99.879999999989195</v>
      </c>
      <c r="JA100" s="94">
        <f ca="1">IF(OR(БД!AM312="",ISERROR(БД!AM312)),"",БД!AM312)</f>
        <v>0</v>
      </c>
      <c r="JB100" s="94">
        <f ca="1">IF(OR(БД!X312="",ISERROR(БД!X312)),"",БД!X312)</f>
        <v>167.63999999998799</v>
      </c>
      <c r="JC100" s="94">
        <f ca="1">IF(OR(БД!AC312="",ISERROR(БД!AC312)),"",БД!AC312)</f>
        <v>0</v>
      </c>
      <c r="JE100" s="72">
        <f ca="1">IF(OR(БД!CG484="",ISERROR(БД!CG484)),"",БД!CG484)</f>
        <v>11.823000000002139</v>
      </c>
      <c r="JF100" s="73">
        <f>IF(OR(БД!CJ484="",ISERROR(БД!CJ484)),"",БД!CJ484)</f>
        <v>6956.2240000000002</v>
      </c>
      <c r="JG100" s="74" t="str">
        <f ca="1">IF(OR(БД!AK183="",ISERROR(БД!AK183)),"",БД!AK183)</f>
        <v/>
      </c>
      <c r="JH100" s="74" t="str">
        <f ca="1">IF(OR(БД!AO183="",ISERROR(БД!AO183)),"",БД!AO183)</f>
        <v/>
      </c>
      <c r="JI100" s="74" t="str">
        <f ca="1">IF(OR(БД!AC183="",ISERROR(БД!AC183)),"",БД!AC183)</f>
        <v/>
      </c>
      <c r="JK100" s="74" t="str">
        <f ca="1">IF(OR(БД!BM183="",ISERROR(БД!BM183)),"",БД!BM183)</f>
        <v/>
      </c>
      <c r="JL100" s="74" t="str">
        <f ca="1">IF(OR(БД!BQ183="",ISERROR(БД!BQ183)),"",БД!BQ183)</f>
        <v/>
      </c>
      <c r="JM100" s="82">
        <f ca="1">IF(OR(БД!AU97="",ISERROR(БД!AU97)),"",БД!AU97)</f>
        <v>201.91</v>
      </c>
      <c r="JN100" s="74">
        <f ca="1">IF(OR(БД!AQ97="",ISERROR(БД!AQ97)),"",БД!AQ97)</f>
        <v>102.06</v>
      </c>
      <c r="JO100" s="74">
        <f ca="1">IF(OR(БД!AM97="",ISERROR(БД!AM97)),"",БД!AM97)</f>
        <v>0</v>
      </c>
      <c r="JP100" s="74">
        <f ca="1">IF(OR(БД!AI97="",ISERROR(БД!AI97)),"",БД!AI97)</f>
        <v>99.85</v>
      </c>
      <c r="JR100" s="74" t="str">
        <f ca="1">IF(OR(БД!AA97="",ISERROR(БД!AA97)),"",БД!AA97)</f>
        <v/>
      </c>
      <c r="JS100" s="74" t="str">
        <f ca="1">IF(OR(БД!AE97="",ISERROR(БД!AE97)),"",БД!AE97)</f>
        <v/>
      </c>
      <c r="JT100" s="74" t="str">
        <f ca="1">IF(OR(БД!S97="",ISERROR(БД!S97)),"",БД!S97)</f>
        <v/>
      </c>
      <c r="JU100" s="74" t="str">
        <f ca="1">IF(OR(БД!W97="",ISERROR(БД!W97)),"",БД!W97)</f>
        <v/>
      </c>
      <c r="JV100" s="82">
        <f ca="1">IF(OR(БД!GO140="",ISERROR(БД!GO140)),"",БД!GO140)</f>
        <v>30.490000000000002</v>
      </c>
      <c r="JW100" s="74">
        <f ca="1">IF(OR(БД!GK140="",ISERROR(БД!GK140)),"",БД!GK140)</f>
        <v>15.523</v>
      </c>
      <c r="JX100" s="74">
        <f ca="1">IF(OR(БД!GG140="",ISERROR(БД!GG140)),"",БД!GG140)</f>
        <v>4.593</v>
      </c>
      <c r="JY100" s="74">
        <f ca="1">IF(OR(БД!GC140="",ISERROR(БД!GC140)),"",БД!GC140)</f>
        <v>10.374000000000001</v>
      </c>
      <c r="KA100" s="82">
        <f ca="1">IF(OR(БД!DF183="",ISERROR(БД!DF183)),"",БД!DF183)</f>
        <v>153.69999999999999</v>
      </c>
      <c r="KB100" s="74">
        <f ca="1">IF(OR(БД!DB183="",ISERROR(БД!DB183)),"",БД!DB183)</f>
        <v>0</v>
      </c>
      <c r="KC100" s="74">
        <f ca="1">IF(OR(БД!CX183="",ISERROR(БД!CX183)),"",БД!CX183)</f>
        <v>89.522000000000006</v>
      </c>
      <c r="KD100" s="74">
        <f ca="1">IF(OR(БД!CT183="",ISERROR(БД!CT183)),"",БД!CT183)</f>
        <v>64.177999999999997</v>
      </c>
      <c r="KF100" s="82">
        <f ca="1">IF(OR(БД!CO183="",ISERROR(БД!CO183)),"",БД!CO183)</f>
        <v>131.79</v>
      </c>
      <c r="KG100" s="74">
        <f ca="1">IF(OR(БД!CK183="",ISERROR(БД!CK183)),"",БД!CK183)</f>
        <v>30.15</v>
      </c>
      <c r="KH100" s="74">
        <f ca="1">IF(OR(БД!CG183="",ISERROR(БД!CG183)),"",БД!CG183)</f>
        <v>101.64</v>
      </c>
      <c r="KJ100" s="72">
        <f ca="1">IF(OR(БД!BA183="",ISERROR(БД!BA183)),"",БД!BA183)</f>
        <v>256.0799999999997</v>
      </c>
      <c r="KK100" s="73">
        <f>IF(OR(БД!BD183="",ISERROR(БД!BD183)),"",БД!BD183)</f>
        <v>37.476999999999997</v>
      </c>
      <c r="KL100" s="72">
        <f ca="1">IF(OR(БД!BG183="",ISERROR(БД!BG183)),"",БД!BG183)</f>
        <v>113.25599999999996</v>
      </c>
      <c r="KM100" s="73">
        <f>IF(OR(БД!BJ183="",ISERROR(БД!BJ183)),"",БД!BJ183)</f>
        <v>3.274</v>
      </c>
      <c r="KO100" s="74" t="str">
        <f ca="1">IF(OR(БД!AS183="",ISERROR(БД!AS183)),"",БД!AS183)</f>
        <v/>
      </c>
      <c r="KP100" s="74" t="str">
        <f ca="1">IF(OR(БД!AW183="",ISERROR(БД!AW183)),"",БД!AW183)</f>
        <v/>
      </c>
      <c r="KQ100" s="82">
        <f ca="1">IF(OR(БД!AQ355="",ISERROR(БД!AQ355)),"",БД!AQ355)</f>
        <v>227.964</v>
      </c>
      <c r="KR100" s="74">
        <f ca="1">IF(OR(БД!AM355="",ISERROR(БД!AM355)),"",БД!AM355)</f>
        <v>168.828</v>
      </c>
      <c r="KS100" s="74">
        <f ca="1">IF(OR(БД!AI355="",ISERROR(БД!AI355)),"",БД!AI355)</f>
        <v>59.136000000000003</v>
      </c>
      <c r="KT100" s="74">
        <f ca="1">IF(OR(БД!AE355="",ISERROR(БД!AE355)),"",БД!AE355)</f>
        <v>0</v>
      </c>
      <c r="KV100" s="82">
        <f ca="1">IF(OR(БД!BH355="",ISERROR(БД!BH355)),"",БД!BH355)</f>
        <v>190.67400000000001</v>
      </c>
      <c r="KW100" s="74">
        <f ca="1">IF(OR(БД!BD355="",ISERROR(БД!BD355)),"",БД!BD355)</f>
        <v>0</v>
      </c>
      <c r="KX100" s="74">
        <f ca="1">IF(OR(БД!AZ355="",ISERROR(БД!AZ355)),"",БД!AZ355)</f>
        <v>116.173</v>
      </c>
      <c r="KY100" s="74">
        <f ca="1">IF(OR(БД!AV355="",ISERROR(БД!AV355)),"",БД!AV355)</f>
        <v>74.501000000000005</v>
      </c>
      <c r="LA100" s="95">
        <f ca="1">IF(OR(БД!FT269="",ISERROR(БД!FT269)),"",БД!FT269)</f>
        <v>0</v>
      </c>
      <c r="LB100" s="95">
        <f ca="1">IF(OR(БД!GA269="",ISERROR(БД!GA269)),"",БД!GA269)</f>
        <v>12519.5</v>
      </c>
    </row>
    <row r="101" spans="1:314" x14ac:dyDescent="0.25">
      <c r="A101" s="256">
        <v>2</v>
      </c>
      <c r="B101" s="279">
        <f ca="1">IF(OR(БД!DT55="",ISERROR(БД!DT55)),"",БД!DT55)</f>
        <v>0</v>
      </c>
      <c r="C101" s="279">
        <f ca="1">IF(OR(БД!DY55="",ISERROR(БД!DY55)),"",БД!DY55)</f>
        <v>3064.5340000000001</v>
      </c>
      <c r="D101" s="279">
        <f ca="1">IF(OR(БД!CD55="",ISERROR(БД!CD55)),"",БД!CD55)</f>
        <v>0</v>
      </c>
      <c r="E101" s="279">
        <f ca="1">IF(OR(БД!CI55="",ISERROR(БД!CI55)),"",БД!CI55)</f>
        <v>3627.241</v>
      </c>
      <c r="F101" s="279">
        <f ca="1">IF(OR(БД!BT55="",ISERROR(БД!BT55)),"",БД!BT55)</f>
        <v>0</v>
      </c>
      <c r="G101" s="279">
        <f ca="1">IF(OR(БД!BY55="",ISERROR(БД!BY55)),"",БД!BY55)</f>
        <v>3524.0830000000001</v>
      </c>
      <c r="H101" s="279">
        <f ca="1">IF(OR(БД!BJ55="",ISERROR(БД!BJ55)),"",БД!BJ55)</f>
        <v>1271.5119999999999</v>
      </c>
      <c r="I101" s="279">
        <f ca="1">IF(OR(БД!BO55="",ISERROR(БД!BO55)),"",БД!BO55)</f>
        <v>0</v>
      </c>
      <c r="J101" s="279">
        <f ca="1">IF(OR(БД!IZ98="",ISERROR(БД!IZ98)),"",БД!IZ98)</f>
        <v>1047.7940000000001</v>
      </c>
      <c r="K101" s="279">
        <f ca="1">IF(OR(БД!JE98="",ISERROR(БД!JE98)),"",БД!JE98)</f>
        <v>0</v>
      </c>
      <c r="L101" s="279">
        <f ca="1">IF(OR(БД!IP98="",ISERROR(БД!IP98)),"",БД!IP98)</f>
        <v>4162.07</v>
      </c>
      <c r="M101" s="279">
        <f ca="1">IF(OR(БД!IU98="",ISERROR(БД!IU98)),"",БД!IU98)</f>
        <v>0</v>
      </c>
      <c r="N101" s="279">
        <f ca="1">IF(OR(БД!IF98="",ISERROR(БД!IF98)),"",БД!IF98)</f>
        <v>3752.0120000000002</v>
      </c>
      <c r="O101" s="279">
        <f ca="1">IF(OR(БД!IK98="",ISERROR(БД!IK98)),"",БД!IK98)</f>
        <v>0</v>
      </c>
      <c r="P101" s="279">
        <f ca="1">IF(OR(БД!HC356="",ISERROR(БД!HC356)),"",БД!HC356)</f>
        <v>402.81099999999998</v>
      </c>
      <c r="R101" s="273">
        <f ca="1">IF(OR(БД!AN270="",ISERROR(БД!AN270)),"",БД!AN270)</f>
        <v>0</v>
      </c>
      <c r="S101" s="274">
        <f>IF(OR(БД!AQ270="",ISERROR(БД!AQ270)),"",БД!AQ270)</f>
        <v>1.958</v>
      </c>
      <c r="T101" s="273">
        <f ca="1">IF(OR(БД!AT270="",ISERROR(БД!AT270)),"",БД!AT270)</f>
        <v>2600.4000000005362</v>
      </c>
      <c r="U101" s="274">
        <f>IF(OR(БД!AW270="",ISERROR(БД!AW270)),"",БД!AW270)</f>
        <v>3072.2710000000002</v>
      </c>
      <c r="V101" s="273">
        <f ca="1">IF(OR(БД!EA356="",ISERROR(БД!EA356)),"",БД!EA356)</f>
        <v>0</v>
      </c>
      <c r="W101" s="274">
        <f>IF(OR(БД!ED356="",ISERROR(БД!ED356)),"",БД!ED356)</f>
        <v>34.494999999999997</v>
      </c>
      <c r="X101" s="273">
        <f ca="1">IF(OR(БД!EG356="",ISERROR(БД!EG356)),"",БД!EG356)</f>
        <v>835.99999999973988</v>
      </c>
      <c r="Y101" s="274">
        <f>IF(OR(БД!EJ356="",ISERROR(БД!EJ356)),"",БД!EJ356)</f>
        <v>1649.6759999999999</v>
      </c>
      <c r="Z101" s="280">
        <f ca="1">IF(OR(БД!DM356="",ISERROR(БД!DM356)),"",БД!DM356)</f>
        <v>2004.915</v>
      </c>
      <c r="AA101" s="281">
        <f>IF(OR(БД!DQ356="",ISERROR(БД!DQ356)),"",БД!DQ356)</f>
        <v>1951.4000000003762</v>
      </c>
      <c r="AB101" s="280">
        <f ca="1">IF(OR(БД!DT356="",ISERROR(БД!DT356)),"",БД!DT356)</f>
        <v>1.595</v>
      </c>
      <c r="AC101" s="281">
        <f>IF(OR(БД!DX356="",ISERROR(БД!DX356)),"",БД!DX356)</f>
        <v>2.1999999999997577</v>
      </c>
      <c r="AD101" s="280">
        <f ca="1">IF(OR(БД!CY356="",ISERROR(БД!CY356)),"",БД!CY356)</f>
        <v>1508.43</v>
      </c>
      <c r="AE101" s="281">
        <f>IF(OR(БД!DC356="",ISERROR(БД!DC356)),"",БД!DC356)</f>
        <v>1482.799999999952</v>
      </c>
      <c r="AF101" s="280">
        <f ca="1">IF(OR(БД!DF356="",ISERROR(БД!DF356)),"",БД!DF356)</f>
        <v>0</v>
      </c>
      <c r="AG101" s="281">
        <f>IF(OR(БД!DJ356="",ISERROR(БД!DJ356)),"",БД!DJ356)</f>
        <v>0</v>
      </c>
      <c r="AH101" s="273" t="str">
        <f ca="1">IF(OR(БД!CI356="",ISERROR(БД!CI356)),"",БД!CI356)</f>
        <v/>
      </c>
      <c r="AI101" s="274">
        <f>IF(OR(БД!CL356="",ISERROR(БД!CL356)),"",БД!CL356)</f>
        <v>19469.665000000001</v>
      </c>
      <c r="AJ101" s="273" t="str">
        <f ca="1">IF(OR(БД!CC356="",ISERROR(БД!CC356)),"",БД!CC356)</f>
        <v/>
      </c>
      <c r="AK101" s="274">
        <f>IF(OR(БД!CF356="",ISERROR(БД!CF356)),"",БД!CF356)</f>
        <v>1151.48</v>
      </c>
      <c r="AL101" s="273" t="str">
        <f ca="1">IF(OR(БД!BW356="",ISERROR(БД!BW356)),"",БД!BW356)</f>
        <v/>
      </c>
      <c r="AM101" s="274">
        <f>IF(OR(БД!BZ356="",ISERROR(БД!BZ356)),"",БД!BZ356)</f>
        <v>14612.476000000001</v>
      </c>
      <c r="AO101" s="255">
        <f ca="1">IF(OR(БД!FV227="",ISERROR(БД!FV227)),"",БД!FV227)</f>
        <v>552.68399999998655</v>
      </c>
      <c r="AP101" s="255">
        <f ca="1">IF(OR(БД!FQ227="",ISERROR(БД!FQ227)),"",БД!FQ227)</f>
        <v>0.4076799999999639</v>
      </c>
      <c r="AQ101" s="273">
        <f ca="1">IF(OR(БД!HQ313="",ISERROR(БД!HQ313)),"",БД!HQ313)</f>
        <v>0.83099999999996044</v>
      </c>
      <c r="AR101" s="274">
        <f>IF(OR(БД!HU313="",ISERROR(БД!HU313)),"",БД!HU313)</f>
        <v>333.51299999999998</v>
      </c>
      <c r="AS101" s="273">
        <f ca="1">IF(OR(БД!AZ528="",ISERROR(БД!AZ528)),"",БД!AZ528)</f>
        <v>0</v>
      </c>
      <c r="AT101" s="274">
        <f>IF(OR(БД!BC528="",ISERROR(БД!BC528)),"",БД!BC528)</f>
        <v>1.9239999999999999</v>
      </c>
      <c r="AU101" s="273">
        <f ca="1">IF(OR(БД!BF528="",ISERROR(БД!BF528)),"",БД!BF528)</f>
        <v>218.59199999999328</v>
      </c>
      <c r="AV101" s="274">
        <f>IF(OR(БД!BI528="",ISERROR(БД!BI528)),"",БД!BI528)</f>
        <v>10401.460999999999</v>
      </c>
      <c r="AW101" s="273">
        <f ca="1">IF(OR(БД!AN528="",ISERROR(БД!AN528)),"",БД!AN528)</f>
        <v>0</v>
      </c>
      <c r="AX101" s="274">
        <f>IF(OR(БД!AQ528="",ISERROR(БД!AQ528)),"",БД!AQ528)</f>
        <v>8.2720000000000002</v>
      </c>
      <c r="AY101" s="273">
        <f ca="1">IF(OR(БД!AT528="",ISERROR(БД!AT528)),"",БД!AT528)</f>
        <v>334.09199999999328</v>
      </c>
      <c r="AZ101" s="274">
        <f>IF(OR(БД!AW528="",ISERROR(БД!AW528)),"",БД!AW528)</f>
        <v>10979.727999999999</v>
      </c>
      <c r="BA101" s="273">
        <f ca="1">IF(OR(БД!AH528="",ISERROR(БД!AH528)),"",БД!AH528)</f>
        <v>0.12775999999998022</v>
      </c>
      <c r="BB101" s="274">
        <f>IF(OR(БД!AK528="",ISERROR(БД!AK528)),"",БД!AK528)</f>
        <v>8779.65</v>
      </c>
      <c r="BC101" s="273">
        <f ca="1">IF(OR(БД!AB528="",ISERROR(БД!AB528)),"",БД!AB528)</f>
        <v>0.27991999999998368</v>
      </c>
      <c r="BD101" s="274">
        <f>IF(OR(БД!AE528="",ISERROR(БД!AE528)),"",БД!AE528)</f>
        <v>21278.761999999999</v>
      </c>
      <c r="BE101" s="273">
        <f ca="1">IF(OR(БД!J356="",ISERROR(БД!J356)),"",БД!J356)</f>
        <v>0.77100000000018554</v>
      </c>
      <c r="BF101" s="273">
        <f ca="1">IF(OR(БД!D356="",ISERROR(БД!D356)),"",БД!D356)</f>
        <v>10.559999999997672</v>
      </c>
      <c r="BH101" s="255">
        <f ca="1">IF(OR(БД!GF227="",ISERROR(БД!GF227)),"",БД!GF227)</f>
        <v>227.57999999997992</v>
      </c>
      <c r="BI101" s="255">
        <f ca="1">IF(OR(БД!GA227="",ISERROR(БД!GA227)),"",БД!GA227)</f>
        <v>0.21272000000004482</v>
      </c>
      <c r="BJ101" s="273">
        <f ca="1">IF(OR(БД!DD270="",ISERROR(БД!DD270)),"",БД!DD270)</f>
        <v>0</v>
      </c>
      <c r="BK101" s="274">
        <f>IF(OR(БД!DH270="",ISERROR(БД!DH270)),"",БД!DH270)</f>
        <v>0</v>
      </c>
      <c r="BL101" s="273">
        <f ca="1">IF(OR(БД!CW270="",ISERROR(БД!CW270)),"",БД!CW270)</f>
        <v>5.4000000000002046E-2</v>
      </c>
      <c r="BM101" s="274">
        <f>IF(OR(БД!DA270="",ISERROR(БД!DA270)),"",БД!DA270)</f>
        <v>102.721</v>
      </c>
      <c r="BN101" s="273">
        <f ca="1">IF(OR(БД!CP270="",ISERROR(БД!CP270)),"",БД!CP270)</f>
        <v>0</v>
      </c>
      <c r="BO101" s="274">
        <f>IF(OR(БД!CT270="",ISERROR(БД!CT270)),"",БД!CT270)</f>
        <v>996.34100000000001</v>
      </c>
      <c r="BP101" s="273">
        <f ca="1">IF(OR(БД!CI270="",ISERROR(БД!CI270)),"",БД!CI270)</f>
        <v>17.655999999999949</v>
      </c>
      <c r="BQ101" s="274">
        <f>IF(OR(БД!CM270="",ISERROR(БД!CM270)),"",БД!CM270)</f>
        <v>3026.9870000000001</v>
      </c>
      <c r="BR101" s="273">
        <f ca="1">IF(OR(БД!CB270="",ISERROR(БД!CB270)),"",БД!CB270)</f>
        <v>0</v>
      </c>
      <c r="BS101" s="274">
        <f>IF(OR(БД!CF270="",ISERROR(БД!CF270)),"",БД!CF270)</f>
        <v>5921.6180000000004</v>
      </c>
      <c r="BT101" s="273">
        <f ca="1">IF(OR(БД!GA313="",ISERROR(БД!GA313)),"",БД!GA313)</f>
        <v>0</v>
      </c>
      <c r="BU101" s="274">
        <f>IF(OR(БД!GE313="",ISERROR(БД!GE313)),"",БД!GE313)</f>
        <v>294.73899999999998</v>
      </c>
      <c r="BV101" s="273">
        <f ca="1">IF(OR(БД!EK313="",ISERROR(БД!EK313)),"",БД!EK313)</f>
        <v>0</v>
      </c>
      <c r="BW101" s="274">
        <f>IF(OR(БД!EO313="",ISERROR(БД!EO313)),"",БД!EO313)</f>
        <v>200.43799999999999</v>
      </c>
      <c r="BX101" s="273">
        <f ca="1">IF(OR(БД!V528="",ISERROR(БД!V528)),"",БД!V528)</f>
        <v>0</v>
      </c>
      <c r="BY101" s="274">
        <f>IF(OR(БД!Y528="",ISERROR(БД!Y528)),"",БД!Y528)</f>
        <v>2851.8180000000002</v>
      </c>
      <c r="BZ101" s="273">
        <f ca="1">IF(OR(БД!P528="",ISERROR(БД!P528)),"",БД!P528)</f>
        <v>0</v>
      </c>
      <c r="CA101" s="274">
        <f>IF(OR(БД!S528="",ISERROR(БД!S528)),"",БД!S528)</f>
        <v>2919.558</v>
      </c>
      <c r="CB101" s="273">
        <f ca="1">IF(OR(БД!J528="",ISERROR(БД!J528)),"",БД!J528)</f>
        <v>134.45999999999913</v>
      </c>
      <c r="CC101" s="274">
        <f>IF(OR(БД!M528="",ISERROR(БД!M528)),"",БД!M528)</f>
        <v>3583.9340000000002</v>
      </c>
      <c r="CD101" s="273">
        <f ca="1">IF(OR(БД!D528="",ISERROR(БД!D528)),"",БД!D528)</f>
        <v>93.119999999980791</v>
      </c>
      <c r="CE101" s="274">
        <f>IF(OR(БД!G528="",ISERROR(БД!G528)),"",БД!G528)</f>
        <v>2963.1779999999999</v>
      </c>
      <c r="CF101" s="273">
        <f ca="1">IF(OR(БД!D442="",ISERROR(БД!D442)),"",БД!D442)</f>
        <v>8.6560000000026782E-2</v>
      </c>
      <c r="CG101" s="273">
        <f ca="1">IF(OR(БД!J399="",ISERROR(БД!J399)),"",БД!J399)</f>
        <v>0.12616000000001804</v>
      </c>
      <c r="CI101" s="255">
        <f ca="1">IF(OR(БД!GP227="",ISERROR(БД!GP227)),"",БД!GP227)</f>
        <v>501.94900000016457</v>
      </c>
      <c r="CJ101" s="255">
        <f ca="1">IF(OR(БД!GK227="",ISERROR(БД!GK227)),"",БД!GK227)</f>
        <v>1.3019999999996799</v>
      </c>
      <c r="CK101" s="254" t="str">
        <f ca="1">IF(OR(БД!ED55="",ISERROR(БД!ED55)),"",БД!ED55)</f>
        <v/>
      </c>
      <c r="CL101" s="254" t="str">
        <f ca="1">IF(OR(БД!EH55="",ISERROR(БД!EH55)),"",БД!EH55)</f>
        <v/>
      </c>
      <c r="CM101" s="254" t="str">
        <f ca="1">IF(OR(БД!DL55="",ISERROR(БД!DL55)),"",БД!DL55)</f>
        <v/>
      </c>
      <c r="CN101" s="254" t="str">
        <f ca="1">IF(OR(БД!DP55="",ISERROR(БД!DP55)),"",БД!DP55)</f>
        <v/>
      </c>
      <c r="CO101" s="273">
        <f ca="1">IF(OR(БД!FE227="",ISERROR(БД!FE227)),"",БД!FE227)</f>
        <v>34.980000000013206</v>
      </c>
      <c r="CP101" s="274">
        <f>IF(OR(БД!FH227="",ISERROR(БД!FH227)),"",БД!FH227)</f>
        <v>2072.9050000000002</v>
      </c>
      <c r="CQ101" s="273">
        <f ca="1">IF(OR(БД!FK227="",ISERROR(БД!FK227)),"",БД!FK227)</f>
        <v>6.2699999999567808</v>
      </c>
      <c r="CR101" s="274">
        <f>IF(OR(БД!FN227="",ISERROR(БД!FN227)),"",БД!FN227)</f>
        <v>4323.1819999999998</v>
      </c>
      <c r="CS101" s="273">
        <f ca="1">IF(OR(БД!BU270="",ISERROR(БД!BU270)),"",БД!BU270)</f>
        <v>0</v>
      </c>
      <c r="CT101" s="274">
        <f>IF(OR(БД!BY270="",ISERROR(БД!BY270)),"",БД!BY270)</f>
        <v>1.2999999999999999E-2</v>
      </c>
      <c r="CU101" s="273">
        <f ca="1">IF(OR(БД!BN270="",ISERROR(БД!BN270)),"",БД!BN270)</f>
        <v>0</v>
      </c>
      <c r="CV101" s="274">
        <f>IF(OR(БД!BR270="",ISERROR(БД!BR270)),"",БД!BR270)</f>
        <v>3087.6979999999999</v>
      </c>
      <c r="CW101" s="273">
        <f ca="1">IF(OR(БД!BG270="",ISERROR(БД!BG270)),"",БД!BG270)</f>
        <v>2.1199999999998909</v>
      </c>
      <c r="CX101" s="274">
        <f>IF(OR(БД!BK270="",ISERROR(БД!BK270)),"",БД!BK270)</f>
        <v>771.00099999999998</v>
      </c>
      <c r="CY101" s="273">
        <f ca="1">IF(OR(БД!AZ270="",ISERROR(БД!AZ270)),"",БД!AZ270)</f>
        <v>0</v>
      </c>
      <c r="CZ101" s="274">
        <f>IF(OR(БД!BD270="",ISERROR(БД!BD270)),"",БД!BD270)</f>
        <v>1070.903</v>
      </c>
      <c r="DA101" s="273">
        <f ca="1">IF(OR(БД!HX313="",ISERROR(БД!HX313)),"",БД!HX313)</f>
        <v>13.772000000000844</v>
      </c>
      <c r="DB101" s="274">
        <f>IF(OR(БД!IB313="",ISERROR(БД!IB313)),"",БД!IB313)</f>
        <v>7457.067</v>
      </c>
      <c r="DC101" s="273">
        <f ca="1">IF(OR(БД!HJ313="",ISERROR(БД!HJ313)),"",БД!HJ313)</f>
        <v>7.8960000000006403</v>
      </c>
      <c r="DD101" s="274">
        <f>IF(OR(БД!HN313="",ISERROR(БД!HN313)),"",БД!HN313)</f>
        <v>6207.0410000000002</v>
      </c>
      <c r="DE101" s="273">
        <f ca="1">IF(OR(БД!HC313="",ISERROR(БД!HC313)),"",БД!HC313)</f>
        <v>6.0000000012223609E-3</v>
      </c>
      <c r="DF101" s="274">
        <f>IF(OR(БД!HG313="",ISERROR(БД!HG313)),"",БД!HG313)</f>
        <v>3866.471</v>
      </c>
      <c r="DG101" s="273">
        <f ca="1">IF(OR(БД!GV313="",ISERROR(БД!GV313)),"",БД!GV313)</f>
        <v>13.380000000004657</v>
      </c>
      <c r="DH101" s="274">
        <f>IF(OR(БД!GZ313="",ISERROR(БД!GZ313)),"",БД!GZ313)</f>
        <v>17043.396000000001</v>
      </c>
      <c r="DI101" s="273">
        <f ca="1">IF(OR(БД!GO313="",ISERROR(БД!GO313)),"",БД!GO313)</f>
        <v>0.13999999999941792</v>
      </c>
      <c r="DJ101" s="274">
        <f>IF(OR(БД!GS313="",ISERROR(БД!GS313)),"",БД!GS313)</f>
        <v>13206.775</v>
      </c>
      <c r="DK101" s="273">
        <f ca="1">IF(OR(БД!GH313="",ISERROR(БД!GH313)),"",БД!GH313)</f>
        <v>10.588000000003376</v>
      </c>
      <c r="DL101" s="274">
        <f>IF(OR(БД!GL313="",ISERROR(БД!GL313)),"",БД!GL313)</f>
        <v>12742.081</v>
      </c>
      <c r="DM101" s="273">
        <f ca="1">IF(OR(БД!FT313="",ISERROR(БД!FT313)),"",БД!FT313)</f>
        <v>0.43800000000021555</v>
      </c>
      <c r="DN101" s="274">
        <f>IF(OR(БД!FX313="",ISERROR(БД!FX313)),"",БД!FX313)</f>
        <v>286.80200000000002</v>
      </c>
      <c r="DO101" s="273">
        <f ca="1">IF(OR(БД!FF313="",ISERROR(БД!FF313)),"",БД!FF313)</f>
        <v>497.90399999999136</v>
      </c>
      <c r="DP101" s="274">
        <f>IF(OR(БД!FJ313="",ISERROR(БД!FJ313)),"",БД!FJ313)</f>
        <v>8096.74</v>
      </c>
      <c r="DQ101" s="273">
        <f ca="1">IF(OR(БД!FM313="",ISERROR(БД!FM313)),"",БД!FM313)</f>
        <v>0</v>
      </c>
      <c r="DR101" s="274">
        <f>IF(OR(БД!FQ313="",ISERROR(БД!FQ313)),"",БД!FQ313)</f>
        <v>2949.163</v>
      </c>
      <c r="DS101" s="273">
        <f ca="1">IF(OR(БД!EY313="",ISERROR(БД!EY313)),"",БД!EY313)</f>
        <v>25.895999999993364</v>
      </c>
      <c r="DT101" s="274">
        <f>IF(OR(БД!FC313="",ISERROR(БД!FC313)),"",БД!FC313)</f>
        <v>9656.1299999999992</v>
      </c>
      <c r="DU101" s="273">
        <f ca="1">IF(OR(БД!ER313="",ISERROR(БД!ER313)),"",БД!ER313)</f>
        <v>29.415999999997439</v>
      </c>
      <c r="DV101" s="274">
        <f>IF(OR(БД!EV313="",ISERROR(БД!EV313)),"",БД!EV313)</f>
        <v>7828.8729999999996</v>
      </c>
      <c r="DW101" s="273">
        <f ca="1">IF(OR(БД!CK313="",ISERROR(БД!CK313)),"",БД!CK313)</f>
        <v>467.08199999998487</v>
      </c>
      <c r="DX101" s="274">
        <f>IF(OR(БД!CN313="",ISERROR(БД!CN313)),"",БД!CN313)</f>
        <v>3437.39</v>
      </c>
      <c r="DY101" s="273">
        <f ca="1">IF(OR(БД!CQ313="",ISERROR(БД!CQ313)),"",БД!CQ313)</f>
        <v>0</v>
      </c>
      <c r="DZ101" s="274">
        <f>IF(OR(БД!CT313="",ISERROR(БД!CT313)),"",БД!CT313)</f>
        <v>2352.654</v>
      </c>
      <c r="EA101" s="273">
        <f ca="1">IF(OR(БД!BC485="",ISERROR(БД!BC485)),"",БД!BC485)</f>
        <v>2.2399999999979627</v>
      </c>
      <c r="EB101" s="274">
        <f>IF(OR(БД!BF485="",ISERROR(БД!BF485)),"",БД!BF485)</f>
        <v>4122.9539999999997</v>
      </c>
      <c r="EC101" s="273">
        <f ca="1">IF(OR(БД!AW485="",ISERROR(БД!AW485)),"",БД!AW485)</f>
        <v>9.3540000000011787</v>
      </c>
      <c r="ED101" s="274">
        <f>IF(OR(БД!AZ485="",ISERROR(БД!AZ485)),"",БД!AZ485)</f>
        <v>4347.5990000000002</v>
      </c>
      <c r="EE101" s="273">
        <f ca="1">IF(OR(БД!AK485="",ISERROR(БД!AK485)),"",БД!AK485)</f>
        <v>122.23199999999088</v>
      </c>
      <c r="EF101" s="274">
        <f>IF(OR(БД!AN485="",ISERROR(БД!AN485)),"",БД!AN485)</f>
        <v>717.93</v>
      </c>
      <c r="EG101" s="273">
        <f ca="1">IF(OR(БД!AQ485="",ISERROR(БД!AQ485)),"",БД!AQ485)</f>
        <v>121.5720000000365</v>
      </c>
      <c r="EH101" s="274">
        <f>IF(OR(БД!AT485="",ISERROR(БД!AT485)),"",БД!AT485)</f>
        <v>12608.376</v>
      </c>
      <c r="EI101" s="273">
        <f ca="1">IF(OR(БД!Y485="",ISERROR(БД!Y485)),"",БД!Y485)</f>
        <v>82.235999999991236</v>
      </c>
      <c r="EJ101" s="274">
        <f>IF(OR(БД!AB485="",ISERROR(БД!AB485)),"",БД!AB485)</f>
        <v>683.31399999999996</v>
      </c>
      <c r="EK101" s="273">
        <f ca="1">IF(OR(БД!AE485="",ISERROR(БД!AE485)),"",БД!AE485)</f>
        <v>184.27200000008452</v>
      </c>
      <c r="EL101" s="274">
        <f>IF(OR(БД!AH485="",ISERROR(БД!AH485)),"",БД!AH485)</f>
        <v>12278.777</v>
      </c>
      <c r="EM101" s="273">
        <f ca="1">IF(OR(БД!S485="",ISERROR(БД!S485)),"",БД!S485)</f>
        <v>0</v>
      </c>
      <c r="EN101" s="274">
        <f>IF(OR(БД!V485="",ISERROR(БД!V485)),"",БД!V485)</f>
        <v>609.98299999999995</v>
      </c>
      <c r="EO101" s="273">
        <f ca="1">IF(OR(БД!FV528="",ISERROR(БД!FV528)),"",БД!FV528)</f>
        <v>6.3599999999996726</v>
      </c>
      <c r="EP101" s="274">
        <f>IF(OR(БД!FY528="",ISERROR(БД!FY528)),"",БД!FY528)</f>
        <v>3541.74</v>
      </c>
      <c r="EQ101" s="273">
        <f ca="1">IF(OR(БД!FP528="",ISERROR(БД!FP528)),"",БД!FP528)</f>
        <v>42.372000000010303</v>
      </c>
      <c r="ER101" s="274">
        <f>IF(OR(БД!FS528="",ISERROR(БД!FS528)),"",БД!FS528)</f>
        <v>16662.616000000002</v>
      </c>
      <c r="ES101" s="273">
        <f ca="1">IF(OR(БД!FJ528="",ISERROR(БД!FJ528)),"",БД!FJ528)</f>
        <v>36.216000000000349</v>
      </c>
      <c r="ET101" s="274">
        <f>IF(OR(БД!FM528="",ISERROR(БД!FM528)),"",БД!FM528)</f>
        <v>8914.8520000000008</v>
      </c>
      <c r="EU101" s="273">
        <f ca="1">IF(OR(БД!FD528="",ISERROR(БД!FD528)),"",БД!FD528)</f>
        <v>42.132000000005064</v>
      </c>
      <c r="EV101" s="274">
        <f>IF(OR(БД!FG528="",ISERROR(БД!FG528)),"",БД!FG528)</f>
        <v>18958.819</v>
      </c>
      <c r="EW101" s="273">
        <f ca="1">IF(OR(БД!EX528="",ISERROR(БД!EX528)),"",БД!EX528)</f>
        <v>36.576000000008207</v>
      </c>
      <c r="EX101" s="274">
        <f>IF(OR(БД!FA528="",ISERROR(БД!FA528)),"",БД!FA528)</f>
        <v>16906.874</v>
      </c>
      <c r="EY101" s="273">
        <f ca="1">IF(OR(БД!ER528="",ISERROR(БД!ER528)),"",БД!ER528)</f>
        <v>0.9030000000001337</v>
      </c>
      <c r="EZ101" s="274">
        <f>IF(OR(БД!EU528="",ISERROR(БД!EU528)),"",БД!EU528)</f>
        <v>631.51800000000003</v>
      </c>
      <c r="FA101" s="273">
        <f ca="1">IF(OR(БД!EL528="",ISERROR(БД!EL528)),"",БД!EL528)</f>
        <v>0</v>
      </c>
      <c r="FB101" s="274">
        <f>IF(OR(БД!EO528="",ISERROR(БД!EO528)),"",БД!EO528)</f>
        <v>0</v>
      </c>
      <c r="FC101" s="273">
        <f ca="1">IF(OR(БД!EF528="",ISERROR(БД!EF528)),"",БД!EF528)</f>
        <v>19.949999999998909</v>
      </c>
      <c r="FD101" s="274">
        <f>IF(OR(БД!EI528="",ISERROR(БД!EI528)),"",БД!EI528)</f>
        <v>7196.1719999999996</v>
      </c>
      <c r="FE101" s="273">
        <f ca="1">IF(OR(БД!DZ528="",ISERROR(БД!DZ528)),"",БД!DZ528)</f>
        <v>0</v>
      </c>
      <c r="FF101" s="274">
        <f>IF(OR(БД!EC528="",ISERROR(БД!EC528)),"",БД!EC528)</f>
        <v>0</v>
      </c>
      <c r="FG101" s="273">
        <f ca="1">IF(OR(БД!DT528="",ISERROR(БД!DT528)),"",БД!DT528)</f>
        <v>11.779999999998836</v>
      </c>
      <c r="FH101" s="274">
        <f>IF(OR(БД!DW528="",ISERROR(БД!DW528)),"",БД!DW528)</f>
        <v>12626.69</v>
      </c>
      <c r="FI101" s="273">
        <f ca="1">IF(OR(БД!DN528="",ISERROR(БД!DN528)),"",БД!DN528)</f>
        <v>22.074000000000524</v>
      </c>
      <c r="FJ101" s="274">
        <f>IF(OR(БД!DQ528="",ISERROR(БД!DQ528)),"",БД!DQ528)</f>
        <v>11299.611000000001</v>
      </c>
      <c r="FK101" s="273">
        <f ca="1">IF(OR(БД!DH528="",ISERROR(БД!DH528)),"",БД!DH528)</f>
        <v>25.080000000001746</v>
      </c>
      <c r="FL101" s="274">
        <f>IF(OR(БД!DK528="",ISERROR(БД!DK528)),"",БД!DK528)</f>
        <v>8571.6260000000002</v>
      </c>
      <c r="FM101" s="273">
        <f ca="1">IF(OR(БД!DB528="",ISERROR(БД!DB528)),"",БД!DB528)</f>
        <v>15.869999999997162</v>
      </c>
      <c r="FN101" s="274">
        <f>IF(OR(БД!DE528="",ISERROR(БД!DE528)),"",БД!DE528)</f>
        <v>6169.9129999999996</v>
      </c>
      <c r="FO101" s="273">
        <f ca="1">IF(OR(БД!CV528="",ISERROR(БД!CV528)),"",БД!CV528)</f>
        <v>0</v>
      </c>
      <c r="FP101" s="274">
        <f>IF(OR(БД!CY528="",ISERROR(БД!CY528)),"",БД!CY528)</f>
        <v>0</v>
      </c>
      <c r="FQ101" s="273">
        <f ca="1">IF(OR(БД!CP528="",ISERROR(БД!CP528)),"",БД!CP528)</f>
        <v>0</v>
      </c>
      <c r="FR101" s="274">
        <f>IF(OR(БД!CS528="",ISERROR(БД!CS528)),"",БД!CS528)</f>
        <v>0</v>
      </c>
      <c r="FS101" s="273">
        <f ca="1">IF(OR(БД!CJ528="",ISERROR(БД!CJ528)),"",БД!CJ528)</f>
        <v>3.2880000000000109</v>
      </c>
      <c r="FT101" s="274">
        <f>IF(OR(БД!CM528="",ISERROR(БД!CM528)),"",БД!CM528)</f>
        <v>367.97300000000001</v>
      </c>
      <c r="FU101" s="273">
        <f ca="1">IF(OR(БД!CD528="",ISERROR(БД!CD528)),"",БД!CD528)</f>
        <v>11.840000000003783</v>
      </c>
      <c r="FV101" s="274">
        <f>IF(OR(БД!CG528="",ISERROR(БД!CG528)),"",БД!CG528)</f>
        <v>8551.6650000000009</v>
      </c>
      <c r="FW101" s="273">
        <f ca="1">IF(OR(БД!BX528="",ISERROR(БД!BX528)),"",БД!BX528)</f>
        <v>10.808000000000902</v>
      </c>
      <c r="FX101" s="274">
        <f>IF(OR(БД!CA528="",ISERROR(БД!CA528)),"",БД!CA528)</f>
        <v>4311.7020000000002</v>
      </c>
      <c r="FY101" s="273">
        <f ca="1">IF(OR(БД!BR528="",ISERROR(БД!BR528)),"",БД!BR528)</f>
        <v>0</v>
      </c>
      <c r="FZ101" s="274">
        <f>IF(OR(БД!BU528="",ISERROR(БД!BU528)),"",БД!BU528)</f>
        <v>4499.2470000000003</v>
      </c>
      <c r="GA101" s="273">
        <f ca="1">IF(OR(БД!BL528="",ISERROR(БД!BL528)),"",БД!BL528)</f>
        <v>7.7999999999860847E-2</v>
      </c>
      <c r="GB101" s="274">
        <f>IF(OR(БД!BO528="",ISERROR(БД!BO528)),"",БД!BO528)</f>
        <v>543.03</v>
      </c>
      <c r="GC101" s="273">
        <f ca="1">IF(OR(БД!D399="",ISERROR(БД!D399)),"",БД!D399)</f>
        <v>0.65799999999990177</v>
      </c>
      <c r="GD101" s="273">
        <f ca="1">IF(OR(БД!R55="",ISERROR(БД!R55)),"",БД!R55)</f>
        <v>0.64399999999977808</v>
      </c>
      <c r="GF101" s="279">
        <f ca="1">IF(OR(БД!AZ55="",ISERROR(БД!AZ55)),"",БД!AZ55)</f>
        <v>1034</v>
      </c>
      <c r="GG101" s="279">
        <f ca="1">IF(OR(БД!BE55="",ISERROR(БД!BE55)),"",БД!BE55)</f>
        <v>0</v>
      </c>
      <c r="GH101" s="279">
        <f ca="1">IF(OR(БД!HV98="",ISERROR(БД!HV98)),"",БД!HV98)</f>
        <v>770</v>
      </c>
      <c r="GI101" s="279">
        <f ca="1">IF(OR(БД!IA98="",ISERROR(БД!IA98)),"",БД!IA98)</f>
        <v>0</v>
      </c>
      <c r="GJ101" s="279">
        <f ca="1">IF(OR(БД!HL98="",ISERROR(БД!HL98)),"",БД!HL98)</f>
        <v>0</v>
      </c>
      <c r="GK101" s="279">
        <f ca="1">IF(OR(БД!HQ98="",ISERROR(БД!HQ98)),"",БД!HQ98)</f>
        <v>2928.2</v>
      </c>
      <c r="GL101" s="279">
        <f ca="1">IF(OR(БД!HB98="",ISERROR(БД!HB98)),"",БД!HB98)</f>
        <v>0</v>
      </c>
      <c r="GM101" s="279">
        <f ca="1">IF(OR(БД!HG98="",ISERROR(БД!HG98)),"",БД!HG98)</f>
        <v>2974.4</v>
      </c>
      <c r="GO101" s="254" t="str">
        <f ca="1">IF(OR(БД!GT98="",ISERROR(БД!GT98)),"",БД!GT98)</f>
        <v/>
      </c>
      <c r="GP101" s="254" t="str">
        <f ca="1">IF(OR(БД!GX98="",ISERROR(БД!GX98)),"",БД!GX98)</f>
        <v/>
      </c>
      <c r="GQ101" s="254" t="str">
        <f ca="1">IF(OR(БД!GL98="",ISERROR(БД!GL98)),"",БД!GL98)</f>
        <v/>
      </c>
      <c r="GR101" s="254" t="str">
        <f ca="1">IF(OR(БД!GP98="",ISERROR(БД!GP98)),"",БД!GP98)</f>
        <v/>
      </c>
      <c r="GS101" s="279">
        <f ca="1">IF(OR(БД!GB98="",ISERROR(БД!GB98)),"",БД!GB98)</f>
        <v>0</v>
      </c>
      <c r="GT101" s="279">
        <f ca="1">IF(OR(БД!GG98="",ISERROR(БД!GG98)),"",БД!GG98)</f>
        <v>4229.2799999991503</v>
      </c>
      <c r="GU101" s="279">
        <f ca="1">IF(OR(БД!BL313="",ISERROR(БД!BL313)),"",БД!BL313)</f>
        <v>1297.99999999992</v>
      </c>
      <c r="GV101" s="279">
        <f ca="1">IF(OR(БД!BQ313="",ISERROR(БД!BQ313)),"",БД!BQ313)</f>
        <v>0</v>
      </c>
      <c r="GW101" s="279">
        <f ca="1">IF(OR(БД!BB313="",ISERROR(БД!BB313)),"",БД!BB313)</f>
        <v>1261.47999999988</v>
      </c>
      <c r="GX101" s="279">
        <f ca="1">IF(OR(БД!BG313="",ISERROR(БД!BG313)),"",БД!BG313)</f>
        <v>0</v>
      </c>
      <c r="GZ101" s="279" t="str">
        <f ca="1">IF(OR(БД!FR98="",ISERROR(БД!FR98)),"",БД!FR98)</f>
        <v/>
      </c>
      <c r="HA101" s="279" t="str">
        <f ca="1">IF(OR(БД!FW98="",ISERROR(БД!FW98)),"",БД!FW98)</f>
        <v/>
      </c>
      <c r="HB101" s="280">
        <f ca="1">IF(OR(БД!FF98="",ISERROR(БД!FF98)),"",БД!FF98)</f>
        <v>0</v>
      </c>
      <c r="HC101" s="280">
        <f ca="1">IF(OR(БД!FL98="",ISERROR(БД!FL98)),"",БД!FL98)</f>
        <v>2975.5770000000002</v>
      </c>
      <c r="HD101" s="279">
        <f ca="1">IF(OR(БД!EV98="",ISERROR(БД!EV98)),"",БД!EV98)</f>
        <v>599.94000000000995</v>
      </c>
      <c r="HE101" s="279">
        <f ca="1">IF(OR(БД!FA98="",ISERROR(БД!FA98)),"",БД!FA98)</f>
        <v>0</v>
      </c>
      <c r="HF101" s="279">
        <f ca="1">IF(OR(БД!EL98="",ISERROR(БД!EL98)),"",БД!EL98)</f>
        <v>595.97999999992305</v>
      </c>
      <c r="HG101" s="279">
        <f ca="1">IF(OR(БД!EQ98="",ISERROR(БД!EQ98)),"",БД!EQ98)</f>
        <v>0</v>
      </c>
      <c r="HI101" s="279">
        <f ca="1">IF(OR(БД!EB98="",ISERROR(БД!EB98)),"",БД!EB98)</f>
        <v>0</v>
      </c>
      <c r="HJ101" s="279">
        <f ca="1">IF(OR(БД!EG98="",ISERROR(БД!EG98)),"",БД!EG98)</f>
        <v>1750.0559999997299</v>
      </c>
      <c r="HK101" s="254" t="str">
        <f ca="1">IF(OR(БД!DT98="",ISERROR(БД!DT98)),"",БД!DT98)</f>
        <v/>
      </c>
      <c r="HL101" s="254" t="str">
        <f ca="1">IF(OR(БД!DX98="",ISERROR(БД!DX98)),"",БД!DX98)</f>
        <v/>
      </c>
      <c r="HM101" s="254" t="str">
        <f ca="1">IF(OR(БД!DL98="",ISERROR(БД!DL98)),"",БД!DL98)</f>
        <v/>
      </c>
      <c r="HN101" s="254" t="str">
        <f ca="1">IF(OR(БД!DP98="",ISERROR(БД!DP98)),"",БД!DP98)</f>
        <v/>
      </c>
      <c r="HO101" s="279">
        <f ca="1">IF(OR(БД!DB98="",ISERROR(БД!DB98)),"",БД!DB98)</f>
        <v>858.26400000005401</v>
      </c>
      <c r="HP101" s="279">
        <f ca="1">IF(OR(БД!DG98="",ISERROR(БД!DG98)),"",БД!DG98)</f>
        <v>0</v>
      </c>
      <c r="HQ101" s="254" t="str">
        <f ca="1">IF(OR(БД!CT98="",ISERROR(БД!CT98)),"",БД!CT98)</f>
        <v/>
      </c>
      <c r="HR101" s="254" t="str">
        <f ca="1">IF(OR(БД!CX98="",ISERROR(БД!CX98)),"",БД!CX98)</f>
        <v/>
      </c>
      <c r="HS101" s="279">
        <f ca="1">IF(OR(БД!FY356="",ISERROR(БД!FY356)),"",БД!FY356)</f>
        <v>134.639999999998</v>
      </c>
      <c r="HT101" s="279">
        <f ca="1">IF(OR(БД!GD356="",ISERROR(БД!GD356)),"",БД!GD356)</f>
        <v>0</v>
      </c>
      <c r="HU101" s="279">
        <f ca="1">IF(OR(БД!BV313="",ISERROR(БД!BV313)),"",БД!BV313)</f>
        <v>152.06400000000599</v>
      </c>
      <c r="HV101" s="279">
        <f ca="1">IF(OR(БД!CA313="",ISERROR(БД!CA313)),"",БД!CA313)</f>
        <v>0</v>
      </c>
      <c r="HX101" s="254" t="str">
        <f ca="1">IF(OR(БД!CL98="",ISERROR(БД!CL98)),"",БД!CL98)</f>
        <v/>
      </c>
      <c r="HY101" s="254" t="str">
        <f ca="1">IF(OR(БД!CP98="",ISERROR(БД!CP98)),"",БД!CP98)</f>
        <v/>
      </c>
      <c r="HZ101" s="254" t="str">
        <f ca="1">IF(OR(БД!CZ227="",ISERROR(БД!CZ227)),"",БД!CZ227)</f>
        <v/>
      </c>
      <c r="IA101" s="254" t="str">
        <f ca="1">IF(OR(БД!DD227="",ISERROR(БД!DD227)),"",БД!DD227)</f>
        <v/>
      </c>
      <c r="IC101" s="254" t="str">
        <f ca="1">IF(OR(БД!CD98="",ISERROR(БД!CD98)),"",БД!CD98)</f>
        <v/>
      </c>
      <c r="ID101" s="254" t="str">
        <f ca="1">IF(OR(БД!CH98="",ISERROR(БД!CH98)),"",БД!CH98)</f>
        <v/>
      </c>
      <c r="IF101" s="279">
        <f ca="1">IF(OR(БД!BT98="",ISERROR(БД!BT98)),"",БД!BT98)</f>
        <v>2771.5600000003901</v>
      </c>
      <c r="IG101" s="279">
        <f ca="1">IF(OR(БД!BY98="",ISERROR(БД!BY98)),"",БД!BY98)</f>
        <v>0</v>
      </c>
      <c r="IH101" s="279">
        <f ca="1">IF(OR(БД!BJ98="",ISERROR(БД!BJ98)),"",БД!BJ98)</f>
        <v>2772.4400000005699</v>
      </c>
      <c r="II101" s="279">
        <f ca="1">IF(OR(БД!BO98="",ISERROR(БД!BO98)),"",БД!BO98)</f>
        <v>0</v>
      </c>
      <c r="IK101" s="279">
        <f ca="1">IF(OR(БД!AZ98="",ISERROR(БД!AZ98)),"",БД!AZ98)</f>
        <v>2604.6240000001098</v>
      </c>
      <c r="IL101" s="279">
        <f ca="1">IF(OR(БД!BE98="",ISERROR(БД!BE98)),"",БД!BE98)</f>
        <v>0</v>
      </c>
      <c r="IM101" s="254" t="str">
        <f ca="1">IF(OR(БД!D98="",ISERROR(БД!D98)),"",БД!D98)</f>
        <v/>
      </c>
      <c r="IN101" s="254" t="str">
        <f ca="1">IF(OR(БД!I98="",ISERROR(БД!I98)),"",БД!I98)</f>
        <v/>
      </c>
      <c r="IO101" s="279">
        <f ca="1">IF(OR(БД!N98="",ISERROR(БД!N98)),"",БД!N98)</f>
        <v>-1899.74400000012</v>
      </c>
      <c r="IP101" s="279">
        <f ca="1">IF(OR(БД!N313="",ISERROR(БД!N313)),"",БД!N313)</f>
        <v>402.33600000000001</v>
      </c>
      <c r="IQ101" s="279">
        <f ca="1">IF(OR(БД!S313="",ISERROR(БД!S313)),"",БД!S313)</f>
        <v>50.424000000000703</v>
      </c>
      <c r="IR101" s="279">
        <f ca="1">IF(OR(БД!D313="",ISERROR(БД!D313)),"",БД!D313)</f>
        <v>403.39199999998999</v>
      </c>
      <c r="IS101" s="279">
        <f ca="1">IF(OR(БД!I313="",ISERROR(БД!I313)),"",БД!I313)</f>
        <v>50.424000000000703</v>
      </c>
      <c r="IU101" s="279">
        <f ca="1">IF(OR(БД!AR313="",ISERROR(БД!AR313)),"",БД!AR313)</f>
        <v>664.180000000051</v>
      </c>
      <c r="IV101" s="279">
        <f ca="1">IF(OR(БД!AW313="",ISERROR(БД!AW313)),"",БД!AW313)</f>
        <v>0</v>
      </c>
      <c r="IW101" s="279">
        <f ca="1">IF(OR(БД!GI356="",ISERROR(БД!GI356)),"",БД!GI356)</f>
        <v>657.36000000006197</v>
      </c>
      <c r="IX101" s="279">
        <f ca="1">IF(OR(БД!GN356="",ISERROR(БД!GN356)),"",БД!GN356)</f>
        <v>0</v>
      </c>
      <c r="IZ101" s="279">
        <f ca="1">IF(OR(БД!AH313="",ISERROR(БД!AH313)),"",БД!AH313)</f>
        <v>115.72000000001501</v>
      </c>
      <c r="JA101" s="279">
        <f ca="1">IF(OR(БД!AM313="",ISERROR(БД!AM313)),"",БД!AM313)</f>
        <v>0</v>
      </c>
      <c r="JB101" s="279">
        <f ca="1">IF(OR(БД!X313="",ISERROR(БД!X313)),"",БД!X313)</f>
        <v>170.28000000002501</v>
      </c>
      <c r="JC101" s="279">
        <f ca="1">IF(OR(БД!AC313="",ISERROR(БД!AC313)),"",БД!AC313)</f>
        <v>0</v>
      </c>
      <c r="JE101" s="273">
        <f ca="1">IF(OR(БД!CG485="",ISERROR(БД!CG485)),"",БД!CG485)</f>
        <v>9.4009999999989304</v>
      </c>
      <c r="JF101" s="274">
        <f>IF(OR(БД!CJ485="",ISERROR(БД!CJ485)),"",БД!CJ485)</f>
        <v>6957.567</v>
      </c>
      <c r="JG101" s="254" t="str">
        <f ca="1">IF(OR(БД!AK184="",ISERROR(БД!AK184)),"",БД!AK184)</f>
        <v/>
      </c>
      <c r="JH101" s="254" t="str">
        <f ca="1">IF(OR(БД!AO184="",ISERROR(БД!AO184)),"",БД!AO184)</f>
        <v/>
      </c>
      <c r="JI101" s="254" t="str">
        <f ca="1">IF(OR(БД!AC184="",ISERROR(БД!AC184)),"",БД!AC184)</f>
        <v/>
      </c>
      <c r="JK101" s="254" t="str">
        <f ca="1">IF(OR(БД!BM184="",ISERROR(БД!BM184)),"",БД!BM184)</f>
        <v/>
      </c>
      <c r="JL101" s="254" t="str">
        <f ca="1">IF(OR(БД!BQ184="",ISERROR(БД!BQ184)),"",БД!BQ184)</f>
        <v/>
      </c>
      <c r="JM101" s="255">
        <f ca="1">IF(OR(БД!AU98="",ISERROR(БД!AU98)),"",БД!AU98)</f>
        <v>201.45</v>
      </c>
      <c r="JN101" s="254">
        <f ca="1">IF(OR(БД!AQ98="",ISERROR(БД!AQ98)),"",БД!AQ98)</f>
        <v>104.25</v>
      </c>
      <c r="JO101" s="254">
        <f ca="1">IF(OR(БД!AM98="",ISERROR(БД!AM98)),"",БД!AM98)</f>
        <v>0</v>
      </c>
      <c r="JP101" s="254">
        <f ca="1">IF(OR(БД!AI98="",ISERROR(БД!AI98)),"",БД!AI98)</f>
        <v>97.2</v>
      </c>
      <c r="JR101" s="254" t="str">
        <f ca="1">IF(OR(БД!AA98="",ISERROR(БД!AA98)),"",БД!AA98)</f>
        <v/>
      </c>
      <c r="JS101" s="254" t="str">
        <f ca="1">IF(OR(БД!AE98="",ISERROR(БД!AE98)),"",БД!AE98)</f>
        <v/>
      </c>
      <c r="JT101" s="254" t="str">
        <f ca="1">IF(OR(БД!S98="",ISERROR(БД!S98)),"",БД!S98)</f>
        <v/>
      </c>
      <c r="JU101" s="254" t="str">
        <f ca="1">IF(OR(БД!W98="",ISERROR(БД!W98)),"",БД!W98)</f>
        <v/>
      </c>
      <c r="JV101" s="255">
        <f ca="1">IF(OR(БД!GO141="",ISERROR(БД!GO141)),"",БД!GO141)</f>
        <v>27.560000000000002</v>
      </c>
      <c r="JW101" s="254">
        <f ca="1">IF(OR(БД!GK141="",ISERROR(БД!GK141)),"",БД!GK141)</f>
        <v>17.978000000000002</v>
      </c>
      <c r="JX101" s="254">
        <f ca="1">IF(OR(БД!GG141="",ISERROR(БД!GG141)),"",БД!GG141)</f>
        <v>7.18</v>
      </c>
      <c r="JY101" s="254">
        <f ca="1">IF(OR(БД!GC141="",ISERROR(БД!GC141)),"",БД!GC141)</f>
        <v>2.4020000000000001</v>
      </c>
      <c r="KA101" s="255">
        <f ca="1">IF(OR(БД!DF184="",ISERROR(БД!DF184)),"",БД!DF184)</f>
        <v>159.56099999999998</v>
      </c>
      <c r="KB101" s="254">
        <f ca="1">IF(OR(БД!DB184="",ISERROR(БД!DB184)),"",БД!DB184)</f>
        <v>0</v>
      </c>
      <c r="KC101" s="254">
        <f ca="1">IF(OR(БД!CX184="",ISERROR(БД!CX184)),"",БД!CX184)</f>
        <v>87.198999999999998</v>
      </c>
      <c r="KD101" s="254">
        <f ca="1">IF(OR(БД!CT184="",ISERROR(БД!CT184)),"",БД!CT184)</f>
        <v>72.361999999999995</v>
      </c>
      <c r="KF101" s="255">
        <f ca="1">IF(OR(БД!CO184="",ISERROR(БД!CO184)),"",БД!CO184)</f>
        <v>146.73000000000002</v>
      </c>
      <c r="KG101" s="254">
        <f ca="1">IF(OR(БД!CK184="",ISERROR(БД!CK184)),"",БД!CK184)</f>
        <v>32.840000000000003</v>
      </c>
      <c r="KH101" s="254">
        <f ca="1">IF(OR(БД!CG184="",ISERROR(БД!CG184)),"",БД!CG184)</f>
        <v>113.89</v>
      </c>
      <c r="KJ101" s="273">
        <f ca="1">IF(OR(БД!BA184="",ISERROR(БД!BA184)),"",БД!BA184)</f>
        <v>194.04000000000173</v>
      </c>
      <c r="KK101" s="274">
        <f>IF(OR(БД!BD184="",ISERROR(БД!BD184)),"",БД!BD184)</f>
        <v>38.212000000000003</v>
      </c>
      <c r="KL101" s="273">
        <f ca="1">IF(OR(БД!BG184="",ISERROR(БД!BG184)),"",БД!BG184)</f>
        <v>255.2879999999999</v>
      </c>
      <c r="KM101" s="274">
        <f>IF(OR(БД!BJ184="",ISERROR(БД!BJ184)),"",БД!BJ184)</f>
        <v>4.2409999999999997</v>
      </c>
      <c r="KO101" s="254" t="str">
        <f ca="1">IF(OR(БД!AS184="",ISERROR(БД!AS184)),"",БД!AS184)</f>
        <v/>
      </c>
      <c r="KP101" s="254" t="str">
        <f ca="1">IF(OR(БД!AW184="",ISERROR(БД!AW184)),"",БД!AW184)</f>
        <v/>
      </c>
      <c r="KQ101" s="255">
        <f ca="1">IF(OR(БД!AQ356="",ISERROR(БД!AQ356)),"",БД!AQ356)</f>
        <v>205.58999999999997</v>
      </c>
      <c r="KR101" s="254">
        <f ca="1">IF(OR(БД!AM356="",ISERROR(БД!AM356)),"",БД!AM356)</f>
        <v>139.524</v>
      </c>
      <c r="KS101" s="254">
        <f ca="1">IF(OR(БД!AI356="",ISERROR(БД!AI356)),"",БД!AI356)</f>
        <v>49.235999999999997</v>
      </c>
      <c r="KT101" s="254">
        <f ca="1">IF(OR(БД!AE356="",ISERROR(БД!AE356)),"",БД!AE356)</f>
        <v>16.829999999999998</v>
      </c>
      <c r="KV101" s="255">
        <f ca="1">IF(OR(БД!BH356="",ISERROR(БД!BH356)),"",БД!BH356)</f>
        <v>187.084</v>
      </c>
      <c r="KW101" s="254">
        <f ca="1">IF(OR(БД!BD356="",ISERROR(БД!BD356)),"",БД!BD356)</f>
        <v>0</v>
      </c>
      <c r="KX101" s="254">
        <f ca="1">IF(OR(БД!AZ356="",ISERROR(БД!AZ356)),"",БД!AZ356)</f>
        <v>115.54</v>
      </c>
      <c r="KY101" s="254">
        <f ca="1">IF(OR(БД!AV356="",ISERROR(БД!AV356)),"",БД!AV356)</f>
        <v>71.543999999999997</v>
      </c>
      <c r="LA101" s="280">
        <f ca="1">IF(OR(БД!FT270="",ISERROR(БД!FT270)),"",БД!FT270)</f>
        <v>0</v>
      </c>
      <c r="LB101" s="280">
        <f ca="1">IF(OR(БД!GA270="",ISERROR(БД!GA270)),"",БД!GA270)</f>
        <v>12958.5</v>
      </c>
    </row>
    <row r="102" spans="1:314" x14ac:dyDescent="0.25">
      <c r="A102" s="256">
        <v>3</v>
      </c>
      <c r="B102" s="279">
        <f ca="1">IF(OR(БД!DT56="",ISERROR(БД!DT56)),"",БД!DT56)</f>
        <v>0</v>
      </c>
      <c r="C102" s="279">
        <f ca="1">IF(OR(БД!DY56="",ISERROR(БД!DY56)),"",БД!DY56)</f>
        <v>3386.9</v>
      </c>
      <c r="D102" s="279">
        <f ca="1">IF(OR(БД!CD56="",ISERROR(БД!CD56)),"",БД!CD56)</f>
        <v>0</v>
      </c>
      <c r="E102" s="279">
        <f ca="1">IF(OR(БД!CI56="",ISERROR(БД!CI56)),"",БД!CI56)</f>
        <v>3708.2359999999999</v>
      </c>
      <c r="F102" s="279">
        <f ca="1">IF(OR(БД!BT56="",ISERROR(БД!BT56)),"",БД!BT56)</f>
        <v>0</v>
      </c>
      <c r="G102" s="279">
        <f ca="1">IF(OR(БД!BY56="",ISERROR(БД!BY56)),"",БД!BY56)</f>
        <v>3607.7179999999998</v>
      </c>
      <c r="H102" s="279">
        <f ca="1">IF(OR(БД!BJ56="",ISERROR(БД!BJ56)),"",БД!BJ56)</f>
        <v>1332.1659999999999</v>
      </c>
      <c r="I102" s="279">
        <f ca="1">IF(OR(БД!BO56="",ISERROR(БД!BO56)),"",БД!BO56)</f>
        <v>0</v>
      </c>
      <c r="J102" s="279">
        <f ca="1">IF(OR(БД!IZ99="",ISERROR(БД!IZ99)),"",БД!IZ99)</f>
        <v>1116.3240000000001</v>
      </c>
      <c r="K102" s="279">
        <f ca="1">IF(OR(БД!JE99="",ISERROR(БД!JE99)),"",БД!JE99)</f>
        <v>0</v>
      </c>
      <c r="L102" s="279">
        <f ca="1">IF(OR(БД!IP99="",ISERROR(БД!IP99)),"",БД!IP99)</f>
        <v>4355.8680000000004</v>
      </c>
      <c r="M102" s="279">
        <f ca="1">IF(OR(БД!IU99="",ISERROR(БД!IU99)),"",БД!IU99)</f>
        <v>0</v>
      </c>
      <c r="N102" s="279">
        <f ca="1">IF(OR(БД!IF99="",ISERROR(БД!IF99)),"",БД!IF99)</f>
        <v>3917.7820000000002</v>
      </c>
      <c r="O102" s="279">
        <f ca="1">IF(OR(БД!IK99="",ISERROR(БД!IK99)),"",БД!IK99)</f>
        <v>0</v>
      </c>
      <c r="P102" s="279">
        <f ca="1">IF(OR(БД!HC357="",ISERROR(БД!HC357)),"",БД!HC357)</f>
        <v>464.85700000000003</v>
      </c>
      <c r="R102" s="273">
        <f ca="1">IF(OR(БД!AN271="",ISERROR(БД!AN271)),"",БД!AN271)</f>
        <v>0</v>
      </c>
      <c r="S102" s="274">
        <f>IF(OR(БД!AQ271="",ISERROR(БД!AQ271)),"",БД!AQ271)</f>
        <v>1.958</v>
      </c>
      <c r="T102" s="273">
        <f ca="1">IF(OR(БД!AT271="",ISERROR(БД!AT271)),"",БД!AT271)</f>
        <v>2303.400000000056</v>
      </c>
      <c r="U102" s="274">
        <f>IF(OR(БД!AW271="",ISERROR(БД!AW271)),"",БД!AW271)</f>
        <v>3073.3180000000002</v>
      </c>
      <c r="V102" s="273">
        <f ca="1">IF(OR(БД!EA357="",ISERROR(БД!EA357)),"",БД!EA357)</f>
        <v>0</v>
      </c>
      <c r="W102" s="274">
        <f>IF(OR(БД!ED357="",ISERROR(БД!ED357)),"",БД!ED357)</f>
        <v>34.494999999999997</v>
      </c>
      <c r="X102" s="273">
        <f ca="1">IF(OR(БД!EG357="",ISERROR(БД!EG357)),"",БД!EG357)</f>
        <v>1368.4000000001561</v>
      </c>
      <c r="Y102" s="274">
        <f>IF(OR(БД!EJ357="",ISERROR(БД!EJ357)),"",БД!EJ357)</f>
        <v>1650.298</v>
      </c>
      <c r="Z102" s="280">
        <f ca="1">IF(OR(БД!DM357="",ISERROR(БД!DM357)),"",БД!DM357)</f>
        <v>2382.6550000000002</v>
      </c>
      <c r="AA102" s="281">
        <f>IF(OR(БД!DQ357="",ISERROR(БД!DQ357)),"",БД!DQ357)</f>
        <v>2384.7999999996318</v>
      </c>
      <c r="AB102" s="280">
        <f ca="1">IF(OR(БД!DT357="",ISERROR(БД!DT357)),"",БД!DT357)</f>
        <v>0</v>
      </c>
      <c r="AC102" s="281">
        <f>IF(OR(БД!DX357="",ISERROR(БД!DX357)),"",БД!DX357)</f>
        <v>0</v>
      </c>
      <c r="AD102" s="280">
        <f ca="1">IF(OR(БД!CY357="",ISERROR(БД!CY357)),"",БД!CY357)</f>
        <v>1289.145</v>
      </c>
      <c r="AE102" s="281">
        <f>IF(OR(БД!DC357="",ISERROR(БД!DC357)),"",БД!DC357)</f>
        <v>1291.399999999976</v>
      </c>
      <c r="AF102" s="280">
        <f ca="1">IF(OR(БД!DF357="",ISERROR(БД!DF357)),"",БД!DF357)</f>
        <v>0</v>
      </c>
      <c r="AG102" s="281">
        <f>IF(OR(БД!DJ357="",ISERROR(БД!DJ357)),"",БД!DJ357)</f>
        <v>0</v>
      </c>
      <c r="AH102" s="273" t="str">
        <f ca="1">IF(OR(БД!CI357="",ISERROR(БД!CI357)),"",БД!CI357)</f>
        <v/>
      </c>
      <c r="AI102" s="274">
        <f>IF(OR(БД!CL357="",ISERROR(БД!CL357)),"",БД!CL357)</f>
        <v>19472.731</v>
      </c>
      <c r="AJ102" s="273" t="str">
        <f ca="1">IF(OR(БД!CC357="",ISERROR(БД!CC357)),"",БД!CC357)</f>
        <v/>
      </c>
      <c r="AK102" s="274">
        <f>IF(OR(БД!CF357="",ISERROR(БД!CF357)),"",БД!CF357)</f>
        <v>1151.48</v>
      </c>
      <c r="AL102" s="273" t="str">
        <f ca="1">IF(OR(БД!BW357="",ISERROR(БД!BW357)),"",БД!BW357)</f>
        <v/>
      </c>
      <c r="AM102" s="274">
        <f>IF(OR(БД!BZ357="",ISERROR(БД!BZ357)),"",БД!BZ357)</f>
        <v>14615.21</v>
      </c>
      <c r="AO102" s="255">
        <f ca="1">IF(OR(БД!FV228="",ISERROR(БД!FV228)),"",БД!FV228)</f>
        <v>578.62200000010853</v>
      </c>
      <c r="AP102" s="255">
        <f ca="1">IF(OR(БД!FQ228="",ISERROR(БД!FQ228)),"",БД!FQ228)</f>
        <v>0.45536000000021887</v>
      </c>
      <c r="AQ102" s="273">
        <f ca="1">IF(OR(БД!HQ314="",ISERROR(БД!HQ314)),"",БД!HQ314)</f>
        <v>4.8000000000058662E-2</v>
      </c>
      <c r="AR102" s="274">
        <f>IF(OR(БД!HU314="",ISERROR(БД!HU314)),"",БД!HU314)</f>
        <v>333.529</v>
      </c>
      <c r="AS102" s="273">
        <f ca="1">IF(OR(БД!AZ529="",ISERROR(БД!AZ529)),"",БД!AZ529)</f>
        <v>0</v>
      </c>
      <c r="AT102" s="274">
        <f>IF(OR(БД!BC529="",ISERROR(БД!BC529)),"",БД!BC529)</f>
        <v>1.9239999999999999</v>
      </c>
      <c r="AU102" s="273">
        <f ca="1">IF(OR(БД!BF529="",ISERROR(БД!BF529)),"",БД!BF529)</f>
        <v>230.67000000005282</v>
      </c>
      <c r="AV102" s="274">
        <f>IF(OR(БД!BI529="",ISERROR(БД!BI529)),"",БД!BI529)</f>
        <v>10404.956</v>
      </c>
      <c r="AW102" s="273">
        <f ca="1">IF(OR(БД!AN529="",ISERROR(БД!AN529)),"",БД!AN529)</f>
        <v>0</v>
      </c>
      <c r="AX102" s="274">
        <f>IF(OR(БД!AQ529="",ISERROR(БД!AQ529)),"",БД!AQ529)</f>
        <v>8.2720000000000002</v>
      </c>
      <c r="AY102" s="273">
        <f ca="1">IF(OR(БД!AT529="",ISERROR(БД!AT529)),"",БД!AT529)</f>
        <v>347.9520000000557</v>
      </c>
      <c r="AZ102" s="274">
        <f>IF(OR(БД!AW529="",ISERROR(БД!AW529)),"",БД!AW529)</f>
        <v>10985</v>
      </c>
      <c r="BA102" s="273">
        <f ca="1">IF(OR(БД!AH529="",ISERROR(БД!AH529)),"",БД!AH529)</f>
        <v>0.13135999999998604</v>
      </c>
      <c r="BB102" s="274">
        <f>IF(OR(БД!AK529="",ISERROR(БД!AK529)),"",БД!AK529)</f>
        <v>8781.2919999999995</v>
      </c>
      <c r="BC102" s="273">
        <f ca="1">IF(OR(БД!AB529="",ISERROR(БД!AB529)),"",БД!AB529)</f>
        <v>0.32400000000023282</v>
      </c>
      <c r="BD102" s="274">
        <f>IF(OR(БД!AE529="",ISERROR(БД!AE529)),"",БД!AE529)</f>
        <v>21282.812000000002</v>
      </c>
      <c r="BE102" s="273">
        <f ca="1">IF(OR(БД!J357="",ISERROR(БД!J357)),"",БД!J357)</f>
        <v>0.65400000000022374</v>
      </c>
      <c r="BF102" s="273">
        <f ca="1">IF(OR(БД!D357="",ISERROR(БД!D357)),"",БД!D357)</f>
        <v>10.273999999997613</v>
      </c>
      <c r="BH102" s="255">
        <f ca="1">IF(OR(БД!GF228="",ISERROR(БД!GF228)),"",БД!GF228)</f>
        <v>216.60000000000764</v>
      </c>
      <c r="BI102" s="255">
        <f ca="1">IF(OR(БД!GA228="",ISERROR(БД!GA228)),"",БД!GA228)</f>
        <v>0.22344000000004599</v>
      </c>
      <c r="BJ102" s="273">
        <f ca="1">IF(OR(БД!DD271="",ISERROR(БД!DD271)),"",БД!DD271)</f>
        <v>0</v>
      </c>
      <c r="BK102" s="274">
        <f>IF(OR(БД!DH271="",ISERROR(БД!DH271)),"",БД!DH271)</f>
        <v>0</v>
      </c>
      <c r="BL102" s="273">
        <f ca="1">IF(OR(БД!CW271="",ISERROR(БД!CW271)),"",БД!CW271)</f>
        <v>4.7999999999973397E-2</v>
      </c>
      <c r="BM102" s="274">
        <f>IF(OR(БД!DA271="",ISERROR(БД!DA271)),"",БД!DA271)</f>
        <v>102.729</v>
      </c>
      <c r="BN102" s="273">
        <f ca="1">IF(OR(БД!CP271="",ISERROR(БД!CP271)),"",БД!CP271)</f>
        <v>0</v>
      </c>
      <c r="BO102" s="274">
        <f>IF(OR(БД!CT271="",ISERROR(БД!CT271)),"",БД!CT271)</f>
        <v>996.34100000000001</v>
      </c>
      <c r="BP102" s="273">
        <f ca="1">IF(OR(БД!CI271="",ISERROR(БД!CI271)),"",БД!CI271)</f>
        <v>17.02599999999984</v>
      </c>
      <c r="BQ102" s="274">
        <f>IF(OR(БД!CM271="",ISERROR(БД!CM271)),"",БД!CM271)</f>
        <v>3035.5</v>
      </c>
      <c r="BR102" s="273">
        <f ca="1">IF(OR(БД!CB271="",ISERROR(БД!CB271)),"",БД!CB271)</f>
        <v>0</v>
      </c>
      <c r="BS102" s="274">
        <f>IF(OR(БД!CF271="",ISERROR(БД!CF271)),"",БД!CF271)</f>
        <v>5921.6180000000004</v>
      </c>
      <c r="BT102" s="273">
        <f ca="1">IF(OR(БД!GA314="",ISERROR(БД!GA314)),"",БД!GA314)</f>
        <v>0</v>
      </c>
      <c r="BU102" s="274">
        <f>IF(OR(БД!GE314="",ISERROR(БД!GE314)),"",БД!GE314)</f>
        <v>294.73899999999998</v>
      </c>
      <c r="BV102" s="273">
        <f ca="1">IF(OR(БД!EK314="",ISERROR(БД!EK314)),"",БД!EK314)</f>
        <v>0</v>
      </c>
      <c r="BW102" s="274">
        <f>IF(OR(БД!EO314="",ISERROR(БД!EO314)),"",БД!EO314)</f>
        <v>200.43799999999999</v>
      </c>
      <c r="BX102" s="273">
        <f ca="1">IF(OR(БД!V529="",ISERROR(БД!V529)),"",БД!V529)</f>
        <v>0</v>
      </c>
      <c r="BY102" s="274">
        <f>IF(OR(БД!Y529="",ISERROR(БД!Y529)),"",БД!Y529)</f>
        <v>2851.8180000000002</v>
      </c>
      <c r="BZ102" s="273">
        <f ca="1">IF(OR(БД!P529="",ISERROR(БД!P529)),"",БД!P529)</f>
        <v>0</v>
      </c>
      <c r="CA102" s="274">
        <f>IF(OR(БД!S529="",ISERROR(БД!S529)),"",БД!S529)</f>
        <v>2919.558</v>
      </c>
      <c r="CB102" s="273">
        <f ca="1">IF(OR(БД!J529="",ISERROR(БД!J529)),"",БД!J529)</f>
        <v>133.80000000000109</v>
      </c>
      <c r="CC102" s="274">
        <f>IF(OR(БД!M529="",ISERROR(БД!M529)),"",БД!M529)</f>
        <v>3586.1640000000002</v>
      </c>
      <c r="CD102" s="273">
        <f ca="1">IF(OR(БД!D529="",ISERROR(БД!D529)),"",БД!D529)</f>
        <v>82.800000000006548</v>
      </c>
      <c r="CE102" s="274">
        <f>IF(OR(БД!G529="",ISERROR(БД!G529)),"",БД!G529)</f>
        <v>2964.558</v>
      </c>
      <c r="CF102" s="273">
        <f ca="1">IF(OR(БД!D443="",ISERROR(БД!D443)),"",БД!D443)</f>
        <v>7.2320000000036092E-2</v>
      </c>
      <c r="CG102" s="273">
        <f ca="1">IF(OR(БД!J400="",ISERROR(БД!J400)),"",БД!J400)</f>
        <v>0.15112000000000989</v>
      </c>
      <c r="CI102" s="255">
        <f ca="1">IF(OR(БД!GP228="",ISERROR(БД!GP228)),"",БД!GP228)</f>
        <v>651.46699999980865</v>
      </c>
      <c r="CJ102" s="255">
        <f ca="1">IF(OR(БД!GK228="",ISERROR(БД!GK228)),"",БД!GK228)</f>
        <v>1.2980000000002292</v>
      </c>
      <c r="CK102" s="254" t="str">
        <f ca="1">IF(OR(БД!ED56="",ISERROR(БД!ED56)),"",БД!ED56)</f>
        <v/>
      </c>
      <c r="CL102" s="254" t="str">
        <f ca="1">IF(OR(БД!EH56="",ISERROR(БД!EH56)),"",БД!EH56)</f>
        <v/>
      </c>
      <c r="CM102" s="254" t="str">
        <f ca="1">IF(OR(БД!DL56="",ISERROR(БД!DL56)),"",БД!DL56)</f>
        <v/>
      </c>
      <c r="CN102" s="254" t="str">
        <f ca="1">IF(OR(БД!DP56="",ISERROR(БД!DP56)),"",БД!DP56)</f>
        <v/>
      </c>
      <c r="CO102" s="273">
        <f ca="1">IF(OR(БД!FE228="",ISERROR(БД!FE228)),"",БД!FE228)</f>
        <v>22.175999999985834</v>
      </c>
      <c r="CP102" s="274">
        <f>IF(OR(БД!FH228="",ISERROR(БД!FH228)),"",БД!FH228)</f>
        <v>2073.241</v>
      </c>
      <c r="CQ102" s="273">
        <f ca="1">IF(OR(БД!FK228="",ISERROR(БД!FK228)),"",БД!FK228)</f>
        <v>18.942000000017288</v>
      </c>
      <c r="CR102" s="274">
        <f>IF(OR(БД!FN228="",ISERROR(БД!FN228)),"",БД!FN228)</f>
        <v>4323.4690000000001</v>
      </c>
      <c r="CS102" s="273">
        <f ca="1">IF(OR(БД!BU271="",ISERROR(БД!BU271)),"",БД!BU271)</f>
        <v>0</v>
      </c>
      <c r="CT102" s="274">
        <f>IF(OR(БД!BY271="",ISERROR(БД!BY271)),"",БД!BY271)</f>
        <v>1.2999999999999999E-2</v>
      </c>
      <c r="CU102" s="273">
        <f ca="1">IF(OR(БД!BN271="",ISERROR(БД!BN271)),"",БД!BN271)</f>
        <v>0</v>
      </c>
      <c r="CV102" s="274">
        <f>IF(OR(БД!BR271="",ISERROR(БД!BR271)),"",БД!BR271)</f>
        <v>3087.6979999999999</v>
      </c>
      <c r="CW102" s="273">
        <f ca="1">IF(OR(БД!BG271="",ISERROR(БД!BG271)),"",БД!BG271)</f>
        <v>2.7680000000000291</v>
      </c>
      <c r="CX102" s="274">
        <f>IF(OR(БД!BK271="",ISERROR(БД!BK271)),"",БД!BK271)</f>
        <v>771.69299999999998</v>
      </c>
      <c r="CY102" s="273">
        <f ca="1">IF(OR(БД!AZ271="",ISERROR(БД!AZ271)),"",БД!AZ271)</f>
        <v>7.9999999998108251E-3</v>
      </c>
      <c r="CZ102" s="274">
        <f>IF(OR(БД!BD271="",ISERROR(БД!BD271)),"",БД!BD271)</f>
        <v>1070.904</v>
      </c>
      <c r="DA102" s="273">
        <f ca="1">IF(OR(БД!HX314="",ISERROR(БД!HX314)),"",БД!HX314)</f>
        <v>14.05199999999968</v>
      </c>
      <c r="DB102" s="274">
        <f>IF(OR(БД!IB314="",ISERROR(БД!IB314)),"",БД!IB314)</f>
        <v>7460.58</v>
      </c>
      <c r="DC102" s="273">
        <f ca="1">IF(OR(БД!HJ314="",ISERROR(БД!HJ314)),"",БД!HJ314)</f>
        <v>7.6559999999954016</v>
      </c>
      <c r="DD102" s="274">
        <f>IF(OR(БД!HN314="",ISERROR(БД!HN314)),"",БД!HN314)</f>
        <v>6207.9979999999996</v>
      </c>
      <c r="DE102" s="273">
        <f ca="1">IF(OR(БД!HC314="",ISERROR(БД!HC314)),"",БД!HC314)</f>
        <v>0</v>
      </c>
      <c r="DF102" s="274">
        <f>IF(OR(БД!HG314="",ISERROR(БД!HG314)),"",БД!HG314)</f>
        <v>3866.471</v>
      </c>
      <c r="DG102" s="273">
        <f ca="1">IF(OR(БД!GV314="",ISERROR(БД!GV314)),"",БД!GV314)</f>
        <v>13.30800000000454</v>
      </c>
      <c r="DH102" s="274">
        <f>IF(OR(БД!GZ314="",ISERROR(БД!GZ314)),"",БД!GZ314)</f>
        <v>17046.723000000002</v>
      </c>
      <c r="DI102" s="273">
        <f ca="1">IF(OR(БД!GO314="",ISERROR(БД!GO314)),"",БД!GO314)</f>
        <v>6.7999999999301508E-2</v>
      </c>
      <c r="DJ102" s="274">
        <f>IF(OR(БД!GS314="",ISERROR(БД!GS314)),"",БД!GS314)</f>
        <v>13206.791999999999</v>
      </c>
      <c r="DK102" s="273">
        <f ca="1">IF(OR(БД!GH314="",ISERROR(БД!GH314)),"",БД!GH314)</f>
        <v>10.747999999999593</v>
      </c>
      <c r="DL102" s="274">
        <f>IF(OR(БД!GL314="",ISERROR(БД!GL314)),"",БД!GL314)</f>
        <v>12744.768</v>
      </c>
      <c r="DM102" s="273">
        <f ca="1">IF(OR(БД!FT314="",ISERROR(БД!FT314)),"",БД!FT314)</f>
        <v>0.43200000000001637</v>
      </c>
      <c r="DN102" s="274">
        <f>IF(OR(БД!FX314="",ISERROR(БД!FX314)),"",БД!FX314)</f>
        <v>286.87400000000002</v>
      </c>
      <c r="DO102" s="273">
        <f ca="1">IF(OR(БД!FF314="",ISERROR(БД!FF314)),"",БД!FF314)</f>
        <v>467.41200000002209</v>
      </c>
      <c r="DP102" s="274">
        <f>IF(OR(БД!FJ314="",ISERROR(БД!FJ314)),"",БД!FJ314)</f>
        <v>8103.8220000000001</v>
      </c>
      <c r="DQ102" s="273">
        <f ca="1">IF(OR(БД!FM314="",ISERROR(БД!FM314)),"",БД!FM314)</f>
        <v>0</v>
      </c>
      <c r="DR102" s="274">
        <f>IF(OR(БД!FQ314="",ISERROR(БД!FQ314)),"",БД!FQ314)</f>
        <v>2949.163</v>
      </c>
      <c r="DS102" s="273">
        <f ca="1">IF(OR(БД!EY314="",ISERROR(БД!EY314)),"",БД!EY314)</f>
        <v>25.00800000000163</v>
      </c>
      <c r="DT102" s="274">
        <f>IF(OR(БД!FC314="",ISERROR(БД!FC314)),"",БД!FC314)</f>
        <v>9659.2559999999994</v>
      </c>
      <c r="DU102" s="273">
        <f ca="1">IF(OR(БД!ER314="",ISERROR(БД!ER314)),"",БД!ER314)</f>
        <v>31.952000000004773</v>
      </c>
      <c r="DV102" s="274">
        <f>IF(OR(БД!EV314="",ISERROR(БД!EV314)),"",БД!EV314)</f>
        <v>7832.8670000000002</v>
      </c>
      <c r="DW102" s="273">
        <f ca="1">IF(OR(БД!CK314="",ISERROR(БД!CK314)),"",БД!CK314)</f>
        <v>440.55000000001201</v>
      </c>
      <c r="DX102" s="274">
        <f>IF(OR(БД!CN314="",ISERROR(БД!CN314)),"",БД!CN314)</f>
        <v>3444.0650000000001</v>
      </c>
      <c r="DY102" s="273">
        <f ca="1">IF(OR(БД!CQ314="",ISERROR(БД!CQ314)),"",БД!CQ314)</f>
        <v>0</v>
      </c>
      <c r="DZ102" s="274">
        <f>IF(OR(БД!CT314="",ISERROR(БД!CT314)),"",БД!CT314)</f>
        <v>2352.654</v>
      </c>
      <c r="EA102" s="273">
        <f ca="1">IF(OR(БД!BC486="",ISERROR(БД!BC486)),"",БД!BC486)</f>
        <v>2.4200000000018917</v>
      </c>
      <c r="EB102" s="274">
        <f>IF(OR(БД!BF486="",ISERROR(БД!BF486)),"",БД!BF486)</f>
        <v>4123.5590000000002</v>
      </c>
      <c r="EC102" s="273">
        <f ca="1">IF(OR(БД!AW486="",ISERROR(БД!AW486)),"",БД!AW486)</f>
        <v>6.5640000000003056</v>
      </c>
      <c r="ED102" s="274">
        <f>IF(OR(БД!AZ486="",ISERROR(БД!AZ486)),"",БД!AZ486)</f>
        <v>4348.6930000000002</v>
      </c>
      <c r="EE102" s="273">
        <f ca="1">IF(OR(БД!AK486="",ISERROR(БД!AK486)),"",БД!AK486)</f>
        <v>107.18400000000156</v>
      </c>
      <c r="EF102" s="274">
        <f>IF(OR(БД!AN486="",ISERROR(БД!AN486)),"",БД!AN486)</f>
        <v>718.74199999999996</v>
      </c>
      <c r="EG102" s="273">
        <f ca="1">IF(OR(БД!AQ486="",ISERROR(БД!AQ486)),"",БД!AQ486)</f>
        <v>188.23199999993085</v>
      </c>
      <c r="EH102" s="274">
        <f>IF(OR(БД!AT486="",ISERROR(БД!AT486)),"",БД!AT486)</f>
        <v>12609.802</v>
      </c>
      <c r="EI102" s="273">
        <f ca="1">IF(OR(БД!Y486="",ISERROR(БД!Y486)),"",БД!Y486)</f>
        <v>73.788000000010925</v>
      </c>
      <c r="EJ102" s="274">
        <f>IF(OR(БД!AB486="",ISERROR(БД!AB486)),"",БД!AB486)</f>
        <v>683.87300000000005</v>
      </c>
      <c r="EK102" s="273">
        <f ca="1">IF(OR(БД!AE486="",ISERROR(БД!AE486)),"",БД!AE486)</f>
        <v>241.16399999990972</v>
      </c>
      <c r="EL102" s="274">
        <f>IF(OR(БД!AH486="",ISERROR(БД!AH486)),"",БД!AH486)</f>
        <v>12280.603999999999</v>
      </c>
      <c r="EM102" s="273">
        <f ca="1">IF(OR(БД!S486="",ISERROR(БД!S486)),"",БД!S486)</f>
        <v>0</v>
      </c>
      <c r="EN102" s="274">
        <f>IF(OR(БД!V486="",ISERROR(БД!V486)),"",БД!V486)</f>
        <v>609.98299999999995</v>
      </c>
      <c r="EO102" s="273">
        <f ca="1">IF(OR(БД!FV529="",ISERROR(БД!FV529)),"",БД!FV529)</f>
        <v>6.4800000000022919</v>
      </c>
      <c r="EP102" s="274">
        <f>IF(OR(БД!FY529="",ISERROR(БД!FY529)),"",БД!FY529)</f>
        <v>3542.82</v>
      </c>
      <c r="EQ102" s="273">
        <f ca="1">IF(OR(БД!FP529="",ISERROR(БД!FP529)),"",БД!FP529)</f>
        <v>40.643999999985681</v>
      </c>
      <c r="ER102" s="274">
        <f>IF(OR(БД!FS529="",ISERROR(БД!FS529)),"",БД!FS529)</f>
        <v>16669.39</v>
      </c>
      <c r="ES102" s="273">
        <f ca="1">IF(OR(БД!FJ529="",ISERROR(БД!FJ529)),"",БД!FJ529)</f>
        <v>35.288000000000466</v>
      </c>
      <c r="ET102" s="274">
        <f>IF(OR(БД!FM529="",ISERROR(БД!FM529)),"",БД!FM529)</f>
        <v>8919.2630000000008</v>
      </c>
      <c r="EU102" s="273">
        <f ca="1">IF(OR(БД!FD529="",ISERROR(БД!FD529)),"",БД!FD529)</f>
        <v>38.796000000002095</v>
      </c>
      <c r="EV102" s="274">
        <f>IF(OR(БД!FG529="",ISERROR(БД!FG529)),"",БД!FG529)</f>
        <v>18965.285</v>
      </c>
      <c r="EW102" s="273">
        <f ca="1">IF(OR(БД!EX529="",ISERROR(БД!EX529)),"",БД!EX529)</f>
        <v>35.32199999999284</v>
      </c>
      <c r="EX102" s="274">
        <f>IF(OR(БД!FA529="",ISERROR(БД!FA529)),"",БД!FA529)</f>
        <v>16912.760999999999</v>
      </c>
      <c r="EY102" s="273">
        <f ca="1">IF(OR(БД!ER529="",ISERROR(БД!ER529)),"",БД!ER529)</f>
        <v>0.91799999999977899</v>
      </c>
      <c r="EZ102" s="274">
        <f>IF(OR(БД!EU529="",ISERROR(БД!EU529)),"",БД!EU529)</f>
        <v>631.82399999999996</v>
      </c>
      <c r="FA102" s="273">
        <f ca="1">IF(OR(БД!EL529="",ISERROR(БД!EL529)),"",БД!EL529)</f>
        <v>0</v>
      </c>
      <c r="FB102" s="274">
        <f>IF(OR(БД!EO529="",ISERROR(БД!EO529)),"",БД!EO529)</f>
        <v>0</v>
      </c>
      <c r="FC102" s="273">
        <f ca="1">IF(OR(БД!EF529="",ISERROR(БД!EF529)),"",БД!EF529)</f>
        <v>21.198000000002139</v>
      </c>
      <c r="FD102" s="274">
        <f>IF(OR(БД!EI529="",ISERROR(БД!EI529)),"",БД!EI529)</f>
        <v>7199.7049999999999</v>
      </c>
      <c r="FE102" s="273">
        <f ca="1">IF(OR(БД!DZ529="",ISERROR(БД!DZ529)),"",БД!DZ529)</f>
        <v>0</v>
      </c>
      <c r="FF102" s="274">
        <f>IF(OR(БД!EC529="",ISERROR(БД!EC529)),"",БД!EC529)</f>
        <v>0</v>
      </c>
      <c r="FG102" s="273">
        <f ca="1">IF(OR(БД!DT529="",ISERROR(БД!DT529)),"",БД!DT529)</f>
        <v>15.69999999999709</v>
      </c>
      <c r="FH102" s="274">
        <f>IF(OR(БД!DW529="",ISERROR(БД!DW529)),"",БД!DW529)</f>
        <v>12630.615</v>
      </c>
      <c r="FI102" s="273">
        <f ca="1">IF(OR(БД!DN529="",ISERROR(БД!DN529)),"",БД!DN529)</f>
        <v>23.117999999994936</v>
      </c>
      <c r="FJ102" s="274">
        <f>IF(OR(БД!DQ529="",ISERROR(БД!DQ529)),"",БД!DQ529)</f>
        <v>11303.464</v>
      </c>
      <c r="FK102" s="273">
        <f ca="1">IF(OR(БД!DH529="",ISERROR(БД!DH529)),"",БД!DH529)</f>
        <v>26.183999999997468</v>
      </c>
      <c r="FL102" s="274">
        <f>IF(OR(БД!DK529="",ISERROR(БД!DK529)),"",БД!DK529)</f>
        <v>8575.99</v>
      </c>
      <c r="FM102" s="273">
        <f ca="1">IF(OR(БД!DB529="",ISERROR(БД!DB529)),"",БД!DB529)</f>
        <v>16.602000000004409</v>
      </c>
      <c r="FN102" s="274">
        <f>IF(OR(БД!DE529="",ISERROR(БД!DE529)),"",БД!DE529)</f>
        <v>6172.68</v>
      </c>
      <c r="FO102" s="273">
        <f ca="1">IF(OR(БД!CV529="",ISERROR(БД!CV529)),"",БД!CV529)</f>
        <v>0</v>
      </c>
      <c r="FP102" s="274">
        <f>IF(OR(БД!CY529="",ISERROR(БД!CY529)),"",БД!CY529)</f>
        <v>0</v>
      </c>
      <c r="FQ102" s="273">
        <f ca="1">IF(OR(БД!CP529="",ISERROR(БД!CP529)),"",БД!CP529)</f>
        <v>0</v>
      </c>
      <c r="FR102" s="274">
        <f>IF(OR(БД!CS529="",ISERROR(БД!CS529)),"",БД!CS529)</f>
        <v>0</v>
      </c>
      <c r="FS102" s="273">
        <f ca="1">IF(OR(БД!CJ529="",ISERROR(БД!CJ529)),"",БД!CJ529)</f>
        <v>3.7019999999997708</v>
      </c>
      <c r="FT102" s="274">
        <f>IF(OR(БД!CM529="",ISERROR(БД!CM529)),"",БД!CM529)</f>
        <v>368.59</v>
      </c>
      <c r="FU102" s="273">
        <f ca="1">IF(OR(БД!CD529="",ISERROR(БД!CD529)),"",БД!CD529)</f>
        <v>12.831999999994878</v>
      </c>
      <c r="FV102" s="274">
        <f>IF(OR(БД!CG529="",ISERROR(БД!CG529)),"",БД!CG529)</f>
        <v>8554.8729999999996</v>
      </c>
      <c r="FW102" s="273">
        <f ca="1">IF(OR(БД!BX529="",ISERROR(БД!BX529)),"",БД!BX529)</f>
        <v>11.211999999999534</v>
      </c>
      <c r="FX102" s="274">
        <f>IF(OR(БД!CA529="",ISERROR(БД!CA529)),"",БД!CA529)</f>
        <v>4314.5050000000001</v>
      </c>
      <c r="FY102" s="273">
        <f ca="1">IF(OR(БД!BR529="",ISERROR(БД!BR529)),"",БД!BR529)</f>
        <v>0</v>
      </c>
      <c r="FZ102" s="274">
        <f>IF(OR(БД!BU529="",ISERROR(БД!BU529)),"",БД!BU529)</f>
        <v>4499.2470000000003</v>
      </c>
      <c r="GA102" s="273">
        <f ca="1">IF(OR(БД!BL529="",ISERROR(БД!BL529)),"",БД!BL529)</f>
        <v>6.300000000021555E-2</v>
      </c>
      <c r="GB102" s="274">
        <f>IF(OR(БД!BO529="",ISERROR(БД!BO529)),"",БД!BO529)</f>
        <v>543.05100000000004</v>
      </c>
      <c r="GC102" s="273">
        <f ca="1">IF(OR(БД!D400="",ISERROR(БД!D400)),"",БД!D400)</f>
        <v>0.65399999999999636</v>
      </c>
      <c r="GD102" s="273">
        <f ca="1">IF(OR(БД!R56="",ISERROR(БД!R56)),"",БД!R56)</f>
        <v>0.64400000000023283</v>
      </c>
      <c r="GF102" s="279">
        <f ca="1">IF(OR(БД!AZ56="",ISERROR(БД!AZ56)),"",БД!AZ56)</f>
        <v>1324.4</v>
      </c>
      <c r="GG102" s="279">
        <f ca="1">IF(OR(БД!BE56="",ISERROR(БД!BE56)),"",БД!BE56)</f>
        <v>0</v>
      </c>
      <c r="GH102" s="279">
        <f ca="1">IF(OR(БД!HV99="",ISERROR(БД!HV99)),"",БД!HV99)</f>
        <v>726</v>
      </c>
      <c r="GI102" s="279">
        <f ca="1">IF(OR(БД!IA99="",ISERROR(БД!IA99)),"",БД!IA99)</f>
        <v>0</v>
      </c>
      <c r="GJ102" s="279">
        <f ca="1">IF(OR(БД!HL99="",ISERROR(БД!HL99)),"",БД!HL99)</f>
        <v>0</v>
      </c>
      <c r="GK102" s="279">
        <f ca="1">IF(OR(БД!HQ99="",ISERROR(БД!HQ99)),"",БД!HQ99)</f>
        <v>3051.4</v>
      </c>
      <c r="GL102" s="279">
        <f ca="1">IF(OR(БД!HB99="",ISERROR(БД!HB99)),"",БД!HB99)</f>
        <v>0</v>
      </c>
      <c r="GM102" s="279">
        <f ca="1">IF(OR(БД!HG99="",ISERROR(БД!HG99)),"",БД!HG99)</f>
        <v>3097.6</v>
      </c>
      <c r="GO102" s="254" t="str">
        <f ca="1">IF(OR(БД!GT99="",ISERROR(БД!GT99)),"",БД!GT99)</f>
        <v/>
      </c>
      <c r="GP102" s="254" t="str">
        <f ca="1">IF(OR(БД!GX99="",ISERROR(БД!GX99)),"",БД!GX99)</f>
        <v/>
      </c>
      <c r="GQ102" s="254" t="str">
        <f ca="1">IF(OR(БД!GL99="",ISERROR(БД!GL99)),"",БД!GL99)</f>
        <v/>
      </c>
      <c r="GR102" s="254" t="str">
        <f ca="1">IF(OR(БД!GP99="",ISERROR(БД!GP99)),"",БД!GP99)</f>
        <v/>
      </c>
      <c r="GS102" s="279">
        <f ca="1">IF(OR(БД!GB99="",ISERROR(БД!GB99)),"",БД!GB99)</f>
        <v>0</v>
      </c>
      <c r="GT102" s="279">
        <f ca="1">IF(OR(БД!GG99="",ISERROR(БД!GG99)),"",БД!GG99)</f>
        <v>4081.43999999977</v>
      </c>
      <c r="GU102" s="279">
        <f ca="1">IF(OR(БД!BL314="",ISERROR(БД!BL314)),"",БД!BL314)</f>
        <v>1455.9600000000901</v>
      </c>
      <c r="GV102" s="279">
        <f ca="1">IF(OR(БД!BQ314="",ISERROR(БД!BQ314)),"",БД!BQ314)</f>
        <v>0</v>
      </c>
      <c r="GW102" s="279">
        <f ca="1">IF(OR(БД!BB314="",ISERROR(БД!BB314)),"",БД!BB314)</f>
        <v>1417.01999999996</v>
      </c>
      <c r="GX102" s="279">
        <f ca="1">IF(OR(БД!BG314="",ISERROR(БД!BG314)),"",БД!BG314)</f>
        <v>0</v>
      </c>
      <c r="GZ102" s="279" t="str">
        <f ca="1">IF(OR(БД!FR99="",ISERROR(БД!FR99)),"",БД!FR99)</f>
        <v/>
      </c>
      <c r="HA102" s="279" t="str">
        <f ca="1">IF(OR(БД!FW99="",ISERROR(БД!FW99)),"",БД!FW99)</f>
        <v/>
      </c>
      <c r="HB102" s="280">
        <f ca="1">IF(OR(БД!FF99="",ISERROR(БД!FF99)),"",БД!FF99)</f>
        <v>0</v>
      </c>
      <c r="HC102" s="280">
        <f ca="1">IF(OR(БД!FL99="",ISERROR(БД!FL99)),"",БД!FL99)</f>
        <v>2844.3029999999999</v>
      </c>
      <c r="HD102" s="279">
        <f ca="1">IF(OR(БД!EV99="",ISERROR(БД!EV99)),"",БД!EV99)</f>
        <v>591.62399999999604</v>
      </c>
      <c r="HE102" s="279">
        <f ca="1">IF(OR(БД!FA99="",ISERROR(БД!FA99)),"",БД!FA99)</f>
        <v>0</v>
      </c>
      <c r="HF102" s="279">
        <f ca="1">IF(OR(БД!EL99="",ISERROR(БД!EL99)),"",БД!EL99)</f>
        <v>587.53200000012305</v>
      </c>
      <c r="HG102" s="279">
        <f ca="1">IF(OR(БД!EQ99="",ISERROR(БД!EQ99)),"",БД!EQ99)</f>
        <v>0</v>
      </c>
      <c r="HI102" s="279">
        <f ca="1">IF(OR(БД!EB99="",ISERROR(БД!EB99)),"",БД!EB99)</f>
        <v>0</v>
      </c>
      <c r="HJ102" s="279">
        <f ca="1">IF(OR(БД!EG99="",ISERROR(БД!EG99)),"",БД!EG99)</f>
        <v>1934.06400000025</v>
      </c>
      <c r="HK102" s="254" t="str">
        <f ca="1">IF(OR(БД!DT99="",ISERROR(БД!DT99)),"",БД!DT99)</f>
        <v/>
      </c>
      <c r="HL102" s="254" t="str">
        <f ca="1">IF(OR(БД!DX99="",ISERROR(БД!DX99)),"",БД!DX99)</f>
        <v/>
      </c>
      <c r="HM102" s="254" t="str">
        <f ca="1">IF(OR(БД!DL99="",ISERROR(БД!DL99)),"",БД!DL99)</f>
        <v/>
      </c>
      <c r="HN102" s="254" t="str">
        <f ca="1">IF(OR(БД!DP99="",ISERROR(БД!DP99)),"",БД!DP99)</f>
        <v/>
      </c>
      <c r="HO102" s="279">
        <f ca="1">IF(OR(БД!DB99="",ISERROR(БД!DB99)),"",БД!DB99)</f>
        <v>1302.8399999998701</v>
      </c>
      <c r="HP102" s="279">
        <f ca="1">IF(OR(БД!DG99="",ISERROR(БД!DG99)),"",БД!DG99)</f>
        <v>0</v>
      </c>
      <c r="HQ102" s="254" t="str">
        <f ca="1">IF(OR(БД!CT99="",ISERROR(БД!CT99)),"",БД!CT99)</f>
        <v/>
      </c>
      <c r="HR102" s="254" t="str">
        <f ca="1">IF(OR(БД!CX99="",ISERROR(БД!CX99)),"",БД!CX99)</f>
        <v/>
      </c>
      <c r="HS102" s="279">
        <f ca="1">IF(OR(БД!FY357="",ISERROR(БД!FY357)),"",БД!FY357)</f>
        <v>126.456000000011</v>
      </c>
      <c r="HT102" s="279">
        <f ca="1">IF(OR(БД!GD357="",ISERROR(БД!GD357)),"",БД!GD357)</f>
        <v>0</v>
      </c>
      <c r="HU102" s="279">
        <f ca="1">IF(OR(БД!BV314="",ISERROR(БД!BV314)),"",БД!BV314)</f>
        <v>141.504000000015</v>
      </c>
      <c r="HV102" s="279">
        <f ca="1">IF(OR(БД!CA314="",ISERROR(БД!CA314)),"",БД!CA314)</f>
        <v>0</v>
      </c>
      <c r="HX102" s="254" t="str">
        <f ca="1">IF(OR(БД!CL99="",ISERROR(БД!CL99)),"",БД!CL99)</f>
        <v/>
      </c>
      <c r="HY102" s="254" t="str">
        <f ca="1">IF(OR(БД!CP99="",ISERROR(БД!CP99)),"",БД!CP99)</f>
        <v/>
      </c>
      <c r="HZ102" s="254" t="str">
        <f ca="1">IF(OR(БД!CZ228="",ISERROR(БД!CZ228)),"",БД!CZ228)</f>
        <v/>
      </c>
      <c r="IA102" s="254" t="str">
        <f ca="1">IF(OR(БД!DD228="",ISERROR(БД!DD228)),"",БД!DD228)</f>
        <v/>
      </c>
      <c r="IC102" s="254" t="str">
        <f ca="1">IF(OR(БД!CD99="",ISERROR(БД!CD99)),"",БД!CD99)</f>
        <v/>
      </c>
      <c r="ID102" s="254" t="str">
        <f ca="1">IF(OR(БД!CH99="",ISERROR(БД!CH99)),"",БД!CH99)</f>
        <v/>
      </c>
      <c r="IF102" s="279">
        <f ca="1">IF(OR(БД!BT99="",ISERROR(БД!BT99)),"",БД!BT99)</f>
        <v>3084.8399999993899</v>
      </c>
      <c r="IG102" s="279">
        <f ca="1">IF(OR(БД!BY99="",ISERROR(БД!BY99)),"",БД!BY99)</f>
        <v>0</v>
      </c>
      <c r="IH102" s="279">
        <f ca="1">IF(OR(БД!BJ99="",ISERROR(БД!BJ99)),"",БД!BJ99)</f>
        <v>3080.8800000001802</v>
      </c>
      <c r="II102" s="279">
        <f ca="1">IF(OR(БД!BO99="",ISERROR(БД!BO99)),"",БД!BO99)</f>
        <v>0</v>
      </c>
      <c r="IK102" s="279">
        <f ca="1">IF(OR(БД!AZ99="",ISERROR(БД!AZ99)),"",БД!AZ99)</f>
        <v>2258.52000000006</v>
      </c>
      <c r="IL102" s="279">
        <f ca="1">IF(OR(БД!BE99="",ISERROR(БД!BE99)),"",БД!BE99)</f>
        <v>0</v>
      </c>
      <c r="IM102" s="254" t="str">
        <f ca="1">IF(OR(БД!D99="",ISERROR(БД!D99)),"",БД!D99)</f>
        <v/>
      </c>
      <c r="IN102" s="254" t="str">
        <f ca="1">IF(OR(БД!I99="",ISERROR(БД!I99)),"",БД!I99)</f>
        <v/>
      </c>
      <c r="IO102" s="279">
        <f ca="1">IF(OR(БД!N99="",ISERROR(БД!N99)),"",БД!N99)</f>
        <v>-1741.3440000000601</v>
      </c>
      <c r="IP102" s="279">
        <f ca="1">IF(OR(БД!N314="",ISERROR(БД!N314)),"",БД!N314)</f>
        <v>265.58399999999301</v>
      </c>
      <c r="IQ102" s="279">
        <f ca="1">IF(OR(БД!S314="",ISERROR(БД!S314)),"",БД!S314)</f>
        <v>161.040000000004</v>
      </c>
      <c r="IR102" s="279">
        <f ca="1">IF(OR(БД!D314="",ISERROR(БД!D314)),"",БД!D314)</f>
        <v>440.08800000000798</v>
      </c>
      <c r="IS102" s="279">
        <f ca="1">IF(OR(БД!I314="",ISERROR(БД!I314)),"",БД!I314)</f>
        <v>27.455999999995999</v>
      </c>
      <c r="IU102" s="279">
        <f ca="1">IF(OR(БД!AR314="",ISERROR(БД!AR314)),"",БД!AR314)</f>
        <v>654.05999999999005</v>
      </c>
      <c r="IV102" s="279">
        <f ca="1">IF(OR(БД!AW314="",ISERROR(БД!AW314)),"",БД!AW314)</f>
        <v>0</v>
      </c>
      <c r="IW102" s="279">
        <f ca="1">IF(OR(БД!GI357="",ISERROR(БД!GI357)),"",БД!GI357)</f>
        <v>646.80000000011205</v>
      </c>
      <c r="IX102" s="279">
        <f ca="1">IF(OR(БД!GN357="",ISERROR(БД!GN357)),"",БД!GN357)</f>
        <v>0</v>
      </c>
      <c r="IZ102" s="279">
        <f ca="1">IF(OR(БД!AH314="",ISERROR(БД!AH314)),"",БД!AH314)</f>
        <v>126.28000000001499</v>
      </c>
      <c r="JA102" s="279">
        <f ca="1">IF(OR(БД!AM314="",ISERROR(БД!AM314)),"",БД!AM314)</f>
        <v>0</v>
      </c>
      <c r="JB102" s="279">
        <f ca="1">IF(OR(БД!X314="",ISERROR(БД!X314)),"",БД!X314)</f>
        <v>170.71999999996501</v>
      </c>
      <c r="JC102" s="279">
        <f ca="1">IF(OR(БД!AC314="",ISERROR(БД!AC314)),"",БД!AC314)</f>
        <v>0</v>
      </c>
      <c r="JE102" s="273">
        <f ca="1">IF(OR(БД!CG486="",ISERROR(БД!CG486)),"",БД!CG486)</f>
        <v>10.464999999999236</v>
      </c>
      <c r="JF102" s="274">
        <f>IF(OR(БД!CJ486="",ISERROR(БД!CJ486)),"",БД!CJ486)</f>
        <v>6959.0619999999999</v>
      </c>
      <c r="JG102" s="254" t="str">
        <f ca="1">IF(OR(БД!AK185="",ISERROR(БД!AK185)),"",БД!AK185)</f>
        <v/>
      </c>
      <c r="JH102" s="254" t="str">
        <f ca="1">IF(OR(БД!AO185="",ISERROR(БД!AO185)),"",БД!AO185)</f>
        <v/>
      </c>
      <c r="JI102" s="254" t="str">
        <f ca="1">IF(OR(БД!AC185="",ISERROR(БД!AC185)),"",БД!AC185)</f>
        <v/>
      </c>
      <c r="JK102" s="254" t="str">
        <f ca="1">IF(OR(БД!BM185="",ISERROR(БД!BM185)),"",БД!BM185)</f>
        <v/>
      </c>
      <c r="JL102" s="254" t="str">
        <f ca="1">IF(OR(БД!BQ185="",ISERROR(БД!BQ185)),"",БД!BQ185)</f>
        <v/>
      </c>
      <c r="JM102" s="255">
        <f ca="1">IF(OR(БД!AU99="",ISERROR(БД!AU99)),"",БД!AU99)</f>
        <v>191.3</v>
      </c>
      <c r="JN102" s="254">
        <f ca="1">IF(OR(БД!AQ99="",ISERROR(БД!AQ99)),"",БД!AQ99)</f>
        <v>90.27</v>
      </c>
      <c r="JO102" s="254">
        <f ca="1">IF(OR(БД!AM99="",ISERROR(БД!AM99)),"",БД!AM99)</f>
        <v>0</v>
      </c>
      <c r="JP102" s="254">
        <f ca="1">IF(OR(БД!AI99="",ISERROR(БД!AI99)),"",БД!AI99)</f>
        <v>101.03</v>
      </c>
      <c r="JR102" s="254" t="str">
        <f ca="1">IF(OR(БД!AA99="",ISERROR(БД!AA99)),"",БД!AA99)</f>
        <v/>
      </c>
      <c r="JS102" s="254" t="str">
        <f ca="1">IF(OR(БД!AE99="",ISERROR(БД!AE99)),"",БД!AE99)</f>
        <v/>
      </c>
      <c r="JT102" s="254" t="str">
        <f ca="1">IF(OR(БД!S99="",ISERROR(БД!S99)),"",БД!S99)</f>
        <v/>
      </c>
      <c r="JU102" s="254" t="str">
        <f ca="1">IF(OR(БД!W99="",ISERROR(БД!W99)),"",БД!W99)</f>
        <v/>
      </c>
      <c r="JV102" s="255">
        <f ca="1">IF(OR(БД!GO142="",ISERROR(БД!GO142)),"",БД!GO142)</f>
        <v>24.683</v>
      </c>
      <c r="JW102" s="254">
        <f ca="1">IF(OR(БД!GK142="",ISERROR(БД!GK142)),"",БД!GK142)</f>
        <v>18.823</v>
      </c>
      <c r="JX102" s="254">
        <f ca="1">IF(OR(БД!GG142="",ISERROR(БД!GG142)),"",БД!GG142)</f>
        <v>4.5670000000000002</v>
      </c>
      <c r="JY102" s="254">
        <f ca="1">IF(OR(БД!GC142="",ISERROR(БД!GC142)),"",БД!GC142)</f>
        <v>1.2929999999999999</v>
      </c>
      <c r="KA102" s="255">
        <f ca="1">IF(OR(БД!DF185="",ISERROR(БД!DF185)),"",БД!DF185)</f>
        <v>137.62299999999999</v>
      </c>
      <c r="KB102" s="254">
        <f ca="1">IF(OR(БД!DB185="",ISERROR(БД!DB185)),"",БД!DB185)</f>
        <v>0</v>
      </c>
      <c r="KC102" s="254">
        <f ca="1">IF(OR(БД!CX185="",ISERROR(БД!CX185)),"",БД!CX185)</f>
        <v>73.524000000000001</v>
      </c>
      <c r="KD102" s="254">
        <f ca="1">IF(OR(БД!CT185="",ISERROR(БД!CT185)),"",БД!CT185)</f>
        <v>64.099000000000004</v>
      </c>
      <c r="KF102" s="255">
        <f ca="1">IF(OR(БД!CO185="",ISERROR(БД!CO185)),"",БД!CO185)</f>
        <v>135.53</v>
      </c>
      <c r="KG102" s="254">
        <f ca="1">IF(OR(БД!CK185="",ISERROR(БД!CK185)),"",БД!CK185)</f>
        <v>30.83</v>
      </c>
      <c r="KH102" s="254">
        <f ca="1">IF(OR(БД!CG185="",ISERROR(БД!CG185)),"",БД!CG185)</f>
        <v>104.7</v>
      </c>
      <c r="KJ102" s="273">
        <f ca="1">IF(OR(БД!BA185="",ISERROR(БД!BA185)),"",БД!BA185)</f>
        <v>173.44799999999907</v>
      </c>
      <c r="KK102" s="274">
        <f>IF(OR(БД!BD185="",ISERROR(БД!BD185)),"",БД!BD185)</f>
        <v>38.869</v>
      </c>
      <c r="KL102" s="273">
        <f ca="1">IF(OR(БД!BG185="",ISERROR(БД!BG185)),"",БД!BG185)</f>
        <v>259.51200000000017</v>
      </c>
      <c r="KM102" s="274">
        <f>IF(OR(БД!BJ185="",ISERROR(БД!BJ185)),"",БД!BJ185)</f>
        <v>5.2240000000000002</v>
      </c>
      <c r="KO102" s="254" t="str">
        <f ca="1">IF(OR(БД!AS185="",ISERROR(БД!AS185)),"",БД!AS185)</f>
        <v/>
      </c>
      <c r="KP102" s="254" t="str">
        <f ca="1">IF(OR(БД!AW185="",ISERROR(БД!AW185)),"",БД!AW185)</f>
        <v/>
      </c>
      <c r="KQ102" s="255">
        <f ca="1">IF(OR(БД!AQ357="",ISERROR(БД!AQ357)),"",БД!AQ357)</f>
        <v>212.99599999999998</v>
      </c>
      <c r="KR102" s="254">
        <f ca="1">IF(OR(БД!AM357="",ISERROR(БД!AM357)),"",БД!AM357)</f>
        <v>148.47399999999999</v>
      </c>
      <c r="KS102" s="254">
        <f ca="1">IF(OR(БД!AI357="",ISERROR(БД!AI357)),"",БД!AI357)</f>
        <v>64.522000000000006</v>
      </c>
      <c r="KT102" s="254">
        <f ca="1">IF(OR(БД!AE357="",ISERROR(БД!AE357)),"",БД!AE357)</f>
        <v>0</v>
      </c>
      <c r="KV102" s="255">
        <f ca="1">IF(OR(БД!BH357="",ISERROR(БД!BH357)),"",БД!BH357)</f>
        <v>188.20600000000002</v>
      </c>
      <c r="KW102" s="254">
        <f ca="1">IF(OR(БД!BD357="",ISERROR(БД!BD357)),"",БД!BD357)</f>
        <v>0</v>
      </c>
      <c r="KX102" s="254">
        <f ca="1">IF(OR(БД!AZ357="",ISERROR(БД!AZ357)),"",БД!AZ357)</f>
        <v>114.893</v>
      </c>
      <c r="KY102" s="254">
        <f ca="1">IF(OR(БД!AV357="",ISERROR(БД!AV357)),"",БД!AV357)</f>
        <v>73.313000000000002</v>
      </c>
      <c r="LA102" s="280">
        <f ca="1">IF(OR(БД!FT271="",ISERROR(БД!FT271)),"",БД!FT271)</f>
        <v>0</v>
      </c>
      <c r="LB102" s="280">
        <f ca="1">IF(OR(БД!GA271="",ISERROR(БД!GA271)),"",БД!GA271)</f>
        <v>13466.75</v>
      </c>
    </row>
    <row r="103" spans="1:314" x14ac:dyDescent="0.25">
      <c r="A103" s="256">
        <v>4</v>
      </c>
      <c r="B103" s="279">
        <f ca="1">IF(OR(БД!DT57="",ISERROR(БД!DT57)),"",БД!DT57)</f>
        <v>0</v>
      </c>
      <c r="C103" s="279">
        <f ca="1">IF(OR(БД!DY57="",ISERROR(БД!DY57)),"",БД!DY57)</f>
        <v>3652.308</v>
      </c>
      <c r="D103" s="279">
        <f ca="1">IF(OR(БД!CD57="",ISERROR(БД!CD57)),"",БД!CD57)</f>
        <v>0</v>
      </c>
      <c r="E103" s="279">
        <f ca="1">IF(OR(БД!CI57="",ISERROR(БД!CI57)),"",БД!CI57)</f>
        <v>3674.2689999999998</v>
      </c>
      <c r="F103" s="279">
        <f ca="1">IF(OR(БД!BT57="",ISERROR(БД!BT57)),"",БД!BT57)</f>
        <v>0</v>
      </c>
      <c r="G103" s="279">
        <f ca="1">IF(OR(БД!BY57="",ISERROR(БД!BY57)),"",БД!BY57)</f>
        <v>3537.93</v>
      </c>
      <c r="H103" s="279">
        <f ca="1">IF(OR(БД!BJ57="",ISERROR(БД!BJ57)),"",БД!BJ57)</f>
        <v>1417.4159999999999</v>
      </c>
      <c r="I103" s="279">
        <f ca="1">IF(OR(БД!BO57="",ISERROR(БД!BO57)),"",БД!BO57)</f>
        <v>0</v>
      </c>
      <c r="J103" s="279">
        <f ca="1">IF(OR(БД!IZ100="",ISERROR(БД!IZ100)),"",БД!IZ100)</f>
        <v>1185.69</v>
      </c>
      <c r="K103" s="279">
        <f ca="1">IF(OR(БД!JE100="",ISERROR(БД!JE100)),"",БД!JE100)</f>
        <v>0</v>
      </c>
      <c r="L103" s="279">
        <f ca="1">IF(OR(БД!IP100="",ISERROR(БД!IP100)),"",БД!IP100)</f>
        <v>4355.4279999999999</v>
      </c>
      <c r="M103" s="279">
        <f ca="1">IF(OR(БД!IU100="",ISERROR(БД!IU100)),"",БД!IU100)</f>
        <v>0</v>
      </c>
      <c r="N103" s="279">
        <f ca="1">IF(OR(БД!IF100="",ISERROR(БД!IF100)),"",БД!IF100)</f>
        <v>3924.47</v>
      </c>
      <c r="O103" s="279">
        <f ca="1">IF(OR(БД!IK100="",ISERROR(БД!IK100)),"",БД!IK100)</f>
        <v>0</v>
      </c>
      <c r="P103" s="279">
        <f ca="1">IF(OR(БД!HC358="",ISERROR(БД!HC358)),"",БД!HC358)</f>
        <v>454.113</v>
      </c>
      <c r="R103" s="273">
        <f ca="1">IF(OR(БД!AN272="",ISERROR(БД!AN272)),"",БД!AN272)</f>
        <v>0</v>
      </c>
      <c r="S103" s="274">
        <f>IF(OR(БД!AQ272="",ISERROR(БД!AQ272)),"",БД!AQ272)</f>
        <v>1.958</v>
      </c>
      <c r="T103" s="273">
        <f ca="1">IF(OR(БД!AT272="",ISERROR(БД!AT272)),"",БД!AT272)</f>
        <v>2433.1999999994878</v>
      </c>
      <c r="U103" s="274">
        <f>IF(OR(БД!AW272="",ISERROR(БД!AW272)),"",БД!AW272)</f>
        <v>3074.424</v>
      </c>
      <c r="V103" s="273">
        <f ca="1">IF(OR(БД!EA358="",ISERROR(БД!EA358)),"",БД!EA358)</f>
        <v>0</v>
      </c>
      <c r="W103" s="274">
        <f>IF(OR(БД!ED358="",ISERROR(БД!ED358)),"",БД!ED358)</f>
        <v>34.494999999999997</v>
      </c>
      <c r="X103" s="273">
        <f ca="1">IF(OR(БД!EG358="",ISERROR(БД!EG358)),"",БД!EG358)</f>
        <v>1170.3999999998359</v>
      </c>
      <c r="Y103" s="274">
        <f>IF(OR(БД!EJ358="",ISERROR(БД!EJ358)),"",БД!EJ358)</f>
        <v>1650.83</v>
      </c>
      <c r="Z103" s="280">
        <f ca="1">IF(OR(БД!DM358="",ISERROR(БД!DM358)),"",БД!DM358)</f>
        <v>2348.39</v>
      </c>
      <c r="AA103" s="281">
        <f>IF(OR(БД!DQ358="",ISERROR(БД!DQ358)),"",БД!DQ358)</f>
        <v>2345.2000000005683</v>
      </c>
      <c r="AB103" s="280">
        <f ca="1">IF(OR(БД!DT358="",ISERROR(БД!DT358)),"",БД!DT358)</f>
        <v>0</v>
      </c>
      <c r="AC103" s="281">
        <f>IF(OR(БД!DX358="",ISERROR(БД!DX358)),"",БД!DX358)</f>
        <v>0</v>
      </c>
      <c r="AD103" s="280">
        <f ca="1">IF(OR(БД!CY358="",ISERROR(БД!CY358)),"",БД!CY358)</f>
        <v>1261.04</v>
      </c>
      <c r="AE103" s="281">
        <f>IF(OR(БД!DC358="",ISERROR(БД!DC358)),"",БД!DC358)</f>
        <v>1258.3999999992557</v>
      </c>
      <c r="AF103" s="280">
        <f ca="1">IF(OR(БД!DF358="",ISERROR(БД!DF358)),"",БД!DF358)</f>
        <v>0</v>
      </c>
      <c r="AG103" s="281">
        <f>IF(OR(БД!DJ358="",ISERROR(БД!DJ358)),"",БД!DJ358)</f>
        <v>0</v>
      </c>
      <c r="AH103" s="273" t="str">
        <f ca="1">IF(OR(БД!CI358="",ISERROR(БД!CI358)),"",БД!CI358)</f>
        <v/>
      </c>
      <c r="AI103" s="274">
        <f>IF(OR(БД!CL358="",ISERROR(БД!CL358)),"",БД!CL358)</f>
        <v>19475.740000000002</v>
      </c>
      <c r="AJ103" s="273" t="str">
        <f ca="1">IF(OR(БД!CC358="",ISERROR(БД!CC358)),"",БД!CC358)</f>
        <v/>
      </c>
      <c r="AK103" s="274">
        <f>IF(OR(БД!CF358="",ISERROR(БД!CF358)),"",БД!CF358)</f>
        <v>1151.48</v>
      </c>
      <c r="AL103" s="273" t="str">
        <f ca="1">IF(OR(БД!BW358="",ISERROR(БД!BW358)),"",БД!BW358)</f>
        <v/>
      </c>
      <c r="AM103" s="274">
        <f>IF(OR(БД!BZ358="",ISERROR(БД!BZ358)),"",БД!BZ358)</f>
        <v>14618.083000000001</v>
      </c>
      <c r="AO103" s="255">
        <f ca="1">IF(OR(БД!FV229="",ISERROR(БД!FV229)),"",БД!FV229)</f>
        <v>579.0840000000826</v>
      </c>
      <c r="AP103" s="255">
        <f ca="1">IF(OR(БД!FQ229="",ISERROR(БД!FQ229)),"",БД!FQ229)</f>
        <v>0.44311999999976248</v>
      </c>
      <c r="AQ103" s="273">
        <f ca="1">IF(OR(БД!HQ315="",ISERROR(БД!HQ315)),"",БД!HQ315)</f>
        <v>4.4999999999959073E-2</v>
      </c>
      <c r="AR103" s="274">
        <f>IF(OR(БД!HU315="",ISERROR(БД!HU315)),"",БД!HU315)</f>
        <v>333.54399999999998</v>
      </c>
      <c r="AS103" s="273">
        <f ca="1">IF(OR(БД!AZ530="",ISERROR(БД!AZ530)),"",БД!AZ530)</f>
        <v>0</v>
      </c>
      <c r="AT103" s="274">
        <f>IF(OR(БД!BC530="",ISERROR(БД!BC530)),"",БД!BC530)</f>
        <v>1.9239999999999999</v>
      </c>
      <c r="AU103" s="273">
        <f ca="1">IF(OR(БД!BF530="",ISERROR(БД!BF530)),"",БД!BF530)</f>
        <v>230.53800000002593</v>
      </c>
      <c r="AV103" s="274">
        <f>IF(OR(БД!BI530="",ISERROR(БД!BI530)),"",БД!BI530)</f>
        <v>10408.449000000001</v>
      </c>
      <c r="AW103" s="273">
        <f ca="1">IF(OR(БД!AN530="",ISERROR(БД!AN530)),"",БД!AN530)</f>
        <v>0</v>
      </c>
      <c r="AX103" s="274">
        <f>IF(OR(БД!AQ530="",ISERROR(БД!AQ530)),"",БД!AQ530)</f>
        <v>8.2720000000000002</v>
      </c>
      <c r="AY103" s="273">
        <f ca="1">IF(OR(БД!AT530="",ISERROR(БД!AT530)),"",БД!AT530)</f>
        <v>348.54600000005667</v>
      </c>
      <c r="AZ103" s="274">
        <f>IF(OR(БД!AW530="",ISERROR(БД!AW530)),"",БД!AW530)</f>
        <v>10990.281000000001</v>
      </c>
      <c r="BA103" s="273">
        <f ca="1">IF(OR(БД!AH530="",ISERROR(БД!AH530)),"",БД!AH530)</f>
        <v>0.12440000000002328</v>
      </c>
      <c r="BB103" s="274">
        <f>IF(OR(БД!AK530="",ISERROR(БД!AK530)),"",БД!AK530)</f>
        <v>8782.8469999999998</v>
      </c>
      <c r="BC103" s="273">
        <f ca="1">IF(OR(БД!AB530="",ISERROR(БД!AB530)),"",БД!AB530)</f>
        <v>0.31871999999973921</v>
      </c>
      <c r="BD103" s="274">
        <f>IF(OR(БД!AE530="",ISERROR(БД!AE530)),"",БД!AE530)</f>
        <v>21286.795999999998</v>
      </c>
      <c r="BE103" s="273">
        <f ca="1">IF(OR(БД!J358="",ISERROR(БД!J358)),"",БД!J358)</f>
        <v>0.66899999999986903</v>
      </c>
      <c r="BF103" s="273">
        <f ca="1">IF(OR(БД!D358="",ISERROR(БД!D358)),"",БД!D358)</f>
        <v>10.518000000003667</v>
      </c>
      <c r="BH103" s="255">
        <f ca="1">IF(OR(БД!GF229="",ISERROR(БД!GF229)),"",БД!GF229)</f>
        <v>240.71999999998297</v>
      </c>
      <c r="BI103" s="255">
        <f ca="1">IF(OR(БД!GA229="",ISERROR(БД!GA229)),"",БД!GA229)</f>
        <v>0.24391999999999828</v>
      </c>
      <c r="BJ103" s="273">
        <f ca="1">IF(OR(БД!DD272="",ISERROR(БД!DD272)),"",БД!DD272)</f>
        <v>0</v>
      </c>
      <c r="BK103" s="274">
        <f>IF(OR(БД!DH272="",ISERROR(БД!DH272)),"",БД!DH272)</f>
        <v>0</v>
      </c>
      <c r="BL103" s="273">
        <f ca="1">IF(OR(БД!CW272="",ISERROR(БД!CW272)),"",БД!CW272)</f>
        <v>5.4000000000002046E-2</v>
      </c>
      <c r="BM103" s="274">
        <f>IF(OR(БД!DA272="",ISERROR(БД!DA272)),"",БД!DA272)</f>
        <v>102.738</v>
      </c>
      <c r="BN103" s="273">
        <f ca="1">IF(OR(БД!CP272="",ISERROR(БД!CP272)),"",БД!CP272)</f>
        <v>0</v>
      </c>
      <c r="BO103" s="274">
        <f>IF(OR(БД!CT272="",ISERROR(БД!CT272)),"",БД!CT272)</f>
        <v>996.34100000000001</v>
      </c>
      <c r="BP103" s="273">
        <f ca="1">IF(OR(БД!CI272="",ISERROR(БД!CI272)),"",БД!CI272)</f>
        <v>17.707999999999629</v>
      </c>
      <c r="BQ103" s="274">
        <f>IF(OR(БД!CM272="",ISERROR(БД!CM272)),"",БД!CM272)</f>
        <v>3044.3539999999998</v>
      </c>
      <c r="BR103" s="273">
        <f ca="1">IF(OR(БД!CB272="",ISERROR(БД!CB272)),"",БД!CB272)</f>
        <v>0</v>
      </c>
      <c r="BS103" s="274">
        <f>IF(OR(БД!CF272="",ISERROR(БД!CF272)),"",БД!CF272)</f>
        <v>5921.6180000000004</v>
      </c>
      <c r="BT103" s="273">
        <f ca="1">IF(OR(БД!GA315="",ISERROR(БД!GA315)),"",БД!GA315)</f>
        <v>0</v>
      </c>
      <c r="BU103" s="274">
        <f>IF(OR(БД!GE315="",ISERROR(БД!GE315)),"",БД!GE315)</f>
        <v>294.73899999999998</v>
      </c>
      <c r="BV103" s="273">
        <f ca="1">IF(OR(БД!EK315="",ISERROR(БД!EK315)),"",БД!EK315)</f>
        <v>0</v>
      </c>
      <c r="BW103" s="274">
        <f>IF(OR(БД!EO315="",ISERROR(БД!EO315)),"",БД!EO315)</f>
        <v>200.43799999999999</v>
      </c>
      <c r="BX103" s="273">
        <f ca="1">IF(OR(БД!V530="",ISERROR(БД!V530)),"",БД!V530)</f>
        <v>0</v>
      </c>
      <c r="BY103" s="274">
        <f>IF(OR(БД!Y530="",ISERROR(БД!Y530)),"",БД!Y530)</f>
        <v>2851.8180000000002</v>
      </c>
      <c r="BZ103" s="273">
        <f ca="1">IF(OR(БД!P530="",ISERROR(БД!P530)),"",БД!P530)</f>
        <v>0</v>
      </c>
      <c r="CA103" s="274">
        <f>IF(OR(БД!S530="",ISERROR(БД!S530)),"",БД!S530)</f>
        <v>2919.558</v>
      </c>
      <c r="CB103" s="273">
        <f ca="1">IF(OR(БД!J530="",ISERROR(БД!J530)),"",БД!J530)</f>
        <v>135.29999999997926</v>
      </c>
      <c r="CC103" s="274">
        <f>IF(OR(БД!M530="",ISERROR(БД!M530)),"",БД!M530)</f>
        <v>3588.4189999999999</v>
      </c>
      <c r="CD103" s="273">
        <f ca="1">IF(OR(БД!D530="",ISERROR(БД!D530)),"",БД!D530)</f>
        <v>105.42000000000371</v>
      </c>
      <c r="CE103" s="274">
        <f>IF(OR(БД!G530="",ISERROR(БД!G530)),"",БД!G530)</f>
        <v>2966.3150000000001</v>
      </c>
      <c r="CF103" s="273">
        <f ca="1">IF(OR(БД!D444="",ISERROR(БД!D444)),"",БД!D444)</f>
        <v>7.576000000000932E-2</v>
      </c>
      <c r="CG103" s="273">
        <f ca="1">IF(OR(БД!J401="",ISERROR(БД!J401)),"",БД!J401)</f>
        <v>0.16815999999998896</v>
      </c>
      <c r="CI103" s="255">
        <f ca="1">IF(OR(БД!GP229="",ISERROR(БД!GP229)),"",БД!GP229)</f>
        <v>650.83700000015085</v>
      </c>
      <c r="CJ103" s="255">
        <f ca="1">IF(OR(БД!GK229="",ISERROR(БД!GK229)),"",БД!GK229)</f>
        <v>1.3760000000002037</v>
      </c>
      <c r="CK103" s="254" t="str">
        <f ca="1">IF(OR(БД!ED57="",ISERROR(БД!ED57)),"",БД!ED57)</f>
        <v/>
      </c>
      <c r="CL103" s="254" t="str">
        <f ca="1">IF(OR(БД!EH57="",ISERROR(БД!EH57)),"",БД!EH57)</f>
        <v/>
      </c>
      <c r="CM103" s="254" t="str">
        <f ca="1">IF(OR(БД!DL57="",ISERROR(БД!DL57)),"",БД!DL57)</f>
        <v/>
      </c>
      <c r="CN103" s="254" t="str">
        <f ca="1">IF(OR(БД!DP57="",ISERROR(БД!DP57)),"",БД!DP57)</f>
        <v/>
      </c>
      <c r="CO103" s="273">
        <f ca="1">IF(OR(БД!FE229="",ISERROR(БД!FE229)),"",БД!FE229)</f>
        <v>18.876000000003842</v>
      </c>
      <c r="CP103" s="274">
        <f>IF(OR(БД!FH229="",ISERROR(БД!FH229)),"",БД!FH229)</f>
        <v>2073.527</v>
      </c>
      <c r="CQ103" s="273">
        <f ca="1">IF(OR(БД!FK229="",ISERROR(БД!FK229)),"",БД!FK229)</f>
        <v>43.295999999996639</v>
      </c>
      <c r="CR103" s="274">
        <f>IF(OR(БД!FN229="",ISERROR(БД!FN229)),"",БД!FN229)</f>
        <v>4324.125</v>
      </c>
      <c r="CS103" s="273">
        <f ca="1">IF(OR(БД!BU272="",ISERROR(БД!BU272)),"",БД!BU272)</f>
        <v>0</v>
      </c>
      <c r="CT103" s="274">
        <f>IF(OR(БД!BY272="",ISERROR(БД!BY272)),"",БД!BY272)</f>
        <v>1.2999999999999999E-2</v>
      </c>
      <c r="CU103" s="273">
        <f ca="1">IF(OR(БД!BN272="",ISERROR(БД!BN272)),"",БД!BN272)</f>
        <v>0</v>
      </c>
      <c r="CV103" s="274">
        <f>IF(OR(БД!BR272="",ISERROR(БД!BR272)),"",БД!BR272)</f>
        <v>3087.6979999999999</v>
      </c>
      <c r="CW103" s="273">
        <f ca="1">IF(OR(БД!BG272="",ISERROR(БД!BG272)),"",БД!BG272)</f>
        <v>2.1359999999999673</v>
      </c>
      <c r="CX103" s="274">
        <f>IF(OR(БД!BK272="",ISERROR(БД!BK272)),"",БД!BK272)</f>
        <v>772.22699999999998</v>
      </c>
      <c r="CY103" s="273">
        <f ca="1">IF(OR(БД!AZ272="",ISERROR(БД!AZ272)),"",БД!AZ272)</f>
        <v>0</v>
      </c>
      <c r="CZ103" s="274">
        <f>IF(OR(БД!BD272="",ISERROR(БД!BD272)),"",БД!BD272)</f>
        <v>1070.904</v>
      </c>
      <c r="DA103" s="273">
        <f ca="1">IF(OR(БД!HX315="",ISERROR(БД!HX315)),"",БД!HX315)</f>
        <v>11.355999999999767</v>
      </c>
      <c r="DB103" s="274">
        <f>IF(OR(БД!IB315="",ISERROR(БД!IB315)),"",БД!IB315)</f>
        <v>7463.4189999999999</v>
      </c>
      <c r="DC103" s="273">
        <f ca="1">IF(OR(БД!HJ315="",ISERROR(БД!HJ315)),"",БД!HJ315)</f>
        <v>7.5680000000065775</v>
      </c>
      <c r="DD103" s="274">
        <f>IF(OR(БД!HN315="",ISERROR(БД!HN315)),"",БД!HN315)</f>
        <v>6208.9440000000004</v>
      </c>
      <c r="DE103" s="273">
        <f ca="1">IF(OR(БД!HC315="",ISERROR(БД!HC315)),"",БД!HC315)</f>
        <v>1.1999999999716238E-2</v>
      </c>
      <c r="DF103" s="274">
        <f>IF(OR(БД!HG315="",ISERROR(БД!HG315)),"",БД!HG315)</f>
        <v>3866.473</v>
      </c>
      <c r="DG103" s="273">
        <f ca="1">IF(OR(БД!GV315="",ISERROR(БД!GV315)),"",БД!GV315)</f>
        <v>13.407999999995809</v>
      </c>
      <c r="DH103" s="274">
        <f>IF(OR(БД!GZ315="",ISERROR(БД!GZ315)),"",БД!GZ315)</f>
        <v>17050.075000000001</v>
      </c>
      <c r="DI103" s="273">
        <f ca="1">IF(OR(БД!GO315="",ISERROR(БД!GO315)),"",БД!GO315)</f>
        <v>0.11600000000180444</v>
      </c>
      <c r="DJ103" s="274">
        <f>IF(OR(БД!GS315="",ISERROR(БД!GS315)),"",БД!GS315)</f>
        <v>13206.821</v>
      </c>
      <c r="DK103" s="273">
        <f ca="1">IF(OR(БД!GH315="",ISERROR(БД!GH315)),"",БД!GH315)</f>
        <v>10.639999999999418</v>
      </c>
      <c r="DL103" s="274">
        <f>IF(OR(БД!GL315="",ISERROR(БД!GL315)),"",БД!GL315)</f>
        <v>12747.428</v>
      </c>
      <c r="DM103" s="273">
        <f ca="1">IF(OR(БД!FT315="",ISERROR(БД!FT315)),"",БД!FT315)</f>
        <v>0.4679999999998472</v>
      </c>
      <c r="DN103" s="274">
        <f>IF(OR(БД!FX315="",ISERROR(БД!FX315)),"",БД!FX315)</f>
        <v>286.952</v>
      </c>
      <c r="DO103" s="273">
        <f ca="1">IF(OR(БД!FF315="",ISERROR(БД!FF315)),"",БД!FF315)</f>
        <v>472.4279999999635</v>
      </c>
      <c r="DP103" s="274">
        <f>IF(OR(БД!FJ315="",ISERROR(БД!FJ315)),"",БД!FJ315)</f>
        <v>8110.98</v>
      </c>
      <c r="DQ103" s="273">
        <f ca="1">IF(OR(БД!FM315="",ISERROR(БД!FM315)),"",БД!FM315)</f>
        <v>0</v>
      </c>
      <c r="DR103" s="274">
        <f>IF(OR(БД!FQ315="",ISERROR(БД!FQ315)),"",БД!FQ315)</f>
        <v>2949.163</v>
      </c>
      <c r="DS103" s="273">
        <f ca="1">IF(OR(БД!EY315="",ISERROR(БД!EY315)),"",БД!EY315)</f>
        <v>25.888000000006286</v>
      </c>
      <c r="DT103" s="274">
        <f>IF(OR(БД!FC315="",ISERROR(БД!FC315)),"",БД!FC315)</f>
        <v>9662.4920000000002</v>
      </c>
      <c r="DU103" s="273">
        <f ca="1">IF(OR(БД!ER315="",ISERROR(БД!ER315)),"",БД!ER315)</f>
        <v>28.695999999996275</v>
      </c>
      <c r="DV103" s="274">
        <f>IF(OR(БД!EV315="",ISERROR(БД!EV315)),"",БД!EV315)</f>
        <v>7836.4539999999997</v>
      </c>
      <c r="DW103" s="273">
        <f ca="1">IF(OR(БД!CK315="",ISERROR(БД!CK315)),"",БД!CK315)</f>
        <v>438.76800000000912</v>
      </c>
      <c r="DX103" s="274">
        <f>IF(OR(БД!CN315="",ISERROR(БД!CN315)),"",БД!CN315)</f>
        <v>3450.7130000000002</v>
      </c>
      <c r="DY103" s="273">
        <f ca="1">IF(OR(БД!CQ315="",ISERROR(БД!CQ315)),"",БД!CQ315)</f>
        <v>0</v>
      </c>
      <c r="DZ103" s="274">
        <f>IF(OR(БД!CT315="",ISERROR(БД!CT315)),"",БД!CT315)</f>
        <v>2352.654</v>
      </c>
      <c r="EA103" s="273">
        <f ca="1">IF(OR(БД!BC487="",ISERROR(БД!BC487)),"",БД!BC487)</f>
        <v>2.6640000000006694</v>
      </c>
      <c r="EB103" s="274">
        <f>IF(OR(БД!BF487="",ISERROR(БД!BF487)),"",БД!BF487)</f>
        <v>4124.2250000000004</v>
      </c>
      <c r="EC103" s="273">
        <f ca="1">IF(OR(БД!AW487="",ISERROR(БД!AW487)),"",БД!AW487)</f>
        <v>6.6659999999992579</v>
      </c>
      <c r="ED103" s="274">
        <f>IF(OR(БД!AZ487="",ISERROR(БД!AZ487)),"",БД!AZ487)</f>
        <v>4349.8040000000001</v>
      </c>
      <c r="EE103" s="273">
        <f ca="1">IF(OR(БД!AK487="",ISERROR(БД!AK487)),"",БД!AK487)</f>
        <v>100.05600000000504</v>
      </c>
      <c r="EF103" s="274">
        <f>IF(OR(БД!AN487="",ISERROR(БД!AN487)),"",БД!AN487)</f>
        <v>719.5</v>
      </c>
      <c r="EG103" s="273">
        <f ca="1">IF(OR(БД!AQ487="",ISERROR(БД!AQ487)),"",БД!AQ487)</f>
        <v>174.10799999993469</v>
      </c>
      <c r="EH103" s="274">
        <f>IF(OR(БД!AT487="",ISERROR(БД!AT487)),"",БД!AT487)</f>
        <v>12611.120999999999</v>
      </c>
      <c r="EI103" s="273">
        <f ca="1">IF(OR(БД!Y487="",ISERROR(БД!Y487)),"",БД!Y487)</f>
        <v>69.959999999996398</v>
      </c>
      <c r="EJ103" s="274">
        <f>IF(OR(БД!AB487="",ISERROR(БД!AB487)),"",БД!AB487)</f>
        <v>684.40300000000002</v>
      </c>
      <c r="EK103" s="273">
        <f ca="1">IF(OR(БД!AE487="",ISERROR(БД!AE487)),"",БД!AE487)</f>
        <v>233.11200000019016</v>
      </c>
      <c r="EL103" s="274">
        <f>IF(OR(БД!AH487="",ISERROR(БД!AH487)),"",БД!AH487)</f>
        <v>12282.37</v>
      </c>
      <c r="EM103" s="273">
        <f ca="1">IF(OR(БД!S487="",ISERROR(БД!S487)),"",БД!S487)</f>
        <v>0</v>
      </c>
      <c r="EN103" s="274">
        <f>IF(OR(БД!V487="",ISERROR(БД!V487)),"",БД!V487)</f>
        <v>609.98299999999995</v>
      </c>
      <c r="EO103" s="273">
        <f ca="1">IF(OR(БД!FV530="",ISERROR(БД!FV530)),"",БД!FV530)</f>
        <v>6.2999999999983629</v>
      </c>
      <c r="EP103" s="274">
        <f>IF(OR(БД!FY530="",ISERROR(БД!FY530)),"",БД!FY530)</f>
        <v>3543.87</v>
      </c>
      <c r="EQ103" s="273">
        <f ca="1">IF(OR(БД!FP530="",ISERROR(БД!FP530)),"",БД!FP530)</f>
        <v>46.601999999998952</v>
      </c>
      <c r="ER103" s="274">
        <f>IF(OR(БД!FS530="",ISERROR(БД!FS530)),"",БД!FS530)</f>
        <v>16677.156999999999</v>
      </c>
      <c r="ES103" s="273">
        <f ca="1">IF(OR(БД!FJ530="",ISERROR(БД!FJ530)),"",БД!FJ530)</f>
        <v>41.703999999997905</v>
      </c>
      <c r="ET103" s="274">
        <f>IF(OR(БД!FM530="",ISERROR(БД!FM530)),"",БД!FM530)</f>
        <v>8924.4760000000006</v>
      </c>
      <c r="EU103" s="273">
        <f ca="1">IF(OR(БД!FD530="",ISERROR(БД!FD530)),"",БД!FD530)</f>
        <v>37.656000000009954</v>
      </c>
      <c r="EV103" s="274">
        <f>IF(OR(БД!FG530="",ISERROR(БД!FG530)),"",БД!FG530)</f>
        <v>18971.561000000002</v>
      </c>
      <c r="EW103" s="273">
        <f ca="1">IF(OR(БД!EX530="",ISERROR(БД!EX530)),"",БД!EX530)</f>
        <v>39.918000000012398</v>
      </c>
      <c r="EX103" s="274">
        <f>IF(OR(БД!FA530="",ISERROR(БД!FA530)),"",БД!FA530)</f>
        <v>16919.414000000001</v>
      </c>
      <c r="EY103" s="273">
        <f ca="1">IF(OR(БД!ER530="",ISERROR(БД!ER530)),"",БД!ER530)</f>
        <v>0.8910000000000764</v>
      </c>
      <c r="EZ103" s="274">
        <f>IF(OR(БД!EU530="",ISERROR(БД!EU530)),"",БД!EU530)</f>
        <v>632.12099999999998</v>
      </c>
      <c r="FA103" s="273">
        <f ca="1">IF(OR(БД!EL530="",ISERROR(БД!EL530)),"",БД!EL530)</f>
        <v>0</v>
      </c>
      <c r="FB103" s="274">
        <f>IF(OR(БД!EO530="",ISERROR(БД!EO530)),"",БД!EO530)</f>
        <v>0</v>
      </c>
      <c r="FC103" s="273">
        <f ca="1">IF(OR(БД!EF530="",ISERROR(БД!EF530)),"",БД!EF530)</f>
        <v>20.891999999999825</v>
      </c>
      <c r="FD103" s="274">
        <f>IF(OR(БД!EI530="",ISERROR(БД!EI530)),"",БД!EI530)</f>
        <v>7203.1869999999999</v>
      </c>
      <c r="FE103" s="273">
        <f ca="1">IF(OR(БД!DZ530="",ISERROR(БД!DZ530)),"",БД!DZ530)</f>
        <v>0</v>
      </c>
      <c r="FF103" s="274">
        <f>IF(OR(БД!EC530="",ISERROR(БД!EC530)),"",БД!EC530)</f>
        <v>0</v>
      </c>
      <c r="FG103" s="273">
        <f ca="1">IF(OR(БД!DT530="",ISERROR(БД!DT530)),"",БД!DT530)</f>
        <v>16.51600000000326</v>
      </c>
      <c r="FH103" s="274">
        <f>IF(OR(БД!DW530="",ISERROR(БД!DW530)),"",БД!DW530)</f>
        <v>12634.744000000001</v>
      </c>
      <c r="FI103" s="273">
        <f ca="1">IF(OR(БД!DN530="",ISERROR(БД!DN530)),"",БД!DN530)</f>
        <v>22.811999999998079</v>
      </c>
      <c r="FJ103" s="274">
        <f>IF(OR(БД!DQ530="",ISERROR(БД!DQ530)),"",БД!DQ530)</f>
        <v>11307.266</v>
      </c>
      <c r="FK103" s="273">
        <f ca="1">IF(OR(БД!DH530="",ISERROR(БД!DH530)),"",БД!DH530)</f>
        <v>27.342000000004191</v>
      </c>
      <c r="FL103" s="274">
        <f>IF(OR(БД!DK530="",ISERROR(БД!DK530)),"",БД!DK530)</f>
        <v>8580.5470000000005</v>
      </c>
      <c r="FM103" s="273">
        <f ca="1">IF(OR(БД!DB530="",ISERROR(БД!DB530)),"",БД!DB530)</f>
        <v>16.643999999996595</v>
      </c>
      <c r="FN103" s="274">
        <f>IF(OR(БД!DE530="",ISERROR(БД!DE530)),"",БД!DE530)</f>
        <v>6175.4539999999997</v>
      </c>
      <c r="FO103" s="273">
        <f ca="1">IF(OR(БД!CV530="",ISERROR(БД!CV530)),"",БД!CV530)</f>
        <v>0</v>
      </c>
      <c r="FP103" s="274">
        <f>IF(OR(БД!CY530="",ISERROR(БД!CY530)),"",БД!CY530)</f>
        <v>0</v>
      </c>
      <c r="FQ103" s="273">
        <f ca="1">IF(OR(БД!CP530="",ISERROR(БД!CP530)),"",БД!CP530)</f>
        <v>0</v>
      </c>
      <c r="FR103" s="274">
        <f>IF(OR(БД!CS530="",ISERROR(БД!CS530)),"",БД!CS530)</f>
        <v>0</v>
      </c>
      <c r="FS103" s="273">
        <f ca="1">IF(OR(БД!CJ530="",ISERROR(БД!CJ530)),"",БД!CJ530)</f>
        <v>3.5700000000001637</v>
      </c>
      <c r="FT103" s="274">
        <f>IF(OR(БД!CM530="",ISERROR(БД!CM530)),"",БД!CM530)</f>
        <v>369.185</v>
      </c>
      <c r="FU103" s="273">
        <f ca="1">IF(OR(БД!CD530="",ISERROR(БД!CD530)),"",БД!CD530)</f>
        <v>12.188000000001921</v>
      </c>
      <c r="FV103" s="274">
        <f>IF(OR(БД!CG530="",ISERROR(БД!CG530)),"",БД!CG530)</f>
        <v>8557.92</v>
      </c>
      <c r="FW103" s="273">
        <f ca="1">IF(OR(БД!BX530="",ISERROR(БД!BX530)),"",БД!BX530)</f>
        <v>10.89600000000064</v>
      </c>
      <c r="FX103" s="274">
        <f>IF(OR(БД!CA530="",ISERROR(БД!CA530)),"",БД!CA530)</f>
        <v>4317.2290000000003</v>
      </c>
      <c r="FY103" s="273">
        <f ca="1">IF(OR(БД!BR530="",ISERROR(БД!BR530)),"",БД!BR530)</f>
        <v>0</v>
      </c>
      <c r="FZ103" s="274">
        <f>IF(OR(БД!BU530="",ISERROR(БД!BU530)),"",БД!BU530)</f>
        <v>4499.2470000000003</v>
      </c>
      <c r="GA103" s="273">
        <f ca="1">IF(OR(БД!BL530="",ISERROR(БД!BL530)),"",БД!BL530)</f>
        <v>8.3999999999718966E-2</v>
      </c>
      <c r="GB103" s="274">
        <f>IF(OR(БД!BO530="",ISERROR(БД!BO530)),"",БД!BO530)</f>
        <v>543.07899999999995</v>
      </c>
      <c r="GC103" s="273">
        <f ca="1">IF(OR(БД!D401="",ISERROR(БД!D401)),"",БД!D401)</f>
        <v>0.68400000000019645</v>
      </c>
      <c r="GD103" s="273">
        <f ca="1">IF(OR(БД!R57="",ISERROR(БД!R57)),"",БД!R57)</f>
        <v>0.69200000000000728</v>
      </c>
      <c r="GF103" s="279">
        <f ca="1">IF(OR(БД!AZ57="",ISERROR(БД!AZ57)),"",БД!AZ57)</f>
        <v>1344.2</v>
      </c>
      <c r="GG103" s="279">
        <f ca="1">IF(OR(БД!BE57="",ISERROR(БД!BE57)),"",БД!BE57)</f>
        <v>0</v>
      </c>
      <c r="GH103" s="279">
        <f ca="1">IF(OR(БД!HV100="",ISERROR(БД!HV100)),"",БД!HV100)</f>
        <v>816.2</v>
      </c>
      <c r="GI103" s="279">
        <f ca="1">IF(OR(БД!IA100="",ISERROR(БД!IA100)),"",БД!IA100)</f>
        <v>0</v>
      </c>
      <c r="GJ103" s="279">
        <f ca="1">IF(OR(БД!HL100="",ISERROR(БД!HL100)),"",БД!HL100)</f>
        <v>0</v>
      </c>
      <c r="GK103" s="279">
        <f ca="1">IF(OR(БД!HQ100="",ISERROR(БД!HQ100)),"",БД!HQ100)</f>
        <v>3040.4</v>
      </c>
      <c r="GL103" s="279">
        <f ca="1">IF(OR(БД!HB100="",ISERROR(БД!HB100)),"",БД!HB100)</f>
        <v>0</v>
      </c>
      <c r="GM103" s="279">
        <f ca="1">IF(OR(БД!HG100="",ISERROR(БД!HG100)),"",БД!HG100)</f>
        <v>3080</v>
      </c>
      <c r="GO103" s="254" t="str">
        <f ca="1">IF(OR(БД!GT100="",ISERROR(БД!GT100)),"",БД!GT100)</f>
        <v/>
      </c>
      <c r="GP103" s="254" t="str">
        <f ca="1">IF(OR(БД!GX100="",ISERROR(БД!GX100)),"",БД!GX100)</f>
        <v/>
      </c>
      <c r="GQ103" s="254" t="str">
        <f ca="1">IF(OR(БД!GL100="",ISERROR(БД!GL100)),"",БД!GL100)</f>
        <v/>
      </c>
      <c r="GR103" s="254" t="str">
        <f ca="1">IF(OR(БД!GP100="",ISERROR(БД!GP100)),"",БД!GP100)</f>
        <v/>
      </c>
      <c r="GS103" s="279">
        <f ca="1">IF(OR(БД!GB100="",ISERROR(БД!GB100)),"",БД!GB100)</f>
        <v>0</v>
      </c>
      <c r="GT103" s="279">
        <f ca="1">IF(OR(БД!GG100="",ISERROR(БД!GG100)),"",БД!GG100)</f>
        <v>3917.7600000010002</v>
      </c>
      <c r="GU103" s="279">
        <f ca="1">IF(OR(БД!BL315="",ISERROR(БД!BL315)),"",БД!BL315)</f>
        <v>1495.78</v>
      </c>
      <c r="GV103" s="279">
        <f ca="1">IF(OR(БД!BQ315="",ISERROR(БД!BQ315)),"",БД!BQ315)</f>
        <v>0</v>
      </c>
      <c r="GW103" s="279">
        <f ca="1">IF(OR(БД!BB315="",ISERROR(БД!BB315)),"",БД!BB315)</f>
        <v>1453.9800000000801</v>
      </c>
      <c r="GX103" s="279">
        <f ca="1">IF(OR(БД!BG315="",ISERROR(БД!BG315)),"",БД!BG315)</f>
        <v>0</v>
      </c>
      <c r="GZ103" s="279" t="str">
        <f ca="1">IF(OR(БД!FR100="",ISERROR(БД!FR100)),"",БД!FR100)</f>
        <v/>
      </c>
      <c r="HA103" s="279" t="str">
        <f ca="1">IF(OR(БД!FW100="",ISERROR(БД!FW100)),"",БД!FW100)</f>
        <v/>
      </c>
      <c r="HB103" s="280">
        <f ca="1">IF(OR(БД!FF100="",ISERROR(БД!FF100)),"",БД!FF100)</f>
        <v>0</v>
      </c>
      <c r="HC103" s="280">
        <f ca="1">IF(OR(БД!FL100="",ISERROR(БД!FL100)),"",БД!FL100)</f>
        <v>2568.6210000000001</v>
      </c>
      <c r="HD103" s="279">
        <f ca="1">IF(OR(БД!EV100="",ISERROR(БД!EV100)),"",БД!EV100)</f>
        <v>647.59200000011299</v>
      </c>
      <c r="HE103" s="279">
        <f ca="1">IF(OR(БД!FA100="",ISERROR(БД!FA100)),"",БД!FA100)</f>
        <v>0</v>
      </c>
      <c r="HF103" s="279">
        <f ca="1">IF(OR(БД!EL100="",ISERROR(БД!EL100)),"",БД!EL100)</f>
        <v>643.76400000005401</v>
      </c>
      <c r="HG103" s="279">
        <f ca="1">IF(OR(БД!EQ100="",ISERROR(БД!EQ100)),"",БД!EQ100)</f>
        <v>0</v>
      </c>
      <c r="HI103" s="279">
        <f ca="1">IF(OR(БД!EB100="",ISERROR(БД!EB100)),"",БД!EB100)</f>
        <v>0</v>
      </c>
      <c r="HJ103" s="279">
        <f ca="1">IF(OR(БД!EG100="",ISERROR(БД!EG100)),"",БД!EG100)</f>
        <v>1810.24799999999</v>
      </c>
      <c r="HK103" s="254" t="str">
        <f ca="1">IF(OR(БД!DT100="",ISERROR(БД!DT100)),"",БД!DT100)</f>
        <v/>
      </c>
      <c r="HL103" s="254" t="str">
        <f ca="1">IF(OR(БД!DX100="",ISERROR(БД!DX100)),"",БД!DX100)</f>
        <v/>
      </c>
      <c r="HM103" s="254" t="str">
        <f ca="1">IF(OR(БД!DL100="",ISERROR(БД!DL100)),"",БД!DL100)</f>
        <v/>
      </c>
      <c r="HN103" s="254" t="str">
        <f ca="1">IF(OR(БД!DP100="",ISERROR(БД!DP100)),"",БД!DP100)</f>
        <v/>
      </c>
      <c r="HO103" s="279">
        <f ca="1">IF(OR(БД!DB100="",ISERROR(БД!DB100)),"",БД!DB100)</f>
        <v>1137.8399999998701</v>
      </c>
      <c r="HP103" s="279">
        <f ca="1">IF(OR(БД!DG100="",ISERROR(БД!DG100)),"",БД!DG100)</f>
        <v>0</v>
      </c>
      <c r="HQ103" s="254" t="str">
        <f ca="1">IF(OR(БД!CT100="",ISERROR(БД!CT100)),"",БД!CT100)</f>
        <v/>
      </c>
      <c r="HR103" s="254" t="str">
        <f ca="1">IF(OR(БД!CX100="",ISERROR(БД!CX100)),"",БД!CX100)</f>
        <v/>
      </c>
      <c r="HS103" s="279">
        <f ca="1">IF(OR(БД!FY358="",ISERROR(БД!FY358)),"",БД!FY358)</f>
        <v>133.84800000001599</v>
      </c>
      <c r="HT103" s="279">
        <f ca="1">IF(OR(БД!GD358="",ISERROR(БД!GD358)),"",БД!GD358)</f>
        <v>0</v>
      </c>
      <c r="HU103" s="279">
        <f ca="1">IF(OR(БД!BV315="",ISERROR(БД!BV315)),"",БД!BV315)</f>
        <v>146.255999999963</v>
      </c>
      <c r="HV103" s="279">
        <f ca="1">IF(OR(БД!CA315="",ISERROR(БД!CA315)),"",БД!CA315)</f>
        <v>0</v>
      </c>
      <c r="HX103" s="254" t="str">
        <f ca="1">IF(OR(БД!CL100="",ISERROR(БД!CL100)),"",БД!CL100)</f>
        <v/>
      </c>
      <c r="HY103" s="254" t="str">
        <f ca="1">IF(OR(БД!CP100="",ISERROR(БД!CP100)),"",БД!CP100)</f>
        <v/>
      </c>
      <c r="HZ103" s="254" t="str">
        <f ca="1">IF(OR(БД!CZ229="",ISERROR(БД!CZ229)),"",БД!CZ229)</f>
        <v/>
      </c>
      <c r="IA103" s="254" t="str">
        <f ca="1">IF(OR(БД!DD229="",ISERROR(БД!DD229)),"",БД!DD229)</f>
        <v/>
      </c>
      <c r="IC103" s="254" t="str">
        <f ca="1">IF(OR(БД!CD100="",ISERROR(БД!CD100)),"",БД!CD100)</f>
        <v/>
      </c>
      <c r="ID103" s="254" t="str">
        <f ca="1">IF(OR(БД!CH100="",ISERROR(БД!CH100)),"",БД!CH100)</f>
        <v/>
      </c>
      <c r="IF103" s="279">
        <f ca="1">IF(OR(БД!BT100="",ISERROR(БД!BT100)),"",БД!BT100)</f>
        <v>3140.2800000002799</v>
      </c>
      <c r="IG103" s="279">
        <f ca="1">IF(OR(БД!BY100="",ISERROR(БД!BY100)),"",БД!BY100)</f>
        <v>0</v>
      </c>
      <c r="IH103" s="279">
        <f ca="1">IF(OR(БД!BJ100="",ISERROR(БД!BJ100)),"",БД!BJ100)</f>
        <v>3140.7199999995601</v>
      </c>
      <c r="II103" s="279">
        <f ca="1">IF(OR(БД!BO100="",ISERROR(БД!BO100)),"",БД!BO100)</f>
        <v>0</v>
      </c>
      <c r="IK103" s="279">
        <f ca="1">IF(OR(БД!AZ100="",ISERROR(БД!AZ100)),"",БД!AZ100)</f>
        <v>2409.5280000000798</v>
      </c>
      <c r="IL103" s="279">
        <f ca="1">IF(OR(БД!BE100="",ISERROR(БД!BE100)),"",БД!BE100)</f>
        <v>0</v>
      </c>
      <c r="IM103" s="254" t="str">
        <f ca="1">IF(OR(БД!D100="",ISERROR(БД!D100)),"",БД!D100)</f>
        <v/>
      </c>
      <c r="IN103" s="254" t="str">
        <f ca="1">IF(OR(БД!I100="",ISERROR(БД!I100)),"",БД!I100)</f>
        <v/>
      </c>
      <c r="IO103" s="279">
        <f ca="1">IF(OR(БД!N100="",ISERROR(БД!N100)),"",БД!N100)</f>
        <v>-1260.33600000008</v>
      </c>
      <c r="IP103" s="279">
        <f ca="1">IF(OR(БД!N315="",ISERROR(БД!N315)),"",БД!N315)</f>
        <v>573.93600000000902</v>
      </c>
      <c r="IQ103" s="279">
        <f ca="1">IF(OR(БД!S315="",ISERROR(БД!S315)),"",БД!S315)</f>
        <v>0</v>
      </c>
      <c r="IR103" s="279">
        <f ca="1">IF(OR(БД!D315="",ISERROR(БД!D315)),"",БД!D315)</f>
        <v>575.25599999999304</v>
      </c>
      <c r="IS103" s="279">
        <f ca="1">IF(OR(БД!I315="",ISERROR(БД!I315)),"",БД!I315)</f>
        <v>0</v>
      </c>
      <c r="IU103" s="279">
        <f ca="1">IF(OR(БД!AR315="",ISERROR(БД!AR315)),"",БД!AR315)</f>
        <v>698.72000000008495</v>
      </c>
      <c r="IV103" s="279">
        <f ca="1">IF(OR(БД!AW315="",ISERROR(БД!AW315)),"",БД!AW315)</f>
        <v>0</v>
      </c>
      <c r="IW103" s="279">
        <f ca="1">IF(OR(БД!GI358="",ISERROR(БД!GI358)),"",БД!GI358)</f>
        <v>691.46000000000595</v>
      </c>
      <c r="IX103" s="279">
        <f ca="1">IF(OR(БД!GN358="",ISERROR(БД!GN358)),"",БД!GN358)</f>
        <v>0</v>
      </c>
      <c r="IZ103" s="279">
        <f ca="1">IF(OR(БД!AH315="",ISERROR(БД!AH315)),"",БД!AH315)</f>
        <v>94.159999999974403</v>
      </c>
      <c r="JA103" s="279">
        <f ca="1">IF(OR(БД!AM315="",ISERROR(БД!AM315)),"",БД!AM315)</f>
        <v>0</v>
      </c>
      <c r="JB103" s="279">
        <f ca="1">IF(OR(БД!X315="",ISERROR(БД!X315)),"",БД!X315)</f>
        <v>202.840000000006</v>
      </c>
      <c r="JC103" s="279">
        <f ca="1">IF(OR(БД!AC315="",ISERROR(БД!AC315)),"",БД!AC315)</f>
        <v>0</v>
      </c>
      <c r="JE103" s="273">
        <f ca="1">IF(OR(БД!CG487="",ISERROR(БД!CG487)),"",БД!CG487)</f>
        <v>9.4710000000004584</v>
      </c>
      <c r="JF103" s="274">
        <f>IF(OR(БД!CJ487="",ISERROR(БД!CJ487)),"",БД!CJ487)</f>
        <v>6960.415</v>
      </c>
      <c r="JG103" s="254" t="str">
        <f ca="1">IF(OR(БД!AK186="",ISERROR(БД!AK186)),"",БД!AK186)</f>
        <v/>
      </c>
      <c r="JH103" s="254" t="str">
        <f ca="1">IF(OR(БД!AO186="",ISERROR(БД!AO186)),"",БД!AO186)</f>
        <v/>
      </c>
      <c r="JI103" s="254" t="str">
        <f ca="1">IF(OR(БД!AC186="",ISERROR(БД!AC186)),"",БД!AC186)</f>
        <v/>
      </c>
      <c r="JK103" s="254" t="str">
        <f ca="1">IF(OR(БД!BM186="",ISERROR(БД!BM186)),"",БД!BM186)</f>
        <v/>
      </c>
      <c r="JL103" s="254" t="str">
        <f ca="1">IF(OR(БД!BQ186="",ISERROR(БД!BQ186)),"",БД!BQ186)</f>
        <v/>
      </c>
      <c r="JM103" s="255">
        <f ca="1">IF(OR(БД!AU100="",ISERROR(БД!AU100)),"",БД!AU100)</f>
        <v>182.82</v>
      </c>
      <c r="JN103" s="254">
        <f ca="1">IF(OR(БД!AQ100="",ISERROR(БД!AQ100)),"",БД!AQ100)</f>
        <v>92.08</v>
      </c>
      <c r="JO103" s="254">
        <f ca="1">IF(OR(БД!AM100="",ISERROR(БД!AM100)),"",БД!AM100)</f>
        <v>0</v>
      </c>
      <c r="JP103" s="254">
        <f ca="1">IF(OR(БД!AI100="",ISERROR(БД!AI100)),"",БД!AI100)</f>
        <v>90.74</v>
      </c>
      <c r="JR103" s="254" t="str">
        <f ca="1">IF(OR(БД!AA100="",ISERROR(БД!AA100)),"",БД!AA100)</f>
        <v/>
      </c>
      <c r="JS103" s="254" t="str">
        <f ca="1">IF(OR(БД!AE100="",ISERROR(БД!AE100)),"",БД!AE100)</f>
        <v/>
      </c>
      <c r="JT103" s="254" t="str">
        <f ca="1">IF(OR(БД!S100="",ISERROR(БД!S100)),"",БД!S100)</f>
        <v/>
      </c>
      <c r="JU103" s="254" t="str">
        <f ca="1">IF(OR(БД!W100="",ISERROR(БД!W100)),"",БД!W100)</f>
        <v/>
      </c>
      <c r="JV103" s="255">
        <f ca="1">IF(OR(БД!GO143="",ISERROR(БД!GO143)),"",БД!GO143)</f>
        <v>86.220999999999989</v>
      </c>
      <c r="JW103" s="254">
        <f ca="1">IF(OR(БД!GK143="",ISERROR(БД!GK143)),"",БД!GK143)</f>
        <v>19.562000000000001</v>
      </c>
      <c r="JX103" s="254">
        <f ca="1">IF(OR(БД!GG143="",ISERROR(БД!GG143)),"",БД!GG143)</f>
        <v>65.075999999999993</v>
      </c>
      <c r="JY103" s="254">
        <f ca="1">IF(OR(БД!GC143="",ISERROR(БД!GC143)),"",БД!GC143)</f>
        <v>1.583</v>
      </c>
      <c r="KA103" s="255">
        <f ca="1">IF(OR(БД!DF186="",ISERROR(БД!DF186)),"",БД!DF186)</f>
        <v>139.03</v>
      </c>
      <c r="KB103" s="254">
        <f ca="1">IF(OR(БД!DB186="",ISERROR(БД!DB186)),"",БД!DB186)</f>
        <v>0</v>
      </c>
      <c r="KC103" s="254">
        <f ca="1">IF(OR(БД!CX186="",ISERROR(БД!CX186)),"",БД!CX186)</f>
        <v>75.790000000000006</v>
      </c>
      <c r="KD103" s="254">
        <f ca="1">IF(OR(БД!CT186="",ISERROR(БД!CT186)),"",БД!CT186)</f>
        <v>63.24</v>
      </c>
      <c r="KF103" s="255">
        <f ca="1">IF(OR(БД!CO186="",ISERROR(БД!CO186)),"",БД!CO186)</f>
        <v>141.66999999999999</v>
      </c>
      <c r="KG103" s="254">
        <f ca="1">IF(OR(БД!CK186="",ISERROR(БД!CK186)),"",БД!CK186)</f>
        <v>30.43</v>
      </c>
      <c r="KH103" s="254">
        <f ca="1">IF(OR(БД!CG186="",ISERROR(БД!CG186)),"",БД!CG186)</f>
        <v>111.24</v>
      </c>
      <c r="KJ103" s="273">
        <f ca="1">IF(OR(БД!BA186="",ISERROR(БД!BA186)),"",БД!BA186)</f>
        <v>136.75200000000018</v>
      </c>
      <c r="KK103" s="274">
        <f>IF(OR(БД!BD186="",ISERROR(БД!BD186)),"",БД!BD186)</f>
        <v>39.387</v>
      </c>
      <c r="KL103" s="273">
        <f ca="1">IF(OR(БД!BG186="",ISERROR(БД!BG186)),"",БД!BG186)</f>
        <v>326.30399999999992</v>
      </c>
      <c r="KM103" s="274">
        <f>IF(OR(БД!BJ186="",ISERROR(БД!BJ186)),"",БД!BJ186)</f>
        <v>6.46</v>
      </c>
      <c r="KO103" s="254" t="str">
        <f ca="1">IF(OR(БД!AS186="",ISERROR(БД!AS186)),"",БД!AS186)</f>
        <v/>
      </c>
      <c r="KP103" s="254" t="str">
        <f ca="1">IF(OR(БД!AW186="",ISERROR(БД!AW186)),"",БД!AW186)</f>
        <v/>
      </c>
      <c r="KQ103" s="255">
        <f ca="1">IF(OR(БД!AQ358="",ISERROR(БД!AQ358)),"",БД!AQ358)</f>
        <v>212.73099999999999</v>
      </c>
      <c r="KR103" s="254">
        <f ca="1">IF(OR(БД!AM358="",ISERROR(БД!AM358)),"",БД!AM358)</f>
        <v>112.121</v>
      </c>
      <c r="KS103" s="254">
        <f ca="1">IF(OR(БД!AI358="",ISERROR(БД!AI358)),"",БД!AI358)</f>
        <v>100.61</v>
      </c>
      <c r="KT103" s="254">
        <f ca="1">IF(OR(БД!AE358="",ISERROR(БД!AE358)),"",БД!AE358)</f>
        <v>0</v>
      </c>
      <c r="KV103" s="255">
        <f ca="1">IF(OR(БД!BH358="",ISERROR(БД!BH358)),"",БД!BH358)</f>
        <v>165.36999999999998</v>
      </c>
      <c r="KW103" s="254">
        <f ca="1">IF(OR(БД!BD358="",ISERROR(БД!BD358)),"",БД!BD358)</f>
        <v>30.861999999999998</v>
      </c>
      <c r="KX103" s="254">
        <f ca="1">IF(OR(БД!AZ358="",ISERROR(БД!AZ358)),"",БД!AZ358)</f>
        <v>119.85599999999999</v>
      </c>
      <c r="KY103" s="254">
        <f ca="1">IF(OR(БД!AV358="",ISERROR(БД!AV358)),"",БД!AV358)</f>
        <v>14.651999999999999</v>
      </c>
      <c r="LA103" s="280">
        <f ca="1">IF(OR(БД!FT272="",ISERROR(БД!FT272)),"",БД!FT272)</f>
        <v>0</v>
      </c>
      <c r="LB103" s="280">
        <f ca="1">IF(OR(БД!GA272="",ISERROR(БД!GA272)),"",БД!GA272)</f>
        <v>13765.75</v>
      </c>
    </row>
    <row r="104" spans="1:314" x14ac:dyDescent="0.25">
      <c r="A104" s="256">
        <v>5</v>
      </c>
      <c r="B104" s="279">
        <f ca="1">IF(OR(БД!DT58="",ISERROR(БД!DT58)),"",БД!DT58)</f>
        <v>0</v>
      </c>
      <c r="C104" s="279">
        <f ca="1">IF(OR(БД!DY58="",ISERROR(БД!DY58)),"",БД!DY58)</f>
        <v>3498.8580000000002</v>
      </c>
      <c r="D104" s="279">
        <f ca="1">IF(OR(БД!CD58="",ISERROR(БД!CD58)),"",БД!CD58)</f>
        <v>0</v>
      </c>
      <c r="E104" s="279">
        <f ca="1">IF(OR(БД!CI58="",ISERROR(БД!CI58)),"",БД!CI58)</f>
        <v>3410.0610000000001</v>
      </c>
      <c r="F104" s="279">
        <f ca="1">IF(OR(БД!BT58="",ISERROR(БД!BT58)),"",БД!BT58)</f>
        <v>0</v>
      </c>
      <c r="G104" s="279">
        <f ca="1">IF(OR(БД!BY58="",ISERROR(БД!BY58)),"",БД!BY58)</f>
        <v>3318.6120000000001</v>
      </c>
      <c r="H104" s="279">
        <f ca="1">IF(OR(БД!BJ58="",ISERROR(БД!BJ58)),"",БД!BJ58)</f>
        <v>1370.798</v>
      </c>
      <c r="I104" s="279">
        <f ca="1">IF(OR(БД!BO58="",ISERROR(БД!BO58)),"",БД!BO58)</f>
        <v>0</v>
      </c>
      <c r="J104" s="279">
        <f ca="1">IF(OR(БД!IZ101="",ISERROR(БД!IZ101)),"",БД!IZ101)</f>
        <v>1142.4159999999999</v>
      </c>
      <c r="K104" s="279">
        <f ca="1">IF(OR(БД!JE101="",ISERROR(БД!JE101)),"",БД!JE101)</f>
        <v>0</v>
      </c>
      <c r="L104" s="279">
        <f ca="1">IF(OR(БД!IP101="",ISERROR(БД!IP101)),"",БД!IP101)</f>
        <v>4067.7779999999998</v>
      </c>
      <c r="M104" s="279">
        <f ca="1">IF(OR(БД!IU101="",ISERROR(БД!IU101)),"",БД!IU101)</f>
        <v>0</v>
      </c>
      <c r="N104" s="279">
        <f ca="1">IF(OR(БД!IF101="",ISERROR(БД!IF101)),"",БД!IF101)</f>
        <v>3666.41</v>
      </c>
      <c r="O104" s="279">
        <f ca="1">IF(OR(БД!IK101="",ISERROR(БД!IK101)),"",БД!IK101)</f>
        <v>0</v>
      </c>
      <c r="P104" s="279">
        <f ca="1">IF(OR(БД!HC359="",ISERROR(БД!HC359)),"",БД!HC359)</f>
        <v>375.19</v>
      </c>
      <c r="R104" s="273">
        <f ca="1">IF(OR(БД!AN273="",ISERROR(БД!AN273)),"",БД!AN273)</f>
        <v>0</v>
      </c>
      <c r="S104" s="274">
        <f>IF(OR(БД!AQ273="",ISERROR(БД!AQ273)),"",БД!AQ273)</f>
        <v>1.958</v>
      </c>
      <c r="T104" s="273">
        <f ca="1">IF(OR(БД!AT273="",ISERROR(БД!AT273)),"",БД!AT273)</f>
        <v>2336.3999999997759</v>
      </c>
      <c r="U104" s="274">
        <f>IF(OR(БД!AW273="",ISERROR(БД!AW273)),"",БД!AW273)</f>
        <v>3075.4859999999999</v>
      </c>
      <c r="V104" s="273">
        <f ca="1">IF(OR(БД!EA359="",ISERROR(БД!EA359)),"",БД!EA359)</f>
        <v>0</v>
      </c>
      <c r="W104" s="274">
        <f>IF(OR(БД!ED359="",ISERROR(БД!ED359)),"",БД!ED359)</f>
        <v>34.494999999999997</v>
      </c>
      <c r="X104" s="273">
        <f ca="1">IF(OR(БД!EG359="",ISERROR(БД!EG359)),"",БД!EG359)</f>
        <v>1249.599999999964</v>
      </c>
      <c r="Y104" s="274">
        <f>IF(OR(БД!EJ359="",ISERROR(БД!EJ359)),"",БД!EJ359)</f>
        <v>1651.3979999999999</v>
      </c>
      <c r="Z104" s="280">
        <f ca="1">IF(OR(БД!DM359="",ISERROR(БД!DM359)),"",БД!DM359)</f>
        <v>2345.86</v>
      </c>
      <c r="AA104" s="281">
        <f>IF(OR(БД!DQ359="",ISERROR(БД!DQ359)),"",БД!DQ359)</f>
        <v>2347.400000000016</v>
      </c>
      <c r="AB104" s="280">
        <f ca="1">IF(OR(БД!DT359="",ISERROR(БД!DT359)),"",БД!DT359)</f>
        <v>0</v>
      </c>
      <c r="AC104" s="281">
        <f>IF(OR(БД!DX359="",ISERROR(БД!DX359)),"",БД!DX359)</f>
        <v>0</v>
      </c>
      <c r="AD104" s="280">
        <f ca="1">IF(OR(БД!CY359="",ISERROR(БД!CY359)),"",БД!CY359)</f>
        <v>1240.635</v>
      </c>
      <c r="AE104" s="281">
        <f>IF(OR(БД!DC359="",ISERROR(БД!DC359)),"",БД!DC359)</f>
        <v>1240.8000000006723</v>
      </c>
      <c r="AF104" s="280">
        <f ca="1">IF(OR(БД!DF359="",ISERROR(БД!DF359)),"",БД!DF359)</f>
        <v>0</v>
      </c>
      <c r="AG104" s="281">
        <f>IF(OR(БД!DJ359="",ISERROR(БД!DJ359)),"",БД!DJ359)</f>
        <v>0</v>
      </c>
      <c r="AH104" s="273" t="str">
        <f ca="1">IF(OR(БД!CI359="",ISERROR(БД!CI359)),"",БД!CI359)</f>
        <v/>
      </c>
      <c r="AI104" s="274">
        <f>IF(OR(БД!CL359="",ISERROR(БД!CL359)),"",БД!CL359)</f>
        <v>19479.52</v>
      </c>
      <c r="AJ104" s="273" t="str">
        <f ca="1">IF(OR(БД!CC359="",ISERROR(БД!CC359)),"",БД!CC359)</f>
        <v/>
      </c>
      <c r="AK104" s="274">
        <f>IF(OR(БД!CF359="",ISERROR(БД!CF359)),"",БД!CF359)</f>
        <v>1151.48</v>
      </c>
      <c r="AL104" s="273" t="str">
        <f ca="1">IF(OR(БД!BW359="",ISERROR(БД!BW359)),"",БД!BW359)</f>
        <v/>
      </c>
      <c r="AM104" s="274">
        <f>IF(OR(БД!BZ359="",ISERROR(БД!BZ359)),"",БД!BZ359)</f>
        <v>14620.808000000001</v>
      </c>
      <c r="AO104" s="255">
        <f ca="1">IF(OR(БД!FV230="",ISERROR(БД!FV230)),"",БД!FV230)</f>
        <v>608.84999999990396</v>
      </c>
      <c r="AP104" s="255">
        <f ca="1">IF(OR(БД!FQ230="",ISERROR(БД!FQ230)),"",БД!FQ230)</f>
        <v>0.45480000000010479</v>
      </c>
      <c r="AQ104" s="273">
        <f ca="1">IF(OR(БД!HQ316="",ISERROR(БД!HQ316)),"",БД!HQ316)</f>
        <v>4.5000000000129603E-2</v>
      </c>
      <c r="AR104" s="274">
        <f>IF(OR(БД!HU316="",ISERROR(БД!HU316)),"",БД!HU316)</f>
        <v>333.55900000000003</v>
      </c>
      <c r="AS104" s="273">
        <f ca="1">IF(OR(БД!AZ531="",ISERROR(БД!AZ531)),"",БД!AZ531)</f>
        <v>0</v>
      </c>
      <c r="AT104" s="274">
        <f>IF(OR(БД!BC531="",ISERROR(БД!BC531)),"",БД!BC531)</f>
        <v>1.9239999999999999</v>
      </c>
      <c r="AU104" s="273">
        <f ca="1">IF(OR(БД!BF531="",ISERROR(БД!BF531)),"",БД!BF531)</f>
        <v>242.54999999995198</v>
      </c>
      <c r="AV104" s="274">
        <f>IF(OR(БД!BI531="",ISERROR(БД!BI531)),"",БД!BI531)</f>
        <v>10412.124</v>
      </c>
      <c r="AW104" s="273">
        <f ca="1">IF(OR(БД!AN531="",ISERROR(БД!AN531)),"",БД!AN531)</f>
        <v>0</v>
      </c>
      <c r="AX104" s="274">
        <f>IF(OR(БД!AQ531="",ISERROR(БД!AQ531)),"",БД!AQ531)</f>
        <v>8.2720000000000002</v>
      </c>
      <c r="AY104" s="273">
        <f ca="1">IF(OR(БД!AT531="",ISERROR(БД!AT531)),"",БД!AT531)</f>
        <v>366.29999999995198</v>
      </c>
      <c r="AZ104" s="274">
        <f>IF(OR(БД!AW531="",ISERROR(БД!AW531)),"",БД!AW531)</f>
        <v>10995.831</v>
      </c>
      <c r="BA104" s="273">
        <f ca="1">IF(OR(БД!AH531="",ISERROR(БД!AH531)),"",БД!AH531)</f>
        <v>0.10423999999999069</v>
      </c>
      <c r="BB104" s="274">
        <f>IF(OR(БД!AK531="",ISERROR(БД!AK531)),"",БД!AK531)</f>
        <v>8784.15</v>
      </c>
      <c r="BC104" s="273">
        <f ca="1">IF(OR(БД!AB531="",ISERROR(БД!AB531)),"",БД!AB531)</f>
        <v>0.35056000000011411</v>
      </c>
      <c r="BD104" s="274">
        <f>IF(OR(БД!AE531="",ISERROR(БД!AE531)),"",БД!AE531)</f>
        <v>21291.178</v>
      </c>
      <c r="BE104" s="273">
        <f ca="1">IF(OR(БД!J359="",ISERROR(БД!J359)),"",БД!J359)</f>
        <v>0.64499999999975444</v>
      </c>
      <c r="BF104" s="273">
        <f ca="1">IF(OR(БД!D359="",ISERROR(БД!D359)),"",БД!D359)</f>
        <v>10.883999999998196</v>
      </c>
      <c r="BH104" s="255">
        <f ca="1">IF(OR(БД!GF230="",ISERROR(БД!GF230)),"",БД!GF230)</f>
        <v>230.64000000000306</v>
      </c>
      <c r="BI104" s="255">
        <f ca="1">IF(OR(БД!GA230="",ISERROR(БД!GA230)),"",БД!GA230)</f>
        <v>0.24464000000007219</v>
      </c>
      <c r="BJ104" s="273">
        <f ca="1">IF(OR(БД!DD273="",ISERROR(БД!DD273)),"",БД!DD273)</f>
        <v>0</v>
      </c>
      <c r="BK104" s="274">
        <f>IF(OR(БД!DH273="",ISERROR(БД!DH273)),"",БД!DH273)</f>
        <v>0</v>
      </c>
      <c r="BL104" s="273">
        <f ca="1">IF(OR(БД!CW273="",ISERROR(БД!CW273)),"",БД!CW273)</f>
        <v>4.7999999999973397E-2</v>
      </c>
      <c r="BM104" s="274">
        <f>IF(OR(БД!DA273="",ISERROR(БД!DA273)),"",БД!DA273)</f>
        <v>102.746</v>
      </c>
      <c r="BN104" s="273">
        <f ca="1">IF(OR(БД!CP273="",ISERROR(БД!CP273)),"",БД!CP273)</f>
        <v>0</v>
      </c>
      <c r="BO104" s="274">
        <f>IF(OR(БД!CT273="",ISERROR(БД!CT273)),"",БД!CT273)</f>
        <v>996.34100000000001</v>
      </c>
      <c r="BP104" s="273">
        <f ca="1">IF(OR(БД!CI273="",ISERROR(БД!CI273)),"",БД!CI273)</f>
        <v>19.186000000000604</v>
      </c>
      <c r="BQ104" s="274">
        <f>IF(OR(БД!CM273="",ISERROR(БД!CM273)),"",БД!CM273)</f>
        <v>3053.9470000000001</v>
      </c>
      <c r="BR104" s="273">
        <f ca="1">IF(OR(БД!CB273="",ISERROR(БД!CB273)),"",БД!CB273)</f>
        <v>0</v>
      </c>
      <c r="BS104" s="274">
        <f>IF(OR(БД!CF273="",ISERROR(БД!CF273)),"",БД!CF273)</f>
        <v>5921.6180000000004</v>
      </c>
      <c r="BT104" s="273">
        <f ca="1">IF(OR(БД!GA316="",ISERROR(БД!GA316)),"",БД!GA316)</f>
        <v>0</v>
      </c>
      <c r="BU104" s="274">
        <f>IF(OR(БД!GE316="",ISERROR(БД!GE316)),"",БД!GE316)</f>
        <v>294.73899999999998</v>
      </c>
      <c r="BV104" s="273">
        <f ca="1">IF(OR(БД!EK316="",ISERROR(БД!EK316)),"",БД!EK316)</f>
        <v>0</v>
      </c>
      <c r="BW104" s="274">
        <f>IF(OR(БД!EO316="",ISERROR(БД!EO316)),"",БД!EO316)</f>
        <v>200.43799999999999</v>
      </c>
      <c r="BX104" s="273">
        <f ca="1">IF(OR(БД!V531="",ISERROR(БД!V531)),"",БД!V531)</f>
        <v>0</v>
      </c>
      <c r="BY104" s="274">
        <f>IF(OR(БД!Y531="",ISERROR(БД!Y531)),"",БД!Y531)</f>
        <v>2851.8180000000002</v>
      </c>
      <c r="BZ104" s="273">
        <f ca="1">IF(OR(БД!P531="",ISERROR(БД!P531)),"",БД!P531)</f>
        <v>0</v>
      </c>
      <c r="CA104" s="274">
        <f>IF(OR(БД!S531="",ISERROR(БД!S531)),"",БД!S531)</f>
        <v>2919.558</v>
      </c>
      <c r="CB104" s="273">
        <f ca="1">IF(OR(БД!J531="",ISERROR(БД!J531)),"",БД!J531)</f>
        <v>135.90000000001965</v>
      </c>
      <c r="CC104" s="274">
        <f>IF(OR(БД!M531="",ISERROR(БД!M531)),"",БД!M531)</f>
        <v>3590.6840000000002</v>
      </c>
      <c r="CD104" s="273">
        <f ca="1">IF(OR(БД!D531="",ISERROR(БД!D531)),"",БД!D531)</f>
        <v>94.739999999983411</v>
      </c>
      <c r="CE104" s="274">
        <f>IF(OR(БД!G531="",ISERROR(БД!G531)),"",БД!G531)</f>
        <v>2967.8939999999998</v>
      </c>
      <c r="CF104" s="273">
        <f ca="1">IF(OR(БД!D445="",ISERROR(БД!D445)),"",БД!D445)</f>
        <v>7.4480000000039584E-2</v>
      </c>
      <c r="CG104" s="273">
        <f ca="1">IF(OR(БД!J402="",ISERROR(БД!J402)),"",БД!J402)</f>
        <v>0.17016000000003259</v>
      </c>
      <c r="CI104" s="255">
        <f ca="1">IF(OR(БД!GP230="",ISERROR(БД!GP230)),"",БД!GP230)</f>
        <v>535.0629999999652</v>
      </c>
      <c r="CJ104" s="255">
        <f ca="1">IF(OR(БД!GK230="",ISERROR(БД!GK230)),"",БД!GK230)</f>
        <v>1.4299999999998363</v>
      </c>
      <c r="CK104" s="254" t="str">
        <f ca="1">IF(OR(БД!ED58="",ISERROR(БД!ED58)),"",БД!ED58)</f>
        <v/>
      </c>
      <c r="CL104" s="254" t="str">
        <f ca="1">IF(OR(БД!EH58="",ISERROR(БД!EH58)),"",БД!EH58)</f>
        <v/>
      </c>
      <c r="CM104" s="254" t="str">
        <f ca="1">IF(OR(БД!DL58="",ISERROR(БД!DL58)),"",БД!DL58)</f>
        <v/>
      </c>
      <c r="CN104" s="254" t="str">
        <f ca="1">IF(OR(БД!DP58="",ISERROR(БД!DP58)),"",БД!DP58)</f>
        <v/>
      </c>
      <c r="CO104" s="273">
        <f ca="1">IF(OR(БД!FE230="",ISERROR(БД!FE230)),"",БД!FE230)</f>
        <v>22.440000000009604</v>
      </c>
      <c r="CP104" s="274">
        <f>IF(OR(БД!FH230="",ISERROR(БД!FH230)),"",БД!FH230)</f>
        <v>2073.8670000000002</v>
      </c>
      <c r="CQ104" s="273">
        <f ca="1">IF(OR(БД!FK230="",ISERROR(БД!FK230)),"",БД!FK230)</f>
        <v>26.201999999995678</v>
      </c>
      <c r="CR104" s="274">
        <f>IF(OR(БД!FN230="",ISERROR(БД!FN230)),"",БД!FN230)</f>
        <v>4324.5219999999999</v>
      </c>
      <c r="CS104" s="273">
        <f ca="1">IF(OR(БД!BU273="",ISERROR(БД!BU273)),"",БД!BU273)</f>
        <v>0</v>
      </c>
      <c r="CT104" s="274">
        <f>IF(OR(БД!BY273="",ISERROR(БД!BY273)),"",БД!BY273)</f>
        <v>1.2999999999999999E-2</v>
      </c>
      <c r="CU104" s="273">
        <f ca="1">IF(OR(БД!BN273="",ISERROR(БД!BN273)),"",БД!BN273)</f>
        <v>0</v>
      </c>
      <c r="CV104" s="274">
        <f>IF(OR(БД!BR273="",ISERROR(БД!BR273)),"",БД!BR273)</f>
        <v>3087.6979999999999</v>
      </c>
      <c r="CW104" s="273">
        <f ca="1">IF(OR(БД!BG273="",ISERROR(БД!BG273)),"",БД!BG273)</f>
        <v>0.99600000000009459</v>
      </c>
      <c r="CX104" s="274">
        <f>IF(OR(БД!BK273="",ISERROR(БД!BK273)),"",БД!BK273)</f>
        <v>772.476</v>
      </c>
      <c r="CY104" s="273">
        <f ca="1">IF(OR(БД!AZ273="",ISERROR(БД!AZ273)),"",БД!AZ273)</f>
        <v>0</v>
      </c>
      <c r="CZ104" s="274">
        <f>IF(OR(БД!BD273="",ISERROR(БД!BD273)),"",БД!BD273)</f>
        <v>1070.904</v>
      </c>
      <c r="DA104" s="273">
        <f ca="1">IF(OR(БД!HX316="",ISERROR(БД!HX316)),"",БД!HX316)</f>
        <v>6.5960000000013679</v>
      </c>
      <c r="DB104" s="274">
        <f>IF(OR(БД!IB316="",ISERROR(БД!IB316)),"",БД!IB316)</f>
        <v>7465.0680000000002</v>
      </c>
      <c r="DC104" s="273">
        <f ca="1">IF(OR(БД!HJ316="",ISERROR(БД!HJ316)),"",БД!HJ316)</f>
        <v>1.3919999999998254</v>
      </c>
      <c r="DD104" s="274">
        <f>IF(OR(БД!HN316="",ISERROR(БД!HN316)),"",БД!HN316)</f>
        <v>6209.1180000000004</v>
      </c>
      <c r="DE104" s="273">
        <f ca="1">IF(OR(БД!HC316="",ISERROR(БД!HC316)),"",БД!HC316)</f>
        <v>21.768000000000939</v>
      </c>
      <c r="DF104" s="274">
        <f>IF(OR(БД!HG316="",ISERROR(БД!HG316)),"",БД!HG316)</f>
        <v>3870.1010000000001</v>
      </c>
      <c r="DG104" s="273">
        <f ca="1">IF(OR(БД!GV316="",ISERROR(БД!GV316)),"",БД!GV316)</f>
        <v>3</v>
      </c>
      <c r="DH104" s="274">
        <f>IF(OR(БД!GZ316="",ISERROR(БД!GZ316)),"",БД!GZ316)</f>
        <v>17050.825000000001</v>
      </c>
      <c r="DI104" s="273">
        <f ca="1">IF(OR(БД!GO316="",ISERROR(БД!GO316)),"",БД!GO316)</f>
        <v>0.12400000000343425</v>
      </c>
      <c r="DJ104" s="274">
        <f>IF(OR(БД!GS316="",ISERROR(БД!GS316)),"",БД!GS316)</f>
        <v>13206.852000000001</v>
      </c>
      <c r="DK104" s="273">
        <f ca="1">IF(OR(БД!GH316="",ISERROR(БД!GH316)),"",БД!GH316)</f>
        <v>6.680000000000291</v>
      </c>
      <c r="DL104" s="274">
        <f>IF(OR(БД!GL316="",ISERROR(БД!GL316)),"",БД!GL316)</f>
        <v>12749.098</v>
      </c>
      <c r="DM104" s="273">
        <f ca="1">IF(OR(БД!FT316="",ISERROR(БД!FT316)),"",БД!FT316)</f>
        <v>0.2580000000000382</v>
      </c>
      <c r="DN104" s="274">
        <f>IF(OR(БД!FX316="",ISERROR(БД!FX316)),"",БД!FX316)</f>
        <v>286.995</v>
      </c>
      <c r="DO104" s="273">
        <f ca="1">IF(OR(БД!FF316="",ISERROR(БД!FF316)),"",БД!FF316)</f>
        <v>532.75200000000768</v>
      </c>
      <c r="DP104" s="274">
        <f>IF(OR(БД!FJ316="",ISERROR(БД!FJ316)),"",БД!FJ316)</f>
        <v>8119.0519999999997</v>
      </c>
      <c r="DQ104" s="273">
        <f ca="1">IF(OR(БД!FM316="",ISERROR(БД!FM316)),"",БД!FM316)</f>
        <v>0</v>
      </c>
      <c r="DR104" s="274">
        <f>IF(OR(БД!FQ316="",ISERROR(БД!FQ316)),"",БД!FQ316)</f>
        <v>2949.163</v>
      </c>
      <c r="DS104" s="273">
        <f ca="1">IF(OR(БД!EY316="",ISERROR(БД!EY316)),"",БД!EY316)</f>
        <v>24.335999999995693</v>
      </c>
      <c r="DT104" s="274">
        <f>IF(OR(БД!FC316="",ISERROR(БД!FC316)),"",БД!FC316)</f>
        <v>9665.5339999999997</v>
      </c>
      <c r="DU104" s="273">
        <f ca="1">IF(OR(БД!ER316="",ISERROR(БД!ER316)),"",БД!ER316)</f>
        <v>29</v>
      </c>
      <c r="DV104" s="274">
        <f>IF(OR(БД!EV316="",ISERROR(БД!EV316)),"",БД!EV316)</f>
        <v>7840.0789999999997</v>
      </c>
      <c r="DW104" s="273">
        <f ca="1">IF(OR(БД!CK316="",ISERROR(БД!CK316)),"",БД!CK316)</f>
        <v>468.73199999999088</v>
      </c>
      <c r="DX104" s="274">
        <f>IF(OR(БД!CN316="",ISERROR(БД!CN316)),"",БД!CN316)</f>
        <v>3457.8150000000001</v>
      </c>
      <c r="DY104" s="273">
        <f ca="1">IF(OR(БД!CQ316="",ISERROR(БД!CQ316)),"",БД!CQ316)</f>
        <v>0</v>
      </c>
      <c r="DZ104" s="274">
        <f>IF(OR(БД!CT316="",ISERROR(БД!CT316)),"",БД!CT316)</f>
        <v>2352.654</v>
      </c>
      <c r="EA104" s="273">
        <f ca="1">IF(OR(БД!BC488="",ISERROR(БД!BC488)),"",БД!BC488)</f>
        <v>2.955999999998312</v>
      </c>
      <c r="EB104" s="274">
        <f>IF(OR(БД!BF488="",ISERROR(БД!BF488)),"",БД!BF488)</f>
        <v>4124.9639999999999</v>
      </c>
      <c r="EC104" s="273">
        <f ca="1">IF(OR(БД!AW488="",ISERROR(БД!AW488)),"",БД!AW488)</f>
        <v>5.4359999999996944</v>
      </c>
      <c r="ED104" s="274">
        <f>IF(OR(БД!AZ488="",ISERROR(БД!AZ488)),"",БД!AZ488)</f>
        <v>4350.71</v>
      </c>
      <c r="EE104" s="273">
        <f ca="1">IF(OR(БД!AK488="",ISERROR(БД!AK488)),"",БД!AK488)</f>
        <v>106.65599999999904</v>
      </c>
      <c r="EF104" s="274">
        <f>IF(OR(БД!AN488="",ISERROR(БД!AN488)),"",БД!AN488)</f>
        <v>720.30799999999999</v>
      </c>
      <c r="EG104" s="273">
        <f ca="1">IF(OR(БД!AQ488="",ISERROR(БД!AQ488)),"",БД!AQ488)</f>
        <v>154.96800000011717</v>
      </c>
      <c r="EH104" s="274">
        <f>IF(OR(БД!AT488="",ISERROR(БД!AT488)),"",БД!AT488)</f>
        <v>12612.295</v>
      </c>
      <c r="EI104" s="273">
        <f ca="1">IF(OR(БД!Y488="",ISERROR(БД!Y488)),"",БД!Y488)</f>
        <v>83.423999999993157</v>
      </c>
      <c r="EJ104" s="274">
        <f>IF(OR(БД!AB488="",ISERROR(БД!AB488)),"",БД!AB488)</f>
        <v>685.03499999999997</v>
      </c>
      <c r="EK104" s="273">
        <f ca="1">IF(OR(БД!AE488="",ISERROR(БД!AE488)),"",БД!AE488)</f>
        <v>178.4639999998617</v>
      </c>
      <c r="EL104" s="274">
        <f>IF(OR(БД!AH488="",ISERROR(БД!AH488)),"",БД!AH488)</f>
        <v>12283.722</v>
      </c>
      <c r="EM104" s="273">
        <f ca="1">IF(OR(БД!S488="",ISERROR(БД!S488)),"",БД!S488)</f>
        <v>0</v>
      </c>
      <c r="EN104" s="274">
        <f>IF(OR(БД!V488="",ISERROR(БД!V488)),"",БД!V488)</f>
        <v>609.98299999999995</v>
      </c>
      <c r="EO104" s="273">
        <f ca="1">IF(OR(БД!FV531="",ISERROR(БД!FV531)),"",БД!FV531)</f>
        <v>5.3100000000013097</v>
      </c>
      <c r="EP104" s="274">
        <f>IF(OR(БД!FY531="",ISERROR(БД!FY531)),"",БД!FY531)</f>
        <v>3544.7550000000001</v>
      </c>
      <c r="EQ104" s="273">
        <f ca="1">IF(OR(БД!FP531="",ISERROR(БД!FP531)),"",БД!FP531)</f>
        <v>43.014000000010128</v>
      </c>
      <c r="ER104" s="274">
        <f>IF(OR(БД!FS531="",ISERROR(БД!FS531)),"",БД!FS531)</f>
        <v>16684.326000000001</v>
      </c>
      <c r="ES104" s="273">
        <f ca="1">IF(OR(БД!FJ531="",ISERROR(БД!FJ531)),"",БД!FJ531)</f>
        <v>44.559999999997672</v>
      </c>
      <c r="ET104" s="274">
        <f>IF(OR(БД!FM531="",ISERROR(БД!FM531)),"",БД!FM531)</f>
        <v>8930.0460000000003</v>
      </c>
      <c r="EU104" s="273">
        <f ca="1">IF(OR(БД!FD531="",ISERROR(БД!FD531)),"",БД!FD531)</f>
        <v>35.693999999981315</v>
      </c>
      <c r="EV104" s="274">
        <f>IF(OR(БД!FG531="",ISERROR(БД!FG531)),"",БД!FG531)</f>
        <v>18977.509999999998</v>
      </c>
      <c r="EW104" s="273">
        <f ca="1">IF(OR(БД!EX531="",ISERROR(БД!EX531)),"",БД!EX531)</f>
        <v>36.546000000002095</v>
      </c>
      <c r="EX104" s="274">
        <f>IF(OR(БД!FA531="",ISERROR(БД!FA531)),"",БД!FA531)</f>
        <v>16925.505000000001</v>
      </c>
      <c r="EY104" s="273">
        <f ca="1">IF(OR(БД!ER531="",ISERROR(БД!ER531)),"",БД!ER531)</f>
        <v>0.54300000000012005</v>
      </c>
      <c r="EZ104" s="274">
        <f>IF(OR(БД!EU531="",ISERROR(БД!EU531)),"",БД!EU531)</f>
        <v>632.30200000000002</v>
      </c>
      <c r="FA104" s="273">
        <f ca="1">IF(OR(БД!EL531="",ISERROR(БД!EL531)),"",БД!EL531)</f>
        <v>0</v>
      </c>
      <c r="FB104" s="274">
        <f>IF(OR(БД!EO531="",ISERROR(БД!EO531)),"",БД!EO531)</f>
        <v>0</v>
      </c>
      <c r="FC104" s="273">
        <f ca="1">IF(OR(БД!EF531="",ISERROR(БД!EF531)),"",БД!EF531)</f>
        <v>18.300000000001091</v>
      </c>
      <c r="FD104" s="274">
        <f>IF(OR(БД!EI531="",ISERROR(БД!EI531)),"",БД!EI531)</f>
        <v>7206.2370000000001</v>
      </c>
      <c r="FE104" s="273">
        <f ca="1">IF(OR(БД!DZ531="",ISERROR(БД!DZ531)),"",БД!DZ531)</f>
        <v>0</v>
      </c>
      <c r="FF104" s="274">
        <f>IF(OR(БД!EC531="",ISERROR(БД!EC531)),"",БД!EC531)</f>
        <v>0</v>
      </c>
      <c r="FG104" s="273">
        <f ca="1">IF(OR(БД!DT531="",ISERROR(БД!DT531)),"",БД!DT531)</f>
        <v>14.883999999998196</v>
      </c>
      <c r="FH104" s="274">
        <f>IF(OR(БД!DW531="",ISERROR(БД!DW531)),"",БД!DW531)</f>
        <v>12638.465</v>
      </c>
      <c r="FI104" s="273">
        <f ca="1">IF(OR(БД!DN531="",ISERROR(БД!DN531)),"",БД!DN531)</f>
        <v>21.413999999997031</v>
      </c>
      <c r="FJ104" s="274">
        <f>IF(OR(БД!DQ531="",ISERROR(БД!DQ531)),"",БД!DQ531)</f>
        <v>11310.834999999999</v>
      </c>
      <c r="FK104" s="273">
        <f ca="1">IF(OR(БД!DH531="",ISERROR(БД!DH531)),"",БД!DH531)</f>
        <v>26.693999999992229</v>
      </c>
      <c r="FL104" s="274">
        <f>IF(OR(БД!DK531="",ISERROR(БД!DK531)),"",БД!DK531)</f>
        <v>8584.9959999999992</v>
      </c>
      <c r="FM104" s="273">
        <f ca="1">IF(OR(БД!DB531="",ISERROR(БД!DB531)),"",БД!DB531)</f>
        <v>16.445999999999913</v>
      </c>
      <c r="FN104" s="274">
        <f>IF(OR(БД!DE531="",ISERROR(БД!DE531)),"",БД!DE531)</f>
        <v>6178.1949999999997</v>
      </c>
      <c r="FO104" s="273">
        <f ca="1">IF(OR(БД!CV531="",ISERROR(БД!CV531)),"",БД!CV531)</f>
        <v>0</v>
      </c>
      <c r="FP104" s="274">
        <f>IF(OR(БД!CY531="",ISERROR(БД!CY531)),"",БД!CY531)</f>
        <v>0</v>
      </c>
      <c r="FQ104" s="273">
        <f ca="1">IF(OR(БД!CP531="",ISERROR(БД!CP531)),"",БД!CP531)</f>
        <v>0</v>
      </c>
      <c r="FR104" s="274">
        <f>IF(OR(БД!CS531="",ISERROR(БД!CS531)),"",БД!CS531)</f>
        <v>0</v>
      </c>
      <c r="FS104" s="273">
        <f ca="1">IF(OR(БД!CJ531="",ISERROR(БД!CJ531)),"",БД!CJ531)</f>
        <v>2.8080000000001064</v>
      </c>
      <c r="FT104" s="274">
        <f>IF(OR(БД!CM531="",ISERROR(БД!CM531)),"",БД!CM531)</f>
        <v>369.65300000000002</v>
      </c>
      <c r="FU104" s="273">
        <f ca="1">IF(OR(БД!CD531="",ISERROR(БД!CD531)),"",БД!CD531)</f>
        <v>12.427999999999884</v>
      </c>
      <c r="FV104" s="274">
        <f>IF(OR(БД!CG531="",ISERROR(БД!CG531)),"",БД!CG531)</f>
        <v>8561.027</v>
      </c>
      <c r="FW104" s="273">
        <f ca="1">IF(OR(БД!BX531="",ISERROR(БД!BX531)),"",БД!BX531)</f>
        <v>10.479999999999563</v>
      </c>
      <c r="FX104" s="274">
        <f>IF(OR(БД!CA531="",ISERROR(БД!CA531)),"",БД!CA531)</f>
        <v>4319.8490000000002</v>
      </c>
      <c r="FY104" s="273">
        <f ca="1">IF(OR(БД!BR531="",ISERROR(БД!BR531)),"",БД!BR531)</f>
        <v>2.9999999978826963E-3</v>
      </c>
      <c r="FZ104" s="274">
        <f>IF(OR(БД!BU531="",ISERROR(БД!BU531)),"",БД!BU531)</f>
        <v>4499.2479999999996</v>
      </c>
      <c r="GA104" s="273">
        <f ca="1">IF(OR(БД!BL531="",ISERROR(БД!BL531)),"",БД!BL531)</f>
        <v>4.5000000000300133E-2</v>
      </c>
      <c r="GB104" s="274">
        <f>IF(OR(БД!BO531="",ISERROR(БД!BO531)),"",БД!BO531)</f>
        <v>543.09400000000005</v>
      </c>
      <c r="GC104" s="273">
        <f ca="1">IF(OR(БД!D402="",ISERROR(БД!D402)),"",БД!D402)</f>
        <v>0.67399999999997817</v>
      </c>
      <c r="GD104" s="273">
        <f ca="1">IF(OR(БД!R58="",ISERROR(БД!R58)),"",БД!R58)</f>
        <v>0.75599999999985812</v>
      </c>
      <c r="GF104" s="279">
        <f ca="1">IF(OR(БД!AZ58="",ISERROR(БД!AZ58)),"",БД!AZ58)</f>
        <v>1313.4</v>
      </c>
      <c r="GG104" s="279">
        <f ca="1">IF(OR(БД!BE58="",ISERROR(БД!BE58)),"",БД!BE58)</f>
        <v>0</v>
      </c>
      <c r="GH104" s="279">
        <f ca="1">IF(OR(БД!HV101="",ISERROR(БД!HV101)),"",БД!HV101)</f>
        <v>756.8</v>
      </c>
      <c r="GI104" s="279">
        <f ca="1">IF(OR(БД!IA101="",ISERROR(БД!IA101)),"",БД!IA101)</f>
        <v>0</v>
      </c>
      <c r="GJ104" s="279">
        <f ca="1">IF(OR(БД!HL101="",ISERROR(БД!HL101)),"",БД!HL101)</f>
        <v>0</v>
      </c>
      <c r="GK104" s="279">
        <f ca="1">IF(OR(БД!HQ101="",ISERROR(БД!HQ101)),"",БД!HQ101)</f>
        <v>2998.6</v>
      </c>
      <c r="GL104" s="279">
        <f ca="1">IF(OR(БД!HB101="",ISERROR(БД!HB101)),"",БД!HB101)</f>
        <v>0</v>
      </c>
      <c r="GM104" s="279">
        <f ca="1">IF(OR(БД!HG101="",ISERROR(БД!HG101)),"",БД!HG101)</f>
        <v>3029.4</v>
      </c>
      <c r="GO104" s="254" t="str">
        <f ca="1">IF(OR(БД!GT101="",ISERROR(БД!GT101)),"",БД!GT101)</f>
        <v/>
      </c>
      <c r="GP104" s="254" t="str">
        <f ca="1">IF(OR(БД!GX101="",ISERROR(БД!GX101)),"",БД!GX101)</f>
        <v/>
      </c>
      <c r="GQ104" s="254" t="str">
        <f ca="1">IF(OR(БД!GL101="",ISERROR(БД!GL101)),"",БД!GL101)</f>
        <v/>
      </c>
      <c r="GR104" s="254" t="str">
        <f ca="1">IF(OR(БД!GP101="",ISERROR(БД!GP101)),"",БД!GP101)</f>
        <v/>
      </c>
      <c r="GS104" s="279">
        <f ca="1">IF(OR(БД!GB101="",ISERROR(БД!GB101)),"",БД!GB101)</f>
        <v>0</v>
      </c>
      <c r="GT104" s="279">
        <f ca="1">IF(OR(БД!GG101="",ISERROR(БД!GG101)),"",БД!GG101)</f>
        <v>3500.6399999986202</v>
      </c>
      <c r="GU104" s="279">
        <f ca="1">IF(OR(БД!BL316="",ISERROR(БД!BL316)),"",БД!BL316)</f>
        <v>1467.8399999999101</v>
      </c>
      <c r="GV104" s="279">
        <f ca="1">IF(OR(БД!BQ316="",ISERROR(БД!BQ316)),"",БД!BQ316)</f>
        <v>0</v>
      </c>
      <c r="GW104" s="279">
        <f ca="1">IF(OR(БД!BB316="",ISERROR(БД!BB316)),"",БД!BB316)</f>
        <v>1428.02</v>
      </c>
      <c r="GX104" s="279">
        <f ca="1">IF(OR(БД!BG316="",ISERROR(БД!BG316)),"",БД!BG316)</f>
        <v>0</v>
      </c>
      <c r="GZ104" s="279" t="str">
        <f ca="1">IF(OR(БД!FR101="",ISERROR(БД!FR101)),"",БД!FR101)</f>
        <v/>
      </c>
      <c r="HA104" s="279" t="str">
        <f ca="1">IF(OR(БД!FW101="",ISERROR(БД!FW101)),"",БД!FW101)</f>
        <v/>
      </c>
      <c r="HB104" s="280">
        <f ca="1">IF(OR(БД!FF101="",ISERROR(БД!FF101)),"",БД!FF101)</f>
        <v>0</v>
      </c>
      <c r="HC104" s="280">
        <f ca="1">IF(OR(БД!FL101="",ISERROR(БД!FL101)),"",БД!FL101)</f>
        <v>2182.9279999999999</v>
      </c>
      <c r="HD104" s="279">
        <f ca="1">IF(OR(БД!EV101="",ISERROR(БД!EV101)),"",БД!EV101)</f>
        <v>636.50400000001503</v>
      </c>
      <c r="HE104" s="279">
        <f ca="1">IF(OR(БД!FA101="",ISERROR(БД!FA101)),"",БД!FA101)</f>
        <v>0</v>
      </c>
      <c r="HF104" s="279">
        <f ca="1">IF(OR(БД!EL101="",ISERROR(БД!EL101)),"",БД!EL101)</f>
        <v>632.94000000000995</v>
      </c>
      <c r="HG104" s="279">
        <f ca="1">IF(OR(БД!EQ101="",ISERROR(БД!EQ101)),"",БД!EQ101)</f>
        <v>0</v>
      </c>
      <c r="HI104" s="279">
        <f ca="1">IF(OR(БД!EB101="",ISERROR(БД!EB101)),"",БД!EB101)</f>
        <v>0</v>
      </c>
      <c r="HJ104" s="279">
        <f ca="1">IF(OR(БД!EG101="",ISERROR(БД!EG101)),"",БД!EG101)</f>
        <v>1799.1599999996499</v>
      </c>
      <c r="HK104" s="254" t="str">
        <f ca="1">IF(OR(БД!DT101="",ISERROR(БД!DT101)),"",БД!DT101)</f>
        <v/>
      </c>
      <c r="HL104" s="254" t="str">
        <f ca="1">IF(OR(БД!DX101="",ISERROR(БД!DX101)),"",БД!DX101)</f>
        <v/>
      </c>
      <c r="HM104" s="254" t="str">
        <f ca="1">IF(OR(БД!DL101="",ISERROR(БД!DL101)),"",БД!DL101)</f>
        <v/>
      </c>
      <c r="HN104" s="254" t="str">
        <f ca="1">IF(OR(БД!DP101="",ISERROR(БД!DP101)),"",БД!DP101)</f>
        <v/>
      </c>
      <c r="HO104" s="279">
        <f ca="1">IF(OR(БД!DB101="",ISERROR(БД!DB101)),"",БД!DB101)</f>
        <v>1216.24799999999</v>
      </c>
      <c r="HP104" s="279">
        <f ca="1">IF(OR(БД!DG101="",ISERROR(БД!DG101)),"",БД!DG101)</f>
        <v>0</v>
      </c>
      <c r="HQ104" s="254" t="str">
        <f ca="1">IF(OR(БД!CT101="",ISERROR(БД!CT101)),"",БД!CT101)</f>
        <v/>
      </c>
      <c r="HR104" s="254" t="str">
        <f ca="1">IF(OR(БД!CX101="",ISERROR(БД!CX101)),"",БД!CX101)</f>
        <v/>
      </c>
      <c r="HS104" s="279">
        <f ca="1">IF(OR(БД!FY359="",ISERROR(БД!FY359)),"",БД!FY359)</f>
        <v>131.20800000001901</v>
      </c>
      <c r="HT104" s="279">
        <f ca="1">IF(OR(БД!GD359="",ISERROR(БД!GD359)),"",БД!GD359)</f>
        <v>0</v>
      </c>
      <c r="HU104" s="279">
        <f ca="1">IF(OR(БД!BV316="",ISERROR(БД!BV316)),"",БД!BV316)</f>
        <v>141.504000000015</v>
      </c>
      <c r="HV104" s="279">
        <f ca="1">IF(OR(БД!CA316="",ISERROR(БД!CA316)),"",БД!CA316)</f>
        <v>0</v>
      </c>
      <c r="HX104" s="254" t="str">
        <f ca="1">IF(OR(БД!CL101="",ISERROR(БД!CL101)),"",БД!CL101)</f>
        <v/>
      </c>
      <c r="HY104" s="254" t="str">
        <f ca="1">IF(OR(БД!CP101="",ISERROR(БД!CP101)),"",БД!CP101)</f>
        <v/>
      </c>
      <c r="HZ104" s="254" t="str">
        <f ca="1">IF(OR(БД!CZ230="",ISERROR(БД!CZ230)),"",БД!CZ230)</f>
        <v/>
      </c>
      <c r="IA104" s="254" t="str">
        <f ca="1">IF(OR(БД!DD230="",ISERROR(БД!DD230)),"",БД!DD230)</f>
        <v/>
      </c>
      <c r="IC104" s="254" t="str">
        <f ca="1">IF(OR(БД!CD101="",ISERROR(БД!CD101)),"",БД!CD101)</f>
        <v/>
      </c>
      <c r="ID104" s="254" t="str">
        <f ca="1">IF(OR(БД!CH101="",ISERROR(БД!CH101)),"",БД!CH101)</f>
        <v/>
      </c>
      <c r="IF104" s="279">
        <f ca="1">IF(OR(БД!BT101="",ISERROR(БД!BT101)),"",БД!BT101)</f>
        <v>3213.7600000000398</v>
      </c>
      <c r="IG104" s="279">
        <f ca="1">IF(OR(БД!BY101="",ISERROR(БД!BY101)),"",БД!BY101)</f>
        <v>0</v>
      </c>
      <c r="IH104" s="279">
        <f ca="1">IF(OR(БД!BJ101="",ISERROR(БД!BJ101)),"",БД!BJ101)</f>
        <v>3213.7600000000398</v>
      </c>
      <c r="II104" s="279">
        <f ca="1">IF(OR(БД!BO101="",ISERROR(БД!BO101)),"",БД!BO101)</f>
        <v>0</v>
      </c>
      <c r="IK104" s="279">
        <f ca="1">IF(OR(БД!AZ101="",ISERROR(БД!AZ101)),"",БД!AZ101)</f>
        <v>2291.78399999979</v>
      </c>
      <c r="IL104" s="279">
        <f ca="1">IF(OR(БД!BE101="",ISERROR(БД!BE101)),"",БД!BE101)</f>
        <v>0</v>
      </c>
      <c r="IM104" s="254" t="str">
        <f ca="1">IF(OR(БД!D101="",ISERROR(БД!D101)),"",БД!D101)</f>
        <v/>
      </c>
      <c r="IN104" s="254" t="str">
        <f ca="1">IF(OR(БД!I101="",ISERROR(БД!I101)),"",БД!I101)</f>
        <v/>
      </c>
      <c r="IO104" s="279">
        <f ca="1">IF(OR(БД!N101="",ISERROR(БД!N101)),"",БД!N101)</f>
        <v>-1469.4239999997801</v>
      </c>
      <c r="IP104" s="279">
        <f ca="1">IF(OR(БД!N316="",ISERROR(БД!N316)),"",БД!N316)</f>
        <v>428.20800000000401</v>
      </c>
      <c r="IQ104" s="279">
        <f ca="1">IF(OR(БД!S316="",ISERROR(БД!S316)),"",БД!S316)</f>
        <v>17.6879999999944</v>
      </c>
      <c r="IR104" s="279">
        <f ca="1">IF(OR(БД!D316="",ISERROR(БД!D316)),"",БД!D316)</f>
        <v>429.26400000000899</v>
      </c>
      <c r="IS104" s="279">
        <f ca="1">IF(OR(БД!I316="",ISERROR(БД!I316)),"",БД!I316)</f>
        <v>17.424000000000699</v>
      </c>
      <c r="IU104" s="279">
        <f ca="1">IF(OR(БД!AR316="",ISERROR(БД!AR316)),"",БД!AR316)</f>
        <v>690.58000000002698</v>
      </c>
      <c r="IV104" s="279">
        <f ca="1">IF(OR(БД!AW316="",ISERROR(БД!AW316)),"",БД!AW316)</f>
        <v>0</v>
      </c>
      <c r="IW104" s="279">
        <f ca="1">IF(OR(БД!GI359="",ISERROR(БД!GI359)),"",БД!GI359)</f>
        <v>681.99999999987995</v>
      </c>
      <c r="IX104" s="279">
        <f ca="1">IF(OR(БД!GN359="",ISERROR(БД!GN359)),"",БД!GN359)</f>
        <v>0</v>
      </c>
      <c r="IZ104" s="279">
        <f ca="1">IF(OR(БД!AH316="",ISERROR(БД!AH316)),"",БД!AH316)</f>
        <v>128.920000000003</v>
      </c>
      <c r="JA104" s="279">
        <f ca="1">IF(OR(БД!AM316="",ISERROR(БД!AM316)),"",БД!AM316)</f>
        <v>0</v>
      </c>
      <c r="JB104" s="279">
        <f ca="1">IF(OR(БД!X316="",ISERROR(БД!X316)),"",БД!X316)</f>
        <v>164.56000000001001</v>
      </c>
      <c r="JC104" s="279">
        <f ca="1">IF(OR(БД!AC316="",ISERROR(БД!AC316)),"",БД!AC316)</f>
        <v>0</v>
      </c>
      <c r="JE104" s="273">
        <f ca="1">IF(OR(БД!CG488="",ISERROR(БД!CG488)),"",БД!CG488)</f>
        <v>8.9180000000023938</v>
      </c>
      <c r="JF104" s="274">
        <f>IF(OR(БД!CJ488="",ISERROR(БД!CJ488)),"",БД!CJ488)</f>
        <v>6961.6890000000003</v>
      </c>
      <c r="JG104" s="254" t="str">
        <f ca="1">IF(OR(БД!AK187="",ISERROR(БД!AK187)),"",БД!AK187)</f>
        <v/>
      </c>
      <c r="JH104" s="254" t="str">
        <f ca="1">IF(OR(БД!AO187="",ISERROR(БД!AO187)),"",БД!AO187)</f>
        <v/>
      </c>
      <c r="JI104" s="254" t="str">
        <f ca="1">IF(OR(БД!AC187="",ISERROR(БД!AC187)),"",БД!AC187)</f>
        <v/>
      </c>
      <c r="JK104" s="254" t="str">
        <f ca="1">IF(OR(БД!BM187="",ISERROR(БД!BM187)),"",БД!BM187)</f>
        <v/>
      </c>
      <c r="JL104" s="254" t="str">
        <f ca="1">IF(OR(БД!BQ187="",ISERROR(БД!BQ187)),"",БД!BQ187)</f>
        <v/>
      </c>
      <c r="JM104" s="255">
        <f ca="1">IF(OR(БД!AU101="",ISERROR(БД!AU101)),"",БД!AU101)</f>
        <v>204.20999999999998</v>
      </c>
      <c r="JN104" s="254">
        <f ca="1">IF(OR(БД!AQ101="",ISERROR(БД!AQ101)),"",БД!AQ101)</f>
        <v>99.32</v>
      </c>
      <c r="JO104" s="254">
        <f ca="1">IF(OR(БД!AM101="",ISERROR(БД!AM101)),"",БД!AM101)</f>
        <v>0</v>
      </c>
      <c r="JP104" s="254">
        <f ca="1">IF(OR(БД!AI101="",ISERROR(БД!AI101)),"",БД!AI101)</f>
        <v>104.89</v>
      </c>
      <c r="JR104" s="254" t="str">
        <f ca="1">IF(OR(БД!AA101="",ISERROR(БД!AA101)),"",БД!AA101)</f>
        <v/>
      </c>
      <c r="JS104" s="254" t="str">
        <f ca="1">IF(OR(БД!AE101="",ISERROR(БД!AE101)),"",БД!AE101)</f>
        <v/>
      </c>
      <c r="JT104" s="254" t="str">
        <f ca="1">IF(OR(БД!S101="",ISERROR(БД!S101)),"",БД!S101)</f>
        <v/>
      </c>
      <c r="JU104" s="254" t="str">
        <f ca="1">IF(OR(БД!W101="",ISERROR(БД!W101)),"",БД!W101)</f>
        <v/>
      </c>
      <c r="JV104" s="255">
        <f ca="1">IF(OR(БД!GO144="",ISERROR(БД!GO144)),"",БД!GO144)</f>
        <v>148.35</v>
      </c>
      <c r="JW104" s="254">
        <f ca="1">IF(OR(БД!GK144="",ISERROR(БД!GK144)),"",БД!GK144)</f>
        <v>4.1079999999999997</v>
      </c>
      <c r="JX104" s="254">
        <f ca="1">IF(OR(БД!GG144="",ISERROR(БД!GG144)),"",БД!GG144)</f>
        <v>143.035</v>
      </c>
      <c r="JY104" s="254">
        <f ca="1">IF(OR(БД!GC144="",ISERROR(БД!GC144)),"",БД!GC144)</f>
        <v>1.2070000000000001</v>
      </c>
      <c r="KA104" s="255">
        <f ca="1">IF(OR(БД!DF187="",ISERROR(БД!DF187)),"",БД!DF187)</f>
        <v>164.761</v>
      </c>
      <c r="KB104" s="254">
        <f ca="1">IF(OR(БД!DB187="",ISERROR(БД!DB187)),"",БД!DB187)</f>
        <v>0</v>
      </c>
      <c r="KC104" s="254">
        <f ca="1">IF(OR(БД!CX187="",ISERROR(БД!CX187)),"",БД!CX187)</f>
        <v>83.343999999999994</v>
      </c>
      <c r="KD104" s="254">
        <f ca="1">IF(OR(БД!CT187="",ISERROR(БД!CT187)),"",БД!CT187)</f>
        <v>81.417000000000002</v>
      </c>
      <c r="KF104" s="255">
        <f ca="1">IF(OR(БД!CO187="",ISERROR(БД!CO187)),"",БД!CO187)</f>
        <v>143.88</v>
      </c>
      <c r="KG104" s="254">
        <f ca="1">IF(OR(БД!CK187="",ISERROR(БД!CK187)),"",БД!CK187)</f>
        <v>29.3</v>
      </c>
      <c r="KH104" s="254">
        <f ca="1">IF(OR(БД!CG187="",ISERROR(БД!CG187)),"",БД!CG187)</f>
        <v>114.58</v>
      </c>
      <c r="KJ104" s="273">
        <f ca="1">IF(OR(БД!BA187="",ISERROR(БД!BA187)),"",БД!BA187)</f>
        <v>161.5680000000005</v>
      </c>
      <c r="KK104" s="274">
        <f>IF(OR(БД!BD187="",ISERROR(БД!BD187)),"",БД!BD187)</f>
        <v>39.999000000000002</v>
      </c>
      <c r="KL104" s="273">
        <f ca="1">IF(OR(БД!BG187="",ISERROR(БД!BG187)),"",БД!BG187)</f>
        <v>309.67200000000003</v>
      </c>
      <c r="KM104" s="274">
        <f>IF(OR(БД!BJ187="",ISERROR(БД!BJ187)),"",БД!BJ187)</f>
        <v>7.633</v>
      </c>
      <c r="KO104" s="254" t="str">
        <f ca="1">IF(OR(БД!AS187="",ISERROR(БД!AS187)),"",БД!AS187)</f>
        <v/>
      </c>
      <c r="KP104" s="254" t="str">
        <f ca="1">IF(OR(БД!AW187="",ISERROR(БД!AW187)),"",БД!AW187)</f>
        <v/>
      </c>
      <c r="KQ104" s="255">
        <f ca="1">IF(OR(БД!AQ359="",ISERROR(БД!AQ359)),"",БД!AQ359)</f>
        <v>176.78300000000002</v>
      </c>
      <c r="KR104" s="254">
        <f ca="1">IF(OR(БД!AM359="",ISERROR(БД!AM359)),"",БД!AM359)</f>
        <v>0</v>
      </c>
      <c r="KS104" s="254">
        <f ca="1">IF(OR(БД!AI359="",ISERROR(БД!AI359)),"",БД!AI359)</f>
        <v>138.38900000000001</v>
      </c>
      <c r="KT104" s="254">
        <f ca="1">IF(OR(БД!AE359="",ISERROR(БД!AE359)),"",БД!AE359)</f>
        <v>38.393999999999998</v>
      </c>
      <c r="KV104" s="255">
        <f ca="1">IF(OR(БД!BH359="",ISERROR(БД!BH359)),"",БД!BH359)</f>
        <v>142.30700000000002</v>
      </c>
      <c r="KW104" s="254">
        <f ca="1">IF(OR(БД!BD359="",ISERROR(БД!BD359)),"",БД!BD359)</f>
        <v>20.85</v>
      </c>
      <c r="KX104" s="254">
        <f ca="1">IF(OR(БД!AZ359="",ISERROR(БД!AZ359)),"",БД!AZ359)</f>
        <v>109.837</v>
      </c>
      <c r="KY104" s="254">
        <f ca="1">IF(OR(БД!AV359="",ISERROR(БД!AV359)),"",БД!AV359)</f>
        <v>11.62</v>
      </c>
      <c r="LA104" s="280">
        <f ca="1">IF(OR(БД!FT273="",ISERROR(БД!FT273)),"",БД!FT273)</f>
        <v>0</v>
      </c>
      <c r="LB104" s="280">
        <f ca="1">IF(OR(БД!GA273="",ISERROR(БД!GA273)),"",БД!GA273)</f>
        <v>13372.25</v>
      </c>
    </row>
    <row r="105" spans="1:314" x14ac:dyDescent="0.25">
      <c r="A105" s="256">
        <v>6</v>
      </c>
      <c r="B105" s="279">
        <f ca="1">IF(OR(БД!DT59="",ISERROR(БД!DT59)),"",БД!DT59)</f>
        <v>0</v>
      </c>
      <c r="C105" s="279">
        <f ca="1">IF(OR(БД!DY59="",ISERROR(БД!DY59)),"",БД!DY59)</f>
        <v>3162.9180000000001</v>
      </c>
      <c r="D105" s="279">
        <f ca="1">IF(OR(БД!CD59="",ISERROR(БД!CD59)),"",БД!CD59)</f>
        <v>0</v>
      </c>
      <c r="E105" s="279">
        <f ca="1">IF(OR(БД!CI59="",ISERROR(БД!CI59)),"",БД!CI59)</f>
        <v>3216.47</v>
      </c>
      <c r="F105" s="279">
        <f ca="1">IF(OR(БД!BT59="",ISERROR(БД!BT59)),"",БД!BT59)</f>
        <v>0</v>
      </c>
      <c r="G105" s="279">
        <f ca="1">IF(OR(БД!BY59="",ISERROR(БД!BY59)),"",БД!BY59)</f>
        <v>3120.6120000000001</v>
      </c>
      <c r="H105" s="279">
        <f ca="1">IF(OR(БД!BJ59="",ISERROR(БД!BJ59)),"",БД!BJ59)</f>
        <v>1158.454</v>
      </c>
      <c r="I105" s="279">
        <f ca="1">IF(OR(БД!BO59="",ISERROR(БД!BO59)),"",БД!BO59)</f>
        <v>0</v>
      </c>
      <c r="J105" s="279">
        <f ca="1">IF(OR(БД!IZ102="",ISERROR(БД!IZ102)),"",БД!IZ102)</f>
        <v>950.68600000000004</v>
      </c>
      <c r="K105" s="279">
        <f ca="1">IF(OR(БД!JE102="",ISERROR(БД!JE102)),"",БД!JE102)</f>
        <v>0</v>
      </c>
      <c r="L105" s="279">
        <f ca="1">IF(OR(БД!IP102="",ISERROR(БД!IP102)),"",БД!IP102)</f>
        <v>3895.65</v>
      </c>
      <c r="M105" s="279">
        <f ca="1">IF(OR(БД!IU102="",ISERROR(БД!IU102)),"",БД!IU102)</f>
        <v>0</v>
      </c>
      <c r="N105" s="279">
        <f ca="1">IF(OR(БД!IF102="",ISERROR(БД!IF102)),"",БД!IF102)</f>
        <v>3514.5439999999999</v>
      </c>
      <c r="O105" s="279">
        <f ca="1">IF(OR(БД!IK102="",ISERROR(БД!IK102)),"",БД!IK102)</f>
        <v>0</v>
      </c>
      <c r="P105" s="279">
        <f ca="1">IF(OR(БД!HC360="",ISERROR(БД!HC360)),"",БД!HC360)</f>
        <v>424.40600000000001</v>
      </c>
      <c r="R105" s="273">
        <f ca="1">IF(OR(БД!AN274="",ISERROR(БД!AN274)),"",БД!AN274)</f>
        <v>0</v>
      </c>
      <c r="S105" s="274">
        <f>IF(OR(БД!AQ274="",ISERROR(БД!AQ274)),"",БД!AQ274)</f>
        <v>1.958</v>
      </c>
      <c r="T105" s="273">
        <f ca="1">IF(OR(БД!AT274="",ISERROR(БД!AT274)),"",БД!AT274)</f>
        <v>2072.400000000016</v>
      </c>
      <c r="U105" s="274">
        <f>IF(OR(БД!AW274="",ISERROR(БД!AW274)),"",БД!AW274)</f>
        <v>3076.4279999999999</v>
      </c>
      <c r="V105" s="273">
        <f ca="1">IF(OR(БД!EA360="",ISERROR(БД!EA360)),"",БД!EA360)</f>
        <v>0</v>
      </c>
      <c r="W105" s="274">
        <f>IF(OR(БД!ED360="",ISERROR(БД!ED360)),"",БД!ED360)</f>
        <v>34.494999999999997</v>
      </c>
      <c r="X105" s="273">
        <f ca="1">IF(OR(БД!EG360="",ISERROR(БД!EG360)),"",БД!EG360)</f>
        <v>1302.4000000002161</v>
      </c>
      <c r="Y105" s="274">
        <f>IF(OR(БД!EJ360="",ISERROR(БД!EJ360)),"",БД!EJ360)</f>
        <v>1651.99</v>
      </c>
      <c r="Z105" s="280">
        <f ca="1">IF(OR(БД!DM360="",ISERROR(БД!DM360)),"",БД!DM360)</f>
        <v>2266.165</v>
      </c>
      <c r="AA105" s="281">
        <f>IF(OR(БД!DQ360="",ISERROR(БД!DQ360)),"",БД!DQ360)</f>
        <v>2268.199999999888</v>
      </c>
      <c r="AB105" s="280">
        <f ca="1">IF(OR(БД!DT360="",ISERROR(БД!DT360)),"",БД!DT360)</f>
        <v>0</v>
      </c>
      <c r="AC105" s="281">
        <f>IF(OR(БД!DX360="",ISERROR(БД!DX360)),"",БД!DX360)</f>
        <v>0</v>
      </c>
      <c r="AD105" s="280">
        <f ca="1">IF(OR(БД!CY360="",ISERROR(БД!CY360)),"",БД!CY360)</f>
        <v>1106.05</v>
      </c>
      <c r="AE105" s="281">
        <f>IF(OR(БД!DC360="",ISERROR(БД!DC360)),"",БД!DC360)</f>
        <v>1108.7999999997919</v>
      </c>
      <c r="AF105" s="280">
        <f ca="1">IF(OR(БД!DF360="",ISERROR(БД!DF360)),"",БД!DF360)</f>
        <v>0</v>
      </c>
      <c r="AG105" s="281">
        <f>IF(OR(БД!DJ360="",ISERROR(БД!DJ360)),"",БД!DJ360)</f>
        <v>0</v>
      </c>
      <c r="AH105" s="273" t="str">
        <f ca="1">IF(OR(БД!CI360="",ISERROR(БД!CI360)),"",БД!CI360)</f>
        <v/>
      </c>
      <c r="AI105" s="274">
        <f>IF(OR(БД!CL360="",ISERROR(БД!CL360)),"",БД!CL360)</f>
        <v>19482.737000000001</v>
      </c>
      <c r="AJ105" s="273" t="str">
        <f ca="1">IF(OR(БД!CC360="",ISERROR(БД!CC360)),"",БД!CC360)</f>
        <v/>
      </c>
      <c r="AK105" s="274">
        <f>IF(OR(БД!CF360="",ISERROR(БД!CF360)),"",БД!CF360)</f>
        <v>1151.48</v>
      </c>
      <c r="AL105" s="273" t="str">
        <f ca="1">IF(OR(БД!BW360="",ISERROR(БД!BW360)),"",БД!BW360)</f>
        <v/>
      </c>
      <c r="AM105" s="274">
        <f>IF(OR(БД!BZ360="",ISERROR(БД!BZ360)),"",БД!BZ360)</f>
        <v>14623.001</v>
      </c>
      <c r="AO105" s="255">
        <f ca="1">IF(OR(БД!FV231="",ISERROR(БД!FV231)),"",БД!FV231)</f>
        <v>691.5479999999443</v>
      </c>
      <c r="AP105" s="255">
        <f ca="1">IF(OR(БД!FQ231="",ISERROR(БД!FQ231)),"",БД!FQ231)</f>
        <v>0.39576000000000933</v>
      </c>
      <c r="AQ105" s="273">
        <f ca="1">IF(OR(БД!HQ317="",ISERROR(БД!HQ317)),"",БД!HQ317)</f>
        <v>4.4999999999959073E-2</v>
      </c>
      <c r="AR105" s="274">
        <f>IF(OR(БД!HU317="",ISERROR(БД!HU317)),"",БД!HU317)</f>
        <v>333.57400000000001</v>
      </c>
      <c r="AS105" s="273">
        <f ca="1">IF(OR(БД!AZ532="",ISERROR(БД!AZ532)),"",БД!AZ532)</f>
        <v>0</v>
      </c>
      <c r="AT105" s="274">
        <f>IF(OR(БД!BC532="",ISERROR(БД!BC532)),"",БД!BC532)</f>
        <v>1.9239999999999999</v>
      </c>
      <c r="AU105" s="273">
        <f ca="1">IF(OR(БД!BF532="",ISERROR(БД!BF532)),"",БД!BF532)</f>
        <v>274.49399999997695</v>
      </c>
      <c r="AV105" s="274">
        <f>IF(OR(БД!BI532="",ISERROR(БД!BI532)),"",БД!BI532)</f>
        <v>10416.282999999999</v>
      </c>
      <c r="AW105" s="273">
        <f ca="1">IF(OR(БД!AN532="",ISERROR(БД!AN532)),"",БД!AN532)</f>
        <v>0</v>
      </c>
      <c r="AX105" s="274">
        <f>IF(OR(БД!AQ532="",ISERROR(БД!AQ532)),"",БД!AQ532)</f>
        <v>8.2720000000000002</v>
      </c>
      <c r="AY105" s="273">
        <f ca="1">IF(OR(БД!AT532="",ISERROR(БД!AT532)),"",БД!AT532)</f>
        <v>417.05399999996735</v>
      </c>
      <c r="AZ105" s="274">
        <f>IF(OR(БД!AW532="",ISERROR(БД!AW532)),"",БД!AW532)</f>
        <v>11002.15</v>
      </c>
      <c r="BA105" s="273">
        <f ca="1">IF(OR(БД!AH532="",ISERROR(БД!AH532)),"",БД!AH532)</f>
        <v>9.9040000000095468E-2</v>
      </c>
      <c r="BB105" s="274">
        <f>IF(OR(БД!AK532="",ISERROR(БД!AK532)),"",БД!AK532)</f>
        <v>8785.3880000000008</v>
      </c>
      <c r="BC105" s="273">
        <f ca="1">IF(OR(БД!AB532="",ISERROR(БД!AB532)),"",БД!AB532)</f>
        <v>0.29671999999991389</v>
      </c>
      <c r="BD105" s="274">
        <f>IF(OR(БД!AE532="",ISERROR(БД!AE532)),"",БД!AE532)</f>
        <v>21294.886999999999</v>
      </c>
      <c r="BE105" s="273">
        <f ca="1">IF(OR(БД!J360="",ISERROR(БД!J360)),"",БД!J360)</f>
        <v>0.6570000000001528</v>
      </c>
      <c r="BF105" s="273">
        <f ca="1">IF(OR(БД!D360="",ISERROR(БД!D360)),"",БД!D360)</f>
        <v>10.731999999996333</v>
      </c>
      <c r="BH105" s="255">
        <f ca="1">IF(OR(БД!GF231="",ISERROR(БД!GF231)),"",БД!GF231)</f>
        <v>227.04000000000633</v>
      </c>
      <c r="BI105" s="255">
        <f ca="1">IF(OR(БД!GA231="",ISERROR(БД!GA231)),"",БД!GA231)</f>
        <v>0.26703999999997907</v>
      </c>
      <c r="BJ105" s="273">
        <f ca="1">IF(OR(БД!DD274="",ISERROR(БД!DD274)),"",БД!DD274)</f>
        <v>0</v>
      </c>
      <c r="BK105" s="274">
        <f>IF(OR(БД!DH274="",ISERROR(БД!DH274)),"",БД!DH274)</f>
        <v>0</v>
      </c>
      <c r="BL105" s="273">
        <f ca="1">IF(OR(БД!CW274="",ISERROR(БД!CW274)),"",БД!CW274)</f>
        <v>5.4000000000002046E-2</v>
      </c>
      <c r="BM105" s="274">
        <f>IF(OR(БД!DA274="",ISERROR(БД!DA274)),"",БД!DA274)</f>
        <v>102.755</v>
      </c>
      <c r="BN105" s="273">
        <f ca="1">IF(OR(БД!CP274="",ISERROR(БД!CP274)),"",БД!CP274)</f>
        <v>0</v>
      </c>
      <c r="BO105" s="274">
        <f>IF(OR(БД!CT274="",ISERROR(БД!CT274)),"",БД!CT274)</f>
        <v>996.34100000000001</v>
      </c>
      <c r="BP105" s="273">
        <f ca="1">IF(OR(БД!CI274="",ISERROR(БД!CI274)),"",БД!CI274)</f>
        <v>17.159999999999854</v>
      </c>
      <c r="BQ105" s="274">
        <f>IF(OR(БД!CM274="",ISERROR(БД!CM274)),"",БД!CM274)</f>
        <v>3062.527</v>
      </c>
      <c r="BR105" s="273">
        <f ca="1">IF(OR(БД!CB274="",ISERROR(БД!CB274)),"",БД!CB274)</f>
        <v>0</v>
      </c>
      <c r="BS105" s="274">
        <f>IF(OR(БД!CF274="",ISERROR(БД!CF274)),"",БД!CF274)</f>
        <v>5921.6180000000004</v>
      </c>
      <c r="BT105" s="273">
        <f ca="1">IF(OR(БД!GA317="",ISERROR(БД!GA317)),"",БД!GA317)</f>
        <v>0</v>
      </c>
      <c r="BU105" s="274">
        <f>IF(OR(БД!GE317="",ISERROR(БД!GE317)),"",БД!GE317)</f>
        <v>294.73899999999998</v>
      </c>
      <c r="BV105" s="273">
        <f ca="1">IF(OR(БД!EK317="",ISERROR(БД!EK317)),"",БД!EK317)</f>
        <v>0</v>
      </c>
      <c r="BW105" s="274">
        <f>IF(OR(БД!EO317="",ISERROR(БД!EO317)),"",БД!EO317)</f>
        <v>200.43799999999999</v>
      </c>
      <c r="BX105" s="273">
        <f ca="1">IF(OR(БД!V532="",ISERROR(БД!V532)),"",БД!V532)</f>
        <v>0</v>
      </c>
      <c r="BY105" s="274">
        <f>IF(OR(БД!Y532="",ISERROR(БД!Y532)),"",БД!Y532)</f>
        <v>2851.8180000000002</v>
      </c>
      <c r="BZ105" s="273">
        <f ca="1">IF(OR(БД!P532="",ISERROR(БД!P532)),"",БД!P532)</f>
        <v>0</v>
      </c>
      <c r="CA105" s="274">
        <f>IF(OR(БД!S532="",ISERROR(БД!S532)),"",БД!S532)</f>
        <v>2919.558</v>
      </c>
      <c r="CB105" s="273">
        <f ca="1">IF(OR(БД!J532="",ISERROR(БД!J532)),"",БД!J532)</f>
        <v>133.37999999999738</v>
      </c>
      <c r="CC105" s="274">
        <f>IF(OR(БД!M532="",ISERROR(БД!M532)),"",БД!M532)</f>
        <v>3592.9070000000002</v>
      </c>
      <c r="CD105" s="273">
        <f ca="1">IF(OR(БД!D532="",ISERROR(БД!D532)),"",БД!D532)</f>
        <v>93.660000000008949</v>
      </c>
      <c r="CE105" s="274">
        <f>IF(OR(БД!G532="",ISERROR(БД!G532)),"",БД!G532)</f>
        <v>2969.4549999999999</v>
      </c>
      <c r="CF105" s="273">
        <f ca="1">IF(OR(БД!D446="",ISERROR(БД!D446)),"",БД!D446)</f>
        <v>7.479999999995926E-2</v>
      </c>
      <c r="CG105" s="273">
        <f ca="1">IF(OR(БД!J403="",ISERROR(БД!J403)),"",БД!J403)</f>
        <v>0.19224000000001978</v>
      </c>
      <c r="CI105" s="255">
        <f ca="1">IF(OR(БД!GP231="",ISERROR(БД!GP231)),"",БД!GP231)</f>
        <v>456.68200000006971</v>
      </c>
      <c r="CJ105" s="255">
        <f ca="1">IF(OR(БД!GK231="",ISERROR(БД!GK231)),"",БД!GK231)</f>
        <v>1.2820000000001528</v>
      </c>
      <c r="CK105" s="254" t="str">
        <f ca="1">IF(OR(БД!ED59="",ISERROR(БД!ED59)),"",БД!ED59)</f>
        <v/>
      </c>
      <c r="CL105" s="254" t="str">
        <f ca="1">IF(OR(БД!EH59="",ISERROR(БД!EH59)),"",БД!EH59)</f>
        <v/>
      </c>
      <c r="CM105" s="254" t="str">
        <f ca="1">IF(OR(БД!DL59="",ISERROR(БД!DL59)),"",БД!DL59)</f>
        <v/>
      </c>
      <c r="CN105" s="254" t="str">
        <f ca="1">IF(OR(БД!DP59="",ISERROR(БД!DP59)),"",БД!DP59)</f>
        <v/>
      </c>
      <c r="CO105" s="273">
        <f ca="1">IF(OR(БД!FE231="",ISERROR(БД!FE231)),"",БД!FE231)</f>
        <v>20.65799999997671</v>
      </c>
      <c r="CP105" s="274">
        <f>IF(OR(БД!FH231="",ISERROR(БД!FH231)),"",БД!FH231)</f>
        <v>2074.1799999999998</v>
      </c>
      <c r="CQ105" s="273">
        <f ca="1">IF(OR(БД!FK231="",ISERROR(БД!FK231)),"",БД!FK231)</f>
        <v>35.17800000002353</v>
      </c>
      <c r="CR105" s="274">
        <f>IF(OR(БД!FN231="",ISERROR(БД!FN231)),"",БД!FN231)</f>
        <v>4325.0550000000003</v>
      </c>
      <c r="CS105" s="273">
        <f ca="1">IF(OR(БД!BU274="",ISERROR(БД!BU274)),"",БД!BU274)</f>
        <v>0</v>
      </c>
      <c r="CT105" s="274">
        <f>IF(OR(БД!BY274="",ISERROR(БД!BY274)),"",БД!BY274)</f>
        <v>1.2999999999999999E-2</v>
      </c>
      <c r="CU105" s="273">
        <f ca="1">IF(OR(БД!BN274="",ISERROR(БД!BN274)),"",БД!BN274)</f>
        <v>0</v>
      </c>
      <c r="CV105" s="274">
        <f>IF(OR(БД!BR274="",ISERROR(БД!BR274)),"",БД!BR274)</f>
        <v>3087.6979999999999</v>
      </c>
      <c r="CW105" s="273">
        <f ca="1">IF(OR(БД!BG274="",ISERROR(БД!BG274)),"",БД!BG274)</f>
        <v>0.95600000000013097</v>
      </c>
      <c r="CX105" s="274">
        <f>IF(OR(БД!BK274="",ISERROR(БД!BK274)),"",БД!BK274)</f>
        <v>772.71500000000003</v>
      </c>
      <c r="CY105" s="273">
        <f ca="1">IF(OR(БД!AZ274="",ISERROR(БД!AZ274)),"",БД!AZ274)</f>
        <v>0</v>
      </c>
      <c r="CZ105" s="274">
        <f>IF(OR(БД!BD274="",ISERROR(БД!BD274)),"",БД!BD274)</f>
        <v>1070.904</v>
      </c>
      <c r="DA105" s="273">
        <f ca="1">IF(OR(БД!HX317="",ISERROR(БД!HX317)),"",БД!HX317)</f>
        <v>4.5239999999976135</v>
      </c>
      <c r="DB105" s="274">
        <f>IF(OR(БД!IB317="",ISERROR(БД!IB317)),"",БД!IB317)</f>
        <v>7466.1989999999996</v>
      </c>
      <c r="DC105" s="273">
        <f ca="1">IF(OR(БД!HJ317="",ISERROR(БД!HJ317)),"",БД!HJ317)</f>
        <v>1.1919999999954598</v>
      </c>
      <c r="DD105" s="274">
        <f>IF(OR(БД!HN317="",ISERROR(БД!HN317)),"",БД!HN317)</f>
        <v>6209.2669999999998</v>
      </c>
      <c r="DE105" s="273">
        <f ca="1">IF(OR(БД!HC317="",ISERROR(БД!HC317)),"",БД!HC317)</f>
        <v>13.925999999999476</v>
      </c>
      <c r="DF105" s="274">
        <f>IF(OR(БД!HG317="",ISERROR(БД!HG317)),"",БД!HG317)</f>
        <v>3872.422</v>
      </c>
      <c r="DG105" s="273">
        <f ca="1">IF(OR(БД!GV317="",ISERROR(БД!GV317)),"",БД!GV317)</f>
        <v>1.1319999999977881</v>
      </c>
      <c r="DH105" s="274">
        <f>IF(OR(БД!GZ317="",ISERROR(БД!GZ317)),"",БД!GZ317)</f>
        <v>17051.108</v>
      </c>
      <c r="DI105" s="273">
        <f ca="1">IF(OR(БД!GO317="",ISERROR(БД!GO317)),"",БД!GO317)</f>
        <v>0.13999999999941792</v>
      </c>
      <c r="DJ105" s="274">
        <f>IF(OR(БД!GS317="",ISERROR(БД!GS317)),"",БД!GS317)</f>
        <v>13206.887000000001</v>
      </c>
      <c r="DK105" s="273">
        <f ca="1">IF(OR(БД!GH317="",ISERROR(БД!GH317)),"",БД!GH317)</f>
        <v>5.5279999999984284</v>
      </c>
      <c r="DL105" s="274">
        <f>IF(OR(БД!GL317="",ISERROR(БД!GL317)),"",БД!GL317)</f>
        <v>12750.48</v>
      </c>
      <c r="DM105" s="273">
        <f ca="1">IF(OR(БД!FT317="",ISERROR(БД!FT317)),"",БД!FT317)</f>
        <v>0.17999999999983629</v>
      </c>
      <c r="DN105" s="274">
        <f>IF(OR(БД!FX317="",ISERROR(БД!FX317)),"",БД!FX317)</f>
        <v>287.02499999999998</v>
      </c>
      <c r="DO105" s="273">
        <f ca="1">IF(OR(БД!FF317="",ISERROR(БД!FF317)),"",БД!FF317)</f>
        <v>504.76800000000912</v>
      </c>
      <c r="DP105" s="274">
        <f>IF(OR(БД!FJ317="",ISERROR(БД!FJ317)),"",БД!FJ317)</f>
        <v>8126.7</v>
      </c>
      <c r="DQ105" s="273">
        <f ca="1">IF(OR(БД!FM317="",ISERROR(БД!FM317)),"",БД!FM317)</f>
        <v>0</v>
      </c>
      <c r="DR105" s="274">
        <f>IF(OR(БД!FQ317="",ISERROR(БД!FQ317)),"",БД!FQ317)</f>
        <v>2949.163</v>
      </c>
      <c r="DS105" s="273">
        <f ca="1">IF(OR(БД!EY317="",ISERROR(БД!EY317)),"",БД!EY317)</f>
        <v>1.0400000000081491</v>
      </c>
      <c r="DT105" s="274">
        <f>IF(OR(БД!FC317="",ISERROR(БД!FC317)),"",БД!FC317)</f>
        <v>9665.6640000000007</v>
      </c>
      <c r="DU105" s="273">
        <f ca="1">IF(OR(БД!ER317="",ISERROR(БД!ER317)),"",БД!ER317)</f>
        <v>0.69600000000355067</v>
      </c>
      <c r="DV105" s="274">
        <f>IF(OR(БД!EV317="",ISERROR(БД!EV317)),"",БД!EV317)</f>
        <v>7840.1660000000002</v>
      </c>
      <c r="DW105" s="273">
        <f ca="1">IF(OR(БД!CK317="",ISERROR(БД!CK317)),"",БД!CK317)</f>
        <v>448.66799999998511</v>
      </c>
      <c r="DX105" s="274">
        <f>IF(OR(БД!CN317="",ISERROR(БД!CN317)),"",БД!CN317)</f>
        <v>3464.6129999999998</v>
      </c>
      <c r="DY105" s="273">
        <f ca="1">IF(OR(БД!CQ317="",ISERROR(БД!CQ317)),"",БД!CQ317)</f>
        <v>0</v>
      </c>
      <c r="DZ105" s="274">
        <f>IF(OR(БД!CT317="",ISERROR(БД!CT317)),"",БД!CT317)</f>
        <v>2352.654</v>
      </c>
      <c r="EA105" s="273">
        <f ca="1">IF(OR(БД!BC489="",ISERROR(БД!BC489)),"",БД!BC489)</f>
        <v>2.6440000000002328</v>
      </c>
      <c r="EB105" s="274">
        <f>IF(OR(БД!BF489="",ISERROR(БД!BF489)),"",БД!BF489)</f>
        <v>4125.625</v>
      </c>
      <c r="EC105" s="273">
        <f ca="1">IF(OR(БД!AW489="",ISERROR(БД!AW489)),"",БД!AW489)</f>
        <v>4.3799999999973807</v>
      </c>
      <c r="ED105" s="274">
        <f>IF(OR(БД!AZ489="",ISERROR(БД!AZ489)),"",БД!AZ489)</f>
        <v>4351.4399999999996</v>
      </c>
      <c r="EE105" s="273">
        <f ca="1">IF(OR(БД!AK489="",ISERROR(БД!AK489)),"",БД!AK489)</f>
        <v>97.020000000001801</v>
      </c>
      <c r="EF105" s="274">
        <f>IF(OR(БД!AN489="",ISERROR(БД!AN489)),"",БД!AN489)</f>
        <v>721.04300000000001</v>
      </c>
      <c r="EG105" s="273">
        <f ca="1">IF(OR(БД!AQ489="",ISERROR(БД!AQ489)),"",БД!AQ489)</f>
        <v>134.24399999997695</v>
      </c>
      <c r="EH105" s="274">
        <f>IF(OR(БД!AT489="",ISERROR(БД!AT489)),"",БД!AT489)</f>
        <v>12613.312</v>
      </c>
      <c r="EI105" s="273">
        <f ca="1">IF(OR(БД!Y489="",ISERROR(БД!Y489)),"",БД!Y489)</f>
        <v>67.584000000007563</v>
      </c>
      <c r="EJ105" s="274">
        <f>IF(OR(БД!AB489="",ISERROR(БД!AB489)),"",БД!AB489)</f>
        <v>685.54700000000003</v>
      </c>
      <c r="EK105" s="273">
        <f ca="1">IF(OR(БД!AE489="",ISERROR(БД!AE489)),"",БД!AE489)</f>
        <v>187.83600000009028</v>
      </c>
      <c r="EL105" s="274">
        <f>IF(OR(БД!AH489="",ISERROR(БД!AH489)),"",БД!AH489)</f>
        <v>12285.145</v>
      </c>
      <c r="EM105" s="273">
        <f ca="1">IF(OR(БД!S489="",ISERROR(БД!S489)),"",БД!S489)</f>
        <v>0</v>
      </c>
      <c r="EN105" s="274">
        <f>IF(OR(БД!V489="",ISERROR(БД!V489)),"",БД!V489)</f>
        <v>609.98299999999995</v>
      </c>
      <c r="EO105" s="273">
        <f ca="1">IF(OR(БД!FV532="",ISERROR(БД!FV532)),"",БД!FV532)</f>
        <v>4.8240000000005239</v>
      </c>
      <c r="EP105" s="274">
        <f>IF(OR(БД!FY532="",ISERROR(БД!FY532)),"",БД!FY532)</f>
        <v>3545.5590000000002</v>
      </c>
      <c r="EQ105" s="273">
        <f ca="1">IF(OR(БД!FP532="",ISERROR(БД!FP532)),"",БД!FP532)</f>
        <v>41.580000000001746</v>
      </c>
      <c r="ER105" s="274">
        <f>IF(OR(БД!FS532="",ISERROR(БД!FS532)),"",БД!FS532)</f>
        <v>16691.256000000001</v>
      </c>
      <c r="ES105" s="273">
        <f ca="1">IF(OR(БД!FJ532="",ISERROR(БД!FJ532)),"",БД!FJ532)</f>
        <v>21.952000000004773</v>
      </c>
      <c r="ET105" s="274">
        <f>IF(OR(БД!FM532="",ISERROR(БД!FM532)),"",БД!FM532)</f>
        <v>8932.7900000000009</v>
      </c>
      <c r="EU105" s="273">
        <f ca="1">IF(OR(БД!FD532="",ISERROR(БД!FD532)),"",БД!FD532)</f>
        <v>33.384000000012747</v>
      </c>
      <c r="EV105" s="274">
        <f>IF(OR(БД!FG532="",ISERROR(БД!FG532)),"",БД!FG532)</f>
        <v>18983.074000000001</v>
      </c>
      <c r="EW105" s="273">
        <f ca="1">IF(OR(БД!EX532="",ISERROR(БД!EX532)),"",БД!EX532)</f>
        <v>35.309999999990396</v>
      </c>
      <c r="EX105" s="274">
        <f>IF(OR(БД!FA532="",ISERROR(БД!FA532)),"",БД!FA532)</f>
        <v>16931.39</v>
      </c>
      <c r="EY105" s="273">
        <f ca="1">IF(OR(БД!ER532="",ISERROR(БД!ER532)),"",БД!ER532)</f>
        <v>0.54299999999977899</v>
      </c>
      <c r="EZ105" s="274">
        <f>IF(OR(БД!EU532="",ISERROR(БД!EU532)),"",БД!EU532)</f>
        <v>632.48299999999995</v>
      </c>
      <c r="FA105" s="273">
        <f ca="1">IF(OR(БД!EL532="",ISERROR(БД!EL532)),"",БД!EL532)</f>
        <v>0</v>
      </c>
      <c r="FB105" s="274">
        <f>IF(OR(БД!EO532="",ISERROR(БД!EO532)),"",БД!EO532)</f>
        <v>0</v>
      </c>
      <c r="FC105" s="273">
        <f ca="1">IF(OR(БД!EF532="",ISERROR(БД!EF532)),"",БД!EF532)</f>
        <v>17.297999999998865</v>
      </c>
      <c r="FD105" s="274">
        <f>IF(OR(БД!EI532="",ISERROR(БД!EI532)),"",БД!EI532)</f>
        <v>7209.12</v>
      </c>
      <c r="FE105" s="273">
        <f ca="1">IF(OR(БД!DZ532="",ISERROR(БД!DZ532)),"",БД!DZ532)</f>
        <v>0</v>
      </c>
      <c r="FF105" s="274">
        <f>IF(OR(БД!EC532="",ISERROR(БД!EC532)),"",БД!EC532)</f>
        <v>0</v>
      </c>
      <c r="FG105" s="273">
        <f ca="1">IF(OR(БД!DT532="",ISERROR(БД!DT532)),"",БД!DT532)</f>
        <v>13.832000000002154</v>
      </c>
      <c r="FH105" s="274">
        <f>IF(OR(БД!DW532="",ISERROR(БД!DW532)),"",БД!DW532)</f>
        <v>12641.923000000001</v>
      </c>
      <c r="FI105" s="273">
        <f ca="1">IF(OR(БД!DN532="",ISERROR(БД!DN532)),"",БД!DN532)</f>
        <v>21.114000000001397</v>
      </c>
      <c r="FJ105" s="274">
        <f>IF(OR(БД!DQ532="",ISERROR(БД!DQ532)),"",БД!DQ532)</f>
        <v>11314.353999999999</v>
      </c>
      <c r="FK105" s="273">
        <f ca="1">IF(OR(БД!DH532="",ISERROR(БД!DH532)),"",БД!DH532)</f>
        <v>32.862000000004628</v>
      </c>
      <c r="FL105" s="274">
        <f>IF(OR(БД!DK532="",ISERROR(БД!DK532)),"",БД!DK532)</f>
        <v>8590.473</v>
      </c>
      <c r="FM105" s="273">
        <f ca="1">IF(OR(БД!DB532="",ISERROR(БД!DB532)),"",БД!DB532)</f>
        <v>15.144000000002052</v>
      </c>
      <c r="FN105" s="274">
        <f>IF(OR(БД!DE532="",ISERROR(БД!DE532)),"",БД!DE532)</f>
        <v>6180.7190000000001</v>
      </c>
      <c r="FO105" s="273">
        <f ca="1">IF(OR(БД!CV532="",ISERROR(БД!CV532)),"",БД!CV532)</f>
        <v>0</v>
      </c>
      <c r="FP105" s="274">
        <f>IF(OR(БД!CY532="",ISERROR(БД!CY532)),"",БД!CY532)</f>
        <v>0</v>
      </c>
      <c r="FQ105" s="273">
        <f ca="1">IF(OR(БД!CP532="",ISERROR(БД!CP532)),"",БД!CP532)</f>
        <v>0</v>
      </c>
      <c r="FR105" s="274">
        <f>IF(OR(БД!CS532="",ISERROR(БД!CS532)),"",БД!CS532)</f>
        <v>0</v>
      </c>
      <c r="FS105" s="273">
        <f ca="1">IF(OR(БД!CJ532="",ISERROR(БД!CJ532)),"",БД!CJ532)</f>
        <v>1.751999999999839</v>
      </c>
      <c r="FT105" s="274">
        <f>IF(OR(БД!CM532="",ISERROR(БД!CM532)),"",БД!CM532)</f>
        <v>369.94499999999999</v>
      </c>
      <c r="FU105" s="273">
        <f ca="1">IF(OR(БД!CD532="",ISERROR(БД!CD532)),"",БД!CD532)</f>
        <v>12.379999999997381</v>
      </c>
      <c r="FV105" s="274">
        <f>IF(OR(БД!CG532="",ISERROR(БД!CG532)),"",БД!CG532)</f>
        <v>8564.1219999999994</v>
      </c>
      <c r="FW105" s="273">
        <f ca="1">IF(OR(БД!BX532="",ISERROR(БД!BX532)),"",БД!BX532)</f>
        <v>10.847999999998137</v>
      </c>
      <c r="FX105" s="274">
        <f>IF(OR(БД!CA532="",ISERROR(БД!CA532)),"",БД!CA532)</f>
        <v>4322.5609999999997</v>
      </c>
      <c r="FY105" s="273">
        <f ca="1">IF(OR(БД!BR532="",ISERROR(БД!BR532)),"",БД!BR532)</f>
        <v>0</v>
      </c>
      <c r="FZ105" s="274">
        <f>IF(OR(БД!BU532="",ISERROR(БД!BU532)),"",БД!BU532)</f>
        <v>4499.2479999999996</v>
      </c>
      <c r="GA105" s="273">
        <f ca="1">IF(OR(БД!BL532="",ISERROR(БД!BL532)),"",БД!BL532)</f>
        <v>4.4999999999959073E-2</v>
      </c>
      <c r="GB105" s="274">
        <f>IF(OR(БД!BO532="",ISERROR(БД!BO532)),"",БД!BO532)</f>
        <v>543.10900000000004</v>
      </c>
      <c r="GC105" s="273">
        <f ca="1">IF(OR(БД!D403="",ISERROR(БД!D403)),"",БД!D403)</f>
        <v>0.65799999999990177</v>
      </c>
      <c r="GD105" s="273">
        <f ca="1">IF(OR(БД!R59="",ISERROR(БД!R59)),"",БД!R59)</f>
        <v>0.62400000000025102</v>
      </c>
      <c r="GF105" s="279">
        <f ca="1">IF(OR(БД!AZ59="",ISERROR(БД!AZ59)),"",БД!AZ59)</f>
        <v>1003.2</v>
      </c>
      <c r="GG105" s="279">
        <f ca="1">IF(OR(БД!BE59="",ISERROR(БД!BE59)),"",БД!BE59)</f>
        <v>0</v>
      </c>
      <c r="GH105" s="279">
        <f ca="1">IF(OR(БД!HV102="",ISERROR(БД!HV102)),"",БД!HV102)</f>
        <v>631.4</v>
      </c>
      <c r="GI105" s="279">
        <f ca="1">IF(OR(БД!IA102="",ISERROR(БД!IA102)),"",БД!IA102)</f>
        <v>0</v>
      </c>
      <c r="GJ105" s="279">
        <f ca="1">IF(OR(БД!HL102="",ISERROR(БД!HL102)),"",БД!HL102)</f>
        <v>0</v>
      </c>
      <c r="GK105" s="279">
        <f ca="1">IF(OR(БД!HQ102="",ISERROR(БД!HQ102)),"",БД!HQ102)</f>
        <v>2776.4</v>
      </c>
      <c r="GL105" s="279">
        <f ca="1">IF(OR(БД!HB102="",ISERROR(БД!HB102)),"",БД!HB102)</f>
        <v>0</v>
      </c>
      <c r="GM105" s="279">
        <f ca="1">IF(OR(БД!HG102="",ISERROR(БД!HG102)),"",БД!HG102)</f>
        <v>2816</v>
      </c>
      <c r="GO105" s="254" t="str">
        <f ca="1">IF(OR(БД!GT102="",ISERROR(БД!GT102)),"",БД!GT102)</f>
        <v/>
      </c>
      <c r="GP105" s="254" t="str">
        <f ca="1">IF(OR(БД!GX102="",ISERROR(БД!GX102)),"",БД!GX102)</f>
        <v/>
      </c>
      <c r="GQ105" s="254" t="str">
        <f ca="1">IF(OR(БД!GL102="",ISERROR(БД!GL102)),"",БД!GL102)</f>
        <v/>
      </c>
      <c r="GR105" s="254" t="str">
        <f ca="1">IF(OR(БД!GP102="",ISERROR(БД!GP102)),"",БД!GP102)</f>
        <v/>
      </c>
      <c r="GS105" s="279">
        <f ca="1">IF(OR(БД!GB102="",ISERROR(БД!GB102)),"",БД!GB102)</f>
        <v>0</v>
      </c>
      <c r="GT105" s="279">
        <f ca="1">IF(OR(БД!GG102="",ISERROR(БД!GG102)),"",БД!GG102)</f>
        <v>3479.52000000008</v>
      </c>
      <c r="GU105" s="279">
        <f ca="1">IF(OR(БД!BL317="",ISERROR(БД!BL317)),"",БД!BL317)</f>
        <v>1292.06000000011</v>
      </c>
      <c r="GV105" s="279">
        <f ca="1">IF(OR(БД!BQ317="",ISERROR(БД!BQ317)),"",БД!BQ317)</f>
        <v>0</v>
      </c>
      <c r="GW105" s="279">
        <f ca="1">IF(OR(БД!BB317="",ISERROR(БД!BB317)),"",БД!BB317)</f>
        <v>1257.0799999999899</v>
      </c>
      <c r="GX105" s="279">
        <f ca="1">IF(OR(БД!BG317="",ISERROR(БД!BG317)),"",БД!BG317)</f>
        <v>0</v>
      </c>
      <c r="GZ105" s="279" t="str">
        <f ca="1">IF(OR(БД!FR102="",ISERROR(БД!FR102)),"",БД!FR102)</f>
        <v/>
      </c>
      <c r="HA105" s="279" t="str">
        <f ca="1">IF(OR(БД!FW102="",ISERROR(БД!FW102)),"",БД!FW102)</f>
        <v/>
      </c>
      <c r="HB105" s="280">
        <f ca="1">IF(OR(БД!FF102="",ISERROR(БД!FF102)),"",БД!FF102)</f>
        <v>0</v>
      </c>
      <c r="HC105" s="280">
        <f ca="1">IF(OR(БД!FL102="",ISERROR(БД!FL102)),"",БД!FL102)</f>
        <v>2282.6759999999999</v>
      </c>
      <c r="HD105" s="279">
        <f ca="1">IF(OR(БД!EV102="",ISERROR(БД!EV102)),"",БД!EV102)</f>
        <v>583.44000000000995</v>
      </c>
      <c r="HE105" s="279">
        <f ca="1">IF(OR(БД!FA102="",ISERROR(БД!FA102)),"",БД!FA102)</f>
        <v>0</v>
      </c>
      <c r="HF105" s="279">
        <f ca="1">IF(OR(БД!EL102="",ISERROR(БД!EL102)),"",БД!EL102)</f>
        <v>579.47999999992305</v>
      </c>
      <c r="HG105" s="279">
        <f ca="1">IF(OR(БД!EQ102="",ISERROR(БД!EQ102)),"",БД!EQ102)</f>
        <v>0</v>
      </c>
      <c r="HI105" s="279">
        <f ca="1">IF(OR(БД!EB102="",ISERROR(БД!EB102)),"",БД!EB102)</f>
        <v>0</v>
      </c>
      <c r="HJ105" s="279">
        <f ca="1">IF(OR(БД!EG102="",ISERROR(БД!EG102)),"",БД!EG102)</f>
        <v>1774.0800000003101</v>
      </c>
      <c r="HK105" s="254" t="str">
        <f ca="1">IF(OR(БД!DT102="",ISERROR(БД!DT102)),"",БД!DT102)</f>
        <v/>
      </c>
      <c r="HL105" s="254" t="str">
        <f ca="1">IF(OR(БД!DX102="",ISERROR(БД!DX102)),"",БД!DX102)</f>
        <v/>
      </c>
      <c r="HM105" s="254" t="str">
        <f ca="1">IF(OR(БД!DL102="",ISERROR(БД!DL102)),"",БД!DL102)</f>
        <v/>
      </c>
      <c r="HN105" s="254" t="str">
        <f ca="1">IF(OR(БД!DP102="",ISERROR(БД!DP102)),"",БД!DP102)</f>
        <v/>
      </c>
      <c r="HO105" s="279">
        <f ca="1">IF(OR(БД!DB102="",ISERROR(БД!DB102)),"",БД!DB102)</f>
        <v>1260.86399999996</v>
      </c>
      <c r="HP105" s="279">
        <f ca="1">IF(OR(БД!DG102="",ISERROR(БД!DG102)),"",БД!DG102)</f>
        <v>0</v>
      </c>
      <c r="HQ105" s="254" t="str">
        <f ca="1">IF(OR(БД!CT102="",ISERROR(БД!CT102)),"",БД!CT102)</f>
        <v/>
      </c>
      <c r="HR105" s="254" t="str">
        <f ca="1">IF(OR(БД!CX102="",ISERROR(БД!CX102)),"",БД!CX102)</f>
        <v/>
      </c>
      <c r="HS105" s="279">
        <f ca="1">IF(OR(БД!FY360="",ISERROR(БД!FY360)),"",БД!FY360)</f>
        <v>123.81599999995299</v>
      </c>
      <c r="HT105" s="279">
        <f ca="1">IF(OR(БД!GD360="",ISERROR(БД!GD360)),"",БД!GD360)</f>
        <v>0</v>
      </c>
      <c r="HU105" s="279">
        <f ca="1">IF(OR(БД!BV317="",ISERROR(БД!BV317)),"",БД!BV317)</f>
        <v>137.807999999983</v>
      </c>
      <c r="HV105" s="279">
        <f ca="1">IF(OR(БД!CA317="",ISERROR(БД!CA317)),"",БД!CA317)</f>
        <v>0</v>
      </c>
      <c r="HX105" s="254" t="str">
        <f ca="1">IF(OR(БД!CL102="",ISERROR(БД!CL102)),"",БД!CL102)</f>
        <v/>
      </c>
      <c r="HY105" s="254" t="str">
        <f ca="1">IF(OR(БД!CP102="",ISERROR(БД!CP102)),"",БД!CP102)</f>
        <v/>
      </c>
      <c r="HZ105" s="254" t="str">
        <f ca="1">IF(OR(БД!CZ231="",ISERROR(БД!CZ231)),"",БД!CZ231)</f>
        <v/>
      </c>
      <c r="IA105" s="254" t="str">
        <f ca="1">IF(OR(БД!DD231="",ISERROR(БД!DD231)),"",БД!DD231)</f>
        <v/>
      </c>
      <c r="IC105" s="254" t="str">
        <f ca="1">IF(OR(БД!CD102="",ISERROR(БД!CD102)),"",БД!CD102)</f>
        <v/>
      </c>
      <c r="ID105" s="254" t="str">
        <f ca="1">IF(OR(БД!CH102="",ISERROR(БД!CH102)),"",БД!CH102)</f>
        <v/>
      </c>
      <c r="IF105" s="279">
        <f ca="1">IF(OR(БД!BT102="",ISERROR(БД!BT102)),"",БД!BT102)</f>
        <v>2702.9200000000101</v>
      </c>
      <c r="IG105" s="279">
        <f ca="1">IF(OR(БД!BY102="",ISERROR(БД!BY102)),"",БД!BY102)</f>
        <v>0</v>
      </c>
      <c r="IH105" s="279">
        <f ca="1">IF(OR(БД!BJ102="",ISERROR(БД!BJ102)),"",БД!BJ102)</f>
        <v>2702.0399999998299</v>
      </c>
      <c r="II105" s="279">
        <f ca="1">IF(OR(БД!BO102="",ISERROR(БД!BO102)),"",БД!BO102)</f>
        <v>0</v>
      </c>
      <c r="IK105" s="279">
        <f ca="1">IF(OR(БД!AZ102="",ISERROR(БД!AZ102)),"",БД!AZ102)</f>
        <v>2039.40000000022</v>
      </c>
      <c r="IL105" s="279">
        <f ca="1">IF(OR(БД!BE102="",ISERROR(БД!BE102)),"",БД!BE102)</f>
        <v>0</v>
      </c>
      <c r="IM105" s="254" t="str">
        <f ca="1">IF(OR(БД!D102="",ISERROR(БД!D102)),"",БД!D102)</f>
        <v/>
      </c>
      <c r="IN105" s="254" t="str">
        <f ca="1">IF(OR(БД!I102="",ISERROR(БД!I102)),"",БД!I102)</f>
        <v/>
      </c>
      <c r="IO105" s="279">
        <f ca="1">IF(OR(БД!N102="",ISERROR(БД!N102)),"",БД!N102)</f>
        <v>-1673.2320000002401</v>
      </c>
      <c r="IP105" s="279">
        <f ca="1">IF(OR(БД!N317="",ISERROR(БД!N317)),"",БД!N317)</f>
        <v>391.24799999999198</v>
      </c>
      <c r="IQ105" s="279">
        <f ca="1">IF(OR(БД!S317="",ISERROR(БД!S317)),"",БД!S317)</f>
        <v>208.296000000004</v>
      </c>
      <c r="IR105" s="279">
        <f ca="1">IF(OR(БД!D317="",ISERROR(БД!D317)),"",БД!D317)</f>
        <v>392.03999999998899</v>
      </c>
      <c r="IS105" s="279">
        <f ca="1">IF(OR(БД!I317="",ISERROR(БД!I317)),"",БД!I317)</f>
        <v>208.82399999999899</v>
      </c>
      <c r="IU105" s="279">
        <f ca="1">IF(OR(БД!AR317="",ISERROR(БД!AR317)),"",БД!AR317)</f>
        <v>675.39999999993597</v>
      </c>
      <c r="IV105" s="279">
        <f ca="1">IF(OR(БД!AW317="",ISERROR(БД!AW317)),"",БД!AW317)</f>
        <v>0</v>
      </c>
      <c r="IW105" s="279">
        <f ca="1">IF(OR(БД!GI360="",ISERROR(БД!GI360)),"",БД!GI360)</f>
        <v>668.14000000005797</v>
      </c>
      <c r="IX105" s="279">
        <f ca="1">IF(OR(БД!GN360="",ISERROR(БД!GN360)),"",БД!GN360)</f>
        <v>0</v>
      </c>
      <c r="IZ105" s="279">
        <f ca="1">IF(OR(БД!AH317="",ISERROR(БД!AH317)),"",БД!AH317)</f>
        <v>99.4399999999996</v>
      </c>
      <c r="JA105" s="279">
        <f ca="1">IF(OR(БД!AM317="",ISERROR(БД!AM317)),"",БД!AM317)</f>
        <v>0</v>
      </c>
      <c r="JB105" s="279">
        <f ca="1">IF(OR(БД!X317="",ISERROR(БД!X317)),"",БД!X317)</f>
        <v>153.11999999998099</v>
      </c>
      <c r="JC105" s="279">
        <f ca="1">IF(OR(БД!AC317="",ISERROR(БД!AC317)),"",БД!AC317)</f>
        <v>0</v>
      </c>
      <c r="JE105" s="273">
        <f ca="1">IF(OR(БД!CG489="",ISERROR(БД!CG489)),"",БД!CG489)</f>
        <v>12.872999999999593</v>
      </c>
      <c r="JF105" s="274">
        <f>IF(OR(БД!CJ489="",ISERROR(БД!CJ489)),"",БД!CJ489)</f>
        <v>6963.5280000000002</v>
      </c>
      <c r="JG105" s="254" t="str">
        <f ca="1">IF(OR(БД!AK188="",ISERROR(БД!AK188)),"",БД!AK188)</f>
        <v/>
      </c>
      <c r="JH105" s="254" t="str">
        <f ca="1">IF(OR(БД!AO188="",ISERROR(БД!AO188)),"",БД!AO188)</f>
        <v/>
      </c>
      <c r="JI105" s="254" t="str">
        <f ca="1">IF(OR(БД!AC188="",ISERROR(БД!AC188)),"",БД!AC188)</f>
        <v/>
      </c>
      <c r="JK105" s="254" t="str">
        <f ca="1">IF(OR(БД!BM188="",ISERROR(БД!BM188)),"",БД!BM188)</f>
        <v/>
      </c>
      <c r="JL105" s="254" t="str">
        <f ca="1">IF(OR(БД!BQ188="",ISERROR(БД!BQ188)),"",БД!BQ188)</f>
        <v/>
      </c>
      <c r="JM105" s="255">
        <f ca="1">IF(OR(БД!AU102="",ISERROR(БД!AU102)),"",БД!AU102)</f>
        <v>187.14</v>
      </c>
      <c r="JN105" s="254">
        <f ca="1">IF(OR(БД!AQ102="",ISERROR(БД!AQ102)),"",БД!AQ102)</f>
        <v>95.91</v>
      </c>
      <c r="JO105" s="254">
        <f ca="1">IF(OR(БД!AM102="",ISERROR(БД!AM102)),"",БД!AM102)</f>
        <v>0</v>
      </c>
      <c r="JP105" s="254">
        <f ca="1">IF(OR(БД!AI102="",ISERROR(БД!AI102)),"",БД!AI102)</f>
        <v>91.23</v>
      </c>
      <c r="JR105" s="254" t="str">
        <f ca="1">IF(OR(БД!AA102="",ISERROR(БД!AA102)),"",БД!AA102)</f>
        <v/>
      </c>
      <c r="JS105" s="254" t="str">
        <f ca="1">IF(OR(БД!AE102="",ISERROR(БД!AE102)),"",БД!AE102)</f>
        <v/>
      </c>
      <c r="JT105" s="254" t="str">
        <f ca="1">IF(OR(БД!S102="",ISERROR(БД!S102)),"",БД!S102)</f>
        <v/>
      </c>
      <c r="JU105" s="254" t="str">
        <f ca="1">IF(OR(БД!W102="",ISERROR(БД!W102)),"",БД!W102)</f>
        <v/>
      </c>
      <c r="JV105" s="255">
        <f ca="1">IF(OR(БД!GO145="",ISERROR(БД!GO145)),"",БД!GO145)</f>
        <v>142.97999999999999</v>
      </c>
      <c r="JW105" s="254">
        <f ca="1">IF(OR(БД!GK145="",ISERROR(БД!GK145)),"",БД!GK145)</f>
        <v>2.1640000000000001</v>
      </c>
      <c r="JX105" s="254">
        <f ca="1">IF(OR(БД!GG145="",ISERROR(БД!GG145)),"",БД!GG145)</f>
        <v>139.49700000000001</v>
      </c>
      <c r="JY105" s="254">
        <f ca="1">IF(OR(БД!GC145="",ISERROR(БД!GC145)),"",БД!GC145)</f>
        <v>1.319</v>
      </c>
      <c r="KA105" s="255">
        <f ca="1">IF(OR(БД!DF188="",ISERROR(БД!DF188)),"",БД!DF188)</f>
        <v>150.005</v>
      </c>
      <c r="KB105" s="254">
        <f ca="1">IF(OR(БД!DB188="",ISERROR(БД!DB188)),"",БД!DB188)</f>
        <v>0</v>
      </c>
      <c r="KC105" s="254">
        <f ca="1">IF(OR(БД!CX188="",ISERROR(БД!CX188)),"",БД!CX188)</f>
        <v>67.373000000000005</v>
      </c>
      <c r="KD105" s="254">
        <f ca="1">IF(OR(БД!CT188="",ISERROR(БД!CT188)),"",БД!CT188)</f>
        <v>82.632000000000005</v>
      </c>
      <c r="KF105" s="255">
        <f ca="1">IF(OR(БД!CO188="",ISERROR(БД!CO188)),"",БД!CO188)</f>
        <v>137.69999999999999</v>
      </c>
      <c r="KG105" s="254">
        <f ca="1">IF(OR(БД!CK188="",ISERROR(БД!CK188)),"",БД!CK188)</f>
        <v>30.2</v>
      </c>
      <c r="KH105" s="254">
        <f ca="1">IF(OR(БД!CG188="",ISERROR(БД!CG188)),"",БД!CG188)</f>
        <v>107.5</v>
      </c>
      <c r="KJ105" s="273">
        <f ca="1">IF(OR(БД!BA188="",ISERROR(БД!BA188)),"",БД!BA188)</f>
        <v>222.55199999999905</v>
      </c>
      <c r="KK105" s="274">
        <f>IF(OR(БД!BD188="",ISERROR(БД!BD188)),"",БД!BD188)</f>
        <v>40.841999999999999</v>
      </c>
      <c r="KL105" s="273">
        <f ca="1">IF(OR(БД!BG188="",ISERROR(БД!BG188)),"",БД!BG188)</f>
        <v>166.58399999999983</v>
      </c>
      <c r="KM105" s="274">
        <f>IF(OR(БД!BJ188="",ISERROR(БД!BJ188)),"",БД!BJ188)</f>
        <v>8.2639999999999993</v>
      </c>
      <c r="KO105" s="254" t="str">
        <f ca="1">IF(OR(БД!AS188="",ISERROR(БД!AS188)),"",БД!AS188)</f>
        <v/>
      </c>
      <c r="KP105" s="254" t="str">
        <f ca="1">IF(OR(БД!AW188="",ISERROR(БД!AW188)),"",БД!AW188)</f>
        <v/>
      </c>
      <c r="KQ105" s="255">
        <f ca="1">IF(OR(БД!AQ360="",ISERROR(БД!AQ360)),"",БД!AQ360)</f>
        <v>161.96899999999999</v>
      </c>
      <c r="KR105" s="254">
        <f ca="1">IF(OR(БД!AM360="",ISERROR(БД!AM360)),"",БД!AM360)</f>
        <v>25.006</v>
      </c>
      <c r="KS105" s="254">
        <f ca="1">IF(OR(БД!AI360="",ISERROR(БД!AI360)),"",БД!AI360)</f>
        <v>136.96299999999999</v>
      </c>
      <c r="KT105" s="254">
        <f ca="1">IF(OR(БД!AE360="",ISERROR(БД!AE360)),"",БД!AE360)</f>
        <v>0</v>
      </c>
      <c r="KV105" s="255">
        <f ca="1">IF(OR(БД!BH360="",ISERROR(БД!BH360)),"",БД!BH360)</f>
        <v>141.87100000000001</v>
      </c>
      <c r="KW105" s="254">
        <f ca="1">IF(OR(БД!BD360="",ISERROR(БД!BD360)),"",БД!BD360)</f>
        <v>15.654999999999999</v>
      </c>
      <c r="KX105" s="254">
        <f ca="1">IF(OR(БД!AZ360="",ISERROR(БД!AZ360)),"",БД!AZ360)</f>
        <v>115.196</v>
      </c>
      <c r="KY105" s="254">
        <f ca="1">IF(OR(БД!AV360="",ISERROR(БД!AV360)),"",БД!AV360)</f>
        <v>11.02</v>
      </c>
      <c r="LA105" s="280">
        <f ca="1">IF(OR(БД!FT274="",ISERROR(БД!FT274)),"",БД!FT274)</f>
        <v>0</v>
      </c>
      <c r="LB105" s="280">
        <f ca="1">IF(OR(БД!GA274="",ISERROR(БД!GA274)),"",БД!GA274)</f>
        <v>12253.75</v>
      </c>
    </row>
    <row r="106" spans="1:314" x14ac:dyDescent="0.25">
      <c r="A106" s="256">
        <v>7</v>
      </c>
      <c r="B106" s="279">
        <f ca="1">IF(OR(БД!DT60="",ISERROR(БД!DT60)),"",БД!DT60)</f>
        <v>0</v>
      </c>
      <c r="C106" s="279">
        <f ca="1">IF(OR(БД!DY60="",ISERROR(БД!DY60)),"",БД!DY60)</f>
        <v>2787.1</v>
      </c>
      <c r="D106" s="279">
        <f ca="1">IF(OR(БД!CD60="",ISERROR(БД!CD60)),"",БД!CD60)</f>
        <v>0</v>
      </c>
      <c r="E106" s="279">
        <f ca="1">IF(OR(БД!CI60="",ISERROR(БД!CI60)),"",БД!CI60)</f>
        <v>3029.9940000000001</v>
      </c>
      <c r="F106" s="279">
        <f ca="1">IF(OR(БД!BT60="",ISERROR(БД!BT60)),"",БД!BT60)</f>
        <v>0</v>
      </c>
      <c r="G106" s="279">
        <f ca="1">IF(OR(БД!BY60="",ISERROR(БД!BY60)),"",БД!BY60)</f>
        <v>2941.114</v>
      </c>
      <c r="H106" s="279">
        <f ca="1">IF(OR(БД!BJ60="",ISERROR(БД!BJ60)),"",БД!BJ60)</f>
        <v>1025.2059999999999</v>
      </c>
      <c r="I106" s="279">
        <f ca="1">IF(OR(БД!BO60="",ISERROR(БД!BO60)),"",БД!BO60)</f>
        <v>0</v>
      </c>
      <c r="J106" s="279">
        <f ca="1">IF(OR(БД!IZ103="",ISERROR(БД!IZ103)),"",БД!IZ103)</f>
        <v>832.23800000000006</v>
      </c>
      <c r="K106" s="279">
        <f ca="1">IF(OR(БД!JE103="",ISERROR(БД!JE103)),"",БД!JE103)</f>
        <v>0</v>
      </c>
      <c r="L106" s="279">
        <f ca="1">IF(OR(БД!IP103="",ISERROR(БД!IP103)),"",БД!IP103)</f>
        <v>3636.116</v>
      </c>
      <c r="M106" s="279">
        <f ca="1">IF(OR(БД!IU103="",ISERROR(БД!IU103)),"",БД!IU103)</f>
        <v>0</v>
      </c>
      <c r="N106" s="279">
        <f ca="1">IF(OR(БД!IF103="",ISERROR(БД!IF103)),"",БД!IF103)</f>
        <v>3281.652</v>
      </c>
      <c r="O106" s="279">
        <f ca="1">IF(OR(БД!IK103="",ISERROR(БД!IK103)),"",БД!IK103)</f>
        <v>0</v>
      </c>
      <c r="P106" s="279">
        <f ca="1">IF(OR(БД!HC361="",ISERROR(БД!HC361)),"",БД!HC361)</f>
        <v>391.80200000000002</v>
      </c>
      <c r="R106" s="273">
        <f ca="1">IF(OR(БД!AN275="",ISERROR(БД!AN275)),"",БД!AN275)</f>
        <v>0</v>
      </c>
      <c r="S106" s="274">
        <f>IF(OR(БД!AQ275="",ISERROR(БД!AQ275)),"",БД!AQ275)</f>
        <v>1.958</v>
      </c>
      <c r="T106" s="273">
        <f ca="1">IF(OR(БД!AT275="",ISERROR(БД!AT275)),"",БД!AT275)</f>
        <v>1903.0000000005202</v>
      </c>
      <c r="U106" s="274">
        <f>IF(OR(БД!AW275="",ISERROR(БД!AW275)),"",БД!AW275)</f>
        <v>3077.2930000000001</v>
      </c>
      <c r="V106" s="273">
        <f ca="1">IF(OR(БД!EA361="",ISERROR(БД!EA361)),"",БД!EA361)</f>
        <v>0</v>
      </c>
      <c r="W106" s="274">
        <f>IF(OR(БД!ED361="",ISERROR(БД!ED361)),"",БД!ED361)</f>
        <v>34.494999999999997</v>
      </c>
      <c r="X106" s="273">
        <f ca="1">IF(OR(БД!EG361="",ISERROR(БД!EG361)),"",БД!EG361)</f>
        <v>1458.600000000024</v>
      </c>
      <c r="Y106" s="274">
        <f>IF(OR(БД!EJ361="",ISERROR(БД!EJ361)),"",БД!EJ361)</f>
        <v>1652.653</v>
      </c>
      <c r="Z106" s="280">
        <f ca="1">IF(OR(БД!DM361="",ISERROR(БД!DM361)),"",БД!DM361)</f>
        <v>2129.4899999999998</v>
      </c>
      <c r="AA106" s="281">
        <f>IF(OR(БД!DQ361="",ISERROR(БД!DQ361)),"",БД!DQ361)</f>
        <v>2125.1999999997679</v>
      </c>
      <c r="AB106" s="280">
        <f ca="1">IF(OR(БД!DT361="",ISERROR(БД!DT361)),"",БД!DT361)</f>
        <v>0</v>
      </c>
      <c r="AC106" s="281">
        <f>IF(OR(БД!DX361="",ISERROR(БД!DX361)),"",БД!DX361)</f>
        <v>0</v>
      </c>
      <c r="AD106" s="280">
        <f ca="1">IF(OR(БД!CY361="",ISERROR(БД!CY361)),"",БД!CY361)</f>
        <v>1240.8</v>
      </c>
      <c r="AE106" s="281">
        <f>IF(OR(БД!DC361="",ISERROR(БД!DC361)),"",БД!DC361)</f>
        <v>1236.3999999997759</v>
      </c>
      <c r="AF106" s="280">
        <f ca="1">IF(OR(БД!DF361="",ISERROR(БД!DF361)),"",БД!DF361)</f>
        <v>0</v>
      </c>
      <c r="AG106" s="281">
        <f>IF(OR(БД!DJ361="",ISERROR(БД!DJ361)),"",БД!DJ361)</f>
        <v>0</v>
      </c>
      <c r="AH106" s="273" t="str">
        <f ca="1">IF(OR(БД!CI361="",ISERROR(БД!CI361)),"",БД!CI361)</f>
        <v/>
      </c>
      <c r="AI106" s="274">
        <f>IF(OR(БД!CL361="",ISERROR(БД!CL361)),"",БД!CL361)</f>
        <v>19486.14</v>
      </c>
      <c r="AJ106" s="273" t="str">
        <f ca="1">IF(OR(БД!CC361="",ISERROR(БД!CC361)),"",БД!CC361)</f>
        <v/>
      </c>
      <c r="AK106" s="274">
        <f>IF(OR(БД!CF361="",ISERROR(БД!CF361)),"",БД!CF361)</f>
        <v>1151.48</v>
      </c>
      <c r="AL106" s="273" t="str">
        <f ca="1">IF(OR(БД!BW361="",ISERROR(БД!BW361)),"",БД!BW361)</f>
        <v/>
      </c>
      <c r="AM106" s="274">
        <f>IF(OR(БД!BZ361="",ISERROR(БД!BZ361)),"",БД!BZ361)</f>
        <v>14624.843999999999</v>
      </c>
      <c r="AO106" s="255">
        <f ca="1">IF(OR(БД!FV232="",ISERROR(БД!FV232)),"",БД!FV232)</f>
        <v>712.86599999996542</v>
      </c>
      <c r="AP106" s="255">
        <f ca="1">IF(OR(БД!FQ232="",ISERROR(БД!FQ232)),"",БД!FQ232)</f>
        <v>0.38336000000010251</v>
      </c>
      <c r="AQ106" s="273">
        <f ca="1">IF(OR(БД!HQ318="",ISERROR(БД!HQ318)),"",БД!HQ318)</f>
        <v>4.4999999999959073E-2</v>
      </c>
      <c r="AR106" s="274">
        <f>IF(OR(БД!HU318="",ISERROR(БД!HU318)),"",БД!HU318)</f>
        <v>333.589</v>
      </c>
      <c r="AS106" s="273">
        <f ca="1">IF(OR(БД!AZ533="",ISERROR(БД!AZ533)),"",БД!AZ533)</f>
        <v>0</v>
      </c>
      <c r="AT106" s="274">
        <f>IF(OR(БД!BC533="",ISERROR(БД!BC533)),"",БД!BC533)</f>
        <v>1.9239999999999999</v>
      </c>
      <c r="AU106" s="273">
        <f ca="1">IF(OR(БД!BF533="",ISERROR(БД!BF533)),"",БД!BF533)</f>
        <v>282.8099999999904</v>
      </c>
      <c r="AV106" s="274">
        <f>IF(OR(БД!BI533="",ISERROR(БД!BI533)),"",БД!BI533)</f>
        <v>10420.567999999999</v>
      </c>
      <c r="AW106" s="273">
        <f ca="1">IF(OR(БД!AN533="",ISERROR(БД!AN533)),"",БД!AN533)</f>
        <v>0</v>
      </c>
      <c r="AX106" s="274">
        <f>IF(OR(БД!AQ533="",ISERROR(БД!AQ533)),"",БД!AQ533)</f>
        <v>8.2720000000000002</v>
      </c>
      <c r="AY106" s="273">
        <f ca="1">IF(OR(БД!AT533="",ISERROR(БД!AT533)),"",БД!AT533)</f>
        <v>430.05599999997503</v>
      </c>
      <c r="AZ106" s="274">
        <f>IF(OR(БД!AW533="",ISERROR(БД!AW533)),"",БД!AW533)</f>
        <v>11008.665999999999</v>
      </c>
      <c r="BA106" s="273">
        <f ca="1">IF(OR(БД!AH533="",ISERROR(БД!AH533)),"",БД!AH533)</f>
        <v>0.11679999999993015</v>
      </c>
      <c r="BB106" s="274">
        <f>IF(OR(БД!AK533="",ISERROR(БД!AK533)),"",БД!AK533)</f>
        <v>8786.848</v>
      </c>
      <c r="BC106" s="273">
        <f ca="1">IF(OR(БД!AB533="",ISERROR(БД!AB533)),"",БД!AB533)</f>
        <v>0.26656000000017233</v>
      </c>
      <c r="BD106" s="274">
        <f>IF(OR(БД!AE533="",ISERROR(БД!AE533)),"",БД!AE533)</f>
        <v>21298.219000000001</v>
      </c>
      <c r="BE106" s="273">
        <f ca="1">IF(OR(БД!J361="",ISERROR(БД!J361)),"",БД!J361)</f>
        <v>0.60300000000006548</v>
      </c>
      <c r="BF106" s="273">
        <f ca="1">IF(OR(БД!D361="",ISERROR(БД!D361)),"",БД!D361)</f>
        <v>10.256000000001222</v>
      </c>
      <c r="BH106" s="255">
        <f ca="1">IF(OR(БД!GF232="",ISERROR(БД!GF232)),"",БД!GF232)</f>
        <v>221.0399999999845</v>
      </c>
      <c r="BI106" s="255">
        <f ca="1">IF(OR(БД!GA232="",ISERROR(БД!GA232)),"",БД!GA232)</f>
        <v>0.19383999999998197</v>
      </c>
      <c r="BJ106" s="273">
        <f ca="1">IF(OR(БД!DD275="",ISERROR(БД!DD275)),"",БД!DD275)</f>
        <v>0</v>
      </c>
      <c r="BK106" s="274">
        <f>IF(OR(БД!DH275="",ISERROR(БД!DH275)),"",БД!DH275)</f>
        <v>0</v>
      </c>
      <c r="BL106" s="273">
        <f ca="1">IF(OR(БД!CW275="",ISERROR(БД!CW275)),"",БД!CW275)</f>
        <v>4.8000000000058662E-2</v>
      </c>
      <c r="BM106" s="274">
        <f>IF(OR(БД!DA275="",ISERROR(БД!DA275)),"",БД!DA275)</f>
        <v>102.76300000000001</v>
      </c>
      <c r="BN106" s="273">
        <f ca="1">IF(OR(БД!CP275="",ISERROR(БД!CP275)),"",БД!CP275)</f>
        <v>0</v>
      </c>
      <c r="BO106" s="274">
        <f>IF(OR(БД!CT275="",ISERROR(БД!CT275)),"",БД!CT275)</f>
        <v>996.34100000000001</v>
      </c>
      <c r="BP106" s="273">
        <f ca="1">IF(OR(БД!CI275="",ISERROR(БД!CI275)),"",БД!CI275)</f>
        <v>17.989999999999782</v>
      </c>
      <c r="BQ106" s="274">
        <f>IF(OR(БД!CM275="",ISERROR(БД!CM275)),"",БД!CM275)</f>
        <v>3071.5219999999999</v>
      </c>
      <c r="BR106" s="273">
        <f ca="1">IF(OR(БД!CB275="",ISERROR(БД!CB275)),"",БД!CB275)</f>
        <v>0</v>
      </c>
      <c r="BS106" s="274">
        <f>IF(OR(БД!CF275="",ISERROR(БД!CF275)),"",БД!CF275)</f>
        <v>5921.6180000000004</v>
      </c>
      <c r="BT106" s="273">
        <f ca="1">IF(OR(БД!GA318="",ISERROR(БД!GA318)),"",БД!GA318)</f>
        <v>0</v>
      </c>
      <c r="BU106" s="274">
        <f>IF(OR(БД!GE318="",ISERROR(БД!GE318)),"",БД!GE318)</f>
        <v>294.73899999999998</v>
      </c>
      <c r="BV106" s="273">
        <f ca="1">IF(OR(БД!EK318="",ISERROR(БД!EK318)),"",БД!EK318)</f>
        <v>3.0000000000143245E-3</v>
      </c>
      <c r="BW106" s="274">
        <f>IF(OR(БД!EO318="",ISERROR(БД!EO318)),"",БД!EO318)</f>
        <v>200.43899999999999</v>
      </c>
      <c r="BX106" s="273">
        <f ca="1">IF(OR(БД!V533="",ISERROR(БД!V533)),"",БД!V533)</f>
        <v>0</v>
      </c>
      <c r="BY106" s="274">
        <f>IF(OR(БД!Y533="",ISERROR(БД!Y533)),"",БД!Y533)</f>
        <v>2851.8180000000002</v>
      </c>
      <c r="BZ106" s="273">
        <f ca="1">IF(OR(БД!P533="",ISERROR(БД!P533)),"",БД!P533)</f>
        <v>0</v>
      </c>
      <c r="CA106" s="274">
        <f>IF(OR(БД!S533="",ISERROR(БД!S533)),"",БД!S533)</f>
        <v>2919.558</v>
      </c>
      <c r="CB106" s="273">
        <f ca="1">IF(OR(БД!J533="",ISERROR(БД!J533)),"",БД!J533)</f>
        <v>133.85999999998603</v>
      </c>
      <c r="CC106" s="274">
        <f>IF(OR(БД!M533="",ISERROR(БД!M533)),"",БД!M533)</f>
        <v>3595.1379999999999</v>
      </c>
      <c r="CD106" s="273">
        <f ca="1">IF(OR(БД!D533="",ISERROR(БД!D533)),"",БД!D533)</f>
        <v>87.179999999998472</v>
      </c>
      <c r="CE106" s="274">
        <f>IF(OR(БД!G533="",ISERROR(БД!G533)),"",БД!G533)</f>
        <v>2970.9079999999999</v>
      </c>
      <c r="CF106" s="273">
        <f ca="1">IF(OR(БД!D447="",ISERROR(БД!D447)),"",БД!D447)</f>
        <v>7.4400000000023281E-2</v>
      </c>
      <c r="CG106" s="273">
        <f ca="1">IF(OR(БД!J404="",ISERROR(БД!J404)),"",БД!J404)</f>
        <v>0.11943999999995868</v>
      </c>
      <c r="CI106" s="255">
        <f ca="1">IF(OR(БД!GP232="",ISERROR(БД!GP232)),"",БД!GP232)</f>
        <v>464.74900000003493</v>
      </c>
      <c r="CJ106" s="255">
        <f ca="1">IF(OR(БД!GK232="",ISERROR(БД!GK232)),"",БД!GK232)</f>
        <v>1.2699999999999818</v>
      </c>
      <c r="CK106" s="254" t="str">
        <f ca="1">IF(OR(БД!ED60="",ISERROR(БД!ED60)),"",БД!ED60)</f>
        <v/>
      </c>
      <c r="CL106" s="254" t="str">
        <f ca="1">IF(OR(БД!EH60="",ISERROR(БД!EH60)),"",БД!EH60)</f>
        <v/>
      </c>
      <c r="CM106" s="254" t="str">
        <f ca="1">IF(OR(БД!DL60="",ISERROR(БД!DL60)),"",БД!DL60)</f>
        <v/>
      </c>
      <c r="CN106" s="254" t="str">
        <f ca="1">IF(OR(БД!DP60="",ISERROR(БД!DP60)),"",БД!DP60)</f>
        <v/>
      </c>
      <c r="CO106" s="273">
        <f ca="1">IF(OR(БД!FE232="",ISERROR(БД!FE232)),"",БД!FE232)</f>
        <v>18.08400000002257</v>
      </c>
      <c r="CP106" s="274">
        <f>IF(OR(БД!FH232="",ISERROR(БД!FH232)),"",БД!FH232)</f>
        <v>2074.4540000000002</v>
      </c>
      <c r="CQ106" s="273">
        <f ca="1">IF(OR(БД!FK232="",ISERROR(БД!FK232)),"",БД!FK232)</f>
        <v>24.881999999966865</v>
      </c>
      <c r="CR106" s="274">
        <f>IF(OR(БД!FN232="",ISERROR(БД!FN232)),"",БД!FN232)</f>
        <v>4325.4319999999998</v>
      </c>
      <c r="CS106" s="273">
        <f ca="1">IF(OR(БД!BU275="",ISERROR(БД!BU275)),"",БД!BU275)</f>
        <v>0</v>
      </c>
      <c r="CT106" s="274">
        <f>IF(OR(БД!BY275="",ISERROR(БД!BY275)),"",БД!BY275)</f>
        <v>1.2999999999999999E-2</v>
      </c>
      <c r="CU106" s="273">
        <f ca="1">IF(OR(БД!BN275="",ISERROR(БД!BN275)),"",БД!BN275)</f>
        <v>0</v>
      </c>
      <c r="CV106" s="274">
        <f>IF(OR(БД!BR275="",ISERROR(БД!BR275)),"",БД!BR275)</f>
        <v>3087.6979999999999</v>
      </c>
      <c r="CW106" s="273">
        <f ca="1">IF(OR(БД!BG275="",ISERROR(БД!BG275)),"",БД!BG275)</f>
        <v>4.38799999999992</v>
      </c>
      <c r="CX106" s="274">
        <f>IF(OR(БД!BK275="",ISERROR(БД!BK275)),"",БД!BK275)</f>
        <v>773.81200000000001</v>
      </c>
      <c r="CY106" s="273">
        <f ca="1">IF(OR(БД!AZ275="",ISERROR(БД!AZ275)),"",БД!AZ275)</f>
        <v>7.9999999998108251E-3</v>
      </c>
      <c r="CZ106" s="274">
        <f>IF(OR(БД!BD275="",ISERROR(БД!BD275)),"",БД!BD275)</f>
        <v>1070.905</v>
      </c>
      <c r="DA106" s="273">
        <f ca="1">IF(OR(БД!HX318="",ISERROR(БД!HX318)),"",БД!HX318)</f>
        <v>8.4600000000027649</v>
      </c>
      <c r="DB106" s="274">
        <f>IF(OR(БД!IB318="",ISERROR(БД!IB318)),"",БД!IB318)</f>
        <v>7468.3140000000003</v>
      </c>
      <c r="DC106" s="273">
        <f ca="1">IF(OR(БД!HJ318="",ISERROR(БД!HJ318)),"",БД!HJ318)</f>
        <v>7.9919999999983702</v>
      </c>
      <c r="DD106" s="274">
        <f>IF(OR(БД!HN318="",ISERROR(БД!HN318)),"",БД!HN318)</f>
        <v>6210.2659999999996</v>
      </c>
      <c r="DE106" s="273">
        <f ca="1">IF(OR(БД!HC318="",ISERROR(БД!HC318)),"",БД!HC318)</f>
        <v>18.126000000001113</v>
      </c>
      <c r="DF106" s="274">
        <f>IF(OR(БД!HG318="",ISERROR(БД!HG318)),"",БД!HG318)</f>
        <v>3875.4430000000002</v>
      </c>
      <c r="DG106" s="273">
        <f ca="1">IF(OR(БД!GV318="",ISERROR(БД!GV318)),"",БД!GV318)</f>
        <v>15.388000000006286</v>
      </c>
      <c r="DH106" s="274">
        <f>IF(OR(БД!GZ318="",ISERROR(БД!GZ318)),"",БД!GZ318)</f>
        <v>17054.955000000002</v>
      </c>
      <c r="DI106" s="273">
        <f ca="1">IF(OR(БД!GO318="",ISERROR(БД!GO318)),"",БД!GO318)</f>
        <v>6.7999999999301508E-2</v>
      </c>
      <c r="DJ106" s="274">
        <f>IF(OR(БД!GS318="",ISERROR(БД!GS318)),"",БД!GS318)</f>
        <v>13206.904</v>
      </c>
      <c r="DK106" s="273">
        <f ca="1">IF(OR(БД!GH318="",ISERROR(БД!GH318)),"",БД!GH318)</f>
        <v>10.30800000000454</v>
      </c>
      <c r="DL106" s="274">
        <f>IF(OR(БД!GL318="",ISERROR(БД!GL318)),"",БД!GL318)</f>
        <v>12753.057000000001</v>
      </c>
      <c r="DM106" s="273">
        <f ca="1">IF(OR(БД!FT318="",ISERROR(БД!FT318)),"",БД!FT318)</f>
        <v>0.42600000000015825</v>
      </c>
      <c r="DN106" s="274">
        <f>IF(OR(БД!FX318="",ISERROR(БД!FX318)),"",БД!FX318)</f>
        <v>287.096</v>
      </c>
      <c r="DO106" s="273">
        <f ca="1">IF(OR(БД!FF318="",ISERROR(БД!FF318)),"",БД!FF318)</f>
        <v>519.48600000000624</v>
      </c>
      <c r="DP106" s="274">
        <f>IF(OR(БД!FJ318="",ISERROR(БД!FJ318)),"",БД!FJ318)</f>
        <v>8134.5709999999999</v>
      </c>
      <c r="DQ106" s="273">
        <f ca="1">IF(OR(БД!FM318="",ISERROR(БД!FM318)),"",БД!FM318)</f>
        <v>0</v>
      </c>
      <c r="DR106" s="274">
        <f>IF(OR(БД!FQ318="",ISERROR(БД!FQ318)),"",БД!FQ318)</f>
        <v>2949.163</v>
      </c>
      <c r="DS106" s="273">
        <f ca="1">IF(OR(БД!EY318="",ISERROR(БД!EY318)),"",БД!EY318)</f>
        <v>26.19999999999709</v>
      </c>
      <c r="DT106" s="274">
        <f>IF(OR(БД!FC318="",ISERROR(БД!FC318)),"",БД!FC318)</f>
        <v>9668.9390000000003</v>
      </c>
      <c r="DU106" s="273">
        <f ca="1">IF(OR(БД!ER318="",ISERROR(БД!ER318)),"",БД!ER318)</f>
        <v>30.119999999995343</v>
      </c>
      <c r="DV106" s="274">
        <f>IF(OR(БД!EV318="",ISERROR(БД!EV318)),"",БД!EV318)</f>
        <v>7843.9309999999996</v>
      </c>
      <c r="DW106" s="273">
        <f ca="1">IF(OR(БД!CK318="",ISERROR(БД!CK318)),"",БД!CK318)</f>
        <v>464.70600000001104</v>
      </c>
      <c r="DX106" s="274">
        <f>IF(OR(БД!CN318="",ISERROR(БД!CN318)),"",БД!CN318)</f>
        <v>3471.654</v>
      </c>
      <c r="DY106" s="273">
        <f ca="1">IF(OR(БД!CQ318="",ISERROR(БД!CQ318)),"",БД!CQ318)</f>
        <v>0</v>
      </c>
      <c r="DZ106" s="274">
        <f>IF(OR(БД!CT318="",ISERROR(БД!CT318)),"",БД!CT318)</f>
        <v>2352.654</v>
      </c>
      <c r="EA106" s="273">
        <f ca="1">IF(OR(БД!BC490="",ISERROR(БД!BC490)),"",БД!BC490)</f>
        <v>2.3240000000005239</v>
      </c>
      <c r="EB106" s="274">
        <f>IF(OR(БД!BF490="",ISERROR(БД!BF490)),"",БД!BF490)</f>
        <v>4126.2060000000001</v>
      </c>
      <c r="EC106" s="273">
        <f ca="1">IF(OR(БД!AW490="",ISERROR(БД!AW490)),"",БД!AW490)</f>
        <v>5.8020000000033178</v>
      </c>
      <c r="ED106" s="274">
        <f>IF(OR(БД!AZ490="",ISERROR(БД!AZ490)),"",БД!AZ490)</f>
        <v>4352.4070000000002</v>
      </c>
      <c r="EE106" s="273">
        <f ca="1">IF(OR(БД!AK490="",ISERROR(БД!AK490)),"",БД!AK490)</f>
        <v>107.44799999999532</v>
      </c>
      <c r="EF106" s="274">
        <f>IF(OR(БД!AN490="",ISERROR(БД!AN490)),"",БД!AN490)</f>
        <v>721.85699999999997</v>
      </c>
      <c r="EG106" s="273">
        <f ca="1">IF(OR(БД!AQ490="",ISERROR(БД!AQ490)),"",БД!AQ490)</f>
        <v>87.384000000034575</v>
      </c>
      <c r="EH106" s="274">
        <f>IF(OR(БД!AT490="",ISERROR(БД!AT490)),"",БД!AT490)</f>
        <v>12613.974</v>
      </c>
      <c r="EI106" s="273">
        <f ca="1">IF(OR(БД!Y490="",ISERROR(БД!Y490)),"",БД!Y490)</f>
        <v>73.919999999992797</v>
      </c>
      <c r="EJ106" s="274">
        <f>IF(OR(БД!AB490="",ISERROR(БД!AB490)),"",БД!AB490)</f>
        <v>686.10699999999997</v>
      </c>
      <c r="EK106" s="273">
        <f ca="1">IF(OR(БД!AE490="",ISERROR(БД!AE490)),"",БД!AE490)</f>
        <v>147.31199999999808</v>
      </c>
      <c r="EL106" s="274">
        <f>IF(OR(БД!AH490="",ISERROR(БД!AH490)),"",БД!AH490)</f>
        <v>12286.261</v>
      </c>
      <c r="EM106" s="273">
        <f ca="1">IF(OR(БД!S490="",ISERROR(БД!S490)),"",БД!S490)</f>
        <v>0</v>
      </c>
      <c r="EN106" s="274">
        <f>IF(OR(БД!V490="",ISERROR(БД!V490)),"",БД!V490)</f>
        <v>609.98299999999995</v>
      </c>
      <c r="EO106" s="273">
        <f ca="1">IF(OR(БД!FV533="",ISERROR(БД!FV533)),"",БД!FV533)</f>
        <v>5.7359999999980573</v>
      </c>
      <c r="EP106" s="274">
        <f>IF(OR(БД!FY533="",ISERROR(БД!FY533)),"",БД!FY533)</f>
        <v>3546.5149999999999</v>
      </c>
      <c r="EQ106" s="273">
        <f ca="1">IF(OR(БД!FP533="",ISERROR(БД!FP533)),"",БД!FP533)</f>
        <v>49.10999999998603</v>
      </c>
      <c r="ER106" s="274">
        <f>IF(OR(БД!FS533="",ISERROR(БД!FS533)),"",БД!FS533)</f>
        <v>16699.440999999999</v>
      </c>
      <c r="ES106" s="273">
        <f ca="1">IF(OR(БД!FJ533="",ISERROR(БД!FJ533)),"",БД!FJ533)</f>
        <v>22.791999999986729</v>
      </c>
      <c r="ET106" s="274">
        <f>IF(OR(БД!FM533="",ISERROR(БД!FM533)),"",БД!FM533)</f>
        <v>8935.6389999999992</v>
      </c>
      <c r="EU106" s="273">
        <f ca="1">IF(OR(БД!FD533="",ISERROR(БД!FD533)),"",БД!FD533)</f>
        <v>37.824000000000524</v>
      </c>
      <c r="EV106" s="274">
        <f>IF(OR(БД!FG533="",ISERROR(БД!FG533)),"",БД!FG533)</f>
        <v>18989.378000000001</v>
      </c>
      <c r="EW106" s="273">
        <f ca="1">IF(OR(БД!EX533="",ISERROR(БД!EX533)),"",БД!EX533)</f>
        <v>39.144000000007509</v>
      </c>
      <c r="EX106" s="274">
        <f>IF(OR(БД!FA533="",ISERROR(БД!FA533)),"",БД!FA533)</f>
        <v>16937.914000000001</v>
      </c>
      <c r="EY106" s="273">
        <f ca="1">IF(OR(БД!ER533="",ISERROR(БД!ER533)),"",БД!ER533)</f>
        <v>0.91200000000026193</v>
      </c>
      <c r="EZ106" s="274">
        <f>IF(OR(БД!EU533="",ISERROR(БД!EU533)),"",БД!EU533)</f>
        <v>632.78700000000003</v>
      </c>
      <c r="FA106" s="273">
        <f ca="1">IF(OR(БД!EL533="",ISERROR(БД!EL533)),"",БД!EL533)</f>
        <v>0</v>
      </c>
      <c r="FB106" s="274">
        <f>IF(OR(БД!EO533="",ISERROR(БД!EO533)),"",БД!EO533)</f>
        <v>0</v>
      </c>
      <c r="FC106" s="273">
        <f ca="1">IF(OR(БД!EF533="",ISERROR(БД!EF533)),"",БД!EF533)</f>
        <v>19.704000000003361</v>
      </c>
      <c r="FD106" s="274">
        <f>IF(OR(БД!EI533="",ISERROR(БД!EI533)),"",БД!EI533)</f>
        <v>7212.4040000000005</v>
      </c>
      <c r="FE106" s="273">
        <f ca="1">IF(OR(БД!DZ533="",ISERROR(БД!DZ533)),"",БД!DZ533)</f>
        <v>0</v>
      </c>
      <c r="FF106" s="274">
        <f>IF(OR(БД!EC533="",ISERROR(БД!EC533)),"",БД!EC533)</f>
        <v>0</v>
      </c>
      <c r="FG106" s="273">
        <f ca="1">IF(OR(БД!DT533="",ISERROR(БД!DT533)),"",БД!DT533)</f>
        <v>14.411999999996624</v>
      </c>
      <c r="FH106" s="274">
        <f>IF(OR(БД!DW533="",ISERROR(БД!DW533)),"",БД!DW533)</f>
        <v>12645.526</v>
      </c>
      <c r="FI106" s="273">
        <f ca="1">IF(OR(БД!DN533="",ISERROR(БД!DN533)),"",БД!DN533)</f>
        <v>21.864000000001397</v>
      </c>
      <c r="FJ106" s="274">
        <f>IF(OR(БД!DQ533="",ISERROR(БД!DQ533)),"",БД!DQ533)</f>
        <v>11317.998</v>
      </c>
      <c r="FK106" s="273">
        <f ca="1">IF(OR(БД!DH533="",ISERROR(БД!DH533)),"",БД!DH533)</f>
        <v>28.40400000000227</v>
      </c>
      <c r="FL106" s="274">
        <f>IF(OR(БД!DK533="",ISERROR(БД!DK533)),"",БД!DK533)</f>
        <v>8595.2070000000003</v>
      </c>
      <c r="FM106" s="273">
        <f ca="1">IF(OR(БД!DB533="",ISERROR(БД!DB533)),"",БД!DB533)</f>
        <v>16.121999999999389</v>
      </c>
      <c r="FN106" s="274">
        <f>IF(OR(БД!DE533="",ISERROR(БД!DE533)),"",БД!DE533)</f>
        <v>6183.4059999999999</v>
      </c>
      <c r="FO106" s="273">
        <f ca="1">IF(OR(БД!CV533="",ISERROR(БД!CV533)),"",БД!CV533)</f>
        <v>0</v>
      </c>
      <c r="FP106" s="274">
        <f>IF(OR(БД!CY533="",ISERROR(БД!CY533)),"",БД!CY533)</f>
        <v>0</v>
      </c>
      <c r="FQ106" s="273">
        <f ca="1">IF(OR(БД!CP533="",ISERROR(БД!CP533)),"",БД!CP533)</f>
        <v>0</v>
      </c>
      <c r="FR106" s="274">
        <f>IF(OR(БД!CS533="",ISERROR(БД!CS533)),"",БД!CS533)</f>
        <v>0</v>
      </c>
      <c r="FS106" s="273">
        <f ca="1">IF(OR(БД!CJ533="",ISERROR(БД!CJ533)),"",БД!CJ533)</f>
        <v>2.7599999999998772</v>
      </c>
      <c r="FT106" s="274">
        <f>IF(OR(БД!CM533="",ISERROR(БД!CM533)),"",БД!CM533)</f>
        <v>370.40499999999997</v>
      </c>
      <c r="FU106" s="273">
        <f ca="1">IF(OR(БД!CD533="",ISERROR(БД!CD533)),"",БД!CD533)</f>
        <v>12.211999999999534</v>
      </c>
      <c r="FV106" s="274">
        <f>IF(OR(БД!CG533="",ISERROR(БД!CG533)),"",БД!CG533)</f>
        <v>8567.1749999999993</v>
      </c>
      <c r="FW106" s="273">
        <f ca="1">IF(OR(БД!BX533="",ISERROR(БД!BX533)),"",БД!BX533)</f>
        <v>10.752000000000407</v>
      </c>
      <c r="FX106" s="274">
        <f>IF(OR(БД!CA533="",ISERROR(БД!CA533)),"",БД!CA533)</f>
        <v>4325.2489999999998</v>
      </c>
      <c r="FY106" s="273">
        <f ca="1">IF(OR(БД!BR533="",ISERROR(БД!BR533)),"",БД!BR533)</f>
        <v>0</v>
      </c>
      <c r="FZ106" s="274">
        <f>IF(OR(БД!BU533="",ISERROR(БД!BU533)),"",БД!BU533)</f>
        <v>4499.2479999999996</v>
      </c>
      <c r="GA106" s="273">
        <f ca="1">IF(OR(БД!BL533="",ISERROR(БД!BL533)),"",БД!BL533)</f>
        <v>6.299999999987449E-2</v>
      </c>
      <c r="GB106" s="274">
        <f>IF(OR(БД!BO533="",ISERROR(БД!BO533)),"",БД!BO533)</f>
        <v>543.13</v>
      </c>
      <c r="GC106" s="273">
        <f ca="1">IF(OR(БД!D404="",ISERROR(БД!D404)),"",БД!D404)</f>
        <v>0.64600000000018554</v>
      </c>
      <c r="GD106" s="273">
        <f ca="1">IF(OR(БД!R60="",ISERROR(БД!R60)),"",БД!R60)</f>
        <v>0.62399999999979627</v>
      </c>
      <c r="GF106" s="279">
        <f ca="1">IF(OR(БД!AZ60="",ISERROR(БД!AZ60)),"",БД!AZ60)</f>
        <v>869</v>
      </c>
      <c r="GG106" s="279">
        <f ca="1">IF(OR(БД!BE60="",ISERROR(БД!BE60)),"",БД!BE60)</f>
        <v>0</v>
      </c>
      <c r="GH106" s="279">
        <f ca="1">IF(OR(БД!HV103="",ISERROR(БД!HV103)),"",БД!HV103)</f>
        <v>543.4</v>
      </c>
      <c r="GI106" s="279">
        <f ca="1">IF(OR(БД!IA103="",ISERROR(БД!IA103)),"",БД!IA103)</f>
        <v>0</v>
      </c>
      <c r="GJ106" s="279">
        <f ca="1">IF(OR(БД!HL103="",ISERROR(БД!HL103)),"",БД!HL103)</f>
        <v>0</v>
      </c>
      <c r="GK106" s="279">
        <f ca="1">IF(OR(БД!HQ103="",ISERROR(БД!HQ103)),"",БД!HQ103)</f>
        <v>2673</v>
      </c>
      <c r="GL106" s="279">
        <f ca="1">IF(OR(БД!HB103="",ISERROR(БД!HB103)),"",БД!HB103)</f>
        <v>0</v>
      </c>
      <c r="GM106" s="279">
        <f ca="1">IF(OR(БД!HG103="",ISERROR(БД!HG103)),"",БД!HG103)</f>
        <v>2695</v>
      </c>
      <c r="GO106" s="254" t="str">
        <f ca="1">IF(OR(БД!GT103="",ISERROR(БД!GT103)),"",БД!GT103)</f>
        <v/>
      </c>
      <c r="GP106" s="254" t="str">
        <f ca="1">IF(OR(БД!GX103="",ISERROR(БД!GX103)),"",БД!GX103)</f>
        <v/>
      </c>
      <c r="GQ106" s="254" t="str">
        <f ca="1">IF(OR(БД!GL103="",ISERROR(БД!GL103)),"",БД!GL103)</f>
        <v/>
      </c>
      <c r="GR106" s="254" t="str">
        <f ca="1">IF(OR(БД!GP103="",ISERROR(БД!GP103)),"",БД!GP103)</f>
        <v/>
      </c>
      <c r="GS106" s="279">
        <f ca="1">IF(OR(БД!GB103="",ISERROR(БД!GB103)),"",БД!GB103)</f>
        <v>0</v>
      </c>
      <c r="GT106" s="279">
        <f ca="1">IF(OR(БД!GG103="",ISERROR(БД!GG103)),"",БД!GG103)</f>
        <v>3257.7600000010002</v>
      </c>
      <c r="GU106" s="279">
        <f ca="1">IF(OR(БД!BL318="",ISERROR(БД!BL318)),"",БД!BL318)</f>
        <v>1224.51999999996</v>
      </c>
      <c r="GV106" s="279">
        <f ca="1">IF(OR(БД!BQ318="",ISERROR(БД!BQ318)),"",БД!BQ318)</f>
        <v>0</v>
      </c>
      <c r="GW106" s="279">
        <f ca="1">IF(OR(БД!BB318="",ISERROR(БД!BB318)),"",БД!BB318)</f>
        <v>1188.21999999996</v>
      </c>
      <c r="GX106" s="279">
        <f ca="1">IF(OR(БД!BG318="",ISERROR(БД!BG318)),"",БД!BG318)</f>
        <v>0</v>
      </c>
      <c r="GZ106" s="279" t="str">
        <f ca="1">IF(OR(БД!FR103="",ISERROR(БД!FR103)),"",БД!FR103)</f>
        <v/>
      </c>
      <c r="HA106" s="279" t="str">
        <f ca="1">IF(OR(БД!FW103="",ISERROR(БД!FW103)),"",БД!FW103)</f>
        <v/>
      </c>
      <c r="HB106" s="280">
        <f ca="1">IF(OR(БД!FF103="",ISERROR(БД!FF103)),"",БД!FF103)</f>
        <v>0</v>
      </c>
      <c r="HC106" s="280">
        <f ca="1">IF(OR(БД!FL103="",ISERROR(БД!FL103)),"",БД!FL103)</f>
        <v>2077.7130000000002</v>
      </c>
      <c r="HD106" s="279">
        <f ca="1">IF(OR(БД!EV103="",ISERROR(БД!EV103)),"",БД!EV103)</f>
        <v>573.67199999994</v>
      </c>
      <c r="HE106" s="279">
        <f ca="1">IF(OR(БД!FA103="",ISERROR(БД!FA103)),"",БД!FA103)</f>
        <v>0</v>
      </c>
      <c r="HF106" s="279">
        <f ca="1">IF(OR(БД!EL103="",ISERROR(БД!EL103)),"",БД!EL103)</f>
        <v>569.84399999988102</v>
      </c>
      <c r="HG106" s="279">
        <f ca="1">IF(OR(БД!EQ103="",ISERROR(БД!EQ103)),"",БД!EQ103)</f>
        <v>0</v>
      </c>
      <c r="HI106" s="279">
        <f ca="1">IF(OR(БД!EB103="",ISERROR(БД!EB103)),"",БД!EB103)</f>
        <v>0</v>
      </c>
      <c r="HJ106" s="279">
        <f ca="1">IF(OR(БД!EG103="",ISERROR(БД!EG103)),"",БД!EG103)</f>
        <v>1745.5679999997801</v>
      </c>
      <c r="HK106" s="254" t="str">
        <f ca="1">IF(OR(БД!DT103="",ISERROR(БД!DT103)),"",БД!DT103)</f>
        <v/>
      </c>
      <c r="HL106" s="254" t="str">
        <f ca="1">IF(OR(БД!DX103="",ISERROR(БД!DX103)),"",БД!DX103)</f>
        <v/>
      </c>
      <c r="HM106" s="254" t="str">
        <f ca="1">IF(OR(БД!DL103="",ISERROR(БД!DL103)),"",БД!DL103)</f>
        <v/>
      </c>
      <c r="HN106" s="254" t="str">
        <f ca="1">IF(OR(БД!DP103="",ISERROR(БД!DP103)),"",БД!DP103)</f>
        <v/>
      </c>
      <c r="HO106" s="279">
        <f ca="1">IF(OR(БД!DB103="",ISERROR(БД!DB103)),"",БД!DB103)</f>
        <v>1417.41600000016</v>
      </c>
      <c r="HP106" s="279">
        <f ca="1">IF(OR(БД!DG103="",ISERROR(БД!DG103)),"",БД!DG103)</f>
        <v>0</v>
      </c>
      <c r="HQ106" s="254" t="str">
        <f ca="1">IF(OR(БД!CT103="",ISERROR(БД!CT103)),"",БД!CT103)</f>
        <v/>
      </c>
      <c r="HR106" s="254" t="str">
        <f ca="1">IF(OR(БД!CX103="",ISERROR(БД!CX103)),"",БД!CX103)</f>
        <v/>
      </c>
      <c r="HS106" s="279">
        <f ca="1">IF(OR(БД!FY361="",ISERROR(БД!FY361)),"",БД!FY361)</f>
        <v>131.73600000000599</v>
      </c>
      <c r="HT106" s="279">
        <f ca="1">IF(OR(БД!GD361="",ISERROR(БД!GD361)),"",БД!GD361)</f>
        <v>0</v>
      </c>
      <c r="HU106" s="279">
        <f ca="1">IF(OR(БД!BV318="",ISERROR(БД!BV318)),"",БД!BV318)</f>
        <v>128.56800000002099</v>
      </c>
      <c r="HV106" s="279">
        <f ca="1">IF(OR(БД!CA318="",ISERROR(БД!CA318)),"",БД!CA318)</f>
        <v>0</v>
      </c>
      <c r="HX106" s="254" t="str">
        <f ca="1">IF(OR(БД!CL103="",ISERROR(БД!CL103)),"",БД!CL103)</f>
        <v/>
      </c>
      <c r="HY106" s="254" t="str">
        <f ca="1">IF(OR(БД!CP103="",ISERROR(БД!CP103)),"",БД!CP103)</f>
        <v/>
      </c>
      <c r="HZ106" s="254" t="str">
        <f ca="1">IF(OR(БД!CZ232="",ISERROR(БД!CZ232)),"",БД!CZ232)</f>
        <v/>
      </c>
      <c r="IA106" s="254" t="str">
        <f ca="1">IF(OR(БД!DD232="",ISERROR(БД!DD232)),"",БД!DD232)</f>
        <v/>
      </c>
      <c r="IC106" s="254" t="str">
        <f ca="1">IF(OR(БД!CD103="",ISERROR(БД!CD103)),"",БД!CD103)</f>
        <v/>
      </c>
      <c r="ID106" s="254" t="str">
        <f ca="1">IF(OR(БД!CH103="",ISERROR(БД!CH103)),"",БД!CH103)</f>
        <v/>
      </c>
      <c r="IF106" s="279">
        <f ca="1">IF(OR(БД!BT103="",ISERROR(БД!BT103)),"",БД!BT103)</f>
        <v>2551.1200000003</v>
      </c>
      <c r="IG106" s="279">
        <f ca="1">IF(OR(БД!BY103="",ISERROR(БД!BY103)),"",БД!BY103)</f>
        <v>0</v>
      </c>
      <c r="IH106" s="279">
        <f ca="1">IF(OR(БД!BJ103="",ISERROR(БД!BJ103)),"",БД!BJ103)</f>
        <v>2549.3599999999401</v>
      </c>
      <c r="II106" s="279">
        <f ca="1">IF(OR(БД!BO103="",ISERROR(БД!BO103)),"",БД!BO103)</f>
        <v>0</v>
      </c>
      <c r="IK106" s="279">
        <f ca="1">IF(OR(БД!AZ103="",ISERROR(БД!AZ103)),"",БД!AZ103)</f>
        <v>1895.7839999999001</v>
      </c>
      <c r="IL106" s="279">
        <f ca="1">IF(OR(БД!BE103="",ISERROR(БД!BE103)),"",БД!BE103)</f>
        <v>0</v>
      </c>
      <c r="IM106" s="254" t="str">
        <f ca="1">IF(OR(БД!D103="",ISERROR(БД!D103)),"",БД!D103)</f>
        <v/>
      </c>
      <c r="IN106" s="254" t="str">
        <f ca="1">IF(OR(БД!I103="",ISERROR(БД!I103)),"",БД!I103)</f>
        <v/>
      </c>
      <c r="IO106" s="279">
        <f ca="1">IF(OR(БД!N103="",ISERROR(БД!N103)),"",БД!N103)</f>
        <v>-2068.7039999998901</v>
      </c>
      <c r="IP106" s="279">
        <f ca="1">IF(OR(БД!N318="",ISERROR(БД!N318)),"",БД!N318)</f>
        <v>70.224000000005205</v>
      </c>
      <c r="IQ106" s="279">
        <f ca="1">IF(OR(БД!S318="",ISERROR(БД!S318)),"",БД!S318)</f>
        <v>157.08000000000001</v>
      </c>
      <c r="IR106" s="279">
        <f ca="1">IF(OR(БД!D318="",ISERROR(БД!D318)),"",БД!D318)</f>
        <v>70.752000000007698</v>
      </c>
      <c r="IS106" s="279">
        <f ca="1">IF(OR(БД!I318="",ISERROR(БД!I318)),"",БД!I318)</f>
        <v>156.816000000006</v>
      </c>
      <c r="IU106" s="279">
        <f ca="1">IF(OR(БД!AR318="",ISERROR(БД!AR318)),"",БД!AR318)</f>
        <v>755.48000000004299</v>
      </c>
      <c r="IV106" s="279">
        <f ca="1">IF(OR(БД!AW318="",ISERROR(БД!AW318)),"",БД!AW318)</f>
        <v>0</v>
      </c>
      <c r="IW106" s="279">
        <f ca="1">IF(OR(БД!GI361="",ISERROR(БД!GI361)),"",БД!GI361)</f>
        <v>747.56000000002996</v>
      </c>
      <c r="IX106" s="279">
        <f ca="1">IF(OR(БД!GN361="",ISERROR(БД!GN361)),"",БД!GN361)</f>
        <v>0</v>
      </c>
      <c r="IZ106" s="279">
        <f ca="1">IF(OR(БД!AH318="",ISERROR(БД!AH318)),"",БД!AH318)</f>
        <v>105.600000000004</v>
      </c>
      <c r="JA106" s="279">
        <f ca="1">IF(OR(БД!AM318="",ISERROR(БД!AM318)),"",БД!AM318)</f>
        <v>0</v>
      </c>
      <c r="JB106" s="279">
        <f ca="1">IF(OR(БД!X318="",ISERROR(БД!X318)),"",БД!X318)</f>
        <v>155.32000000002901</v>
      </c>
      <c r="JC106" s="279">
        <f ca="1">IF(OR(БД!AC318="",ISERROR(БД!AC318)),"",БД!AC318)</f>
        <v>0</v>
      </c>
      <c r="JE106" s="273">
        <f ca="1">IF(OR(БД!CG490="",ISERROR(БД!CG490)),"",БД!CG490)</f>
        <v>9.3099999999994907</v>
      </c>
      <c r="JF106" s="274">
        <f>IF(OR(БД!CJ490="",ISERROR(БД!CJ490)),"",БД!CJ490)</f>
        <v>6964.8580000000002</v>
      </c>
      <c r="JG106" s="254" t="str">
        <f ca="1">IF(OR(БД!AK189="",ISERROR(БД!AK189)),"",БД!AK189)</f>
        <v/>
      </c>
      <c r="JH106" s="254" t="str">
        <f ca="1">IF(OR(БД!AO189="",ISERROR(БД!AO189)),"",БД!AO189)</f>
        <v/>
      </c>
      <c r="JI106" s="254" t="str">
        <f ca="1">IF(OR(БД!AC189="",ISERROR(БД!AC189)),"",БД!AC189)</f>
        <v/>
      </c>
      <c r="JK106" s="254" t="str">
        <f ca="1">IF(OR(БД!BM189="",ISERROR(БД!BM189)),"",БД!BM189)</f>
        <v/>
      </c>
      <c r="JL106" s="254" t="str">
        <f ca="1">IF(OR(БД!BQ189="",ISERROR(БД!BQ189)),"",БД!BQ189)</f>
        <v/>
      </c>
      <c r="JM106" s="255">
        <f ca="1">IF(OR(БД!AU103="",ISERROR(БД!AU103)),"",БД!AU103)</f>
        <v>194.76</v>
      </c>
      <c r="JN106" s="254">
        <f ca="1">IF(OR(БД!AQ103="",ISERROR(БД!AQ103)),"",БД!AQ103)</f>
        <v>92.37</v>
      </c>
      <c r="JO106" s="254">
        <f ca="1">IF(OR(БД!AM103="",ISERROR(БД!AM103)),"",БД!AM103)</f>
        <v>0</v>
      </c>
      <c r="JP106" s="254">
        <f ca="1">IF(OR(БД!AI103="",ISERROR(БД!AI103)),"",БД!AI103)</f>
        <v>102.39</v>
      </c>
      <c r="JR106" s="254" t="str">
        <f ca="1">IF(OR(БД!AA103="",ISERROR(БД!AA103)),"",БД!AA103)</f>
        <v/>
      </c>
      <c r="JS106" s="254" t="str">
        <f ca="1">IF(OR(БД!AE103="",ISERROR(БД!AE103)),"",БД!AE103)</f>
        <v/>
      </c>
      <c r="JT106" s="254" t="str">
        <f ca="1">IF(OR(БД!S103="",ISERROR(БД!S103)),"",БД!S103)</f>
        <v/>
      </c>
      <c r="JU106" s="254" t="str">
        <f ca="1">IF(OR(БД!W103="",ISERROR(БД!W103)),"",БД!W103)</f>
        <v/>
      </c>
      <c r="JV106" s="255">
        <f ca="1">IF(OR(БД!GO146="",ISERROR(БД!GO146)),"",БД!GO146)</f>
        <v>141.34399999999999</v>
      </c>
      <c r="JW106" s="254">
        <f ca="1">IF(OR(БД!GK146="",ISERROR(БД!GK146)),"",БД!GK146)</f>
        <v>2.1640000000000001</v>
      </c>
      <c r="JX106" s="254">
        <f ca="1">IF(OR(БД!GG146="",ISERROR(БД!GG146)),"",БД!GG146)</f>
        <v>137.834</v>
      </c>
      <c r="JY106" s="254">
        <f ca="1">IF(OR(БД!GC146="",ISERROR(БД!GC146)),"",БД!GC146)</f>
        <v>1.3460000000000001</v>
      </c>
      <c r="KA106" s="255">
        <f ca="1">IF(OR(БД!DF189="",ISERROR(БД!DF189)),"",БД!DF189)</f>
        <v>155.76999999999998</v>
      </c>
      <c r="KB106" s="254">
        <f ca="1">IF(OR(БД!DB189="",ISERROR(БД!DB189)),"",БД!DB189)</f>
        <v>0</v>
      </c>
      <c r="KC106" s="254">
        <f ca="1">IF(OR(БД!CX189="",ISERROR(БД!CX189)),"",БД!CX189)</f>
        <v>76.05</v>
      </c>
      <c r="KD106" s="254">
        <f ca="1">IF(OR(БД!CT189="",ISERROR(БД!CT189)),"",БД!CT189)</f>
        <v>79.72</v>
      </c>
      <c r="KF106" s="255">
        <f ca="1">IF(OR(БД!CO189="",ISERROR(БД!CO189)),"",БД!CO189)</f>
        <v>132.72999999999999</v>
      </c>
      <c r="KG106" s="254">
        <f ca="1">IF(OR(БД!CK189="",ISERROR(БД!CK189)),"",БД!CK189)</f>
        <v>28.93</v>
      </c>
      <c r="KH106" s="254">
        <f ca="1">IF(OR(БД!CG189="",ISERROR(БД!CG189)),"",БД!CG189)</f>
        <v>103.8</v>
      </c>
      <c r="KJ106" s="273">
        <f ca="1">IF(OR(БД!BA189="",ISERROR(БД!BA189)),"",БД!BA189)</f>
        <v>305.71200000000033</v>
      </c>
      <c r="KK106" s="274">
        <f>IF(OR(БД!BD189="",ISERROR(БД!BD189)),"",БД!BD189)</f>
        <v>42</v>
      </c>
      <c r="KL106" s="273">
        <f ca="1">IF(OR(БД!BG189="",ISERROR(БД!BG189)),"",БД!BG189)</f>
        <v>0</v>
      </c>
      <c r="KM106" s="274">
        <f>IF(OR(БД!BJ189="",ISERROR(БД!BJ189)),"",БД!BJ189)</f>
        <v>8.2639999999999993</v>
      </c>
      <c r="KO106" s="254" t="str">
        <f ca="1">IF(OR(БД!AS189="",ISERROR(БД!AS189)),"",БД!AS189)</f>
        <v/>
      </c>
      <c r="KP106" s="254" t="str">
        <f ca="1">IF(OR(БД!AW189="",ISERROR(БД!AW189)),"",БД!AW189)</f>
        <v/>
      </c>
      <c r="KQ106" s="255">
        <f ca="1">IF(OR(БД!AQ361="",ISERROR(БД!AQ361)),"",БД!AQ361)</f>
        <v>173.52699999999999</v>
      </c>
      <c r="KR106" s="254">
        <f ca="1">IF(OR(БД!AM361="",ISERROR(БД!AM361)),"",БД!AM361)</f>
        <v>43.85</v>
      </c>
      <c r="KS106" s="254">
        <f ca="1">IF(OR(БД!AI361="",ISERROR(БД!AI361)),"",БД!AI361)</f>
        <v>129.67699999999999</v>
      </c>
      <c r="KT106" s="254">
        <f ca="1">IF(OR(БД!AE361="",ISERROR(БД!AE361)),"",БД!AE361)</f>
        <v>0</v>
      </c>
      <c r="KV106" s="255">
        <f ca="1">IF(OR(БД!BH361="",ISERROR(БД!BH361)),"",БД!BH361)</f>
        <v>133.208</v>
      </c>
      <c r="KW106" s="254">
        <f ca="1">IF(OR(БД!BD361="",ISERROR(БД!BD361)),"",БД!BD361)</f>
        <v>26.645</v>
      </c>
      <c r="KX106" s="254">
        <f ca="1">IF(OR(БД!AZ361="",ISERROR(БД!AZ361)),"",БД!AZ361)</f>
        <v>105.428</v>
      </c>
      <c r="KY106" s="254">
        <f ca="1">IF(OR(БД!AV361="",ISERROR(БД!AV361)),"",БД!AV361)</f>
        <v>1.135</v>
      </c>
      <c r="LA106" s="280">
        <f ca="1">IF(OR(БД!FT275="",ISERROR(БД!FT275)),"",БД!FT275)</f>
        <v>0</v>
      </c>
      <c r="LB106" s="280">
        <f ca="1">IF(OR(БД!GA275="",ISERROR(БД!GA275)),"",БД!GA275)</f>
        <v>11581.75</v>
      </c>
    </row>
    <row r="107" spans="1:314" x14ac:dyDescent="0.25">
      <c r="A107" s="256">
        <v>8</v>
      </c>
      <c r="B107" s="279" t="str">
        <f ca="1">IF(OR(БД!DT61="",ISERROR(БД!DT61)),"",БД!DT61)</f>
        <v/>
      </c>
      <c r="C107" s="279" t="str">
        <f ca="1">IF(OR(БД!DY61="",ISERROR(БД!DY61)),"",БД!DY61)</f>
        <v/>
      </c>
      <c r="D107" s="279" t="str">
        <f ca="1">IF(OR(БД!CD61="",ISERROR(БД!CD61)),"",БД!CD61)</f>
        <v/>
      </c>
      <c r="E107" s="279" t="str">
        <f ca="1">IF(OR(БД!CI61="",ISERROR(БД!CI61)),"",БД!CI61)</f>
        <v/>
      </c>
      <c r="F107" s="279" t="str">
        <f ca="1">IF(OR(БД!BT61="",ISERROR(БД!BT61)),"",БД!BT61)</f>
        <v/>
      </c>
      <c r="G107" s="279" t="str">
        <f ca="1">IF(OR(БД!BY61="",ISERROR(БД!BY61)),"",БД!BY61)</f>
        <v/>
      </c>
      <c r="H107" s="279" t="str">
        <f ca="1">IF(OR(БД!BJ61="",ISERROR(БД!BJ61)),"",БД!BJ61)</f>
        <v/>
      </c>
      <c r="I107" s="279" t="str">
        <f ca="1">IF(OR(БД!BO61="",ISERROR(БД!BO61)),"",БД!BO61)</f>
        <v/>
      </c>
      <c r="J107" s="279" t="str">
        <f ca="1">IF(OR(БД!IZ104="",ISERROR(БД!IZ104)),"",БД!IZ104)</f>
        <v/>
      </c>
      <c r="K107" s="279" t="str">
        <f ca="1">IF(OR(БД!JE104="",ISERROR(БД!JE104)),"",БД!JE104)</f>
        <v/>
      </c>
      <c r="L107" s="279" t="str">
        <f ca="1">IF(OR(БД!IP104="",ISERROR(БД!IP104)),"",БД!IP104)</f>
        <v/>
      </c>
      <c r="M107" s="279" t="str">
        <f ca="1">IF(OR(БД!IU104="",ISERROR(БД!IU104)),"",БД!IU104)</f>
        <v/>
      </c>
      <c r="N107" s="279" t="str">
        <f ca="1">IF(OR(БД!IF104="",ISERROR(БД!IF104)),"",БД!IF104)</f>
        <v/>
      </c>
      <c r="O107" s="279" t="str">
        <f ca="1">IF(OR(БД!IK104="",ISERROR(БД!IK104)),"",БД!IK104)</f>
        <v/>
      </c>
      <c r="P107" s="279" t="str">
        <f ca="1">IF(OR(БД!HC362="",ISERROR(БД!HC362)),"",БД!HC362)</f>
        <v/>
      </c>
      <c r="R107" s="273" t="str">
        <f ca="1">IF(OR(БД!AN276="",ISERROR(БД!AN276)),"",БД!AN276)</f>
        <v/>
      </c>
      <c r="S107" s="274" t="str">
        <f>IF(OR(БД!AQ276="",ISERROR(БД!AQ276)),"",БД!AQ276)</f>
        <v/>
      </c>
      <c r="T107" s="273" t="str">
        <f ca="1">IF(OR(БД!AT276="",ISERROR(БД!AT276)),"",БД!AT276)</f>
        <v/>
      </c>
      <c r="U107" s="274" t="str">
        <f>IF(OR(БД!AW276="",ISERROR(БД!AW276)),"",БД!AW276)</f>
        <v/>
      </c>
      <c r="V107" s="273" t="str">
        <f ca="1">IF(OR(БД!EA362="",ISERROR(БД!EA362)),"",БД!EA362)</f>
        <v/>
      </c>
      <c r="W107" s="274" t="str">
        <f>IF(OR(БД!ED362="",ISERROR(БД!ED362)),"",БД!ED362)</f>
        <v/>
      </c>
      <c r="X107" s="273" t="str">
        <f ca="1">IF(OR(БД!EG362="",ISERROR(БД!EG362)),"",БД!EG362)</f>
        <v/>
      </c>
      <c r="Y107" s="274" t="str">
        <f>IF(OR(БД!EJ362="",ISERROR(БД!EJ362)),"",БД!EJ362)</f>
        <v/>
      </c>
      <c r="Z107" s="280" t="str">
        <f ca="1">IF(OR(БД!DM362="",ISERROR(БД!DM362)),"",БД!DM362)</f>
        <v/>
      </c>
      <c r="AA107" s="281" t="str">
        <f>IF(OR(БД!DQ362="",ISERROR(БД!DQ362)),"",БД!DQ362)</f>
        <v/>
      </c>
      <c r="AB107" s="280" t="str">
        <f ca="1">IF(OR(БД!DT362="",ISERROR(БД!DT362)),"",БД!DT362)</f>
        <v/>
      </c>
      <c r="AC107" s="281" t="str">
        <f>IF(OR(БД!DX362="",ISERROR(БД!DX362)),"",БД!DX362)</f>
        <v/>
      </c>
      <c r="AD107" s="280" t="str">
        <f ca="1">IF(OR(БД!CY362="",ISERROR(БД!CY362)),"",БД!CY362)</f>
        <v/>
      </c>
      <c r="AE107" s="281" t="str">
        <f>IF(OR(БД!DC362="",ISERROR(БД!DC362)),"",БД!DC362)</f>
        <v/>
      </c>
      <c r="AF107" s="280" t="str">
        <f ca="1">IF(OR(БД!DF362="",ISERROR(БД!DF362)),"",БД!DF362)</f>
        <v/>
      </c>
      <c r="AG107" s="281" t="str">
        <f>IF(OR(БД!DJ362="",ISERROR(БД!DJ362)),"",БД!DJ362)</f>
        <v/>
      </c>
      <c r="AH107" s="273" t="str">
        <f ca="1">IF(OR(БД!CI362="",ISERROR(БД!CI362)),"",БД!CI362)</f>
        <v/>
      </c>
      <c r="AI107" s="274" t="str">
        <f>IF(OR(БД!CL362="",ISERROR(БД!CL362)),"",БД!CL362)</f>
        <v/>
      </c>
      <c r="AJ107" s="273" t="str">
        <f ca="1">IF(OR(БД!CC362="",ISERROR(БД!CC362)),"",БД!CC362)</f>
        <v/>
      </c>
      <c r="AK107" s="274" t="str">
        <f>IF(OR(БД!CF362="",ISERROR(БД!CF362)),"",БД!CF362)</f>
        <v/>
      </c>
      <c r="AL107" s="273" t="str">
        <f ca="1">IF(OR(БД!BW362="",ISERROR(БД!BW362)),"",БД!BW362)</f>
        <v/>
      </c>
      <c r="AM107" s="274" t="str">
        <f>IF(OR(БД!BZ362="",ISERROR(БД!BZ362)),"",БД!BZ362)</f>
        <v/>
      </c>
      <c r="AO107" s="255" t="str">
        <f ca="1">IF(OR(БД!FV233="",ISERROR(БД!FV233)),"",БД!FV233)</f>
        <v/>
      </c>
      <c r="AP107" s="255" t="str">
        <f ca="1">IF(OR(БД!FQ233="",ISERROR(БД!FQ233)),"",БД!FQ233)</f>
        <v/>
      </c>
      <c r="AQ107" s="273" t="str">
        <f ca="1">IF(OR(БД!HQ319="",ISERROR(БД!HQ319)),"",БД!HQ319)</f>
        <v/>
      </c>
      <c r="AR107" s="274" t="str">
        <f>IF(OR(БД!HU319="",ISERROR(БД!HU319)),"",БД!HU319)</f>
        <v/>
      </c>
      <c r="AS107" s="273" t="str">
        <f ca="1">IF(OR(БД!AZ534="",ISERROR(БД!AZ534)),"",БД!AZ534)</f>
        <v/>
      </c>
      <c r="AT107" s="274" t="str">
        <f>IF(OR(БД!BC534="",ISERROR(БД!BC534)),"",БД!BC534)</f>
        <v/>
      </c>
      <c r="AU107" s="273" t="str">
        <f ca="1">IF(OR(БД!BF534="",ISERROR(БД!BF534)),"",БД!BF534)</f>
        <v/>
      </c>
      <c r="AV107" s="274" t="str">
        <f>IF(OR(БД!BI534="",ISERROR(БД!BI534)),"",БД!BI534)</f>
        <v/>
      </c>
      <c r="AW107" s="273" t="str">
        <f ca="1">IF(OR(БД!AN534="",ISERROR(БД!AN534)),"",БД!AN534)</f>
        <v/>
      </c>
      <c r="AX107" s="274" t="str">
        <f>IF(OR(БД!AQ534="",ISERROR(БД!AQ534)),"",БД!AQ534)</f>
        <v/>
      </c>
      <c r="AY107" s="273" t="str">
        <f ca="1">IF(OR(БД!AT534="",ISERROR(БД!AT534)),"",БД!AT534)</f>
        <v/>
      </c>
      <c r="AZ107" s="274" t="str">
        <f>IF(OR(БД!AW534="",ISERROR(БД!AW534)),"",БД!AW534)</f>
        <v/>
      </c>
      <c r="BA107" s="273" t="str">
        <f ca="1">IF(OR(БД!AH534="",ISERROR(БД!AH534)),"",БД!AH534)</f>
        <v/>
      </c>
      <c r="BB107" s="274" t="str">
        <f>IF(OR(БД!AK534="",ISERROR(БД!AK534)),"",БД!AK534)</f>
        <v/>
      </c>
      <c r="BC107" s="273" t="str">
        <f ca="1">IF(OR(БД!AB534="",ISERROR(БД!AB534)),"",БД!AB534)</f>
        <v/>
      </c>
      <c r="BD107" s="274" t="str">
        <f>IF(OR(БД!AE534="",ISERROR(БД!AE534)),"",БД!AE534)</f>
        <v/>
      </c>
      <c r="BE107" s="273" t="str">
        <f ca="1">IF(OR(БД!J362="",ISERROR(БД!J362)),"",БД!J362)</f>
        <v/>
      </c>
      <c r="BF107" s="273" t="str">
        <f ca="1">IF(OR(БД!D362="",ISERROR(БД!D362)),"",БД!D362)</f>
        <v/>
      </c>
      <c r="BH107" s="255" t="str">
        <f ca="1">IF(OR(БД!GF233="",ISERROR(БД!GF233)),"",БД!GF233)</f>
        <v/>
      </c>
      <c r="BI107" s="255" t="str">
        <f ca="1">IF(OR(БД!GA233="",ISERROR(БД!GA233)),"",БД!GA233)</f>
        <v/>
      </c>
      <c r="BJ107" s="273" t="str">
        <f ca="1">IF(OR(БД!DD276="",ISERROR(БД!DD276)),"",БД!DD276)</f>
        <v/>
      </c>
      <c r="BK107" s="274" t="str">
        <f>IF(OR(БД!DH276="",ISERROR(БД!DH276)),"",БД!DH276)</f>
        <v/>
      </c>
      <c r="BL107" s="273" t="str">
        <f ca="1">IF(OR(БД!CW276="",ISERROR(БД!CW276)),"",БД!CW276)</f>
        <v/>
      </c>
      <c r="BM107" s="274" t="str">
        <f>IF(OR(БД!DA276="",ISERROR(БД!DA276)),"",БД!DA276)</f>
        <v/>
      </c>
      <c r="BN107" s="273" t="str">
        <f ca="1">IF(OR(БД!CP276="",ISERROR(БД!CP276)),"",БД!CP276)</f>
        <v/>
      </c>
      <c r="BO107" s="274" t="str">
        <f>IF(OR(БД!CT276="",ISERROR(БД!CT276)),"",БД!CT276)</f>
        <v/>
      </c>
      <c r="BP107" s="273" t="str">
        <f ca="1">IF(OR(БД!CI276="",ISERROR(БД!CI276)),"",БД!CI276)</f>
        <v/>
      </c>
      <c r="BQ107" s="274" t="str">
        <f>IF(OR(БД!CM276="",ISERROR(БД!CM276)),"",БД!CM276)</f>
        <v/>
      </c>
      <c r="BR107" s="273" t="str">
        <f ca="1">IF(OR(БД!CB276="",ISERROR(БД!CB276)),"",БД!CB276)</f>
        <v/>
      </c>
      <c r="BS107" s="274" t="str">
        <f>IF(OR(БД!CF276="",ISERROR(БД!CF276)),"",БД!CF276)</f>
        <v/>
      </c>
      <c r="BT107" s="273" t="str">
        <f ca="1">IF(OR(БД!GA319="",ISERROR(БД!GA319)),"",БД!GA319)</f>
        <v/>
      </c>
      <c r="BU107" s="274" t="str">
        <f>IF(OR(БД!GE319="",ISERROR(БД!GE319)),"",БД!GE319)</f>
        <v/>
      </c>
      <c r="BV107" s="273" t="str">
        <f ca="1">IF(OR(БД!EK319="",ISERROR(БД!EK319)),"",БД!EK319)</f>
        <v/>
      </c>
      <c r="BW107" s="274" t="str">
        <f>IF(OR(БД!EO319="",ISERROR(БД!EO319)),"",БД!EO319)</f>
        <v/>
      </c>
      <c r="BX107" s="273" t="str">
        <f ca="1">IF(OR(БД!V534="",ISERROR(БД!V534)),"",БД!V534)</f>
        <v/>
      </c>
      <c r="BY107" s="274" t="str">
        <f>IF(OR(БД!Y534="",ISERROR(БД!Y534)),"",БД!Y534)</f>
        <v/>
      </c>
      <c r="BZ107" s="273" t="str">
        <f ca="1">IF(OR(БД!P534="",ISERROR(БД!P534)),"",БД!P534)</f>
        <v/>
      </c>
      <c r="CA107" s="274" t="str">
        <f>IF(OR(БД!S534="",ISERROR(БД!S534)),"",БД!S534)</f>
        <v/>
      </c>
      <c r="CB107" s="273" t="str">
        <f ca="1">IF(OR(БД!J534="",ISERROR(БД!J534)),"",БД!J534)</f>
        <v/>
      </c>
      <c r="CC107" s="274" t="str">
        <f>IF(OR(БД!M534="",ISERROR(БД!M534)),"",БД!M534)</f>
        <v/>
      </c>
      <c r="CD107" s="273" t="str">
        <f ca="1">IF(OR(БД!D534="",ISERROR(БД!D534)),"",БД!D534)</f>
        <v/>
      </c>
      <c r="CE107" s="274" t="str">
        <f>IF(OR(БД!G534="",ISERROR(БД!G534)),"",БД!G534)</f>
        <v/>
      </c>
      <c r="CF107" s="273" t="str">
        <f ca="1">IF(OR(БД!D448="",ISERROR(БД!D448)),"",БД!D448)</f>
        <v/>
      </c>
      <c r="CG107" s="273" t="str">
        <f ca="1">IF(OR(БД!J405="",ISERROR(БД!J405)),"",БД!J405)</f>
        <v/>
      </c>
      <c r="CI107" s="255" t="str">
        <f ca="1">IF(OR(БД!GP233="",ISERROR(БД!GP233)),"",БД!GP233)</f>
        <v/>
      </c>
      <c r="CJ107" s="255" t="str">
        <f ca="1">IF(OR(БД!GK233="",ISERROR(БД!GK233)),"",БД!GK233)</f>
        <v/>
      </c>
      <c r="CK107" s="254" t="str">
        <f ca="1">IF(OR(БД!ED61="",ISERROR(БД!ED61)),"",БД!ED61)</f>
        <v/>
      </c>
      <c r="CL107" s="254" t="str">
        <f ca="1">IF(OR(БД!EH61="",ISERROR(БД!EH61)),"",БД!EH61)</f>
        <v/>
      </c>
      <c r="CM107" s="254" t="str">
        <f ca="1">IF(OR(БД!DL61="",ISERROR(БД!DL61)),"",БД!DL61)</f>
        <v/>
      </c>
      <c r="CN107" s="254" t="str">
        <f ca="1">IF(OR(БД!DP61="",ISERROR(БД!DP61)),"",БД!DP61)</f>
        <v/>
      </c>
      <c r="CO107" s="273" t="str">
        <f ca="1">IF(OR(БД!FE233="",ISERROR(БД!FE233)),"",БД!FE233)</f>
        <v/>
      </c>
      <c r="CP107" s="274" t="str">
        <f>IF(OR(БД!FH233="",ISERROR(БД!FH233)),"",БД!FH233)</f>
        <v/>
      </c>
      <c r="CQ107" s="273" t="str">
        <f ca="1">IF(OR(БД!FK233="",ISERROR(БД!FK233)),"",БД!FK233)</f>
        <v/>
      </c>
      <c r="CR107" s="274" t="str">
        <f>IF(OR(БД!FN233="",ISERROR(БД!FN233)),"",БД!FN233)</f>
        <v/>
      </c>
      <c r="CS107" s="273" t="str">
        <f ca="1">IF(OR(БД!BU276="",ISERROR(БД!BU276)),"",БД!BU276)</f>
        <v/>
      </c>
      <c r="CT107" s="274" t="str">
        <f>IF(OR(БД!BY276="",ISERROR(БД!BY276)),"",БД!BY276)</f>
        <v/>
      </c>
      <c r="CU107" s="273" t="str">
        <f ca="1">IF(OR(БД!BN276="",ISERROR(БД!BN276)),"",БД!BN276)</f>
        <v/>
      </c>
      <c r="CV107" s="274" t="str">
        <f>IF(OR(БД!BR276="",ISERROR(БД!BR276)),"",БД!BR276)</f>
        <v/>
      </c>
      <c r="CW107" s="273" t="str">
        <f ca="1">IF(OR(БД!BG276="",ISERROR(БД!BG276)),"",БД!BG276)</f>
        <v/>
      </c>
      <c r="CX107" s="274" t="str">
        <f>IF(OR(БД!BK276="",ISERROR(БД!BK276)),"",БД!BK276)</f>
        <v/>
      </c>
      <c r="CY107" s="273" t="str">
        <f ca="1">IF(OR(БД!AZ276="",ISERROR(БД!AZ276)),"",БД!AZ276)</f>
        <v/>
      </c>
      <c r="CZ107" s="274" t="str">
        <f>IF(OR(БД!BD276="",ISERROR(БД!BD276)),"",БД!BD276)</f>
        <v/>
      </c>
      <c r="DA107" s="273" t="str">
        <f ca="1">IF(OR(БД!HX319="",ISERROR(БД!HX319)),"",БД!HX319)</f>
        <v/>
      </c>
      <c r="DB107" s="274" t="str">
        <f>IF(OR(БД!IB319="",ISERROR(БД!IB319)),"",БД!IB319)</f>
        <v/>
      </c>
      <c r="DC107" s="273" t="str">
        <f ca="1">IF(OR(БД!HJ319="",ISERROR(БД!HJ319)),"",БД!HJ319)</f>
        <v/>
      </c>
      <c r="DD107" s="274" t="str">
        <f>IF(OR(БД!HN319="",ISERROR(БД!HN319)),"",БД!HN319)</f>
        <v/>
      </c>
      <c r="DE107" s="273" t="str">
        <f ca="1">IF(OR(БД!HC319="",ISERROR(БД!HC319)),"",БД!HC319)</f>
        <v/>
      </c>
      <c r="DF107" s="274" t="str">
        <f>IF(OR(БД!HG319="",ISERROR(БД!HG319)),"",БД!HG319)</f>
        <v/>
      </c>
      <c r="DG107" s="273" t="str">
        <f ca="1">IF(OR(БД!GV319="",ISERROR(БД!GV319)),"",БД!GV319)</f>
        <v/>
      </c>
      <c r="DH107" s="274" t="str">
        <f>IF(OR(БД!GZ319="",ISERROR(БД!GZ319)),"",БД!GZ319)</f>
        <v/>
      </c>
      <c r="DI107" s="273" t="str">
        <f ca="1">IF(OR(БД!GO319="",ISERROR(БД!GO319)),"",БД!GO319)</f>
        <v/>
      </c>
      <c r="DJ107" s="274" t="str">
        <f>IF(OR(БД!GS319="",ISERROR(БД!GS319)),"",БД!GS319)</f>
        <v/>
      </c>
      <c r="DK107" s="273" t="str">
        <f ca="1">IF(OR(БД!GH319="",ISERROR(БД!GH319)),"",БД!GH319)</f>
        <v/>
      </c>
      <c r="DL107" s="274" t="str">
        <f>IF(OR(БД!GL319="",ISERROR(БД!GL319)),"",БД!GL319)</f>
        <v/>
      </c>
      <c r="DM107" s="273" t="str">
        <f ca="1">IF(OR(БД!FT319="",ISERROR(БД!FT319)),"",БД!FT319)</f>
        <v/>
      </c>
      <c r="DN107" s="274" t="str">
        <f>IF(OR(БД!FX319="",ISERROR(БД!FX319)),"",БД!FX319)</f>
        <v/>
      </c>
      <c r="DO107" s="273" t="str">
        <f ca="1">IF(OR(БД!FF319="",ISERROR(БД!FF319)),"",БД!FF319)</f>
        <v/>
      </c>
      <c r="DP107" s="274" t="str">
        <f>IF(OR(БД!FJ319="",ISERROR(БД!FJ319)),"",БД!FJ319)</f>
        <v/>
      </c>
      <c r="DQ107" s="273" t="str">
        <f ca="1">IF(OR(БД!FM319="",ISERROR(БД!FM319)),"",БД!FM319)</f>
        <v/>
      </c>
      <c r="DR107" s="274" t="str">
        <f>IF(OR(БД!FQ319="",ISERROR(БД!FQ319)),"",БД!FQ319)</f>
        <v/>
      </c>
      <c r="DS107" s="273" t="str">
        <f ca="1">IF(OR(БД!EY319="",ISERROR(БД!EY319)),"",БД!EY319)</f>
        <v/>
      </c>
      <c r="DT107" s="274" t="str">
        <f>IF(OR(БД!FC319="",ISERROR(БД!FC319)),"",БД!FC319)</f>
        <v/>
      </c>
      <c r="DU107" s="273" t="str">
        <f ca="1">IF(OR(БД!ER319="",ISERROR(БД!ER319)),"",БД!ER319)</f>
        <v/>
      </c>
      <c r="DV107" s="274" t="str">
        <f>IF(OR(БД!EV319="",ISERROR(БД!EV319)),"",БД!EV319)</f>
        <v/>
      </c>
      <c r="DW107" s="273" t="str">
        <f ca="1">IF(OR(БД!CK319="",ISERROR(БД!CK319)),"",БД!CK319)</f>
        <v/>
      </c>
      <c r="DX107" s="274" t="str">
        <f>IF(OR(БД!CN319="",ISERROR(БД!CN319)),"",БД!CN319)</f>
        <v/>
      </c>
      <c r="DY107" s="273" t="str">
        <f ca="1">IF(OR(БД!CQ319="",ISERROR(БД!CQ319)),"",БД!CQ319)</f>
        <v/>
      </c>
      <c r="DZ107" s="274" t="str">
        <f>IF(OR(БД!CT319="",ISERROR(БД!CT319)),"",БД!CT319)</f>
        <v/>
      </c>
      <c r="EA107" s="273" t="str">
        <f ca="1">IF(OR(БД!BC491="",ISERROR(БД!BC491)),"",БД!BC491)</f>
        <v/>
      </c>
      <c r="EB107" s="274" t="str">
        <f>IF(OR(БД!BF491="",ISERROR(БД!BF491)),"",БД!BF491)</f>
        <v/>
      </c>
      <c r="EC107" s="273" t="str">
        <f ca="1">IF(OR(БД!AW491="",ISERROR(БД!AW491)),"",БД!AW491)</f>
        <v/>
      </c>
      <c r="ED107" s="274" t="str">
        <f>IF(OR(БД!AZ491="",ISERROR(БД!AZ491)),"",БД!AZ491)</f>
        <v/>
      </c>
      <c r="EE107" s="273" t="str">
        <f ca="1">IF(OR(БД!AK491="",ISERROR(БД!AK491)),"",БД!AK491)</f>
        <v/>
      </c>
      <c r="EF107" s="274" t="str">
        <f>IF(OR(БД!AN491="",ISERROR(БД!AN491)),"",БД!AN491)</f>
        <v/>
      </c>
      <c r="EG107" s="273" t="str">
        <f ca="1">IF(OR(БД!AQ491="",ISERROR(БД!AQ491)),"",БД!AQ491)</f>
        <v/>
      </c>
      <c r="EH107" s="274" t="str">
        <f>IF(OR(БД!AT491="",ISERROR(БД!AT491)),"",БД!AT491)</f>
        <v/>
      </c>
      <c r="EI107" s="273" t="str">
        <f ca="1">IF(OR(БД!Y491="",ISERROR(БД!Y491)),"",БД!Y491)</f>
        <v/>
      </c>
      <c r="EJ107" s="274" t="str">
        <f>IF(OR(БД!AB491="",ISERROR(БД!AB491)),"",БД!AB491)</f>
        <v/>
      </c>
      <c r="EK107" s="273" t="str">
        <f ca="1">IF(OR(БД!AE491="",ISERROR(БД!AE491)),"",БД!AE491)</f>
        <v/>
      </c>
      <c r="EL107" s="274" t="str">
        <f>IF(OR(БД!AH491="",ISERROR(БД!AH491)),"",БД!AH491)</f>
        <v/>
      </c>
      <c r="EM107" s="273" t="str">
        <f ca="1">IF(OR(БД!S491="",ISERROR(БД!S491)),"",БД!S491)</f>
        <v/>
      </c>
      <c r="EN107" s="274" t="str">
        <f>IF(OR(БД!V491="",ISERROR(БД!V491)),"",БД!V491)</f>
        <v/>
      </c>
      <c r="EO107" s="273" t="str">
        <f ca="1">IF(OR(БД!FV534="",ISERROR(БД!FV534)),"",БД!FV534)</f>
        <v/>
      </c>
      <c r="EP107" s="274" t="str">
        <f>IF(OR(БД!FY534="",ISERROR(БД!FY534)),"",БД!FY534)</f>
        <v/>
      </c>
      <c r="EQ107" s="273" t="str">
        <f ca="1">IF(OR(БД!FP534="",ISERROR(БД!FP534)),"",БД!FP534)</f>
        <v/>
      </c>
      <c r="ER107" s="274" t="str">
        <f>IF(OR(БД!FS534="",ISERROR(БД!FS534)),"",БД!FS534)</f>
        <v/>
      </c>
      <c r="ES107" s="273" t="str">
        <f ca="1">IF(OR(БД!FJ534="",ISERROR(БД!FJ534)),"",БД!FJ534)</f>
        <v/>
      </c>
      <c r="ET107" s="274" t="str">
        <f>IF(OR(БД!FM534="",ISERROR(БД!FM534)),"",БД!FM534)</f>
        <v/>
      </c>
      <c r="EU107" s="273" t="str">
        <f ca="1">IF(OR(БД!FD534="",ISERROR(БД!FD534)),"",БД!FD534)</f>
        <v/>
      </c>
      <c r="EV107" s="274" t="str">
        <f>IF(OR(БД!FG534="",ISERROR(БД!FG534)),"",БД!FG534)</f>
        <v/>
      </c>
      <c r="EW107" s="273" t="str">
        <f ca="1">IF(OR(БД!EX534="",ISERROR(БД!EX534)),"",БД!EX534)</f>
        <v/>
      </c>
      <c r="EX107" s="274" t="str">
        <f>IF(OR(БД!FA534="",ISERROR(БД!FA534)),"",БД!FA534)</f>
        <v/>
      </c>
      <c r="EY107" s="273" t="str">
        <f ca="1">IF(OR(БД!ER534="",ISERROR(БД!ER534)),"",БД!ER534)</f>
        <v/>
      </c>
      <c r="EZ107" s="274" t="str">
        <f>IF(OR(БД!EU534="",ISERROR(БД!EU534)),"",БД!EU534)</f>
        <v/>
      </c>
      <c r="FA107" s="273" t="str">
        <f ca="1">IF(OR(БД!EL534="",ISERROR(БД!EL534)),"",БД!EL534)</f>
        <v/>
      </c>
      <c r="FB107" s="274" t="str">
        <f>IF(OR(БД!EO534="",ISERROR(БД!EO534)),"",БД!EO534)</f>
        <v/>
      </c>
      <c r="FC107" s="273" t="str">
        <f ca="1">IF(OR(БД!EF534="",ISERROR(БД!EF534)),"",БД!EF534)</f>
        <v/>
      </c>
      <c r="FD107" s="274" t="str">
        <f>IF(OR(БД!EI534="",ISERROR(БД!EI534)),"",БД!EI534)</f>
        <v/>
      </c>
      <c r="FE107" s="273" t="str">
        <f ca="1">IF(OR(БД!DZ534="",ISERROR(БД!DZ534)),"",БД!DZ534)</f>
        <v/>
      </c>
      <c r="FF107" s="274" t="str">
        <f>IF(OR(БД!EC534="",ISERROR(БД!EC534)),"",БД!EC534)</f>
        <v/>
      </c>
      <c r="FG107" s="273" t="str">
        <f ca="1">IF(OR(БД!DT534="",ISERROR(БД!DT534)),"",БД!DT534)</f>
        <v/>
      </c>
      <c r="FH107" s="274" t="str">
        <f>IF(OR(БД!DW534="",ISERROR(БД!DW534)),"",БД!DW534)</f>
        <v/>
      </c>
      <c r="FI107" s="273" t="str">
        <f ca="1">IF(OR(БД!DN534="",ISERROR(БД!DN534)),"",БД!DN534)</f>
        <v/>
      </c>
      <c r="FJ107" s="274" t="str">
        <f>IF(OR(БД!DQ534="",ISERROR(БД!DQ534)),"",БД!DQ534)</f>
        <v/>
      </c>
      <c r="FK107" s="273" t="str">
        <f ca="1">IF(OR(БД!DH534="",ISERROR(БД!DH534)),"",БД!DH534)</f>
        <v/>
      </c>
      <c r="FL107" s="274" t="str">
        <f>IF(OR(БД!DK534="",ISERROR(БД!DK534)),"",БД!DK534)</f>
        <v/>
      </c>
      <c r="FM107" s="273" t="str">
        <f ca="1">IF(OR(БД!DB534="",ISERROR(БД!DB534)),"",БД!DB534)</f>
        <v/>
      </c>
      <c r="FN107" s="274" t="str">
        <f>IF(OR(БД!DE534="",ISERROR(БД!DE534)),"",БД!DE534)</f>
        <v/>
      </c>
      <c r="FO107" s="273" t="str">
        <f ca="1">IF(OR(БД!CV534="",ISERROR(БД!CV534)),"",БД!CV534)</f>
        <v/>
      </c>
      <c r="FP107" s="274" t="str">
        <f>IF(OR(БД!CY534="",ISERROR(БД!CY534)),"",БД!CY534)</f>
        <v/>
      </c>
      <c r="FQ107" s="273" t="str">
        <f ca="1">IF(OR(БД!CP534="",ISERROR(БД!CP534)),"",БД!CP534)</f>
        <v/>
      </c>
      <c r="FR107" s="274" t="str">
        <f>IF(OR(БД!CS534="",ISERROR(БД!CS534)),"",БД!CS534)</f>
        <v/>
      </c>
      <c r="FS107" s="273" t="str">
        <f ca="1">IF(OR(БД!CJ534="",ISERROR(БД!CJ534)),"",БД!CJ534)</f>
        <v/>
      </c>
      <c r="FT107" s="274" t="str">
        <f>IF(OR(БД!CM534="",ISERROR(БД!CM534)),"",БД!CM534)</f>
        <v/>
      </c>
      <c r="FU107" s="273" t="str">
        <f ca="1">IF(OR(БД!CD534="",ISERROR(БД!CD534)),"",БД!CD534)</f>
        <v/>
      </c>
      <c r="FV107" s="274" t="str">
        <f>IF(OR(БД!CG534="",ISERROR(БД!CG534)),"",БД!CG534)</f>
        <v/>
      </c>
      <c r="FW107" s="273" t="str">
        <f ca="1">IF(OR(БД!BX534="",ISERROR(БД!BX534)),"",БД!BX534)</f>
        <v/>
      </c>
      <c r="FX107" s="274" t="str">
        <f>IF(OR(БД!CA534="",ISERROR(БД!CA534)),"",БД!CA534)</f>
        <v/>
      </c>
      <c r="FY107" s="273" t="str">
        <f ca="1">IF(OR(БД!BR534="",ISERROR(БД!BR534)),"",БД!BR534)</f>
        <v/>
      </c>
      <c r="FZ107" s="274" t="str">
        <f>IF(OR(БД!BU534="",ISERROR(БД!BU534)),"",БД!BU534)</f>
        <v/>
      </c>
      <c r="GA107" s="273" t="str">
        <f ca="1">IF(OR(БД!BL534="",ISERROR(БД!BL534)),"",БД!BL534)</f>
        <v/>
      </c>
      <c r="GB107" s="274" t="str">
        <f>IF(OR(БД!BO534="",ISERROR(БД!BO534)),"",БД!BO534)</f>
        <v/>
      </c>
      <c r="GC107" s="273" t="str">
        <f ca="1">IF(OR(БД!D405="",ISERROR(БД!D405)),"",БД!D405)</f>
        <v/>
      </c>
      <c r="GD107" s="273" t="str">
        <f ca="1">IF(OR(БД!R61="",ISERROR(БД!R61)),"",БД!R61)</f>
        <v/>
      </c>
      <c r="GF107" s="279" t="str">
        <f ca="1">IF(OR(БД!AZ61="",ISERROR(БД!AZ61)),"",БД!AZ61)</f>
        <v/>
      </c>
      <c r="GG107" s="279" t="str">
        <f ca="1">IF(OR(БД!BE61="",ISERROR(БД!BE61)),"",БД!BE61)</f>
        <v/>
      </c>
      <c r="GH107" s="279" t="str">
        <f ca="1">IF(OR(БД!HV104="",ISERROR(БД!HV104)),"",БД!HV104)</f>
        <v/>
      </c>
      <c r="GI107" s="279" t="str">
        <f ca="1">IF(OR(БД!IA104="",ISERROR(БД!IA104)),"",БД!IA104)</f>
        <v/>
      </c>
      <c r="GJ107" s="279" t="str">
        <f ca="1">IF(OR(БД!HL104="",ISERROR(БД!HL104)),"",БД!HL104)</f>
        <v/>
      </c>
      <c r="GK107" s="279" t="str">
        <f ca="1">IF(OR(БД!HQ104="",ISERROR(БД!HQ104)),"",БД!HQ104)</f>
        <v/>
      </c>
      <c r="GL107" s="279" t="str">
        <f ca="1">IF(OR(БД!HB104="",ISERROR(БД!HB104)),"",БД!HB104)</f>
        <v/>
      </c>
      <c r="GM107" s="279" t="str">
        <f ca="1">IF(OR(БД!HG104="",ISERROR(БД!HG104)),"",БД!HG104)</f>
        <v/>
      </c>
      <c r="GO107" s="254" t="str">
        <f ca="1">IF(OR(БД!GT104="",ISERROR(БД!GT104)),"",БД!GT104)</f>
        <v/>
      </c>
      <c r="GP107" s="254" t="str">
        <f ca="1">IF(OR(БД!GX104="",ISERROR(БД!GX104)),"",БД!GX104)</f>
        <v/>
      </c>
      <c r="GQ107" s="254" t="str">
        <f ca="1">IF(OR(БД!GL104="",ISERROR(БД!GL104)),"",БД!GL104)</f>
        <v/>
      </c>
      <c r="GR107" s="254" t="str">
        <f ca="1">IF(OR(БД!GP104="",ISERROR(БД!GP104)),"",БД!GP104)</f>
        <v/>
      </c>
      <c r="GS107" s="279" t="str">
        <f ca="1">IF(OR(БД!GB104="",ISERROR(БД!GB104)),"",БД!GB104)</f>
        <v/>
      </c>
      <c r="GT107" s="279" t="str">
        <f ca="1">IF(OR(БД!GG104="",ISERROR(БД!GG104)),"",БД!GG104)</f>
        <v/>
      </c>
      <c r="GU107" s="279" t="str">
        <f ca="1">IF(OR(БД!BL319="",ISERROR(БД!BL319)),"",БД!BL319)</f>
        <v/>
      </c>
      <c r="GV107" s="279" t="str">
        <f ca="1">IF(OR(БД!BQ319="",ISERROR(БД!BQ319)),"",БД!BQ319)</f>
        <v/>
      </c>
      <c r="GW107" s="279" t="str">
        <f ca="1">IF(OR(БД!BB319="",ISERROR(БД!BB319)),"",БД!BB319)</f>
        <v/>
      </c>
      <c r="GX107" s="279" t="str">
        <f ca="1">IF(OR(БД!BG319="",ISERROR(БД!BG319)),"",БД!BG319)</f>
        <v/>
      </c>
      <c r="GZ107" s="279" t="str">
        <f ca="1">IF(OR(БД!FR104="",ISERROR(БД!FR104)),"",БД!FR104)</f>
        <v/>
      </c>
      <c r="HA107" s="279" t="str">
        <f ca="1">IF(OR(БД!FW104="",ISERROR(БД!FW104)),"",БД!FW104)</f>
        <v/>
      </c>
      <c r="HB107" s="280" t="str">
        <f ca="1">IF(OR(БД!FF104="",ISERROR(БД!FF104)),"",БД!FF104)</f>
        <v/>
      </c>
      <c r="HC107" s="280" t="str">
        <f ca="1">IF(OR(БД!FL104="",ISERROR(БД!FL104)),"",БД!FL104)</f>
        <v/>
      </c>
      <c r="HD107" s="279" t="str">
        <f ca="1">IF(OR(БД!EV104="",ISERROR(БД!EV104)),"",БД!EV104)</f>
        <v/>
      </c>
      <c r="HE107" s="279" t="str">
        <f ca="1">IF(OR(БД!FA104="",ISERROR(БД!FA104)),"",БД!FA104)</f>
        <v/>
      </c>
      <c r="HF107" s="279" t="str">
        <f ca="1">IF(OR(БД!EL104="",ISERROR(БД!EL104)),"",БД!EL104)</f>
        <v/>
      </c>
      <c r="HG107" s="279" t="str">
        <f ca="1">IF(OR(БД!EQ104="",ISERROR(БД!EQ104)),"",БД!EQ104)</f>
        <v/>
      </c>
      <c r="HI107" s="279" t="str">
        <f ca="1">IF(OR(БД!EB104="",ISERROR(БД!EB104)),"",БД!EB104)</f>
        <v/>
      </c>
      <c r="HJ107" s="279" t="str">
        <f ca="1">IF(OR(БД!EG104="",ISERROR(БД!EG104)),"",БД!EG104)</f>
        <v/>
      </c>
      <c r="HK107" s="254" t="str">
        <f ca="1">IF(OR(БД!DT104="",ISERROR(БД!DT104)),"",БД!DT104)</f>
        <v/>
      </c>
      <c r="HL107" s="254" t="str">
        <f ca="1">IF(OR(БД!DX104="",ISERROR(БД!DX104)),"",БД!DX104)</f>
        <v/>
      </c>
      <c r="HM107" s="254" t="str">
        <f ca="1">IF(OR(БД!DL104="",ISERROR(БД!DL104)),"",БД!DL104)</f>
        <v/>
      </c>
      <c r="HN107" s="254" t="str">
        <f ca="1">IF(OR(БД!DP104="",ISERROR(БД!DP104)),"",БД!DP104)</f>
        <v/>
      </c>
      <c r="HO107" s="279" t="str">
        <f ca="1">IF(OR(БД!DB104="",ISERROR(БД!DB104)),"",БД!DB104)</f>
        <v/>
      </c>
      <c r="HP107" s="279" t="str">
        <f ca="1">IF(OR(БД!DG104="",ISERROR(БД!DG104)),"",БД!DG104)</f>
        <v/>
      </c>
      <c r="HQ107" s="254" t="str">
        <f ca="1">IF(OR(БД!CT104="",ISERROR(БД!CT104)),"",БД!CT104)</f>
        <v/>
      </c>
      <c r="HR107" s="254" t="str">
        <f ca="1">IF(OR(БД!CX104="",ISERROR(БД!CX104)),"",БД!CX104)</f>
        <v/>
      </c>
      <c r="HS107" s="279" t="str">
        <f ca="1">IF(OR(БД!FY362="",ISERROR(БД!FY362)),"",БД!FY362)</f>
        <v/>
      </c>
      <c r="HT107" s="279" t="str">
        <f ca="1">IF(OR(БД!GD362="",ISERROR(БД!GD362)),"",БД!GD362)</f>
        <v/>
      </c>
      <c r="HU107" s="279" t="str">
        <f ca="1">IF(OR(БД!BV319="",ISERROR(БД!BV319)),"",БД!BV319)</f>
        <v/>
      </c>
      <c r="HV107" s="279" t="str">
        <f ca="1">IF(OR(БД!CA319="",ISERROR(БД!CA319)),"",БД!CA319)</f>
        <v/>
      </c>
      <c r="HX107" s="254" t="str">
        <f ca="1">IF(OR(БД!CL104="",ISERROR(БД!CL104)),"",БД!CL104)</f>
        <v/>
      </c>
      <c r="HY107" s="254" t="str">
        <f ca="1">IF(OR(БД!CP104="",ISERROR(БД!CP104)),"",БД!CP104)</f>
        <v/>
      </c>
      <c r="HZ107" s="254" t="str">
        <f ca="1">IF(OR(БД!CZ233="",ISERROR(БД!CZ233)),"",БД!CZ233)</f>
        <v/>
      </c>
      <c r="IA107" s="254" t="str">
        <f ca="1">IF(OR(БД!DD233="",ISERROR(БД!DD233)),"",БД!DD233)</f>
        <v/>
      </c>
      <c r="IC107" s="254" t="str">
        <f ca="1">IF(OR(БД!CD104="",ISERROR(БД!CD104)),"",БД!CD104)</f>
        <v/>
      </c>
      <c r="ID107" s="254" t="str">
        <f ca="1">IF(OR(БД!CH104="",ISERROR(БД!CH104)),"",БД!CH104)</f>
        <v/>
      </c>
      <c r="IF107" s="279" t="str">
        <f ca="1">IF(OR(БД!BT104="",ISERROR(БД!BT104)),"",БД!BT104)</f>
        <v/>
      </c>
      <c r="IG107" s="279" t="str">
        <f ca="1">IF(OR(БД!BY104="",ISERROR(БД!BY104)),"",БД!BY104)</f>
        <v/>
      </c>
      <c r="IH107" s="279" t="str">
        <f ca="1">IF(OR(БД!BJ104="",ISERROR(БД!BJ104)),"",БД!BJ104)</f>
        <v/>
      </c>
      <c r="II107" s="279" t="str">
        <f ca="1">IF(OR(БД!BO104="",ISERROR(БД!BO104)),"",БД!BO104)</f>
        <v/>
      </c>
      <c r="IK107" s="279" t="str">
        <f ca="1">IF(OR(БД!AZ104="",ISERROR(БД!AZ104)),"",БД!AZ104)</f>
        <v/>
      </c>
      <c r="IL107" s="279" t="str">
        <f ca="1">IF(OR(БД!BE104="",ISERROR(БД!BE104)),"",БД!BE104)</f>
        <v/>
      </c>
      <c r="IM107" s="254" t="str">
        <f ca="1">IF(OR(БД!D104="",ISERROR(БД!D104)),"",БД!D104)</f>
        <v/>
      </c>
      <c r="IN107" s="254" t="str">
        <f ca="1">IF(OR(БД!I104="",ISERROR(БД!I104)),"",БД!I104)</f>
        <v/>
      </c>
      <c r="IO107" s="279" t="str">
        <f ca="1">IF(OR(БД!N104="",ISERROR(БД!N104)),"",БД!N104)</f>
        <v/>
      </c>
      <c r="IP107" s="279" t="str">
        <f ca="1">IF(OR(БД!N319="",ISERROR(БД!N319)),"",БД!N319)</f>
        <v/>
      </c>
      <c r="IQ107" s="279" t="str">
        <f ca="1">IF(OR(БД!S319="",ISERROR(БД!S319)),"",БД!S319)</f>
        <v/>
      </c>
      <c r="IR107" s="279" t="str">
        <f ca="1">IF(OR(БД!D319="",ISERROR(БД!D319)),"",БД!D319)</f>
        <v/>
      </c>
      <c r="IS107" s="279" t="str">
        <f ca="1">IF(OR(БД!I319="",ISERROR(БД!I319)),"",БД!I319)</f>
        <v/>
      </c>
      <c r="IU107" s="279" t="str">
        <f ca="1">IF(OR(БД!AR319="",ISERROR(БД!AR319)),"",БД!AR319)</f>
        <v/>
      </c>
      <c r="IV107" s="279" t="str">
        <f ca="1">IF(OR(БД!AW319="",ISERROR(БД!AW319)),"",БД!AW319)</f>
        <v/>
      </c>
      <c r="IW107" s="279" t="str">
        <f ca="1">IF(OR(БД!GI362="",ISERROR(БД!GI362)),"",БД!GI362)</f>
        <v/>
      </c>
      <c r="IX107" s="279" t="str">
        <f ca="1">IF(OR(БД!GN362="",ISERROR(БД!GN362)),"",БД!GN362)</f>
        <v/>
      </c>
      <c r="IZ107" s="279" t="str">
        <f ca="1">IF(OR(БД!AH319="",ISERROR(БД!AH319)),"",БД!AH319)</f>
        <v/>
      </c>
      <c r="JA107" s="279" t="str">
        <f ca="1">IF(OR(БД!AM319="",ISERROR(БД!AM319)),"",БД!AM319)</f>
        <v/>
      </c>
      <c r="JB107" s="279" t="str">
        <f ca="1">IF(OR(БД!X319="",ISERROR(БД!X319)),"",БД!X319)</f>
        <v/>
      </c>
      <c r="JC107" s="279" t="str">
        <f ca="1">IF(OR(БД!AC319="",ISERROR(БД!AC319)),"",БД!AC319)</f>
        <v/>
      </c>
      <c r="JE107" s="273" t="str">
        <f ca="1">IF(OR(БД!CG491="",ISERROR(БД!CG491)),"",БД!CG491)</f>
        <v/>
      </c>
      <c r="JF107" s="274" t="str">
        <f>IF(OR(БД!CJ491="",ISERROR(БД!CJ491)),"",БД!CJ491)</f>
        <v/>
      </c>
      <c r="JG107" s="254" t="str">
        <f ca="1">IF(OR(БД!AK190="",ISERROR(БД!AK190)),"",БД!AK190)</f>
        <v/>
      </c>
      <c r="JH107" s="254" t="str">
        <f ca="1">IF(OR(БД!AO190="",ISERROR(БД!AO190)),"",БД!AO190)</f>
        <v/>
      </c>
      <c r="JI107" s="254" t="str">
        <f ca="1">IF(OR(БД!AC190="",ISERROR(БД!AC190)),"",БД!AC190)</f>
        <v/>
      </c>
      <c r="JK107" s="254" t="str">
        <f ca="1">IF(OR(БД!BM190="",ISERROR(БД!BM190)),"",БД!BM190)</f>
        <v/>
      </c>
      <c r="JL107" s="254" t="str">
        <f ca="1">IF(OR(БД!BQ190="",ISERROR(БД!BQ190)),"",БД!BQ190)</f>
        <v/>
      </c>
      <c r="JM107" s="255" t="str">
        <f ca="1">IF(OR(БД!AU104="",ISERROR(БД!AU104)),"",БД!AU104)</f>
        <v/>
      </c>
      <c r="JN107" s="254" t="str">
        <f ca="1">IF(OR(БД!AQ104="",ISERROR(БД!AQ104)),"",БД!AQ104)</f>
        <v/>
      </c>
      <c r="JO107" s="254" t="str">
        <f ca="1">IF(OR(БД!AM104="",ISERROR(БД!AM104)),"",БД!AM104)</f>
        <v/>
      </c>
      <c r="JP107" s="254" t="str">
        <f ca="1">IF(OR(БД!AI104="",ISERROR(БД!AI104)),"",БД!AI104)</f>
        <v/>
      </c>
      <c r="JR107" s="254" t="str">
        <f ca="1">IF(OR(БД!AA104="",ISERROR(БД!AA104)),"",БД!AA104)</f>
        <v/>
      </c>
      <c r="JS107" s="254" t="str">
        <f ca="1">IF(OR(БД!AE104="",ISERROR(БД!AE104)),"",БД!AE104)</f>
        <v/>
      </c>
      <c r="JT107" s="254" t="str">
        <f ca="1">IF(OR(БД!S104="",ISERROR(БД!S104)),"",БД!S104)</f>
        <v/>
      </c>
      <c r="JU107" s="254" t="str">
        <f ca="1">IF(OR(БД!W104="",ISERROR(БД!W104)),"",БД!W104)</f>
        <v/>
      </c>
      <c r="JV107" s="255" t="str">
        <f ca="1">IF(OR(БД!GO147="",ISERROR(БД!GO147)),"",БД!GO147)</f>
        <v/>
      </c>
      <c r="JW107" s="254" t="str">
        <f ca="1">IF(OR(БД!GK147="",ISERROR(БД!GK147)),"",БД!GK147)</f>
        <v/>
      </c>
      <c r="JX107" s="254" t="str">
        <f ca="1">IF(OR(БД!GG147="",ISERROR(БД!GG147)),"",БД!GG147)</f>
        <v/>
      </c>
      <c r="JY107" s="254" t="str">
        <f ca="1">IF(OR(БД!GC147="",ISERROR(БД!GC147)),"",БД!GC147)</f>
        <v/>
      </c>
      <c r="KA107" s="255" t="str">
        <f ca="1">IF(OR(БД!DF190="",ISERROR(БД!DF190)),"",БД!DF190)</f>
        <v/>
      </c>
      <c r="KB107" s="254" t="str">
        <f ca="1">IF(OR(БД!DB190="",ISERROR(БД!DB190)),"",БД!DB190)</f>
        <v/>
      </c>
      <c r="KC107" s="254" t="str">
        <f ca="1">IF(OR(БД!CX190="",ISERROR(БД!CX190)),"",БД!CX190)</f>
        <v/>
      </c>
      <c r="KD107" s="254" t="str">
        <f ca="1">IF(OR(БД!CT190="",ISERROR(БД!CT190)),"",БД!CT190)</f>
        <v/>
      </c>
      <c r="KF107" s="255" t="str">
        <f ca="1">IF(OR(БД!CO190="",ISERROR(БД!CO190)),"",БД!CO190)</f>
        <v/>
      </c>
      <c r="KG107" s="254" t="str">
        <f ca="1">IF(OR(БД!CK190="",ISERROR(БД!CK190)),"",БД!CK190)</f>
        <v/>
      </c>
      <c r="KH107" s="254" t="str">
        <f ca="1">IF(OR(БД!CG190="",ISERROR(БД!CG190)),"",БД!CG190)</f>
        <v/>
      </c>
      <c r="KJ107" s="273" t="str">
        <f ca="1">IF(OR(БД!BA190="",ISERROR(БД!BA190)),"",БД!BA190)</f>
        <v/>
      </c>
      <c r="KK107" s="274" t="str">
        <f>IF(OR(БД!BD190="",ISERROR(БД!BD190)),"",БД!BD190)</f>
        <v/>
      </c>
      <c r="KL107" s="273" t="str">
        <f ca="1">IF(OR(БД!BG190="",ISERROR(БД!BG190)),"",БД!BG190)</f>
        <v/>
      </c>
      <c r="KM107" s="274" t="str">
        <f>IF(OR(БД!BJ190="",ISERROR(БД!BJ190)),"",БД!BJ190)</f>
        <v/>
      </c>
      <c r="KO107" s="254" t="str">
        <f ca="1">IF(OR(БД!AS190="",ISERROR(БД!AS190)),"",БД!AS190)</f>
        <v/>
      </c>
      <c r="KP107" s="254" t="str">
        <f ca="1">IF(OR(БД!AW190="",ISERROR(БД!AW190)),"",БД!AW190)</f>
        <v/>
      </c>
      <c r="KQ107" s="255" t="str">
        <f ca="1">IF(OR(БД!AQ362="",ISERROR(БД!AQ362)),"",БД!AQ362)</f>
        <v/>
      </c>
      <c r="KR107" s="254" t="str">
        <f ca="1">IF(OR(БД!AM362="",ISERROR(БД!AM362)),"",БД!AM362)</f>
        <v/>
      </c>
      <c r="KS107" s="254" t="str">
        <f ca="1">IF(OR(БД!AI362="",ISERROR(БД!AI362)),"",БД!AI362)</f>
        <v/>
      </c>
      <c r="KT107" s="254" t="str">
        <f ca="1">IF(OR(БД!AE362="",ISERROR(БД!AE362)),"",БД!AE362)</f>
        <v/>
      </c>
      <c r="KV107" s="255" t="str">
        <f ca="1">IF(OR(БД!BH362="",ISERROR(БД!BH362)),"",БД!BH362)</f>
        <v/>
      </c>
      <c r="KW107" s="254" t="str">
        <f ca="1">IF(OR(БД!BD362="",ISERROR(БД!BD362)),"",БД!BD362)</f>
        <v/>
      </c>
      <c r="KX107" s="254" t="str">
        <f ca="1">IF(OR(БД!AZ362="",ISERROR(БД!AZ362)),"",БД!AZ362)</f>
        <v/>
      </c>
      <c r="KY107" s="254" t="str">
        <f ca="1">IF(OR(БД!AV362="",ISERROR(БД!AV362)),"",БД!AV362)</f>
        <v/>
      </c>
      <c r="LA107" s="280" t="str">
        <f ca="1">IF(OR(БД!FT276="",ISERROR(БД!FT276)),"",БД!FT276)</f>
        <v/>
      </c>
      <c r="LB107" s="280" t="str">
        <f ca="1">IF(OR(БД!GA276="",ISERROR(БД!GA276)),"",БД!GA276)</f>
        <v/>
      </c>
    </row>
    <row r="108" spans="1:314" x14ac:dyDescent="0.25">
      <c r="A108" s="256">
        <v>9</v>
      </c>
      <c r="B108" s="279" t="str">
        <f ca="1">IF(OR(БД!DT62="",ISERROR(БД!DT62)),"",БД!DT62)</f>
        <v/>
      </c>
      <c r="C108" s="279" t="str">
        <f ca="1">IF(OR(БД!DY62="",ISERROR(БД!DY62)),"",БД!DY62)</f>
        <v/>
      </c>
      <c r="D108" s="279" t="str">
        <f ca="1">IF(OR(БД!CD62="",ISERROR(БД!CD62)),"",БД!CD62)</f>
        <v/>
      </c>
      <c r="E108" s="279" t="str">
        <f ca="1">IF(OR(БД!CI62="",ISERROR(БД!CI62)),"",БД!CI62)</f>
        <v/>
      </c>
      <c r="F108" s="279" t="str">
        <f ca="1">IF(OR(БД!BT62="",ISERROR(БД!BT62)),"",БД!BT62)</f>
        <v/>
      </c>
      <c r="G108" s="279" t="str">
        <f ca="1">IF(OR(БД!BY62="",ISERROR(БД!BY62)),"",БД!BY62)</f>
        <v/>
      </c>
      <c r="H108" s="279" t="str">
        <f ca="1">IF(OR(БД!BJ62="",ISERROR(БД!BJ62)),"",БД!BJ62)</f>
        <v/>
      </c>
      <c r="I108" s="279" t="str">
        <f ca="1">IF(OR(БД!BO62="",ISERROR(БД!BO62)),"",БД!BO62)</f>
        <v/>
      </c>
      <c r="J108" s="279" t="str">
        <f ca="1">IF(OR(БД!IZ105="",ISERROR(БД!IZ105)),"",БД!IZ105)</f>
        <v/>
      </c>
      <c r="K108" s="279" t="str">
        <f ca="1">IF(OR(БД!JE105="",ISERROR(БД!JE105)),"",БД!JE105)</f>
        <v/>
      </c>
      <c r="L108" s="279" t="str">
        <f ca="1">IF(OR(БД!IP105="",ISERROR(БД!IP105)),"",БД!IP105)</f>
        <v/>
      </c>
      <c r="M108" s="279" t="str">
        <f ca="1">IF(OR(БД!IU105="",ISERROR(БД!IU105)),"",БД!IU105)</f>
        <v/>
      </c>
      <c r="N108" s="279" t="str">
        <f ca="1">IF(OR(БД!IF105="",ISERROR(БД!IF105)),"",БД!IF105)</f>
        <v/>
      </c>
      <c r="O108" s="279" t="str">
        <f ca="1">IF(OR(БД!IK105="",ISERROR(БД!IK105)),"",БД!IK105)</f>
        <v/>
      </c>
      <c r="P108" s="279" t="str">
        <f ca="1">IF(OR(БД!HC363="",ISERROR(БД!HC363)),"",БД!HC363)</f>
        <v/>
      </c>
      <c r="R108" s="273" t="str">
        <f ca="1">IF(OR(БД!AN277="",ISERROR(БД!AN277)),"",БД!AN277)</f>
        <v/>
      </c>
      <c r="S108" s="274" t="str">
        <f>IF(OR(БД!AQ277="",ISERROR(БД!AQ277)),"",БД!AQ277)</f>
        <v/>
      </c>
      <c r="T108" s="273" t="str">
        <f ca="1">IF(OR(БД!AT277="",ISERROR(БД!AT277)),"",БД!AT277)</f>
        <v/>
      </c>
      <c r="U108" s="274" t="str">
        <f>IF(OR(БД!AW277="",ISERROR(БД!AW277)),"",БД!AW277)</f>
        <v/>
      </c>
      <c r="V108" s="273" t="str">
        <f ca="1">IF(OR(БД!EA363="",ISERROR(БД!EA363)),"",БД!EA363)</f>
        <v/>
      </c>
      <c r="W108" s="274" t="str">
        <f>IF(OR(БД!ED363="",ISERROR(БД!ED363)),"",БД!ED363)</f>
        <v/>
      </c>
      <c r="X108" s="273" t="str">
        <f ca="1">IF(OR(БД!EG363="",ISERROR(БД!EG363)),"",БД!EG363)</f>
        <v/>
      </c>
      <c r="Y108" s="274" t="str">
        <f>IF(OR(БД!EJ363="",ISERROR(БД!EJ363)),"",БД!EJ363)</f>
        <v/>
      </c>
      <c r="Z108" s="280" t="str">
        <f ca="1">IF(OR(БД!DM363="",ISERROR(БД!DM363)),"",БД!DM363)</f>
        <v/>
      </c>
      <c r="AA108" s="281" t="str">
        <f>IF(OR(БД!DQ363="",ISERROR(БД!DQ363)),"",БД!DQ363)</f>
        <v/>
      </c>
      <c r="AB108" s="280" t="str">
        <f ca="1">IF(OR(БД!DT363="",ISERROR(БД!DT363)),"",БД!DT363)</f>
        <v/>
      </c>
      <c r="AC108" s="281" t="str">
        <f>IF(OR(БД!DX363="",ISERROR(БД!DX363)),"",БД!DX363)</f>
        <v/>
      </c>
      <c r="AD108" s="280" t="str">
        <f ca="1">IF(OR(БД!CY363="",ISERROR(БД!CY363)),"",БД!CY363)</f>
        <v/>
      </c>
      <c r="AE108" s="281" t="str">
        <f>IF(OR(БД!DC363="",ISERROR(БД!DC363)),"",БД!DC363)</f>
        <v/>
      </c>
      <c r="AF108" s="282" t="str">
        <f ca="1">IF(OR(БД!DF363="",ISERROR(БД!DF363)),"",БД!DF363)</f>
        <v/>
      </c>
      <c r="AG108" s="283" t="str">
        <f>IF(OR(БД!DJ363="",ISERROR(БД!DJ363)),"",БД!DJ363)</f>
        <v/>
      </c>
      <c r="AH108" s="273" t="str">
        <f ca="1">IF(OR(БД!CI363="",ISERROR(БД!CI363)),"",БД!CI363)</f>
        <v/>
      </c>
      <c r="AI108" s="274" t="str">
        <f>IF(OR(БД!CL363="",ISERROR(БД!CL363)),"",БД!CL363)</f>
        <v/>
      </c>
      <c r="AJ108" s="273" t="str">
        <f ca="1">IF(OR(БД!CC363="",ISERROR(БД!CC363)),"",БД!CC363)</f>
        <v/>
      </c>
      <c r="AK108" s="274" t="str">
        <f>IF(OR(БД!CF363="",ISERROR(БД!CF363)),"",БД!CF363)</f>
        <v/>
      </c>
      <c r="AL108" s="273" t="str">
        <f ca="1">IF(OR(БД!BW363="",ISERROR(БД!BW363)),"",БД!BW363)</f>
        <v/>
      </c>
      <c r="AM108" s="274" t="str">
        <f>IF(OR(БД!BZ363="",ISERROR(БД!BZ363)),"",БД!BZ363)</f>
        <v/>
      </c>
      <c r="AO108" s="255" t="str">
        <f ca="1">IF(OR(БД!FV234="",ISERROR(БД!FV234)),"",БД!FV234)</f>
        <v/>
      </c>
      <c r="AP108" s="255" t="str">
        <f ca="1">IF(OR(БД!FQ234="",ISERROR(БД!FQ234)),"",БД!FQ234)</f>
        <v/>
      </c>
      <c r="AQ108" s="273" t="str">
        <f ca="1">IF(OR(БД!HQ320="",ISERROR(БД!HQ320)),"",БД!HQ320)</f>
        <v/>
      </c>
      <c r="AR108" s="274" t="str">
        <f>IF(OR(БД!HU320="",ISERROR(БД!HU320)),"",БД!HU320)</f>
        <v/>
      </c>
      <c r="AS108" s="273" t="str">
        <f ca="1">IF(OR(БД!AZ535="",ISERROR(БД!AZ535)),"",БД!AZ535)</f>
        <v/>
      </c>
      <c r="AT108" s="274" t="str">
        <f>IF(OR(БД!BC535="",ISERROR(БД!BC535)),"",БД!BC535)</f>
        <v/>
      </c>
      <c r="AU108" s="273" t="str">
        <f ca="1">IF(OR(БД!BF535="",ISERROR(БД!BF535)),"",БД!BF535)</f>
        <v/>
      </c>
      <c r="AV108" s="274" t="str">
        <f>IF(OR(БД!BI535="",ISERROR(БД!BI535)),"",БД!BI535)</f>
        <v/>
      </c>
      <c r="AW108" s="273" t="str">
        <f ca="1">IF(OR(БД!AN535="",ISERROR(БД!AN535)),"",БД!AN535)</f>
        <v/>
      </c>
      <c r="AX108" s="274" t="str">
        <f>IF(OR(БД!AQ535="",ISERROR(БД!AQ535)),"",БД!AQ535)</f>
        <v/>
      </c>
      <c r="AY108" s="273" t="str">
        <f ca="1">IF(OR(БД!AT535="",ISERROR(БД!AT535)),"",БД!AT535)</f>
        <v/>
      </c>
      <c r="AZ108" s="274" t="str">
        <f>IF(OR(БД!AW535="",ISERROR(БД!AW535)),"",БД!AW535)</f>
        <v/>
      </c>
      <c r="BA108" s="273" t="str">
        <f ca="1">IF(OR(БД!AH535="",ISERROR(БД!AH535)),"",БД!AH535)</f>
        <v/>
      </c>
      <c r="BB108" s="274" t="str">
        <f>IF(OR(БД!AK535="",ISERROR(БД!AK535)),"",БД!AK535)</f>
        <v/>
      </c>
      <c r="BC108" s="273" t="str">
        <f ca="1">IF(OR(БД!AB535="",ISERROR(БД!AB535)),"",БД!AB535)</f>
        <v/>
      </c>
      <c r="BD108" s="274" t="str">
        <f>IF(OR(БД!AE535="",ISERROR(БД!AE535)),"",БД!AE535)</f>
        <v/>
      </c>
      <c r="BE108" s="273" t="str">
        <f ca="1">IF(OR(БД!J363="",ISERROR(БД!J363)),"",БД!J363)</f>
        <v/>
      </c>
      <c r="BF108" s="273" t="str">
        <f ca="1">IF(OR(БД!D363="",ISERROR(БД!D363)),"",БД!D363)</f>
        <v/>
      </c>
      <c r="BH108" s="255" t="str">
        <f ca="1">IF(OR(БД!GF234="",ISERROR(БД!GF234)),"",БД!GF234)</f>
        <v/>
      </c>
      <c r="BI108" s="255" t="str">
        <f ca="1">IF(OR(БД!GA234="",ISERROR(БД!GA234)),"",БД!GA234)</f>
        <v/>
      </c>
      <c r="BJ108" s="273" t="str">
        <f ca="1">IF(OR(БД!DD277="",ISERROR(БД!DD277)),"",БД!DD277)</f>
        <v/>
      </c>
      <c r="BK108" s="274" t="str">
        <f>IF(OR(БД!DH277="",ISERROR(БД!DH277)),"",БД!DH277)</f>
        <v/>
      </c>
      <c r="BL108" s="273" t="str">
        <f ca="1">IF(OR(БД!CW277="",ISERROR(БД!CW277)),"",БД!CW277)</f>
        <v/>
      </c>
      <c r="BM108" s="274" t="str">
        <f>IF(OR(БД!DA277="",ISERROR(БД!DA277)),"",БД!DA277)</f>
        <v/>
      </c>
      <c r="BN108" s="273" t="str">
        <f ca="1">IF(OR(БД!CP277="",ISERROR(БД!CP277)),"",БД!CP277)</f>
        <v/>
      </c>
      <c r="BO108" s="274" t="str">
        <f>IF(OR(БД!CT277="",ISERROR(БД!CT277)),"",БД!CT277)</f>
        <v/>
      </c>
      <c r="BP108" s="273" t="str">
        <f ca="1">IF(OR(БД!CI277="",ISERROR(БД!CI277)),"",БД!CI277)</f>
        <v/>
      </c>
      <c r="BQ108" s="274" t="str">
        <f>IF(OR(БД!CM277="",ISERROR(БД!CM277)),"",БД!CM277)</f>
        <v/>
      </c>
      <c r="BR108" s="273" t="str">
        <f ca="1">IF(OR(БД!CB277="",ISERROR(БД!CB277)),"",БД!CB277)</f>
        <v/>
      </c>
      <c r="BS108" s="274" t="str">
        <f>IF(OR(БД!CF277="",ISERROR(БД!CF277)),"",БД!CF277)</f>
        <v/>
      </c>
      <c r="BT108" s="273" t="str">
        <f ca="1">IF(OR(БД!GA320="",ISERROR(БД!GA320)),"",БД!GA320)</f>
        <v/>
      </c>
      <c r="BU108" s="274" t="str">
        <f>IF(OR(БД!GE320="",ISERROR(БД!GE320)),"",БД!GE320)</f>
        <v/>
      </c>
      <c r="BV108" s="273" t="str">
        <f ca="1">IF(OR(БД!EK320="",ISERROR(БД!EK320)),"",БД!EK320)</f>
        <v/>
      </c>
      <c r="BW108" s="274" t="str">
        <f>IF(OR(БД!EO320="",ISERROR(БД!EO320)),"",БД!EO320)</f>
        <v/>
      </c>
      <c r="BX108" s="273" t="str">
        <f ca="1">IF(OR(БД!V535="",ISERROR(БД!V535)),"",БД!V535)</f>
        <v/>
      </c>
      <c r="BY108" s="274" t="str">
        <f>IF(OR(БД!Y535="",ISERROR(БД!Y535)),"",БД!Y535)</f>
        <v/>
      </c>
      <c r="BZ108" s="273" t="str">
        <f ca="1">IF(OR(БД!P535="",ISERROR(БД!P535)),"",БД!P535)</f>
        <v/>
      </c>
      <c r="CA108" s="274" t="str">
        <f>IF(OR(БД!S535="",ISERROR(БД!S535)),"",БД!S535)</f>
        <v/>
      </c>
      <c r="CB108" s="273" t="str">
        <f ca="1">IF(OR(БД!J535="",ISERROR(БД!J535)),"",БД!J535)</f>
        <v/>
      </c>
      <c r="CC108" s="274" t="str">
        <f>IF(OR(БД!M535="",ISERROR(БД!M535)),"",БД!M535)</f>
        <v/>
      </c>
      <c r="CD108" s="273" t="str">
        <f ca="1">IF(OR(БД!D535="",ISERROR(БД!D535)),"",БД!D535)</f>
        <v/>
      </c>
      <c r="CE108" s="274" t="str">
        <f>IF(OR(БД!G535="",ISERROR(БД!G535)),"",БД!G535)</f>
        <v/>
      </c>
      <c r="CF108" s="273" t="str">
        <f ca="1">IF(OR(БД!D449="",ISERROR(БД!D449)),"",БД!D449)</f>
        <v/>
      </c>
      <c r="CG108" s="273" t="str">
        <f ca="1">IF(OR(БД!J406="",ISERROR(БД!J406)),"",БД!J406)</f>
        <v/>
      </c>
      <c r="CI108" s="255" t="str">
        <f ca="1">IF(OR(БД!GP234="",ISERROR(БД!GP234)),"",БД!GP234)</f>
        <v/>
      </c>
      <c r="CJ108" s="255" t="str">
        <f ca="1">IF(OR(БД!GK234="",ISERROR(БД!GK234)),"",БД!GK234)</f>
        <v/>
      </c>
      <c r="CK108" s="254" t="str">
        <f ca="1">IF(OR(БД!ED62="",ISERROR(БД!ED62)),"",БД!ED62)</f>
        <v/>
      </c>
      <c r="CL108" s="254" t="str">
        <f ca="1">IF(OR(БД!EH62="",ISERROR(БД!EH62)),"",БД!EH62)</f>
        <v/>
      </c>
      <c r="CM108" s="254" t="str">
        <f ca="1">IF(OR(БД!DL62="",ISERROR(БД!DL62)),"",БД!DL62)</f>
        <v/>
      </c>
      <c r="CN108" s="254" t="str">
        <f ca="1">IF(OR(БД!DP62="",ISERROR(БД!DP62)),"",БД!DP62)</f>
        <v/>
      </c>
      <c r="CO108" s="273" t="str">
        <f ca="1">IF(OR(БД!FE234="",ISERROR(БД!FE234)),"",БД!FE234)</f>
        <v/>
      </c>
      <c r="CP108" s="274" t="str">
        <f>IF(OR(БД!FH234="",ISERROR(БД!FH234)),"",БД!FH234)</f>
        <v/>
      </c>
      <c r="CQ108" s="273" t="str">
        <f ca="1">IF(OR(БД!FK234="",ISERROR(БД!FK234)),"",БД!FK234)</f>
        <v/>
      </c>
      <c r="CR108" s="274" t="str">
        <f>IF(OR(БД!FN234="",ISERROR(БД!FN234)),"",БД!FN234)</f>
        <v/>
      </c>
      <c r="CS108" s="273" t="str">
        <f ca="1">IF(OR(БД!BU277="",ISERROR(БД!BU277)),"",БД!BU277)</f>
        <v/>
      </c>
      <c r="CT108" s="274" t="str">
        <f>IF(OR(БД!BY277="",ISERROR(БД!BY277)),"",БД!BY277)</f>
        <v/>
      </c>
      <c r="CU108" s="273" t="str">
        <f ca="1">IF(OR(БД!BN277="",ISERROR(БД!BN277)),"",БД!BN277)</f>
        <v/>
      </c>
      <c r="CV108" s="274" t="str">
        <f>IF(OR(БД!BR277="",ISERROR(БД!BR277)),"",БД!BR277)</f>
        <v/>
      </c>
      <c r="CW108" s="273" t="str">
        <f ca="1">IF(OR(БД!BG277="",ISERROR(БД!BG277)),"",БД!BG277)</f>
        <v/>
      </c>
      <c r="CX108" s="274" t="str">
        <f>IF(OR(БД!BK277="",ISERROR(БД!BK277)),"",БД!BK277)</f>
        <v/>
      </c>
      <c r="CY108" s="273" t="str">
        <f ca="1">IF(OR(БД!AZ277="",ISERROR(БД!AZ277)),"",БД!AZ277)</f>
        <v/>
      </c>
      <c r="CZ108" s="274" t="str">
        <f>IF(OR(БД!BD277="",ISERROR(БД!BD277)),"",БД!BD277)</f>
        <v/>
      </c>
      <c r="DA108" s="273" t="str">
        <f ca="1">IF(OR(БД!HX320="",ISERROR(БД!HX320)),"",БД!HX320)</f>
        <v/>
      </c>
      <c r="DB108" s="274" t="str">
        <f>IF(OR(БД!IB320="",ISERROR(БД!IB320)),"",БД!IB320)</f>
        <v/>
      </c>
      <c r="DC108" s="273" t="str">
        <f ca="1">IF(OR(БД!HJ320="",ISERROR(БД!HJ320)),"",БД!HJ320)</f>
        <v/>
      </c>
      <c r="DD108" s="274" t="str">
        <f>IF(OR(БД!HN320="",ISERROR(БД!HN320)),"",БД!HN320)</f>
        <v/>
      </c>
      <c r="DE108" s="273" t="str">
        <f ca="1">IF(OR(БД!HC320="",ISERROR(БД!HC320)),"",БД!HC320)</f>
        <v/>
      </c>
      <c r="DF108" s="274" t="str">
        <f>IF(OR(БД!HG320="",ISERROR(БД!HG320)),"",БД!HG320)</f>
        <v/>
      </c>
      <c r="DG108" s="273" t="str">
        <f ca="1">IF(OR(БД!GV320="",ISERROR(БД!GV320)),"",БД!GV320)</f>
        <v/>
      </c>
      <c r="DH108" s="274" t="str">
        <f>IF(OR(БД!GZ320="",ISERROR(БД!GZ320)),"",БД!GZ320)</f>
        <v/>
      </c>
      <c r="DI108" s="273" t="str">
        <f ca="1">IF(OR(БД!GO320="",ISERROR(БД!GO320)),"",БД!GO320)</f>
        <v/>
      </c>
      <c r="DJ108" s="274" t="str">
        <f>IF(OR(БД!GS320="",ISERROR(БД!GS320)),"",БД!GS320)</f>
        <v/>
      </c>
      <c r="DK108" s="273" t="str">
        <f ca="1">IF(OR(БД!GH320="",ISERROR(БД!GH320)),"",БД!GH320)</f>
        <v/>
      </c>
      <c r="DL108" s="274" t="str">
        <f>IF(OR(БД!GL320="",ISERROR(БД!GL320)),"",БД!GL320)</f>
        <v/>
      </c>
      <c r="DM108" s="273" t="str">
        <f ca="1">IF(OR(БД!FT320="",ISERROR(БД!FT320)),"",БД!FT320)</f>
        <v/>
      </c>
      <c r="DN108" s="274" t="str">
        <f>IF(OR(БД!FX320="",ISERROR(БД!FX320)),"",БД!FX320)</f>
        <v/>
      </c>
      <c r="DO108" s="273" t="str">
        <f ca="1">IF(OR(БД!FF320="",ISERROR(БД!FF320)),"",БД!FF320)</f>
        <v/>
      </c>
      <c r="DP108" s="274" t="str">
        <f>IF(OR(БД!FJ320="",ISERROR(БД!FJ320)),"",БД!FJ320)</f>
        <v/>
      </c>
      <c r="DQ108" s="273" t="str">
        <f ca="1">IF(OR(БД!FM320="",ISERROR(БД!FM320)),"",БД!FM320)</f>
        <v/>
      </c>
      <c r="DR108" s="274" t="str">
        <f>IF(OR(БД!FQ320="",ISERROR(БД!FQ320)),"",БД!FQ320)</f>
        <v/>
      </c>
      <c r="DS108" s="273" t="str">
        <f ca="1">IF(OR(БД!EY320="",ISERROR(БД!EY320)),"",БД!EY320)</f>
        <v/>
      </c>
      <c r="DT108" s="274" t="str">
        <f>IF(OR(БД!FC320="",ISERROR(БД!FC320)),"",БД!FC320)</f>
        <v/>
      </c>
      <c r="DU108" s="273" t="str">
        <f ca="1">IF(OR(БД!ER320="",ISERROR(БД!ER320)),"",БД!ER320)</f>
        <v/>
      </c>
      <c r="DV108" s="274" t="str">
        <f>IF(OR(БД!EV320="",ISERROR(БД!EV320)),"",БД!EV320)</f>
        <v/>
      </c>
      <c r="DW108" s="273" t="str">
        <f ca="1">IF(OR(БД!CK320="",ISERROR(БД!CK320)),"",БД!CK320)</f>
        <v/>
      </c>
      <c r="DX108" s="274" t="str">
        <f>IF(OR(БД!CN320="",ISERROR(БД!CN320)),"",БД!CN320)</f>
        <v/>
      </c>
      <c r="DY108" s="273" t="str">
        <f ca="1">IF(OR(БД!CQ320="",ISERROR(БД!CQ320)),"",БД!CQ320)</f>
        <v/>
      </c>
      <c r="DZ108" s="274" t="str">
        <f>IF(OR(БД!CT320="",ISERROR(БД!CT320)),"",БД!CT320)</f>
        <v/>
      </c>
      <c r="EA108" s="273" t="str">
        <f ca="1">IF(OR(БД!BC492="",ISERROR(БД!BC492)),"",БД!BC492)</f>
        <v/>
      </c>
      <c r="EB108" s="274" t="str">
        <f>IF(OR(БД!BF492="",ISERROR(БД!BF492)),"",БД!BF492)</f>
        <v/>
      </c>
      <c r="EC108" s="273" t="str">
        <f ca="1">IF(OR(БД!AW492="",ISERROR(БД!AW492)),"",БД!AW492)</f>
        <v/>
      </c>
      <c r="ED108" s="274" t="str">
        <f>IF(OR(БД!AZ492="",ISERROR(БД!AZ492)),"",БД!AZ492)</f>
        <v/>
      </c>
      <c r="EE108" s="273" t="str">
        <f ca="1">IF(OR(БД!AK492="",ISERROR(БД!AK492)),"",БД!AK492)</f>
        <v/>
      </c>
      <c r="EF108" s="274" t="str">
        <f>IF(OR(БД!AN492="",ISERROR(БД!AN492)),"",БД!AN492)</f>
        <v/>
      </c>
      <c r="EG108" s="273" t="str">
        <f ca="1">IF(OR(БД!AQ492="",ISERROR(БД!AQ492)),"",БД!AQ492)</f>
        <v/>
      </c>
      <c r="EH108" s="274" t="str">
        <f>IF(OR(БД!AT492="",ISERROR(БД!AT492)),"",БД!AT492)</f>
        <v/>
      </c>
      <c r="EI108" s="273" t="str">
        <f ca="1">IF(OR(БД!Y492="",ISERROR(БД!Y492)),"",БД!Y492)</f>
        <v/>
      </c>
      <c r="EJ108" s="274" t="str">
        <f>IF(OR(БД!AB492="",ISERROR(БД!AB492)),"",БД!AB492)</f>
        <v/>
      </c>
      <c r="EK108" s="273" t="str">
        <f ca="1">IF(OR(БД!AE492="",ISERROR(БД!AE492)),"",БД!AE492)</f>
        <v/>
      </c>
      <c r="EL108" s="274" t="str">
        <f>IF(OR(БД!AH492="",ISERROR(БД!AH492)),"",БД!AH492)</f>
        <v/>
      </c>
      <c r="EM108" s="273" t="str">
        <f ca="1">IF(OR(БД!S492="",ISERROR(БД!S492)),"",БД!S492)</f>
        <v/>
      </c>
      <c r="EN108" s="274" t="str">
        <f>IF(OR(БД!V492="",ISERROR(БД!V492)),"",БД!V492)</f>
        <v/>
      </c>
      <c r="EO108" s="273" t="str">
        <f ca="1">IF(OR(БД!FV535="",ISERROR(БД!FV535)),"",БД!FV535)</f>
        <v/>
      </c>
      <c r="EP108" s="274" t="str">
        <f>IF(OR(БД!FY535="",ISERROR(БД!FY535)),"",БД!FY535)</f>
        <v/>
      </c>
      <c r="EQ108" s="273" t="str">
        <f ca="1">IF(OR(БД!FP535="",ISERROR(БД!FP535)),"",БД!FP535)</f>
        <v/>
      </c>
      <c r="ER108" s="274" t="str">
        <f>IF(OR(БД!FS535="",ISERROR(БД!FS535)),"",БД!FS535)</f>
        <v/>
      </c>
      <c r="ES108" s="273" t="str">
        <f ca="1">IF(OR(БД!FJ535="",ISERROR(БД!FJ535)),"",БД!FJ535)</f>
        <v/>
      </c>
      <c r="ET108" s="274" t="str">
        <f>IF(OR(БД!FM535="",ISERROR(БД!FM535)),"",БД!FM535)</f>
        <v/>
      </c>
      <c r="EU108" s="273" t="str">
        <f ca="1">IF(OR(БД!FD535="",ISERROR(БД!FD535)),"",БД!FD535)</f>
        <v/>
      </c>
      <c r="EV108" s="274" t="str">
        <f>IF(OR(БД!FG535="",ISERROR(БД!FG535)),"",БД!FG535)</f>
        <v/>
      </c>
      <c r="EW108" s="273" t="str">
        <f ca="1">IF(OR(БД!EX535="",ISERROR(БД!EX535)),"",БД!EX535)</f>
        <v/>
      </c>
      <c r="EX108" s="274" t="str">
        <f>IF(OR(БД!FA535="",ISERROR(БД!FA535)),"",БД!FA535)</f>
        <v/>
      </c>
      <c r="EY108" s="273" t="str">
        <f ca="1">IF(OR(БД!ER535="",ISERROR(БД!ER535)),"",БД!ER535)</f>
        <v/>
      </c>
      <c r="EZ108" s="274" t="str">
        <f>IF(OR(БД!EU535="",ISERROR(БД!EU535)),"",БД!EU535)</f>
        <v/>
      </c>
      <c r="FA108" s="273" t="str">
        <f ca="1">IF(OR(БД!EL535="",ISERROR(БД!EL535)),"",БД!EL535)</f>
        <v/>
      </c>
      <c r="FB108" s="274" t="str">
        <f>IF(OR(БД!EO535="",ISERROR(БД!EO535)),"",БД!EO535)</f>
        <v/>
      </c>
      <c r="FC108" s="273" t="str">
        <f ca="1">IF(OR(БД!EF535="",ISERROR(БД!EF535)),"",БД!EF535)</f>
        <v/>
      </c>
      <c r="FD108" s="274" t="str">
        <f>IF(OR(БД!EI535="",ISERROR(БД!EI535)),"",БД!EI535)</f>
        <v/>
      </c>
      <c r="FE108" s="273" t="str">
        <f ca="1">IF(OR(БД!DZ535="",ISERROR(БД!DZ535)),"",БД!DZ535)</f>
        <v/>
      </c>
      <c r="FF108" s="274" t="str">
        <f>IF(OR(БД!EC535="",ISERROR(БД!EC535)),"",БД!EC535)</f>
        <v/>
      </c>
      <c r="FG108" s="273" t="str">
        <f ca="1">IF(OR(БД!DT535="",ISERROR(БД!DT535)),"",БД!DT535)</f>
        <v/>
      </c>
      <c r="FH108" s="274" t="str">
        <f>IF(OR(БД!DW535="",ISERROR(БД!DW535)),"",БД!DW535)</f>
        <v/>
      </c>
      <c r="FI108" s="273" t="str">
        <f ca="1">IF(OR(БД!DN535="",ISERROR(БД!DN535)),"",БД!DN535)</f>
        <v/>
      </c>
      <c r="FJ108" s="274" t="str">
        <f>IF(OR(БД!DQ535="",ISERROR(БД!DQ535)),"",БД!DQ535)</f>
        <v/>
      </c>
      <c r="FK108" s="273" t="str">
        <f ca="1">IF(OR(БД!DH535="",ISERROR(БД!DH535)),"",БД!DH535)</f>
        <v/>
      </c>
      <c r="FL108" s="274" t="str">
        <f>IF(OR(БД!DK535="",ISERROR(БД!DK535)),"",БД!DK535)</f>
        <v/>
      </c>
      <c r="FM108" s="273" t="str">
        <f ca="1">IF(OR(БД!DB535="",ISERROR(БД!DB535)),"",БД!DB535)</f>
        <v/>
      </c>
      <c r="FN108" s="274" t="str">
        <f>IF(OR(БД!DE535="",ISERROR(БД!DE535)),"",БД!DE535)</f>
        <v/>
      </c>
      <c r="FO108" s="273" t="str">
        <f ca="1">IF(OR(БД!CV535="",ISERROR(БД!CV535)),"",БД!CV535)</f>
        <v/>
      </c>
      <c r="FP108" s="274" t="str">
        <f>IF(OR(БД!CY535="",ISERROR(БД!CY535)),"",БД!CY535)</f>
        <v/>
      </c>
      <c r="FQ108" s="273" t="str">
        <f ca="1">IF(OR(БД!CP535="",ISERROR(БД!CP535)),"",БД!CP535)</f>
        <v/>
      </c>
      <c r="FR108" s="274" t="str">
        <f>IF(OR(БД!CS535="",ISERROR(БД!CS535)),"",БД!CS535)</f>
        <v/>
      </c>
      <c r="FS108" s="273" t="str">
        <f ca="1">IF(OR(БД!CJ535="",ISERROR(БД!CJ535)),"",БД!CJ535)</f>
        <v/>
      </c>
      <c r="FT108" s="274" t="str">
        <f>IF(OR(БД!CM535="",ISERROR(БД!CM535)),"",БД!CM535)</f>
        <v/>
      </c>
      <c r="FU108" s="273" t="str">
        <f ca="1">IF(OR(БД!CD535="",ISERROR(БД!CD535)),"",БД!CD535)</f>
        <v/>
      </c>
      <c r="FV108" s="274" t="str">
        <f>IF(OR(БД!CG535="",ISERROR(БД!CG535)),"",БД!CG535)</f>
        <v/>
      </c>
      <c r="FW108" s="273" t="str">
        <f ca="1">IF(OR(БД!BX535="",ISERROR(БД!BX535)),"",БД!BX535)</f>
        <v/>
      </c>
      <c r="FX108" s="274" t="str">
        <f>IF(OR(БД!CA535="",ISERROR(БД!CA535)),"",БД!CA535)</f>
        <v/>
      </c>
      <c r="FY108" s="273" t="str">
        <f ca="1">IF(OR(БД!BR535="",ISERROR(БД!BR535)),"",БД!BR535)</f>
        <v/>
      </c>
      <c r="FZ108" s="274" t="str">
        <f>IF(OR(БД!BU535="",ISERROR(БД!BU535)),"",БД!BU535)</f>
        <v/>
      </c>
      <c r="GA108" s="273" t="str">
        <f ca="1">IF(OR(БД!BL535="",ISERROR(БД!BL535)),"",БД!BL535)</f>
        <v/>
      </c>
      <c r="GB108" s="274" t="str">
        <f>IF(OR(БД!BO535="",ISERROR(БД!BO535)),"",БД!BO535)</f>
        <v/>
      </c>
      <c r="GC108" s="273" t="str">
        <f ca="1">IF(OR(БД!D406="",ISERROR(БД!D406)),"",БД!D406)</f>
        <v/>
      </c>
      <c r="GD108" s="273" t="str">
        <f ca="1">IF(OR(БД!R62="",ISERROR(БД!R62)),"",БД!R62)</f>
        <v/>
      </c>
      <c r="GF108" s="279" t="str">
        <f ca="1">IF(OR(БД!AZ62="",ISERROR(БД!AZ62)),"",БД!AZ62)</f>
        <v/>
      </c>
      <c r="GG108" s="279" t="str">
        <f ca="1">IF(OR(БД!BE62="",ISERROR(БД!BE62)),"",БД!BE62)</f>
        <v/>
      </c>
      <c r="GH108" s="279" t="str">
        <f ca="1">IF(OR(БД!HV105="",ISERROR(БД!HV105)),"",БД!HV105)</f>
        <v/>
      </c>
      <c r="GI108" s="279" t="str">
        <f ca="1">IF(OR(БД!IA105="",ISERROR(БД!IA105)),"",БД!IA105)</f>
        <v/>
      </c>
      <c r="GJ108" s="279" t="str">
        <f ca="1">IF(OR(БД!HL105="",ISERROR(БД!HL105)),"",БД!HL105)</f>
        <v/>
      </c>
      <c r="GK108" s="279" t="str">
        <f ca="1">IF(OR(БД!HQ105="",ISERROR(БД!HQ105)),"",БД!HQ105)</f>
        <v/>
      </c>
      <c r="GL108" s="279" t="str">
        <f ca="1">IF(OR(БД!HB105="",ISERROR(БД!HB105)),"",БД!HB105)</f>
        <v/>
      </c>
      <c r="GM108" s="279" t="str">
        <f ca="1">IF(OR(БД!HG105="",ISERROR(БД!HG105)),"",БД!HG105)</f>
        <v/>
      </c>
      <c r="GO108" s="254" t="str">
        <f ca="1">IF(OR(БД!GT105="",ISERROR(БД!GT105)),"",БД!GT105)</f>
        <v/>
      </c>
      <c r="GP108" s="254" t="str">
        <f ca="1">IF(OR(БД!GX105="",ISERROR(БД!GX105)),"",БД!GX105)</f>
        <v/>
      </c>
      <c r="GQ108" s="254" t="str">
        <f ca="1">IF(OR(БД!GL105="",ISERROR(БД!GL105)),"",БД!GL105)</f>
        <v/>
      </c>
      <c r="GR108" s="254" t="str">
        <f ca="1">IF(OR(БД!GP105="",ISERROR(БД!GP105)),"",БД!GP105)</f>
        <v/>
      </c>
      <c r="GS108" s="279" t="str">
        <f ca="1">IF(OR(БД!GB105="",ISERROR(БД!GB105)),"",БД!GB105)</f>
        <v/>
      </c>
      <c r="GT108" s="279" t="str">
        <f ca="1">IF(OR(БД!GG105="",ISERROR(БД!GG105)),"",БД!GG105)</f>
        <v/>
      </c>
      <c r="GU108" s="279" t="str">
        <f ca="1">IF(OR(БД!BL320="",ISERROR(БД!BL320)),"",БД!BL320)</f>
        <v/>
      </c>
      <c r="GV108" s="279" t="str">
        <f ca="1">IF(OR(БД!BQ320="",ISERROR(БД!BQ320)),"",БД!BQ320)</f>
        <v/>
      </c>
      <c r="GW108" s="279" t="str">
        <f ca="1">IF(OR(БД!BB320="",ISERROR(БД!BB320)),"",БД!BB320)</f>
        <v/>
      </c>
      <c r="GX108" s="279" t="str">
        <f ca="1">IF(OR(БД!BG320="",ISERROR(БД!BG320)),"",БД!BG320)</f>
        <v/>
      </c>
      <c r="GZ108" s="279" t="str">
        <f ca="1">IF(OR(БД!FR105="",ISERROR(БД!FR105)),"",БД!FR105)</f>
        <v/>
      </c>
      <c r="HA108" s="279" t="str">
        <f ca="1">IF(OR(БД!FW105="",ISERROR(БД!FW105)),"",БД!FW105)</f>
        <v/>
      </c>
      <c r="HB108" s="280" t="str">
        <f ca="1">IF(OR(БД!FF105="",ISERROR(БД!FF105)),"",БД!FF105)</f>
        <v/>
      </c>
      <c r="HC108" s="280" t="str">
        <f ca="1">IF(OR(БД!FL105="",ISERROR(БД!FL105)),"",БД!FL105)</f>
        <v/>
      </c>
      <c r="HD108" s="279" t="str">
        <f ca="1">IF(OR(БД!EV105="",ISERROR(БД!EV105)),"",БД!EV105)</f>
        <v/>
      </c>
      <c r="HE108" s="279" t="str">
        <f ca="1">IF(OR(БД!FA105="",ISERROR(БД!FA105)),"",БД!FA105)</f>
        <v/>
      </c>
      <c r="HF108" s="279" t="str">
        <f ca="1">IF(OR(БД!EL105="",ISERROR(БД!EL105)),"",БД!EL105)</f>
        <v/>
      </c>
      <c r="HG108" s="279" t="str">
        <f ca="1">IF(OR(БД!EQ105="",ISERROR(БД!EQ105)),"",БД!EQ105)</f>
        <v/>
      </c>
      <c r="HI108" s="279" t="str">
        <f ca="1">IF(OR(БД!EB105="",ISERROR(БД!EB105)),"",БД!EB105)</f>
        <v/>
      </c>
      <c r="HJ108" s="279" t="str">
        <f ca="1">IF(OR(БД!EG105="",ISERROR(БД!EG105)),"",БД!EG105)</f>
        <v/>
      </c>
      <c r="HK108" s="254" t="str">
        <f ca="1">IF(OR(БД!DT105="",ISERROR(БД!DT105)),"",БД!DT105)</f>
        <v/>
      </c>
      <c r="HL108" s="254" t="str">
        <f ca="1">IF(OR(БД!DX105="",ISERROR(БД!DX105)),"",БД!DX105)</f>
        <v/>
      </c>
      <c r="HM108" s="254" t="str">
        <f ca="1">IF(OR(БД!DL105="",ISERROR(БД!DL105)),"",БД!DL105)</f>
        <v/>
      </c>
      <c r="HN108" s="254" t="str">
        <f ca="1">IF(OR(БД!DP105="",ISERROR(БД!DP105)),"",БД!DP105)</f>
        <v/>
      </c>
      <c r="HO108" s="279" t="str">
        <f ca="1">IF(OR(БД!DB105="",ISERROR(БД!DB105)),"",БД!DB105)</f>
        <v/>
      </c>
      <c r="HP108" s="279" t="str">
        <f ca="1">IF(OR(БД!DG105="",ISERROR(БД!DG105)),"",БД!DG105)</f>
        <v/>
      </c>
      <c r="HQ108" s="254" t="str">
        <f ca="1">IF(OR(БД!CT105="",ISERROR(БД!CT105)),"",БД!CT105)</f>
        <v/>
      </c>
      <c r="HR108" s="254" t="str">
        <f ca="1">IF(OR(БД!CX105="",ISERROR(БД!CX105)),"",БД!CX105)</f>
        <v/>
      </c>
      <c r="HS108" s="279" t="str">
        <f ca="1">IF(OR(БД!FY363="",ISERROR(БД!FY363)),"",БД!FY363)</f>
        <v/>
      </c>
      <c r="HT108" s="279" t="str">
        <f ca="1">IF(OR(БД!GD363="",ISERROR(БД!GD363)),"",БД!GD363)</f>
        <v/>
      </c>
      <c r="HU108" s="279" t="str">
        <f ca="1">IF(OR(БД!BV320="",ISERROR(БД!BV320)),"",БД!BV320)</f>
        <v/>
      </c>
      <c r="HV108" s="279" t="str">
        <f ca="1">IF(OR(БД!CA320="",ISERROR(БД!CA320)),"",БД!CA320)</f>
        <v/>
      </c>
      <c r="HX108" s="254" t="str">
        <f ca="1">IF(OR(БД!CL105="",ISERROR(БД!CL105)),"",БД!CL105)</f>
        <v/>
      </c>
      <c r="HY108" s="254" t="str">
        <f ca="1">IF(OR(БД!CP105="",ISERROR(БД!CP105)),"",БД!CP105)</f>
        <v/>
      </c>
      <c r="HZ108" s="254" t="str">
        <f ca="1">IF(OR(БД!CZ234="",ISERROR(БД!CZ234)),"",БД!CZ234)</f>
        <v/>
      </c>
      <c r="IA108" s="254" t="str">
        <f ca="1">IF(OR(БД!DD234="",ISERROR(БД!DD234)),"",БД!DD234)</f>
        <v/>
      </c>
      <c r="IC108" s="254" t="str">
        <f ca="1">IF(OR(БД!CD105="",ISERROR(БД!CD105)),"",БД!CD105)</f>
        <v/>
      </c>
      <c r="ID108" s="254" t="str">
        <f ca="1">IF(OR(БД!CH105="",ISERROR(БД!CH105)),"",БД!CH105)</f>
        <v/>
      </c>
      <c r="IF108" s="279" t="str">
        <f ca="1">IF(OR(БД!BT105="",ISERROR(БД!BT105)),"",БД!BT105)</f>
        <v/>
      </c>
      <c r="IG108" s="279" t="str">
        <f ca="1">IF(OR(БД!BY105="",ISERROR(БД!BY105)),"",БД!BY105)</f>
        <v/>
      </c>
      <c r="IH108" s="279" t="str">
        <f ca="1">IF(OR(БД!BJ105="",ISERROR(БД!BJ105)),"",БД!BJ105)</f>
        <v/>
      </c>
      <c r="II108" s="279" t="str">
        <f ca="1">IF(OR(БД!BO105="",ISERROR(БД!BO105)),"",БД!BO105)</f>
        <v/>
      </c>
      <c r="IK108" s="279" t="str">
        <f ca="1">IF(OR(БД!AZ105="",ISERROR(БД!AZ105)),"",БД!AZ105)</f>
        <v/>
      </c>
      <c r="IL108" s="279" t="str">
        <f ca="1">IF(OR(БД!BE105="",ISERROR(БД!BE105)),"",БД!BE105)</f>
        <v/>
      </c>
      <c r="IM108" s="254" t="str">
        <f ca="1">IF(OR(БД!D105="",ISERROR(БД!D105)),"",БД!D105)</f>
        <v/>
      </c>
      <c r="IN108" s="254" t="str">
        <f ca="1">IF(OR(БД!I105="",ISERROR(БД!I105)),"",БД!I105)</f>
        <v/>
      </c>
      <c r="IO108" s="279" t="str">
        <f ca="1">IF(OR(БД!N105="",ISERROR(БД!N105)),"",БД!N105)</f>
        <v/>
      </c>
      <c r="IP108" s="279" t="str">
        <f ca="1">IF(OR(БД!N320="",ISERROR(БД!N320)),"",БД!N320)</f>
        <v/>
      </c>
      <c r="IQ108" s="279" t="str">
        <f ca="1">IF(OR(БД!S320="",ISERROR(БД!S320)),"",БД!S320)</f>
        <v/>
      </c>
      <c r="IR108" s="279" t="str">
        <f ca="1">IF(OR(БД!D320="",ISERROR(БД!D320)),"",БД!D320)</f>
        <v/>
      </c>
      <c r="IS108" s="279" t="str">
        <f ca="1">IF(OR(БД!I320="",ISERROR(БД!I320)),"",БД!I320)</f>
        <v/>
      </c>
      <c r="IU108" s="279" t="str">
        <f ca="1">IF(OR(БД!AR320="",ISERROR(БД!AR320)),"",БД!AR320)</f>
        <v/>
      </c>
      <c r="IV108" s="279" t="str">
        <f ca="1">IF(OR(БД!AW320="",ISERROR(БД!AW320)),"",БД!AW320)</f>
        <v/>
      </c>
      <c r="IW108" s="279" t="str">
        <f ca="1">IF(OR(БД!GI363="",ISERROR(БД!GI363)),"",БД!GI363)</f>
        <v/>
      </c>
      <c r="IX108" s="279" t="str">
        <f ca="1">IF(OR(БД!GN363="",ISERROR(БД!GN363)),"",БД!GN363)</f>
        <v/>
      </c>
      <c r="IZ108" s="279" t="str">
        <f ca="1">IF(OR(БД!AH320="",ISERROR(БД!AH320)),"",БД!AH320)</f>
        <v/>
      </c>
      <c r="JA108" s="279" t="str">
        <f ca="1">IF(OR(БД!AM320="",ISERROR(БД!AM320)),"",БД!AM320)</f>
        <v/>
      </c>
      <c r="JB108" s="279" t="str">
        <f ca="1">IF(OR(БД!X320="",ISERROR(БД!X320)),"",БД!X320)</f>
        <v/>
      </c>
      <c r="JC108" s="279" t="str">
        <f ca="1">IF(OR(БД!AC320="",ISERROR(БД!AC320)),"",БД!AC320)</f>
        <v/>
      </c>
      <c r="JE108" s="273" t="str">
        <f ca="1">IF(OR(БД!CG492="",ISERROR(БД!CG492)),"",БД!CG492)</f>
        <v/>
      </c>
      <c r="JF108" s="274" t="str">
        <f>IF(OR(БД!CJ492="",ISERROR(БД!CJ492)),"",БД!CJ492)</f>
        <v/>
      </c>
      <c r="JG108" s="254" t="str">
        <f ca="1">IF(OR(БД!AK191="",ISERROR(БД!AK191)),"",БД!AK191)</f>
        <v/>
      </c>
      <c r="JH108" s="254" t="str">
        <f ca="1">IF(OR(БД!AO191="",ISERROR(БД!AO191)),"",БД!AO191)</f>
        <v/>
      </c>
      <c r="JI108" s="254" t="str">
        <f ca="1">IF(OR(БД!AC191="",ISERROR(БД!AC191)),"",БД!AC191)</f>
        <v/>
      </c>
      <c r="JK108" s="254" t="str">
        <f ca="1">IF(OR(БД!BM191="",ISERROR(БД!BM191)),"",БД!BM191)</f>
        <v/>
      </c>
      <c r="JL108" s="254" t="str">
        <f ca="1">IF(OR(БД!BQ191="",ISERROR(БД!BQ191)),"",БД!BQ191)</f>
        <v/>
      </c>
      <c r="JM108" s="255" t="str">
        <f ca="1">IF(OR(БД!AU105="",ISERROR(БД!AU105)),"",БД!AU105)</f>
        <v/>
      </c>
      <c r="JN108" s="254" t="str">
        <f ca="1">IF(OR(БД!AQ105="",ISERROR(БД!AQ105)),"",БД!AQ105)</f>
        <v/>
      </c>
      <c r="JO108" s="254" t="str">
        <f ca="1">IF(OR(БД!AM105="",ISERROR(БД!AM105)),"",БД!AM105)</f>
        <v/>
      </c>
      <c r="JP108" s="254" t="str">
        <f ca="1">IF(OR(БД!AI105="",ISERROR(БД!AI105)),"",БД!AI105)</f>
        <v/>
      </c>
      <c r="JR108" s="254" t="str">
        <f ca="1">IF(OR(БД!AA105="",ISERROR(БД!AA105)),"",БД!AA105)</f>
        <v/>
      </c>
      <c r="JS108" s="254" t="str">
        <f ca="1">IF(OR(БД!AE105="",ISERROR(БД!AE105)),"",БД!AE105)</f>
        <v/>
      </c>
      <c r="JT108" s="254" t="str">
        <f ca="1">IF(OR(БД!S105="",ISERROR(БД!S105)),"",БД!S105)</f>
        <v/>
      </c>
      <c r="JU108" s="254" t="str">
        <f ca="1">IF(OR(БД!W105="",ISERROR(БД!W105)),"",БД!W105)</f>
        <v/>
      </c>
      <c r="JV108" s="255" t="str">
        <f ca="1">IF(OR(БД!GO148="",ISERROR(БД!GO148)),"",БД!GO148)</f>
        <v/>
      </c>
      <c r="JW108" s="254" t="str">
        <f ca="1">IF(OR(БД!GK148="",ISERROR(БД!GK148)),"",БД!GK148)</f>
        <v/>
      </c>
      <c r="JX108" s="254" t="str">
        <f ca="1">IF(OR(БД!GG148="",ISERROR(БД!GG148)),"",БД!GG148)</f>
        <v/>
      </c>
      <c r="JY108" s="254" t="str">
        <f ca="1">IF(OR(БД!GC148="",ISERROR(БД!GC148)),"",БД!GC148)</f>
        <v/>
      </c>
      <c r="KA108" s="255" t="str">
        <f ca="1">IF(OR(БД!DF191="",ISERROR(БД!DF191)),"",БД!DF191)</f>
        <v/>
      </c>
      <c r="KB108" s="254" t="str">
        <f ca="1">IF(OR(БД!DB191="",ISERROR(БД!DB191)),"",БД!DB191)</f>
        <v/>
      </c>
      <c r="KC108" s="254" t="str">
        <f ca="1">IF(OR(БД!CX191="",ISERROR(БД!CX191)),"",БД!CX191)</f>
        <v/>
      </c>
      <c r="KD108" s="254" t="str">
        <f ca="1">IF(OR(БД!CT191="",ISERROR(БД!CT191)),"",БД!CT191)</f>
        <v/>
      </c>
      <c r="KF108" s="255" t="str">
        <f ca="1">IF(OR(БД!CO191="",ISERROR(БД!CO191)),"",БД!CO191)</f>
        <v/>
      </c>
      <c r="KG108" s="254" t="str">
        <f ca="1">IF(OR(БД!CK191="",ISERROR(БД!CK191)),"",БД!CK191)</f>
        <v/>
      </c>
      <c r="KH108" s="254" t="str">
        <f ca="1">IF(OR(БД!CG191="",ISERROR(БД!CG191)),"",БД!CG191)</f>
        <v/>
      </c>
      <c r="KJ108" s="273" t="str">
        <f ca="1">IF(OR(БД!BA191="",ISERROR(БД!BA191)),"",БД!BA191)</f>
        <v/>
      </c>
      <c r="KK108" s="274" t="str">
        <f>IF(OR(БД!BD191="",ISERROR(БД!BD191)),"",БД!BD191)</f>
        <v/>
      </c>
      <c r="KL108" s="273" t="str">
        <f ca="1">IF(OR(БД!BG191="",ISERROR(БД!BG191)),"",БД!BG191)</f>
        <v/>
      </c>
      <c r="KM108" s="274" t="str">
        <f>IF(OR(БД!BJ191="",ISERROR(БД!BJ191)),"",БД!BJ191)</f>
        <v/>
      </c>
      <c r="KO108" s="254" t="str">
        <f ca="1">IF(OR(БД!AS191="",ISERROR(БД!AS191)),"",БД!AS191)</f>
        <v/>
      </c>
      <c r="KP108" s="254" t="str">
        <f ca="1">IF(OR(БД!AW191="",ISERROR(БД!AW191)),"",БД!AW191)</f>
        <v/>
      </c>
      <c r="KQ108" s="255" t="str">
        <f ca="1">IF(OR(БД!AQ363="",ISERROR(БД!AQ363)),"",БД!AQ363)</f>
        <v/>
      </c>
      <c r="KR108" s="254" t="str">
        <f ca="1">IF(OR(БД!AM363="",ISERROR(БД!AM363)),"",БД!AM363)</f>
        <v/>
      </c>
      <c r="KS108" s="254" t="str">
        <f ca="1">IF(OR(БД!AI363="",ISERROR(БД!AI363)),"",БД!AI363)</f>
        <v/>
      </c>
      <c r="KT108" s="254" t="str">
        <f ca="1">IF(OR(БД!AE363="",ISERROR(БД!AE363)),"",БД!AE363)</f>
        <v/>
      </c>
      <c r="KV108" s="255" t="str">
        <f ca="1">IF(OR(БД!BH363="",ISERROR(БД!BH363)),"",БД!BH363)</f>
        <v/>
      </c>
      <c r="KW108" s="254" t="str">
        <f ca="1">IF(OR(БД!BD363="",ISERROR(БД!BD363)),"",БД!BD363)</f>
        <v/>
      </c>
      <c r="KX108" s="254" t="str">
        <f ca="1">IF(OR(БД!AZ363="",ISERROR(БД!AZ363)),"",БД!AZ363)</f>
        <v/>
      </c>
      <c r="KY108" s="254" t="str">
        <f ca="1">IF(OR(БД!AV363="",ISERROR(БД!AV363)),"",БД!AV363)</f>
        <v/>
      </c>
      <c r="LA108" s="280" t="str">
        <f ca="1">IF(OR(БД!FT277="",ISERROR(БД!FT277)),"",БД!FT277)</f>
        <v/>
      </c>
      <c r="LB108" s="280" t="str">
        <f ca="1">IF(OR(БД!GA277="",ISERROR(БД!GA277)),"",БД!GA277)</f>
        <v/>
      </c>
    </row>
    <row r="109" spans="1:314" ht="15.75" thickBot="1" x14ac:dyDescent="0.3">
      <c r="A109" s="106">
        <v>10</v>
      </c>
      <c r="B109" s="284" t="str">
        <f ca="1">IF(OR(БД!DT63="",ISERROR(БД!DT63)),"",БД!DT63)</f>
        <v/>
      </c>
      <c r="C109" s="284" t="str">
        <f ca="1">IF(OR(БД!DY63="",ISERROR(БД!DY63)),"",БД!DY63)</f>
        <v/>
      </c>
      <c r="D109" s="284" t="str">
        <f ca="1">IF(OR(БД!CD63="",ISERROR(БД!CD63)),"",БД!CD63)</f>
        <v/>
      </c>
      <c r="E109" s="284" t="str">
        <f ca="1">IF(OR(БД!CI63="",ISERROR(БД!CI63)),"",БД!CI63)</f>
        <v/>
      </c>
      <c r="F109" s="284" t="str">
        <f ca="1">IF(OR(БД!BT63="",ISERROR(БД!BT63)),"",БД!BT63)</f>
        <v/>
      </c>
      <c r="G109" s="284" t="str">
        <f ca="1">IF(OR(БД!BY63="",ISERROR(БД!BY63)),"",БД!BY63)</f>
        <v/>
      </c>
      <c r="H109" s="284" t="str">
        <f ca="1">IF(OR(БД!BJ63="",ISERROR(БД!BJ63)),"",БД!BJ63)</f>
        <v/>
      </c>
      <c r="I109" s="284" t="str">
        <f ca="1">IF(OR(БД!BO63="",ISERROR(БД!BO63)),"",БД!BO63)</f>
        <v/>
      </c>
      <c r="J109" s="284" t="str">
        <f ca="1">IF(OR(БД!IZ106="",ISERROR(БД!IZ106)),"",БД!IZ106)</f>
        <v/>
      </c>
      <c r="K109" s="284" t="str">
        <f ca="1">IF(OR(БД!JE106="",ISERROR(БД!JE106)),"",БД!JE106)</f>
        <v/>
      </c>
      <c r="L109" s="284" t="str">
        <f ca="1">IF(OR(БД!IP106="",ISERROR(БД!IP106)),"",БД!IP106)</f>
        <v/>
      </c>
      <c r="M109" s="284" t="str">
        <f ca="1">IF(OR(БД!IU106="",ISERROR(БД!IU106)),"",БД!IU106)</f>
        <v/>
      </c>
      <c r="N109" s="284" t="str">
        <f ca="1">IF(OR(БД!IF106="",ISERROR(БД!IF106)),"",БД!IF106)</f>
        <v/>
      </c>
      <c r="O109" s="284" t="str">
        <f ca="1">IF(OR(БД!IK106="",ISERROR(БД!IK106)),"",БД!IK106)</f>
        <v/>
      </c>
      <c r="P109" s="284" t="str">
        <f ca="1">IF(OR(БД!HC364="",ISERROR(БД!HC364)),"",БД!HC364)</f>
        <v/>
      </c>
      <c r="R109" s="273" t="str">
        <f ca="1">IF(OR(БД!AN278="",ISERROR(БД!AN278)),"",БД!AN278)</f>
        <v/>
      </c>
      <c r="S109" s="274" t="str">
        <f>IF(OR(БД!AQ278="",ISERROR(БД!AQ278)),"",БД!AQ278)</f>
        <v/>
      </c>
      <c r="T109" s="273" t="str">
        <f ca="1">IF(OR(БД!AT278="",ISERROR(БД!AT278)),"",БД!AT278)</f>
        <v/>
      </c>
      <c r="U109" s="274" t="str">
        <f>IF(OR(БД!AW278="",ISERROR(БД!AW278)),"",БД!AW278)</f>
        <v/>
      </c>
      <c r="V109" s="273" t="str">
        <f ca="1">IF(OR(БД!EA364="",ISERROR(БД!EA364)),"",БД!EA364)</f>
        <v/>
      </c>
      <c r="W109" s="274" t="str">
        <f>IF(OR(БД!ED364="",ISERROR(БД!ED364)),"",БД!ED364)</f>
        <v/>
      </c>
      <c r="X109" s="273" t="str">
        <f ca="1">IF(OR(БД!EG364="",ISERROR(БД!EG364)),"",БД!EG364)</f>
        <v/>
      </c>
      <c r="Y109" s="274" t="str">
        <f>IF(OR(БД!EJ364="",ISERROR(БД!EJ364)),"",БД!EJ364)</f>
        <v/>
      </c>
      <c r="Z109" s="280" t="str">
        <f ca="1">IF(OR(БД!DM364="",ISERROR(БД!DM364)),"",БД!DM364)</f>
        <v/>
      </c>
      <c r="AA109" s="281" t="str">
        <f>IF(OR(БД!DQ364="",ISERROR(БД!DQ364)),"",БД!DQ364)</f>
        <v/>
      </c>
      <c r="AB109" s="280" t="str">
        <f ca="1">IF(OR(БД!DT364="",ISERROR(БД!DT364)),"",БД!DT364)</f>
        <v/>
      </c>
      <c r="AC109" s="281" t="str">
        <f>IF(OR(БД!DX364="",ISERROR(БД!DX364)),"",БД!DX364)</f>
        <v/>
      </c>
      <c r="AD109" s="280" t="str">
        <f ca="1">IF(OR(БД!CY364="",ISERROR(БД!CY364)),"",БД!CY364)</f>
        <v/>
      </c>
      <c r="AE109" s="281" t="str">
        <f>IF(OR(БД!DC364="",ISERROR(БД!DC364)),"",БД!DC364)</f>
        <v/>
      </c>
      <c r="AF109" s="280" t="str">
        <f ca="1">IF(OR(БД!DF364="",ISERROR(БД!DF364)),"",БД!DF364)</f>
        <v/>
      </c>
      <c r="AG109" s="281" t="str">
        <f>IF(OR(БД!DJ364="",ISERROR(БД!DJ364)),"",БД!DJ364)</f>
        <v/>
      </c>
      <c r="AH109" s="273" t="str">
        <f ca="1">IF(OR(БД!CI364="",ISERROR(БД!CI364)),"",БД!CI364)</f>
        <v/>
      </c>
      <c r="AI109" s="274" t="str">
        <f>IF(OR(БД!CL364="",ISERROR(БД!CL364)),"",БД!CL364)</f>
        <v/>
      </c>
      <c r="AJ109" s="273" t="str">
        <f ca="1">IF(OR(БД!CC364="",ISERROR(БД!CC364)),"",БД!CC364)</f>
        <v/>
      </c>
      <c r="AK109" s="274" t="str">
        <f>IF(OR(БД!CF364="",ISERROR(БД!CF364)),"",БД!CF364)</f>
        <v/>
      </c>
      <c r="AL109" s="273" t="str">
        <f ca="1">IF(OR(БД!BW364="",ISERROR(БД!BW364)),"",БД!BW364)</f>
        <v/>
      </c>
      <c r="AM109" s="274" t="str">
        <f>IF(OR(БД!BZ364="",ISERROR(БД!BZ364)),"",БД!BZ364)</f>
        <v/>
      </c>
      <c r="AO109" s="260" t="str">
        <f ca="1">IF(OR(БД!FV235="",ISERROR(БД!FV235)),"",БД!FV235)</f>
        <v/>
      </c>
      <c r="AP109" s="260" t="str">
        <f ca="1">IF(OR(БД!FQ235="",ISERROR(БД!FQ235)),"",БД!FQ235)</f>
        <v/>
      </c>
      <c r="AQ109" s="273" t="str">
        <f ca="1">IF(OR(БД!HQ321="",ISERROR(БД!HQ321)),"",БД!HQ321)</f>
        <v/>
      </c>
      <c r="AR109" s="274" t="str">
        <f>IF(OR(БД!HU321="",ISERROR(БД!HU321)),"",БД!HU321)</f>
        <v/>
      </c>
      <c r="AS109" s="273" t="str">
        <f ca="1">IF(OR(БД!AZ536="",ISERROR(БД!AZ536)),"",БД!AZ536)</f>
        <v/>
      </c>
      <c r="AT109" s="274" t="str">
        <f>IF(OR(БД!BC536="",ISERROR(БД!BC536)),"",БД!BC536)</f>
        <v/>
      </c>
      <c r="AU109" s="273" t="str">
        <f ca="1">IF(OR(БД!BF536="",ISERROR(БД!BF536)),"",БД!BF536)</f>
        <v/>
      </c>
      <c r="AV109" s="274" t="str">
        <f>IF(OR(БД!BI536="",ISERROR(БД!BI536)),"",БД!BI536)</f>
        <v/>
      </c>
      <c r="AW109" s="273" t="str">
        <f ca="1">IF(OR(БД!AN536="",ISERROR(БД!AN536)),"",БД!AN536)</f>
        <v/>
      </c>
      <c r="AX109" s="274" t="str">
        <f>IF(OR(БД!AQ536="",ISERROR(БД!AQ536)),"",БД!AQ536)</f>
        <v/>
      </c>
      <c r="AY109" s="273" t="str">
        <f ca="1">IF(OR(БД!AT536="",ISERROR(БД!AT536)),"",БД!AT536)</f>
        <v/>
      </c>
      <c r="AZ109" s="274" t="str">
        <f>IF(OR(БД!AW536="",ISERROR(БД!AW536)),"",БД!AW536)</f>
        <v/>
      </c>
      <c r="BA109" s="273" t="str">
        <f ca="1">IF(OR(БД!AH536="",ISERROR(БД!AH536)),"",БД!AH536)</f>
        <v/>
      </c>
      <c r="BB109" s="274" t="str">
        <f>IF(OR(БД!AK536="",ISERROR(БД!AK536)),"",БД!AK536)</f>
        <v/>
      </c>
      <c r="BC109" s="273" t="str">
        <f ca="1">IF(OR(БД!AB536="",ISERROR(БД!AB536)),"",БД!AB536)</f>
        <v/>
      </c>
      <c r="BD109" s="274" t="str">
        <f>IF(OR(БД!AE536="",ISERROR(БД!AE536)),"",БД!AE536)</f>
        <v/>
      </c>
      <c r="BE109" s="273" t="str">
        <f ca="1">IF(OR(БД!J364="",ISERROR(БД!J364)),"",БД!J364)</f>
        <v/>
      </c>
      <c r="BF109" s="273" t="str">
        <f ca="1">IF(OR(БД!D364="",ISERROR(БД!D364)),"",БД!D364)</f>
        <v/>
      </c>
      <c r="BH109" s="260" t="str">
        <f ca="1">IF(OR(БД!GF235="",ISERROR(БД!GF235)),"",БД!GF235)</f>
        <v/>
      </c>
      <c r="BI109" s="260" t="str">
        <f ca="1">IF(OR(БД!GA235="",ISERROR(БД!GA235)),"",БД!GA235)</f>
        <v/>
      </c>
      <c r="BJ109" s="273" t="str">
        <f ca="1">IF(OR(БД!DD278="",ISERROR(БД!DD278)),"",БД!DD278)</f>
        <v/>
      </c>
      <c r="BK109" s="274" t="str">
        <f>IF(OR(БД!DH278="",ISERROR(БД!DH278)),"",БД!DH278)</f>
        <v/>
      </c>
      <c r="BL109" s="273" t="str">
        <f ca="1">IF(OR(БД!CW278="",ISERROR(БД!CW278)),"",БД!CW278)</f>
        <v/>
      </c>
      <c r="BM109" s="274" t="str">
        <f>IF(OR(БД!DA278="",ISERROR(БД!DA278)),"",БД!DA278)</f>
        <v/>
      </c>
      <c r="BN109" s="273" t="str">
        <f ca="1">IF(OR(БД!CP278="",ISERROR(БД!CP278)),"",БД!CP278)</f>
        <v/>
      </c>
      <c r="BO109" s="274" t="str">
        <f>IF(OR(БД!CT278="",ISERROR(БД!CT278)),"",БД!CT278)</f>
        <v/>
      </c>
      <c r="BP109" s="273" t="str">
        <f ca="1">IF(OR(БД!CI278="",ISERROR(БД!CI278)),"",БД!CI278)</f>
        <v/>
      </c>
      <c r="BQ109" s="274" t="str">
        <f>IF(OR(БД!CM278="",ISERROR(БД!CM278)),"",БД!CM278)</f>
        <v/>
      </c>
      <c r="BR109" s="273" t="str">
        <f ca="1">IF(OR(БД!CB278="",ISERROR(БД!CB278)),"",БД!CB278)</f>
        <v/>
      </c>
      <c r="BS109" s="274" t="str">
        <f>IF(OR(БД!CF278="",ISERROR(БД!CF278)),"",БД!CF278)</f>
        <v/>
      </c>
      <c r="BT109" s="273" t="str">
        <f ca="1">IF(OR(БД!GA321="",ISERROR(БД!GA321)),"",БД!GA321)</f>
        <v/>
      </c>
      <c r="BU109" s="274" t="str">
        <f>IF(OR(БД!GE321="",ISERROR(БД!GE321)),"",БД!GE321)</f>
        <v/>
      </c>
      <c r="BV109" s="273" t="str">
        <f ca="1">IF(OR(БД!EK321="",ISERROR(БД!EK321)),"",БД!EK321)</f>
        <v/>
      </c>
      <c r="BW109" s="274" t="str">
        <f>IF(OR(БД!EO321="",ISERROR(БД!EO321)),"",БД!EO321)</f>
        <v/>
      </c>
      <c r="BX109" s="273" t="str">
        <f ca="1">IF(OR(БД!V536="",ISERROR(БД!V536)),"",БД!V536)</f>
        <v/>
      </c>
      <c r="BY109" s="274" t="str">
        <f>IF(OR(БД!Y536="",ISERROR(БД!Y536)),"",БД!Y536)</f>
        <v/>
      </c>
      <c r="BZ109" s="273" t="str">
        <f ca="1">IF(OR(БД!P536="",ISERROR(БД!P536)),"",БД!P536)</f>
        <v/>
      </c>
      <c r="CA109" s="274" t="str">
        <f>IF(OR(БД!S536="",ISERROR(БД!S536)),"",БД!S536)</f>
        <v/>
      </c>
      <c r="CB109" s="273" t="str">
        <f ca="1">IF(OR(БД!J536="",ISERROR(БД!J536)),"",БД!J536)</f>
        <v/>
      </c>
      <c r="CC109" s="274" t="str">
        <f>IF(OR(БД!M536="",ISERROR(БД!M536)),"",БД!M536)</f>
        <v/>
      </c>
      <c r="CD109" s="273" t="str">
        <f ca="1">IF(OR(БД!D536="",ISERROR(БД!D536)),"",БД!D536)</f>
        <v/>
      </c>
      <c r="CE109" s="274" t="str">
        <f>IF(OR(БД!G536="",ISERROR(БД!G536)),"",БД!G536)</f>
        <v/>
      </c>
      <c r="CF109" s="273" t="str">
        <f ca="1">IF(OR(БД!D450="",ISERROR(БД!D450)),"",БД!D450)</f>
        <v/>
      </c>
      <c r="CG109" s="273" t="str">
        <f ca="1">IF(OR(БД!J407="",ISERROR(БД!J407)),"",БД!J407)</f>
        <v/>
      </c>
      <c r="CI109" s="260" t="str">
        <f ca="1">IF(OR(БД!GP235="",ISERROR(БД!GP235)),"",БД!GP235)</f>
        <v/>
      </c>
      <c r="CJ109" s="260" t="str">
        <f ca="1">IF(OR(БД!GK235="",ISERROR(БД!GK235)),"",БД!GK235)</f>
        <v/>
      </c>
      <c r="CK109" s="262" t="str">
        <f ca="1">IF(OR(БД!ED63="",ISERROR(БД!ED63)),"",БД!ED63)</f>
        <v/>
      </c>
      <c r="CL109" s="262" t="str">
        <f ca="1">IF(OR(БД!EH63="",ISERROR(БД!EH63)),"",БД!EH63)</f>
        <v/>
      </c>
      <c r="CM109" s="262" t="str">
        <f ca="1">IF(OR(БД!DL63="",ISERROR(БД!DL63)),"",БД!DL63)</f>
        <v/>
      </c>
      <c r="CN109" s="262" t="str">
        <f ca="1">IF(OR(БД!DP63="",ISERROR(БД!DP63)),"",БД!DP63)</f>
        <v/>
      </c>
      <c r="CO109" s="273" t="str">
        <f ca="1">IF(OR(БД!FE235="",ISERROR(БД!FE235)),"",БД!FE235)</f>
        <v/>
      </c>
      <c r="CP109" s="274" t="str">
        <f>IF(OR(БД!FH235="",ISERROR(БД!FH235)),"",БД!FH235)</f>
        <v/>
      </c>
      <c r="CQ109" s="273" t="str">
        <f ca="1">IF(OR(БД!FK235="",ISERROR(БД!FK235)),"",БД!FK235)</f>
        <v/>
      </c>
      <c r="CR109" s="274" t="str">
        <f>IF(OR(БД!FN235="",ISERROR(БД!FN235)),"",БД!FN235)</f>
        <v/>
      </c>
      <c r="CS109" s="273" t="str">
        <f ca="1">IF(OR(БД!BU278="",ISERROR(БД!BU278)),"",БД!BU278)</f>
        <v/>
      </c>
      <c r="CT109" s="274" t="str">
        <f>IF(OR(БД!BY278="",ISERROR(БД!BY278)),"",БД!BY278)</f>
        <v/>
      </c>
      <c r="CU109" s="273" t="str">
        <f ca="1">IF(OR(БД!BN278="",ISERROR(БД!BN278)),"",БД!BN278)</f>
        <v/>
      </c>
      <c r="CV109" s="274" t="str">
        <f>IF(OR(БД!BR278="",ISERROR(БД!BR278)),"",БД!BR278)</f>
        <v/>
      </c>
      <c r="CW109" s="273" t="str">
        <f ca="1">IF(OR(БД!BG278="",ISERROR(БД!BG278)),"",БД!BG278)</f>
        <v/>
      </c>
      <c r="CX109" s="274" t="str">
        <f>IF(OR(БД!BK278="",ISERROR(БД!BK278)),"",БД!BK278)</f>
        <v/>
      </c>
      <c r="CY109" s="273" t="str">
        <f ca="1">IF(OR(БД!AZ278="",ISERROR(БД!AZ278)),"",БД!AZ278)</f>
        <v/>
      </c>
      <c r="CZ109" s="274" t="str">
        <f>IF(OR(БД!BD278="",ISERROR(БД!BD278)),"",БД!BD278)</f>
        <v/>
      </c>
      <c r="DA109" s="273" t="str">
        <f ca="1">IF(OR(БД!HX321="",ISERROR(БД!HX321)),"",БД!HX321)</f>
        <v/>
      </c>
      <c r="DB109" s="274" t="str">
        <f>IF(OR(БД!IB321="",ISERROR(БД!IB321)),"",БД!IB321)</f>
        <v/>
      </c>
      <c r="DC109" s="273" t="str">
        <f ca="1">IF(OR(БД!HJ321="",ISERROR(БД!HJ321)),"",БД!HJ321)</f>
        <v/>
      </c>
      <c r="DD109" s="274" t="str">
        <f>IF(OR(БД!HN321="",ISERROR(БД!HN321)),"",БД!HN321)</f>
        <v/>
      </c>
      <c r="DE109" s="273" t="str">
        <f ca="1">IF(OR(БД!HC321="",ISERROR(БД!HC321)),"",БД!HC321)</f>
        <v/>
      </c>
      <c r="DF109" s="274" t="str">
        <f>IF(OR(БД!HG321="",ISERROR(БД!HG321)),"",БД!HG321)</f>
        <v/>
      </c>
      <c r="DG109" s="273" t="str">
        <f ca="1">IF(OR(БД!GV321="",ISERROR(БД!GV321)),"",БД!GV321)</f>
        <v/>
      </c>
      <c r="DH109" s="274" t="str">
        <f>IF(OR(БД!GZ321="",ISERROR(БД!GZ321)),"",БД!GZ321)</f>
        <v/>
      </c>
      <c r="DI109" s="273" t="str">
        <f ca="1">IF(OR(БД!GO321="",ISERROR(БД!GO321)),"",БД!GO321)</f>
        <v/>
      </c>
      <c r="DJ109" s="274" t="str">
        <f>IF(OR(БД!GS321="",ISERROR(БД!GS321)),"",БД!GS321)</f>
        <v/>
      </c>
      <c r="DK109" s="273" t="str">
        <f ca="1">IF(OR(БД!GH321="",ISERROR(БД!GH321)),"",БД!GH321)</f>
        <v/>
      </c>
      <c r="DL109" s="274" t="str">
        <f>IF(OR(БД!GL321="",ISERROR(БД!GL321)),"",БД!GL321)</f>
        <v/>
      </c>
      <c r="DM109" s="273" t="str">
        <f ca="1">IF(OR(БД!FT321="",ISERROR(БД!FT321)),"",БД!FT321)</f>
        <v/>
      </c>
      <c r="DN109" s="274" t="str">
        <f>IF(OR(БД!FX321="",ISERROR(БД!FX321)),"",БД!FX321)</f>
        <v/>
      </c>
      <c r="DO109" s="273" t="str">
        <f ca="1">IF(OR(БД!FF321="",ISERROR(БД!FF321)),"",БД!FF321)</f>
        <v/>
      </c>
      <c r="DP109" s="274" t="str">
        <f>IF(OR(БД!FJ321="",ISERROR(БД!FJ321)),"",БД!FJ321)</f>
        <v/>
      </c>
      <c r="DQ109" s="273" t="str">
        <f ca="1">IF(OR(БД!FM321="",ISERROR(БД!FM321)),"",БД!FM321)</f>
        <v/>
      </c>
      <c r="DR109" s="274" t="str">
        <f>IF(OR(БД!FQ321="",ISERROR(БД!FQ321)),"",БД!FQ321)</f>
        <v/>
      </c>
      <c r="DS109" s="273" t="str">
        <f ca="1">IF(OR(БД!EY321="",ISERROR(БД!EY321)),"",БД!EY321)</f>
        <v/>
      </c>
      <c r="DT109" s="274" t="str">
        <f>IF(OR(БД!FC321="",ISERROR(БД!FC321)),"",БД!FC321)</f>
        <v/>
      </c>
      <c r="DU109" s="273" t="str">
        <f ca="1">IF(OR(БД!ER321="",ISERROR(БД!ER321)),"",БД!ER321)</f>
        <v/>
      </c>
      <c r="DV109" s="274" t="str">
        <f>IF(OR(БД!EV321="",ISERROR(БД!EV321)),"",БД!EV321)</f>
        <v/>
      </c>
      <c r="DW109" s="273" t="str">
        <f ca="1">IF(OR(БД!CK321="",ISERROR(БД!CK321)),"",БД!CK321)</f>
        <v/>
      </c>
      <c r="DX109" s="274" t="str">
        <f>IF(OR(БД!CN321="",ISERROR(БД!CN321)),"",БД!CN321)</f>
        <v/>
      </c>
      <c r="DY109" s="273" t="str">
        <f ca="1">IF(OR(БД!CQ321="",ISERROR(БД!CQ321)),"",БД!CQ321)</f>
        <v/>
      </c>
      <c r="DZ109" s="274" t="str">
        <f>IF(OR(БД!CT321="",ISERROR(БД!CT321)),"",БД!CT321)</f>
        <v/>
      </c>
      <c r="EA109" s="273" t="str">
        <f ca="1">IF(OR(БД!BC493="",ISERROR(БД!BC493)),"",БД!BC493)</f>
        <v/>
      </c>
      <c r="EB109" s="274" t="str">
        <f>IF(OR(БД!BF493="",ISERROR(БД!BF493)),"",БД!BF493)</f>
        <v/>
      </c>
      <c r="EC109" s="273" t="str">
        <f ca="1">IF(OR(БД!AW493="",ISERROR(БД!AW493)),"",БД!AW493)</f>
        <v/>
      </c>
      <c r="ED109" s="274" t="str">
        <f>IF(OR(БД!AZ493="",ISERROR(БД!AZ493)),"",БД!AZ493)</f>
        <v/>
      </c>
      <c r="EE109" s="273" t="str">
        <f ca="1">IF(OR(БД!AK493="",ISERROR(БД!AK493)),"",БД!AK493)</f>
        <v/>
      </c>
      <c r="EF109" s="274" t="str">
        <f>IF(OR(БД!AN493="",ISERROR(БД!AN493)),"",БД!AN493)</f>
        <v/>
      </c>
      <c r="EG109" s="273" t="str">
        <f ca="1">IF(OR(БД!AQ493="",ISERROR(БД!AQ493)),"",БД!AQ493)</f>
        <v/>
      </c>
      <c r="EH109" s="274" t="str">
        <f>IF(OR(БД!AT493="",ISERROR(БД!AT493)),"",БД!AT493)</f>
        <v/>
      </c>
      <c r="EI109" s="273" t="str">
        <f ca="1">IF(OR(БД!Y493="",ISERROR(БД!Y493)),"",БД!Y493)</f>
        <v/>
      </c>
      <c r="EJ109" s="274" t="str">
        <f>IF(OR(БД!AB493="",ISERROR(БД!AB493)),"",БД!AB493)</f>
        <v/>
      </c>
      <c r="EK109" s="273" t="str">
        <f ca="1">IF(OR(БД!AE493="",ISERROR(БД!AE493)),"",БД!AE493)</f>
        <v/>
      </c>
      <c r="EL109" s="274" t="str">
        <f>IF(OR(БД!AH493="",ISERROR(БД!AH493)),"",БД!AH493)</f>
        <v/>
      </c>
      <c r="EM109" s="273" t="str">
        <f ca="1">IF(OR(БД!S493="",ISERROR(БД!S493)),"",БД!S493)</f>
        <v/>
      </c>
      <c r="EN109" s="274" t="str">
        <f>IF(OR(БД!V493="",ISERROR(БД!V493)),"",БД!V493)</f>
        <v/>
      </c>
      <c r="EO109" s="273" t="str">
        <f ca="1">IF(OR(БД!FV536="",ISERROR(БД!FV536)),"",БД!FV536)</f>
        <v/>
      </c>
      <c r="EP109" s="274" t="str">
        <f>IF(OR(БД!FY536="",ISERROR(БД!FY536)),"",БД!FY536)</f>
        <v/>
      </c>
      <c r="EQ109" s="273" t="str">
        <f ca="1">IF(OR(БД!FP536="",ISERROR(БД!FP536)),"",БД!FP536)</f>
        <v/>
      </c>
      <c r="ER109" s="274" t="str">
        <f>IF(OR(БД!FS536="",ISERROR(БД!FS536)),"",БД!FS536)</f>
        <v/>
      </c>
      <c r="ES109" s="273" t="str">
        <f ca="1">IF(OR(БД!FJ536="",ISERROR(БД!FJ536)),"",БД!FJ536)</f>
        <v/>
      </c>
      <c r="ET109" s="274" t="str">
        <f>IF(OR(БД!FM536="",ISERROR(БД!FM536)),"",БД!FM536)</f>
        <v/>
      </c>
      <c r="EU109" s="273" t="str">
        <f ca="1">IF(OR(БД!FD536="",ISERROR(БД!FD536)),"",БД!FD536)</f>
        <v/>
      </c>
      <c r="EV109" s="274" t="str">
        <f>IF(OR(БД!FG536="",ISERROR(БД!FG536)),"",БД!FG536)</f>
        <v/>
      </c>
      <c r="EW109" s="273" t="str">
        <f ca="1">IF(OR(БД!EX536="",ISERROR(БД!EX536)),"",БД!EX536)</f>
        <v/>
      </c>
      <c r="EX109" s="274" t="str">
        <f>IF(OR(БД!FA536="",ISERROR(БД!FA536)),"",БД!FA536)</f>
        <v/>
      </c>
      <c r="EY109" s="273" t="str">
        <f ca="1">IF(OR(БД!ER536="",ISERROR(БД!ER536)),"",БД!ER536)</f>
        <v/>
      </c>
      <c r="EZ109" s="274" t="str">
        <f>IF(OR(БД!EU536="",ISERROR(БД!EU536)),"",БД!EU536)</f>
        <v/>
      </c>
      <c r="FA109" s="273" t="str">
        <f ca="1">IF(OR(БД!EL536="",ISERROR(БД!EL536)),"",БД!EL536)</f>
        <v/>
      </c>
      <c r="FB109" s="274" t="str">
        <f>IF(OR(БД!EO536="",ISERROR(БД!EO536)),"",БД!EO536)</f>
        <v/>
      </c>
      <c r="FC109" s="273" t="str">
        <f ca="1">IF(OR(БД!EF536="",ISERROR(БД!EF536)),"",БД!EF536)</f>
        <v/>
      </c>
      <c r="FD109" s="274" t="str">
        <f>IF(OR(БД!EI536="",ISERROR(БД!EI536)),"",БД!EI536)</f>
        <v/>
      </c>
      <c r="FE109" s="273" t="str">
        <f ca="1">IF(OR(БД!DZ536="",ISERROR(БД!DZ536)),"",БД!DZ536)</f>
        <v/>
      </c>
      <c r="FF109" s="274" t="str">
        <f>IF(OR(БД!EC536="",ISERROR(БД!EC536)),"",БД!EC536)</f>
        <v/>
      </c>
      <c r="FG109" s="273" t="str">
        <f ca="1">IF(OR(БД!DT536="",ISERROR(БД!DT536)),"",БД!DT536)</f>
        <v/>
      </c>
      <c r="FH109" s="274" t="str">
        <f>IF(OR(БД!DW536="",ISERROR(БД!DW536)),"",БД!DW536)</f>
        <v/>
      </c>
      <c r="FI109" s="273" t="str">
        <f ca="1">IF(OR(БД!DN536="",ISERROR(БД!DN536)),"",БД!DN536)</f>
        <v/>
      </c>
      <c r="FJ109" s="274" t="str">
        <f>IF(OR(БД!DQ536="",ISERROR(БД!DQ536)),"",БД!DQ536)</f>
        <v/>
      </c>
      <c r="FK109" s="273" t="str">
        <f ca="1">IF(OR(БД!DH536="",ISERROR(БД!DH536)),"",БД!DH536)</f>
        <v/>
      </c>
      <c r="FL109" s="274" t="str">
        <f>IF(OR(БД!DK536="",ISERROR(БД!DK536)),"",БД!DK536)</f>
        <v/>
      </c>
      <c r="FM109" s="273" t="str">
        <f ca="1">IF(OR(БД!DB536="",ISERROR(БД!DB536)),"",БД!DB536)</f>
        <v/>
      </c>
      <c r="FN109" s="274" t="str">
        <f>IF(OR(БД!DE536="",ISERROR(БД!DE536)),"",БД!DE536)</f>
        <v/>
      </c>
      <c r="FO109" s="273" t="str">
        <f ca="1">IF(OR(БД!CV536="",ISERROR(БД!CV536)),"",БД!CV536)</f>
        <v/>
      </c>
      <c r="FP109" s="274" t="str">
        <f>IF(OR(БД!CY536="",ISERROR(БД!CY536)),"",БД!CY536)</f>
        <v/>
      </c>
      <c r="FQ109" s="273" t="str">
        <f ca="1">IF(OR(БД!CP536="",ISERROR(БД!CP536)),"",БД!CP536)</f>
        <v/>
      </c>
      <c r="FR109" s="274" t="str">
        <f>IF(OR(БД!CS536="",ISERROR(БД!CS536)),"",БД!CS536)</f>
        <v/>
      </c>
      <c r="FS109" s="273" t="str">
        <f ca="1">IF(OR(БД!CJ536="",ISERROR(БД!CJ536)),"",БД!CJ536)</f>
        <v/>
      </c>
      <c r="FT109" s="274" t="str">
        <f>IF(OR(БД!CM536="",ISERROR(БД!CM536)),"",БД!CM536)</f>
        <v/>
      </c>
      <c r="FU109" s="273" t="str">
        <f ca="1">IF(OR(БД!CD536="",ISERROR(БД!CD536)),"",БД!CD536)</f>
        <v/>
      </c>
      <c r="FV109" s="274" t="str">
        <f>IF(OR(БД!CG536="",ISERROR(БД!CG536)),"",БД!CG536)</f>
        <v/>
      </c>
      <c r="FW109" s="273" t="str">
        <f ca="1">IF(OR(БД!BX536="",ISERROR(БД!BX536)),"",БД!BX536)</f>
        <v/>
      </c>
      <c r="FX109" s="274" t="str">
        <f>IF(OR(БД!CA536="",ISERROR(БД!CA536)),"",БД!CA536)</f>
        <v/>
      </c>
      <c r="FY109" s="273" t="str">
        <f ca="1">IF(OR(БД!BR536="",ISERROR(БД!BR536)),"",БД!BR536)</f>
        <v/>
      </c>
      <c r="FZ109" s="274" t="str">
        <f>IF(OR(БД!BU536="",ISERROR(БД!BU536)),"",БД!BU536)</f>
        <v/>
      </c>
      <c r="GA109" s="273" t="str">
        <f ca="1">IF(OR(БД!BL536="",ISERROR(БД!BL536)),"",БД!BL536)</f>
        <v/>
      </c>
      <c r="GB109" s="274" t="str">
        <f>IF(OR(БД!BO536="",ISERROR(БД!BO536)),"",БД!BO536)</f>
        <v/>
      </c>
      <c r="GC109" s="273" t="str">
        <f ca="1">IF(OR(БД!D407="",ISERROR(БД!D407)),"",БД!D407)</f>
        <v/>
      </c>
      <c r="GD109" s="273" t="str">
        <f ca="1">IF(OR(БД!R63="",ISERROR(БД!R63)),"",БД!R63)</f>
        <v/>
      </c>
      <c r="GF109" s="284" t="str">
        <f ca="1">IF(OR(БД!AZ63="",ISERROR(БД!AZ63)),"",БД!AZ63)</f>
        <v/>
      </c>
      <c r="GG109" s="284" t="str">
        <f ca="1">IF(OR(БД!BE63="",ISERROR(БД!BE63)),"",БД!BE63)</f>
        <v/>
      </c>
      <c r="GH109" s="284" t="str">
        <f ca="1">IF(OR(БД!HV106="",ISERROR(БД!HV106)),"",БД!HV106)</f>
        <v/>
      </c>
      <c r="GI109" s="284" t="str">
        <f ca="1">IF(OR(БД!IA106="",ISERROR(БД!IA106)),"",БД!IA106)</f>
        <v/>
      </c>
      <c r="GJ109" s="284" t="str">
        <f ca="1">IF(OR(БД!HL106="",ISERROR(БД!HL106)),"",БД!HL106)</f>
        <v/>
      </c>
      <c r="GK109" s="284" t="str">
        <f ca="1">IF(OR(БД!HQ106="",ISERROR(БД!HQ106)),"",БД!HQ106)</f>
        <v/>
      </c>
      <c r="GL109" s="284" t="str">
        <f ca="1">IF(OR(БД!HB106="",ISERROR(БД!HB106)),"",БД!HB106)</f>
        <v/>
      </c>
      <c r="GM109" s="284" t="str">
        <f ca="1">IF(OR(БД!HG106="",ISERROR(БД!HG106)),"",БД!HG106)</f>
        <v/>
      </c>
      <c r="GO109" s="262" t="str">
        <f ca="1">IF(OR(БД!GT106="",ISERROR(БД!GT106)),"",БД!GT106)</f>
        <v/>
      </c>
      <c r="GP109" s="262" t="str">
        <f ca="1">IF(OR(БД!GX106="",ISERROR(БД!GX106)),"",БД!GX106)</f>
        <v/>
      </c>
      <c r="GQ109" s="262" t="str">
        <f ca="1">IF(OR(БД!GL106="",ISERROR(БД!GL106)),"",БД!GL106)</f>
        <v/>
      </c>
      <c r="GR109" s="262" t="str">
        <f ca="1">IF(OR(БД!GP106="",ISERROR(БД!GP106)),"",БД!GP106)</f>
        <v/>
      </c>
      <c r="GS109" s="284" t="str">
        <f ca="1">IF(OR(БД!GB106="",ISERROR(БД!GB106)),"",БД!GB106)</f>
        <v/>
      </c>
      <c r="GT109" s="284" t="str">
        <f ca="1">IF(OR(БД!GG106="",ISERROR(БД!GG106)),"",БД!GG106)</f>
        <v/>
      </c>
      <c r="GU109" s="284" t="str">
        <f ca="1">IF(OR(БД!BL321="",ISERROR(БД!BL321)),"",БД!BL321)</f>
        <v/>
      </c>
      <c r="GV109" s="284" t="str">
        <f ca="1">IF(OR(БД!BQ321="",ISERROR(БД!BQ321)),"",БД!BQ321)</f>
        <v/>
      </c>
      <c r="GW109" s="284" t="str">
        <f ca="1">IF(OR(БД!BB321="",ISERROR(БД!BB321)),"",БД!BB321)</f>
        <v/>
      </c>
      <c r="GX109" s="284" t="str">
        <f ca="1">IF(OR(БД!BG321="",ISERROR(БД!BG321)),"",БД!BG321)</f>
        <v/>
      </c>
      <c r="GZ109" s="284" t="str">
        <f ca="1">IF(OR(БД!FR106="",ISERROR(БД!FR106)),"",БД!FR106)</f>
        <v/>
      </c>
      <c r="HA109" s="284" t="str">
        <f ca="1">IF(OR(БД!FW106="",ISERROR(БД!FW106)),"",БД!FW106)</f>
        <v/>
      </c>
      <c r="HB109" s="285" t="str">
        <f ca="1">IF(OR(БД!FF106="",ISERROR(БД!FF106)),"",БД!FF106)</f>
        <v/>
      </c>
      <c r="HC109" s="285" t="str">
        <f ca="1">IF(OR(БД!FL106="",ISERROR(БД!FL106)),"",БД!FL106)</f>
        <v/>
      </c>
      <c r="HD109" s="284" t="str">
        <f ca="1">IF(OR(БД!EV106="",ISERROR(БД!EV106)),"",БД!EV106)</f>
        <v/>
      </c>
      <c r="HE109" s="284" t="str">
        <f ca="1">IF(OR(БД!FA106="",ISERROR(БД!FA106)),"",БД!FA106)</f>
        <v/>
      </c>
      <c r="HF109" s="284" t="str">
        <f ca="1">IF(OR(БД!EL106="",ISERROR(БД!EL106)),"",БД!EL106)</f>
        <v/>
      </c>
      <c r="HG109" s="284" t="str">
        <f ca="1">IF(OR(БД!EQ106="",ISERROR(БД!EQ106)),"",БД!EQ106)</f>
        <v/>
      </c>
      <c r="HI109" s="284" t="str">
        <f ca="1">IF(OR(БД!EB106="",ISERROR(БД!EB106)),"",БД!EB106)</f>
        <v/>
      </c>
      <c r="HJ109" s="284" t="str">
        <f ca="1">IF(OR(БД!EG106="",ISERROR(БД!EG106)),"",БД!EG106)</f>
        <v/>
      </c>
      <c r="HK109" s="262" t="str">
        <f ca="1">IF(OR(БД!DT106="",ISERROR(БД!DT106)),"",БД!DT106)</f>
        <v/>
      </c>
      <c r="HL109" s="262" t="str">
        <f ca="1">IF(OR(БД!DX106="",ISERROR(БД!DX106)),"",БД!DX106)</f>
        <v/>
      </c>
      <c r="HM109" s="262" t="str">
        <f ca="1">IF(OR(БД!DL106="",ISERROR(БД!DL106)),"",БД!DL106)</f>
        <v/>
      </c>
      <c r="HN109" s="262" t="str">
        <f ca="1">IF(OR(БД!DP106="",ISERROR(БД!DP106)),"",БД!DP106)</f>
        <v/>
      </c>
      <c r="HO109" s="284" t="str">
        <f ca="1">IF(OR(БД!DB106="",ISERROR(БД!DB106)),"",БД!DB106)</f>
        <v/>
      </c>
      <c r="HP109" s="284" t="str">
        <f ca="1">IF(OR(БД!DG106="",ISERROR(БД!DG106)),"",БД!DG106)</f>
        <v/>
      </c>
      <c r="HQ109" s="262" t="str">
        <f ca="1">IF(OR(БД!CT106="",ISERROR(БД!CT106)),"",БД!CT106)</f>
        <v/>
      </c>
      <c r="HR109" s="262" t="str">
        <f ca="1">IF(OR(БД!CX106="",ISERROR(БД!CX106)),"",БД!CX106)</f>
        <v/>
      </c>
      <c r="HS109" s="284" t="str">
        <f ca="1">IF(OR(БД!FY364="",ISERROR(БД!FY364)),"",БД!FY364)</f>
        <v/>
      </c>
      <c r="HT109" s="284" t="str">
        <f ca="1">IF(OR(БД!GD364="",ISERROR(БД!GD364)),"",БД!GD364)</f>
        <v/>
      </c>
      <c r="HU109" s="284" t="str">
        <f ca="1">IF(OR(БД!BV321="",ISERROR(БД!BV321)),"",БД!BV321)</f>
        <v/>
      </c>
      <c r="HV109" s="284" t="str">
        <f ca="1">IF(OR(БД!CA321="",ISERROR(БД!CA321)),"",БД!CA321)</f>
        <v/>
      </c>
      <c r="HX109" s="262" t="str">
        <f ca="1">IF(OR(БД!CL106="",ISERROR(БД!CL106)),"",БД!CL106)</f>
        <v/>
      </c>
      <c r="HY109" s="262" t="str">
        <f ca="1">IF(OR(БД!CP106="",ISERROR(БД!CP106)),"",БД!CP106)</f>
        <v/>
      </c>
      <c r="HZ109" s="262" t="str">
        <f ca="1">IF(OR(БД!CZ235="",ISERROR(БД!CZ235)),"",БД!CZ235)</f>
        <v/>
      </c>
      <c r="IA109" s="262" t="str">
        <f ca="1">IF(OR(БД!DD235="",ISERROR(БД!DD235)),"",БД!DD235)</f>
        <v/>
      </c>
      <c r="IC109" s="262" t="str">
        <f ca="1">IF(OR(БД!CD106="",ISERROR(БД!CD106)),"",БД!CD106)</f>
        <v/>
      </c>
      <c r="ID109" s="262" t="str">
        <f ca="1">IF(OR(БД!CH106="",ISERROR(БД!CH106)),"",БД!CH106)</f>
        <v/>
      </c>
      <c r="IF109" s="284" t="str">
        <f ca="1">IF(OR(БД!BT106="",ISERROR(БД!BT106)),"",БД!BT106)</f>
        <v/>
      </c>
      <c r="IG109" s="284" t="str">
        <f ca="1">IF(OR(БД!BY106="",ISERROR(БД!BY106)),"",БД!BY106)</f>
        <v/>
      </c>
      <c r="IH109" s="284" t="str">
        <f ca="1">IF(OR(БД!BJ106="",ISERROR(БД!BJ106)),"",БД!BJ106)</f>
        <v/>
      </c>
      <c r="II109" s="284" t="str">
        <f ca="1">IF(OR(БД!BO106="",ISERROR(БД!BO106)),"",БД!BO106)</f>
        <v/>
      </c>
      <c r="IK109" s="284" t="str">
        <f ca="1">IF(OR(БД!AZ106="",ISERROR(БД!AZ106)),"",БД!AZ106)</f>
        <v/>
      </c>
      <c r="IL109" s="284" t="str">
        <f ca="1">IF(OR(БД!BE106="",ISERROR(БД!BE106)),"",БД!BE106)</f>
        <v/>
      </c>
      <c r="IM109" s="254" t="str">
        <f ca="1">IF(OR(БД!D106="",ISERROR(БД!D106)),"",БД!D106)</f>
        <v/>
      </c>
      <c r="IN109" s="254" t="str">
        <f ca="1">IF(OR(БД!I106="",ISERROR(БД!I106)),"",БД!I106)</f>
        <v/>
      </c>
      <c r="IO109" s="279" t="str">
        <f ca="1">IF(OR(БД!N106="",ISERROR(БД!N106)),"",БД!N106)</f>
        <v/>
      </c>
      <c r="IP109" s="284" t="str">
        <f ca="1">IF(OR(БД!N321="",ISERROR(БД!N321)),"",БД!N321)</f>
        <v/>
      </c>
      <c r="IQ109" s="284" t="str">
        <f ca="1">IF(OR(БД!S321="",ISERROR(БД!S321)),"",БД!S321)</f>
        <v/>
      </c>
      <c r="IR109" s="284" t="str">
        <f ca="1">IF(OR(БД!D321="",ISERROR(БД!D321)),"",БД!D321)</f>
        <v/>
      </c>
      <c r="IS109" s="284" t="str">
        <f ca="1">IF(OR(БД!I321="",ISERROR(БД!I321)),"",БД!I321)</f>
        <v/>
      </c>
      <c r="IU109" s="284" t="str">
        <f ca="1">IF(OR(БД!AR321="",ISERROR(БД!AR321)),"",БД!AR321)</f>
        <v/>
      </c>
      <c r="IV109" s="284" t="str">
        <f ca="1">IF(OR(БД!AW321="",ISERROR(БД!AW321)),"",БД!AW321)</f>
        <v/>
      </c>
      <c r="IW109" s="284" t="str">
        <f ca="1">IF(OR(БД!GI364="",ISERROR(БД!GI364)),"",БД!GI364)</f>
        <v/>
      </c>
      <c r="IX109" s="284" t="str">
        <f ca="1">IF(OR(БД!GN364="",ISERROR(БД!GN364)),"",БД!GN364)</f>
        <v/>
      </c>
      <c r="IZ109" s="284" t="str">
        <f ca="1">IF(OR(БД!AH321="",ISERROR(БД!AH321)),"",БД!AH321)</f>
        <v/>
      </c>
      <c r="JA109" s="284" t="str">
        <f ca="1">IF(OR(БД!AM321="",ISERROR(БД!AM321)),"",БД!AM321)</f>
        <v/>
      </c>
      <c r="JB109" s="284" t="str">
        <f ca="1">IF(OR(БД!X321="",ISERROR(БД!X321)),"",БД!X321)</f>
        <v/>
      </c>
      <c r="JC109" s="284" t="str">
        <f ca="1">IF(OR(БД!AC321="",ISERROR(БД!AC321)),"",БД!AC321)</f>
        <v/>
      </c>
      <c r="JE109" s="273" t="str">
        <f ca="1">IF(OR(БД!CG493="",ISERROR(БД!CG493)),"",БД!CG493)</f>
        <v/>
      </c>
      <c r="JF109" s="274" t="str">
        <f>IF(OR(БД!CJ493="",ISERROR(БД!CJ493)),"",БД!CJ493)</f>
        <v/>
      </c>
      <c r="JG109" s="262" t="str">
        <f ca="1">IF(OR(БД!AK192="",ISERROR(БД!AK192)),"",БД!AK192)</f>
        <v/>
      </c>
      <c r="JH109" s="262" t="str">
        <f ca="1">IF(OR(БД!AO192="",ISERROR(БД!AO192)),"",БД!AO192)</f>
        <v/>
      </c>
      <c r="JI109" s="262" t="str">
        <f ca="1">IF(OR(БД!AC192="",ISERROR(БД!AC192)),"",БД!AC192)</f>
        <v/>
      </c>
      <c r="JK109" s="262" t="str">
        <f ca="1">IF(OR(БД!BM192="",ISERROR(БД!BM192)),"",БД!BM192)</f>
        <v/>
      </c>
      <c r="JL109" s="262" t="str">
        <f ca="1">IF(OR(БД!BQ192="",ISERROR(БД!BQ192)),"",БД!BQ192)</f>
        <v/>
      </c>
      <c r="JM109" s="260" t="str">
        <f ca="1">IF(OR(БД!AU106="",ISERROR(БД!AU106)),"",БД!AU106)</f>
        <v/>
      </c>
      <c r="JN109" s="262" t="str">
        <f ca="1">IF(OR(БД!AQ106="",ISERROR(БД!AQ106)),"",БД!AQ106)</f>
        <v/>
      </c>
      <c r="JO109" s="262" t="str">
        <f ca="1">IF(OR(БД!AM106="",ISERROR(БД!AM106)),"",БД!AM106)</f>
        <v/>
      </c>
      <c r="JP109" s="262" t="str">
        <f ca="1">IF(OR(БД!AI106="",ISERROR(БД!AI106)),"",БД!AI106)</f>
        <v/>
      </c>
      <c r="JR109" s="262" t="str">
        <f ca="1">IF(OR(БД!AA106="",ISERROR(БД!AA106)),"",БД!AA106)</f>
        <v/>
      </c>
      <c r="JS109" s="262" t="str">
        <f ca="1">IF(OR(БД!AE106="",ISERROR(БД!AE106)),"",БД!AE106)</f>
        <v/>
      </c>
      <c r="JT109" s="262" t="str">
        <f ca="1">IF(OR(БД!S106="",ISERROR(БД!S106)),"",БД!S106)</f>
        <v/>
      </c>
      <c r="JU109" s="262" t="str">
        <f ca="1">IF(OR(БД!W106="",ISERROR(БД!W106)),"",БД!W106)</f>
        <v/>
      </c>
      <c r="JV109" s="260" t="str">
        <f ca="1">IF(OR(БД!GO149="",ISERROR(БД!GO149)),"",БД!GO149)</f>
        <v/>
      </c>
      <c r="JW109" s="262" t="str">
        <f ca="1">IF(OR(БД!GK149="",ISERROR(БД!GK149)),"",БД!GK149)</f>
        <v/>
      </c>
      <c r="JX109" s="262" t="str">
        <f ca="1">IF(OR(БД!GG149="",ISERROR(БД!GG149)),"",БД!GG149)</f>
        <v/>
      </c>
      <c r="JY109" s="262" t="str">
        <f ca="1">IF(OR(БД!GC149="",ISERROR(БД!GC149)),"",БД!GC149)</f>
        <v/>
      </c>
      <c r="KA109" s="260" t="str">
        <f ca="1">IF(OR(БД!DF192="",ISERROR(БД!DF192)),"",БД!DF192)</f>
        <v/>
      </c>
      <c r="KB109" s="262" t="str">
        <f ca="1">IF(OR(БД!DB192="",ISERROR(БД!DB192)),"",БД!DB192)</f>
        <v/>
      </c>
      <c r="KC109" s="262" t="str">
        <f ca="1">IF(OR(БД!CX192="",ISERROR(БД!CX192)),"",БД!CX192)</f>
        <v/>
      </c>
      <c r="KD109" s="262" t="str">
        <f ca="1">IF(OR(БД!CT192="",ISERROR(БД!CT192)),"",БД!CT192)</f>
        <v/>
      </c>
      <c r="KF109" s="260" t="str">
        <f ca="1">IF(OR(БД!CO192="",ISERROR(БД!CO192)),"",БД!CO192)</f>
        <v/>
      </c>
      <c r="KG109" s="262" t="str">
        <f ca="1">IF(OR(БД!CK192="",ISERROR(БД!CK192)),"",БД!CK192)</f>
        <v/>
      </c>
      <c r="KH109" s="262" t="str">
        <f ca="1">IF(OR(БД!CG192="",ISERROR(БД!CG192)),"",БД!CG192)</f>
        <v/>
      </c>
      <c r="KJ109" s="273" t="str">
        <f ca="1">IF(OR(БД!BA192="",ISERROR(БД!BA192)),"",БД!BA192)</f>
        <v/>
      </c>
      <c r="KK109" s="274" t="str">
        <f>IF(OR(БД!BD192="",ISERROR(БД!BD192)),"",БД!BD192)</f>
        <v/>
      </c>
      <c r="KL109" s="273" t="str">
        <f ca="1">IF(OR(БД!BG192="",ISERROR(БД!BG192)),"",БД!BG192)</f>
        <v/>
      </c>
      <c r="KM109" s="274" t="str">
        <f>IF(OR(БД!BJ192="",ISERROR(БД!BJ192)),"",БД!BJ192)</f>
        <v/>
      </c>
      <c r="KO109" s="262" t="str">
        <f ca="1">IF(OR(БД!AS192="",ISERROR(БД!AS192)),"",БД!AS192)</f>
        <v/>
      </c>
      <c r="KP109" s="262" t="str">
        <f ca="1">IF(OR(БД!AW192="",ISERROR(БД!AW192)),"",БД!AW192)</f>
        <v/>
      </c>
      <c r="KQ109" s="260" t="str">
        <f ca="1">IF(OR(БД!AQ364="",ISERROR(БД!AQ364)),"",БД!AQ364)</f>
        <v/>
      </c>
      <c r="KR109" s="262" t="str">
        <f ca="1">IF(OR(БД!AM364="",ISERROR(БД!AM364)),"",БД!AM364)</f>
        <v/>
      </c>
      <c r="KS109" s="262" t="str">
        <f ca="1">IF(OR(БД!AI364="",ISERROR(БД!AI364)),"",БД!AI364)</f>
        <v/>
      </c>
      <c r="KT109" s="262" t="str">
        <f ca="1">IF(OR(БД!AE364="",ISERROR(БД!AE364)),"",БД!AE364)</f>
        <v/>
      </c>
      <c r="KV109" s="260" t="str">
        <f ca="1">IF(OR(БД!BH364="",ISERROR(БД!BH364)),"",БД!BH364)</f>
        <v/>
      </c>
      <c r="KW109" s="262" t="str">
        <f ca="1">IF(OR(БД!BD364="",ISERROR(БД!BD364)),"",БД!BD364)</f>
        <v/>
      </c>
      <c r="KX109" s="262" t="str">
        <f ca="1">IF(OR(БД!AZ364="",ISERROR(БД!AZ364)),"",БД!AZ364)</f>
        <v/>
      </c>
      <c r="KY109" s="262" t="str">
        <f ca="1">IF(OR(БД!AV364="",ISERROR(БД!AV364)),"",БД!AV364)</f>
        <v/>
      </c>
      <c r="LA109" s="285" t="str">
        <f ca="1">IF(OR(БД!FT278="",ISERROR(БД!FT278)),"",БД!FT278)</f>
        <v/>
      </c>
      <c r="LB109" s="285" t="str">
        <f ca="1">IF(OR(БД!GA278="",ISERROR(БД!GA278)),"",БД!GA278)</f>
        <v/>
      </c>
    </row>
    <row r="110" spans="1:314" ht="15.75" thickBot="1" x14ac:dyDescent="0.3">
      <c r="A110" s="120" t="s">
        <v>75</v>
      </c>
      <c r="B110" s="114">
        <f t="shared" ref="B110:P110" ca="1" si="30">SUM(B100:B109)</f>
        <v>0</v>
      </c>
      <c r="C110" s="114">
        <f t="shared" ca="1" si="30"/>
        <v>22852.925999999999</v>
      </c>
      <c r="D110" s="114">
        <f t="shared" ca="1" si="30"/>
        <v>0</v>
      </c>
      <c r="E110" s="114">
        <f t="shared" ca="1" si="30"/>
        <v>24285.275000000001</v>
      </c>
      <c r="F110" s="114">
        <f t="shared" ca="1" si="30"/>
        <v>0</v>
      </c>
      <c r="G110" s="114">
        <f t="shared" ca="1" si="30"/>
        <v>23558.523000000005</v>
      </c>
      <c r="H110" s="114">
        <f t="shared" ca="1" si="30"/>
        <v>8914.7579999999998</v>
      </c>
      <c r="I110" s="114">
        <f t="shared" ca="1" si="30"/>
        <v>0</v>
      </c>
      <c r="J110" s="114">
        <f t="shared" ca="1" si="30"/>
        <v>7400.6020000000008</v>
      </c>
      <c r="K110" s="114">
        <f t="shared" ca="1" si="30"/>
        <v>0</v>
      </c>
      <c r="L110" s="114">
        <f t="shared" ca="1" si="30"/>
        <v>28671.016000000003</v>
      </c>
      <c r="M110" s="114">
        <f t="shared" ca="1" si="30"/>
        <v>0</v>
      </c>
      <c r="N110" s="114">
        <f t="shared" ca="1" si="30"/>
        <v>25840.342000000004</v>
      </c>
      <c r="O110" s="114">
        <f t="shared" ca="1" si="30"/>
        <v>0</v>
      </c>
      <c r="P110" s="114">
        <f t="shared" ca="1" si="30"/>
        <v>2959.0480000000002</v>
      </c>
      <c r="R110" s="114">
        <f t="shared" ref="R110:AL110" ca="1" si="31">SUM(R100:R109)</f>
        <v>0</v>
      </c>
      <c r="S110" s="114">
        <f>SUM(S100:S109)</f>
        <v>13.706</v>
      </c>
      <c r="T110" s="114">
        <f t="shared" ca="1" si="31"/>
        <v>16288.799999999992</v>
      </c>
      <c r="U110" s="114">
        <f>SUM(U100:U109)</f>
        <v>21520.309000000001</v>
      </c>
      <c r="V110" s="114">
        <f t="shared" ca="1" si="31"/>
        <v>0</v>
      </c>
      <c r="W110" s="114">
        <f>SUM(W100:W109)</f>
        <v>241.465</v>
      </c>
      <c r="X110" s="114">
        <f t="shared" ca="1" si="31"/>
        <v>8155.4000000002361</v>
      </c>
      <c r="Y110" s="114">
        <f t="shared" si="31"/>
        <v>11556.141</v>
      </c>
      <c r="Z110" s="114">
        <f t="shared" ca="1" si="31"/>
        <v>15887.245000000001</v>
      </c>
      <c r="AA110" s="114">
        <f t="shared" si="31"/>
        <v>15881.800000000112</v>
      </c>
      <c r="AB110" s="114">
        <f t="shared" ca="1" si="31"/>
        <v>1.595</v>
      </c>
      <c r="AC110" s="114">
        <f t="shared" si="31"/>
        <v>2.1999999999997577</v>
      </c>
      <c r="AD110" s="114">
        <f t="shared" ca="1" si="31"/>
        <v>8572.85</v>
      </c>
      <c r="AE110" s="114">
        <f t="shared" si="31"/>
        <v>8568.99999999996</v>
      </c>
      <c r="AF110" s="114">
        <f t="shared" ca="1" si="31"/>
        <v>0</v>
      </c>
      <c r="AG110" s="114">
        <f t="shared" si="31"/>
        <v>0</v>
      </c>
      <c r="AH110" s="114">
        <f t="shared" ca="1" si="31"/>
        <v>0</v>
      </c>
      <c r="AI110" s="114">
        <f>SUM(AI100:AI109)</f>
        <v>136333.853</v>
      </c>
      <c r="AJ110" s="114">
        <f t="shared" ca="1" si="31"/>
        <v>0</v>
      </c>
      <c r="AK110" s="114">
        <f>SUM(AK100:AK109)</f>
        <v>8060.3599999999988</v>
      </c>
      <c r="AL110" s="114">
        <f t="shared" ca="1" si="31"/>
        <v>0</v>
      </c>
      <c r="AM110" s="114">
        <f>SUM(AM100:AM109)</f>
        <v>102322.986</v>
      </c>
      <c r="AO110" s="114">
        <f ca="1">SUM(AO100:AO109)</f>
        <v>1413656.5079999997</v>
      </c>
      <c r="AP110" s="114">
        <f ca="1">SUM(AP100:AP109)</f>
        <v>2406.8053599999998</v>
      </c>
      <c r="AQ110" s="114">
        <f t="shared" ref="AQ110:BD110" ca="1" si="32">SUM(AQ100:AQ109)</f>
        <v>1000.7670000000001</v>
      </c>
      <c r="AR110" s="114">
        <f t="shared" si="32"/>
        <v>2334.5440000000003</v>
      </c>
      <c r="AS110" s="114">
        <f t="shared" ca="1" si="32"/>
        <v>126.98399999999999</v>
      </c>
      <c r="AT110" s="114">
        <f t="shared" si="32"/>
        <v>13.467999999999998</v>
      </c>
      <c r="AU110" s="114">
        <f t="shared" ca="1" si="32"/>
        <v>687757.48799999978</v>
      </c>
      <c r="AV110" s="114">
        <f t="shared" si="32"/>
        <v>72861.989999999991</v>
      </c>
      <c r="AW110" s="114">
        <f t="shared" ca="1" si="32"/>
        <v>545.952</v>
      </c>
      <c r="AX110" s="114">
        <f t="shared" si="32"/>
        <v>57.903999999999996</v>
      </c>
      <c r="AY110" s="114">
        <f t="shared" ca="1" si="32"/>
        <v>726571.95600000001</v>
      </c>
      <c r="AZ110" s="114">
        <f t="shared" si="32"/>
        <v>76936.322</v>
      </c>
      <c r="BA110" s="114">
        <f t="shared" ca="1" si="32"/>
        <v>702.94783999999993</v>
      </c>
      <c r="BB110" s="114">
        <f t="shared" si="32"/>
        <v>61478.228000000003</v>
      </c>
      <c r="BC110" s="114">
        <f t="shared" ca="1" si="32"/>
        <v>1703.85752</v>
      </c>
      <c r="BD110" s="114">
        <f t="shared" si="32"/>
        <v>149007.91700000002</v>
      </c>
      <c r="BE110" s="114">
        <f ca="1">SUM(BE100:BE109)</f>
        <v>4402.7879999999996</v>
      </c>
      <c r="BF110" s="114">
        <f ca="1">SUM(BF100:BF109)</f>
        <v>39999.595999999998</v>
      </c>
      <c r="BH110" s="114">
        <f ca="1">SUM(BH100:BH109)</f>
        <v>740245.32000000018</v>
      </c>
      <c r="BI110" s="114">
        <f ca="1">SUM(BI100:BI109)</f>
        <v>1856.0615199999997</v>
      </c>
      <c r="BJ110" s="114">
        <f t="shared" ref="BJ110:CE110" ca="1" si="33">SUM(BJ100:BJ109)</f>
        <v>0</v>
      </c>
      <c r="BK110" s="114">
        <f>SUM(BK100:BK109)</f>
        <v>0</v>
      </c>
      <c r="BL110" s="114">
        <f t="shared" ca="1" si="33"/>
        <v>616.57799999999997</v>
      </c>
      <c r="BM110" s="114">
        <f>SUM(BM100:BM109)</f>
        <v>719.16399999999999</v>
      </c>
      <c r="BN110" s="114">
        <f t="shared" ca="1" si="33"/>
        <v>2989.0230000000001</v>
      </c>
      <c r="BO110" s="114">
        <f>SUM(BO100:BO109)</f>
        <v>6974.3870000000006</v>
      </c>
      <c r="BP110" s="114">
        <f t="shared" ca="1" si="33"/>
        <v>6143.0439999999999</v>
      </c>
      <c r="BQ110" s="114">
        <f>SUM(BQ100:BQ109)</f>
        <v>21312.996000000003</v>
      </c>
      <c r="BR110" s="114">
        <f t="shared" ca="1" si="33"/>
        <v>35529.707999999999</v>
      </c>
      <c r="BS110" s="114">
        <f>SUM(BS100:BS109)</f>
        <v>41451.326000000008</v>
      </c>
      <c r="BT110" s="114">
        <f t="shared" ca="1" si="33"/>
        <v>1178.9559999999999</v>
      </c>
      <c r="BU110" s="114">
        <f>SUM(BU100:BU109)</f>
        <v>2063.1729999999998</v>
      </c>
      <c r="BV110" s="114">
        <f t="shared" ca="1" si="33"/>
        <v>601.31700000000001</v>
      </c>
      <c r="BW110" s="114">
        <f t="shared" si="33"/>
        <v>1403.067</v>
      </c>
      <c r="BX110" s="114">
        <f t="shared" ca="1" si="33"/>
        <v>171109.08000000002</v>
      </c>
      <c r="BY110" s="114">
        <f t="shared" si="33"/>
        <v>19962.725999999999</v>
      </c>
      <c r="BZ110" s="114">
        <f t="shared" ca="1" si="33"/>
        <v>175173.48</v>
      </c>
      <c r="CA110" s="114">
        <f t="shared" si="33"/>
        <v>20436.906000000003</v>
      </c>
      <c r="CB110" s="114">
        <f t="shared" ca="1" si="33"/>
        <v>215708.28</v>
      </c>
      <c r="CC110" s="114">
        <f t="shared" si="33"/>
        <v>25118.938999999998</v>
      </c>
      <c r="CD110" s="114">
        <f t="shared" ca="1" si="33"/>
        <v>178254.48</v>
      </c>
      <c r="CE110" s="114">
        <f t="shared" si="33"/>
        <v>20763.934000000001</v>
      </c>
      <c r="CF110" s="114">
        <f ca="1">SUM(CF100:CF109)</f>
        <v>1219.1565599999997</v>
      </c>
      <c r="CG110" s="114">
        <f ca="1">SUM(CG100:CG109)</f>
        <v>636.90495999999985</v>
      </c>
      <c r="CI110" s="114">
        <f ca="1">SUM(CI100:CI109)</f>
        <v>4322089.398</v>
      </c>
      <c r="CJ110" s="114">
        <f ca="1">SUM(CJ100:CJ109)</f>
        <v>5298.8040000000001</v>
      </c>
      <c r="CK110" s="114">
        <f t="shared" ref="CK110:EV110" ca="1" si="34">SUM(CK100:CK109)</f>
        <v>0</v>
      </c>
      <c r="CL110" s="114">
        <f t="shared" ca="1" si="34"/>
        <v>0</v>
      </c>
      <c r="CM110" s="114">
        <f t="shared" ca="1" si="34"/>
        <v>0</v>
      </c>
      <c r="CN110" s="114">
        <f t="shared" ca="1" si="34"/>
        <v>0</v>
      </c>
      <c r="CO110" s="114">
        <f t="shared" ca="1" si="34"/>
        <v>136913.96400000001</v>
      </c>
      <c r="CP110" s="114">
        <f t="shared" si="34"/>
        <v>14514.549000000001</v>
      </c>
      <c r="CQ110" s="114">
        <f t="shared" ca="1" si="34"/>
        <v>285478.51199999999</v>
      </c>
      <c r="CR110" s="114">
        <f t="shared" si="34"/>
        <v>30268.872000000003</v>
      </c>
      <c r="CS110" s="114">
        <f t="shared" ca="1" si="34"/>
        <v>7.8E-2</v>
      </c>
      <c r="CT110" s="114">
        <f t="shared" si="34"/>
        <v>9.0999999999999998E-2</v>
      </c>
      <c r="CU110" s="114">
        <f t="shared" ca="1" si="34"/>
        <v>18526.187999999998</v>
      </c>
      <c r="CV110" s="114">
        <f>SUM(CV100:CV109)</f>
        <v>21613.885999999999</v>
      </c>
      <c r="CW110" s="114">
        <f t="shared" ca="1" si="34"/>
        <v>3095.248</v>
      </c>
      <c r="CX110" s="114">
        <f>SUM(CX100:CX109)</f>
        <v>5404.3949999999995</v>
      </c>
      <c r="CY110" s="114">
        <f t="shared" ca="1" si="34"/>
        <v>8567.24</v>
      </c>
      <c r="CZ110" s="114">
        <f>SUM(CZ100:CZ109)</f>
        <v>7496.3270000000002</v>
      </c>
      <c r="DA110" s="114">
        <f t="shared" ca="1" si="34"/>
        <v>29873.256000000001</v>
      </c>
      <c r="DB110" s="114">
        <f>SUM(DB100:DB109)</f>
        <v>52234.271000000001</v>
      </c>
      <c r="DC110" s="114">
        <f t="shared" ca="1" si="34"/>
        <v>49682.127999999997</v>
      </c>
      <c r="DD110" s="114">
        <f>SUM(DD100:DD109)</f>
        <v>43458.687999999995</v>
      </c>
      <c r="DE110" s="114">
        <f t="shared" ca="1" si="34"/>
        <v>23252.657999999999</v>
      </c>
      <c r="DF110" s="114">
        <f>SUM(DF100:DF109)</f>
        <v>27083.850999999999</v>
      </c>
      <c r="DG110" s="114">
        <f t="shared" ca="1" si="34"/>
        <v>68219.820000000007</v>
      </c>
      <c r="DH110" s="114">
        <f>SUM(DH100:DH109)</f>
        <v>119337.13299999999</v>
      </c>
      <c r="DI110" s="114">
        <f t="shared" ca="1" si="34"/>
        <v>52827.616000000002</v>
      </c>
      <c r="DJ110" s="114">
        <f>SUM(DJ100:DJ109)</f>
        <v>92447.770999999993</v>
      </c>
      <c r="DK110" s="114">
        <f t="shared" ca="1" si="34"/>
        <v>51012.228000000003</v>
      </c>
      <c r="DL110" s="114">
        <f>SUM(DL100:DL109)</f>
        <v>89226.34599999999</v>
      </c>
      <c r="DM110" s="114">
        <f t="shared" ca="1" si="34"/>
        <v>1722.5759999999998</v>
      </c>
      <c r="DN110" s="114">
        <f>SUM(DN100:DN109)</f>
        <v>2008.473</v>
      </c>
      <c r="DO110" s="114">
        <f t="shared" ca="1" si="34"/>
        <v>536881.68599999999</v>
      </c>
      <c r="DP110" s="114">
        <f>SUM(DP100:DP109)</f>
        <v>56781.061000000002</v>
      </c>
      <c r="DQ110" s="114">
        <f t="shared" ca="1" si="34"/>
        <v>194644.758</v>
      </c>
      <c r="DR110" s="114">
        <f>SUM(DR100:DR109)</f>
        <v>20644.141</v>
      </c>
      <c r="DS110" s="114">
        <f t="shared" ca="1" si="34"/>
        <v>77351.512000000002</v>
      </c>
      <c r="DT110" s="114">
        <f>SUM(DT100:DT109)</f>
        <v>67630.907999999996</v>
      </c>
      <c r="DU110" s="114">
        <f t="shared" ca="1" si="34"/>
        <v>62751.447999999997</v>
      </c>
      <c r="DV110" s="114">
        <f>SUM(DV100:DV109)</f>
        <v>54847.565999999992</v>
      </c>
      <c r="DW110" s="114">
        <f t="shared" ca="1" si="34"/>
        <v>229129.16399999999</v>
      </c>
      <c r="DX110" s="114">
        <f>SUM(DX100:DX109)</f>
        <v>24156.562999999998</v>
      </c>
      <c r="DY110" s="114">
        <f t="shared" ca="1" si="34"/>
        <v>155275.16399999999</v>
      </c>
      <c r="DZ110" s="114">
        <f t="shared" si="34"/>
        <v>16468.578000000001</v>
      </c>
      <c r="EA110" s="114">
        <f t="shared" ca="1" si="34"/>
        <v>16504.824000000001</v>
      </c>
      <c r="EB110" s="114">
        <f t="shared" si="34"/>
        <v>28869.926999999996</v>
      </c>
      <c r="EC110" s="114">
        <f t="shared" ca="1" si="34"/>
        <v>26114.441999999995</v>
      </c>
      <c r="ED110" s="114">
        <f t="shared" si="34"/>
        <v>30446.692999999996</v>
      </c>
      <c r="EE110" s="114">
        <f t="shared" ca="1" si="34"/>
        <v>95285.124000000011</v>
      </c>
      <c r="EF110" s="114">
        <f t="shared" si="34"/>
        <v>5036.384</v>
      </c>
      <c r="EG110" s="114">
        <f t="shared" ca="1" si="34"/>
        <v>1665044.568</v>
      </c>
      <c r="EH110" s="114">
        <f t="shared" si="34"/>
        <v>88276.335000000006</v>
      </c>
      <c r="EI110" s="114">
        <f t="shared" ca="1" si="34"/>
        <v>90566.123999999996</v>
      </c>
      <c r="EJ110" s="114">
        <f t="shared" si="34"/>
        <v>4790.9699999999993</v>
      </c>
      <c r="EK110" s="114">
        <f t="shared" ca="1" si="34"/>
        <v>1621786.452</v>
      </c>
      <c r="EL110" s="114">
        <f t="shared" si="34"/>
        <v>85974.260000000009</v>
      </c>
      <c r="EM110" s="114">
        <f t="shared" ca="1" si="34"/>
        <v>1829.9489999999998</v>
      </c>
      <c r="EN110" s="114">
        <f t="shared" si="34"/>
        <v>4269.8810000000003</v>
      </c>
      <c r="EO110" s="114">
        <f t="shared" ca="1" si="34"/>
        <v>21279.09</v>
      </c>
      <c r="EP110" s="114">
        <f t="shared" si="34"/>
        <v>24805.939000000002</v>
      </c>
      <c r="EQ110" s="114">
        <f t="shared" ca="1" si="34"/>
        <v>100196.64599999998</v>
      </c>
      <c r="ER110" s="114">
        <f t="shared" si="34"/>
        <v>116739.73999999999</v>
      </c>
      <c r="ES110" s="114">
        <f t="shared" ca="1" si="34"/>
        <v>71485.111999999994</v>
      </c>
      <c r="ET110" s="114">
        <f t="shared" si="34"/>
        <v>62467.391000000003</v>
      </c>
      <c r="EU110" s="114">
        <f t="shared" ca="1" si="34"/>
        <v>113936.26800000001</v>
      </c>
      <c r="EV110" s="114">
        <f t="shared" si="34"/>
        <v>132797.424</v>
      </c>
      <c r="EW110" s="114">
        <f t="shared" ref="EW110:GB110" ca="1" si="35">SUM(EW100:EW109)</f>
        <v>101627.484</v>
      </c>
      <c r="EX110" s="114">
        <f t="shared" si="35"/>
        <v>118434.63600000001</v>
      </c>
      <c r="EY110" s="114">
        <f t="shared" ca="1" si="35"/>
        <v>1898.3609999999999</v>
      </c>
      <c r="EZ110" s="114">
        <f t="shared" si="35"/>
        <v>4424.2520000000004</v>
      </c>
      <c r="FA110" s="114">
        <f t="shared" ca="1" si="35"/>
        <v>0</v>
      </c>
      <c r="FB110" s="114">
        <f t="shared" si="35"/>
        <v>0</v>
      </c>
      <c r="FC110" s="114">
        <f t="shared" ca="1" si="35"/>
        <v>43274.424000000006</v>
      </c>
      <c r="FD110" s="114">
        <f t="shared" si="35"/>
        <v>50419.672000000006</v>
      </c>
      <c r="FE110" s="114">
        <f t="shared" ca="1" si="35"/>
        <v>0</v>
      </c>
      <c r="FF110" s="114">
        <f t="shared" si="35"/>
        <v>0</v>
      </c>
      <c r="FG110" s="114">
        <f t="shared" ca="1" si="35"/>
        <v>50582.103999999999</v>
      </c>
      <c r="FH110" s="114">
        <f t="shared" si="35"/>
        <v>88441.707999999999</v>
      </c>
      <c r="FI110" s="114">
        <f t="shared" ca="1" si="35"/>
        <v>67907.987999999983</v>
      </c>
      <c r="FJ110" s="114">
        <f t="shared" si="35"/>
        <v>79149.459999999992</v>
      </c>
      <c r="FK110" s="114">
        <f t="shared" ca="1" si="35"/>
        <v>51571.242000000006</v>
      </c>
      <c r="FL110" s="114">
        <f t="shared" si="35"/>
        <v>60066.284999999996</v>
      </c>
      <c r="FM110" s="114">
        <f t="shared" ca="1" si="35"/>
        <v>37100.436000000002</v>
      </c>
      <c r="FN110" s="114">
        <f t="shared" si="35"/>
        <v>43227.635000000002</v>
      </c>
      <c r="FO110" s="114">
        <f t="shared" ca="1" si="35"/>
        <v>0</v>
      </c>
      <c r="FP110" s="114">
        <f t="shared" si="35"/>
        <v>0</v>
      </c>
      <c r="FQ110" s="114">
        <f t="shared" ca="1" si="35"/>
        <v>0</v>
      </c>
      <c r="FR110" s="114">
        <f t="shared" si="35"/>
        <v>0</v>
      </c>
      <c r="FS110" s="114">
        <f t="shared" ca="1" si="35"/>
        <v>2222.4299999999998</v>
      </c>
      <c r="FT110" s="114">
        <f t="shared" si="35"/>
        <v>2583.1760000000004</v>
      </c>
      <c r="FU110" s="114">
        <f t="shared" ca="1" si="35"/>
        <v>34268.699999999997</v>
      </c>
      <c r="FV110" s="114">
        <f t="shared" si="35"/>
        <v>59905.487000000008</v>
      </c>
      <c r="FW110" s="114">
        <f t="shared" ca="1" si="35"/>
        <v>17300.995999999999</v>
      </c>
      <c r="FX110" s="114">
        <f t="shared" si="35"/>
        <v>30220.095000000005</v>
      </c>
      <c r="FY110" s="114">
        <f t="shared" ca="1" si="35"/>
        <v>13497.743999999999</v>
      </c>
      <c r="FZ110" s="114">
        <f t="shared" si="35"/>
        <v>31494.732</v>
      </c>
      <c r="GA110" s="114">
        <f t="shared" ca="1" si="35"/>
        <v>1629.39</v>
      </c>
      <c r="GB110" s="114">
        <f t="shared" si="35"/>
        <v>3801.4969999999998</v>
      </c>
      <c r="GC110" s="114">
        <f ca="1">SUM(GC100:GC109)</f>
        <v>2381.92</v>
      </c>
      <c r="GD110" s="114">
        <f ca="1">SUM(GD100:GD109)</f>
        <v>2916.884</v>
      </c>
      <c r="GF110" s="114">
        <f t="shared" ref="GF110:GM110" ca="1" si="36">SUM(GF100:GF109)</f>
        <v>8157.5999999999995</v>
      </c>
      <c r="GG110" s="114">
        <f t="shared" ca="1" si="36"/>
        <v>0</v>
      </c>
      <c r="GH110" s="114">
        <f t="shared" ca="1" si="36"/>
        <v>4956.5999999999995</v>
      </c>
      <c r="GI110" s="114">
        <f t="shared" ca="1" si="36"/>
        <v>0</v>
      </c>
      <c r="GJ110" s="114">
        <f t="shared" ca="1" si="36"/>
        <v>0</v>
      </c>
      <c r="GK110" s="114">
        <f t="shared" ca="1" si="36"/>
        <v>20488.599999999999</v>
      </c>
      <c r="GL110" s="114">
        <f t="shared" ca="1" si="36"/>
        <v>0</v>
      </c>
      <c r="GM110" s="114">
        <f t="shared" ca="1" si="36"/>
        <v>20754.8</v>
      </c>
      <c r="GO110" s="114">
        <f t="shared" ref="GO110:GX110" ca="1" si="37">SUM(GO100:GO109)</f>
        <v>0</v>
      </c>
      <c r="GP110" s="114">
        <f t="shared" ca="1" si="37"/>
        <v>0</v>
      </c>
      <c r="GQ110" s="114">
        <f t="shared" ca="1" si="37"/>
        <v>0</v>
      </c>
      <c r="GR110" s="114">
        <f t="shared" ca="1" si="37"/>
        <v>0</v>
      </c>
      <c r="GS110" s="114">
        <f t="shared" ca="1" si="37"/>
        <v>0</v>
      </c>
      <c r="GT110" s="114">
        <f t="shared" ca="1" si="37"/>
        <v>26479.200000000768</v>
      </c>
      <c r="GU110" s="114">
        <f t="shared" ca="1" si="37"/>
        <v>9665.920000000151</v>
      </c>
      <c r="GV110" s="114">
        <f t="shared" ca="1" si="37"/>
        <v>0</v>
      </c>
      <c r="GW110" s="114">
        <f t="shared" ca="1" si="37"/>
        <v>9399.2800000000298</v>
      </c>
      <c r="GX110" s="114">
        <f t="shared" ca="1" si="37"/>
        <v>0</v>
      </c>
      <c r="GZ110" s="114">
        <f t="shared" ref="GZ110:HG110" ca="1" si="38">SUM(GZ100:GZ109)</f>
        <v>0</v>
      </c>
      <c r="HA110" s="114">
        <f t="shared" ca="1" si="38"/>
        <v>0</v>
      </c>
      <c r="HB110" s="114">
        <f t="shared" ca="1" si="38"/>
        <v>0</v>
      </c>
      <c r="HC110" s="114">
        <f t="shared" ca="1" si="38"/>
        <v>17662.611999999997</v>
      </c>
      <c r="HD110" s="114">
        <f t="shared" ca="1" si="38"/>
        <v>4238.2560000000231</v>
      </c>
      <c r="HE110" s="114">
        <f t="shared" ca="1" si="38"/>
        <v>0</v>
      </c>
      <c r="HF110" s="114">
        <f t="shared" ca="1" si="38"/>
        <v>4210.9319999999798</v>
      </c>
      <c r="HG110" s="114">
        <f t="shared" ca="1" si="38"/>
        <v>0</v>
      </c>
      <c r="HI110" s="114">
        <f t="shared" ref="HI110:HV110" ca="1" si="39">SUM(HI100:HI109)</f>
        <v>0</v>
      </c>
      <c r="HJ110" s="114">
        <f t="shared" ca="1" si="39"/>
        <v>12511.752</v>
      </c>
      <c r="HK110" s="114">
        <f t="shared" ca="1" si="39"/>
        <v>0</v>
      </c>
      <c r="HL110" s="114">
        <f t="shared" ca="1" si="39"/>
        <v>0</v>
      </c>
      <c r="HM110" s="114">
        <f t="shared" ca="1" si="39"/>
        <v>0</v>
      </c>
      <c r="HN110" s="114">
        <f t="shared" ca="1" si="39"/>
        <v>0</v>
      </c>
      <c r="HO110" s="114">
        <f t="shared" ca="1" si="39"/>
        <v>7921.056000000227</v>
      </c>
      <c r="HP110" s="114">
        <f t="shared" ca="1" si="39"/>
        <v>0</v>
      </c>
      <c r="HQ110" s="114">
        <f t="shared" ca="1" si="39"/>
        <v>0</v>
      </c>
      <c r="HR110" s="114">
        <f t="shared" ca="1" si="39"/>
        <v>0</v>
      </c>
      <c r="HS110" s="114">
        <f t="shared" ca="1" si="39"/>
        <v>913.70400000000291</v>
      </c>
      <c r="HT110" s="114">
        <f t="shared" ca="1" si="39"/>
        <v>0</v>
      </c>
      <c r="HU110" s="114">
        <f t="shared" ca="1" si="39"/>
        <v>998.71199999997395</v>
      </c>
      <c r="HV110" s="114">
        <f t="shared" ca="1" si="39"/>
        <v>0</v>
      </c>
      <c r="HX110" s="114">
        <f ca="1">SUM(HX100:HX109)</f>
        <v>0</v>
      </c>
      <c r="HY110" s="114">
        <f ca="1">SUM(HY100:HY109)</f>
        <v>0</v>
      </c>
      <c r="HZ110" s="114">
        <f ca="1">SUM(HZ100:HZ109)</f>
        <v>0</v>
      </c>
      <c r="IA110" s="114">
        <f ca="1">SUM(IA100:IA109)</f>
        <v>0</v>
      </c>
      <c r="IC110" s="114">
        <f ca="1">SUM(IC100:IC109)</f>
        <v>0</v>
      </c>
      <c r="ID110" s="114">
        <f ca="1">SUM(ID100:ID109)</f>
        <v>0</v>
      </c>
      <c r="IF110" s="114">
        <f ca="1">SUM(IF100:IF109)</f>
        <v>20385.199999999972</v>
      </c>
      <c r="IG110" s="114">
        <f ca="1">SUM(IG100:IG109)</f>
        <v>0</v>
      </c>
      <c r="IH110" s="114">
        <f ca="1">SUM(IH100:IH109)</f>
        <v>20378.59999999942</v>
      </c>
      <c r="II110" s="114">
        <f ca="1">SUM(II100:II109)</f>
        <v>0</v>
      </c>
      <c r="IK110" s="114">
        <f t="shared" ref="IK110:IS110" ca="1" si="40">SUM(IK100:IK109)</f>
        <v>16055.42400000007</v>
      </c>
      <c r="IL110" s="114">
        <f t="shared" ca="1" si="40"/>
        <v>0</v>
      </c>
      <c r="IM110" s="114">
        <f t="shared" ca="1" si="40"/>
        <v>0</v>
      </c>
      <c r="IN110" s="114">
        <f t="shared" ca="1" si="40"/>
        <v>0</v>
      </c>
      <c r="IO110" s="114">
        <f t="shared" ca="1" si="40"/>
        <v>-11729.520000000071</v>
      </c>
      <c r="IP110" s="114">
        <f t="shared" ca="1" si="40"/>
        <v>2609.3760000000043</v>
      </c>
      <c r="IQ110" s="114">
        <f t="shared" ca="1" si="40"/>
        <v>603.50400000000093</v>
      </c>
      <c r="IR110" s="114">
        <f t="shared" ca="1" si="40"/>
        <v>2789.9519999999957</v>
      </c>
      <c r="IS110" s="114">
        <f t="shared" ca="1" si="40"/>
        <v>469.92000000000024</v>
      </c>
      <c r="IU110" s="114">
        <f ca="1">SUM(IU100:IU109)</f>
        <v>4827.4600000000464</v>
      </c>
      <c r="IV110" s="114">
        <f ca="1">SUM(IV100:IV109)</f>
        <v>0</v>
      </c>
      <c r="IW110" s="114">
        <f ca="1">SUM(IW100:IW109)</f>
        <v>4774.2200000000039</v>
      </c>
      <c r="IX110" s="114">
        <f ca="1">SUM(IX100:IX109)</f>
        <v>0</v>
      </c>
      <c r="IZ110" s="114">
        <f ca="1">SUM(IZ100:IZ109)</f>
        <v>770.00000000000023</v>
      </c>
      <c r="JA110" s="114">
        <f ca="1">SUM(JA100:JA109)</f>
        <v>0</v>
      </c>
      <c r="JB110" s="114">
        <f ca="1">SUM(JB100:JB109)</f>
        <v>1184.4800000000041</v>
      </c>
      <c r="JC110" s="114">
        <f ca="1">SUM(JC100:JC109)</f>
        <v>0</v>
      </c>
      <c r="JE110" s="114">
        <f t="shared" ref="JE110:JI110" ca="1" si="41">SUM(JE100:JE109)</f>
        <v>72.261000000002241</v>
      </c>
      <c r="JF110" s="114">
        <f>SUM(JF100:JF109)</f>
        <v>48723.343000000001</v>
      </c>
      <c r="JG110" s="114">
        <f t="shared" ca="1" si="41"/>
        <v>0</v>
      </c>
      <c r="JH110" s="114">
        <f t="shared" ca="1" si="41"/>
        <v>0</v>
      </c>
      <c r="JI110" s="114">
        <f t="shared" ca="1" si="41"/>
        <v>0</v>
      </c>
      <c r="JK110" s="114">
        <f t="shared" ref="JK110:JP110" ca="1" si="42">SUM(JK100:JK109)</f>
        <v>0</v>
      </c>
      <c r="JL110" s="114">
        <f t="shared" ca="1" si="42"/>
        <v>0</v>
      </c>
      <c r="JM110" s="114">
        <f t="shared" ca="1" si="42"/>
        <v>1363.59</v>
      </c>
      <c r="JN110" s="114">
        <f t="shared" ca="1" si="42"/>
        <v>676.26</v>
      </c>
      <c r="JO110" s="114">
        <f t="shared" ca="1" si="42"/>
        <v>0</v>
      </c>
      <c r="JP110" s="114">
        <f t="shared" ca="1" si="42"/>
        <v>687.33</v>
      </c>
      <c r="JR110" s="114">
        <f t="shared" ref="JR110:JY110" ca="1" si="43">SUM(JR100:JR109)</f>
        <v>0</v>
      </c>
      <c r="JS110" s="114">
        <f t="shared" ca="1" si="43"/>
        <v>0</v>
      </c>
      <c r="JT110" s="114">
        <f t="shared" ca="1" si="43"/>
        <v>0</v>
      </c>
      <c r="JU110" s="114">
        <f t="shared" ca="1" si="43"/>
        <v>0</v>
      </c>
      <c r="JV110" s="114">
        <f t="shared" ca="1" si="43"/>
        <v>601.62799999999993</v>
      </c>
      <c r="JW110" s="114">
        <f t="shared" ca="1" si="43"/>
        <v>80.322000000000017</v>
      </c>
      <c r="JX110" s="114">
        <f t="shared" ca="1" si="43"/>
        <v>501.78199999999998</v>
      </c>
      <c r="JY110" s="114">
        <f t="shared" ca="1" si="43"/>
        <v>19.523999999999997</v>
      </c>
      <c r="KA110" s="114">
        <f t="shared" ref="KA110:KD110" ca="1" si="44">SUM(KA100:KA109)</f>
        <v>1060.4499999999998</v>
      </c>
      <c r="KB110" s="114">
        <f t="shared" ca="1" si="44"/>
        <v>0</v>
      </c>
      <c r="KC110" s="114">
        <f t="shared" ca="1" si="44"/>
        <v>552.80200000000002</v>
      </c>
      <c r="KD110" s="114">
        <f t="shared" ca="1" si="44"/>
        <v>507.64800000000002</v>
      </c>
      <c r="KF110" s="114">
        <f ca="1">SUM(KF100:KF109)</f>
        <v>970.03</v>
      </c>
      <c r="KG110" s="114">
        <f ca="1">SUM(KG100:KG109)</f>
        <v>212.68</v>
      </c>
      <c r="KH110" s="114">
        <f ca="1">SUM(KH100:KH109)</f>
        <v>757.35</v>
      </c>
      <c r="KJ110" s="114">
        <f ca="1">SUM(KJ100:KJ109)</f>
        <v>1450.1520000000005</v>
      </c>
      <c r="KK110" s="114">
        <f>SUM(KK100:KK109)</f>
        <v>276.786</v>
      </c>
      <c r="KL110" s="114">
        <f ca="1">SUM(KL100:KL109)</f>
        <v>1430.6159999999998</v>
      </c>
      <c r="KM110" s="114">
        <f>SUM(KM100:KM109)</f>
        <v>43.36</v>
      </c>
      <c r="KO110" s="114">
        <f t="shared" ref="KO110:KT110" ca="1" si="45">SUM(KO100:KO109)</f>
        <v>0</v>
      </c>
      <c r="KP110" s="114">
        <f t="shared" ca="1" si="45"/>
        <v>0</v>
      </c>
      <c r="KQ110" s="114">
        <f t="shared" ca="1" si="45"/>
        <v>1371.56</v>
      </c>
      <c r="KR110" s="114">
        <f t="shared" ca="1" si="45"/>
        <v>637.803</v>
      </c>
      <c r="KS110" s="114">
        <f t="shared" ca="1" si="45"/>
        <v>678.53300000000002</v>
      </c>
      <c r="KT110" s="114">
        <f t="shared" ca="1" si="45"/>
        <v>55.223999999999997</v>
      </c>
      <c r="KV110" s="114">
        <f t="shared" ref="KV110:KY110" ca="1" si="46">SUM(KV100:KV109)</f>
        <v>1148.72</v>
      </c>
      <c r="KW110" s="114">
        <f t="shared" ca="1" si="46"/>
        <v>94.012</v>
      </c>
      <c r="KX110" s="114">
        <f t="shared" ca="1" si="46"/>
        <v>796.923</v>
      </c>
      <c r="KY110" s="114">
        <f t="shared" ca="1" si="46"/>
        <v>257.78499999999997</v>
      </c>
      <c r="LA110" s="114">
        <f ca="1">SUM(LA100:LA109)</f>
        <v>0</v>
      </c>
      <c r="LB110" s="114">
        <f ca="1">SUM(LB100:LB109)</f>
        <v>89918.25</v>
      </c>
    </row>
    <row r="111" spans="1:314" x14ac:dyDescent="0.25">
      <c r="A111" s="2">
        <v>11</v>
      </c>
      <c r="B111" s="94" t="str">
        <f ca="1">IF(OR(БД!DT65="",ISERROR(БД!DT65)),"",БД!DT65)</f>
        <v/>
      </c>
      <c r="C111" s="94" t="str">
        <f ca="1">IF(OR(БД!DY65="",ISERROR(БД!DY65)),"",БД!DY65)</f>
        <v/>
      </c>
      <c r="D111" s="94" t="str">
        <f ca="1">IF(OR(БД!CD65="",ISERROR(БД!CD65)),"",БД!CD65)</f>
        <v/>
      </c>
      <c r="E111" s="94" t="str">
        <f ca="1">IF(OR(БД!CI65="",ISERROR(БД!CI65)),"",БД!CI65)</f>
        <v/>
      </c>
      <c r="F111" s="94" t="str">
        <f ca="1">IF(OR(БД!BT65="",ISERROR(БД!BT65)),"",БД!BT65)</f>
        <v/>
      </c>
      <c r="G111" s="94" t="str">
        <f ca="1">IF(OR(БД!BY65="",ISERROR(БД!BY65)),"",БД!BY65)</f>
        <v/>
      </c>
      <c r="H111" s="94" t="str">
        <f ca="1">IF(OR(БД!BJ65="",ISERROR(БД!BJ65)),"",БД!BJ65)</f>
        <v/>
      </c>
      <c r="I111" s="94" t="str">
        <f ca="1">IF(OR(БД!BO65="",ISERROR(БД!BO65)),"",БД!BO65)</f>
        <v/>
      </c>
      <c r="J111" s="94" t="str">
        <f ca="1">IF(OR(БД!IZ108="",ISERROR(БД!IZ108)),"",БД!IZ108)</f>
        <v/>
      </c>
      <c r="K111" s="94" t="str">
        <f ca="1">IF(OR(БД!JE108="",ISERROR(БД!JE108)),"",БД!JE108)</f>
        <v/>
      </c>
      <c r="L111" s="94" t="str">
        <f ca="1">IF(OR(БД!IP108="",ISERROR(БД!IP108)),"",БД!IP108)</f>
        <v/>
      </c>
      <c r="M111" s="94" t="str">
        <f ca="1">IF(OR(БД!IU108="",ISERROR(БД!IU108)),"",БД!IU108)</f>
        <v/>
      </c>
      <c r="N111" s="94" t="str">
        <f ca="1">IF(OR(БД!IF108="",ISERROR(БД!IF108)),"",БД!IF108)</f>
        <v/>
      </c>
      <c r="O111" s="94" t="str">
        <f ca="1">IF(OR(БД!IK108="",ISERROR(БД!IK108)),"",БД!IK108)</f>
        <v/>
      </c>
      <c r="P111" s="94" t="str">
        <f ca="1">IF(OR(БД!HC366="",ISERROR(БД!HC366)),"",БД!HC366)</f>
        <v/>
      </c>
      <c r="R111" s="273" t="str">
        <f ca="1">IF(OR(БД!AN280="",ISERROR(БД!AN280)),"",БД!AN280)</f>
        <v/>
      </c>
      <c r="S111" s="274" t="str">
        <f>IF(OR(БД!AQ280="",ISERROR(БД!AQ280)),"",БД!AQ280)</f>
        <v/>
      </c>
      <c r="T111" s="273" t="str">
        <f ca="1">IF(OR(БД!AT280="",ISERROR(БД!AT280)),"",БД!AT280)</f>
        <v/>
      </c>
      <c r="U111" s="274" t="str">
        <f>IF(OR(БД!AW280="",ISERROR(БД!AW280)),"",БД!AW280)</f>
        <v/>
      </c>
      <c r="V111" s="273" t="str">
        <f ca="1">IF(OR(БД!EA366="",ISERROR(БД!EA366)),"",БД!EA366)</f>
        <v/>
      </c>
      <c r="W111" s="274" t="str">
        <f>IF(OR(БД!ED366="",ISERROR(БД!ED366)),"",БД!ED366)</f>
        <v/>
      </c>
      <c r="X111" s="273" t="str">
        <f ca="1">IF(OR(БД!EG366="",ISERROR(БД!EG366)),"",БД!EG366)</f>
        <v/>
      </c>
      <c r="Y111" s="274" t="str">
        <f>IF(OR(БД!EJ366="",ISERROR(БД!EJ366)),"",БД!EJ366)</f>
        <v/>
      </c>
      <c r="Z111" s="280" t="str">
        <f ca="1">IF(OR(БД!DM366="",ISERROR(БД!DM366)),"",БД!DM366)</f>
        <v/>
      </c>
      <c r="AA111" s="281" t="str">
        <f>IF(OR(БД!DQ366="",ISERROR(БД!DQ366)),"",БД!DQ366)</f>
        <v/>
      </c>
      <c r="AB111" s="280" t="str">
        <f ca="1">IF(OR(БД!DT366="",ISERROR(БД!DT366)),"",БД!DT366)</f>
        <v/>
      </c>
      <c r="AC111" s="281" t="str">
        <f>IF(OR(БД!DX366="",ISERROR(БД!DX366)),"",БД!DX366)</f>
        <v/>
      </c>
      <c r="AD111" s="280" t="str">
        <f ca="1">IF(OR(БД!CY366="",ISERROR(БД!CY366)),"",БД!CY366)</f>
        <v/>
      </c>
      <c r="AE111" s="281" t="str">
        <f>IF(OR(БД!DC366="",ISERROR(БД!DC366)),"",БД!DC366)</f>
        <v/>
      </c>
      <c r="AF111" s="280" t="str">
        <f ca="1">IF(OR(БД!DF366="",ISERROR(БД!DF366)),"",БД!DF366)</f>
        <v/>
      </c>
      <c r="AG111" s="281" t="str">
        <f>IF(OR(БД!DJ366="",ISERROR(БД!DJ366)),"",БД!DJ366)</f>
        <v/>
      </c>
      <c r="AH111" s="273" t="str">
        <f ca="1">IF(OR(БД!CI366="",ISERROR(БД!CI366)),"",БД!CI366)</f>
        <v/>
      </c>
      <c r="AI111" s="274" t="str">
        <f>IF(OR(БД!CL366="",ISERROR(БД!CL366)),"",БД!CL366)</f>
        <v/>
      </c>
      <c r="AJ111" s="273" t="str">
        <f ca="1">IF(OR(БД!CC366="",ISERROR(БД!CC366)),"",БД!CC366)</f>
        <v/>
      </c>
      <c r="AK111" s="274" t="str">
        <f>IF(OR(БД!CF366="",ISERROR(БД!CF366)),"",БД!CF366)</f>
        <v/>
      </c>
      <c r="AL111" s="273" t="str">
        <f ca="1">IF(OR(БД!BW366="",ISERROR(БД!BW366)),"",БД!BW366)</f>
        <v/>
      </c>
      <c r="AM111" s="274" t="str">
        <f>IF(OR(БД!BZ366="",ISERROR(БД!BZ366)),"",БД!BZ366)</f>
        <v/>
      </c>
      <c r="AO111" s="82" t="str">
        <f ca="1">IF(OR(БД!FV237="",ISERROR(БД!FV237)),"",БД!FV237)</f>
        <v/>
      </c>
      <c r="AP111" s="82" t="str">
        <f ca="1">IF(OR(БД!FQ237="",ISERROR(БД!FQ237)),"",БД!FQ237)</f>
        <v/>
      </c>
      <c r="AQ111" s="273" t="str">
        <f ca="1">IF(OR(БД!HQ323="",ISERROR(БД!HQ323)),"",БД!HQ323)</f>
        <v/>
      </c>
      <c r="AR111" s="274" t="str">
        <f>IF(OR(БД!HU323="",ISERROR(БД!HU323)),"",БД!HU323)</f>
        <v/>
      </c>
      <c r="AS111" s="273" t="str">
        <f ca="1">IF(OR(БД!AZ538="",ISERROR(БД!AZ538)),"",БД!AZ538)</f>
        <v/>
      </c>
      <c r="AT111" s="274" t="str">
        <f>IF(OR(БД!BC538="",ISERROR(БД!BC538)),"",БД!BC538)</f>
        <v/>
      </c>
      <c r="AU111" s="273" t="str">
        <f ca="1">IF(OR(БД!BF538="",ISERROR(БД!BF538)),"",БД!BF538)</f>
        <v/>
      </c>
      <c r="AV111" s="274" t="str">
        <f>IF(OR(БД!BI538="",ISERROR(БД!BI538)),"",БД!BI538)</f>
        <v/>
      </c>
      <c r="AW111" s="273" t="str">
        <f ca="1">IF(OR(БД!AN538="",ISERROR(БД!AN538)),"",БД!AN538)</f>
        <v/>
      </c>
      <c r="AX111" s="274" t="str">
        <f>IF(OR(БД!AQ538="",ISERROR(БД!AQ538)),"",БД!AQ538)</f>
        <v/>
      </c>
      <c r="AY111" s="273" t="str">
        <f ca="1">IF(OR(БД!AT538="",ISERROR(БД!AT538)),"",БД!AT538)</f>
        <v/>
      </c>
      <c r="AZ111" s="274" t="str">
        <f>IF(OR(БД!AW538="",ISERROR(БД!AW538)),"",БД!AW538)</f>
        <v/>
      </c>
      <c r="BA111" s="273" t="str">
        <f ca="1">IF(OR(БД!AH538="",ISERROR(БД!AH538)),"",БД!AH538)</f>
        <v/>
      </c>
      <c r="BB111" s="274" t="str">
        <f>IF(OR(БД!AK538="",ISERROR(БД!AK538)),"",БД!AK538)</f>
        <v/>
      </c>
      <c r="BC111" s="273" t="str">
        <f ca="1">IF(OR(БД!AB538="",ISERROR(БД!AB538)),"",БД!AB538)</f>
        <v/>
      </c>
      <c r="BD111" s="274" t="str">
        <f>IF(OR(БД!AE538="",ISERROR(БД!AE538)),"",БД!AE538)</f>
        <v/>
      </c>
      <c r="BE111" s="273" t="str">
        <f ca="1">IF(OR(БД!J366="",ISERROR(БД!J366)),"",БД!J366)</f>
        <v/>
      </c>
      <c r="BF111" s="273" t="str">
        <f ca="1">IF(OR(БД!D366="",ISERROR(БД!D366)),"",БД!D366)</f>
        <v/>
      </c>
      <c r="BH111" s="82" t="str">
        <f ca="1">IF(OR(БД!GF237="",ISERROR(БД!GF237)),"",БД!GF237)</f>
        <v/>
      </c>
      <c r="BI111" s="82" t="str">
        <f ca="1">IF(OR(БД!GA237="",ISERROR(БД!GA237)),"",БД!GA237)</f>
        <v/>
      </c>
      <c r="BJ111" s="273" t="str">
        <f ca="1">IF(OR(БД!DD280="",ISERROR(БД!DD280)),"",БД!DD280)</f>
        <v/>
      </c>
      <c r="BK111" s="274" t="str">
        <f>IF(OR(БД!DH280="",ISERROR(БД!DH280)),"",БД!DH280)</f>
        <v/>
      </c>
      <c r="BL111" s="273" t="str">
        <f ca="1">IF(OR(БД!CW280="",ISERROR(БД!CW280)),"",БД!CW280)</f>
        <v/>
      </c>
      <c r="BM111" s="274" t="str">
        <f>IF(OR(БД!DA280="",ISERROR(БД!DA280)),"",БД!DA280)</f>
        <v/>
      </c>
      <c r="BN111" s="273" t="str">
        <f ca="1">IF(OR(БД!CP280="",ISERROR(БД!CP280)),"",БД!CP280)</f>
        <v/>
      </c>
      <c r="BO111" s="274" t="str">
        <f>IF(OR(БД!CT280="",ISERROR(БД!CT280)),"",БД!CT280)</f>
        <v/>
      </c>
      <c r="BP111" s="273" t="str">
        <f ca="1">IF(OR(БД!CI280="",ISERROR(БД!CI280)),"",БД!CI280)</f>
        <v/>
      </c>
      <c r="BQ111" s="274" t="str">
        <f>IF(OR(БД!CM280="",ISERROR(БД!CM280)),"",БД!CM280)</f>
        <v/>
      </c>
      <c r="BR111" s="273" t="str">
        <f ca="1">IF(OR(БД!CB280="",ISERROR(БД!CB280)),"",БД!CB280)</f>
        <v/>
      </c>
      <c r="BS111" s="274" t="str">
        <f>IF(OR(БД!CF280="",ISERROR(БД!CF280)),"",БД!CF280)</f>
        <v/>
      </c>
      <c r="BT111" s="273" t="str">
        <f ca="1">IF(OR(БД!GA323="",ISERROR(БД!GA323)),"",БД!GA323)</f>
        <v/>
      </c>
      <c r="BU111" s="274" t="str">
        <f>IF(OR(БД!GE323="",ISERROR(БД!GE323)),"",БД!GE323)</f>
        <v/>
      </c>
      <c r="BV111" s="273" t="str">
        <f ca="1">IF(OR(БД!EK323="",ISERROR(БД!EK323)),"",БД!EK323)</f>
        <v/>
      </c>
      <c r="BW111" s="274" t="str">
        <f>IF(OR(БД!EO323="",ISERROR(БД!EO323)),"",БД!EO323)</f>
        <v/>
      </c>
      <c r="BX111" s="273" t="str">
        <f ca="1">IF(OR(БД!V538="",ISERROR(БД!V538)),"",БД!V538)</f>
        <v/>
      </c>
      <c r="BY111" s="274" t="str">
        <f>IF(OR(БД!Y538="",ISERROR(БД!Y538)),"",БД!Y538)</f>
        <v/>
      </c>
      <c r="BZ111" s="273" t="str">
        <f ca="1">IF(OR(БД!P538="",ISERROR(БД!P538)),"",БД!P538)</f>
        <v/>
      </c>
      <c r="CA111" s="274" t="str">
        <f>IF(OR(БД!S538="",ISERROR(БД!S538)),"",БД!S538)</f>
        <v/>
      </c>
      <c r="CB111" s="273" t="str">
        <f ca="1">IF(OR(БД!J538="",ISERROR(БД!J538)),"",БД!J538)</f>
        <v/>
      </c>
      <c r="CC111" s="274" t="str">
        <f>IF(OR(БД!M538="",ISERROR(БД!M538)),"",БД!M538)</f>
        <v/>
      </c>
      <c r="CD111" s="273" t="str">
        <f ca="1">IF(OR(БД!D538="",ISERROR(БД!D538)),"",БД!D538)</f>
        <v/>
      </c>
      <c r="CE111" s="274" t="str">
        <f>IF(OR(БД!G538="",ISERROR(БД!G538)),"",БД!G538)</f>
        <v/>
      </c>
      <c r="CF111" s="273" t="str">
        <f ca="1">IF(OR(БД!D452="",ISERROR(БД!D452)),"",БД!D452)</f>
        <v/>
      </c>
      <c r="CG111" s="273" t="str">
        <f ca="1">IF(OR(БД!J409="",ISERROR(БД!J409)),"",БД!J409)</f>
        <v/>
      </c>
      <c r="CI111" s="82" t="str">
        <f ca="1">IF(OR(БД!GP237="",ISERROR(БД!GP237)),"",БД!GP237)</f>
        <v/>
      </c>
      <c r="CJ111" s="82" t="str">
        <f ca="1">IF(OR(БД!GK237="",ISERROR(БД!GK237)),"",БД!GK237)</f>
        <v/>
      </c>
      <c r="CK111" s="74" t="str">
        <f ca="1">IF(OR(БД!ED65="",ISERROR(БД!ED65)),"",БД!ED65)</f>
        <v/>
      </c>
      <c r="CL111" s="74" t="str">
        <f ca="1">IF(OR(БД!EH65="",ISERROR(БД!EH65)),"",БД!EH65)</f>
        <v/>
      </c>
      <c r="CM111" s="74" t="str">
        <f ca="1">IF(OR(БД!DL65="",ISERROR(БД!DL65)),"",БД!DL65)</f>
        <v/>
      </c>
      <c r="CN111" s="74" t="str">
        <f ca="1">IF(OR(БД!DP65="",ISERROR(БД!DP65)),"",БД!DP65)</f>
        <v/>
      </c>
      <c r="CO111" s="273" t="str">
        <f ca="1">IF(OR(БД!FE237="",ISERROR(БД!FE237)),"",БД!FE237)</f>
        <v/>
      </c>
      <c r="CP111" s="274" t="str">
        <f>IF(OR(БД!FH237="",ISERROR(БД!FH237)),"",БД!FH237)</f>
        <v/>
      </c>
      <c r="CQ111" s="273" t="str">
        <f ca="1">IF(OR(БД!FK237="",ISERROR(БД!FK237)),"",БД!FK237)</f>
        <v/>
      </c>
      <c r="CR111" s="274" t="str">
        <f>IF(OR(БД!FN237="",ISERROR(БД!FN237)),"",БД!FN237)</f>
        <v/>
      </c>
      <c r="CS111" s="273" t="str">
        <f ca="1">IF(OR(БД!BU280="",ISERROR(БД!BU280)),"",БД!BU280)</f>
        <v/>
      </c>
      <c r="CT111" s="274" t="str">
        <f>IF(OR(БД!BY280="",ISERROR(БД!BY280)),"",БД!BY280)</f>
        <v/>
      </c>
      <c r="CU111" s="273" t="str">
        <f ca="1">IF(OR(БД!BN280="",ISERROR(БД!BN280)),"",БД!BN280)</f>
        <v/>
      </c>
      <c r="CV111" s="274" t="str">
        <f>IF(OR(БД!BR280="",ISERROR(БД!BR280)),"",БД!BR280)</f>
        <v/>
      </c>
      <c r="CW111" s="273" t="str">
        <f ca="1">IF(OR(БД!BG280="",ISERROR(БД!BG280)),"",БД!BG280)</f>
        <v/>
      </c>
      <c r="CX111" s="274" t="str">
        <f>IF(OR(БД!BK280="",ISERROR(БД!BK280)),"",БД!BK280)</f>
        <v/>
      </c>
      <c r="CY111" s="273" t="str">
        <f ca="1">IF(OR(БД!AZ280="",ISERROR(БД!AZ280)),"",БД!AZ280)</f>
        <v/>
      </c>
      <c r="CZ111" s="274" t="str">
        <f>IF(OR(БД!BD280="",ISERROR(БД!BD280)),"",БД!BD280)</f>
        <v/>
      </c>
      <c r="DA111" s="273" t="str">
        <f ca="1">IF(OR(БД!HX323="",ISERROR(БД!HX323)),"",БД!HX323)</f>
        <v/>
      </c>
      <c r="DB111" s="274" t="str">
        <f>IF(OR(БД!IB323="",ISERROR(БД!IB323)),"",БД!IB323)</f>
        <v/>
      </c>
      <c r="DC111" s="273" t="str">
        <f ca="1">IF(OR(БД!HJ323="",ISERROR(БД!HJ323)),"",БД!HJ323)</f>
        <v/>
      </c>
      <c r="DD111" s="274" t="str">
        <f>IF(OR(БД!HN323="",ISERROR(БД!HN323)),"",БД!HN323)</f>
        <v/>
      </c>
      <c r="DE111" s="273" t="str">
        <f ca="1">IF(OR(БД!HC323="",ISERROR(БД!HC323)),"",БД!HC323)</f>
        <v/>
      </c>
      <c r="DF111" s="274" t="str">
        <f>IF(OR(БД!HG323="",ISERROR(БД!HG323)),"",БД!HG323)</f>
        <v/>
      </c>
      <c r="DG111" s="273" t="str">
        <f ca="1">IF(OR(БД!GV323="",ISERROR(БД!GV323)),"",БД!GV323)</f>
        <v/>
      </c>
      <c r="DH111" s="274" t="str">
        <f>IF(OR(БД!GZ323="",ISERROR(БД!GZ323)),"",БД!GZ323)</f>
        <v/>
      </c>
      <c r="DI111" s="273" t="str">
        <f ca="1">IF(OR(БД!GO323="",ISERROR(БД!GO323)),"",БД!GO323)</f>
        <v/>
      </c>
      <c r="DJ111" s="274" t="str">
        <f>IF(OR(БД!GS323="",ISERROR(БД!GS323)),"",БД!GS323)</f>
        <v/>
      </c>
      <c r="DK111" s="273" t="str">
        <f ca="1">IF(OR(БД!GH323="",ISERROR(БД!GH323)),"",БД!GH323)</f>
        <v/>
      </c>
      <c r="DL111" s="274" t="str">
        <f>IF(OR(БД!GL323="",ISERROR(БД!GL323)),"",БД!GL323)</f>
        <v/>
      </c>
      <c r="DM111" s="273" t="str">
        <f ca="1">IF(OR(БД!FT323="",ISERROR(БД!FT323)),"",БД!FT323)</f>
        <v/>
      </c>
      <c r="DN111" s="274" t="str">
        <f>IF(OR(БД!FX323="",ISERROR(БД!FX323)),"",БД!FX323)</f>
        <v/>
      </c>
      <c r="DO111" s="273" t="str">
        <f ca="1">IF(OR(БД!FF323="",ISERROR(БД!FF323)),"",БД!FF323)</f>
        <v/>
      </c>
      <c r="DP111" s="274" t="str">
        <f>IF(OR(БД!FJ323="",ISERROR(БД!FJ323)),"",БД!FJ323)</f>
        <v/>
      </c>
      <c r="DQ111" s="273" t="str">
        <f ca="1">IF(OR(БД!FM323="",ISERROR(БД!FM323)),"",БД!FM323)</f>
        <v/>
      </c>
      <c r="DR111" s="274" t="str">
        <f>IF(OR(БД!FQ323="",ISERROR(БД!FQ323)),"",БД!FQ323)</f>
        <v/>
      </c>
      <c r="DS111" s="273" t="str">
        <f ca="1">IF(OR(БД!EY323="",ISERROR(БД!EY323)),"",БД!EY323)</f>
        <v/>
      </c>
      <c r="DT111" s="274" t="str">
        <f>IF(OR(БД!FC323="",ISERROR(БД!FC323)),"",БД!FC323)</f>
        <v/>
      </c>
      <c r="DU111" s="273" t="str">
        <f ca="1">IF(OR(БД!ER323="",ISERROR(БД!ER323)),"",БД!ER323)</f>
        <v/>
      </c>
      <c r="DV111" s="274" t="str">
        <f>IF(OR(БД!EV323="",ISERROR(БД!EV323)),"",БД!EV323)</f>
        <v/>
      </c>
      <c r="DW111" s="273" t="str">
        <f ca="1">IF(OR(БД!CK323="",ISERROR(БД!CK323)),"",БД!CK323)</f>
        <v/>
      </c>
      <c r="DX111" s="274" t="str">
        <f>IF(OR(БД!CN323="",ISERROR(БД!CN323)),"",БД!CN323)</f>
        <v/>
      </c>
      <c r="DY111" s="273" t="str">
        <f ca="1">IF(OR(БД!CQ323="",ISERROR(БД!CQ323)),"",БД!CQ323)</f>
        <v/>
      </c>
      <c r="DZ111" s="274" t="str">
        <f>IF(OR(БД!CT323="",ISERROR(БД!CT323)),"",БД!CT323)</f>
        <v/>
      </c>
      <c r="EA111" s="273" t="str">
        <f ca="1">IF(OR(БД!BC495="",ISERROR(БД!BC495)),"",БД!BC495)</f>
        <v/>
      </c>
      <c r="EB111" s="274" t="str">
        <f>IF(OR(БД!BF495="",ISERROR(БД!BF495)),"",БД!BF495)</f>
        <v/>
      </c>
      <c r="EC111" s="273" t="str">
        <f ca="1">IF(OR(БД!AW495="",ISERROR(БД!AW495)),"",БД!AW495)</f>
        <v/>
      </c>
      <c r="ED111" s="274" t="str">
        <f>IF(OR(БД!AZ495="",ISERROR(БД!AZ495)),"",БД!AZ495)</f>
        <v/>
      </c>
      <c r="EE111" s="273" t="str">
        <f ca="1">IF(OR(БД!AK495="",ISERROR(БД!AK495)),"",БД!AK495)</f>
        <v/>
      </c>
      <c r="EF111" s="274" t="str">
        <f>IF(OR(БД!AN495="",ISERROR(БД!AN495)),"",БД!AN495)</f>
        <v/>
      </c>
      <c r="EG111" s="273" t="str">
        <f ca="1">IF(OR(БД!AQ495="",ISERROR(БД!AQ495)),"",БД!AQ495)</f>
        <v/>
      </c>
      <c r="EH111" s="274" t="str">
        <f>IF(OR(БД!AT495="",ISERROR(БД!AT495)),"",БД!AT495)</f>
        <v/>
      </c>
      <c r="EI111" s="273" t="str">
        <f ca="1">IF(OR(БД!Y495="",ISERROR(БД!Y495)),"",БД!Y495)</f>
        <v/>
      </c>
      <c r="EJ111" s="274" t="str">
        <f>IF(OR(БД!AB495="",ISERROR(БД!AB495)),"",БД!AB495)</f>
        <v/>
      </c>
      <c r="EK111" s="273" t="str">
        <f ca="1">IF(OR(БД!AE495="",ISERROR(БД!AE495)),"",БД!AE495)</f>
        <v/>
      </c>
      <c r="EL111" s="274" t="str">
        <f>IF(OR(БД!AH495="",ISERROR(БД!AH495)),"",БД!AH495)</f>
        <v/>
      </c>
      <c r="EM111" s="273" t="str">
        <f ca="1">IF(OR(БД!S495="",ISERROR(БД!S495)),"",БД!S495)</f>
        <v/>
      </c>
      <c r="EN111" s="274" t="str">
        <f>IF(OR(БД!V495="",ISERROR(БД!V495)),"",БД!V495)</f>
        <v/>
      </c>
      <c r="EO111" s="273" t="str">
        <f ca="1">IF(OR(БД!FV538="",ISERROR(БД!FV538)),"",БД!FV538)</f>
        <v/>
      </c>
      <c r="EP111" s="274" t="str">
        <f>IF(OR(БД!FY538="",ISERROR(БД!FY538)),"",БД!FY538)</f>
        <v/>
      </c>
      <c r="EQ111" s="273" t="str">
        <f ca="1">IF(OR(БД!FP538="",ISERROR(БД!FP538)),"",БД!FP538)</f>
        <v/>
      </c>
      <c r="ER111" s="274" t="str">
        <f>IF(OR(БД!FS538="",ISERROR(БД!FS538)),"",БД!FS538)</f>
        <v/>
      </c>
      <c r="ES111" s="273" t="str">
        <f ca="1">IF(OR(БД!FJ538="",ISERROR(БД!FJ538)),"",БД!FJ538)</f>
        <v/>
      </c>
      <c r="ET111" s="274" t="str">
        <f>IF(OR(БД!FM538="",ISERROR(БД!FM538)),"",БД!FM538)</f>
        <v/>
      </c>
      <c r="EU111" s="273" t="str">
        <f ca="1">IF(OR(БД!FD538="",ISERROR(БД!FD538)),"",БД!FD538)</f>
        <v/>
      </c>
      <c r="EV111" s="274" t="str">
        <f>IF(OR(БД!FG538="",ISERROR(БД!FG538)),"",БД!FG538)</f>
        <v/>
      </c>
      <c r="EW111" s="273" t="str">
        <f ca="1">IF(OR(БД!EX538="",ISERROR(БД!EX538)),"",БД!EX538)</f>
        <v/>
      </c>
      <c r="EX111" s="274" t="str">
        <f>IF(OR(БД!FA538="",ISERROR(БД!FA538)),"",БД!FA538)</f>
        <v/>
      </c>
      <c r="EY111" s="273" t="str">
        <f ca="1">IF(OR(БД!ER538="",ISERROR(БД!ER538)),"",БД!ER538)</f>
        <v/>
      </c>
      <c r="EZ111" s="274" t="str">
        <f>IF(OR(БД!EU538="",ISERROR(БД!EU538)),"",БД!EU538)</f>
        <v/>
      </c>
      <c r="FA111" s="273" t="str">
        <f ca="1">IF(OR(БД!EL538="",ISERROR(БД!EL538)),"",БД!EL538)</f>
        <v/>
      </c>
      <c r="FB111" s="274" t="str">
        <f>IF(OR(БД!EO538="",ISERROR(БД!EO538)),"",БД!EO538)</f>
        <v/>
      </c>
      <c r="FC111" s="273" t="str">
        <f ca="1">IF(OR(БД!EF538="",ISERROR(БД!EF538)),"",БД!EF538)</f>
        <v/>
      </c>
      <c r="FD111" s="274" t="str">
        <f>IF(OR(БД!EI538="",ISERROR(БД!EI538)),"",БД!EI538)</f>
        <v/>
      </c>
      <c r="FE111" s="273" t="str">
        <f ca="1">IF(OR(БД!DZ538="",ISERROR(БД!DZ538)),"",БД!DZ538)</f>
        <v/>
      </c>
      <c r="FF111" s="274" t="str">
        <f>IF(OR(БД!EC538="",ISERROR(БД!EC538)),"",БД!EC538)</f>
        <v/>
      </c>
      <c r="FG111" s="273" t="str">
        <f ca="1">IF(OR(БД!DT538="",ISERROR(БД!DT538)),"",БД!DT538)</f>
        <v/>
      </c>
      <c r="FH111" s="274" t="str">
        <f>IF(OR(БД!DW538="",ISERROR(БД!DW538)),"",БД!DW538)</f>
        <v/>
      </c>
      <c r="FI111" s="273" t="str">
        <f ca="1">IF(OR(БД!DN538="",ISERROR(БД!DN538)),"",БД!DN538)</f>
        <v/>
      </c>
      <c r="FJ111" s="274" t="str">
        <f>IF(OR(БД!DQ538="",ISERROR(БД!DQ538)),"",БД!DQ538)</f>
        <v/>
      </c>
      <c r="FK111" s="273" t="str">
        <f ca="1">IF(OR(БД!DH538="",ISERROR(БД!DH538)),"",БД!DH538)</f>
        <v/>
      </c>
      <c r="FL111" s="274" t="str">
        <f>IF(OR(БД!DK538="",ISERROR(БД!DK538)),"",БД!DK538)</f>
        <v/>
      </c>
      <c r="FM111" s="273" t="str">
        <f ca="1">IF(OR(БД!DB538="",ISERROR(БД!DB538)),"",БД!DB538)</f>
        <v/>
      </c>
      <c r="FN111" s="274" t="str">
        <f>IF(OR(БД!DE538="",ISERROR(БД!DE538)),"",БД!DE538)</f>
        <v/>
      </c>
      <c r="FO111" s="273" t="str">
        <f ca="1">IF(OR(БД!CV538="",ISERROR(БД!CV538)),"",БД!CV538)</f>
        <v/>
      </c>
      <c r="FP111" s="274" t="str">
        <f>IF(OR(БД!CY538="",ISERROR(БД!CY538)),"",БД!CY538)</f>
        <v/>
      </c>
      <c r="FQ111" s="273" t="str">
        <f ca="1">IF(OR(БД!CP538="",ISERROR(БД!CP538)),"",БД!CP538)</f>
        <v/>
      </c>
      <c r="FR111" s="274" t="str">
        <f>IF(OR(БД!CS538="",ISERROR(БД!CS538)),"",БД!CS538)</f>
        <v/>
      </c>
      <c r="FS111" s="273" t="str">
        <f ca="1">IF(OR(БД!CJ538="",ISERROR(БД!CJ538)),"",БД!CJ538)</f>
        <v/>
      </c>
      <c r="FT111" s="274" t="str">
        <f>IF(OR(БД!CM538="",ISERROR(БД!CM538)),"",БД!CM538)</f>
        <v/>
      </c>
      <c r="FU111" s="273" t="str">
        <f ca="1">IF(OR(БД!CD538="",ISERROR(БД!CD538)),"",БД!CD538)</f>
        <v/>
      </c>
      <c r="FV111" s="274" t="str">
        <f>IF(OR(БД!CG538="",ISERROR(БД!CG538)),"",БД!CG538)</f>
        <v/>
      </c>
      <c r="FW111" s="273" t="str">
        <f ca="1">IF(OR(БД!BX538="",ISERROR(БД!BX538)),"",БД!BX538)</f>
        <v/>
      </c>
      <c r="FX111" s="274" t="str">
        <f>IF(OR(БД!CA538="",ISERROR(БД!CA538)),"",БД!CA538)</f>
        <v/>
      </c>
      <c r="FY111" s="273" t="str">
        <f ca="1">IF(OR(БД!BR538="",ISERROR(БД!BR538)),"",БД!BR538)</f>
        <v/>
      </c>
      <c r="FZ111" s="274" t="str">
        <f>IF(OR(БД!BU538="",ISERROR(БД!BU538)),"",БД!BU538)</f>
        <v/>
      </c>
      <c r="GA111" s="273" t="str">
        <f ca="1">IF(OR(БД!BL538="",ISERROR(БД!BL538)),"",БД!BL538)</f>
        <v/>
      </c>
      <c r="GB111" s="274" t="str">
        <f>IF(OR(БД!BO538="",ISERROR(БД!BO538)),"",БД!BO538)</f>
        <v/>
      </c>
      <c r="GC111" s="273" t="str">
        <f ca="1">IF(OR(БД!D409="",ISERROR(БД!D409)),"",БД!D409)</f>
        <v/>
      </c>
      <c r="GD111" s="273" t="str">
        <f ca="1">IF(OR(БД!R65="",ISERROR(БД!R65)),"",БД!R65)</f>
        <v/>
      </c>
      <c r="GF111" s="94" t="str">
        <f ca="1">IF(OR(БД!AZ65="",ISERROR(БД!AZ65)),"",БД!AZ65)</f>
        <v/>
      </c>
      <c r="GG111" s="94" t="str">
        <f ca="1">IF(OR(БД!BE65="",ISERROR(БД!BE65)),"",БД!BE65)</f>
        <v/>
      </c>
      <c r="GH111" s="94" t="str">
        <f ca="1">IF(OR(БД!HV108="",ISERROR(БД!HV108)),"",БД!HV108)</f>
        <v/>
      </c>
      <c r="GI111" s="94" t="str">
        <f ca="1">IF(OR(БД!IA108="",ISERROR(БД!IA108)),"",БД!IA108)</f>
        <v/>
      </c>
      <c r="GJ111" s="94" t="str">
        <f ca="1">IF(OR(БД!HL108="",ISERROR(БД!HL108)),"",БД!HL108)</f>
        <v/>
      </c>
      <c r="GK111" s="94" t="str">
        <f ca="1">IF(OR(БД!HQ108="",ISERROR(БД!HQ108)),"",БД!HQ108)</f>
        <v/>
      </c>
      <c r="GL111" s="94" t="str">
        <f ca="1">IF(OR(БД!HB108="",ISERROR(БД!HB108)),"",БД!HB108)</f>
        <v/>
      </c>
      <c r="GM111" s="94" t="str">
        <f ca="1">IF(OR(БД!HG108="",ISERROR(БД!HG108)),"",БД!HG108)</f>
        <v/>
      </c>
      <c r="GO111" s="74" t="str">
        <f ca="1">IF(OR(БД!GT108="",ISERROR(БД!GT108)),"",БД!GT108)</f>
        <v/>
      </c>
      <c r="GP111" s="74" t="str">
        <f ca="1">IF(OR(БД!GX108="",ISERROR(БД!GX108)),"",БД!GX108)</f>
        <v/>
      </c>
      <c r="GQ111" s="74" t="str">
        <f ca="1">IF(OR(БД!GL108="",ISERROR(БД!GL108)),"",БД!GL108)</f>
        <v/>
      </c>
      <c r="GR111" s="74" t="str">
        <f ca="1">IF(OR(БД!GP108="",ISERROR(БД!GP108)),"",БД!GP108)</f>
        <v/>
      </c>
      <c r="GS111" s="94" t="str">
        <f ca="1">IF(OR(БД!GB108="",ISERROR(БД!GB108)),"",БД!GB108)</f>
        <v/>
      </c>
      <c r="GT111" s="94" t="str">
        <f ca="1">IF(OR(БД!GG108="",ISERROR(БД!GG108)),"",БД!GG108)</f>
        <v/>
      </c>
      <c r="GU111" s="94" t="str">
        <f ca="1">IF(OR(БД!BL323="",ISERROR(БД!BL323)),"",БД!BL323)</f>
        <v/>
      </c>
      <c r="GV111" s="94" t="str">
        <f ca="1">IF(OR(БД!BQ323="",ISERROR(БД!BQ323)),"",БД!BQ323)</f>
        <v/>
      </c>
      <c r="GW111" s="94" t="str">
        <f ca="1">IF(OR(БД!BB323="",ISERROR(БД!BB323)),"",БД!BB323)</f>
        <v/>
      </c>
      <c r="GX111" s="94" t="str">
        <f ca="1">IF(OR(БД!BG323="",ISERROR(БД!BG323)),"",БД!BG323)</f>
        <v/>
      </c>
      <c r="GZ111" s="94" t="str">
        <f ca="1">IF(OR(БД!FR108="",ISERROR(БД!FR108)),"",БД!FR108)</f>
        <v/>
      </c>
      <c r="HA111" s="94" t="str">
        <f ca="1">IF(OR(БД!FW108="",ISERROR(БД!FW108)),"",БД!FW108)</f>
        <v/>
      </c>
      <c r="HB111" s="95" t="str">
        <f ca="1">IF(OR(БД!FF108="",ISERROR(БД!FF108)),"",БД!FF108)</f>
        <v/>
      </c>
      <c r="HC111" s="95" t="str">
        <f ca="1">IF(OR(БД!FL108="",ISERROR(БД!FL108)),"",БД!FL108)</f>
        <v/>
      </c>
      <c r="HD111" s="94" t="str">
        <f ca="1">IF(OR(БД!EV108="",ISERROR(БД!EV108)),"",БД!EV108)</f>
        <v/>
      </c>
      <c r="HE111" s="94" t="str">
        <f ca="1">IF(OR(БД!FA108="",ISERROR(БД!FA108)),"",БД!FA108)</f>
        <v/>
      </c>
      <c r="HF111" s="94" t="str">
        <f ca="1">IF(OR(БД!EL108="",ISERROR(БД!EL108)),"",БД!EL108)</f>
        <v/>
      </c>
      <c r="HG111" s="94" t="str">
        <f ca="1">IF(OR(БД!EQ108="",ISERROR(БД!EQ108)),"",БД!EQ108)</f>
        <v/>
      </c>
      <c r="HI111" s="94" t="str">
        <f ca="1">IF(OR(БД!EB108="",ISERROR(БД!EB108)),"",БД!EB108)</f>
        <v/>
      </c>
      <c r="HJ111" s="94" t="str">
        <f ca="1">IF(OR(БД!EG108="",ISERROR(БД!EG108)),"",БД!EG108)</f>
        <v/>
      </c>
      <c r="HK111" s="74" t="str">
        <f ca="1">IF(OR(БД!DT108="",ISERROR(БД!DT108)),"",БД!DT108)</f>
        <v/>
      </c>
      <c r="HL111" s="74" t="str">
        <f ca="1">IF(OR(БД!DX108="",ISERROR(БД!DX108)),"",БД!DX108)</f>
        <v/>
      </c>
      <c r="HM111" s="74" t="str">
        <f ca="1">IF(OR(БД!DL108="",ISERROR(БД!DL108)),"",БД!DL108)</f>
        <v/>
      </c>
      <c r="HN111" s="74" t="str">
        <f ca="1">IF(OR(БД!DP108="",ISERROR(БД!DP108)),"",БД!DP108)</f>
        <v/>
      </c>
      <c r="HO111" s="94" t="str">
        <f ca="1">IF(OR(БД!DB108="",ISERROR(БД!DB108)),"",БД!DB108)</f>
        <v/>
      </c>
      <c r="HP111" s="94" t="str">
        <f ca="1">IF(OR(БД!DG108="",ISERROR(БД!DG108)),"",БД!DG108)</f>
        <v/>
      </c>
      <c r="HQ111" s="74" t="str">
        <f ca="1">IF(OR(БД!CT108="",ISERROR(БД!CT108)),"",БД!CT108)</f>
        <v/>
      </c>
      <c r="HR111" s="74" t="str">
        <f ca="1">IF(OR(БД!CX108="",ISERROR(БД!CX108)),"",БД!CX108)</f>
        <v/>
      </c>
      <c r="HS111" s="94" t="str">
        <f ca="1">IF(OR(БД!FY366="",ISERROR(БД!FY366)),"",БД!FY366)</f>
        <v/>
      </c>
      <c r="HT111" s="94" t="str">
        <f ca="1">IF(OR(БД!GD366="",ISERROR(БД!GD366)),"",БД!GD366)</f>
        <v/>
      </c>
      <c r="HU111" s="94" t="str">
        <f ca="1">IF(OR(БД!BV323="",ISERROR(БД!BV323)),"",БД!BV323)</f>
        <v/>
      </c>
      <c r="HV111" s="94" t="str">
        <f ca="1">IF(OR(БД!CA323="",ISERROR(БД!CA323)),"",БД!CA323)</f>
        <v/>
      </c>
      <c r="HX111" s="74" t="str">
        <f ca="1">IF(OR(БД!CL108="",ISERROR(БД!CL108)),"",БД!CL108)</f>
        <v/>
      </c>
      <c r="HY111" s="74" t="str">
        <f ca="1">IF(OR(БД!CP108="",ISERROR(БД!CP108)),"",БД!CP108)</f>
        <v/>
      </c>
      <c r="HZ111" s="74" t="str">
        <f ca="1">IF(OR(БД!CZ237="",ISERROR(БД!CZ237)),"",БД!CZ237)</f>
        <v/>
      </c>
      <c r="IA111" s="74" t="str">
        <f ca="1">IF(OR(БД!DD237="",ISERROR(БД!DD237)),"",БД!DD237)</f>
        <v/>
      </c>
      <c r="IC111" s="74" t="str">
        <f ca="1">IF(OR(БД!CD108="",ISERROR(БД!CD108)),"",БД!CD108)</f>
        <v/>
      </c>
      <c r="ID111" s="74" t="str">
        <f ca="1">IF(OR(БД!CH108="",ISERROR(БД!CH108)),"",БД!CH108)</f>
        <v/>
      </c>
      <c r="IF111" s="94" t="str">
        <f ca="1">IF(OR(БД!BT108="",ISERROR(БД!BT108)),"",БД!BT108)</f>
        <v/>
      </c>
      <c r="IG111" s="94" t="str">
        <f ca="1">IF(OR(БД!BY108="",ISERROR(БД!BY108)),"",БД!BY108)</f>
        <v/>
      </c>
      <c r="IH111" s="94" t="str">
        <f ca="1">IF(OR(БД!BJ108="",ISERROR(БД!BJ108)),"",БД!BJ108)</f>
        <v/>
      </c>
      <c r="II111" s="94" t="str">
        <f ca="1">IF(OR(БД!BO108="",ISERROR(БД!BO108)),"",БД!BO108)</f>
        <v/>
      </c>
      <c r="IK111" s="94" t="str">
        <f ca="1">IF(OR(БД!AZ108="",ISERROR(БД!AZ108)),"",БД!AZ108)</f>
        <v/>
      </c>
      <c r="IL111" s="94" t="str">
        <f ca="1">IF(OR(БД!BE108="",ISERROR(БД!BE108)),"",БД!BE108)</f>
        <v/>
      </c>
      <c r="IM111" s="254" t="str">
        <f ca="1">IF(OR(БД!D108="",ISERROR(БД!D108)),"",БД!D108)</f>
        <v/>
      </c>
      <c r="IN111" s="254" t="str">
        <f ca="1">IF(OR(БД!I108="",ISERROR(БД!I108)),"",БД!I108)</f>
        <v/>
      </c>
      <c r="IO111" s="279" t="str">
        <f ca="1">IF(OR(БД!N108="",ISERROR(БД!N108)),"",БД!N108)</f>
        <v/>
      </c>
      <c r="IP111" s="94" t="str">
        <f ca="1">IF(OR(БД!N323="",ISERROR(БД!N323)),"",БД!N323)</f>
        <v/>
      </c>
      <c r="IQ111" s="94" t="str">
        <f ca="1">IF(OR(БД!S323="",ISERROR(БД!S323)),"",БД!S323)</f>
        <v/>
      </c>
      <c r="IR111" s="94" t="str">
        <f ca="1">IF(OR(БД!D323="",ISERROR(БД!D323)),"",БД!D323)</f>
        <v/>
      </c>
      <c r="IS111" s="94" t="str">
        <f ca="1">IF(OR(БД!I323="",ISERROR(БД!I323)),"",БД!I323)</f>
        <v/>
      </c>
      <c r="IU111" s="94" t="str">
        <f ca="1">IF(OR(БД!AR323="",ISERROR(БД!AR323)),"",БД!AR323)</f>
        <v/>
      </c>
      <c r="IV111" s="94" t="str">
        <f ca="1">IF(OR(БД!AW323="",ISERROR(БД!AW323)),"",БД!AW323)</f>
        <v/>
      </c>
      <c r="IW111" s="94" t="str">
        <f ca="1">IF(OR(БД!GI366="",ISERROR(БД!GI366)),"",БД!GI366)</f>
        <v/>
      </c>
      <c r="IX111" s="94" t="str">
        <f ca="1">IF(OR(БД!GN366="",ISERROR(БД!GN366)),"",БД!GN366)</f>
        <v/>
      </c>
      <c r="IZ111" s="94" t="str">
        <f ca="1">IF(OR(БД!AH323="",ISERROR(БД!AH323)),"",БД!AH323)</f>
        <v/>
      </c>
      <c r="JA111" s="94" t="str">
        <f ca="1">IF(OR(БД!AM323="",ISERROR(БД!AM323)),"",БД!AM323)</f>
        <v/>
      </c>
      <c r="JB111" s="94" t="str">
        <f ca="1">IF(OR(БД!X323="",ISERROR(БД!X323)),"",БД!X323)</f>
        <v/>
      </c>
      <c r="JC111" s="94" t="str">
        <f ca="1">IF(OR(БД!AC323="",ISERROR(БД!AC323)),"",БД!AC323)</f>
        <v/>
      </c>
      <c r="JE111" s="273" t="str">
        <f ca="1">IF(OR(БД!CG495="",ISERROR(БД!CG495)),"",БД!CG495)</f>
        <v/>
      </c>
      <c r="JF111" s="274" t="str">
        <f>IF(OR(БД!CJ495="",ISERROR(БД!CJ495)),"",БД!CJ495)</f>
        <v/>
      </c>
      <c r="JG111" s="74" t="str">
        <f ca="1">IF(OR(БД!AK194="",ISERROR(БД!AK194)),"",БД!AK194)</f>
        <v/>
      </c>
      <c r="JH111" s="74" t="str">
        <f ca="1">IF(OR(БД!AO194="",ISERROR(БД!AO194)),"",БД!AO194)</f>
        <v/>
      </c>
      <c r="JI111" s="74" t="str">
        <f ca="1">IF(OR(БД!AC194="",ISERROR(БД!AC194)),"",БД!AC194)</f>
        <v/>
      </c>
      <c r="JK111" s="74" t="str">
        <f ca="1">IF(OR(БД!BM194="",ISERROR(БД!BM194)),"",БД!BM194)</f>
        <v/>
      </c>
      <c r="JL111" s="74" t="str">
        <f ca="1">IF(OR(БД!BQ194="",ISERROR(БД!BQ194)),"",БД!BQ194)</f>
        <v/>
      </c>
      <c r="JM111" s="82" t="str">
        <f ca="1">IF(OR(БД!AU108="",ISERROR(БД!AU108)),"",БД!AU108)</f>
        <v/>
      </c>
      <c r="JN111" s="74" t="str">
        <f ca="1">IF(OR(БД!AQ108="",ISERROR(БД!AQ108)),"",БД!AQ108)</f>
        <v/>
      </c>
      <c r="JO111" s="74" t="str">
        <f ca="1">IF(OR(БД!AM108="",ISERROR(БД!AM108)),"",БД!AM108)</f>
        <v/>
      </c>
      <c r="JP111" s="74" t="str">
        <f ca="1">IF(OR(БД!AI108="",ISERROR(БД!AI108)),"",БД!AI108)</f>
        <v/>
      </c>
      <c r="JR111" s="74" t="str">
        <f ca="1">IF(OR(БД!AA108="",ISERROR(БД!AA108)),"",БД!AA108)</f>
        <v/>
      </c>
      <c r="JS111" s="74" t="str">
        <f ca="1">IF(OR(БД!AE108="",ISERROR(БД!AE108)),"",БД!AE108)</f>
        <v/>
      </c>
      <c r="JT111" s="74" t="str">
        <f ca="1">IF(OR(БД!S108="",ISERROR(БД!S108)),"",БД!S108)</f>
        <v/>
      </c>
      <c r="JU111" s="74" t="str">
        <f ca="1">IF(OR(БД!W108="",ISERROR(БД!W108)),"",БД!W108)</f>
        <v/>
      </c>
      <c r="JV111" s="82" t="str">
        <f ca="1">IF(OR(БД!GO151="",ISERROR(БД!GO151)),"",БД!GO151)</f>
        <v/>
      </c>
      <c r="JW111" s="96" t="str">
        <f ca="1">IF(OR(БД!GK151="",ISERROR(БД!GK151)),"",БД!GK151)</f>
        <v/>
      </c>
      <c r="JX111" s="96" t="str">
        <f ca="1">IF(OR(БД!GG151="",ISERROR(БД!GG151)),"",БД!GG151)</f>
        <v/>
      </c>
      <c r="JY111" s="96" t="str">
        <f ca="1">IF(OR(БД!GC151="",ISERROR(БД!GC151)),"",БД!GC151)</f>
        <v/>
      </c>
      <c r="KA111" s="82" t="str">
        <f ca="1">IF(OR(БД!DF194="",ISERROR(БД!DF194)),"",БД!DF194)</f>
        <v/>
      </c>
      <c r="KB111" s="96" t="str">
        <f ca="1">IF(OR(БД!DB194="",ISERROR(БД!DB194)),"",БД!DB194)</f>
        <v/>
      </c>
      <c r="KC111" s="96" t="str">
        <f ca="1">IF(OR(БД!CX194="",ISERROR(БД!CX194)),"",БД!CX194)</f>
        <v/>
      </c>
      <c r="KD111" s="96" t="str">
        <f ca="1">IF(OR(БД!CT194="",ISERROR(БД!CT194)),"",БД!CT194)</f>
        <v/>
      </c>
      <c r="KF111" s="82" t="str">
        <f ca="1">IF(OR(БД!CO194="",ISERROR(БД!CO194)),"",БД!CO194)</f>
        <v/>
      </c>
      <c r="KG111" s="96" t="str">
        <f ca="1">IF(OR(БД!CK194="",ISERROR(БД!CK194)),"",БД!CK194)</f>
        <v/>
      </c>
      <c r="KH111" s="96" t="str">
        <f ca="1">IF(OR(БД!CG194="",ISERROR(БД!CG194)),"",БД!CG194)</f>
        <v/>
      </c>
      <c r="KJ111" s="273" t="str">
        <f ca="1">IF(OR(БД!BA194="",ISERROR(БД!BA194)),"",БД!BA194)</f>
        <v/>
      </c>
      <c r="KK111" s="274" t="str">
        <f>IF(OR(БД!BD194="",ISERROR(БД!BD194)),"",БД!BD194)</f>
        <v/>
      </c>
      <c r="KL111" s="273" t="str">
        <f ca="1">IF(OR(БД!BG194="",ISERROR(БД!BG194)),"",БД!BG194)</f>
        <v/>
      </c>
      <c r="KM111" s="274" t="str">
        <f>IF(OR(БД!BJ194="",ISERROR(БД!BJ194)),"",БД!BJ194)</f>
        <v/>
      </c>
      <c r="KO111" s="74" t="str">
        <f ca="1">IF(OR(БД!AS194="",ISERROR(БД!AS194)),"",БД!AS194)</f>
        <v/>
      </c>
      <c r="KP111" s="74" t="str">
        <f ca="1">IF(OR(БД!AW194="",ISERROR(БД!AW194)),"",БД!AW194)</f>
        <v/>
      </c>
      <c r="KQ111" s="82" t="str">
        <f ca="1">IF(OR(БД!AQ366="",ISERROR(БД!AQ366)),"",БД!AQ366)</f>
        <v/>
      </c>
      <c r="KR111" s="74" t="str">
        <f ca="1">IF(OR(БД!AM366="",ISERROR(БД!AM366)),"",БД!AM366)</f>
        <v/>
      </c>
      <c r="KS111" s="74" t="str">
        <f ca="1">IF(OR(БД!AI366="",ISERROR(БД!AI366)),"",БД!AI366)</f>
        <v/>
      </c>
      <c r="KT111" s="74" t="str">
        <f ca="1">IF(OR(БД!AE366="",ISERROR(БД!AE366)),"",БД!AE366)</f>
        <v/>
      </c>
      <c r="KV111" s="82" t="str">
        <f ca="1">IF(OR(БД!BH366="",ISERROR(БД!BH366)),"",БД!BH366)</f>
        <v/>
      </c>
      <c r="KW111" s="74" t="str">
        <f ca="1">IF(OR(БД!BD366="",ISERROR(БД!BD366)),"",БД!BD366)</f>
        <v/>
      </c>
      <c r="KX111" s="74" t="str">
        <f ca="1">IF(OR(БД!AZ366="",ISERROR(БД!AZ366)),"",БД!AZ366)</f>
        <v/>
      </c>
      <c r="KY111" s="74" t="str">
        <f ca="1">IF(OR(БД!AV366="",ISERROR(БД!AV366)),"",БД!AV366)</f>
        <v/>
      </c>
      <c r="LA111" s="95" t="str">
        <f ca="1">IF(OR(БД!FT280="",ISERROR(БД!FT280)),"",БД!FT280)</f>
        <v/>
      </c>
      <c r="LB111" s="95" t="str">
        <f ca="1">IF(OR(БД!GA280="",ISERROR(БД!GA280)),"",БД!GA280)</f>
        <v/>
      </c>
    </row>
    <row r="112" spans="1:314" x14ac:dyDescent="0.25">
      <c r="A112" s="256">
        <v>12</v>
      </c>
      <c r="B112" s="279" t="str">
        <f ca="1">IF(OR(БД!DT66="",ISERROR(БД!DT66)),"",БД!DT66)</f>
        <v/>
      </c>
      <c r="C112" s="279" t="str">
        <f ca="1">IF(OR(БД!DY66="",ISERROR(БД!DY66)),"",БД!DY66)</f>
        <v/>
      </c>
      <c r="D112" s="279" t="str">
        <f ca="1">IF(OR(БД!CD66="",ISERROR(БД!CD66)),"",БД!CD66)</f>
        <v/>
      </c>
      <c r="E112" s="279" t="str">
        <f ca="1">IF(OR(БД!CI66="",ISERROR(БД!CI66)),"",БД!CI66)</f>
        <v/>
      </c>
      <c r="F112" s="279" t="str">
        <f ca="1">IF(OR(БД!BT66="",ISERROR(БД!BT66)),"",БД!BT66)</f>
        <v/>
      </c>
      <c r="G112" s="279" t="str">
        <f ca="1">IF(OR(БД!BY66="",ISERROR(БД!BY66)),"",БД!BY66)</f>
        <v/>
      </c>
      <c r="H112" s="279" t="str">
        <f ca="1">IF(OR(БД!BJ66="",ISERROR(БД!BJ66)),"",БД!BJ66)</f>
        <v/>
      </c>
      <c r="I112" s="279" t="str">
        <f ca="1">IF(OR(БД!BO66="",ISERROR(БД!BO66)),"",БД!BO66)</f>
        <v/>
      </c>
      <c r="J112" s="279" t="str">
        <f ca="1">IF(OR(БД!IZ109="",ISERROR(БД!IZ109)),"",БД!IZ109)</f>
        <v/>
      </c>
      <c r="K112" s="279" t="str">
        <f ca="1">IF(OR(БД!JE109="",ISERROR(БД!JE109)),"",БД!JE109)</f>
        <v/>
      </c>
      <c r="L112" s="279" t="str">
        <f ca="1">IF(OR(БД!IP109="",ISERROR(БД!IP109)),"",БД!IP109)</f>
        <v/>
      </c>
      <c r="M112" s="279" t="str">
        <f ca="1">IF(OR(БД!IU109="",ISERROR(БД!IU109)),"",БД!IU109)</f>
        <v/>
      </c>
      <c r="N112" s="279" t="str">
        <f ca="1">IF(OR(БД!IF109="",ISERROR(БД!IF109)),"",БД!IF109)</f>
        <v/>
      </c>
      <c r="O112" s="279" t="str">
        <f ca="1">IF(OR(БД!IK109="",ISERROR(БД!IK109)),"",БД!IK109)</f>
        <v/>
      </c>
      <c r="P112" s="279" t="str">
        <f ca="1">IF(OR(БД!HC367="",ISERROR(БД!HC367)),"",БД!HC367)</f>
        <v/>
      </c>
      <c r="R112" s="273" t="str">
        <f ca="1">IF(OR(БД!AN281="",ISERROR(БД!AN281)),"",БД!AN281)</f>
        <v/>
      </c>
      <c r="S112" s="274" t="str">
        <f>IF(OR(БД!AQ281="",ISERROR(БД!AQ281)),"",БД!AQ281)</f>
        <v/>
      </c>
      <c r="T112" s="273" t="str">
        <f ca="1">IF(OR(БД!AT281="",ISERROR(БД!AT281)),"",БД!AT281)</f>
        <v/>
      </c>
      <c r="U112" s="274" t="str">
        <f>IF(OR(БД!AW281="",ISERROR(БД!AW281)),"",БД!AW281)</f>
        <v/>
      </c>
      <c r="V112" s="273" t="str">
        <f ca="1">IF(OR(БД!EA367="",ISERROR(БД!EA367)),"",БД!EA367)</f>
        <v/>
      </c>
      <c r="W112" s="274" t="str">
        <f>IF(OR(БД!ED367="",ISERROR(БД!ED367)),"",БД!ED367)</f>
        <v/>
      </c>
      <c r="X112" s="273" t="str">
        <f ca="1">IF(OR(БД!EG367="",ISERROR(БД!EG367)),"",БД!EG367)</f>
        <v/>
      </c>
      <c r="Y112" s="274" t="str">
        <f>IF(OR(БД!EJ367="",ISERROR(БД!EJ367)),"",БД!EJ367)</f>
        <v/>
      </c>
      <c r="Z112" s="280" t="str">
        <f ca="1">IF(OR(БД!DM367="",ISERROR(БД!DM367)),"",БД!DM367)</f>
        <v/>
      </c>
      <c r="AA112" s="281" t="str">
        <f>IF(OR(БД!DQ367="",ISERROR(БД!DQ367)),"",БД!DQ367)</f>
        <v/>
      </c>
      <c r="AB112" s="280" t="str">
        <f ca="1">IF(OR(БД!DT367="",ISERROR(БД!DT367)),"",БД!DT367)</f>
        <v/>
      </c>
      <c r="AC112" s="281" t="str">
        <f>IF(OR(БД!DX367="",ISERROR(БД!DX367)),"",БД!DX367)</f>
        <v/>
      </c>
      <c r="AD112" s="280" t="str">
        <f ca="1">IF(OR(БД!CY367="",ISERROR(БД!CY367)),"",БД!CY367)</f>
        <v/>
      </c>
      <c r="AE112" s="281" t="str">
        <f>IF(OR(БД!DC367="",ISERROR(БД!DC367)),"",БД!DC367)</f>
        <v/>
      </c>
      <c r="AF112" s="280" t="str">
        <f ca="1">IF(OR(БД!DF367="",ISERROR(БД!DF367)),"",БД!DF367)</f>
        <v/>
      </c>
      <c r="AG112" s="281" t="str">
        <f>IF(OR(БД!DJ367="",ISERROR(БД!DJ367)),"",БД!DJ367)</f>
        <v/>
      </c>
      <c r="AH112" s="273" t="str">
        <f ca="1">IF(OR(БД!CI367="",ISERROR(БД!CI367)),"",БД!CI367)</f>
        <v/>
      </c>
      <c r="AI112" s="274" t="str">
        <f>IF(OR(БД!CL367="",ISERROR(БД!CL367)),"",БД!CL367)</f>
        <v/>
      </c>
      <c r="AJ112" s="273" t="str">
        <f ca="1">IF(OR(БД!CC367="",ISERROR(БД!CC367)),"",БД!CC367)</f>
        <v/>
      </c>
      <c r="AK112" s="274" t="str">
        <f>IF(OR(БД!CF367="",ISERROR(БД!CF367)),"",БД!CF367)</f>
        <v/>
      </c>
      <c r="AL112" s="273" t="str">
        <f ca="1">IF(OR(БД!BW367="",ISERROR(БД!BW367)),"",БД!BW367)</f>
        <v/>
      </c>
      <c r="AM112" s="274" t="str">
        <f>IF(OR(БД!BZ367="",ISERROR(БД!BZ367)),"",БД!BZ367)</f>
        <v/>
      </c>
      <c r="AO112" s="255" t="str">
        <f ca="1">IF(OR(БД!FV238="",ISERROR(БД!FV238)),"",БД!FV238)</f>
        <v/>
      </c>
      <c r="AP112" s="255" t="str">
        <f ca="1">IF(OR(БД!FQ238="",ISERROR(БД!FQ238)),"",БД!FQ238)</f>
        <v/>
      </c>
      <c r="AQ112" s="273" t="str">
        <f ca="1">IF(OR(БД!HQ324="",ISERROR(БД!HQ324)),"",БД!HQ324)</f>
        <v/>
      </c>
      <c r="AR112" s="274" t="str">
        <f>IF(OR(БД!HU324="",ISERROR(БД!HU324)),"",БД!HU324)</f>
        <v/>
      </c>
      <c r="AS112" s="273" t="str">
        <f ca="1">IF(OR(БД!AZ539="",ISERROR(БД!AZ539)),"",БД!AZ539)</f>
        <v/>
      </c>
      <c r="AT112" s="274" t="str">
        <f>IF(OR(БД!BC539="",ISERROR(БД!BC539)),"",БД!BC539)</f>
        <v/>
      </c>
      <c r="AU112" s="273" t="str">
        <f ca="1">IF(OR(БД!BF539="",ISERROR(БД!BF539)),"",БД!BF539)</f>
        <v/>
      </c>
      <c r="AV112" s="274" t="str">
        <f>IF(OR(БД!BI539="",ISERROR(БД!BI539)),"",БД!BI539)</f>
        <v/>
      </c>
      <c r="AW112" s="273" t="str">
        <f ca="1">IF(OR(БД!AN539="",ISERROR(БД!AN539)),"",БД!AN539)</f>
        <v/>
      </c>
      <c r="AX112" s="274" t="str">
        <f>IF(OR(БД!AQ539="",ISERROR(БД!AQ539)),"",БД!AQ539)</f>
        <v/>
      </c>
      <c r="AY112" s="273" t="str">
        <f ca="1">IF(OR(БД!AT539="",ISERROR(БД!AT539)),"",БД!AT539)</f>
        <v/>
      </c>
      <c r="AZ112" s="274" t="str">
        <f>IF(OR(БД!AW539="",ISERROR(БД!AW539)),"",БД!AW539)</f>
        <v/>
      </c>
      <c r="BA112" s="273" t="str">
        <f ca="1">IF(OR(БД!AH539="",ISERROR(БД!AH539)),"",БД!AH539)</f>
        <v/>
      </c>
      <c r="BB112" s="274" t="str">
        <f>IF(OR(БД!AK539="",ISERROR(БД!AK539)),"",БД!AK539)</f>
        <v/>
      </c>
      <c r="BC112" s="273" t="str">
        <f ca="1">IF(OR(БД!AB539="",ISERROR(БД!AB539)),"",БД!AB539)</f>
        <v/>
      </c>
      <c r="BD112" s="274" t="str">
        <f>IF(OR(БД!AE539="",ISERROR(БД!AE539)),"",БД!AE539)</f>
        <v/>
      </c>
      <c r="BE112" s="273" t="str">
        <f ca="1">IF(OR(БД!J367="",ISERROR(БД!J367)),"",БД!J367)</f>
        <v/>
      </c>
      <c r="BF112" s="273" t="str">
        <f ca="1">IF(OR(БД!D367="",ISERROR(БД!D367)),"",БД!D367)</f>
        <v/>
      </c>
      <c r="BH112" s="255" t="str">
        <f ca="1">IF(OR(БД!GF238="",ISERROR(БД!GF238)),"",БД!GF238)</f>
        <v/>
      </c>
      <c r="BI112" s="255" t="str">
        <f ca="1">IF(OR(БД!GA238="",ISERROR(БД!GA238)),"",БД!GA238)</f>
        <v/>
      </c>
      <c r="BJ112" s="273" t="str">
        <f ca="1">IF(OR(БД!DD281="",ISERROR(БД!DD281)),"",БД!DD281)</f>
        <v/>
      </c>
      <c r="BK112" s="274" t="str">
        <f>IF(OR(БД!DH281="",ISERROR(БД!DH281)),"",БД!DH281)</f>
        <v/>
      </c>
      <c r="BL112" s="273" t="str">
        <f ca="1">IF(OR(БД!CW281="",ISERROR(БД!CW281)),"",БД!CW281)</f>
        <v/>
      </c>
      <c r="BM112" s="274" t="str">
        <f>IF(OR(БД!DA281="",ISERROR(БД!DA281)),"",БД!DA281)</f>
        <v/>
      </c>
      <c r="BN112" s="273" t="str">
        <f ca="1">IF(OR(БД!CP281="",ISERROR(БД!CP281)),"",БД!CP281)</f>
        <v/>
      </c>
      <c r="BO112" s="274" t="str">
        <f>IF(OR(БД!CT281="",ISERROR(БД!CT281)),"",БД!CT281)</f>
        <v/>
      </c>
      <c r="BP112" s="273" t="str">
        <f ca="1">IF(OR(БД!CI281="",ISERROR(БД!CI281)),"",БД!CI281)</f>
        <v/>
      </c>
      <c r="BQ112" s="274" t="str">
        <f>IF(OR(БД!CM281="",ISERROR(БД!CM281)),"",БД!CM281)</f>
        <v/>
      </c>
      <c r="BR112" s="273" t="str">
        <f ca="1">IF(OR(БД!CB281="",ISERROR(БД!CB281)),"",БД!CB281)</f>
        <v/>
      </c>
      <c r="BS112" s="274" t="str">
        <f>IF(OR(БД!CF281="",ISERROR(БД!CF281)),"",БД!CF281)</f>
        <v/>
      </c>
      <c r="BT112" s="273" t="str">
        <f ca="1">IF(OR(БД!GA324="",ISERROR(БД!GA324)),"",БД!GA324)</f>
        <v/>
      </c>
      <c r="BU112" s="274" t="str">
        <f>IF(OR(БД!GE324="",ISERROR(БД!GE324)),"",БД!GE324)</f>
        <v/>
      </c>
      <c r="BV112" s="273" t="str">
        <f ca="1">IF(OR(БД!EK324="",ISERROR(БД!EK324)),"",БД!EK324)</f>
        <v/>
      </c>
      <c r="BW112" s="274" t="str">
        <f>IF(OR(БД!EO324="",ISERROR(БД!EO324)),"",БД!EO324)</f>
        <v/>
      </c>
      <c r="BX112" s="273" t="str">
        <f ca="1">IF(OR(БД!V539="",ISERROR(БД!V539)),"",БД!V539)</f>
        <v/>
      </c>
      <c r="BY112" s="274" t="str">
        <f>IF(OR(БД!Y539="",ISERROR(БД!Y539)),"",БД!Y539)</f>
        <v/>
      </c>
      <c r="BZ112" s="273" t="str">
        <f ca="1">IF(OR(БД!P539="",ISERROR(БД!P539)),"",БД!P539)</f>
        <v/>
      </c>
      <c r="CA112" s="274" t="str">
        <f>IF(OR(БД!S539="",ISERROR(БД!S539)),"",БД!S539)</f>
        <v/>
      </c>
      <c r="CB112" s="273" t="str">
        <f ca="1">IF(OR(БД!J539="",ISERROR(БД!J539)),"",БД!J539)</f>
        <v/>
      </c>
      <c r="CC112" s="274" t="str">
        <f>IF(OR(БД!M539="",ISERROR(БД!M539)),"",БД!M539)</f>
        <v/>
      </c>
      <c r="CD112" s="273" t="str">
        <f ca="1">IF(OR(БД!D539="",ISERROR(БД!D539)),"",БД!D539)</f>
        <v/>
      </c>
      <c r="CE112" s="274" t="str">
        <f>IF(OR(БД!G539="",ISERROR(БД!G539)),"",БД!G539)</f>
        <v/>
      </c>
      <c r="CF112" s="273" t="str">
        <f ca="1">IF(OR(БД!D453="",ISERROR(БД!D453)),"",БД!D453)</f>
        <v/>
      </c>
      <c r="CG112" s="273" t="str">
        <f ca="1">IF(OR(БД!J410="",ISERROR(БД!J410)),"",БД!J410)</f>
        <v/>
      </c>
      <c r="CI112" s="255" t="str">
        <f ca="1">IF(OR(БД!GP238="",ISERROR(БД!GP238)),"",БД!GP238)</f>
        <v/>
      </c>
      <c r="CJ112" s="255" t="str">
        <f ca="1">IF(OR(БД!GK238="",ISERROR(БД!GK238)),"",БД!GK238)</f>
        <v/>
      </c>
      <c r="CK112" s="254" t="str">
        <f ca="1">IF(OR(БД!ED66="",ISERROR(БД!ED66)),"",БД!ED66)</f>
        <v/>
      </c>
      <c r="CL112" s="254" t="str">
        <f ca="1">IF(OR(БД!EH66="",ISERROR(БД!EH66)),"",БД!EH66)</f>
        <v/>
      </c>
      <c r="CM112" s="254" t="str">
        <f ca="1">IF(OR(БД!DL66="",ISERROR(БД!DL66)),"",БД!DL66)</f>
        <v/>
      </c>
      <c r="CN112" s="254" t="str">
        <f ca="1">IF(OR(БД!DP66="",ISERROR(БД!DP66)),"",БД!DP66)</f>
        <v/>
      </c>
      <c r="CO112" s="273" t="str">
        <f ca="1">IF(OR(БД!FE238="",ISERROR(БД!FE238)),"",БД!FE238)</f>
        <v/>
      </c>
      <c r="CP112" s="274" t="str">
        <f>IF(OR(БД!FH238="",ISERROR(БД!FH238)),"",БД!FH238)</f>
        <v/>
      </c>
      <c r="CQ112" s="273" t="str">
        <f ca="1">IF(OR(БД!FK238="",ISERROR(БД!FK238)),"",БД!FK238)</f>
        <v/>
      </c>
      <c r="CR112" s="274" t="str">
        <f>IF(OR(БД!FN238="",ISERROR(БД!FN238)),"",БД!FN238)</f>
        <v/>
      </c>
      <c r="CS112" s="273" t="str">
        <f ca="1">IF(OR(БД!BU281="",ISERROR(БД!BU281)),"",БД!BU281)</f>
        <v/>
      </c>
      <c r="CT112" s="274" t="str">
        <f>IF(OR(БД!BY281="",ISERROR(БД!BY281)),"",БД!BY281)</f>
        <v/>
      </c>
      <c r="CU112" s="273" t="str">
        <f ca="1">IF(OR(БД!BN281="",ISERROR(БД!BN281)),"",БД!BN281)</f>
        <v/>
      </c>
      <c r="CV112" s="274" t="str">
        <f>IF(OR(БД!BR281="",ISERROR(БД!BR281)),"",БД!BR281)</f>
        <v/>
      </c>
      <c r="CW112" s="273" t="str">
        <f ca="1">IF(OR(БД!BG281="",ISERROR(БД!BG281)),"",БД!BG281)</f>
        <v/>
      </c>
      <c r="CX112" s="274" t="str">
        <f>IF(OR(БД!BK281="",ISERROR(БД!BK281)),"",БД!BK281)</f>
        <v/>
      </c>
      <c r="CY112" s="273" t="str">
        <f ca="1">IF(OR(БД!AZ281="",ISERROR(БД!AZ281)),"",БД!AZ281)</f>
        <v/>
      </c>
      <c r="CZ112" s="274" t="str">
        <f>IF(OR(БД!BD281="",ISERROR(БД!BD281)),"",БД!BD281)</f>
        <v/>
      </c>
      <c r="DA112" s="273" t="str">
        <f ca="1">IF(OR(БД!HX324="",ISERROR(БД!HX324)),"",БД!HX324)</f>
        <v/>
      </c>
      <c r="DB112" s="274" t="str">
        <f>IF(OR(БД!IB324="",ISERROR(БД!IB324)),"",БД!IB324)</f>
        <v/>
      </c>
      <c r="DC112" s="273" t="str">
        <f ca="1">IF(OR(БД!HJ324="",ISERROR(БД!HJ324)),"",БД!HJ324)</f>
        <v/>
      </c>
      <c r="DD112" s="274" t="str">
        <f>IF(OR(БД!HN324="",ISERROR(БД!HN324)),"",БД!HN324)</f>
        <v/>
      </c>
      <c r="DE112" s="273" t="str">
        <f ca="1">IF(OR(БД!HC324="",ISERROR(БД!HC324)),"",БД!HC324)</f>
        <v/>
      </c>
      <c r="DF112" s="274" t="str">
        <f>IF(OR(БД!HG324="",ISERROR(БД!HG324)),"",БД!HG324)</f>
        <v/>
      </c>
      <c r="DG112" s="273" t="str">
        <f ca="1">IF(OR(БД!GV324="",ISERROR(БД!GV324)),"",БД!GV324)</f>
        <v/>
      </c>
      <c r="DH112" s="274" t="str">
        <f>IF(OR(БД!GZ324="",ISERROR(БД!GZ324)),"",БД!GZ324)</f>
        <v/>
      </c>
      <c r="DI112" s="273" t="str">
        <f ca="1">IF(OR(БД!GO324="",ISERROR(БД!GO324)),"",БД!GO324)</f>
        <v/>
      </c>
      <c r="DJ112" s="274" t="str">
        <f>IF(OR(БД!GS324="",ISERROR(БД!GS324)),"",БД!GS324)</f>
        <v/>
      </c>
      <c r="DK112" s="273" t="str">
        <f ca="1">IF(OR(БД!GH324="",ISERROR(БД!GH324)),"",БД!GH324)</f>
        <v/>
      </c>
      <c r="DL112" s="274" t="str">
        <f>IF(OR(БД!GL324="",ISERROR(БД!GL324)),"",БД!GL324)</f>
        <v/>
      </c>
      <c r="DM112" s="273" t="str">
        <f ca="1">IF(OR(БД!FT324="",ISERROR(БД!FT324)),"",БД!FT324)</f>
        <v/>
      </c>
      <c r="DN112" s="274" t="str">
        <f>IF(OR(БД!FX324="",ISERROR(БД!FX324)),"",БД!FX324)</f>
        <v/>
      </c>
      <c r="DO112" s="273" t="str">
        <f ca="1">IF(OR(БД!FF324="",ISERROR(БД!FF324)),"",БД!FF324)</f>
        <v/>
      </c>
      <c r="DP112" s="274" t="str">
        <f>IF(OR(БД!FJ324="",ISERROR(БД!FJ324)),"",БД!FJ324)</f>
        <v/>
      </c>
      <c r="DQ112" s="273" t="str">
        <f ca="1">IF(OR(БД!FM324="",ISERROR(БД!FM324)),"",БД!FM324)</f>
        <v/>
      </c>
      <c r="DR112" s="274" t="str">
        <f>IF(OR(БД!FQ324="",ISERROR(БД!FQ324)),"",БД!FQ324)</f>
        <v/>
      </c>
      <c r="DS112" s="273" t="str">
        <f ca="1">IF(OR(БД!EY324="",ISERROR(БД!EY324)),"",БД!EY324)</f>
        <v/>
      </c>
      <c r="DT112" s="274" t="str">
        <f>IF(OR(БД!FC324="",ISERROR(БД!FC324)),"",БД!FC324)</f>
        <v/>
      </c>
      <c r="DU112" s="273" t="str">
        <f ca="1">IF(OR(БД!ER324="",ISERROR(БД!ER324)),"",БД!ER324)</f>
        <v/>
      </c>
      <c r="DV112" s="274" t="str">
        <f>IF(OR(БД!EV324="",ISERROR(БД!EV324)),"",БД!EV324)</f>
        <v/>
      </c>
      <c r="DW112" s="273" t="str">
        <f ca="1">IF(OR(БД!CK324="",ISERROR(БД!CK324)),"",БД!CK324)</f>
        <v/>
      </c>
      <c r="DX112" s="274" t="str">
        <f>IF(OR(БД!CN324="",ISERROR(БД!CN324)),"",БД!CN324)</f>
        <v/>
      </c>
      <c r="DY112" s="273" t="str">
        <f ca="1">IF(OR(БД!CQ324="",ISERROR(БД!CQ324)),"",БД!CQ324)</f>
        <v/>
      </c>
      <c r="DZ112" s="274" t="str">
        <f>IF(OR(БД!CT324="",ISERROR(БД!CT324)),"",БД!CT324)</f>
        <v/>
      </c>
      <c r="EA112" s="273" t="str">
        <f ca="1">IF(OR(БД!BC496="",ISERROR(БД!BC496)),"",БД!BC496)</f>
        <v/>
      </c>
      <c r="EB112" s="274" t="str">
        <f>IF(OR(БД!BF496="",ISERROR(БД!BF496)),"",БД!BF496)</f>
        <v/>
      </c>
      <c r="EC112" s="273" t="str">
        <f ca="1">IF(OR(БД!AW496="",ISERROR(БД!AW496)),"",БД!AW496)</f>
        <v/>
      </c>
      <c r="ED112" s="274" t="str">
        <f>IF(OR(БД!AZ496="",ISERROR(БД!AZ496)),"",БД!AZ496)</f>
        <v/>
      </c>
      <c r="EE112" s="273" t="str">
        <f ca="1">IF(OR(БД!AK496="",ISERROR(БД!AK496)),"",БД!AK496)</f>
        <v/>
      </c>
      <c r="EF112" s="274" t="str">
        <f>IF(OR(БД!AN496="",ISERROR(БД!AN496)),"",БД!AN496)</f>
        <v/>
      </c>
      <c r="EG112" s="273" t="str">
        <f ca="1">IF(OR(БД!AQ496="",ISERROR(БД!AQ496)),"",БД!AQ496)</f>
        <v/>
      </c>
      <c r="EH112" s="274" t="str">
        <f>IF(OR(БД!AT496="",ISERROR(БД!AT496)),"",БД!AT496)</f>
        <v/>
      </c>
      <c r="EI112" s="273" t="str">
        <f ca="1">IF(OR(БД!Y496="",ISERROR(БД!Y496)),"",БД!Y496)</f>
        <v/>
      </c>
      <c r="EJ112" s="274" t="str">
        <f>IF(OR(БД!AB496="",ISERROR(БД!AB496)),"",БД!AB496)</f>
        <v/>
      </c>
      <c r="EK112" s="273" t="str">
        <f ca="1">IF(OR(БД!AE496="",ISERROR(БД!AE496)),"",БД!AE496)</f>
        <v/>
      </c>
      <c r="EL112" s="274" t="str">
        <f>IF(OR(БД!AH496="",ISERROR(БД!AH496)),"",БД!AH496)</f>
        <v/>
      </c>
      <c r="EM112" s="273" t="str">
        <f ca="1">IF(OR(БД!S496="",ISERROR(БД!S496)),"",БД!S496)</f>
        <v/>
      </c>
      <c r="EN112" s="274" t="str">
        <f>IF(OR(БД!V496="",ISERROR(БД!V496)),"",БД!V496)</f>
        <v/>
      </c>
      <c r="EO112" s="273" t="str">
        <f ca="1">IF(OR(БД!FV539="",ISERROR(БД!FV539)),"",БД!FV539)</f>
        <v/>
      </c>
      <c r="EP112" s="274" t="str">
        <f>IF(OR(БД!FY539="",ISERROR(БД!FY539)),"",БД!FY539)</f>
        <v/>
      </c>
      <c r="EQ112" s="273" t="str">
        <f ca="1">IF(OR(БД!FP539="",ISERROR(БД!FP539)),"",БД!FP539)</f>
        <v/>
      </c>
      <c r="ER112" s="274" t="str">
        <f>IF(OR(БД!FS539="",ISERROR(БД!FS539)),"",БД!FS539)</f>
        <v/>
      </c>
      <c r="ES112" s="273" t="str">
        <f ca="1">IF(OR(БД!FJ539="",ISERROR(БД!FJ539)),"",БД!FJ539)</f>
        <v/>
      </c>
      <c r="ET112" s="274" t="str">
        <f>IF(OR(БД!FM539="",ISERROR(БД!FM539)),"",БД!FM539)</f>
        <v/>
      </c>
      <c r="EU112" s="273" t="str">
        <f ca="1">IF(OR(БД!FD539="",ISERROR(БД!FD539)),"",БД!FD539)</f>
        <v/>
      </c>
      <c r="EV112" s="274" t="str">
        <f>IF(OR(БД!FG539="",ISERROR(БД!FG539)),"",БД!FG539)</f>
        <v/>
      </c>
      <c r="EW112" s="273" t="str">
        <f ca="1">IF(OR(БД!EX539="",ISERROR(БД!EX539)),"",БД!EX539)</f>
        <v/>
      </c>
      <c r="EX112" s="274" t="str">
        <f>IF(OR(БД!FA539="",ISERROR(БД!FA539)),"",БД!FA539)</f>
        <v/>
      </c>
      <c r="EY112" s="273" t="str">
        <f ca="1">IF(OR(БД!ER539="",ISERROR(БД!ER539)),"",БД!ER539)</f>
        <v/>
      </c>
      <c r="EZ112" s="274" t="str">
        <f>IF(OR(БД!EU539="",ISERROR(БД!EU539)),"",БД!EU539)</f>
        <v/>
      </c>
      <c r="FA112" s="273" t="str">
        <f ca="1">IF(OR(БД!EL539="",ISERROR(БД!EL539)),"",БД!EL539)</f>
        <v/>
      </c>
      <c r="FB112" s="274" t="str">
        <f>IF(OR(БД!EO539="",ISERROR(БД!EO539)),"",БД!EO539)</f>
        <v/>
      </c>
      <c r="FC112" s="273" t="str">
        <f ca="1">IF(OR(БД!EF539="",ISERROR(БД!EF539)),"",БД!EF539)</f>
        <v/>
      </c>
      <c r="FD112" s="274" t="str">
        <f>IF(OR(БД!EI539="",ISERROR(БД!EI539)),"",БД!EI539)</f>
        <v/>
      </c>
      <c r="FE112" s="273" t="str">
        <f ca="1">IF(OR(БД!DZ539="",ISERROR(БД!DZ539)),"",БД!DZ539)</f>
        <v/>
      </c>
      <c r="FF112" s="274" t="str">
        <f>IF(OR(БД!EC539="",ISERROR(БД!EC539)),"",БД!EC539)</f>
        <v/>
      </c>
      <c r="FG112" s="273" t="str">
        <f ca="1">IF(OR(БД!DT539="",ISERROR(БД!DT539)),"",БД!DT539)</f>
        <v/>
      </c>
      <c r="FH112" s="274" t="str">
        <f>IF(OR(БД!DW539="",ISERROR(БД!DW539)),"",БД!DW539)</f>
        <v/>
      </c>
      <c r="FI112" s="273" t="str">
        <f ca="1">IF(OR(БД!DN539="",ISERROR(БД!DN539)),"",БД!DN539)</f>
        <v/>
      </c>
      <c r="FJ112" s="274" t="str">
        <f>IF(OR(БД!DQ539="",ISERROR(БД!DQ539)),"",БД!DQ539)</f>
        <v/>
      </c>
      <c r="FK112" s="273" t="str">
        <f ca="1">IF(OR(БД!DH539="",ISERROR(БД!DH539)),"",БД!DH539)</f>
        <v/>
      </c>
      <c r="FL112" s="274" t="str">
        <f>IF(OR(БД!DK539="",ISERROR(БД!DK539)),"",БД!DK539)</f>
        <v/>
      </c>
      <c r="FM112" s="273" t="str">
        <f ca="1">IF(OR(БД!DB539="",ISERROR(БД!DB539)),"",БД!DB539)</f>
        <v/>
      </c>
      <c r="FN112" s="274" t="str">
        <f>IF(OR(БД!DE539="",ISERROR(БД!DE539)),"",БД!DE539)</f>
        <v/>
      </c>
      <c r="FO112" s="273" t="str">
        <f ca="1">IF(OR(БД!CV539="",ISERROR(БД!CV539)),"",БД!CV539)</f>
        <v/>
      </c>
      <c r="FP112" s="274" t="str">
        <f>IF(OR(БД!CY539="",ISERROR(БД!CY539)),"",БД!CY539)</f>
        <v/>
      </c>
      <c r="FQ112" s="273" t="str">
        <f ca="1">IF(OR(БД!CP539="",ISERROR(БД!CP539)),"",БД!CP539)</f>
        <v/>
      </c>
      <c r="FR112" s="274" t="str">
        <f>IF(OR(БД!CS539="",ISERROR(БД!CS539)),"",БД!CS539)</f>
        <v/>
      </c>
      <c r="FS112" s="273" t="str">
        <f ca="1">IF(OR(БД!CJ539="",ISERROR(БД!CJ539)),"",БД!CJ539)</f>
        <v/>
      </c>
      <c r="FT112" s="274" t="str">
        <f>IF(OR(БД!CM539="",ISERROR(БД!CM539)),"",БД!CM539)</f>
        <v/>
      </c>
      <c r="FU112" s="273" t="str">
        <f ca="1">IF(OR(БД!CD539="",ISERROR(БД!CD539)),"",БД!CD539)</f>
        <v/>
      </c>
      <c r="FV112" s="274" t="str">
        <f>IF(OR(БД!CG539="",ISERROR(БД!CG539)),"",БД!CG539)</f>
        <v/>
      </c>
      <c r="FW112" s="273" t="str">
        <f ca="1">IF(OR(БД!BX539="",ISERROR(БД!BX539)),"",БД!BX539)</f>
        <v/>
      </c>
      <c r="FX112" s="274" t="str">
        <f>IF(OR(БД!CA539="",ISERROR(БД!CA539)),"",БД!CA539)</f>
        <v/>
      </c>
      <c r="FY112" s="273" t="str">
        <f ca="1">IF(OR(БД!BR539="",ISERROR(БД!BR539)),"",БД!BR539)</f>
        <v/>
      </c>
      <c r="FZ112" s="274" t="str">
        <f>IF(OR(БД!BU539="",ISERROR(БД!BU539)),"",БД!BU539)</f>
        <v/>
      </c>
      <c r="GA112" s="273" t="str">
        <f ca="1">IF(OR(БД!BL539="",ISERROR(БД!BL539)),"",БД!BL539)</f>
        <v/>
      </c>
      <c r="GB112" s="274" t="str">
        <f>IF(OR(БД!BO539="",ISERROR(БД!BO539)),"",БД!BO539)</f>
        <v/>
      </c>
      <c r="GC112" s="273" t="str">
        <f ca="1">IF(OR(БД!D410="",ISERROR(БД!D410)),"",БД!D410)</f>
        <v/>
      </c>
      <c r="GD112" s="273" t="str">
        <f ca="1">IF(OR(БД!R66="",ISERROR(БД!R66)),"",БД!R66)</f>
        <v/>
      </c>
      <c r="GF112" s="279" t="str">
        <f ca="1">IF(OR(БД!AZ66="",ISERROR(БД!AZ66)),"",БД!AZ66)</f>
        <v/>
      </c>
      <c r="GG112" s="279" t="str">
        <f ca="1">IF(OR(БД!BE66="",ISERROR(БД!BE66)),"",БД!BE66)</f>
        <v/>
      </c>
      <c r="GH112" s="279" t="str">
        <f ca="1">IF(OR(БД!HV109="",ISERROR(БД!HV109)),"",БД!HV109)</f>
        <v/>
      </c>
      <c r="GI112" s="279" t="str">
        <f ca="1">IF(OR(БД!IA109="",ISERROR(БД!IA109)),"",БД!IA109)</f>
        <v/>
      </c>
      <c r="GJ112" s="279" t="str">
        <f ca="1">IF(OR(БД!HL109="",ISERROR(БД!HL109)),"",БД!HL109)</f>
        <v/>
      </c>
      <c r="GK112" s="279" t="str">
        <f ca="1">IF(OR(БД!HQ109="",ISERROR(БД!HQ109)),"",БД!HQ109)</f>
        <v/>
      </c>
      <c r="GL112" s="279" t="str">
        <f ca="1">IF(OR(БД!HB109="",ISERROR(БД!HB109)),"",БД!HB109)</f>
        <v/>
      </c>
      <c r="GM112" s="279" t="str">
        <f ca="1">IF(OR(БД!HG109="",ISERROR(БД!HG109)),"",БД!HG109)</f>
        <v/>
      </c>
      <c r="GO112" s="254" t="str">
        <f ca="1">IF(OR(БД!GT109="",ISERROR(БД!GT109)),"",БД!GT109)</f>
        <v/>
      </c>
      <c r="GP112" s="254" t="str">
        <f ca="1">IF(OR(БД!GX109="",ISERROR(БД!GX109)),"",БД!GX109)</f>
        <v/>
      </c>
      <c r="GQ112" s="254" t="str">
        <f ca="1">IF(OR(БД!GL109="",ISERROR(БД!GL109)),"",БД!GL109)</f>
        <v/>
      </c>
      <c r="GR112" s="254" t="str">
        <f ca="1">IF(OR(БД!GP109="",ISERROR(БД!GP109)),"",БД!GP109)</f>
        <v/>
      </c>
      <c r="GS112" s="279" t="str">
        <f ca="1">IF(OR(БД!GB109="",ISERROR(БД!GB109)),"",БД!GB109)</f>
        <v/>
      </c>
      <c r="GT112" s="279" t="str">
        <f ca="1">IF(OR(БД!GG109="",ISERROR(БД!GG109)),"",БД!GG109)</f>
        <v/>
      </c>
      <c r="GU112" s="279" t="str">
        <f ca="1">IF(OR(БД!BL324="",ISERROR(БД!BL324)),"",БД!BL324)</f>
        <v/>
      </c>
      <c r="GV112" s="279" t="str">
        <f ca="1">IF(OR(БД!BQ324="",ISERROR(БД!BQ324)),"",БД!BQ324)</f>
        <v/>
      </c>
      <c r="GW112" s="279" t="str">
        <f ca="1">IF(OR(БД!BB324="",ISERROR(БД!BB324)),"",БД!BB324)</f>
        <v/>
      </c>
      <c r="GX112" s="279" t="str">
        <f ca="1">IF(OR(БД!BG324="",ISERROR(БД!BG324)),"",БД!BG324)</f>
        <v/>
      </c>
      <c r="GZ112" s="279" t="str">
        <f ca="1">IF(OR(БД!FR109="",ISERROR(БД!FR109)),"",БД!FR109)</f>
        <v/>
      </c>
      <c r="HA112" s="279" t="str">
        <f ca="1">IF(OR(БД!FW109="",ISERROR(БД!FW109)),"",БД!FW109)</f>
        <v/>
      </c>
      <c r="HB112" s="280" t="str">
        <f ca="1">IF(OR(БД!FF109="",ISERROR(БД!FF109)),"",БД!FF109)</f>
        <v/>
      </c>
      <c r="HC112" s="280" t="str">
        <f ca="1">IF(OR(БД!FL109="",ISERROR(БД!FL109)),"",БД!FL109)</f>
        <v/>
      </c>
      <c r="HD112" s="279" t="str">
        <f ca="1">IF(OR(БД!EV109="",ISERROR(БД!EV109)),"",БД!EV109)</f>
        <v/>
      </c>
      <c r="HE112" s="279" t="str">
        <f ca="1">IF(OR(БД!FA109="",ISERROR(БД!FA109)),"",БД!FA109)</f>
        <v/>
      </c>
      <c r="HF112" s="279" t="str">
        <f ca="1">IF(OR(БД!EL109="",ISERROR(БД!EL109)),"",БД!EL109)</f>
        <v/>
      </c>
      <c r="HG112" s="279" t="str">
        <f ca="1">IF(OR(БД!EQ109="",ISERROR(БД!EQ109)),"",БД!EQ109)</f>
        <v/>
      </c>
      <c r="HI112" s="279" t="str">
        <f ca="1">IF(OR(БД!EB109="",ISERROR(БД!EB109)),"",БД!EB109)</f>
        <v/>
      </c>
      <c r="HJ112" s="279" t="str">
        <f ca="1">IF(OR(БД!EG109="",ISERROR(БД!EG109)),"",БД!EG109)</f>
        <v/>
      </c>
      <c r="HK112" s="254" t="str">
        <f ca="1">IF(OR(БД!DT109="",ISERROR(БД!DT109)),"",БД!DT109)</f>
        <v/>
      </c>
      <c r="HL112" s="254" t="str">
        <f ca="1">IF(OR(БД!DX109="",ISERROR(БД!DX109)),"",БД!DX109)</f>
        <v/>
      </c>
      <c r="HM112" s="254" t="str">
        <f ca="1">IF(OR(БД!DL109="",ISERROR(БД!DL109)),"",БД!DL109)</f>
        <v/>
      </c>
      <c r="HN112" s="254" t="str">
        <f ca="1">IF(OR(БД!DP109="",ISERROR(БД!DP109)),"",БД!DP109)</f>
        <v/>
      </c>
      <c r="HO112" s="279" t="str">
        <f ca="1">IF(OR(БД!DB109="",ISERROR(БД!DB109)),"",БД!DB109)</f>
        <v/>
      </c>
      <c r="HP112" s="279" t="str">
        <f ca="1">IF(OR(БД!DG109="",ISERROR(БД!DG109)),"",БД!DG109)</f>
        <v/>
      </c>
      <c r="HQ112" s="254" t="str">
        <f ca="1">IF(OR(БД!CT109="",ISERROR(БД!CT109)),"",БД!CT109)</f>
        <v/>
      </c>
      <c r="HR112" s="254" t="str">
        <f ca="1">IF(OR(БД!CX109="",ISERROR(БД!CX109)),"",БД!CX109)</f>
        <v/>
      </c>
      <c r="HS112" s="279" t="str">
        <f ca="1">IF(OR(БД!FY367="",ISERROR(БД!FY367)),"",БД!FY367)</f>
        <v/>
      </c>
      <c r="HT112" s="279" t="str">
        <f ca="1">IF(OR(БД!GD367="",ISERROR(БД!GD367)),"",БД!GD367)</f>
        <v/>
      </c>
      <c r="HU112" s="279" t="str">
        <f ca="1">IF(OR(БД!BV324="",ISERROR(БД!BV324)),"",БД!BV324)</f>
        <v/>
      </c>
      <c r="HV112" s="279" t="str">
        <f ca="1">IF(OR(БД!CA324="",ISERROR(БД!CA324)),"",БД!CA324)</f>
        <v/>
      </c>
      <c r="HX112" s="254" t="str">
        <f ca="1">IF(OR(БД!CL109="",ISERROR(БД!CL109)),"",БД!CL109)</f>
        <v/>
      </c>
      <c r="HY112" s="254" t="str">
        <f ca="1">IF(OR(БД!CP109="",ISERROR(БД!CP109)),"",БД!CP109)</f>
        <v/>
      </c>
      <c r="HZ112" s="254" t="str">
        <f ca="1">IF(OR(БД!CZ238="",ISERROR(БД!CZ238)),"",БД!CZ238)</f>
        <v/>
      </c>
      <c r="IA112" s="254" t="str">
        <f ca="1">IF(OR(БД!DD238="",ISERROR(БД!DD238)),"",БД!DD238)</f>
        <v/>
      </c>
      <c r="IC112" s="254" t="str">
        <f ca="1">IF(OR(БД!CD109="",ISERROR(БД!CD109)),"",БД!CD109)</f>
        <v/>
      </c>
      <c r="ID112" s="254" t="str">
        <f ca="1">IF(OR(БД!CH109="",ISERROR(БД!CH109)),"",БД!CH109)</f>
        <v/>
      </c>
      <c r="IF112" s="279" t="str">
        <f ca="1">IF(OR(БД!BT109="",ISERROR(БД!BT109)),"",БД!BT109)</f>
        <v/>
      </c>
      <c r="IG112" s="279" t="str">
        <f ca="1">IF(OR(БД!BY109="",ISERROR(БД!BY109)),"",БД!BY109)</f>
        <v/>
      </c>
      <c r="IH112" s="279" t="str">
        <f ca="1">IF(OR(БД!BJ109="",ISERROR(БД!BJ109)),"",БД!BJ109)</f>
        <v/>
      </c>
      <c r="II112" s="279" t="str">
        <f ca="1">IF(OR(БД!BO109="",ISERROR(БД!BO109)),"",БД!BO109)</f>
        <v/>
      </c>
      <c r="IK112" s="279" t="str">
        <f ca="1">IF(OR(БД!AZ109="",ISERROR(БД!AZ109)),"",БД!AZ109)</f>
        <v/>
      </c>
      <c r="IL112" s="279" t="str">
        <f ca="1">IF(OR(БД!BE109="",ISERROR(БД!BE109)),"",БД!BE109)</f>
        <v/>
      </c>
      <c r="IM112" s="254" t="str">
        <f ca="1">IF(OR(БД!D109="",ISERROR(БД!D109)),"",БД!D109)</f>
        <v/>
      </c>
      <c r="IN112" s="254" t="str">
        <f ca="1">IF(OR(БД!I109="",ISERROR(БД!I109)),"",БД!I109)</f>
        <v/>
      </c>
      <c r="IO112" s="279" t="str">
        <f ca="1">IF(OR(БД!N109="",ISERROR(БД!N109)),"",БД!N109)</f>
        <v/>
      </c>
      <c r="IP112" s="279" t="str">
        <f ca="1">IF(OR(БД!N324="",ISERROR(БД!N324)),"",БД!N324)</f>
        <v/>
      </c>
      <c r="IQ112" s="279" t="str">
        <f ca="1">IF(OR(БД!S324="",ISERROR(БД!S324)),"",БД!S324)</f>
        <v/>
      </c>
      <c r="IR112" s="279" t="str">
        <f ca="1">IF(OR(БД!D324="",ISERROR(БД!D324)),"",БД!D324)</f>
        <v/>
      </c>
      <c r="IS112" s="279" t="str">
        <f ca="1">IF(OR(БД!I324="",ISERROR(БД!I324)),"",БД!I324)</f>
        <v/>
      </c>
      <c r="IU112" s="279" t="str">
        <f ca="1">IF(OR(БД!AR324="",ISERROR(БД!AR324)),"",БД!AR324)</f>
        <v/>
      </c>
      <c r="IV112" s="279" t="str">
        <f ca="1">IF(OR(БД!AW324="",ISERROR(БД!AW324)),"",БД!AW324)</f>
        <v/>
      </c>
      <c r="IW112" s="279" t="str">
        <f ca="1">IF(OR(БД!GI367="",ISERROR(БД!GI367)),"",БД!GI367)</f>
        <v/>
      </c>
      <c r="IX112" s="279" t="str">
        <f ca="1">IF(OR(БД!GN367="",ISERROR(БД!GN367)),"",БД!GN367)</f>
        <v/>
      </c>
      <c r="IZ112" s="279" t="str">
        <f ca="1">IF(OR(БД!AH324="",ISERROR(БД!AH324)),"",БД!AH324)</f>
        <v/>
      </c>
      <c r="JA112" s="279" t="str">
        <f ca="1">IF(OR(БД!AM324="",ISERROR(БД!AM324)),"",БД!AM324)</f>
        <v/>
      </c>
      <c r="JB112" s="279" t="str">
        <f ca="1">IF(OR(БД!X324="",ISERROR(БД!X324)),"",БД!X324)</f>
        <v/>
      </c>
      <c r="JC112" s="279" t="str">
        <f ca="1">IF(OR(БД!AC324="",ISERROR(БД!AC324)),"",БД!AC324)</f>
        <v/>
      </c>
      <c r="JE112" s="273" t="str">
        <f ca="1">IF(OR(БД!CG496="",ISERROR(БД!CG496)),"",БД!CG496)</f>
        <v/>
      </c>
      <c r="JF112" s="274" t="str">
        <f>IF(OR(БД!CJ496="",ISERROR(БД!CJ496)),"",БД!CJ496)</f>
        <v/>
      </c>
      <c r="JG112" s="254" t="str">
        <f ca="1">IF(OR(БД!AK195="",ISERROR(БД!AK195)),"",БД!AK195)</f>
        <v/>
      </c>
      <c r="JH112" s="254" t="str">
        <f ca="1">IF(OR(БД!AO195="",ISERROR(БД!AO195)),"",БД!AO195)</f>
        <v/>
      </c>
      <c r="JI112" s="254" t="str">
        <f ca="1">IF(OR(БД!AC195="",ISERROR(БД!AC195)),"",БД!AC195)</f>
        <v/>
      </c>
      <c r="JK112" s="254" t="str">
        <f ca="1">IF(OR(БД!BM195="",ISERROR(БД!BM195)),"",БД!BM195)</f>
        <v/>
      </c>
      <c r="JL112" s="254" t="str">
        <f ca="1">IF(OR(БД!BQ195="",ISERROR(БД!BQ195)),"",БД!BQ195)</f>
        <v/>
      </c>
      <c r="JM112" s="255" t="str">
        <f ca="1">IF(OR(БД!AU109="",ISERROR(БД!AU109)),"",БД!AU109)</f>
        <v/>
      </c>
      <c r="JN112" s="254" t="str">
        <f ca="1">IF(OR(БД!AQ109="",ISERROR(БД!AQ109)),"",БД!AQ109)</f>
        <v/>
      </c>
      <c r="JO112" s="254" t="str">
        <f ca="1">IF(OR(БД!AM109="",ISERROR(БД!AM109)),"",БД!AM109)</f>
        <v/>
      </c>
      <c r="JP112" s="254" t="str">
        <f ca="1">IF(OR(БД!AI109="",ISERROR(БД!AI109)),"",БД!AI109)</f>
        <v/>
      </c>
      <c r="JR112" s="254" t="str">
        <f ca="1">IF(OR(БД!AA109="",ISERROR(БД!AA109)),"",БД!AA109)</f>
        <v/>
      </c>
      <c r="JS112" s="254" t="str">
        <f ca="1">IF(OR(БД!AE109="",ISERROR(БД!AE109)),"",БД!AE109)</f>
        <v/>
      </c>
      <c r="JT112" s="254" t="str">
        <f ca="1">IF(OR(БД!S109="",ISERROR(БД!S109)),"",БД!S109)</f>
        <v/>
      </c>
      <c r="JU112" s="254" t="str">
        <f ca="1">IF(OR(БД!W109="",ISERROR(БД!W109)),"",БД!W109)</f>
        <v/>
      </c>
      <c r="JV112" s="255" t="str">
        <f ca="1">IF(OR(БД!GO152="",ISERROR(БД!GO152)),"",БД!GO152)</f>
        <v/>
      </c>
      <c r="JW112" s="254" t="str">
        <f ca="1">IF(OR(БД!GK152="",ISERROR(БД!GK152)),"",БД!GK152)</f>
        <v/>
      </c>
      <c r="JX112" s="254" t="str">
        <f ca="1">IF(OR(БД!GG152="",ISERROR(БД!GG152)),"",БД!GG152)</f>
        <v/>
      </c>
      <c r="JY112" s="254" t="str">
        <f ca="1">IF(OR(БД!GC152="",ISERROR(БД!GC152)),"",БД!GC152)</f>
        <v/>
      </c>
      <c r="KA112" s="255" t="str">
        <f ca="1">IF(OR(БД!DF195="",ISERROR(БД!DF195)),"",БД!DF195)</f>
        <v/>
      </c>
      <c r="KB112" s="254" t="str">
        <f ca="1">IF(OR(БД!DB195="",ISERROR(БД!DB195)),"",БД!DB195)</f>
        <v/>
      </c>
      <c r="KC112" s="254" t="str">
        <f ca="1">IF(OR(БД!CX195="",ISERROR(БД!CX195)),"",БД!CX195)</f>
        <v/>
      </c>
      <c r="KD112" s="254" t="str">
        <f ca="1">IF(OR(БД!CT195="",ISERROR(БД!CT195)),"",БД!CT195)</f>
        <v/>
      </c>
      <c r="KF112" s="255" t="str">
        <f ca="1">IF(OR(БД!CO195="",ISERROR(БД!CO195)),"",БД!CO195)</f>
        <v/>
      </c>
      <c r="KG112" s="254" t="str">
        <f ca="1">IF(OR(БД!CK195="",ISERROR(БД!CK195)),"",БД!CK195)</f>
        <v/>
      </c>
      <c r="KH112" s="254" t="str">
        <f ca="1">IF(OR(БД!CG195="",ISERROR(БД!CG195)),"",БД!CG195)</f>
        <v/>
      </c>
      <c r="KJ112" s="273" t="str">
        <f ca="1">IF(OR(БД!BA195="",ISERROR(БД!BA195)),"",БД!BA195)</f>
        <v/>
      </c>
      <c r="KK112" s="274" t="str">
        <f>IF(OR(БД!BD195="",ISERROR(БД!BD195)),"",БД!BD195)</f>
        <v/>
      </c>
      <c r="KL112" s="273" t="str">
        <f ca="1">IF(OR(БД!BG195="",ISERROR(БД!BG195)),"",БД!BG195)</f>
        <v/>
      </c>
      <c r="KM112" s="274" t="str">
        <f>IF(OR(БД!BJ195="",ISERROR(БД!BJ195)),"",БД!BJ195)</f>
        <v/>
      </c>
      <c r="KO112" s="254" t="str">
        <f ca="1">IF(OR(БД!AS195="",ISERROR(БД!AS195)),"",БД!AS195)</f>
        <v/>
      </c>
      <c r="KP112" s="254" t="str">
        <f ca="1">IF(OR(БД!AW195="",ISERROR(БД!AW195)),"",БД!AW195)</f>
        <v/>
      </c>
      <c r="KQ112" s="255" t="str">
        <f ca="1">IF(OR(БД!AQ367="",ISERROR(БД!AQ367)),"",БД!AQ367)</f>
        <v/>
      </c>
      <c r="KR112" s="254" t="str">
        <f ca="1">IF(OR(БД!AM367="",ISERROR(БД!AM367)),"",БД!AM367)</f>
        <v/>
      </c>
      <c r="KS112" s="254" t="str">
        <f ca="1">IF(OR(БД!AI367="",ISERROR(БД!AI367)),"",БД!AI367)</f>
        <v/>
      </c>
      <c r="KT112" s="254" t="str">
        <f ca="1">IF(OR(БД!AE367="",ISERROR(БД!AE367)),"",БД!AE367)</f>
        <v/>
      </c>
      <c r="KV112" s="255" t="str">
        <f ca="1">IF(OR(БД!BH367="",ISERROR(БД!BH367)),"",БД!BH367)</f>
        <v/>
      </c>
      <c r="KW112" s="254" t="str">
        <f ca="1">IF(OR(БД!BD367="",ISERROR(БД!BD367)),"",БД!BD367)</f>
        <v/>
      </c>
      <c r="KX112" s="254" t="str">
        <f ca="1">IF(OR(БД!AZ367="",ISERROR(БД!AZ367)),"",БД!AZ367)</f>
        <v/>
      </c>
      <c r="KY112" s="254" t="str">
        <f ca="1">IF(OR(БД!AV367="",ISERROR(БД!AV367)),"",БД!AV367)</f>
        <v/>
      </c>
      <c r="LA112" s="280" t="str">
        <f ca="1">IF(OR(БД!FT281="",ISERROR(БД!FT281)),"",БД!FT281)</f>
        <v/>
      </c>
      <c r="LB112" s="280" t="str">
        <f ca="1">IF(OR(БД!GA281="",ISERROR(БД!GA281)),"",БД!GA281)</f>
        <v/>
      </c>
    </row>
    <row r="113" spans="1:314" x14ac:dyDescent="0.25">
      <c r="A113" s="256">
        <v>13</v>
      </c>
      <c r="B113" s="279" t="str">
        <f ca="1">IF(OR(БД!DT67="",ISERROR(БД!DT67)),"",БД!DT67)</f>
        <v/>
      </c>
      <c r="C113" s="279" t="str">
        <f ca="1">IF(OR(БД!DY67="",ISERROR(БД!DY67)),"",БД!DY67)</f>
        <v/>
      </c>
      <c r="D113" s="279" t="str">
        <f ca="1">IF(OR(БД!CD67="",ISERROR(БД!CD67)),"",БД!CD67)</f>
        <v/>
      </c>
      <c r="E113" s="279" t="str">
        <f ca="1">IF(OR(БД!CI67="",ISERROR(БД!CI67)),"",БД!CI67)</f>
        <v/>
      </c>
      <c r="F113" s="279" t="str">
        <f ca="1">IF(OR(БД!BT67="",ISERROR(БД!BT67)),"",БД!BT67)</f>
        <v/>
      </c>
      <c r="G113" s="279" t="str">
        <f ca="1">IF(OR(БД!BY67="",ISERROR(БД!BY67)),"",БД!BY67)</f>
        <v/>
      </c>
      <c r="H113" s="279" t="str">
        <f ca="1">IF(OR(БД!BJ67="",ISERROR(БД!BJ67)),"",БД!BJ67)</f>
        <v/>
      </c>
      <c r="I113" s="279" t="str">
        <f ca="1">IF(OR(БД!BO67="",ISERROR(БД!BO67)),"",БД!BO67)</f>
        <v/>
      </c>
      <c r="J113" s="279" t="str">
        <f ca="1">IF(OR(БД!IZ110="",ISERROR(БД!IZ110)),"",БД!IZ110)</f>
        <v/>
      </c>
      <c r="K113" s="279" t="str">
        <f ca="1">IF(OR(БД!JE110="",ISERROR(БД!JE110)),"",БД!JE110)</f>
        <v/>
      </c>
      <c r="L113" s="279" t="str">
        <f ca="1">IF(OR(БД!IP110="",ISERROR(БД!IP110)),"",БД!IP110)</f>
        <v/>
      </c>
      <c r="M113" s="279" t="str">
        <f ca="1">IF(OR(БД!IU110="",ISERROR(БД!IU110)),"",БД!IU110)</f>
        <v/>
      </c>
      <c r="N113" s="279" t="str">
        <f ca="1">IF(OR(БД!IF110="",ISERROR(БД!IF110)),"",БД!IF110)</f>
        <v/>
      </c>
      <c r="O113" s="279" t="str">
        <f ca="1">IF(OR(БД!IK110="",ISERROR(БД!IK110)),"",БД!IK110)</f>
        <v/>
      </c>
      <c r="P113" s="279" t="str">
        <f ca="1">IF(OR(БД!HC368="",ISERROR(БД!HC368)),"",БД!HC368)</f>
        <v/>
      </c>
      <c r="R113" s="273" t="str">
        <f ca="1">IF(OR(БД!AN282="",ISERROR(БД!AN282)),"",БД!AN282)</f>
        <v/>
      </c>
      <c r="S113" s="274" t="str">
        <f>IF(OR(БД!AQ282="",ISERROR(БД!AQ282)),"",БД!AQ282)</f>
        <v/>
      </c>
      <c r="T113" s="273" t="str">
        <f ca="1">IF(OR(БД!AT282="",ISERROR(БД!AT282)),"",БД!AT282)</f>
        <v/>
      </c>
      <c r="U113" s="274" t="str">
        <f>IF(OR(БД!AW282="",ISERROR(БД!AW282)),"",БД!AW282)</f>
        <v/>
      </c>
      <c r="V113" s="273" t="str">
        <f ca="1">IF(OR(БД!EA368="",ISERROR(БД!EA368)),"",БД!EA368)</f>
        <v/>
      </c>
      <c r="W113" s="274" t="str">
        <f>IF(OR(БД!ED368="",ISERROR(БД!ED368)),"",БД!ED368)</f>
        <v/>
      </c>
      <c r="X113" s="273" t="str">
        <f ca="1">IF(OR(БД!EG368="",ISERROR(БД!EG368)),"",БД!EG368)</f>
        <v/>
      </c>
      <c r="Y113" s="274" t="str">
        <f>IF(OR(БД!EJ368="",ISERROR(БД!EJ368)),"",БД!EJ368)</f>
        <v/>
      </c>
      <c r="Z113" s="280" t="str">
        <f ca="1">IF(OR(БД!DM368="",ISERROR(БД!DM368)),"",БД!DM368)</f>
        <v/>
      </c>
      <c r="AA113" s="281" t="str">
        <f>IF(OR(БД!DQ368="",ISERROR(БД!DQ368)),"",БД!DQ368)</f>
        <v/>
      </c>
      <c r="AB113" s="280" t="str">
        <f ca="1">IF(OR(БД!DT368="",ISERROR(БД!DT368)),"",БД!DT368)</f>
        <v/>
      </c>
      <c r="AC113" s="281" t="str">
        <f>IF(OR(БД!DX368="",ISERROR(БД!DX368)),"",БД!DX368)</f>
        <v/>
      </c>
      <c r="AD113" s="280" t="str">
        <f ca="1">IF(OR(БД!CY368="",ISERROR(БД!CY368)),"",БД!CY368)</f>
        <v/>
      </c>
      <c r="AE113" s="281" t="str">
        <f>IF(OR(БД!DC368="",ISERROR(БД!DC368)),"",БД!DC368)</f>
        <v/>
      </c>
      <c r="AF113" s="280" t="str">
        <f ca="1">IF(OR(БД!DF368="",ISERROR(БД!DF368)),"",БД!DF368)</f>
        <v/>
      </c>
      <c r="AG113" s="281" t="str">
        <f>IF(OR(БД!DJ368="",ISERROR(БД!DJ368)),"",БД!DJ368)</f>
        <v/>
      </c>
      <c r="AH113" s="273" t="str">
        <f ca="1">IF(OR(БД!CI368="",ISERROR(БД!CI368)),"",БД!CI368)</f>
        <v/>
      </c>
      <c r="AI113" s="274" t="str">
        <f>IF(OR(БД!CL368="",ISERROR(БД!CL368)),"",БД!CL368)</f>
        <v/>
      </c>
      <c r="AJ113" s="273" t="str">
        <f ca="1">IF(OR(БД!CC368="",ISERROR(БД!CC368)),"",БД!CC368)</f>
        <v/>
      </c>
      <c r="AK113" s="274" t="str">
        <f>IF(OR(БД!CF368="",ISERROR(БД!CF368)),"",БД!CF368)</f>
        <v/>
      </c>
      <c r="AL113" s="273" t="str">
        <f ca="1">IF(OR(БД!BW368="",ISERROR(БД!BW368)),"",БД!BW368)</f>
        <v/>
      </c>
      <c r="AM113" s="274" t="str">
        <f>IF(OR(БД!BZ368="",ISERROR(БД!BZ368)),"",БД!BZ368)</f>
        <v/>
      </c>
      <c r="AO113" s="255" t="str">
        <f ca="1">IF(OR(БД!FV239="",ISERROR(БД!FV239)),"",БД!FV239)</f>
        <v/>
      </c>
      <c r="AP113" s="255" t="str">
        <f ca="1">IF(OR(БД!FQ239="",ISERROR(БД!FQ239)),"",БД!FQ239)</f>
        <v/>
      </c>
      <c r="AQ113" s="273" t="str">
        <f ca="1">IF(OR(БД!HQ325="",ISERROR(БД!HQ325)),"",БД!HQ325)</f>
        <v/>
      </c>
      <c r="AR113" s="274" t="str">
        <f>IF(OR(БД!HU325="",ISERROR(БД!HU325)),"",БД!HU325)</f>
        <v/>
      </c>
      <c r="AS113" s="273" t="str">
        <f ca="1">IF(OR(БД!AZ540="",ISERROR(БД!AZ540)),"",БД!AZ540)</f>
        <v/>
      </c>
      <c r="AT113" s="274" t="str">
        <f>IF(OR(БД!BC540="",ISERROR(БД!BC540)),"",БД!BC540)</f>
        <v/>
      </c>
      <c r="AU113" s="273" t="str">
        <f ca="1">IF(OR(БД!BF540="",ISERROR(БД!BF540)),"",БД!BF540)</f>
        <v/>
      </c>
      <c r="AV113" s="274" t="str">
        <f>IF(OR(БД!BI540="",ISERROR(БД!BI540)),"",БД!BI540)</f>
        <v/>
      </c>
      <c r="AW113" s="273" t="str">
        <f ca="1">IF(OR(БД!AN540="",ISERROR(БД!AN540)),"",БД!AN540)</f>
        <v/>
      </c>
      <c r="AX113" s="274" t="str">
        <f>IF(OR(БД!AQ540="",ISERROR(БД!AQ540)),"",БД!AQ540)</f>
        <v/>
      </c>
      <c r="AY113" s="273" t="str">
        <f ca="1">IF(OR(БД!AT540="",ISERROR(БД!AT540)),"",БД!AT540)</f>
        <v/>
      </c>
      <c r="AZ113" s="274" t="str">
        <f>IF(OR(БД!AW540="",ISERROR(БД!AW540)),"",БД!AW540)</f>
        <v/>
      </c>
      <c r="BA113" s="273" t="str">
        <f ca="1">IF(OR(БД!AH540="",ISERROR(БД!AH540)),"",БД!AH540)</f>
        <v/>
      </c>
      <c r="BB113" s="274" t="str">
        <f>IF(OR(БД!AK540="",ISERROR(БД!AK540)),"",БД!AK540)</f>
        <v/>
      </c>
      <c r="BC113" s="273" t="str">
        <f ca="1">IF(OR(БД!AB540="",ISERROR(БД!AB540)),"",БД!AB540)</f>
        <v/>
      </c>
      <c r="BD113" s="274" t="str">
        <f>IF(OR(БД!AE540="",ISERROR(БД!AE540)),"",БД!AE540)</f>
        <v/>
      </c>
      <c r="BE113" s="273" t="str">
        <f ca="1">IF(OR(БД!J368="",ISERROR(БД!J368)),"",БД!J368)</f>
        <v/>
      </c>
      <c r="BF113" s="273" t="str">
        <f ca="1">IF(OR(БД!D368="",ISERROR(БД!D368)),"",БД!D368)</f>
        <v/>
      </c>
      <c r="BH113" s="255" t="str">
        <f ca="1">IF(OR(БД!GF239="",ISERROR(БД!GF239)),"",БД!GF239)</f>
        <v/>
      </c>
      <c r="BI113" s="255" t="str">
        <f ca="1">IF(OR(БД!GA239="",ISERROR(БД!GA239)),"",БД!GA239)</f>
        <v/>
      </c>
      <c r="BJ113" s="273" t="str">
        <f ca="1">IF(OR(БД!DD282="",ISERROR(БД!DD282)),"",БД!DD282)</f>
        <v/>
      </c>
      <c r="BK113" s="274" t="str">
        <f>IF(OR(БД!DH282="",ISERROR(БД!DH282)),"",БД!DH282)</f>
        <v/>
      </c>
      <c r="BL113" s="273" t="str">
        <f ca="1">IF(OR(БД!CW282="",ISERROR(БД!CW282)),"",БД!CW282)</f>
        <v/>
      </c>
      <c r="BM113" s="274" t="str">
        <f>IF(OR(БД!DA282="",ISERROR(БД!DA282)),"",БД!DA282)</f>
        <v/>
      </c>
      <c r="BN113" s="273" t="str">
        <f ca="1">IF(OR(БД!CP282="",ISERROR(БД!CP282)),"",БД!CP282)</f>
        <v/>
      </c>
      <c r="BO113" s="274" t="str">
        <f>IF(OR(БД!CT282="",ISERROR(БД!CT282)),"",БД!CT282)</f>
        <v/>
      </c>
      <c r="BP113" s="273" t="str">
        <f ca="1">IF(OR(БД!CI282="",ISERROR(БД!CI282)),"",БД!CI282)</f>
        <v/>
      </c>
      <c r="BQ113" s="274" t="str">
        <f>IF(OR(БД!CM282="",ISERROR(БД!CM282)),"",БД!CM282)</f>
        <v/>
      </c>
      <c r="BR113" s="273" t="str">
        <f ca="1">IF(OR(БД!CB282="",ISERROR(БД!CB282)),"",БД!CB282)</f>
        <v/>
      </c>
      <c r="BS113" s="274" t="str">
        <f>IF(OR(БД!CF282="",ISERROR(БД!CF282)),"",БД!CF282)</f>
        <v/>
      </c>
      <c r="BT113" s="273" t="str">
        <f ca="1">IF(OR(БД!GA325="",ISERROR(БД!GA325)),"",БД!GA325)</f>
        <v/>
      </c>
      <c r="BU113" s="274" t="str">
        <f>IF(OR(БД!GE325="",ISERROR(БД!GE325)),"",БД!GE325)</f>
        <v/>
      </c>
      <c r="BV113" s="273" t="str">
        <f ca="1">IF(OR(БД!EK325="",ISERROR(БД!EK325)),"",БД!EK325)</f>
        <v/>
      </c>
      <c r="BW113" s="274" t="str">
        <f>IF(OR(БД!EO325="",ISERROR(БД!EO325)),"",БД!EO325)</f>
        <v/>
      </c>
      <c r="BX113" s="273" t="str">
        <f ca="1">IF(OR(БД!V540="",ISERROR(БД!V540)),"",БД!V540)</f>
        <v/>
      </c>
      <c r="BY113" s="274" t="str">
        <f>IF(OR(БД!Y540="",ISERROR(БД!Y540)),"",БД!Y540)</f>
        <v/>
      </c>
      <c r="BZ113" s="273" t="str">
        <f ca="1">IF(OR(БД!P540="",ISERROR(БД!P540)),"",БД!P540)</f>
        <v/>
      </c>
      <c r="CA113" s="274" t="str">
        <f>IF(OR(БД!S540="",ISERROR(БД!S540)),"",БД!S540)</f>
        <v/>
      </c>
      <c r="CB113" s="273" t="str">
        <f ca="1">IF(OR(БД!J540="",ISERROR(БД!J540)),"",БД!J540)</f>
        <v/>
      </c>
      <c r="CC113" s="274" t="str">
        <f>IF(OR(БД!M540="",ISERROR(БД!M540)),"",БД!M540)</f>
        <v/>
      </c>
      <c r="CD113" s="273" t="str">
        <f ca="1">IF(OR(БД!D540="",ISERROR(БД!D540)),"",БД!D540)</f>
        <v/>
      </c>
      <c r="CE113" s="274" t="str">
        <f>IF(OR(БД!G540="",ISERROR(БД!G540)),"",БД!G540)</f>
        <v/>
      </c>
      <c r="CF113" s="273" t="str">
        <f ca="1">IF(OR(БД!D454="",ISERROR(БД!D454)),"",БД!D454)</f>
        <v/>
      </c>
      <c r="CG113" s="273" t="str">
        <f ca="1">IF(OR(БД!J411="",ISERROR(БД!J411)),"",БД!J411)</f>
        <v/>
      </c>
      <c r="CI113" s="255" t="str">
        <f ca="1">IF(OR(БД!GP239="",ISERROR(БД!GP239)),"",БД!GP239)</f>
        <v/>
      </c>
      <c r="CJ113" s="255" t="str">
        <f ca="1">IF(OR(БД!GK239="",ISERROR(БД!GK239)),"",БД!GK239)</f>
        <v/>
      </c>
      <c r="CK113" s="254" t="str">
        <f ca="1">IF(OR(БД!ED67="",ISERROR(БД!ED67)),"",БД!ED67)</f>
        <v/>
      </c>
      <c r="CL113" s="254" t="str">
        <f ca="1">IF(OR(БД!EH67="",ISERROR(БД!EH67)),"",БД!EH67)</f>
        <v/>
      </c>
      <c r="CM113" s="254" t="str">
        <f ca="1">IF(OR(БД!DL67="",ISERROR(БД!DL67)),"",БД!DL67)</f>
        <v/>
      </c>
      <c r="CN113" s="254" t="str">
        <f ca="1">IF(OR(БД!DP67="",ISERROR(БД!DP67)),"",БД!DP67)</f>
        <v/>
      </c>
      <c r="CO113" s="273" t="str">
        <f ca="1">IF(OR(БД!FE239="",ISERROR(БД!FE239)),"",БД!FE239)</f>
        <v/>
      </c>
      <c r="CP113" s="274" t="str">
        <f>IF(OR(БД!FH239="",ISERROR(БД!FH239)),"",БД!FH239)</f>
        <v/>
      </c>
      <c r="CQ113" s="273" t="str">
        <f ca="1">IF(OR(БД!FK239="",ISERROR(БД!FK239)),"",БД!FK239)</f>
        <v/>
      </c>
      <c r="CR113" s="274" t="str">
        <f>IF(OR(БД!FN239="",ISERROR(БД!FN239)),"",БД!FN239)</f>
        <v/>
      </c>
      <c r="CS113" s="273" t="str">
        <f ca="1">IF(OR(БД!BU282="",ISERROR(БД!BU282)),"",БД!BU282)</f>
        <v/>
      </c>
      <c r="CT113" s="274" t="str">
        <f>IF(OR(БД!BY282="",ISERROR(БД!BY282)),"",БД!BY282)</f>
        <v/>
      </c>
      <c r="CU113" s="273" t="str">
        <f ca="1">IF(OR(БД!BN282="",ISERROR(БД!BN282)),"",БД!BN282)</f>
        <v/>
      </c>
      <c r="CV113" s="274" t="str">
        <f>IF(OR(БД!BR282="",ISERROR(БД!BR282)),"",БД!BR282)</f>
        <v/>
      </c>
      <c r="CW113" s="273" t="str">
        <f ca="1">IF(OR(БД!BG282="",ISERROR(БД!BG282)),"",БД!BG282)</f>
        <v/>
      </c>
      <c r="CX113" s="274" t="str">
        <f>IF(OR(БД!BK282="",ISERROR(БД!BK282)),"",БД!BK282)</f>
        <v/>
      </c>
      <c r="CY113" s="273" t="str">
        <f ca="1">IF(OR(БД!AZ282="",ISERROR(БД!AZ282)),"",БД!AZ282)</f>
        <v/>
      </c>
      <c r="CZ113" s="274" t="str">
        <f>IF(OR(БД!BD282="",ISERROR(БД!BD282)),"",БД!BD282)</f>
        <v/>
      </c>
      <c r="DA113" s="273" t="str">
        <f ca="1">IF(OR(БД!HX325="",ISERROR(БД!HX325)),"",БД!HX325)</f>
        <v/>
      </c>
      <c r="DB113" s="274" t="str">
        <f>IF(OR(БД!IB325="",ISERROR(БД!IB325)),"",БД!IB325)</f>
        <v/>
      </c>
      <c r="DC113" s="273" t="str">
        <f ca="1">IF(OR(БД!HJ325="",ISERROR(БД!HJ325)),"",БД!HJ325)</f>
        <v/>
      </c>
      <c r="DD113" s="274" t="str">
        <f>IF(OR(БД!HN325="",ISERROR(БД!HN325)),"",БД!HN325)</f>
        <v/>
      </c>
      <c r="DE113" s="273" t="str">
        <f ca="1">IF(OR(БД!HC325="",ISERROR(БД!HC325)),"",БД!HC325)</f>
        <v/>
      </c>
      <c r="DF113" s="274" t="str">
        <f>IF(OR(БД!HG325="",ISERROR(БД!HG325)),"",БД!HG325)</f>
        <v/>
      </c>
      <c r="DG113" s="273" t="str">
        <f ca="1">IF(OR(БД!GV325="",ISERROR(БД!GV325)),"",БД!GV325)</f>
        <v/>
      </c>
      <c r="DH113" s="274" t="str">
        <f>IF(OR(БД!GZ325="",ISERROR(БД!GZ325)),"",БД!GZ325)</f>
        <v/>
      </c>
      <c r="DI113" s="273" t="str">
        <f ca="1">IF(OR(БД!GO325="",ISERROR(БД!GO325)),"",БД!GO325)</f>
        <v/>
      </c>
      <c r="DJ113" s="274" t="str">
        <f>IF(OR(БД!GS325="",ISERROR(БД!GS325)),"",БД!GS325)</f>
        <v/>
      </c>
      <c r="DK113" s="273" t="str">
        <f ca="1">IF(OR(БД!GH325="",ISERROR(БД!GH325)),"",БД!GH325)</f>
        <v/>
      </c>
      <c r="DL113" s="274" t="str">
        <f>IF(OR(БД!GL325="",ISERROR(БД!GL325)),"",БД!GL325)</f>
        <v/>
      </c>
      <c r="DM113" s="273" t="str">
        <f ca="1">IF(OR(БД!FT325="",ISERROR(БД!FT325)),"",БД!FT325)</f>
        <v/>
      </c>
      <c r="DN113" s="274" t="str">
        <f>IF(OR(БД!FX325="",ISERROR(БД!FX325)),"",БД!FX325)</f>
        <v/>
      </c>
      <c r="DO113" s="273" t="str">
        <f ca="1">IF(OR(БД!FF325="",ISERROR(БД!FF325)),"",БД!FF325)</f>
        <v/>
      </c>
      <c r="DP113" s="274" t="str">
        <f>IF(OR(БД!FJ325="",ISERROR(БД!FJ325)),"",БД!FJ325)</f>
        <v/>
      </c>
      <c r="DQ113" s="273" t="str">
        <f ca="1">IF(OR(БД!FM325="",ISERROR(БД!FM325)),"",БД!FM325)</f>
        <v/>
      </c>
      <c r="DR113" s="274" t="str">
        <f>IF(OR(БД!FQ325="",ISERROR(БД!FQ325)),"",БД!FQ325)</f>
        <v/>
      </c>
      <c r="DS113" s="273" t="str">
        <f ca="1">IF(OR(БД!EY325="",ISERROR(БД!EY325)),"",БД!EY325)</f>
        <v/>
      </c>
      <c r="DT113" s="274" t="str">
        <f>IF(OR(БД!FC325="",ISERROR(БД!FC325)),"",БД!FC325)</f>
        <v/>
      </c>
      <c r="DU113" s="273" t="str">
        <f ca="1">IF(OR(БД!ER325="",ISERROR(БД!ER325)),"",БД!ER325)</f>
        <v/>
      </c>
      <c r="DV113" s="274" t="str">
        <f>IF(OR(БД!EV325="",ISERROR(БД!EV325)),"",БД!EV325)</f>
        <v/>
      </c>
      <c r="DW113" s="273" t="str">
        <f ca="1">IF(OR(БД!CK325="",ISERROR(БД!CK325)),"",БД!CK325)</f>
        <v/>
      </c>
      <c r="DX113" s="274" t="str">
        <f>IF(OR(БД!CN325="",ISERROR(БД!CN325)),"",БД!CN325)</f>
        <v/>
      </c>
      <c r="DY113" s="273" t="str">
        <f ca="1">IF(OR(БД!CQ325="",ISERROR(БД!CQ325)),"",БД!CQ325)</f>
        <v/>
      </c>
      <c r="DZ113" s="274" t="str">
        <f>IF(OR(БД!CT325="",ISERROR(БД!CT325)),"",БД!CT325)</f>
        <v/>
      </c>
      <c r="EA113" s="273" t="str">
        <f ca="1">IF(OR(БД!BC497="",ISERROR(БД!BC497)),"",БД!BC497)</f>
        <v/>
      </c>
      <c r="EB113" s="274" t="str">
        <f>IF(OR(БД!BF497="",ISERROR(БД!BF497)),"",БД!BF497)</f>
        <v/>
      </c>
      <c r="EC113" s="273" t="str">
        <f ca="1">IF(OR(БД!AW497="",ISERROR(БД!AW497)),"",БД!AW497)</f>
        <v/>
      </c>
      <c r="ED113" s="274" t="str">
        <f>IF(OR(БД!AZ497="",ISERROR(БД!AZ497)),"",БД!AZ497)</f>
        <v/>
      </c>
      <c r="EE113" s="273" t="str">
        <f ca="1">IF(OR(БД!AK497="",ISERROR(БД!AK497)),"",БД!AK497)</f>
        <v/>
      </c>
      <c r="EF113" s="274" t="str">
        <f>IF(OR(БД!AN497="",ISERROR(БД!AN497)),"",БД!AN497)</f>
        <v/>
      </c>
      <c r="EG113" s="273" t="str">
        <f ca="1">IF(OR(БД!AQ497="",ISERROR(БД!AQ497)),"",БД!AQ497)</f>
        <v/>
      </c>
      <c r="EH113" s="274" t="str">
        <f>IF(OR(БД!AT497="",ISERROR(БД!AT497)),"",БД!AT497)</f>
        <v/>
      </c>
      <c r="EI113" s="273" t="str">
        <f ca="1">IF(OR(БД!Y497="",ISERROR(БД!Y497)),"",БД!Y497)</f>
        <v/>
      </c>
      <c r="EJ113" s="274" t="str">
        <f>IF(OR(БД!AB497="",ISERROR(БД!AB497)),"",БД!AB497)</f>
        <v/>
      </c>
      <c r="EK113" s="273" t="str">
        <f ca="1">IF(OR(БД!AE497="",ISERROR(БД!AE497)),"",БД!AE497)</f>
        <v/>
      </c>
      <c r="EL113" s="274" t="str">
        <f>IF(OR(БД!AH497="",ISERROR(БД!AH497)),"",БД!AH497)</f>
        <v/>
      </c>
      <c r="EM113" s="273" t="str">
        <f ca="1">IF(OR(БД!S497="",ISERROR(БД!S497)),"",БД!S497)</f>
        <v/>
      </c>
      <c r="EN113" s="274" t="str">
        <f>IF(OR(БД!V497="",ISERROR(БД!V497)),"",БД!V497)</f>
        <v/>
      </c>
      <c r="EO113" s="273" t="str">
        <f ca="1">IF(OR(БД!FV540="",ISERROR(БД!FV540)),"",БД!FV540)</f>
        <v/>
      </c>
      <c r="EP113" s="274" t="str">
        <f>IF(OR(БД!FY540="",ISERROR(БД!FY540)),"",БД!FY540)</f>
        <v/>
      </c>
      <c r="EQ113" s="273" t="str">
        <f ca="1">IF(OR(БД!FP540="",ISERROR(БД!FP540)),"",БД!FP540)</f>
        <v/>
      </c>
      <c r="ER113" s="274" t="str">
        <f>IF(OR(БД!FS540="",ISERROR(БД!FS540)),"",БД!FS540)</f>
        <v/>
      </c>
      <c r="ES113" s="273" t="str">
        <f ca="1">IF(OR(БД!FJ540="",ISERROR(БД!FJ540)),"",БД!FJ540)</f>
        <v/>
      </c>
      <c r="ET113" s="274" t="str">
        <f>IF(OR(БД!FM540="",ISERROR(БД!FM540)),"",БД!FM540)</f>
        <v/>
      </c>
      <c r="EU113" s="273" t="str">
        <f ca="1">IF(OR(БД!FD540="",ISERROR(БД!FD540)),"",БД!FD540)</f>
        <v/>
      </c>
      <c r="EV113" s="274" t="str">
        <f>IF(OR(БД!FG540="",ISERROR(БД!FG540)),"",БД!FG540)</f>
        <v/>
      </c>
      <c r="EW113" s="273" t="str">
        <f ca="1">IF(OR(БД!EX540="",ISERROR(БД!EX540)),"",БД!EX540)</f>
        <v/>
      </c>
      <c r="EX113" s="274" t="str">
        <f>IF(OR(БД!FA540="",ISERROR(БД!FA540)),"",БД!FA540)</f>
        <v/>
      </c>
      <c r="EY113" s="273" t="str">
        <f ca="1">IF(OR(БД!ER540="",ISERROR(БД!ER540)),"",БД!ER540)</f>
        <v/>
      </c>
      <c r="EZ113" s="274" t="str">
        <f>IF(OR(БД!EU540="",ISERROR(БД!EU540)),"",БД!EU540)</f>
        <v/>
      </c>
      <c r="FA113" s="273" t="str">
        <f ca="1">IF(OR(БД!EL540="",ISERROR(БД!EL540)),"",БД!EL540)</f>
        <v/>
      </c>
      <c r="FB113" s="274" t="str">
        <f>IF(OR(БД!EO540="",ISERROR(БД!EO540)),"",БД!EO540)</f>
        <v/>
      </c>
      <c r="FC113" s="273" t="str">
        <f ca="1">IF(OR(БД!EF540="",ISERROR(БД!EF540)),"",БД!EF540)</f>
        <v/>
      </c>
      <c r="FD113" s="274" t="str">
        <f>IF(OR(БД!EI540="",ISERROR(БД!EI540)),"",БД!EI540)</f>
        <v/>
      </c>
      <c r="FE113" s="273" t="str">
        <f ca="1">IF(OR(БД!DZ540="",ISERROR(БД!DZ540)),"",БД!DZ540)</f>
        <v/>
      </c>
      <c r="FF113" s="274" t="str">
        <f>IF(OR(БД!EC540="",ISERROR(БД!EC540)),"",БД!EC540)</f>
        <v/>
      </c>
      <c r="FG113" s="273" t="str">
        <f ca="1">IF(OR(БД!DT540="",ISERROR(БД!DT540)),"",БД!DT540)</f>
        <v/>
      </c>
      <c r="FH113" s="274" t="str">
        <f>IF(OR(БД!DW540="",ISERROR(БД!DW540)),"",БД!DW540)</f>
        <v/>
      </c>
      <c r="FI113" s="273" t="str">
        <f ca="1">IF(OR(БД!DN540="",ISERROR(БД!DN540)),"",БД!DN540)</f>
        <v/>
      </c>
      <c r="FJ113" s="274" t="str">
        <f>IF(OR(БД!DQ540="",ISERROR(БД!DQ540)),"",БД!DQ540)</f>
        <v/>
      </c>
      <c r="FK113" s="273" t="str">
        <f ca="1">IF(OR(БД!DH540="",ISERROR(БД!DH540)),"",БД!DH540)</f>
        <v/>
      </c>
      <c r="FL113" s="274" t="str">
        <f>IF(OR(БД!DK540="",ISERROR(БД!DK540)),"",БД!DK540)</f>
        <v/>
      </c>
      <c r="FM113" s="273" t="str">
        <f ca="1">IF(OR(БД!DB540="",ISERROR(БД!DB540)),"",БД!DB540)</f>
        <v/>
      </c>
      <c r="FN113" s="274" t="str">
        <f>IF(OR(БД!DE540="",ISERROR(БД!DE540)),"",БД!DE540)</f>
        <v/>
      </c>
      <c r="FO113" s="273" t="str">
        <f ca="1">IF(OR(БД!CV540="",ISERROR(БД!CV540)),"",БД!CV540)</f>
        <v/>
      </c>
      <c r="FP113" s="274" t="str">
        <f>IF(OR(БД!CY540="",ISERROR(БД!CY540)),"",БД!CY540)</f>
        <v/>
      </c>
      <c r="FQ113" s="273" t="str">
        <f ca="1">IF(OR(БД!CP540="",ISERROR(БД!CP540)),"",БД!CP540)</f>
        <v/>
      </c>
      <c r="FR113" s="274" t="str">
        <f>IF(OR(БД!CS540="",ISERROR(БД!CS540)),"",БД!CS540)</f>
        <v/>
      </c>
      <c r="FS113" s="273" t="str">
        <f ca="1">IF(OR(БД!CJ540="",ISERROR(БД!CJ540)),"",БД!CJ540)</f>
        <v/>
      </c>
      <c r="FT113" s="274" t="str">
        <f>IF(OR(БД!CM540="",ISERROR(БД!CM540)),"",БД!CM540)</f>
        <v/>
      </c>
      <c r="FU113" s="273" t="str">
        <f ca="1">IF(OR(БД!CD540="",ISERROR(БД!CD540)),"",БД!CD540)</f>
        <v/>
      </c>
      <c r="FV113" s="274" t="str">
        <f>IF(OR(БД!CG540="",ISERROR(БД!CG540)),"",БД!CG540)</f>
        <v/>
      </c>
      <c r="FW113" s="273" t="str">
        <f ca="1">IF(OR(БД!BX540="",ISERROR(БД!BX540)),"",БД!BX540)</f>
        <v/>
      </c>
      <c r="FX113" s="274" t="str">
        <f>IF(OR(БД!CA540="",ISERROR(БД!CA540)),"",БД!CA540)</f>
        <v/>
      </c>
      <c r="FY113" s="273" t="str">
        <f ca="1">IF(OR(БД!BR540="",ISERROR(БД!BR540)),"",БД!BR540)</f>
        <v/>
      </c>
      <c r="FZ113" s="274" t="str">
        <f>IF(OR(БД!BU540="",ISERROR(БД!BU540)),"",БД!BU540)</f>
        <v/>
      </c>
      <c r="GA113" s="273" t="str">
        <f ca="1">IF(OR(БД!BL540="",ISERROR(БД!BL540)),"",БД!BL540)</f>
        <v/>
      </c>
      <c r="GB113" s="274" t="str">
        <f>IF(OR(БД!BO540="",ISERROR(БД!BO540)),"",БД!BO540)</f>
        <v/>
      </c>
      <c r="GC113" s="273" t="str">
        <f ca="1">IF(OR(БД!D411="",ISERROR(БД!D411)),"",БД!D411)</f>
        <v/>
      </c>
      <c r="GD113" s="273" t="str">
        <f ca="1">IF(OR(БД!R67="",ISERROR(БД!R67)),"",БД!R67)</f>
        <v/>
      </c>
      <c r="GF113" s="279" t="str">
        <f ca="1">IF(OR(БД!AZ67="",ISERROR(БД!AZ67)),"",БД!AZ67)</f>
        <v/>
      </c>
      <c r="GG113" s="279" t="str">
        <f ca="1">IF(OR(БД!BE67="",ISERROR(БД!BE67)),"",БД!BE67)</f>
        <v/>
      </c>
      <c r="GH113" s="279" t="str">
        <f ca="1">IF(OR(БД!HV110="",ISERROR(БД!HV110)),"",БД!HV110)</f>
        <v/>
      </c>
      <c r="GI113" s="279" t="str">
        <f ca="1">IF(OR(БД!IA110="",ISERROR(БД!IA110)),"",БД!IA110)</f>
        <v/>
      </c>
      <c r="GJ113" s="279" t="str">
        <f ca="1">IF(OR(БД!HL110="",ISERROR(БД!HL110)),"",БД!HL110)</f>
        <v/>
      </c>
      <c r="GK113" s="279" t="str">
        <f ca="1">IF(OR(БД!HQ110="",ISERROR(БД!HQ110)),"",БД!HQ110)</f>
        <v/>
      </c>
      <c r="GL113" s="279" t="str">
        <f ca="1">IF(OR(БД!HB110="",ISERROR(БД!HB110)),"",БД!HB110)</f>
        <v/>
      </c>
      <c r="GM113" s="279" t="str">
        <f ca="1">IF(OR(БД!HG110="",ISERROR(БД!HG110)),"",БД!HG110)</f>
        <v/>
      </c>
      <c r="GO113" s="254" t="str">
        <f ca="1">IF(OR(БД!GT110="",ISERROR(БД!GT110)),"",БД!GT110)</f>
        <v/>
      </c>
      <c r="GP113" s="254" t="str">
        <f ca="1">IF(OR(БД!GX110="",ISERROR(БД!GX110)),"",БД!GX110)</f>
        <v/>
      </c>
      <c r="GQ113" s="254" t="str">
        <f ca="1">IF(OR(БД!GL110="",ISERROR(БД!GL110)),"",БД!GL110)</f>
        <v/>
      </c>
      <c r="GR113" s="254" t="str">
        <f ca="1">IF(OR(БД!GP110="",ISERROR(БД!GP110)),"",БД!GP110)</f>
        <v/>
      </c>
      <c r="GS113" s="279" t="str">
        <f ca="1">IF(OR(БД!GB110="",ISERROR(БД!GB110)),"",БД!GB110)</f>
        <v/>
      </c>
      <c r="GT113" s="279" t="str">
        <f ca="1">IF(OR(БД!GG110="",ISERROR(БД!GG110)),"",БД!GG110)</f>
        <v/>
      </c>
      <c r="GU113" s="279" t="str">
        <f ca="1">IF(OR(БД!BL325="",ISERROR(БД!BL325)),"",БД!BL325)</f>
        <v/>
      </c>
      <c r="GV113" s="279" t="str">
        <f ca="1">IF(OR(БД!BQ325="",ISERROR(БД!BQ325)),"",БД!BQ325)</f>
        <v/>
      </c>
      <c r="GW113" s="279" t="str">
        <f ca="1">IF(OR(БД!BB325="",ISERROR(БД!BB325)),"",БД!BB325)</f>
        <v/>
      </c>
      <c r="GX113" s="279" t="str">
        <f ca="1">IF(OR(БД!BG325="",ISERROR(БД!BG325)),"",БД!BG325)</f>
        <v/>
      </c>
      <c r="GZ113" s="279" t="str">
        <f ca="1">IF(OR(БД!FR110="",ISERROR(БД!FR110)),"",БД!FR110)</f>
        <v/>
      </c>
      <c r="HA113" s="279" t="str">
        <f ca="1">IF(OR(БД!FW110="",ISERROR(БД!FW110)),"",БД!FW110)</f>
        <v/>
      </c>
      <c r="HB113" s="280" t="str">
        <f ca="1">IF(OR(БД!FF110="",ISERROR(БД!FF110)),"",БД!FF110)</f>
        <v/>
      </c>
      <c r="HC113" s="280" t="str">
        <f ca="1">IF(OR(БД!FL110="",ISERROR(БД!FL110)),"",БД!FL110)</f>
        <v/>
      </c>
      <c r="HD113" s="279" t="str">
        <f ca="1">IF(OR(БД!EV110="",ISERROR(БД!EV110)),"",БД!EV110)</f>
        <v/>
      </c>
      <c r="HE113" s="279" t="str">
        <f ca="1">IF(OR(БД!FA110="",ISERROR(БД!FA110)),"",БД!FA110)</f>
        <v/>
      </c>
      <c r="HF113" s="279" t="str">
        <f ca="1">IF(OR(БД!EL110="",ISERROR(БД!EL110)),"",БД!EL110)</f>
        <v/>
      </c>
      <c r="HG113" s="279" t="str">
        <f ca="1">IF(OR(БД!EQ110="",ISERROR(БД!EQ110)),"",БД!EQ110)</f>
        <v/>
      </c>
      <c r="HI113" s="279" t="str">
        <f ca="1">IF(OR(БД!EB110="",ISERROR(БД!EB110)),"",БД!EB110)</f>
        <v/>
      </c>
      <c r="HJ113" s="279" t="str">
        <f ca="1">IF(OR(БД!EG110="",ISERROR(БД!EG110)),"",БД!EG110)</f>
        <v/>
      </c>
      <c r="HK113" s="254" t="str">
        <f ca="1">IF(OR(БД!DT110="",ISERROR(БД!DT110)),"",БД!DT110)</f>
        <v/>
      </c>
      <c r="HL113" s="254" t="str">
        <f ca="1">IF(OR(БД!DX110="",ISERROR(БД!DX110)),"",БД!DX110)</f>
        <v/>
      </c>
      <c r="HM113" s="254" t="str">
        <f ca="1">IF(OR(БД!DL110="",ISERROR(БД!DL110)),"",БД!DL110)</f>
        <v/>
      </c>
      <c r="HN113" s="254" t="str">
        <f ca="1">IF(OR(БД!DP110="",ISERROR(БД!DP110)),"",БД!DP110)</f>
        <v/>
      </c>
      <c r="HO113" s="279" t="str">
        <f ca="1">IF(OR(БД!DB110="",ISERROR(БД!DB110)),"",БД!DB110)</f>
        <v/>
      </c>
      <c r="HP113" s="279" t="str">
        <f ca="1">IF(OR(БД!DG110="",ISERROR(БД!DG110)),"",БД!DG110)</f>
        <v/>
      </c>
      <c r="HQ113" s="254" t="str">
        <f ca="1">IF(OR(БД!CT110="",ISERROR(БД!CT110)),"",БД!CT110)</f>
        <v/>
      </c>
      <c r="HR113" s="254" t="str">
        <f ca="1">IF(OR(БД!CX110="",ISERROR(БД!CX110)),"",БД!CX110)</f>
        <v/>
      </c>
      <c r="HS113" s="279" t="str">
        <f ca="1">IF(OR(БД!FY368="",ISERROR(БД!FY368)),"",БД!FY368)</f>
        <v/>
      </c>
      <c r="HT113" s="279" t="str">
        <f ca="1">IF(OR(БД!GD368="",ISERROR(БД!GD368)),"",БД!GD368)</f>
        <v/>
      </c>
      <c r="HU113" s="279" t="str">
        <f ca="1">IF(OR(БД!BV325="",ISERROR(БД!BV325)),"",БД!BV325)</f>
        <v/>
      </c>
      <c r="HV113" s="279" t="str">
        <f ca="1">IF(OR(БД!CA325="",ISERROR(БД!CA325)),"",БД!CA325)</f>
        <v/>
      </c>
      <c r="HX113" s="254" t="str">
        <f ca="1">IF(OR(БД!CL110="",ISERROR(БД!CL110)),"",БД!CL110)</f>
        <v/>
      </c>
      <c r="HY113" s="254" t="str">
        <f ca="1">IF(OR(БД!CP110="",ISERROR(БД!CP110)),"",БД!CP110)</f>
        <v/>
      </c>
      <c r="HZ113" s="254" t="str">
        <f ca="1">IF(OR(БД!CZ239="",ISERROR(БД!CZ239)),"",БД!CZ239)</f>
        <v/>
      </c>
      <c r="IA113" s="254" t="str">
        <f ca="1">IF(OR(БД!DD239="",ISERROR(БД!DD239)),"",БД!DD239)</f>
        <v/>
      </c>
      <c r="IC113" s="254" t="str">
        <f ca="1">IF(OR(БД!CD110="",ISERROR(БД!CD110)),"",БД!CD110)</f>
        <v/>
      </c>
      <c r="ID113" s="254" t="str">
        <f ca="1">IF(OR(БД!CH110="",ISERROR(БД!CH110)),"",БД!CH110)</f>
        <v/>
      </c>
      <c r="IF113" s="279" t="str">
        <f ca="1">IF(OR(БД!BT110="",ISERROR(БД!BT110)),"",БД!BT110)</f>
        <v/>
      </c>
      <c r="IG113" s="279" t="str">
        <f ca="1">IF(OR(БД!BY110="",ISERROR(БД!BY110)),"",БД!BY110)</f>
        <v/>
      </c>
      <c r="IH113" s="279" t="str">
        <f ca="1">IF(OR(БД!BJ110="",ISERROR(БД!BJ110)),"",БД!BJ110)</f>
        <v/>
      </c>
      <c r="II113" s="279" t="str">
        <f ca="1">IF(OR(БД!BO110="",ISERROR(БД!BO110)),"",БД!BO110)</f>
        <v/>
      </c>
      <c r="IK113" s="279" t="str">
        <f ca="1">IF(OR(БД!AZ110="",ISERROR(БД!AZ110)),"",БД!AZ110)</f>
        <v/>
      </c>
      <c r="IL113" s="279" t="str">
        <f ca="1">IF(OR(БД!BE110="",ISERROR(БД!BE110)),"",БД!BE110)</f>
        <v/>
      </c>
      <c r="IM113" s="254" t="str">
        <f ca="1">IF(OR(БД!D110="",ISERROR(БД!D110)),"",БД!D110)</f>
        <v/>
      </c>
      <c r="IN113" s="254" t="str">
        <f ca="1">IF(OR(БД!I110="",ISERROR(БД!I110)),"",БД!I110)</f>
        <v/>
      </c>
      <c r="IO113" s="279" t="str">
        <f ca="1">IF(OR(БД!N110="",ISERROR(БД!N110)),"",БД!N110)</f>
        <v/>
      </c>
      <c r="IP113" s="279" t="str">
        <f ca="1">IF(OR(БД!N325="",ISERROR(БД!N325)),"",БД!N325)</f>
        <v/>
      </c>
      <c r="IQ113" s="279" t="str">
        <f ca="1">IF(OR(БД!S325="",ISERROR(БД!S325)),"",БД!S325)</f>
        <v/>
      </c>
      <c r="IR113" s="279" t="str">
        <f ca="1">IF(OR(БД!D325="",ISERROR(БД!D325)),"",БД!D325)</f>
        <v/>
      </c>
      <c r="IS113" s="279" t="str">
        <f ca="1">IF(OR(БД!I325="",ISERROR(БД!I325)),"",БД!I325)</f>
        <v/>
      </c>
      <c r="IU113" s="279" t="str">
        <f ca="1">IF(OR(БД!AR325="",ISERROR(БД!AR325)),"",БД!AR325)</f>
        <v/>
      </c>
      <c r="IV113" s="279" t="str">
        <f ca="1">IF(OR(БД!AW325="",ISERROR(БД!AW325)),"",БД!AW325)</f>
        <v/>
      </c>
      <c r="IW113" s="279" t="str">
        <f ca="1">IF(OR(БД!GI368="",ISERROR(БД!GI368)),"",БД!GI368)</f>
        <v/>
      </c>
      <c r="IX113" s="279" t="str">
        <f ca="1">IF(OR(БД!GN368="",ISERROR(БД!GN368)),"",БД!GN368)</f>
        <v/>
      </c>
      <c r="IZ113" s="279" t="str">
        <f ca="1">IF(OR(БД!AH325="",ISERROR(БД!AH325)),"",БД!AH325)</f>
        <v/>
      </c>
      <c r="JA113" s="279" t="str">
        <f ca="1">IF(OR(БД!AM325="",ISERROR(БД!AM325)),"",БД!AM325)</f>
        <v/>
      </c>
      <c r="JB113" s="279" t="str">
        <f ca="1">IF(OR(БД!X325="",ISERROR(БД!X325)),"",БД!X325)</f>
        <v/>
      </c>
      <c r="JC113" s="279" t="str">
        <f ca="1">IF(OR(БД!AC325="",ISERROR(БД!AC325)),"",БД!AC325)</f>
        <v/>
      </c>
      <c r="JE113" s="273" t="str">
        <f ca="1">IF(OR(БД!CG497="",ISERROR(БД!CG497)),"",БД!CG497)</f>
        <v/>
      </c>
      <c r="JF113" s="274" t="str">
        <f>IF(OR(БД!CJ497="",ISERROR(БД!CJ497)),"",БД!CJ497)</f>
        <v/>
      </c>
      <c r="JG113" s="254" t="str">
        <f ca="1">IF(OR(БД!AK196="",ISERROR(БД!AK196)),"",БД!AK196)</f>
        <v/>
      </c>
      <c r="JH113" s="254" t="str">
        <f ca="1">IF(OR(БД!AO196="",ISERROR(БД!AO196)),"",БД!AO196)</f>
        <v/>
      </c>
      <c r="JI113" s="254" t="str">
        <f ca="1">IF(OR(БД!AC196="",ISERROR(БД!AC196)),"",БД!AC196)</f>
        <v/>
      </c>
      <c r="JK113" s="254" t="str">
        <f ca="1">IF(OR(БД!BM196="",ISERROR(БД!BM196)),"",БД!BM196)</f>
        <v/>
      </c>
      <c r="JL113" s="254" t="str">
        <f ca="1">IF(OR(БД!BQ196="",ISERROR(БД!BQ196)),"",БД!BQ196)</f>
        <v/>
      </c>
      <c r="JM113" s="255" t="str">
        <f ca="1">IF(OR(БД!AU110="",ISERROR(БД!AU110)),"",БД!AU110)</f>
        <v/>
      </c>
      <c r="JN113" s="254" t="str">
        <f ca="1">IF(OR(БД!AQ110="",ISERROR(БД!AQ110)),"",БД!AQ110)</f>
        <v/>
      </c>
      <c r="JO113" s="254" t="str">
        <f ca="1">IF(OR(БД!AM110="",ISERROR(БД!AM110)),"",БД!AM110)</f>
        <v/>
      </c>
      <c r="JP113" s="254" t="str">
        <f ca="1">IF(OR(БД!AI110="",ISERROR(БД!AI110)),"",БД!AI110)</f>
        <v/>
      </c>
      <c r="JR113" s="254" t="str">
        <f ca="1">IF(OR(БД!AA110="",ISERROR(БД!AA110)),"",БД!AA110)</f>
        <v/>
      </c>
      <c r="JS113" s="254" t="str">
        <f ca="1">IF(OR(БД!AE110="",ISERROR(БД!AE110)),"",БД!AE110)</f>
        <v/>
      </c>
      <c r="JT113" s="254" t="str">
        <f ca="1">IF(OR(БД!S110="",ISERROR(БД!S110)),"",БД!S110)</f>
        <v/>
      </c>
      <c r="JU113" s="254" t="str">
        <f ca="1">IF(OR(БД!W110="",ISERROR(БД!W110)),"",БД!W110)</f>
        <v/>
      </c>
      <c r="JV113" s="255" t="str">
        <f ca="1">IF(OR(БД!GO153="",ISERROR(БД!GO153)),"",БД!GO153)</f>
        <v/>
      </c>
      <c r="JW113" s="254" t="str">
        <f ca="1">IF(OR(БД!GK153="",ISERROR(БД!GK153)),"",БД!GK153)</f>
        <v/>
      </c>
      <c r="JX113" s="254" t="str">
        <f ca="1">IF(OR(БД!GG153="",ISERROR(БД!GG153)),"",БД!GG153)</f>
        <v/>
      </c>
      <c r="JY113" s="254" t="str">
        <f ca="1">IF(OR(БД!GC153="",ISERROR(БД!GC153)),"",БД!GC153)</f>
        <v/>
      </c>
      <c r="KA113" s="255" t="str">
        <f ca="1">IF(OR(БД!DF196="",ISERROR(БД!DF196)),"",БД!DF196)</f>
        <v/>
      </c>
      <c r="KB113" s="254" t="str">
        <f ca="1">IF(OR(БД!DB196="",ISERROR(БД!DB196)),"",БД!DB196)</f>
        <v/>
      </c>
      <c r="KC113" s="254" t="str">
        <f ca="1">IF(OR(БД!CX196="",ISERROR(БД!CX196)),"",БД!CX196)</f>
        <v/>
      </c>
      <c r="KD113" s="254" t="str">
        <f ca="1">IF(OR(БД!CT196="",ISERROR(БД!CT196)),"",БД!CT196)</f>
        <v/>
      </c>
      <c r="KF113" s="255" t="str">
        <f ca="1">IF(OR(БД!CO196="",ISERROR(БД!CO196)),"",БД!CO196)</f>
        <v/>
      </c>
      <c r="KG113" s="254" t="str">
        <f ca="1">IF(OR(БД!CK196="",ISERROR(БД!CK196)),"",БД!CK196)</f>
        <v/>
      </c>
      <c r="KH113" s="254" t="str">
        <f ca="1">IF(OR(БД!CG196="",ISERROR(БД!CG196)),"",БД!CG196)</f>
        <v/>
      </c>
      <c r="KJ113" s="273" t="str">
        <f ca="1">IF(OR(БД!BA196="",ISERROR(БД!BA196)),"",БД!BA196)</f>
        <v/>
      </c>
      <c r="KK113" s="274" t="str">
        <f>IF(OR(БД!BD196="",ISERROR(БД!BD196)),"",БД!BD196)</f>
        <v/>
      </c>
      <c r="KL113" s="273" t="str">
        <f ca="1">IF(OR(БД!BG196="",ISERROR(БД!BG196)),"",БД!BG196)</f>
        <v/>
      </c>
      <c r="KM113" s="274" t="str">
        <f>IF(OR(БД!BJ196="",ISERROR(БД!BJ196)),"",БД!BJ196)</f>
        <v/>
      </c>
      <c r="KO113" s="254" t="str">
        <f ca="1">IF(OR(БД!AS196="",ISERROR(БД!AS196)),"",БД!AS196)</f>
        <v/>
      </c>
      <c r="KP113" s="254" t="str">
        <f ca="1">IF(OR(БД!AW196="",ISERROR(БД!AW196)),"",БД!AW196)</f>
        <v/>
      </c>
      <c r="KQ113" s="255" t="str">
        <f ca="1">IF(OR(БД!AQ368="",ISERROR(БД!AQ368)),"",БД!AQ368)</f>
        <v/>
      </c>
      <c r="KR113" s="254" t="str">
        <f ca="1">IF(OR(БД!AM368="",ISERROR(БД!AM368)),"",БД!AM368)</f>
        <v/>
      </c>
      <c r="KS113" s="254" t="str">
        <f ca="1">IF(OR(БД!AI368="",ISERROR(БД!AI368)),"",БД!AI368)</f>
        <v/>
      </c>
      <c r="KT113" s="254" t="str">
        <f ca="1">IF(OR(БД!AE368="",ISERROR(БД!AE368)),"",БД!AE368)</f>
        <v/>
      </c>
      <c r="KV113" s="255" t="str">
        <f ca="1">IF(OR(БД!BH368="",ISERROR(БД!BH368)),"",БД!BH368)</f>
        <v/>
      </c>
      <c r="KW113" s="254" t="str">
        <f ca="1">IF(OR(БД!BD368="",ISERROR(БД!BD368)),"",БД!BD368)</f>
        <v/>
      </c>
      <c r="KX113" s="254" t="str">
        <f ca="1">IF(OR(БД!AZ368="",ISERROR(БД!AZ368)),"",БД!AZ368)</f>
        <v/>
      </c>
      <c r="KY113" s="254" t="str">
        <f ca="1">IF(OR(БД!AV368="",ISERROR(БД!AV368)),"",БД!AV368)</f>
        <v/>
      </c>
      <c r="LA113" s="280" t="str">
        <f ca="1">IF(OR(БД!FT282="",ISERROR(БД!FT282)),"",БД!FT282)</f>
        <v/>
      </c>
      <c r="LB113" s="280" t="str">
        <f ca="1">IF(OR(БД!GA282="",ISERROR(БД!GA282)),"",БД!GA282)</f>
        <v/>
      </c>
    </row>
    <row r="114" spans="1:314" x14ac:dyDescent="0.25">
      <c r="A114" s="256">
        <v>14</v>
      </c>
      <c r="B114" s="279" t="str">
        <f ca="1">IF(OR(БД!DT68="",ISERROR(БД!DT68)),"",БД!DT68)</f>
        <v/>
      </c>
      <c r="C114" s="279" t="str">
        <f ca="1">IF(OR(БД!DY68="",ISERROR(БД!DY68)),"",БД!DY68)</f>
        <v/>
      </c>
      <c r="D114" s="279" t="str">
        <f ca="1">IF(OR(БД!CD68="",ISERROR(БД!CD68)),"",БД!CD68)</f>
        <v/>
      </c>
      <c r="E114" s="279" t="str">
        <f ca="1">IF(OR(БД!CI68="",ISERROR(БД!CI68)),"",БД!CI68)</f>
        <v/>
      </c>
      <c r="F114" s="279" t="str">
        <f ca="1">IF(OR(БД!BT68="",ISERROR(БД!BT68)),"",БД!BT68)</f>
        <v/>
      </c>
      <c r="G114" s="279" t="str">
        <f ca="1">IF(OR(БД!BY68="",ISERROR(БД!BY68)),"",БД!BY68)</f>
        <v/>
      </c>
      <c r="H114" s="279" t="str">
        <f ca="1">IF(OR(БД!BJ68="",ISERROR(БД!BJ68)),"",БД!BJ68)</f>
        <v/>
      </c>
      <c r="I114" s="279" t="str">
        <f ca="1">IF(OR(БД!BO68="",ISERROR(БД!BO68)),"",БД!BO68)</f>
        <v/>
      </c>
      <c r="J114" s="279" t="str">
        <f ca="1">IF(OR(БД!IZ111="",ISERROR(БД!IZ111)),"",БД!IZ111)</f>
        <v/>
      </c>
      <c r="K114" s="279" t="str">
        <f ca="1">IF(OR(БД!JE111="",ISERROR(БД!JE111)),"",БД!JE111)</f>
        <v/>
      </c>
      <c r="L114" s="279" t="str">
        <f ca="1">IF(OR(БД!IP111="",ISERROR(БД!IP111)),"",БД!IP111)</f>
        <v/>
      </c>
      <c r="M114" s="279" t="str">
        <f ca="1">IF(OR(БД!IU111="",ISERROR(БД!IU111)),"",БД!IU111)</f>
        <v/>
      </c>
      <c r="N114" s="279" t="str">
        <f ca="1">IF(OR(БД!IF111="",ISERROR(БД!IF111)),"",БД!IF111)</f>
        <v/>
      </c>
      <c r="O114" s="279" t="str">
        <f ca="1">IF(OR(БД!IK111="",ISERROR(БД!IK111)),"",БД!IK111)</f>
        <v/>
      </c>
      <c r="P114" s="279" t="str">
        <f ca="1">IF(OR(БД!HC369="",ISERROR(БД!HC369)),"",БД!HC369)</f>
        <v/>
      </c>
      <c r="R114" s="273" t="str">
        <f ca="1">IF(OR(БД!AN283="",ISERROR(БД!AN283)),"",БД!AN283)</f>
        <v/>
      </c>
      <c r="S114" s="274" t="str">
        <f>IF(OR(БД!AQ283="",ISERROR(БД!AQ283)),"",БД!AQ283)</f>
        <v/>
      </c>
      <c r="T114" s="273" t="str">
        <f ca="1">IF(OR(БД!AT283="",ISERROR(БД!AT283)),"",БД!AT283)</f>
        <v/>
      </c>
      <c r="U114" s="274" t="str">
        <f>IF(OR(БД!AW283="",ISERROR(БД!AW283)),"",БД!AW283)</f>
        <v/>
      </c>
      <c r="V114" s="273" t="str">
        <f ca="1">IF(OR(БД!EA369="",ISERROR(БД!EA369)),"",БД!EA369)</f>
        <v/>
      </c>
      <c r="W114" s="274" t="str">
        <f>IF(OR(БД!ED369="",ISERROR(БД!ED369)),"",БД!ED369)</f>
        <v/>
      </c>
      <c r="X114" s="273" t="str">
        <f ca="1">IF(OR(БД!EG369="",ISERROR(БД!EG369)),"",БД!EG369)</f>
        <v/>
      </c>
      <c r="Y114" s="274" t="str">
        <f>IF(OR(БД!EJ369="",ISERROR(БД!EJ369)),"",БД!EJ369)</f>
        <v/>
      </c>
      <c r="Z114" s="280" t="str">
        <f ca="1">IF(OR(БД!DM369="",ISERROR(БД!DM369)),"",БД!DM369)</f>
        <v/>
      </c>
      <c r="AA114" s="281" t="str">
        <f>IF(OR(БД!DQ369="",ISERROR(БД!DQ369)),"",БД!DQ369)</f>
        <v/>
      </c>
      <c r="AB114" s="280" t="str">
        <f ca="1">IF(OR(БД!DT369="",ISERROR(БД!DT369)),"",БД!DT369)</f>
        <v/>
      </c>
      <c r="AC114" s="281" t="str">
        <f>IF(OR(БД!DX369="",ISERROR(БД!DX369)),"",БД!DX369)</f>
        <v/>
      </c>
      <c r="AD114" s="280" t="str">
        <f ca="1">IF(OR(БД!CY369="",ISERROR(БД!CY369)),"",БД!CY369)</f>
        <v/>
      </c>
      <c r="AE114" s="281" t="str">
        <f>IF(OR(БД!DC369="",ISERROR(БД!DC369)),"",БД!DC369)</f>
        <v/>
      </c>
      <c r="AF114" s="280" t="str">
        <f ca="1">IF(OR(БД!DF369="",ISERROR(БД!DF369)),"",БД!DF369)</f>
        <v/>
      </c>
      <c r="AG114" s="281" t="str">
        <f>IF(OR(БД!DJ369="",ISERROR(БД!DJ369)),"",БД!DJ369)</f>
        <v/>
      </c>
      <c r="AH114" s="273" t="str">
        <f ca="1">IF(OR(БД!CI369="",ISERROR(БД!CI369)),"",БД!CI369)</f>
        <v/>
      </c>
      <c r="AI114" s="274" t="str">
        <f>IF(OR(БД!CL369="",ISERROR(БД!CL369)),"",БД!CL369)</f>
        <v/>
      </c>
      <c r="AJ114" s="273" t="str">
        <f ca="1">IF(OR(БД!CC369="",ISERROR(БД!CC369)),"",БД!CC369)</f>
        <v/>
      </c>
      <c r="AK114" s="274" t="str">
        <f>IF(OR(БД!CF369="",ISERROR(БД!CF369)),"",БД!CF369)</f>
        <v/>
      </c>
      <c r="AL114" s="273" t="str">
        <f ca="1">IF(OR(БД!BW369="",ISERROR(БД!BW369)),"",БД!BW369)</f>
        <v/>
      </c>
      <c r="AM114" s="274" t="str">
        <f>IF(OR(БД!BZ369="",ISERROR(БД!BZ369)),"",БД!BZ369)</f>
        <v/>
      </c>
      <c r="AO114" s="255" t="str">
        <f ca="1">IF(OR(БД!FV240="",ISERROR(БД!FV240)),"",БД!FV240)</f>
        <v/>
      </c>
      <c r="AP114" s="255" t="str">
        <f ca="1">IF(OR(БД!FQ240="",ISERROR(БД!FQ240)),"",БД!FQ240)</f>
        <v/>
      </c>
      <c r="AQ114" s="273" t="str">
        <f ca="1">IF(OR(БД!HQ326="",ISERROR(БД!HQ326)),"",БД!HQ326)</f>
        <v/>
      </c>
      <c r="AR114" s="274" t="str">
        <f>IF(OR(БД!HU326="",ISERROR(БД!HU326)),"",БД!HU326)</f>
        <v/>
      </c>
      <c r="AS114" s="273" t="str">
        <f ca="1">IF(OR(БД!AZ541="",ISERROR(БД!AZ541)),"",БД!AZ541)</f>
        <v/>
      </c>
      <c r="AT114" s="274" t="str">
        <f>IF(OR(БД!BC541="",ISERROR(БД!BC541)),"",БД!BC541)</f>
        <v/>
      </c>
      <c r="AU114" s="273" t="str">
        <f ca="1">IF(OR(БД!BF541="",ISERROR(БД!BF541)),"",БД!BF541)</f>
        <v/>
      </c>
      <c r="AV114" s="274" t="str">
        <f>IF(OR(БД!BI541="",ISERROR(БД!BI541)),"",БД!BI541)</f>
        <v/>
      </c>
      <c r="AW114" s="273" t="str">
        <f ca="1">IF(OR(БД!AN541="",ISERROR(БД!AN541)),"",БД!AN541)</f>
        <v/>
      </c>
      <c r="AX114" s="274" t="str">
        <f>IF(OR(БД!AQ541="",ISERROR(БД!AQ541)),"",БД!AQ541)</f>
        <v/>
      </c>
      <c r="AY114" s="273" t="str">
        <f ca="1">IF(OR(БД!AT541="",ISERROR(БД!AT541)),"",БД!AT541)</f>
        <v/>
      </c>
      <c r="AZ114" s="274" t="str">
        <f>IF(OR(БД!AW541="",ISERROR(БД!AW541)),"",БД!AW541)</f>
        <v/>
      </c>
      <c r="BA114" s="273" t="str">
        <f ca="1">IF(OR(БД!AH541="",ISERROR(БД!AH541)),"",БД!AH541)</f>
        <v/>
      </c>
      <c r="BB114" s="274" t="str">
        <f>IF(OR(БД!AK541="",ISERROR(БД!AK541)),"",БД!AK541)</f>
        <v/>
      </c>
      <c r="BC114" s="273" t="str">
        <f ca="1">IF(OR(БД!AB541="",ISERROR(БД!AB541)),"",БД!AB541)</f>
        <v/>
      </c>
      <c r="BD114" s="274" t="str">
        <f>IF(OR(БД!AE541="",ISERROR(БД!AE541)),"",БД!AE541)</f>
        <v/>
      </c>
      <c r="BE114" s="273" t="str">
        <f ca="1">IF(OR(БД!J369="",ISERROR(БД!J369)),"",БД!J369)</f>
        <v/>
      </c>
      <c r="BF114" s="273" t="str">
        <f ca="1">IF(OR(БД!D369="",ISERROR(БД!D369)),"",БД!D369)</f>
        <v/>
      </c>
      <c r="BH114" s="255" t="str">
        <f ca="1">IF(OR(БД!GF240="",ISERROR(БД!GF240)),"",БД!GF240)</f>
        <v/>
      </c>
      <c r="BI114" s="255" t="str">
        <f ca="1">IF(OR(БД!GA240="",ISERROR(БД!GA240)),"",БД!GA240)</f>
        <v/>
      </c>
      <c r="BJ114" s="273" t="str">
        <f ca="1">IF(OR(БД!DD283="",ISERROR(БД!DD283)),"",БД!DD283)</f>
        <v/>
      </c>
      <c r="BK114" s="274" t="str">
        <f>IF(OR(БД!DH283="",ISERROR(БД!DH283)),"",БД!DH283)</f>
        <v/>
      </c>
      <c r="BL114" s="273" t="str">
        <f ca="1">IF(OR(БД!CW283="",ISERROR(БД!CW283)),"",БД!CW283)</f>
        <v/>
      </c>
      <c r="BM114" s="274" t="str">
        <f>IF(OR(БД!DA283="",ISERROR(БД!DA283)),"",БД!DA283)</f>
        <v/>
      </c>
      <c r="BN114" s="273" t="str">
        <f ca="1">IF(OR(БД!CP283="",ISERROR(БД!CP283)),"",БД!CP283)</f>
        <v/>
      </c>
      <c r="BO114" s="274" t="str">
        <f>IF(OR(БД!CT283="",ISERROR(БД!CT283)),"",БД!CT283)</f>
        <v/>
      </c>
      <c r="BP114" s="273" t="str">
        <f ca="1">IF(OR(БД!CI283="",ISERROR(БД!CI283)),"",БД!CI283)</f>
        <v/>
      </c>
      <c r="BQ114" s="274" t="str">
        <f>IF(OR(БД!CM283="",ISERROR(БД!CM283)),"",БД!CM283)</f>
        <v/>
      </c>
      <c r="BR114" s="273" t="str">
        <f ca="1">IF(OR(БД!CB283="",ISERROR(БД!CB283)),"",БД!CB283)</f>
        <v/>
      </c>
      <c r="BS114" s="274" t="str">
        <f>IF(OR(БД!CF283="",ISERROR(БД!CF283)),"",БД!CF283)</f>
        <v/>
      </c>
      <c r="BT114" s="273" t="str">
        <f ca="1">IF(OR(БД!GA326="",ISERROR(БД!GA326)),"",БД!GA326)</f>
        <v/>
      </c>
      <c r="BU114" s="274" t="str">
        <f>IF(OR(БД!GE326="",ISERROR(БД!GE326)),"",БД!GE326)</f>
        <v/>
      </c>
      <c r="BV114" s="273" t="str">
        <f ca="1">IF(OR(БД!EK326="",ISERROR(БД!EK326)),"",БД!EK326)</f>
        <v/>
      </c>
      <c r="BW114" s="274" t="str">
        <f>IF(OR(БД!EO326="",ISERROR(БД!EO326)),"",БД!EO326)</f>
        <v/>
      </c>
      <c r="BX114" s="273" t="str">
        <f ca="1">IF(OR(БД!V541="",ISERROR(БД!V541)),"",БД!V541)</f>
        <v/>
      </c>
      <c r="BY114" s="274" t="str">
        <f>IF(OR(БД!Y541="",ISERROR(БД!Y541)),"",БД!Y541)</f>
        <v/>
      </c>
      <c r="BZ114" s="273" t="str">
        <f ca="1">IF(OR(БД!P541="",ISERROR(БД!P541)),"",БД!P541)</f>
        <v/>
      </c>
      <c r="CA114" s="274" t="str">
        <f>IF(OR(БД!S541="",ISERROR(БД!S541)),"",БД!S541)</f>
        <v/>
      </c>
      <c r="CB114" s="273" t="str">
        <f ca="1">IF(OR(БД!J541="",ISERROR(БД!J541)),"",БД!J541)</f>
        <v/>
      </c>
      <c r="CC114" s="274" t="str">
        <f>IF(OR(БД!M541="",ISERROR(БД!M541)),"",БД!M541)</f>
        <v/>
      </c>
      <c r="CD114" s="273" t="str">
        <f ca="1">IF(OR(БД!D541="",ISERROR(БД!D541)),"",БД!D541)</f>
        <v/>
      </c>
      <c r="CE114" s="274" t="str">
        <f>IF(OR(БД!G541="",ISERROR(БД!G541)),"",БД!G541)</f>
        <v/>
      </c>
      <c r="CF114" s="273" t="str">
        <f ca="1">IF(OR(БД!D455="",ISERROR(БД!D455)),"",БД!D455)</f>
        <v/>
      </c>
      <c r="CG114" s="273" t="str">
        <f ca="1">IF(OR(БД!J412="",ISERROR(БД!J412)),"",БД!J412)</f>
        <v/>
      </c>
      <c r="CI114" s="255" t="str">
        <f ca="1">IF(OR(БД!GP240="",ISERROR(БД!GP240)),"",БД!GP240)</f>
        <v/>
      </c>
      <c r="CJ114" s="255" t="str">
        <f ca="1">IF(OR(БД!GK240="",ISERROR(БД!GK240)),"",БД!GK240)</f>
        <v/>
      </c>
      <c r="CK114" s="254" t="str">
        <f ca="1">IF(OR(БД!ED68="",ISERROR(БД!ED68)),"",БД!ED68)</f>
        <v/>
      </c>
      <c r="CL114" s="254" t="str">
        <f ca="1">IF(OR(БД!EH68="",ISERROR(БД!EH68)),"",БД!EH68)</f>
        <v/>
      </c>
      <c r="CM114" s="254" t="str">
        <f ca="1">IF(OR(БД!DL68="",ISERROR(БД!DL68)),"",БД!DL68)</f>
        <v/>
      </c>
      <c r="CN114" s="254" t="str">
        <f ca="1">IF(OR(БД!DP68="",ISERROR(БД!DP68)),"",БД!DP68)</f>
        <v/>
      </c>
      <c r="CO114" s="273" t="str">
        <f ca="1">IF(OR(БД!FE240="",ISERROR(БД!FE240)),"",БД!FE240)</f>
        <v/>
      </c>
      <c r="CP114" s="274" t="str">
        <f>IF(OR(БД!FH240="",ISERROR(БД!FH240)),"",БД!FH240)</f>
        <v/>
      </c>
      <c r="CQ114" s="273" t="str">
        <f ca="1">IF(OR(БД!FK240="",ISERROR(БД!FK240)),"",БД!FK240)</f>
        <v/>
      </c>
      <c r="CR114" s="274" t="str">
        <f>IF(OR(БД!FN240="",ISERROR(БД!FN240)),"",БД!FN240)</f>
        <v/>
      </c>
      <c r="CS114" s="273" t="str">
        <f ca="1">IF(OR(БД!BU283="",ISERROR(БД!BU283)),"",БД!BU283)</f>
        <v/>
      </c>
      <c r="CT114" s="274" t="str">
        <f>IF(OR(БД!BY283="",ISERROR(БД!BY283)),"",БД!BY283)</f>
        <v/>
      </c>
      <c r="CU114" s="273" t="str">
        <f ca="1">IF(OR(БД!BN283="",ISERROR(БД!BN283)),"",БД!BN283)</f>
        <v/>
      </c>
      <c r="CV114" s="274" t="str">
        <f>IF(OR(БД!BR283="",ISERROR(БД!BR283)),"",БД!BR283)</f>
        <v/>
      </c>
      <c r="CW114" s="273" t="str">
        <f ca="1">IF(OR(БД!BG283="",ISERROR(БД!BG283)),"",БД!BG283)</f>
        <v/>
      </c>
      <c r="CX114" s="274" t="str">
        <f>IF(OR(БД!BK283="",ISERROR(БД!BK283)),"",БД!BK283)</f>
        <v/>
      </c>
      <c r="CY114" s="273" t="str">
        <f ca="1">IF(OR(БД!AZ283="",ISERROR(БД!AZ283)),"",БД!AZ283)</f>
        <v/>
      </c>
      <c r="CZ114" s="274" t="str">
        <f>IF(OR(БД!BD283="",ISERROR(БД!BD283)),"",БД!BD283)</f>
        <v/>
      </c>
      <c r="DA114" s="273" t="str">
        <f ca="1">IF(OR(БД!HX326="",ISERROR(БД!HX326)),"",БД!HX326)</f>
        <v/>
      </c>
      <c r="DB114" s="274" t="str">
        <f>IF(OR(БД!IB326="",ISERROR(БД!IB326)),"",БД!IB326)</f>
        <v/>
      </c>
      <c r="DC114" s="273" t="str">
        <f ca="1">IF(OR(БД!HJ326="",ISERROR(БД!HJ326)),"",БД!HJ326)</f>
        <v/>
      </c>
      <c r="DD114" s="274" t="str">
        <f>IF(OR(БД!HN326="",ISERROR(БД!HN326)),"",БД!HN326)</f>
        <v/>
      </c>
      <c r="DE114" s="273" t="str">
        <f ca="1">IF(OR(БД!HC326="",ISERROR(БД!HC326)),"",БД!HC326)</f>
        <v/>
      </c>
      <c r="DF114" s="274" t="str">
        <f>IF(OR(БД!HG326="",ISERROR(БД!HG326)),"",БД!HG326)</f>
        <v/>
      </c>
      <c r="DG114" s="273" t="str">
        <f ca="1">IF(OR(БД!GV326="",ISERROR(БД!GV326)),"",БД!GV326)</f>
        <v/>
      </c>
      <c r="DH114" s="274" t="str">
        <f>IF(OR(БД!GZ326="",ISERROR(БД!GZ326)),"",БД!GZ326)</f>
        <v/>
      </c>
      <c r="DI114" s="273" t="str">
        <f ca="1">IF(OR(БД!GO326="",ISERROR(БД!GO326)),"",БД!GO326)</f>
        <v/>
      </c>
      <c r="DJ114" s="274" t="str">
        <f>IF(OR(БД!GS326="",ISERROR(БД!GS326)),"",БД!GS326)</f>
        <v/>
      </c>
      <c r="DK114" s="273" t="str">
        <f ca="1">IF(OR(БД!GH326="",ISERROR(БД!GH326)),"",БД!GH326)</f>
        <v/>
      </c>
      <c r="DL114" s="274" t="str">
        <f>IF(OR(БД!GL326="",ISERROR(БД!GL326)),"",БД!GL326)</f>
        <v/>
      </c>
      <c r="DM114" s="273" t="str">
        <f ca="1">IF(OR(БД!FT326="",ISERROR(БД!FT326)),"",БД!FT326)</f>
        <v/>
      </c>
      <c r="DN114" s="274" t="str">
        <f>IF(OR(БД!FX326="",ISERROR(БД!FX326)),"",БД!FX326)</f>
        <v/>
      </c>
      <c r="DO114" s="273" t="str">
        <f ca="1">IF(OR(БД!FF326="",ISERROR(БД!FF326)),"",БД!FF326)</f>
        <v/>
      </c>
      <c r="DP114" s="274" t="str">
        <f>IF(OR(БД!FJ326="",ISERROR(БД!FJ326)),"",БД!FJ326)</f>
        <v/>
      </c>
      <c r="DQ114" s="273" t="str">
        <f ca="1">IF(OR(БД!FM326="",ISERROR(БД!FM326)),"",БД!FM326)</f>
        <v/>
      </c>
      <c r="DR114" s="274" t="str">
        <f>IF(OR(БД!FQ326="",ISERROR(БД!FQ326)),"",БД!FQ326)</f>
        <v/>
      </c>
      <c r="DS114" s="273" t="str">
        <f ca="1">IF(OR(БД!EY326="",ISERROR(БД!EY326)),"",БД!EY326)</f>
        <v/>
      </c>
      <c r="DT114" s="274" t="str">
        <f>IF(OR(БД!FC326="",ISERROR(БД!FC326)),"",БД!FC326)</f>
        <v/>
      </c>
      <c r="DU114" s="273" t="str">
        <f ca="1">IF(OR(БД!ER326="",ISERROR(БД!ER326)),"",БД!ER326)</f>
        <v/>
      </c>
      <c r="DV114" s="274" t="str">
        <f>IF(OR(БД!EV326="",ISERROR(БД!EV326)),"",БД!EV326)</f>
        <v/>
      </c>
      <c r="DW114" s="273" t="str">
        <f ca="1">IF(OR(БД!CK326="",ISERROR(БД!CK326)),"",БД!CK326)</f>
        <v/>
      </c>
      <c r="DX114" s="274" t="str">
        <f>IF(OR(БД!CN326="",ISERROR(БД!CN326)),"",БД!CN326)</f>
        <v/>
      </c>
      <c r="DY114" s="273" t="str">
        <f ca="1">IF(OR(БД!CQ326="",ISERROR(БД!CQ326)),"",БД!CQ326)</f>
        <v/>
      </c>
      <c r="DZ114" s="274" t="str">
        <f>IF(OR(БД!CT326="",ISERROR(БД!CT326)),"",БД!CT326)</f>
        <v/>
      </c>
      <c r="EA114" s="273" t="str">
        <f ca="1">IF(OR(БД!BC498="",ISERROR(БД!BC498)),"",БД!BC498)</f>
        <v/>
      </c>
      <c r="EB114" s="274" t="str">
        <f>IF(OR(БД!BF498="",ISERROR(БД!BF498)),"",БД!BF498)</f>
        <v/>
      </c>
      <c r="EC114" s="273" t="str">
        <f ca="1">IF(OR(БД!AW498="",ISERROR(БД!AW498)),"",БД!AW498)</f>
        <v/>
      </c>
      <c r="ED114" s="274" t="str">
        <f>IF(OR(БД!AZ498="",ISERROR(БД!AZ498)),"",БД!AZ498)</f>
        <v/>
      </c>
      <c r="EE114" s="273" t="str">
        <f ca="1">IF(OR(БД!AK498="",ISERROR(БД!AK498)),"",БД!AK498)</f>
        <v/>
      </c>
      <c r="EF114" s="274" t="str">
        <f>IF(OR(БД!AN498="",ISERROR(БД!AN498)),"",БД!AN498)</f>
        <v/>
      </c>
      <c r="EG114" s="273" t="str">
        <f ca="1">IF(OR(БД!AQ498="",ISERROR(БД!AQ498)),"",БД!AQ498)</f>
        <v/>
      </c>
      <c r="EH114" s="274" t="str">
        <f>IF(OR(БД!AT498="",ISERROR(БД!AT498)),"",БД!AT498)</f>
        <v/>
      </c>
      <c r="EI114" s="273" t="str">
        <f ca="1">IF(OR(БД!Y498="",ISERROR(БД!Y498)),"",БД!Y498)</f>
        <v/>
      </c>
      <c r="EJ114" s="274" t="str">
        <f>IF(OR(БД!AB498="",ISERROR(БД!AB498)),"",БД!AB498)</f>
        <v/>
      </c>
      <c r="EK114" s="273" t="str">
        <f ca="1">IF(OR(БД!AE498="",ISERROR(БД!AE498)),"",БД!AE498)</f>
        <v/>
      </c>
      <c r="EL114" s="274" t="str">
        <f>IF(OR(БД!AH498="",ISERROR(БД!AH498)),"",БД!AH498)</f>
        <v/>
      </c>
      <c r="EM114" s="273" t="str">
        <f ca="1">IF(OR(БД!S498="",ISERROR(БД!S498)),"",БД!S498)</f>
        <v/>
      </c>
      <c r="EN114" s="274" t="str">
        <f>IF(OR(БД!V498="",ISERROR(БД!V498)),"",БД!V498)</f>
        <v/>
      </c>
      <c r="EO114" s="273" t="str">
        <f ca="1">IF(OR(БД!FV541="",ISERROR(БД!FV541)),"",БД!FV541)</f>
        <v/>
      </c>
      <c r="EP114" s="274" t="str">
        <f>IF(OR(БД!FY541="",ISERROR(БД!FY541)),"",БД!FY541)</f>
        <v/>
      </c>
      <c r="EQ114" s="273" t="str">
        <f ca="1">IF(OR(БД!FP541="",ISERROR(БД!FP541)),"",БД!FP541)</f>
        <v/>
      </c>
      <c r="ER114" s="274" t="str">
        <f>IF(OR(БД!FS541="",ISERROR(БД!FS541)),"",БД!FS541)</f>
        <v/>
      </c>
      <c r="ES114" s="273" t="str">
        <f ca="1">IF(OR(БД!FJ541="",ISERROR(БД!FJ541)),"",БД!FJ541)</f>
        <v/>
      </c>
      <c r="ET114" s="274" t="str">
        <f>IF(OR(БД!FM541="",ISERROR(БД!FM541)),"",БД!FM541)</f>
        <v/>
      </c>
      <c r="EU114" s="273" t="str">
        <f ca="1">IF(OR(БД!FD541="",ISERROR(БД!FD541)),"",БД!FD541)</f>
        <v/>
      </c>
      <c r="EV114" s="274" t="str">
        <f>IF(OR(БД!FG541="",ISERROR(БД!FG541)),"",БД!FG541)</f>
        <v/>
      </c>
      <c r="EW114" s="273" t="str">
        <f ca="1">IF(OR(БД!EX541="",ISERROR(БД!EX541)),"",БД!EX541)</f>
        <v/>
      </c>
      <c r="EX114" s="274" t="str">
        <f>IF(OR(БД!FA541="",ISERROR(БД!FA541)),"",БД!FA541)</f>
        <v/>
      </c>
      <c r="EY114" s="273" t="str">
        <f ca="1">IF(OR(БД!ER541="",ISERROR(БД!ER541)),"",БД!ER541)</f>
        <v/>
      </c>
      <c r="EZ114" s="274" t="str">
        <f>IF(OR(БД!EU541="",ISERROR(БД!EU541)),"",БД!EU541)</f>
        <v/>
      </c>
      <c r="FA114" s="273" t="str">
        <f ca="1">IF(OR(БД!EL541="",ISERROR(БД!EL541)),"",БД!EL541)</f>
        <v/>
      </c>
      <c r="FB114" s="274" t="str">
        <f>IF(OR(БД!EO541="",ISERROR(БД!EO541)),"",БД!EO541)</f>
        <v/>
      </c>
      <c r="FC114" s="273" t="str">
        <f ca="1">IF(OR(БД!EF541="",ISERROR(БД!EF541)),"",БД!EF541)</f>
        <v/>
      </c>
      <c r="FD114" s="274" t="str">
        <f>IF(OR(БД!EI541="",ISERROR(БД!EI541)),"",БД!EI541)</f>
        <v/>
      </c>
      <c r="FE114" s="273" t="str">
        <f ca="1">IF(OR(БД!DZ541="",ISERROR(БД!DZ541)),"",БД!DZ541)</f>
        <v/>
      </c>
      <c r="FF114" s="274" t="str">
        <f>IF(OR(БД!EC541="",ISERROR(БД!EC541)),"",БД!EC541)</f>
        <v/>
      </c>
      <c r="FG114" s="273" t="str">
        <f ca="1">IF(OR(БД!DT541="",ISERROR(БД!DT541)),"",БД!DT541)</f>
        <v/>
      </c>
      <c r="FH114" s="274" t="str">
        <f>IF(OR(БД!DW541="",ISERROR(БД!DW541)),"",БД!DW541)</f>
        <v/>
      </c>
      <c r="FI114" s="273" t="str">
        <f ca="1">IF(OR(БД!DN541="",ISERROR(БД!DN541)),"",БД!DN541)</f>
        <v/>
      </c>
      <c r="FJ114" s="274" t="str">
        <f>IF(OR(БД!DQ541="",ISERROR(БД!DQ541)),"",БД!DQ541)</f>
        <v/>
      </c>
      <c r="FK114" s="273" t="str">
        <f ca="1">IF(OR(БД!DH541="",ISERROR(БД!DH541)),"",БД!DH541)</f>
        <v/>
      </c>
      <c r="FL114" s="274" t="str">
        <f>IF(OR(БД!DK541="",ISERROR(БД!DK541)),"",БД!DK541)</f>
        <v/>
      </c>
      <c r="FM114" s="273" t="str">
        <f ca="1">IF(OR(БД!DB541="",ISERROR(БД!DB541)),"",БД!DB541)</f>
        <v/>
      </c>
      <c r="FN114" s="274" t="str">
        <f>IF(OR(БД!DE541="",ISERROR(БД!DE541)),"",БД!DE541)</f>
        <v/>
      </c>
      <c r="FO114" s="273" t="str">
        <f ca="1">IF(OR(БД!CV541="",ISERROR(БД!CV541)),"",БД!CV541)</f>
        <v/>
      </c>
      <c r="FP114" s="274" t="str">
        <f>IF(OR(БД!CY541="",ISERROR(БД!CY541)),"",БД!CY541)</f>
        <v/>
      </c>
      <c r="FQ114" s="273" t="str">
        <f ca="1">IF(OR(БД!CP541="",ISERROR(БД!CP541)),"",БД!CP541)</f>
        <v/>
      </c>
      <c r="FR114" s="274" t="str">
        <f>IF(OR(БД!CS541="",ISERROR(БД!CS541)),"",БД!CS541)</f>
        <v/>
      </c>
      <c r="FS114" s="273" t="str">
        <f ca="1">IF(OR(БД!CJ541="",ISERROR(БД!CJ541)),"",БД!CJ541)</f>
        <v/>
      </c>
      <c r="FT114" s="274" t="str">
        <f>IF(OR(БД!CM541="",ISERROR(БД!CM541)),"",БД!CM541)</f>
        <v/>
      </c>
      <c r="FU114" s="273" t="str">
        <f ca="1">IF(OR(БД!CD541="",ISERROR(БД!CD541)),"",БД!CD541)</f>
        <v/>
      </c>
      <c r="FV114" s="274" t="str">
        <f>IF(OR(БД!CG541="",ISERROR(БД!CG541)),"",БД!CG541)</f>
        <v/>
      </c>
      <c r="FW114" s="273" t="str">
        <f ca="1">IF(OR(БД!BX541="",ISERROR(БД!BX541)),"",БД!BX541)</f>
        <v/>
      </c>
      <c r="FX114" s="274" t="str">
        <f>IF(OR(БД!CA541="",ISERROR(БД!CA541)),"",БД!CA541)</f>
        <v/>
      </c>
      <c r="FY114" s="273" t="str">
        <f ca="1">IF(OR(БД!BR541="",ISERROR(БД!BR541)),"",БД!BR541)</f>
        <v/>
      </c>
      <c r="FZ114" s="274" t="str">
        <f>IF(OR(БД!BU541="",ISERROR(БД!BU541)),"",БД!BU541)</f>
        <v/>
      </c>
      <c r="GA114" s="273" t="str">
        <f ca="1">IF(OR(БД!BL541="",ISERROR(БД!BL541)),"",БД!BL541)</f>
        <v/>
      </c>
      <c r="GB114" s="274" t="str">
        <f>IF(OR(БД!BO541="",ISERROR(БД!BO541)),"",БД!BO541)</f>
        <v/>
      </c>
      <c r="GC114" s="273" t="str">
        <f ca="1">IF(OR(БД!D412="",ISERROR(БД!D412)),"",БД!D412)</f>
        <v/>
      </c>
      <c r="GD114" s="273" t="str">
        <f ca="1">IF(OR(БД!R68="",ISERROR(БД!R68)),"",БД!R68)</f>
        <v/>
      </c>
      <c r="GF114" s="279" t="str">
        <f ca="1">IF(OR(БД!AZ68="",ISERROR(БД!AZ68)),"",БД!AZ68)</f>
        <v/>
      </c>
      <c r="GG114" s="279" t="str">
        <f ca="1">IF(OR(БД!BE68="",ISERROR(БД!BE68)),"",БД!BE68)</f>
        <v/>
      </c>
      <c r="GH114" s="279" t="str">
        <f ca="1">IF(OR(БД!HV111="",ISERROR(БД!HV111)),"",БД!HV111)</f>
        <v/>
      </c>
      <c r="GI114" s="279" t="str">
        <f ca="1">IF(OR(БД!IA111="",ISERROR(БД!IA111)),"",БД!IA111)</f>
        <v/>
      </c>
      <c r="GJ114" s="279" t="str">
        <f ca="1">IF(OR(БД!HL111="",ISERROR(БД!HL111)),"",БД!HL111)</f>
        <v/>
      </c>
      <c r="GK114" s="279" t="str">
        <f ca="1">IF(OR(БД!HQ111="",ISERROR(БД!HQ111)),"",БД!HQ111)</f>
        <v/>
      </c>
      <c r="GL114" s="279" t="str">
        <f ca="1">IF(OR(БД!HB111="",ISERROR(БД!HB111)),"",БД!HB111)</f>
        <v/>
      </c>
      <c r="GM114" s="279" t="str">
        <f ca="1">IF(OR(БД!HG111="",ISERROR(БД!HG111)),"",БД!HG111)</f>
        <v/>
      </c>
      <c r="GO114" s="254" t="str">
        <f ca="1">IF(OR(БД!GT111="",ISERROR(БД!GT111)),"",БД!GT111)</f>
        <v/>
      </c>
      <c r="GP114" s="254" t="str">
        <f ca="1">IF(OR(БД!GX111="",ISERROR(БД!GX111)),"",БД!GX111)</f>
        <v/>
      </c>
      <c r="GQ114" s="254" t="str">
        <f ca="1">IF(OR(БД!GL111="",ISERROR(БД!GL111)),"",БД!GL111)</f>
        <v/>
      </c>
      <c r="GR114" s="254" t="str">
        <f ca="1">IF(OR(БД!GP111="",ISERROR(БД!GP111)),"",БД!GP111)</f>
        <v/>
      </c>
      <c r="GS114" s="279" t="str">
        <f ca="1">IF(OR(БД!GB111="",ISERROR(БД!GB111)),"",БД!GB111)</f>
        <v/>
      </c>
      <c r="GT114" s="279" t="str">
        <f ca="1">IF(OR(БД!GG111="",ISERROR(БД!GG111)),"",БД!GG111)</f>
        <v/>
      </c>
      <c r="GU114" s="279" t="str">
        <f ca="1">IF(OR(БД!BL326="",ISERROR(БД!BL326)),"",БД!BL326)</f>
        <v/>
      </c>
      <c r="GV114" s="279" t="str">
        <f ca="1">IF(OR(БД!BQ326="",ISERROR(БД!BQ326)),"",БД!BQ326)</f>
        <v/>
      </c>
      <c r="GW114" s="279" t="str">
        <f ca="1">IF(OR(БД!BB326="",ISERROR(БД!BB326)),"",БД!BB326)</f>
        <v/>
      </c>
      <c r="GX114" s="279" t="str">
        <f ca="1">IF(OR(БД!BG326="",ISERROR(БД!BG326)),"",БД!BG326)</f>
        <v/>
      </c>
      <c r="GZ114" s="279" t="str">
        <f ca="1">IF(OR(БД!FR111="",ISERROR(БД!FR111)),"",БД!FR111)</f>
        <v/>
      </c>
      <c r="HA114" s="279" t="str">
        <f ca="1">IF(OR(БД!FW111="",ISERROR(БД!FW111)),"",БД!FW111)</f>
        <v/>
      </c>
      <c r="HB114" s="280" t="str">
        <f ca="1">IF(OR(БД!FF111="",ISERROR(БД!FF111)),"",БД!FF111)</f>
        <v/>
      </c>
      <c r="HC114" s="280" t="str">
        <f ca="1">IF(OR(БД!FL111="",ISERROR(БД!FL111)),"",БД!FL111)</f>
        <v/>
      </c>
      <c r="HD114" s="279" t="str">
        <f ca="1">IF(OR(БД!EV111="",ISERROR(БД!EV111)),"",БД!EV111)</f>
        <v/>
      </c>
      <c r="HE114" s="279" t="str">
        <f ca="1">IF(OR(БД!FA111="",ISERROR(БД!FA111)),"",БД!FA111)</f>
        <v/>
      </c>
      <c r="HF114" s="279" t="str">
        <f ca="1">IF(OR(БД!EL111="",ISERROR(БД!EL111)),"",БД!EL111)</f>
        <v/>
      </c>
      <c r="HG114" s="279" t="str">
        <f ca="1">IF(OR(БД!EQ111="",ISERROR(БД!EQ111)),"",БД!EQ111)</f>
        <v/>
      </c>
      <c r="HI114" s="279" t="str">
        <f ca="1">IF(OR(БД!EB111="",ISERROR(БД!EB111)),"",БД!EB111)</f>
        <v/>
      </c>
      <c r="HJ114" s="279" t="str">
        <f ca="1">IF(OR(БД!EG111="",ISERROR(БД!EG111)),"",БД!EG111)</f>
        <v/>
      </c>
      <c r="HK114" s="254" t="str">
        <f ca="1">IF(OR(БД!DT111="",ISERROR(БД!DT111)),"",БД!DT111)</f>
        <v/>
      </c>
      <c r="HL114" s="254" t="str">
        <f ca="1">IF(OR(БД!DX111="",ISERROR(БД!DX111)),"",БД!DX111)</f>
        <v/>
      </c>
      <c r="HM114" s="254" t="str">
        <f ca="1">IF(OR(БД!DL111="",ISERROR(БД!DL111)),"",БД!DL111)</f>
        <v/>
      </c>
      <c r="HN114" s="254" t="str">
        <f ca="1">IF(OR(БД!DP111="",ISERROR(БД!DP111)),"",БД!DP111)</f>
        <v/>
      </c>
      <c r="HO114" s="279" t="str">
        <f ca="1">IF(OR(БД!DB111="",ISERROR(БД!DB111)),"",БД!DB111)</f>
        <v/>
      </c>
      <c r="HP114" s="279" t="str">
        <f ca="1">IF(OR(БД!DG111="",ISERROR(БД!DG111)),"",БД!DG111)</f>
        <v/>
      </c>
      <c r="HQ114" s="254" t="str">
        <f ca="1">IF(OR(БД!CT111="",ISERROR(БД!CT111)),"",БД!CT111)</f>
        <v/>
      </c>
      <c r="HR114" s="254" t="str">
        <f ca="1">IF(OR(БД!CX111="",ISERROR(БД!CX111)),"",БД!CX111)</f>
        <v/>
      </c>
      <c r="HS114" s="279" t="str">
        <f ca="1">IF(OR(БД!FY369="",ISERROR(БД!FY369)),"",БД!FY369)</f>
        <v/>
      </c>
      <c r="HT114" s="279" t="str">
        <f ca="1">IF(OR(БД!GD369="",ISERROR(БД!GD369)),"",БД!GD369)</f>
        <v/>
      </c>
      <c r="HU114" s="279" t="str">
        <f ca="1">IF(OR(БД!BV326="",ISERROR(БД!BV326)),"",БД!BV326)</f>
        <v/>
      </c>
      <c r="HV114" s="279" t="str">
        <f ca="1">IF(OR(БД!CA326="",ISERROR(БД!CA326)),"",БД!CA326)</f>
        <v/>
      </c>
      <c r="HX114" s="254" t="str">
        <f ca="1">IF(OR(БД!CL111="",ISERROR(БД!CL111)),"",БД!CL111)</f>
        <v/>
      </c>
      <c r="HY114" s="254" t="str">
        <f ca="1">IF(OR(БД!CP111="",ISERROR(БД!CP111)),"",БД!CP111)</f>
        <v/>
      </c>
      <c r="HZ114" s="254" t="str">
        <f ca="1">IF(OR(БД!CZ240="",ISERROR(БД!CZ240)),"",БД!CZ240)</f>
        <v/>
      </c>
      <c r="IA114" s="254" t="str">
        <f ca="1">IF(OR(БД!DD240="",ISERROR(БД!DD240)),"",БД!DD240)</f>
        <v/>
      </c>
      <c r="IC114" s="254" t="str">
        <f ca="1">IF(OR(БД!CD111="",ISERROR(БД!CD111)),"",БД!CD111)</f>
        <v/>
      </c>
      <c r="ID114" s="254" t="str">
        <f ca="1">IF(OR(БД!CH111="",ISERROR(БД!CH111)),"",БД!CH111)</f>
        <v/>
      </c>
      <c r="IF114" s="279" t="str">
        <f ca="1">IF(OR(БД!BT111="",ISERROR(БД!BT111)),"",БД!BT111)</f>
        <v/>
      </c>
      <c r="IG114" s="279" t="str">
        <f ca="1">IF(OR(БД!BY111="",ISERROR(БД!BY111)),"",БД!BY111)</f>
        <v/>
      </c>
      <c r="IH114" s="279" t="str">
        <f ca="1">IF(OR(БД!BJ111="",ISERROR(БД!BJ111)),"",БД!BJ111)</f>
        <v/>
      </c>
      <c r="II114" s="279" t="str">
        <f ca="1">IF(OR(БД!BO111="",ISERROR(БД!BO111)),"",БД!BO111)</f>
        <v/>
      </c>
      <c r="IK114" s="279" t="str">
        <f ca="1">IF(OR(БД!AZ111="",ISERROR(БД!AZ111)),"",БД!AZ111)</f>
        <v/>
      </c>
      <c r="IL114" s="279" t="str">
        <f ca="1">IF(OR(БД!BE111="",ISERROR(БД!BE111)),"",БД!BE111)</f>
        <v/>
      </c>
      <c r="IM114" s="254" t="str">
        <f ca="1">IF(OR(БД!D111="",ISERROR(БД!D111)),"",БД!D111)</f>
        <v/>
      </c>
      <c r="IN114" s="254" t="str">
        <f ca="1">IF(OR(БД!I111="",ISERROR(БД!I111)),"",БД!I111)</f>
        <v/>
      </c>
      <c r="IO114" s="279" t="str">
        <f ca="1">IF(OR(БД!N111="",ISERROR(БД!N111)),"",БД!N111)</f>
        <v/>
      </c>
      <c r="IP114" s="279" t="str">
        <f ca="1">IF(OR(БД!N326="",ISERROR(БД!N326)),"",БД!N326)</f>
        <v/>
      </c>
      <c r="IQ114" s="279" t="str">
        <f ca="1">IF(OR(БД!S326="",ISERROR(БД!S326)),"",БД!S326)</f>
        <v/>
      </c>
      <c r="IR114" s="279" t="str">
        <f ca="1">IF(OR(БД!D326="",ISERROR(БД!D326)),"",БД!D326)</f>
        <v/>
      </c>
      <c r="IS114" s="279" t="str">
        <f ca="1">IF(OR(БД!I326="",ISERROR(БД!I326)),"",БД!I326)</f>
        <v/>
      </c>
      <c r="IU114" s="279" t="str">
        <f ca="1">IF(OR(БД!AR326="",ISERROR(БД!AR326)),"",БД!AR326)</f>
        <v/>
      </c>
      <c r="IV114" s="279" t="str">
        <f ca="1">IF(OR(БД!AW326="",ISERROR(БД!AW326)),"",БД!AW326)</f>
        <v/>
      </c>
      <c r="IW114" s="279" t="str">
        <f ca="1">IF(OR(БД!GI369="",ISERROR(БД!GI369)),"",БД!GI369)</f>
        <v/>
      </c>
      <c r="IX114" s="279" t="str">
        <f ca="1">IF(OR(БД!GN369="",ISERROR(БД!GN369)),"",БД!GN369)</f>
        <v/>
      </c>
      <c r="IZ114" s="279" t="str">
        <f ca="1">IF(OR(БД!AH326="",ISERROR(БД!AH326)),"",БД!AH326)</f>
        <v/>
      </c>
      <c r="JA114" s="279" t="str">
        <f ca="1">IF(OR(БД!AM326="",ISERROR(БД!AM326)),"",БД!AM326)</f>
        <v/>
      </c>
      <c r="JB114" s="279" t="str">
        <f ca="1">IF(OR(БД!X326="",ISERROR(БД!X326)),"",БД!X326)</f>
        <v/>
      </c>
      <c r="JC114" s="279" t="str">
        <f ca="1">IF(OR(БД!AC326="",ISERROR(БД!AC326)),"",БД!AC326)</f>
        <v/>
      </c>
      <c r="JE114" s="273" t="str">
        <f ca="1">IF(OR(БД!CG498="",ISERROR(БД!CG498)),"",БД!CG498)</f>
        <v/>
      </c>
      <c r="JF114" s="274" t="str">
        <f>IF(OR(БД!CJ498="",ISERROR(БД!CJ498)),"",БД!CJ498)</f>
        <v/>
      </c>
      <c r="JG114" s="254" t="str">
        <f ca="1">IF(OR(БД!AK197="",ISERROR(БД!AK197)),"",БД!AK197)</f>
        <v/>
      </c>
      <c r="JH114" s="254" t="str">
        <f ca="1">IF(OR(БД!AO197="",ISERROR(БД!AO197)),"",БД!AO197)</f>
        <v/>
      </c>
      <c r="JI114" s="254" t="str">
        <f ca="1">IF(OR(БД!AC197="",ISERROR(БД!AC197)),"",БД!AC197)</f>
        <v/>
      </c>
      <c r="JK114" s="254" t="str">
        <f ca="1">IF(OR(БД!BM197="",ISERROR(БД!BM197)),"",БД!BM197)</f>
        <v/>
      </c>
      <c r="JL114" s="254" t="str">
        <f ca="1">IF(OR(БД!BQ197="",ISERROR(БД!BQ197)),"",БД!BQ197)</f>
        <v/>
      </c>
      <c r="JM114" s="255" t="str">
        <f ca="1">IF(OR(БД!AU111="",ISERROR(БД!AU111)),"",БД!AU111)</f>
        <v/>
      </c>
      <c r="JN114" s="254" t="str">
        <f ca="1">IF(OR(БД!AQ111="",ISERROR(БД!AQ111)),"",БД!AQ111)</f>
        <v/>
      </c>
      <c r="JO114" s="254" t="str">
        <f ca="1">IF(OR(БД!AM111="",ISERROR(БД!AM111)),"",БД!AM111)</f>
        <v/>
      </c>
      <c r="JP114" s="254" t="str">
        <f ca="1">IF(OR(БД!AI111="",ISERROR(БД!AI111)),"",БД!AI111)</f>
        <v/>
      </c>
      <c r="JR114" s="254" t="str">
        <f ca="1">IF(OR(БД!AA111="",ISERROR(БД!AA111)),"",БД!AA111)</f>
        <v/>
      </c>
      <c r="JS114" s="254" t="str">
        <f ca="1">IF(OR(БД!AE111="",ISERROR(БД!AE111)),"",БД!AE111)</f>
        <v/>
      </c>
      <c r="JT114" s="254" t="str">
        <f ca="1">IF(OR(БД!S111="",ISERROR(БД!S111)),"",БД!S111)</f>
        <v/>
      </c>
      <c r="JU114" s="254" t="str">
        <f ca="1">IF(OR(БД!W111="",ISERROR(БД!W111)),"",БД!W111)</f>
        <v/>
      </c>
      <c r="JV114" s="255" t="str">
        <f ca="1">IF(OR(БД!GO154="",ISERROR(БД!GO154)),"",БД!GO154)</f>
        <v/>
      </c>
      <c r="JW114" s="254" t="str">
        <f ca="1">IF(OR(БД!GK154="",ISERROR(БД!GK154)),"",БД!GK154)</f>
        <v/>
      </c>
      <c r="JX114" s="254" t="str">
        <f ca="1">IF(OR(БД!GG154="",ISERROR(БД!GG154)),"",БД!GG154)</f>
        <v/>
      </c>
      <c r="JY114" s="254" t="str">
        <f ca="1">IF(OR(БД!GC154="",ISERROR(БД!GC154)),"",БД!GC154)</f>
        <v/>
      </c>
      <c r="KA114" s="255" t="str">
        <f ca="1">IF(OR(БД!DF197="",ISERROR(БД!DF197)),"",БД!DF197)</f>
        <v/>
      </c>
      <c r="KB114" s="254" t="str">
        <f ca="1">IF(OR(БД!DB197="",ISERROR(БД!DB197)),"",БД!DB197)</f>
        <v/>
      </c>
      <c r="KC114" s="254" t="str">
        <f ca="1">IF(OR(БД!CX197="",ISERROR(БД!CX197)),"",БД!CX197)</f>
        <v/>
      </c>
      <c r="KD114" s="254" t="str">
        <f ca="1">IF(OR(БД!CT197="",ISERROR(БД!CT197)),"",БД!CT197)</f>
        <v/>
      </c>
      <c r="KF114" s="255" t="str">
        <f ca="1">IF(OR(БД!CO197="",ISERROR(БД!CO197)),"",БД!CO197)</f>
        <v/>
      </c>
      <c r="KG114" s="254" t="str">
        <f ca="1">IF(OR(БД!CK197="",ISERROR(БД!CK197)),"",БД!CK197)</f>
        <v/>
      </c>
      <c r="KH114" s="254" t="str">
        <f ca="1">IF(OR(БД!CG197="",ISERROR(БД!CG197)),"",БД!CG197)</f>
        <v/>
      </c>
      <c r="KJ114" s="273" t="str">
        <f ca="1">IF(OR(БД!BA197="",ISERROR(БД!BA197)),"",БД!BA197)</f>
        <v/>
      </c>
      <c r="KK114" s="274" t="str">
        <f>IF(OR(БД!BD197="",ISERROR(БД!BD197)),"",БД!BD197)</f>
        <v/>
      </c>
      <c r="KL114" s="273" t="str">
        <f ca="1">IF(OR(БД!BG197="",ISERROR(БД!BG197)),"",БД!BG197)</f>
        <v/>
      </c>
      <c r="KM114" s="274" t="str">
        <f>IF(OR(БД!BJ197="",ISERROR(БД!BJ197)),"",БД!BJ197)</f>
        <v/>
      </c>
      <c r="KO114" s="254" t="str">
        <f ca="1">IF(OR(БД!AS197="",ISERROR(БД!AS197)),"",БД!AS197)</f>
        <v/>
      </c>
      <c r="KP114" s="254" t="str">
        <f ca="1">IF(OR(БД!AW197="",ISERROR(БД!AW197)),"",БД!AW197)</f>
        <v/>
      </c>
      <c r="KQ114" s="255" t="str">
        <f ca="1">IF(OR(БД!AQ369="",ISERROR(БД!AQ369)),"",БД!AQ369)</f>
        <v/>
      </c>
      <c r="KR114" s="254" t="str">
        <f ca="1">IF(OR(БД!AM369="",ISERROR(БД!AM369)),"",БД!AM369)</f>
        <v/>
      </c>
      <c r="KS114" s="254" t="str">
        <f ca="1">IF(OR(БД!AI369="",ISERROR(БД!AI369)),"",БД!AI369)</f>
        <v/>
      </c>
      <c r="KT114" s="254" t="str">
        <f ca="1">IF(OR(БД!AE369="",ISERROR(БД!AE369)),"",БД!AE369)</f>
        <v/>
      </c>
      <c r="KV114" s="255" t="str">
        <f ca="1">IF(OR(БД!BH369="",ISERROR(БД!BH369)),"",БД!BH369)</f>
        <v/>
      </c>
      <c r="KW114" s="254" t="str">
        <f ca="1">IF(OR(БД!BD369="",ISERROR(БД!BD369)),"",БД!BD369)</f>
        <v/>
      </c>
      <c r="KX114" s="254" t="str">
        <f ca="1">IF(OR(БД!AZ369="",ISERROR(БД!AZ369)),"",БД!AZ369)</f>
        <v/>
      </c>
      <c r="KY114" s="254" t="str">
        <f ca="1">IF(OR(БД!AV369="",ISERROR(БД!AV369)),"",БД!AV369)</f>
        <v/>
      </c>
      <c r="LA114" s="280" t="str">
        <f ca="1">IF(OR(БД!FT283="",ISERROR(БД!FT283)),"",БД!FT283)</f>
        <v/>
      </c>
      <c r="LB114" s="280" t="str">
        <f ca="1">IF(OR(БД!GA283="",ISERROR(БД!GA283)),"",БД!GA283)</f>
        <v/>
      </c>
    </row>
    <row r="115" spans="1:314" x14ac:dyDescent="0.25">
      <c r="A115" s="256">
        <v>15</v>
      </c>
      <c r="B115" s="279" t="str">
        <f ca="1">IF(OR(БД!DT69="",ISERROR(БД!DT69)),"",БД!DT69)</f>
        <v/>
      </c>
      <c r="C115" s="279" t="str">
        <f ca="1">IF(OR(БД!DY69="",ISERROR(БД!DY69)),"",БД!DY69)</f>
        <v/>
      </c>
      <c r="D115" s="279" t="str">
        <f ca="1">IF(OR(БД!CD69="",ISERROR(БД!CD69)),"",БД!CD69)</f>
        <v/>
      </c>
      <c r="E115" s="279" t="str">
        <f ca="1">IF(OR(БД!CI69="",ISERROR(БД!CI69)),"",БД!CI69)</f>
        <v/>
      </c>
      <c r="F115" s="279" t="str">
        <f ca="1">IF(OR(БД!BT69="",ISERROR(БД!BT69)),"",БД!BT69)</f>
        <v/>
      </c>
      <c r="G115" s="279" t="str">
        <f ca="1">IF(OR(БД!BY69="",ISERROR(БД!BY69)),"",БД!BY69)</f>
        <v/>
      </c>
      <c r="H115" s="279" t="str">
        <f ca="1">IF(OR(БД!BJ69="",ISERROR(БД!BJ69)),"",БД!BJ69)</f>
        <v/>
      </c>
      <c r="I115" s="279" t="str">
        <f ca="1">IF(OR(БД!BO69="",ISERROR(БД!BO69)),"",БД!BO69)</f>
        <v/>
      </c>
      <c r="J115" s="279" t="str">
        <f ca="1">IF(OR(БД!IZ112="",ISERROR(БД!IZ112)),"",БД!IZ112)</f>
        <v/>
      </c>
      <c r="K115" s="279" t="str">
        <f ca="1">IF(OR(БД!JE112="",ISERROR(БД!JE112)),"",БД!JE112)</f>
        <v/>
      </c>
      <c r="L115" s="279" t="str">
        <f ca="1">IF(OR(БД!IP112="",ISERROR(БД!IP112)),"",БД!IP112)</f>
        <v/>
      </c>
      <c r="M115" s="279" t="str">
        <f ca="1">IF(OR(БД!IU112="",ISERROR(БД!IU112)),"",БД!IU112)</f>
        <v/>
      </c>
      <c r="N115" s="279" t="str">
        <f ca="1">IF(OR(БД!IF112="",ISERROR(БД!IF112)),"",БД!IF112)</f>
        <v/>
      </c>
      <c r="O115" s="279" t="str">
        <f ca="1">IF(OR(БД!IK112="",ISERROR(БД!IK112)),"",БД!IK112)</f>
        <v/>
      </c>
      <c r="P115" s="279" t="str">
        <f ca="1">IF(OR(БД!HC370="",ISERROR(БД!HC370)),"",БД!HC370)</f>
        <v/>
      </c>
      <c r="R115" s="273" t="str">
        <f ca="1">IF(OR(БД!AN284="",ISERROR(БД!AN284)),"",БД!AN284)</f>
        <v/>
      </c>
      <c r="S115" s="274" t="str">
        <f>IF(OR(БД!AQ284="",ISERROR(БД!AQ284)),"",БД!AQ284)</f>
        <v/>
      </c>
      <c r="T115" s="273" t="str">
        <f ca="1">IF(OR(БД!AT284="",ISERROR(БД!AT284)),"",БД!AT284)</f>
        <v/>
      </c>
      <c r="U115" s="274" t="str">
        <f>IF(OR(БД!AW284="",ISERROR(БД!AW284)),"",БД!AW284)</f>
        <v/>
      </c>
      <c r="V115" s="273" t="str">
        <f ca="1">IF(OR(БД!EA370="",ISERROR(БД!EA370)),"",БД!EA370)</f>
        <v/>
      </c>
      <c r="W115" s="274" t="str">
        <f>IF(OR(БД!ED370="",ISERROR(БД!ED370)),"",БД!ED370)</f>
        <v/>
      </c>
      <c r="X115" s="273" t="str">
        <f ca="1">IF(OR(БД!EG370="",ISERROR(БД!EG370)),"",БД!EG370)</f>
        <v/>
      </c>
      <c r="Y115" s="274" t="str">
        <f>IF(OR(БД!EJ370="",ISERROR(БД!EJ370)),"",БД!EJ370)</f>
        <v/>
      </c>
      <c r="Z115" s="280" t="str">
        <f ca="1">IF(OR(БД!DM370="",ISERROR(БД!DM370)),"",БД!DM370)</f>
        <v/>
      </c>
      <c r="AA115" s="281" t="str">
        <f>IF(OR(БД!DQ370="",ISERROR(БД!DQ370)),"",БД!DQ370)</f>
        <v/>
      </c>
      <c r="AB115" s="280" t="str">
        <f ca="1">IF(OR(БД!DT370="",ISERROR(БД!DT370)),"",БД!DT370)</f>
        <v/>
      </c>
      <c r="AC115" s="281" t="str">
        <f>IF(OR(БД!DX370="",ISERROR(БД!DX370)),"",БД!DX370)</f>
        <v/>
      </c>
      <c r="AD115" s="280" t="str">
        <f ca="1">IF(OR(БД!CY370="",ISERROR(БД!CY370)),"",БД!CY370)</f>
        <v/>
      </c>
      <c r="AE115" s="281" t="str">
        <f>IF(OR(БД!DC370="",ISERROR(БД!DC370)),"",БД!DC370)</f>
        <v/>
      </c>
      <c r="AF115" s="280" t="str">
        <f ca="1">IF(OR(БД!DF370="",ISERROR(БД!DF370)),"",БД!DF370)</f>
        <v/>
      </c>
      <c r="AG115" s="281" t="str">
        <f>IF(OR(БД!DJ370="",ISERROR(БД!DJ370)),"",БД!DJ370)</f>
        <v/>
      </c>
      <c r="AH115" s="273" t="str">
        <f ca="1">IF(OR(БД!CI370="",ISERROR(БД!CI370)),"",БД!CI370)</f>
        <v/>
      </c>
      <c r="AI115" s="274" t="str">
        <f>IF(OR(БД!CL370="",ISERROR(БД!CL370)),"",БД!CL370)</f>
        <v/>
      </c>
      <c r="AJ115" s="273" t="str">
        <f ca="1">IF(OR(БД!CC370="",ISERROR(БД!CC370)),"",БД!CC370)</f>
        <v/>
      </c>
      <c r="AK115" s="274" t="str">
        <f>IF(OR(БД!CF370="",ISERROR(БД!CF370)),"",БД!CF370)</f>
        <v/>
      </c>
      <c r="AL115" s="273" t="str">
        <f ca="1">IF(OR(БД!BW370="",ISERROR(БД!BW370)),"",БД!BW370)</f>
        <v/>
      </c>
      <c r="AM115" s="274" t="str">
        <f>IF(OR(БД!BZ370="",ISERROR(БД!BZ370)),"",БД!BZ370)</f>
        <v/>
      </c>
      <c r="AO115" s="255" t="str">
        <f ca="1">IF(OR(БД!FV241="",ISERROR(БД!FV241)),"",БД!FV241)</f>
        <v/>
      </c>
      <c r="AP115" s="255" t="str">
        <f ca="1">IF(OR(БД!FQ241="",ISERROR(БД!FQ241)),"",БД!FQ241)</f>
        <v/>
      </c>
      <c r="AQ115" s="273" t="str">
        <f ca="1">IF(OR(БД!HQ327="",ISERROR(БД!HQ327)),"",БД!HQ327)</f>
        <v/>
      </c>
      <c r="AR115" s="274" t="str">
        <f>IF(OR(БД!HU327="",ISERROR(БД!HU327)),"",БД!HU327)</f>
        <v/>
      </c>
      <c r="AS115" s="273" t="str">
        <f ca="1">IF(OR(БД!AZ542="",ISERROR(БД!AZ542)),"",БД!AZ542)</f>
        <v/>
      </c>
      <c r="AT115" s="274" t="str">
        <f>IF(OR(БД!BC542="",ISERROR(БД!BC542)),"",БД!BC542)</f>
        <v/>
      </c>
      <c r="AU115" s="273" t="str">
        <f ca="1">IF(OR(БД!BF542="",ISERROR(БД!BF542)),"",БД!BF542)</f>
        <v/>
      </c>
      <c r="AV115" s="274" t="str">
        <f>IF(OR(БД!BI542="",ISERROR(БД!BI542)),"",БД!BI542)</f>
        <v/>
      </c>
      <c r="AW115" s="273" t="str">
        <f ca="1">IF(OR(БД!AN542="",ISERROR(БД!AN542)),"",БД!AN542)</f>
        <v/>
      </c>
      <c r="AX115" s="274" t="str">
        <f>IF(OR(БД!AQ542="",ISERROR(БД!AQ542)),"",БД!AQ542)</f>
        <v/>
      </c>
      <c r="AY115" s="273" t="str">
        <f ca="1">IF(OR(БД!AT542="",ISERROR(БД!AT542)),"",БД!AT542)</f>
        <v/>
      </c>
      <c r="AZ115" s="274" t="str">
        <f>IF(OR(БД!AW542="",ISERROR(БД!AW542)),"",БД!AW542)</f>
        <v/>
      </c>
      <c r="BA115" s="273" t="str">
        <f ca="1">IF(OR(БД!AH542="",ISERROR(БД!AH542)),"",БД!AH542)</f>
        <v/>
      </c>
      <c r="BB115" s="274" t="str">
        <f>IF(OR(БД!AK542="",ISERROR(БД!AK542)),"",БД!AK542)</f>
        <v/>
      </c>
      <c r="BC115" s="273" t="str">
        <f ca="1">IF(OR(БД!AB542="",ISERROR(БД!AB542)),"",БД!AB542)</f>
        <v/>
      </c>
      <c r="BD115" s="274" t="str">
        <f>IF(OR(БД!AE542="",ISERROR(БД!AE542)),"",БД!AE542)</f>
        <v/>
      </c>
      <c r="BE115" s="273" t="str">
        <f ca="1">IF(OR(БД!J370="",ISERROR(БД!J370)),"",БД!J370)</f>
        <v/>
      </c>
      <c r="BF115" s="273" t="str">
        <f ca="1">IF(OR(БД!D370="",ISERROR(БД!D370)),"",БД!D370)</f>
        <v/>
      </c>
      <c r="BH115" s="255" t="str">
        <f ca="1">IF(OR(БД!GF241="",ISERROR(БД!GF241)),"",БД!GF241)</f>
        <v/>
      </c>
      <c r="BI115" s="255" t="str">
        <f ca="1">IF(OR(БД!GA241="",ISERROR(БД!GA241)),"",БД!GA241)</f>
        <v/>
      </c>
      <c r="BJ115" s="273" t="str">
        <f ca="1">IF(OR(БД!DD284="",ISERROR(БД!DD284)),"",БД!DD284)</f>
        <v/>
      </c>
      <c r="BK115" s="274" t="str">
        <f>IF(OR(БД!DH284="",ISERROR(БД!DH284)),"",БД!DH284)</f>
        <v/>
      </c>
      <c r="BL115" s="273" t="str">
        <f ca="1">IF(OR(БД!CW284="",ISERROR(БД!CW284)),"",БД!CW284)</f>
        <v/>
      </c>
      <c r="BM115" s="274" t="str">
        <f>IF(OR(БД!DA284="",ISERROR(БД!DA284)),"",БД!DA284)</f>
        <v/>
      </c>
      <c r="BN115" s="273" t="str">
        <f ca="1">IF(OR(БД!CP284="",ISERROR(БД!CP284)),"",БД!CP284)</f>
        <v/>
      </c>
      <c r="BO115" s="274" t="str">
        <f>IF(OR(БД!CT284="",ISERROR(БД!CT284)),"",БД!CT284)</f>
        <v/>
      </c>
      <c r="BP115" s="273" t="str">
        <f ca="1">IF(OR(БД!CI284="",ISERROR(БД!CI284)),"",БД!CI284)</f>
        <v/>
      </c>
      <c r="BQ115" s="274" t="str">
        <f>IF(OR(БД!CM284="",ISERROR(БД!CM284)),"",БД!CM284)</f>
        <v/>
      </c>
      <c r="BR115" s="273" t="str">
        <f ca="1">IF(OR(БД!CB284="",ISERROR(БД!CB284)),"",БД!CB284)</f>
        <v/>
      </c>
      <c r="BS115" s="274" t="str">
        <f>IF(OR(БД!CF284="",ISERROR(БД!CF284)),"",БД!CF284)</f>
        <v/>
      </c>
      <c r="BT115" s="273" t="str">
        <f ca="1">IF(OR(БД!GA327="",ISERROR(БД!GA327)),"",БД!GA327)</f>
        <v/>
      </c>
      <c r="BU115" s="274" t="str">
        <f>IF(OR(БД!GE327="",ISERROR(БД!GE327)),"",БД!GE327)</f>
        <v/>
      </c>
      <c r="BV115" s="273" t="str">
        <f ca="1">IF(OR(БД!EK327="",ISERROR(БД!EK327)),"",БД!EK327)</f>
        <v/>
      </c>
      <c r="BW115" s="274" t="str">
        <f>IF(OR(БД!EO327="",ISERROR(БД!EO327)),"",БД!EO327)</f>
        <v/>
      </c>
      <c r="BX115" s="273" t="str">
        <f ca="1">IF(OR(БД!V542="",ISERROR(БД!V542)),"",БД!V542)</f>
        <v/>
      </c>
      <c r="BY115" s="274" t="str">
        <f>IF(OR(БД!Y542="",ISERROR(БД!Y542)),"",БД!Y542)</f>
        <v/>
      </c>
      <c r="BZ115" s="273" t="str">
        <f ca="1">IF(OR(БД!P542="",ISERROR(БД!P542)),"",БД!P542)</f>
        <v/>
      </c>
      <c r="CA115" s="274" t="str">
        <f>IF(OR(БД!S542="",ISERROR(БД!S542)),"",БД!S542)</f>
        <v/>
      </c>
      <c r="CB115" s="273" t="str">
        <f ca="1">IF(OR(БД!J542="",ISERROR(БД!J542)),"",БД!J542)</f>
        <v/>
      </c>
      <c r="CC115" s="274" t="str">
        <f>IF(OR(БД!M542="",ISERROR(БД!M542)),"",БД!M542)</f>
        <v/>
      </c>
      <c r="CD115" s="273" t="str">
        <f ca="1">IF(OR(БД!D542="",ISERROR(БД!D542)),"",БД!D542)</f>
        <v/>
      </c>
      <c r="CE115" s="274" t="str">
        <f>IF(OR(БД!G542="",ISERROR(БД!G542)),"",БД!G542)</f>
        <v/>
      </c>
      <c r="CF115" s="273" t="str">
        <f ca="1">IF(OR(БД!D456="",ISERROR(БД!D456)),"",БД!D456)</f>
        <v/>
      </c>
      <c r="CG115" s="273" t="str">
        <f ca="1">IF(OR(БД!J413="",ISERROR(БД!J413)),"",БД!J413)</f>
        <v/>
      </c>
      <c r="CI115" s="255" t="str">
        <f ca="1">IF(OR(БД!GP241="",ISERROR(БД!GP241)),"",БД!GP241)</f>
        <v/>
      </c>
      <c r="CJ115" s="255" t="str">
        <f ca="1">IF(OR(БД!GK241="",ISERROR(БД!GK241)),"",БД!GK241)</f>
        <v/>
      </c>
      <c r="CK115" s="254" t="str">
        <f ca="1">IF(OR(БД!ED69="",ISERROR(БД!ED69)),"",БД!ED69)</f>
        <v/>
      </c>
      <c r="CL115" s="254" t="str">
        <f ca="1">IF(OR(БД!EH69="",ISERROR(БД!EH69)),"",БД!EH69)</f>
        <v/>
      </c>
      <c r="CM115" s="254" t="str">
        <f ca="1">IF(OR(БД!DL69="",ISERROR(БД!DL69)),"",БД!DL69)</f>
        <v/>
      </c>
      <c r="CN115" s="254" t="str">
        <f ca="1">IF(OR(БД!DP69="",ISERROR(БД!DP69)),"",БД!DP69)</f>
        <v/>
      </c>
      <c r="CO115" s="273" t="str">
        <f ca="1">IF(OR(БД!FE241="",ISERROR(БД!FE241)),"",БД!FE241)</f>
        <v/>
      </c>
      <c r="CP115" s="274" t="str">
        <f>IF(OR(БД!FH241="",ISERROR(БД!FH241)),"",БД!FH241)</f>
        <v/>
      </c>
      <c r="CQ115" s="273" t="str">
        <f ca="1">IF(OR(БД!FK241="",ISERROR(БД!FK241)),"",БД!FK241)</f>
        <v/>
      </c>
      <c r="CR115" s="274" t="str">
        <f>IF(OR(БД!FN241="",ISERROR(БД!FN241)),"",БД!FN241)</f>
        <v/>
      </c>
      <c r="CS115" s="273" t="str">
        <f ca="1">IF(OR(БД!BU284="",ISERROR(БД!BU284)),"",БД!BU284)</f>
        <v/>
      </c>
      <c r="CT115" s="274" t="str">
        <f>IF(OR(БД!BY284="",ISERROR(БД!BY284)),"",БД!BY284)</f>
        <v/>
      </c>
      <c r="CU115" s="273" t="str">
        <f ca="1">IF(OR(БД!BN284="",ISERROR(БД!BN284)),"",БД!BN284)</f>
        <v/>
      </c>
      <c r="CV115" s="274" t="str">
        <f>IF(OR(БД!BR284="",ISERROR(БД!BR284)),"",БД!BR284)</f>
        <v/>
      </c>
      <c r="CW115" s="273" t="str">
        <f ca="1">IF(OR(БД!BG284="",ISERROR(БД!BG284)),"",БД!BG284)</f>
        <v/>
      </c>
      <c r="CX115" s="274" t="str">
        <f>IF(OR(БД!BK284="",ISERROR(БД!BK284)),"",БД!BK284)</f>
        <v/>
      </c>
      <c r="CY115" s="273" t="str">
        <f ca="1">IF(OR(БД!AZ284="",ISERROR(БД!AZ284)),"",БД!AZ284)</f>
        <v/>
      </c>
      <c r="CZ115" s="274" t="str">
        <f>IF(OR(БД!BD284="",ISERROR(БД!BD284)),"",БД!BD284)</f>
        <v/>
      </c>
      <c r="DA115" s="273" t="str">
        <f ca="1">IF(OR(БД!HX327="",ISERROR(БД!HX327)),"",БД!HX327)</f>
        <v/>
      </c>
      <c r="DB115" s="274" t="str">
        <f>IF(OR(БД!IB327="",ISERROR(БД!IB327)),"",БД!IB327)</f>
        <v/>
      </c>
      <c r="DC115" s="273" t="str">
        <f ca="1">IF(OR(БД!HJ327="",ISERROR(БД!HJ327)),"",БД!HJ327)</f>
        <v/>
      </c>
      <c r="DD115" s="274" t="str">
        <f>IF(OR(БД!HN327="",ISERROR(БД!HN327)),"",БД!HN327)</f>
        <v/>
      </c>
      <c r="DE115" s="273" t="str">
        <f ca="1">IF(OR(БД!HC327="",ISERROR(БД!HC327)),"",БД!HC327)</f>
        <v/>
      </c>
      <c r="DF115" s="274" t="str">
        <f>IF(OR(БД!HG327="",ISERROR(БД!HG327)),"",БД!HG327)</f>
        <v/>
      </c>
      <c r="DG115" s="273" t="str">
        <f ca="1">IF(OR(БД!GV327="",ISERROR(БД!GV327)),"",БД!GV327)</f>
        <v/>
      </c>
      <c r="DH115" s="274" t="str">
        <f>IF(OR(БД!GZ327="",ISERROR(БД!GZ327)),"",БД!GZ327)</f>
        <v/>
      </c>
      <c r="DI115" s="273" t="str">
        <f ca="1">IF(OR(БД!GO327="",ISERROR(БД!GO327)),"",БД!GO327)</f>
        <v/>
      </c>
      <c r="DJ115" s="274" t="str">
        <f>IF(OR(БД!GS327="",ISERROR(БД!GS327)),"",БД!GS327)</f>
        <v/>
      </c>
      <c r="DK115" s="273" t="str">
        <f ca="1">IF(OR(БД!GH327="",ISERROR(БД!GH327)),"",БД!GH327)</f>
        <v/>
      </c>
      <c r="DL115" s="274" t="str">
        <f>IF(OR(БД!GL327="",ISERROR(БД!GL327)),"",БД!GL327)</f>
        <v/>
      </c>
      <c r="DM115" s="273" t="str">
        <f ca="1">IF(OR(БД!FT327="",ISERROR(БД!FT327)),"",БД!FT327)</f>
        <v/>
      </c>
      <c r="DN115" s="274" t="str">
        <f>IF(OR(БД!FX327="",ISERROR(БД!FX327)),"",БД!FX327)</f>
        <v/>
      </c>
      <c r="DO115" s="273" t="str">
        <f ca="1">IF(OR(БД!FF327="",ISERROR(БД!FF327)),"",БД!FF327)</f>
        <v/>
      </c>
      <c r="DP115" s="274" t="str">
        <f>IF(OR(БД!FJ327="",ISERROR(БД!FJ327)),"",БД!FJ327)</f>
        <v/>
      </c>
      <c r="DQ115" s="273" t="str">
        <f ca="1">IF(OR(БД!FM327="",ISERROR(БД!FM327)),"",БД!FM327)</f>
        <v/>
      </c>
      <c r="DR115" s="274" t="str">
        <f>IF(OR(БД!FQ327="",ISERROR(БД!FQ327)),"",БД!FQ327)</f>
        <v/>
      </c>
      <c r="DS115" s="273" t="str">
        <f ca="1">IF(OR(БД!EY327="",ISERROR(БД!EY327)),"",БД!EY327)</f>
        <v/>
      </c>
      <c r="DT115" s="274" t="str">
        <f>IF(OR(БД!FC327="",ISERROR(БД!FC327)),"",БД!FC327)</f>
        <v/>
      </c>
      <c r="DU115" s="273" t="str">
        <f ca="1">IF(OR(БД!ER327="",ISERROR(БД!ER327)),"",БД!ER327)</f>
        <v/>
      </c>
      <c r="DV115" s="274" t="str">
        <f>IF(OR(БД!EV327="",ISERROR(БД!EV327)),"",БД!EV327)</f>
        <v/>
      </c>
      <c r="DW115" s="273" t="str">
        <f ca="1">IF(OR(БД!CK327="",ISERROR(БД!CK327)),"",БД!CK327)</f>
        <v/>
      </c>
      <c r="DX115" s="274" t="str">
        <f>IF(OR(БД!CN327="",ISERROR(БД!CN327)),"",БД!CN327)</f>
        <v/>
      </c>
      <c r="DY115" s="273" t="str">
        <f ca="1">IF(OR(БД!CQ327="",ISERROR(БД!CQ327)),"",БД!CQ327)</f>
        <v/>
      </c>
      <c r="DZ115" s="274" t="str">
        <f>IF(OR(БД!CT327="",ISERROR(БД!CT327)),"",БД!CT327)</f>
        <v/>
      </c>
      <c r="EA115" s="273" t="str">
        <f ca="1">IF(OR(БД!BC499="",ISERROR(БД!BC499)),"",БД!BC499)</f>
        <v/>
      </c>
      <c r="EB115" s="274" t="str">
        <f>IF(OR(БД!BF499="",ISERROR(БД!BF499)),"",БД!BF499)</f>
        <v/>
      </c>
      <c r="EC115" s="273" t="str">
        <f ca="1">IF(OR(БД!AW499="",ISERROR(БД!AW499)),"",БД!AW499)</f>
        <v/>
      </c>
      <c r="ED115" s="274" t="str">
        <f>IF(OR(БД!AZ499="",ISERROR(БД!AZ499)),"",БД!AZ499)</f>
        <v/>
      </c>
      <c r="EE115" s="273" t="str">
        <f ca="1">IF(OR(БД!AK499="",ISERROR(БД!AK499)),"",БД!AK499)</f>
        <v/>
      </c>
      <c r="EF115" s="274" t="str">
        <f>IF(OR(БД!AN499="",ISERROR(БД!AN499)),"",БД!AN499)</f>
        <v/>
      </c>
      <c r="EG115" s="273" t="str">
        <f ca="1">IF(OR(БД!AQ499="",ISERROR(БД!AQ499)),"",БД!AQ499)</f>
        <v/>
      </c>
      <c r="EH115" s="274" t="str">
        <f>IF(OR(БД!AT499="",ISERROR(БД!AT499)),"",БД!AT499)</f>
        <v/>
      </c>
      <c r="EI115" s="273" t="str">
        <f ca="1">IF(OR(БД!Y499="",ISERROR(БД!Y499)),"",БД!Y499)</f>
        <v/>
      </c>
      <c r="EJ115" s="274" t="str">
        <f>IF(OR(БД!AB499="",ISERROR(БД!AB499)),"",БД!AB499)</f>
        <v/>
      </c>
      <c r="EK115" s="273" t="str">
        <f ca="1">IF(OR(БД!AE499="",ISERROR(БД!AE499)),"",БД!AE499)</f>
        <v/>
      </c>
      <c r="EL115" s="274" t="str">
        <f>IF(OR(БД!AH499="",ISERROR(БД!AH499)),"",БД!AH499)</f>
        <v/>
      </c>
      <c r="EM115" s="273" t="str">
        <f ca="1">IF(OR(БД!S499="",ISERROR(БД!S499)),"",БД!S499)</f>
        <v/>
      </c>
      <c r="EN115" s="274" t="str">
        <f>IF(OR(БД!V499="",ISERROR(БД!V499)),"",БД!V499)</f>
        <v/>
      </c>
      <c r="EO115" s="273" t="str">
        <f ca="1">IF(OR(БД!FV542="",ISERROR(БД!FV542)),"",БД!FV542)</f>
        <v/>
      </c>
      <c r="EP115" s="274" t="str">
        <f>IF(OR(БД!FY542="",ISERROR(БД!FY542)),"",БД!FY542)</f>
        <v/>
      </c>
      <c r="EQ115" s="273" t="str">
        <f ca="1">IF(OR(БД!FP542="",ISERROR(БД!FP542)),"",БД!FP542)</f>
        <v/>
      </c>
      <c r="ER115" s="274" t="str">
        <f>IF(OR(БД!FS542="",ISERROR(БД!FS542)),"",БД!FS542)</f>
        <v/>
      </c>
      <c r="ES115" s="273" t="str">
        <f ca="1">IF(OR(БД!FJ542="",ISERROR(БД!FJ542)),"",БД!FJ542)</f>
        <v/>
      </c>
      <c r="ET115" s="274" t="str">
        <f>IF(OR(БД!FM542="",ISERROR(БД!FM542)),"",БД!FM542)</f>
        <v/>
      </c>
      <c r="EU115" s="273" t="str">
        <f ca="1">IF(OR(БД!FD542="",ISERROR(БД!FD542)),"",БД!FD542)</f>
        <v/>
      </c>
      <c r="EV115" s="274" t="str">
        <f>IF(OR(БД!FG542="",ISERROR(БД!FG542)),"",БД!FG542)</f>
        <v/>
      </c>
      <c r="EW115" s="273" t="str">
        <f ca="1">IF(OR(БД!EX542="",ISERROR(БД!EX542)),"",БД!EX542)</f>
        <v/>
      </c>
      <c r="EX115" s="274" t="str">
        <f>IF(OR(БД!FA542="",ISERROR(БД!FA542)),"",БД!FA542)</f>
        <v/>
      </c>
      <c r="EY115" s="273" t="str">
        <f ca="1">IF(OR(БД!ER542="",ISERROR(БД!ER542)),"",БД!ER542)</f>
        <v/>
      </c>
      <c r="EZ115" s="274" t="str">
        <f>IF(OR(БД!EU542="",ISERROR(БД!EU542)),"",БД!EU542)</f>
        <v/>
      </c>
      <c r="FA115" s="273" t="str">
        <f ca="1">IF(OR(БД!EL542="",ISERROR(БД!EL542)),"",БД!EL542)</f>
        <v/>
      </c>
      <c r="FB115" s="274" t="str">
        <f>IF(OR(БД!EO542="",ISERROR(БД!EO542)),"",БД!EO542)</f>
        <v/>
      </c>
      <c r="FC115" s="273" t="str">
        <f ca="1">IF(OR(БД!EF542="",ISERROR(БД!EF542)),"",БД!EF542)</f>
        <v/>
      </c>
      <c r="FD115" s="274" t="str">
        <f>IF(OR(БД!EI542="",ISERROR(БД!EI542)),"",БД!EI542)</f>
        <v/>
      </c>
      <c r="FE115" s="273" t="str">
        <f ca="1">IF(OR(БД!DZ542="",ISERROR(БД!DZ542)),"",БД!DZ542)</f>
        <v/>
      </c>
      <c r="FF115" s="274" t="str">
        <f>IF(OR(БД!EC542="",ISERROR(БД!EC542)),"",БД!EC542)</f>
        <v/>
      </c>
      <c r="FG115" s="273" t="str">
        <f ca="1">IF(OR(БД!DT542="",ISERROR(БД!DT542)),"",БД!DT542)</f>
        <v/>
      </c>
      <c r="FH115" s="274" t="str">
        <f>IF(OR(БД!DW542="",ISERROR(БД!DW542)),"",БД!DW542)</f>
        <v/>
      </c>
      <c r="FI115" s="273" t="str">
        <f ca="1">IF(OR(БД!DN542="",ISERROR(БД!DN542)),"",БД!DN542)</f>
        <v/>
      </c>
      <c r="FJ115" s="274" t="str">
        <f>IF(OR(БД!DQ542="",ISERROR(БД!DQ542)),"",БД!DQ542)</f>
        <v/>
      </c>
      <c r="FK115" s="273" t="str">
        <f ca="1">IF(OR(БД!DH542="",ISERROR(БД!DH542)),"",БД!DH542)</f>
        <v/>
      </c>
      <c r="FL115" s="274" t="str">
        <f>IF(OR(БД!DK542="",ISERROR(БД!DK542)),"",БД!DK542)</f>
        <v/>
      </c>
      <c r="FM115" s="273" t="str">
        <f ca="1">IF(OR(БД!DB542="",ISERROR(БД!DB542)),"",БД!DB542)</f>
        <v/>
      </c>
      <c r="FN115" s="274" t="str">
        <f>IF(OR(БД!DE542="",ISERROR(БД!DE542)),"",БД!DE542)</f>
        <v/>
      </c>
      <c r="FO115" s="273" t="str">
        <f ca="1">IF(OR(БД!CV542="",ISERROR(БД!CV542)),"",БД!CV542)</f>
        <v/>
      </c>
      <c r="FP115" s="274" t="str">
        <f>IF(OR(БД!CY542="",ISERROR(БД!CY542)),"",БД!CY542)</f>
        <v/>
      </c>
      <c r="FQ115" s="273" t="str">
        <f ca="1">IF(OR(БД!CP542="",ISERROR(БД!CP542)),"",БД!CP542)</f>
        <v/>
      </c>
      <c r="FR115" s="274" t="str">
        <f>IF(OR(БД!CS542="",ISERROR(БД!CS542)),"",БД!CS542)</f>
        <v/>
      </c>
      <c r="FS115" s="273" t="str">
        <f ca="1">IF(OR(БД!CJ542="",ISERROR(БД!CJ542)),"",БД!CJ542)</f>
        <v/>
      </c>
      <c r="FT115" s="274" t="str">
        <f>IF(OR(БД!CM542="",ISERROR(БД!CM542)),"",БД!CM542)</f>
        <v/>
      </c>
      <c r="FU115" s="273" t="str">
        <f ca="1">IF(OR(БД!CD542="",ISERROR(БД!CD542)),"",БД!CD542)</f>
        <v/>
      </c>
      <c r="FV115" s="274" t="str">
        <f>IF(OR(БД!CG542="",ISERROR(БД!CG542)),"",БД!CG542)</f>
        <v/>
      </c>
      <c r="FW115" s="273" t="str">
        <f ca="1">IF(OR(БД!BX542="",ISERROR(БД!BX542)),"",БД!BX542)</f>
        <v/>
      </c>
      <c r="FX115" s="274" t="str">
        <f>IF(OR(БД!CA542="",ISERROR(БД!CA542)),"",БД!CA542)</f>
        <v/>
      </c>
      <c r="FY115" s="273" t="str">
        <f ca="1">IF(OR(БД!BR542="",ISERROR(БД!BR542)),"",БД!BR542)</f>
        <v/>
      </c>
      <c r="FZ115" s="274" t="str">
        <f>IF(OR(БД!BU542="",ISERROR(БД!BU542)),"",БД!BU542)</f>
        <v/>
      </c>
      <c r="GA115" s="273" t="str">
        <f ca="1">IF(OR(БД!BL542="",ISERROR(БД!BL542)),"",БД!BL542)</f>
        <v/>
      </c>
      <c r="GB115" s="274" t="str">
        <f>IF(OR(БД!BO542="",ISERROR(БД!BO542)),"",БД!BO542)</f>
        <v/>
      </c>
      <c r="GC115" s="273" t="str">
        <f ca="1">IF(OR(БД!D413="",ISERROR(БД!D413)),"",БД!D413)</f>
        <v/>
      </c>
      <c r="GD115" s="273" t="str">
        <f ca="1">IF(OR(БД!R69="",ISERROR(БД!R69)),"",БД!R69)</f>
        <v/>
      </c>
      <c r="GF115" s="279" t="str">
        <f ca="1">IF(OR(БД!AZ69="",ISERROR(БД!AZ69)),"",БД!AZ69)</f>
        <v/>
      </c>
      <c r="GG115" s="279" t="str">
        <f ca="1">IF(OR(БД!BE69="",ISERROR(БД!BE69)),"",БД!BE69)</f>
        <v/>
      </c>
      <c r="GH115" s="279" t="str">
        <f ca="1">IF(OR(БД!HV112="",ISERROR(БД!HV112)),"",БД!HV112)</f>
        <v/>
      </c>
      <c r="GI115" s="279" t="str">
        <f ca="1">IF(OR(БД!IA112="",ISERROR(БД!IA112)),"",БД!IA112)</f>
        <v/>
      </c>
      <c r="GJ115" s="279" t="str">
        <f ca="1">IF(OR(БД!HL112="",ISERROR(БД!HL112)),"",БД!HL112)</f>
        <v/>
      </c>
      <c r="GK115" s="279" t="str">
        <f ca="1">IF(OR(БД!HQ112="",ISERROR(БД!HQ112)),"",БД!HQ112)</f>
        <v/>
      </c>
      <c r="GL115" s="279" t="str">
        <f ca="1">IF(OR(БД!HB112="",ISERROR(БД!HB112)),"",БД!HB112)</f>
        <v/>
      </c>
      <c r="GM115" s="279" t="str">
        <f ca="1">IF(OR(БД!HG112="",ISERROR(БД!HG112)),"",БД!HG112)</f>
        <v/>
      </c>
      <c r="GO115" s="254" t="str">
        <f ca="1">IF(OR(БД!GT112="",ISERROR(БД!GT112)),"",БД!GT112)</f>
        <v/>
      </c>
      <c r="GP115" s="254" t="str">
        <f ca="1">IF(OR(БД!GX112="",ISERROR(БД!GX112)),"",БД!GX112)</f>
        <v/>
      </c>
      <c r="GQ115" s="254" t="str">
        <f ca="1">IF(OR(БД!GL112="",ISERROR(БД!GL112)),"",БД!GL112)</f>
        <v/>
      </c>
      <c r="GR115" s="254" t="str">
        <f ca="1">IF(OR(БД!GP112="",ISERROR(БД!GP112)),"",БД!GP112)</f>
        <v/>
      </c>
      <c r="GS115" s="279" t="str">
        <f ca="1">IF(OR(БД!GB112="",ISERROR(БД!GB112)),"",БД!GB112)</f>
        <v/>
      </c>
      <c r="GT115" s="279" t="str">
        <f ca="1">IF(OR(БД!GG112="",ISERROR(БД!GG112)),"",БД!GG112)</f>
        <v/>
      </c>
      <c r="GU115" s="279" t="str">
        <f ca="1">IF(OR(БД!BL327="",ISERROR(БД!BL327)),"",БД!BL327)</f>
        <v/>
      </c>
      <c r="GV115" s="279" t="str">
        <f ca="1">IF(OR(БД!BQ327="",ISERROR(БД!BQ327)),"",БД!BQ327)</f>
        <v/>
      </c>
      <c r="GW115" s="279" t="str">
        <f ca="1">IF(OR(БД!BB327="",ISERROR(БД!BB327)),"",БД!BB327)</f>
        <v/>
      </c>
      <c r="GX115" s="279" t="str">
        <f ca="1">IF(OR(БД!BG327="",ISERROR(БД!BG327)),"",БД!BG327)</f>
        <v/>
      </c>
      <c r="GZ115" s="279" t="str">
        <f ca="1">IF(OR(БД!FR112="",ISERROR(БД!FR112)),"",БД!FR112)</f>
        <v/>
      </c>
      <c r="HA115" s="279" t="str">
        <f ca="1">IF(OR(БД!FW112="",ISERROR(БД!FW112)),"",БД!FW112)</f>
        <v/>
      </c>
      <c r="HB115" s="280" t="str">
        <f ca="1">IF(OR(БД!FF112="",ISERROR(БД!FF112)),"",БД!FF112)</f>
        <v/>
      </c>
      <c r="HC115" s="280" t="str">
        <f ca="1">IF(OR(БД!FL112="",ISERROR(БД!FL112)),"",БД!FL112)</f>
        <v/>
      </c>
      <c r="HD115" s="279" t="str">
        <f ca="1">IF(OR(БД!EV112="",ISERROR(БД!EV112)),"",БД!EV112)</f>
        <v/>
      </c>
      <c r="HE115" s="279" t="str">
        <f ca="1">IF(OR(БД!FA112="",ISERROR(БД!FA112)),"",БД!FA112)</f>
        <v/>
      </c>
      <c r="HF115" s="279" t="str">
        <f ca="1">IF(OR(БД!EL112="",ISERROR(БД!EL112)),"",БД!EL112)</f>
        <v/>
      </c>
      <c r="HG115" s="279" t="str">
        <f ca="1">IF(OR(БД!EQ112="",ISERROR(БД!EQ112)),"",БД!EQ112)</f>
        <v/>
      </c>
      <c r="HI115" s="279" t="str">
        <f ca="1">IF(OR(БД!EB112="",ISERROR(БД!EB112)),"",БД!EB112)</f>
        <v/>
      </c>
      <c r="HJ115" s="279" t="str">
        <f ca="1">IF(OR(БД!EG112="",ISERROR(БД!EG112)),"",БД!EG112)</f>
        <v/>
      </c>
      <c r="HK115" s="254" t="str">
        <f ca="1">IF(OR(БД!DT112="",ISERROR(БД!DT112)),"",БД!DT112)</f>
        <v/>
      </c>
      <c r="HL115" s="254" t="str">
        <f ca="1">IF(OR(БД!DX112="",ISERROR(БД!DX112)),"",БД!DX112)</f>
        <v/>
      </c>
      <c r="HM115" s="254" t="str">
        <f ca="1">IF(OR(БД!DL112="",ISERROR(БД!DL112)),"",БД!DL112)</f>
        <v/>
      </c>
      <c r="HN115" s="254" t="str">
        <f ca="1">IF(OR(БД!DP112="",ISERROR(БД!DP112)),"",БД!DP112)</f>
        <v/>
      </c>
      <c r="HO115" s="279" t="str">
        <f ca="1">IF(OR(БД!DB112="",ISERROR(БД!DB112)),"",БД!DB112)</f>
        <v/>
      </c>
      <c r="HP115" s="279" t="str">
        <f ca="1">IF(OR(БД!DG112="",ISERROR(БД!DG112)),"",БД!DG112)</f>
        <v/>
      </c>
      <c r="HQ115" s="254" t="str">
        <f ca="1">IF(OR(БД!CT112="",ISERROR(БД!CT112)),"",БД!CT112)</f>
        <v/>
      </c>
      <c r="HR115" s="254" t="str">
        <f ca="1">IF(OR(БД!CX112="",ISERROR(БД!CX112)),"",БД!CX112)</f>
        <v/>
      </c>
      <c r="HS115" s="279" t="str">
        <f ca="1">IF(OR(БД!FY370="",ISERROR(БД!FY370)),"",БД!FY370)</f>
        <v/>
      </c>
      <c r="HT115" s="279" t="str">
        <f ca="1">IF(OR(БД!GD370="",ISERROR(БД!GD370)),"",БД!GD370)</f>
        <v/>
      </c>
      <c r="HU115" s="279" t="str">
        <f ca="1">IF(OR(БД!BV327="",ISERROR(БД!BV327)),"",БД!BV327)</f>
        <v/>
      </c>
      <c r="HV115" s="279" t="str">
        <f ca="1">IF(OR(БД!CA327="",ISERROR(БД!CA327)),"",БД!CA327)</f>
        <v/>
      </c>
      <c r="HX115" s="254" t="str">
        <f ca="1">IF(OR(БД!CL112="",ISERROR(БД!CL112)),"",БД!CL112)</f>
        <v/>
      </c>
      <c r="HY115" s="254" t="str">
        <f ca="1">IF(OR(БД!CP112="",ISERROR(БД!CP112)),"",БД!CP112)</f>
        <v/>
      </c>
      <c r="HZ115" s="254" t="str">
        <f ca="1">IF(OR(БД!CZ241="",ISERROR(БД!CZ241)),"",БД!CZ241)</f>
        <v/>
      </c>
      <c r="IA115" s="254" t="str">
        <f ca="1">IF(OR(БД!DD241="",ISERROR(БД!DD241)),"",БД!DD241)</f>
        <v/>
      </c>
      <c r="IC115" s="254" t="str">
        <f ca="1">IF(OR(БД!CD112="",ISERROR(БД!CD112)),"",БД!CD112)</f>
        <v/>
      </c>
      <c r="ID115" s="254" t="str">
        <f ca="1">IF(OR(БД!CH112="",ISERROR(БД!CH112)),"",БД!CH112)</f>
        <v/>
      </c>
      <c r="IF115" s="279" t="str">
        <f ca="1">IF(OR(БД!BT112="",ISERROR(БД!BT112)),"",БД!BT112)</f>
        <v/>
      </c>
      <c r="IG115" s="279" t="str">
        <f ca="1">IF(OR(БД!BY112="",ISERROR(БД!BY112)),"",БД!BY112)</f>
        <v/>
      </c>
      <c r="IH115" s="279" t="str">
        <f ca="1">IF(OR(БД!BJ112="",ISERROR(БД!BJ112)),"",БД!BJ112)</f>
        <v/>
      </c>
      <c r="II115" s="279" t="str">
        <f ca="1">IF(OR(БД!BO112="",ISERROR(БД!BO112)),"",БД!BO112)</f>
        <v/>
      </c>
      <c r="IK115" s="279" t="str">
        <f ca="1">IF(OR(БД!AZ112="",ISERROR(БД!AZ112)),"",БД!AZ112)</f>
        <v/>
      </c>
      <c r="IL115" s="279" t="str">
        <f ca="1">IF(OR(БД!BE112="",ISERROR(БД!BE112)),"",БД!BE112)</f>
        <v/>
      </c>
      <c r="IM115" s="254" t="str">
        <f ca="1">IF(OR(БД!D112="",ISERROR(БД!D112)),"",БД!D112)</f>
        <v/>
      </c>
      <c r="IN115" s="254" t="str">
        <f ca="1">IF(OR(БД!I112="",ISERROR(БД!I112)),"",БД!I112)</f>
        <v/>
      </c>
      <c r="IO115" s="279" t="str">
        <f ca="1">IF(OR(БД!N112="",ISERROR(БД!N112)),"",БД!N112)</f>
        <v/>
      </c>
      <c r="IP115" s="279" t="str">
        <f ca="1">IF(OR(БД!N327="",ISERROR(БД!N327)),"",БД!N327)</f>
        <v/>
      </c>
      <c r="IQ115" s="279" t="str">
        <f ca="1">IF(OR(БД!S327="",ISERROR(БД!S327)),"",БД!S327)</f>
        <v/>
      </c>
      <c r="IR115" s="279" t="str">
        <f ca="1">IF(OR(БД!D327="",ISERROR(БД!D327)),"",БД!D327)</f>
        <v/>
      </c>
      <c r="IS115" s="279" t="str">
        <f ca="1">IF(OR(БД!I327="",ISERROR(БД!I327)),"",БД!I327)</f>
        <v/>
      </c>
      <c r="IU115" s="279" t="str">
        <f ca="1">IF(OR(БД!AR327="",ISERROR(БД!AR327)),"",БД!AR327)</f>
        <v/>
      </c>
      <c r="IV115" s="279" t="str">
        <f ca="1">IF(OR(БД!AW327="",ISERROR(БД!AW327)),"",БД!AW327)</f>
        <v/>
      </c>
      <c r="IW115" s="279" t="str">
        <f ca="1">IF(OR(БД!GI370="",ISERROR(БД!GI370)),"",БД!GI370)</f>
        <v/>
      </c>
      <c r="IX115" s="279" t="str">
        <f ca="1">IF(OR(БД!GN370="",ISERROR(БД!GN370)),"",БД!GN370)</f>
        <v/>
      </c>
      <c r="IZ115" s="279" t="str">
        <f ca="1">IF(OR(БД!AH327="",ISERROR(БД!AH327)),"",БД!AH327)</f>
        <v/>
      </c>
      <c r="JA115" s="279" t="str">
        <f ca="1">IF(OR(БД!AM327="",ISERROR(БД!AM327)),"",БД!AM327)</f>
        <v/>
      </c>
      <c r="JB115" s="279" t="str">
        <f ca="1">IF(OR(БД!X327="",ISERROR(БД!X327)),"",БД!X327)</f>
        <v/>
      </c>
      <c r="JC115" s="279" t="str">
        <f ca="1">IF(OR(БД!AC327="",ISERROR(БД!AC327)),"",БД!AC327)</f>
        <v/>
      </c>
      <c r="JE115" s="273" t="str">
        <f ca="1">IF(OR(БД!CG499="",ISERROR(БД!CG499)),"",БД!CG499)</f>
        <v/>
      </c>
      <c r="JF115" s="274" t="str">
        <f>IF(OR(БД!CJ499="",ISERROR(БД!CJ499)),"",БД!CJ499)</f>
        <v/>
      </c>
      <c r="JG115" s="254" t="str">
        <f ca="1">IF(OR(БД!AK198="",ISERROR(БД!AK198)),"",БД!AK198)</f>
        <v/>
      </c>
      <c r="JH115" s="254" t="str">
        <f ca="1">IF(OR(БД!AO198="",ISERROR(БД!AO198)),"",БД!AO198)</f>
        <v/>
      </c>
      <c r="JI115" s="254" t="str">
        <f ca="1">IF(OR(БД!AC198="",ISERROR(БД!AC198)),"",БД!AC198)</f>
        <v/>
      </c>
      <c r="JK115" s="254" t="str">
        <f ca="1">IF(OR(БД!BM198="",ISERROR(БД!BM198)),"",БД!BM198)</f>
        <v/>
      </c>
      <c r="JL115" s="254" t="str">
        <f ca="1">IF(OR(БД!BQ198="",ISERROR(БД!BQ198)),"",БД!BQ198)</f>
        <v/>
      </c>
      <c r="JM115" s="255" t="str">
        <f ca="1">IF(OR(БД!AU112="",ISERROR(БД!AU112)),"",БД!AU112)</f>
        <v/>
      </c>
      <c r="JN115" s="254" t="str">
        <f ca="1">IF(OR(БД!AQ112="",ISERROR(БД!AQ112)),"",БД!AQ112)</f>
        <v/>
      </c>
      <c r="JO115" s="254" t="str">
        <f ca="1">IF(OR(БД!AM112="",ISERROR(БД!AM112)),"",БД!AM112)</f>
        <v/>
      </c>
      <c r="JP115" s="254" t="str">
        <f ca="1">IF(OR(БД!AI112="",ISERROR(БД!AI112)),"",БД!AI112)</f>
        <v/>
      </c>
      <c r="JR115" s="254" t="str">
        <f ca="1">IF(OR(БД!AA112="",ISERROR(БД!AA112)),"",БД!AA112)</f>
        <v/>
      </c>
      <c r="JS115" s="254" t="str">
        <f ca="1">IF(OR(БД!AE112="",ISERROR(БД!AE112)),"",БД!AE112)</f>
        <v/>
      </c>
      <c r="JT115" s="254" t="str">
        <f ca="1">IF(OR(БД!S112="",ISERROR(БД!S112)),"",БД!S112)</f>
        <v/>
      </c>
      <c r="JU115" s="254" t="str">
        <f ca="1">IF(OR(БД!W112="",ISERROR(БД!W112)),"",БД!W112)</f>
        <v/>
      </c>
      <c r="JV115" s="255" t="str">
        <f ca="1">IF(OR(БД!GO155="",ISERROR(БД!GO155)),"",БД!GO155)</f>
        <v/>
      </c>
      <c r="JW115" s="254" t="str">
        <f ca="1">IF(OR(БД!GK155="",ISERROR(БД!GK155)),"",БД!GK155)</f>
        <v/>
      </c>
      <c r="JX115" s="254" t="str">
        <f ca="1">IF(OR(БД!GG155="",ISERROR(БД!GG155)),"",БД!GG155)</f>
        <v/>
      </c>
      <c r="JY115" s="254" t="str">
        <f ca="1">IF(OR(БД!GC155="",ISERROR(БД!GC155)),"",БД!GC155)</f>
        <v/>
      </c>
      <c r="KA115" s="255" t="str">
        <f ca="1">IF(OR(БД!DF198="",ISERROR(БД!DF198)),"",БД!DF198)</f>
        <v/>
      </c>
      <c r="KB115" s="254" t="str">
        <f ca="1">IF(OR(БД!DB198="",ISERROR(БД!DB198)),"",БД!DB198)</f>
        <v/>
      </c>
      <c r="KC115" s="254" t="str">
        <f ca="1">IF(OR(БД!CX198="",ISERROR(БД!CX198)),"",БД!CX198)</f>
        <v/>
      </c>
      <c r="KD115" s="254" t="str">
        <f ca="1">IF(OR(БД!CT198="",ISERROR(БД!CT198)),"",БД!CT198)</f>
        <v/>
      </c>
      <c r="KF115" s="255" t="str">
        <f ca="1">IF(OR(БД!CO198="",ISERROR(БД!CO198)),"",БД!CO198)</f>
        <v/>
      </c>
      <c r="KG115" s="254" t="str">
        <f ca="1">IF(OR(БД!CK198="",ISERROR(БД!CK198)),"",БД!CK198)</f>
        <v/>
      </c>
      <c r="KH115" s="254" t="str">
        <f ca="1">IF(OR(БД!CG198="",ISERROR(БД!CG198)),"",БД!CG198)</f>
        <v/>
      </c>
      <c r="KJ115" s="273" t="str">
        <f ca="1">IF(OR(БД!BA198="",ISERROR(БД!BA198)),"",БД!BA198)</f>
        <v/>
      </c>
      <c r="KK115" s="274" t="str">
        <f>IF(OR(БД!BD198="",ISERROR(БД!BD198)),"",БД!BD198)</f>
        <v/>
      </c>
      <c r="KL115" s="273" t="str">
        <f ca="1">IF(OR(БД!BG198="",ISERROR(БД!BG198)),"",БД!BG198)</f>
        <v/>
      </c>
      <c r="KM115" s="274" t="str">
        <f>IF(OR(БД!BJ198="",ISERROR(БД!BJ198)),"",БД!BJ198)</f>
        <v/>
      </c>
      <c r="KO115" s="254" t="str">
        <f ca="1">IF(OR(БД!AS198="",ISERROR(БД!AS198)),"",БД!AS198)</f>
        <v/>
      </c>
      <c r="KP115" s="254" t="str">
        <f ca="1">IF(OR(БД!AW198="",ISERROR(БД!AW198)),"",БД!AW198)</f>
        <v/>
      </c>
      <c r="KQ115" s="255" t="str">
        <f ca="1">IF(OR(БД!AQ370="",ISERROR(БД!AQ370)),"",БД!AQ370)</f>
        <v/>
      </c>
      <c r="KR115" s="254" t="str">
        <f ca="1">IF(OR(БД!AM370="",ISERROR(БД!AM370)),"",БД!AM370)</f>
        <v/>
      </c>
      <c r="KS115" s="254" t="str">
        <f ca="1">IF(OR(БД!AI370="",ISERROR(БД!AI370)),"",БД!AI370)</f>
        <v/>
      </c>
      <c r="KT115" s="254" t="str">
        <f ca="1">IF(OR(БД!AE370="",ISERROR(БД!AE370)),"",БД!AE370)</f>
        <v/>
      </c>
      <c r="KV115" s="255" t="str">
        <f ca="1">IF(OR(БД!BH370="",ISERROR(БД!BH370)),"",БД!BH370)</f>
        <v/>
      </c>
      <c r="KW115" s="254" t="str">
        <f ca="1">IF(OR(БД!BD370="",ISERROR(БД!BD370)),"",БД!BD370)</f>
        <v/>
      </c>
      <c r="KX115" s="254" t="str">
        <f ca="1">IF(OR(БД!AZ370="",ISERROR(БД!AZ370)),"",БД!AZ370)</f>
        <v/>
      </c>
      <c r="KY115" s="254" t="str">
        <f ca="1">IF(OR(БД!AV370="",ISERROR(БД!AV370)),"",БД!AV370)</f>
        <v/>
      </c>
      <c r="LA115" s="280" t="str">
        <f ca="1">IF(OR(БД!FT284="",ISERROR(БД!FT284)),"",БД!FT284)</f>
        <v/>
      </c>
      <c r="LB115" s="280" t="str">
        <f ca="1">IF(OR(БД!GA284="",ISERROR(БД!GA284)),"",БД!GA284)</f>
        <v/>
      </c>
    </row>
    <row r="116" spans="1:314" x14ac:dyDescent="0.25">
      <c r="A116" s="256">
        <v>16</v>
      </c>
      <c r="B116" s="279" t="str">
        <f ca="1">IF(OR(БД!DT70="",ISERROR(БД!DT70)),"",БД!DT70)</f>
        <v/>
      </c>
      <c r="C116" s="279" t="str">
        <f ca="1">IF(OR(БД!DY70="",ISERROR(БД!DY70)),"",БД!DY70)</f>
        <v/>
      </c>
      <c r="D116" s="279" t="str">
        <f ca="1">IF(OR(БД!CD70="",ISERROR(БД!CD70)),"",БД!CD70)</f>
        <v/>
      </c>
      <c r="E116" s="279" t="str">
        <f ca="1">IF(OR(БД!CI70="",ISERROR(БД!CI70)),"",БД!CI70)</f>
        <v/>
      </c>
      <c r="F116" s="279" t="str">
        <f ca="1">IF(OR(БД!BT70="",ISERROR(БД!BT70)),"",БД!BT70)</f>
        <v/>
      </c>
      <c r="G116" s="279" t="str">
        <f ca="1">IF(OR(БД!BY70="",ISERROR(БД!BY70)),"",БД!BY70)</f>
        <v/>
      </c>
      <c r="H116" s="279" t="str">
        <f ca="1">IF(OR(БД!BJ70="",ISERROR(БД!BJ70)),"",БД!BJ70)</f>
        <v/>
      </c>
      <c r="I116" s="279" t="str">
        <f ca="1">IF(OR(БД!BO70="",ISERROR(БД!BO70)),"",БД!BO70)</f>
        <v/>
      </c>
      <c r="J116" s="279" t="str">
        <f ca="1">IF(OR(БД!IZ113="",ISERROR(БД!IZ113)),"",БД!IZ113)</f>
        <v/>
      </c>
      <c r="K116" s="279" t="str">
        <f ca="1">IF(OR(БД!JE113="",ISERROR(БД!JE113)),"",БД!JE113)</f>
        <v/>
      </c>
      <c r="L116" s="279" t="str">
        <f ca="1">IF(OR(БД!IP113="",ISERROR(БД!IP113)),"",БД!IP113)</f>
        <v/>
      </c>
      <c r="M116" s="279" t="str">
        <f ca="1">IF(OR(БД!IU113="",ISERROR(БД!IU113)),"",БД!IU113)</f>
        <v/>
      </c>
      <c r="N116" s="279" t="str">
        <f ca="1">IF(OR(БД!IF113="",ISERROR(БД!IF113)),"",БД!IF113)</f>
        <v/>
      </c>
      <c r="O116" s="279" t="str">
        <f ca="1">IF(OR(БД!IK113="",ISERROR(БД!IK113)),"",БД!IK113)</f>
        <v/>
      </c>
      <c r="P116" s="279" t="str">
        <f ca="1">IF(OR(БД!HC371="",ISERROR(БД!HC371)),"",БД!HC371)</f>
        <v/>
      </c>
      <c r="R116" s="273" t="str">
        <f ca="1">IF(OR(БД!AN285="",ISERROR(БД!AN285)),"",БД!AN285)</f>
        <v/>
      </c>
      <c r="S116" s="274" t="str">
        <f>IF(OR(БД!AQ285="",ISERROR(БД!AQ285)),"",БД!AQ285)</f>
        <v/>
      </c>
      <c r="T116" s="273" t="str">
        <f ca="1">IF(OR(БД!AT285="",ISERROR(БД!AT285)),"",БД!AT285)</f>
        <v/>
      </c>
      <c r="U116" s="274" t="str">
        <f>IF(OR(БД!AW285="",ISERROR(БД!AW285)),"",БД!AW285)</f>
        <v/>
      </c>
      <c r="V116" s="273" t="str">
        <f ca="1">IF(OR(БД!EA371="",ISERROR(БД!EA371)),"",БД!EA371)</f>
        <v/>
      </c>
      <c r="W116" s="274" t="str">
        <f>IF(OR(БД!ED371="",ISERROR(БД!ED371)),"",БД!ED371)</f>
        <v/>
      </c>
      <c r="X116" s="273" t="str">
        <f ca="1">IF(OR(БД!EG371="",ISERROR(БД!EG371)),"",БД!EG371)</f>
        <v/>
      </c>
      <c r="Y116" s="274" t="str">
        <f>IF(OR(БД!EJ371="",ISERROR(БД!EJ371)),"",БД!EJ371)</f>
        <v/>
      </c>
      <c r="Z116" s="280" t="str">
        <f ca="1">IF(OR(БД!DM371="",ISERROR(БД!DM371)),"",БД!DM371)</f>
        <v/>
      </c>
      <c r="AA116" s="281" t="str">
        <f>IF(OR(БД!DQ371="",ISERROR(БД!DQ371)),"",БД!DQ371)</f>
        <v/>
      </c>
      <c r="AB116" s="280" t="str">
        <f ca="1">IF(OR(БД!DT371="",ISERROR(БД!DT371)),"",БД!DT371)</f>
        <v/>
      </c>
      <c r="AC116" s="281" t="str">
        <f>IF(OR(БД!DX371="",ISERROR(БД!DX371)),"",БД!DX371)</f>
        <v/>
      </c>
      <c r="AD116" s="280" t="str">
        <f ca="1">IF(OR(БД!CY371="",ISERROR(БД!CY371)),"",БД!CY371)</f>
        <v/>
      </c>
      <c r="AE116" s="281" t="str">
        <f>IF(OR(БД!DC371="",ISERROR(БД!DC371)),"",БД!DC371)</f>
        <v/>
      </c>
      <c r="AF116" s="280" t="str">
        <f ca="1">IF(OR(БД!DF371="",ISERROR(БД!DF371)),"",БД!DF371)</f>
        <v/>
      </c>
      <c r="AG116" s="281" t="str">
        <f>IF(OR(БД!DJ371="",ISERROR(БД!DJ371)),"",БД!DJ371)</f>
        <v/>
      </c>
      <c r="AH116" s="273" t="str">
        <f ca="1">IF(OR(БД!CI371="",ISERROR(БД!CI371)),"",БД!CI371)</f>
        <v/>
      </c>
      <c r="AI116" s="274" t="str">
        <f>IF(OR(БД!CL371="",ISERROR(БД!CL371)),"",БД!CL371)</f>
        <v/>
      </c>
      <c r="AJ116" s="273" t="str">
        <f ca="1">IF(OR(БД!CC371="",ISERROR(БД!CC371)),"",БД!CC371)</f>
        <v/>
      </c>
      <c r="AK116" s="274" t="str">
        <f>IF(OR(БД!CF371="",ISERROR(БД!CF371)),"",БД!CF371)</f>
        <v/>
      </c>
      <c r="AL116" s="273" t="str">
        <f ca="1">IF(OR(БД!BW371="",ISERROR(БД!BW371)),"",БД!BW371)</f>
        <v/>
      </c>
      <c r="AM116" s="274" t="str">
        <f>IF(OR(БД!BZ371="",ISERROR(БД!BZ371)),"",БД!BZ371)</f>
        <v/>
      </c>
      <c r="AO116" s="255" t="str">
        <f ca="1">IF(OR(БД!FV242="",ISERROR(БД!FV242)),"",БД!FV242)</f>
        <v/>
      </c>
      <c r="AP116" s="255" t="str">
        <f ca="1">IF(OR(БД!FQ242="",ISERROR(БД!FQ242)),"",БД!FQ242)</f>
        <v/>
      </c>
      <c r="AQ116" s="273" t="str">
        <f ca="1">IF(OR(БД!HQ328="",ISERROR(БД!HQ328)),"",БД!HQ328)</f>
        <v/>
      </c>
      <c r="AR116" s="274" t="str">
        <f>IF(OR(БД!HU328="",ISERROR(БД!HU328)),"",БД!HU328)</f>
        <v/>
      </c>
      <c r="AS116" s="273" t="str">
        <f ca="1">IF(OR(БД!AZ543="",ISERROR(БД!AZ543)),"",БД!AZ543)</f>
        <v/>
      </c>
      <c r="AT116" s="274" t="str">
        <f>IF(OR(БД!BC543="",ISERROR(БД!BC543)),"",БД!BC543)</f>
        <v/>
      </c>
      <c r="AU116" s="273" t="str">
        <f ca="1">IF(OR(БД!BF543="",ISERROR(БД!BF543)),"",БД!BF543)</f>
        <v/>
      </c>
      <c r="AV116" s="274" t="str">
        <f>IF(OR(БД!BI543="",ISERROR(БД!BI543)),"",БД!BI543)</f>
        <v/>
      </c>
      <c r="AW116" s="273" t="str">
        <f ca="1">IF(OR(БД!AN543="",ISERROR(БД!AN543)),"",БД!AN543)</f>
        <v/>
      </c>
      <c r="AX116" s="274" t="str">
        <f>IF(OR(БД!AQ543="",ISERROR(БД!AQ543)),"",БД!AQ543)</f>
        <v/>
      </c>
      <c r="AY116" s="273" t="str">
        <f ca="1">IF(OR(БД!AT543="",ISERROR(БД!AT543)),"",БД!AT543)</f>
        <v/>
      </c>
      <c r="AZ116" s="274" t="str">
        <f>IF(OR(БД!AW543="",ISERROR(БД!AW543)),"",БД!AW543)</f>
        <v/>
      </c>
      <c r="BA116" s="273" t="str">
        <f ca="1">IF(OR(БД!AH543="",ISERROR(БД!AH543)),"",БД!AH543)</f>
        <v/>
      </c>
      <c r="BB116" s="274" t="str">
        <f>IF(OR(БД!AK543="",ISERROR(БД!AK543)),"",БД!AK543)</f>
        <v/>
      </c>
      <c r="BC116" s="273" t="str">
        <f ca="1">IF(OR(БД!AB543="",ISERROR(БД!AB543)),"",БД!AB543)</f>
        <v/>
      </c>
      <c r="BD116" s="274" t="str">
        <f>IF(OR(БД!AE543="",ISERROR(БД!AE543)),"",БД!AE543)</f>
        <v/>
      </c>
      <c r="BE116" s="273" t="str">
        <f ca="1">IF(OR(БД!J371="",ISERROR(БД!J371)),"",БД!J371)</f>
        <v/>
      </c>
      <c r="BF116" s="273" t="str">
        <f ca="1">IF(OR(БД!D371="",ISERROR(БД!D371)),"",БД!D371)</f>
        <v/>
      </c>
      <c r="BH116" s="255" t="str">
        <f ca="1">IF(OR(БД!GF242="",ISERROR(БД!GF242)),"",БД!GF242)</f>
        <v/>
      </c>
      <c r="BI116" s="255" t="str">
        <f ca="1">IF(OR(БД!GA242="",ISERROR(БД!GA242)),"",БД!GA242)</f>
        <v/>
      </c>
      <c r="BJ116" s="273" t="str">
        <f ca="1">IF(OR(БД!DD285="",ISERROR(БД!DD285)),"",БД!DD285)</f>
        <v/>
      </c>
      <c r="BK116" s="274" t="str">
        <f>IF(OR(БД!DH285="",ISERROR(БД!DH285)),"",БД!DH285)</f>
        <v/>
      </c>
      <c r="BL116" s="273" t="str">
        <f ca="1">IF(OR(БД!CW285="",ISERROR(БД!CW285)),"",БД!CW285)</f>
        <v/>
      </c>
      <c r="BM116" s="274" t="str">
        <f>IF(OR(БД!DA285="",ISERROR(БД!DA285)),"",БД!DA285)</f>
        <v/>
      </c>
      <c r="BN116" s="273" t="str">
        <f ca="1">IF(OR(БД!CP285="",ISERROR(БД!CP285)),"",БД!CP285)</f>
        <v/>
      </c>
      <c r="BO116" s="274" t="str">
        <f>IF(OR(БД!CT285="",ISERROR(БД!CT285)),"",БД!CT285)</f>
        <v/>
      </c>
      <c r="BP116" s="273" t="str">
        <f ca="1">IF(OR(БД!CI285="",ISERROR(БД!CI285)),"",БД!CI285)</f>
        <v/>
      </c>
      <c r="BQ116" s="274" t="str">
        <f>IF(OR(БД!CM285="",ISERROR(БД!CM285)),"",БД!CM285)</f>
        <v/>
      </c>
      <c r="BR116" s="273" t="str">
        <f ca="1">IF(OR(БД!CB285="",ISERROR(БД!CB285)),"",БД!CB285)</f>
        <v/>
      </c>
      <c r="BS116" s="274" t="str">
        <f>IF(OR(БД!CF285="",ISERROR(БД!CF285)),"",БД!CF285)</f>
        <v/>
      </c>
      <c r="BT116" s="273" t="str">
        <f ca="1">IF(OR(БД!GA328="",ISERROR(БД!GA328)),"",БД!GA328)</f>
        <v/>
      </c>
      <c r="BU116" s="274" t="str">
        <f>IF(OR(БД!GE328="",ISERROR(БД!GE328)),"",БД!GE328)</f>
        <v/>
      </c>
      <c r="BV116" s="273" t="str">
        <f ca="1">IF(OR(БД!EK328="",ISERROR(БД!EK328)),"",БД!EK328)</f>
        <v/>
      </c>
      <c r="BW116" s="274" t="str">
        <f>IF(OR(БД!EO328="",ISERROR(БД!EO328)),"",БД!EO328)</f>
        <v/>
      </c>
      <c r="BX116" s="273" t="str">
        <f ca="1">IF(OR(БД!V543="",ISERROR(БД!V543)),"",БД!V543)</f>
        <v/>
      </c>
      <c r="BY116" s="274" t="str">
        <f>IF(OR(БД!Y543="",ISERROR(БД!Y543)),"",БД!Y543)</f>
        <v/>
      </c>
      <c r="BZ116" s="273" t="str">
        <f ca="1">IF(OR(БД!P543="",ISERROR(БД!P543)),"",БД!P543)</f>
        <v/>
      </c>
      <c r="CA116" s="274" t="str">
        <f>IF(OR(БД!S543="",ISERROR(БД!S543)),"",БД!S543)</f>
        <v/>
      </c>
      <c r="CB116" s="273" t="str">
        <f ca="1">IF(OR(БД!J543="",ISERROR(БД!J543)),"",БД!J543)</f>
        <v/>
      </c>
      <c r="CC116" s="274" t="str">
        <f>IF(OR(БД!M543="",ISERROR(БД!M543)),"",БД!M543)</f>
        <v/>
      </c>
      <c r="CD116" s="273" t="str">
        <f ca="1">IF(OR(БД!D543="",ISERROR(БД!D543)),"",БД!D543)</f>
        <v/>
      </c>
      <c r="CE116" s="274" t="str">
        <f>IF(OR(БД!G543="",ISERROR(БД!G543)),"",БД!G543)</f>
        <v/>
      </c>
      <c r="CF116" s="273" t="str">
        <f ca="1">IF(OR(БД!D457="",ISERROR(БД!D457)),"",БД!D457)</f>
        <v/>
      </c>
      <c r="CG116" s="273" t="str">
        <f ca="1">IF(OR(БД!J414="",ISERROR(БД!J414)),"",БД!J414)</f>
        <v/>
      </c>
      <c r="CI116" s="255" t="str">
        <f ca="1">IF(OR(БД!GP242="",ISERROR(БД!GP242)),"",БД!GP242)</f>
        <v/>
      </c>
      <c r="CJ116" s="255" t="str">
        <f ca="1">IF(OR(БД!GK242="",ISERROR(БД!GK242)),"",БД!GK242)</f>
        <v/>
      </c>
      <c r="CK116" s="254" t="str">
        <f ca="1">IF(OR(БД!ED70="",ISERROR(БД!ED70)),"",БД!ED70)</f>
        <v/>
      </c>
      <c r="CL116" s="254" t="str">
        <f ca="1">IF(OR(БД!EH70="",ISERROR(БД!EH70)),"",БД!EH70)</f>
        <v/>
      </c>
      <c r="CM116" s="254" t="str">
        <f ca="1">IF(OR(БД!DL70="",ISERROR(БД!DL70)),"",БД!DL70)</f>
        <v/>
      </c>
      <c r="CN116" s="254" t="str">
        <f ca="1">IF(OR(БД!DP70="",ISERROR(БД!DP70)),"",БД!DP70)</f>
        <v/>
      </c>
      <c r="CO116" s="273" t="str">
        <f ca="1">IF(OR(БД!FE242="",ISERROR(БД!FE242)),"",БД!FE242)</f>
        <v/>
      </c>
      <c r="CP116" s="274" t="str">
        <f>IF(OR(БД!FH242="",ISERROR(БД!FH242)),"",БД!FH242)</f>
        <v/>
      </c>
      <c r="CQ116" s="273" t="str">
        <f ca="1">IF(OR(БД!FK242="",ISERROR(БД!FK242)),"",БД!FK242)</f>
        <v/>
      </c>
      <c r="CR116" s="274" t="str">
        <f>IF(OR(БД!FN242="",ISERROR(БД!FN242)),"",БД!FN242)</f>
        <v/>
      </c>
      <c r="CS116" s="273" t="str">
        <f ca="1">IF(OR(БД!BU285="",ISERROR(БД!BU285)),"",БД!BU285)</f>
        <v/>
      </c>
      <c r="CT116" s="274" t="str">
        <f>IF(OR(БД!BY285="",ISERROR(БД!BY285)),"",БД!BY285)</f>
        <v/>
      </c>
      <c r="CU116" s="273" t="str">
        <f ca="1">IF(OR(БД!BN285="",ISERROR(БД!BN285)),"",БД!BN285)</f>
        <v/>
      </c>
      <c r="CV116" s="274" t="str">
        <f>IF(OR(БД!BR285="",ISERROR(БД!BR285)),"",БД!BR285)</f>
        <v/>
      </c>
      <c r="CW116" s="273" t="str">
        <f ca="1">IF(OR(БД!BG285="",ISERROR(БД!BG285)),"",БД!BG285)</f>
        <v/>
      </c>
      <c r="CX116" s="274" t="str">
        <f>IF(OR(БД!BK285="",ISERROR(БД!BK285)),"",БД!BK285)</f>
        <v/>
      </c>
      <c r="CY116" s="273" t="str">
        <f ca="1">IF(OR(БД!AZ285="",ISERROR(БД!AZ285)),"",БД!AZ285)</f>
        <v/>
      </c>
      <c r="CZ116" s="274" t="str">
        <f>IF(OR(БД!BD285="",ISERROR(БД!BD285)),"",БД!BD285)</f>
        <v/>
      </c>
      <c r="DA116" s="273" t="str">
        <f ca="1">IF(OR(БД!HX328="",ISERROR(БД!HX328)),"",БД!HX328)</f>
        <v/>
      </c>
      <c r="DB116" s="274" t="str">
        <f>IF(OR(БД!IB328="",ISERROR(БД!IB328)),"",БД!IB328)</f>
        <v/>
      </c>
      <c r="DC116" s="273" t="str">
        <f ca="1">IF(OR(БД!HJ328="",ISERROR(БД!HJ328)),"",БД!HJ328)</f>
        <v/>
      </c>
      <c r="DD116" s="274" t="str">
        <f>IF(OR(БД!HN328="",ISERROR(БД!HN328)),"",БД!HN328)</f>
        <v/>
      </c>
      <c r="DE116" s="273" t="str">
        <f ca="1">IF(OR(БД!HC328="",ISERROR(БД!HC328)),"",БД!HC328)</f>
        <v/>
      </c>
      <c r="DF116" s="274" t="str">
        <f>IF(OR(БД!HG328="",ISERROR(БД!HG328)),"",БД!HG328)</f>
        <v/>
      </c>
      <c r="DG116" s="273" t="str">
        <f ca="1">IF(OR(БД!GV328="",ISERROR(БД!GV328)),"",БД!GV328)</f>
        <v/>
      </c>
      <c r="DH116" s="274" t="str">
        <f>IF(OR(БД!GZ328="",ISERROR(БД!GZ328)),"",БД!GZ328)</f>
        <v/>
      </c>
      <c r="DI116" s="273" t="str">
        <f ca="1">IF(OR(БД!GO328="",ISERROR(БД!GO328)),"",БД!GO328)</f>
        <v/>
      </c>
      <c r="DJ116" s="274" t="str">
        <f>IF(OR(БД!GS328="",ISERROR(БД!GS328)),"",БД!GS328)</f>
        <v/>
      </c>
      <c r="DK116" s="273" t="str">
        <f ca="1">IF(OR(БД!GH328="",ISERROR(БД!GH328)),"",БД!GH328)</f>
        <v/>
      </c>
      <c r="DL116" s="274" t="str">
        <f>IF(OR(БД!GL328="",ISERROR(БД!GL328)),"",БД!GL328)</f>
        <v/>
      </c>
      <c r="DM116" s="273" t="str">
        <f ca="1">IF(OR(БД!FT328="",ISERROR(БД!FT328)),"",БД!FT328)</f>
        <v/>
      </c>
      <c r="DN116" s="274" t="str">
        <f>IF(OR(БД!FX328="",ISERROR(БД!FX328)),"",БД!FX328)</f>
        <v/>
      </c>
      <c r="DO116" s="273" t="str">
        <f ca="1">IF(OR(БД!FF328="",ISERROR(БД!FF328)),"",БД!FF328)</f>
        <v/>
      </c>
      <c r="DP116" s="274" t="str">
        <f>IF(OR(БД!FJ328="",ISERROR(БД!FJ328)),"",БД!FJ328)</f>
        <v/>
      </c>
      <c r="DQ116" s="273" t="str">
        <f ca="1">IF(OR(БД!FM328="",ISERROR(БД!FM328)),"",БД!FM328)</f>
        <v/>
      </c>
      <c r="DR116" s="274" t="str">
        <f>IF(OR(БД!FQ328="",ISERROR(БД!FQ328)),"",БД!FQ328)</f>
        <v/>
      </c>
      <c r="DS116" s="273" t="str">
        <f ca="1">IF(OR(БД!EY328="",ISERROR(БД!EY328)),"",БД!EY328)</f>
        <v/>
      </c>
      <c r="DT116" s="274" t="str">
        <f>IF(OR(БД!FC328="",ISERROR(БД!FC328)),"",БД!FC328)</f>
        <v/>
      </c>
      <c r="DU116" s="273" t="str">
        <f ca="1">IF(OR(БД!ER328="",ISERROR(БД!ER328)),"",БД!ER328)</f>
        <v/>
      </c>
      <c r="DV116" s="274" t="str">
        <f>IF(OR(БД!EV328="",ISERROR(БД!EV328)),"",БД!EV328)</f>
        <v/>
      </c>
      <c r="DW116" s="273" t="str">
        <f ca="1">IF(OR(БД!CK328="",ISERROR(БД!CK328)),"",БД!CK328)</f>
        <v/>
      </c>
      <c r="DX116" s="274" t="str">
        <f>IF(OR(БД!CN328="",ISERROR(БД!CN328)),"",БД!CN328)</f>
        <v/>
      </c>
      <c r="DY116" s="273" t="str">
        <f ca="1">IF(OR(БД!CQ328="",ISERROR(БД!CQ328)),"",БД!CQ328)</f>
        <v/>
      </c>
      <c r="DZ116" s="274" t="str">
        <f>IF(OR(БД!CT328="",ISERROR(БД!CT328)),"",БД!CT328)</f>
        <v/>
      </c>
      <c r="EA116" s="273" t="str">
        <f ca="1">IF(OR(БД!BC500="",ISERROR(БД!BC500)),"",БД!BC500)</f>
        <v/>
      </c>
      <c r="EB116" s="274" t="str">
        <f>IF(OR(БД!BF500="",ISERROR(БД!BF500)),"",БД!BF500)</f>
        <v/>
      </c>
      <c r="EC116" s="273" t="str">
        <f ca="1">IF(OR(БД!AW500="",ISERROR(БД!AW500)),"",БД!AW500)</f>
        <v/>
      </c>
      <c r="ED116" s="274" t="str">
        <f>IF(OR(БД!AZ500="",ISERROR(БД!AZ500)),"",БД!AZ500)</f>
        <v/>
      </c>
      <c r="EE116" s="273" t="str">
        <f ca="1">IF(OR(БД!AK500="",ISERROR(БД!AK500)),"",БД!AK500)</f>
        <v/>
      </c>
      <c r="EF116" s="274" t="str">
        <f>IF(OR(БД!AN500="",ISERROR(БД!AN500)),"",БД!AN500)</f>
        <v/>
      </c>
      <c r="EG116" s="273" t="str">
        <f ca="1">IF(OR(БД!AQ500="",ISERROR(БД!AQ500)),"",БД!AQ500)</f>
        <v/>
      </c>
      <c r="EH116" s="274" t="str">
        <f>IF(OR(БД!AT500="",ISERROR(БД!AT500)),"",БД!AT500)</f>
        <v/>
      </c>
      <c r="EI116" s="273" t="str">
        <f ca="1">IF(OR(БД!Y500="",ISERROR(БД!Y500)),"",БД!Y500)</f>
        <v/>
      </c>
      <c r="EJ116" s="274" t="str">
        <f>IF(OR(БД!AB500="",ISERROR(БД!AB500)),"",БД!AB500)</f>
        <v/>
      </c>
      <c r="EK116" s="273" t="str">
        <f ca="1">IF(OR(БД!AE500="",ISERROR(БД!AE500)),"",БД!AE500)</f>
        <v/>
      </c>
      <c r="EL116" s="274" t="str">
        <f>IF(OR(БД!AH500="",ISERROR(БД!AH500)),"",БД!AH500)</f>
        <v/>
      </c>
      <c r="EM116" s="273" t="str">
        <f ca="1">IF(OR(БД!S500="",ISERROR(БД!S500)),"",БД!S500)</f>
        <v/>
      </c>
      <c r="EN116" s="274" t="str">
        <f>IF(OR(БД!V500="",ISERROR(БД!V500)),"",БД!V500)</f>
        <v/>
      </c>
      <c r="EO116" s="273" t="str">
        <f ca="1">IF(OR(БД!FV543="",ISERROR(БД!FV543)),"",БД!FV543)</f>
        <v/>
      </c>
      <c r="EP116" s="274" t="str">
        <f>IF(OR(БД!FY543="",ISERROR(БД!FY543)),"",БД!FY543)</f>
        <v/>
      </c>
      <c r="EQ116" s="273" t="str">
        <f ca="1">IF(OR(БД!FP543="",ISERROR(БД!FP543)),"",БД!FP543)</f>
        <v/>
      </c>
      <c r="ER116" s="274" t="str">
        <f>IF(OR(БД!FS543="",ISERROR(БД!FS543)),"",БД!FS543)</f>
        <v/>
      </c>
      <c r="ES116" s="273" t="str">
        <f ca="1">IF(OR(БД!FJ543="",ISERROR(БД!FJ543)),"",БД!FJ543)</f>
        <v/>
      </c>
      <c r="ET116" s="274" t="str">
        <f>IF(OR(БД!FM543="",ISERROR(БД!FM543)),"",БД!FM543)</f>
        <v/>
      </c>
      <c r="EU116" s="273" t="str">
        <f ca="1">IF(OR(БД!FD543="",ISERROR(БД!FD543)),"",БД!FD543)</f>
        <v/>
      </c>
      <c r="EV116" s="274" t="str">
        <f>IF(OR(БД!FG543="",ISERROR(БД!FG543)),"",БД!FG543)</f>
        <v/>
      </c>
      <c r="EW116" s="273" t="str">
        <f ca="1">IF(OR(БД!EX543="",ISERROR(БД!EX543)),"",БД!EX543)</f>
        <v/>
      </c>
      <c r="EX116" s="274" t="str">
        <f>IF(OR(БД!FA543="",ISERROR(БД!FA543)),"",БД!FA543)</f>
        <v/>
      </c>
      <c r="EY116" s="273" t="str">
        <f ca="1">IF(OR(БД!ER543="",ISERROR(БД!ER543)),"",БД!ER543)</f>
        <v/>
      </c>
      <c r="EZ116" s="274" t="str">
        <f>IF(OR(БД!EU543="",ISERROR(БД!EU543)),"",БД!EU543)</f>
        <v/>
      </c>
      <c r="FA116" s="273" t="str">
        <f ca="1">IF(OR(БД!EL543="",ISERROR(БД!EL543)),"",БД!EL543)</f>
        <v/>
      </c>
      <c r="FB116" s="274" t="str">
        <f>IF(OR(БД!EO543="",ISERROR(БД!EO543)),"",БД!EO543)</f>
        <v/>
      </c>
      <c r="FC116" s="273" t="str">
        <f ca="1">IF(OR(БД!EF543="",ISERROR(БД!EF543)),"",БД!EF543)</f>
        <v/>
      </c>
      <c r="FD116" s="274" t="str">
        <f>IF(OR(БД!EI543="",ISERROR(БД!EI543)),"",БД!EI543)</f>
        <v/>
      </c>
      <c r="FE116" s="273" t="str">
        <f ca="1">IF(OR(БД!DZ543="",ISERROR(БД!DZ543)),"",БД!DZ543)</f>
        <v/>
      </c>
      <c r="FF116" s="274" t="str">
        <f>IF(OR(БД!EC543="",ISERROR(БД!EC543)),"",БД!EC543)</f>
        <v/>
      </c>
      <c r="FG116" s="273" t="str">
        <f ca="1">IF(OR(БД!DT543="",ISERROR(БД!DT543)),"",БД!DT543)</f>
        <v/>
      </c>
      <c r="FH116" s="274" t="str">
        <f>IF(OR(БД!DW543="",ISERROR(БД!DW543)),"",БД!DW543)</f>
        <v/>
      </c>
      <c r="FI116" s="273" t="str">
        <f ca="1">IF(OR(БД!DN543="",ISERROR(БД!DN543)),"",БД!DN543)</f>
        <v/>
      </c>
      <c r="FJ116" s="274" t="str">
        <f>IF(OR(БД!DQ543="",ISERROR(БД!DQ543)),"",БД!DQ543)</f>
        <v/>
      </c>
      <c r="FK116" s="273" t="str">
        <f ca="1">IF(OR(БД!DH543="",ISERROR(БД!DH543)),"",БД!DH543)</f>
        <v/>
      </c>
      <c r="FL116" s="274" t="str">
        <f>IF(OR(БД!DK543="",ISERROR(БД!DK543)),"",БД!DK543)</f>
        <v/>
      </c>
      <c r="FM116" s="273" t="str">
        <f ca="1">IF(OR(БД!DB543="",ISERROR(БД!DB543)),"",БД!DB543)</f>
        <v/>
      </c>
      <c r="FN116" s="274" t="str">
        <f>IF(OR(БД!DE543="",ISERROR(БД!DE543)),"",БД!DE543)</f>
        <v/>
      </c>
      <c r="FO116" s="273" t="str">
        <f ca="1">IF(OR(БД!CV543="",ISERROR(БД!CV543)),"",БД!CV543)</f>
        <v/>
      </c>
      <c r="FP116" s="274" t="str">
        <f>IF(OR(БД!CY543="",ISERROR(БД!CY543)),"",БД!CY543)</f>
        <v/>
      </c>
      <c r="FQ116" s="273" t="str">
        <f ca="1">IF(OR(БД!CP543="",ISERROR(БД!CP543)),"",БД!CP543)</f>
        <v/>
      </c>
      <c r="FR116" s="274" t="str">
        <f>IF(OR(БД!CS543="",ISERROR(БД!CS543)),"",БД!CS543)</f>
        <v/>
      </c>
      <c r="FS116" s="273" t="str">
        <f ca="1">IF(OR(БД!CJ543="",ISERROR(БД!CJ543)),"",БД!CJ543)</f>
        <v/>
      </c>
      <c r="FT116" s="274" t="str">
        <f>IF(OR(БД!CM543="",ISERROR(БД!CM543)),"",БД!CM543)</f>
        <v/>
      </c>
      <c r="FU116" s="273" t="str">
        <f ca="1">IF(OR(БД!CD543="",ISERROR(БД!CD543)),"",БД!CD543)</f>
        <v/>
      </c>
      <c r="FV116" s="274" t="str">
        <f>IF(OR(БД!CG543="",ISERROR(БД!CG543)),"",БД!CG543)</f>
        <v/>
      </c>
      <c r="FW116" s="273" t="str">
        <f ca="1">IF(OR(БД!BX543="",ISERROR(БД!BX543)),"",БД!BX543)</f>
        <v/>
      </c>
      <c r="FX116" s="274" t="str">
        <f>IF(OR(БД!CA543="",ISERROR(БД!CA543)),"",БД!CA543)</f>
        <v/>
      </c>
      <c r="FY116" s="273" t="str">
        <f ca="1">IF(OR(БД!BR543="",ISERROR(БД!BR543)),"",БД!BR543)</f>
        <v/>
      </c>
      <c r="FZ116" s="274" t="str">
        <f>IF(OR(БД!BU543="",ISERROR(БД!BU543)),"",БД!BU543)</f>
        <v/>
      </c>
      <c r="GA116" s="273" t="str">
        <f ca="1">IF(OR(БД!BL543="",ISERROR(БД!BL543)),"",БД!BL543)</f>
        <v/>
      </c>
      <c r="GB116" s="274" t="str">
        <f>IF(OR(БД!BO543="",ISERROR(БД!BO543)),"",БД!BO543)</f>
        <v/>
      </c>
      <c r="GC116" s="273" t="str">
        <f ca="1">IF(OR(БД!D414="",ISERROR(БД!D414)),"",БД!D414)</f>
        <v/>
      </c>
      <c r="GD116" s="273" t="str">
        <f ca="1">IF(OR(БД!R70="",ISERROR(БД!R70)),"",БД!R70)</f>
        <v/>
      </c>
      <c r="GF116" s="279" t="str">
        <f ca="1">IF(OR(БД!AZ70="",ISERROR(БД!AZ70)),"",БД!AZ70)</f>
        <v/>
      </c>
      <c r="GG116" s="279" t="str">
        <f ca="1">IF(OR(БД!BE70="",ISERROR(БД!BE70)),"",БД!BE70)</f>
        <v/>
      </c>
      <c r="GH116" s="279" t="str">
        <f ca="1">IF(OR(БД!HV113="",ISERROR(БД!HV113)),"",БД!HV113)</f>
        <v/>
      </c>
      <c r="GI116" s="279" t="str">
        <f ca="1">IF(OR(БД!IA113="",ISERROR(БД!IA113)),"",БД!IA113)</f>
        <v/>
      </c>
      <c r="GJ116" s="279" t="str">
        <f ca="1">IF(OR(БД!HL113="",ISERROR(БД!HL113)),"",БД!HL113)</f>
        <v/>
      </c>
      <c r="GK116" s="279" t="str">
        <f ca="1">IF(OR(БД!HQ113="",ISERROR(БД!HQ113)),"",БД!HQ113)</f>
        <v/>
      </c>
      <c r="GL116" s="279" t="str">
        <f ca="1">IF(OR(БД!HB113="",ISERROR(БД!HB113)),"",БД!HB113)</f>
        <v/>
      </c>
      <c r="GM116" s="279" t="str">
        <f ca="1">IF(OR(БД!HG113="",ISERROR(БД!HG113)),"",БД!HG113)</f>
        <v/>
      </c>
      <c r="GO116" s="254" t="str">
        <f ca="1">IF(OR(БД!GT113="",ISERROR(БД!GT113)),"",БД!GT113)</f>
        <v/>
      </c>
      <c r="GP116" s="254" t="str">
        <f ca="1">IF(OR(БД!GX113="",ISERROR(БД!GX113)),"",БД!GX113)</f>
        <v/>
      </c>
      <c r="GQ116" s="254" t="str">
        <f ca="1">IF(OR(БД!GL113="",ISERROR(БД!GL113)),"",БД!GL113)</f>
        <v/>
      </c>
      <c r="GR116" s="254" t="str">
        <f ca="1">IF(OR(БД!GP113="",ISERROR(БД!GP113)),"",БД!GP113)</f>
        <v/>
      </c>
      <c r="GS116" s="279" t="str">
        <f ca="1">IF(OR(БД!GB113="",ISERROR(БД!GB113)),"",БД!GB113)</f>
        <v/>
      </c>
      <c r="GT116" s="279" t="str">
        <f ca="1">IF(OR(БД!GG113="",ISERROR(БД!GG113)),"",БД!GG113)</f>
        <v/>
      </c>
      <c r="GU116" s="279" t="str">
        <f ca="1">IF(OR(БД!BL328="",ISERROR(БД!BL328)),"",БД!BL328)</f>
        <v/>
      </c>
      <c r="GV116" s="279" t="str">
        <f ca="1">IF(OR(БД!BQ328="",ISERROR(БД!BQ328)),"",БД!BQ328)</f>
        <v/>
      </c>
      <c r="GW116" s="279" t="str">
        <f ca="1">IF(OR(БД!BB328="",ISERROR(БД!BB328)),"",БД!BB328)</f>
        <v/>
      </c>
      <c r="GX116" s="279" t="str">
        <f ca="1">IF(OR(БД!BG328="",ISERROR(БД!BG328)),"",БД!BG328)</f>
        <v/>
      </c>
      <c r="GZ116" s="279" t="str">
        <f ca="1">IF(OR(БД!FR113="",ISERROR(БД!FR113)),"",БД!FR113)</f>
        <v/>
      </c>
      <c r="HA116" s="279" t="str">
        <f ca="1">IF(OR(БД!FW113="",ISERROR(БД!FW113)),"",БД!FW113)</f>
        <v/>
      </c>
      <c r="HB116" s="280" t="str">
        <f ca="1">IF(OR(БД!FF113="",ISERROR(БД!FF113)),"",БД!FF113)</f>
        <v/>
      </c>
      <c r="HC116" s="280" t="str">
        <f ca="1">IF(OR(БД!FL113="",ISERROR(БД!FL113)),"",БД!FL113)</f>
        <v/>
      </c>
      <c r="HD116" s="279" t="str">
        <f ca="1">IF(OR(БД!EV113="",ISERROR(БД!EV113)),"",БД!EV113)</f>
        <v/>
      </c>
      <c r="HE116" s="279" t="str">
        <f ca="1">IF(OR(БД!FA113="",ISERROR(БД!FA113)),"",БД!FA113)</f>
        <v/>
      </c>
      <c r="HF116" s="279" t="str">
        <f ca="1">IF(OR(БД!EL113="",ISERROR(БД!EL113)),"",БД!EL113)</f>
        <v/>
      </c>
      <c r="HG116" s="279" t="str">
        <f ca="1">IF(OR(БД!EQ113="",ISERROR(БД!EQ113)),"",БД!EQ113)</f>
        <v/>
      </c>
      <c r="HI116" s="279" t="str">
        <f ca="1">IF(OR(БД!EB113="",ISERROR(БД!EB113)),"",БД!EB113)</f>
        <v/>
      </c>
      <c r="HJ116" s="279" t="str">
        <f ca="1">IF(OR(БД!EG113="",ISERROR(БД!EG113)),"",БД!EG113)</f>
        <v/>
      </c>
      <c r="HK116" s="254" t="str">
        <f ca="1">IF(OR(БД!DT113="",ISERROR(БД!DT113)),"",БД!DT113)</f>
        <v/>
      </c>
      <c r="HL116" s="254" t="str">
        <f ca="1">IF(OR(БД!DX113="",ISERROR(БД!DX113)),"",БД!DX113)</f>
        <v/>
      </c>
      <c r="HM116" s="254" t="str">
        <f ca="1">IF(OR(БД!DL113="",ISERROR(БД!DL113)),"",БД!DL113)</f>
        <v/>
      </c>
      <c r="HN116" s="254" t="str">
        <f ca="1">IF(OR(БД!DP113="",ISERROR(БД!DP113)),"",БД!DP113)</f>
        <v/>
      </c>
      <c r="HO116" s="279" t="str">
        <f ca="1">IF(OR(БД!DB113="",ISERROR(БД!DB113)),"",БД!DB113)</f>
        <v/>
      </c>
      <c r="HP116" s="279" t="str">
        <f ca="1">IF(OR(БД!DG113="",ISERROR(БД!DG113)),"",БД!DG113)</f>
        <v/>
      </c>
      <c r="HQ116" s="254" t="str">
        <f ca="1">IF(OR(БД!CT113="",ISERROR(БД!CT113)),"",БД!CT113)</f>
        <v/>
      </c>
      <c r="HR116" s="254" t="str">
        <f ca="1">IF(OR(БД!CX113="",ISERROR(БД!CX113)),"",БД!CX113)</f>
        <v/>
      </c>
      <c r="HS116" s="279" t="str">
        <f ca="1">IF(OR(БД!FY371="",ISERROR(БД!FY371)),"",БД!FY371)</f>
        <v/>
      </c>
      <c r="HT116" s="279" t="str">
        <f ca="1">IF(OR(БД!GD371="",ISERROR(БД!GD371)),"",БД!GD371)</f>
        <v/>
      </c>
      <c r="HU116" s="279" t="str">
        <f ca="1">IF(OR(БД!BV328="",ISERROR(БД!BV328)),"",БД!BV328)</f>
        <v/>
      </c>
      <c r="HV116" s="279" t="str">
        <f ca="1">IF(OR(БД!CA328="",ISERROR(БД!CA328)),"",БД!CA328)</f>
        <v/>
      </c>
      <c r="HX116" s="254" t="str">
        <f ca="1">IF(OR(БД!CL113="",ISERROR(БД!CL113)),"",БД!CL113)</f>
        <v/>
      </c>
      <c r="HY116" s="254" t="str">
        <f ca="1">IF(OR(БД!CP113="",ISERROR(БД!CP113)),"",БД!CP113)</f>
        <v/>
      </c>
      <c r="HZ116" s="254" t="str">
        <f ca="1">IF(OR(БД!CZ242="",ISERROR(БД!CZ242)),"",БД!CZ242)</f>
        <v/>
      </c>
      <c r="IA116" s="254" t="str">
        <f ca="1">IF(OR(БД!DD242="",ISERROR(БД!DD242)),"",БД!DD242)</f>
        <v/>
      </c>
      <c r="IC116" s="254" t="str">
        <f ca="1">IF(OR(БД!CD113="",ISERROR(БД!CD113)),"",БД!CD113)</f>
        <v/>
      </c>
      <c r="ID116" s="254" t="str">
        <f ca="1">IF(OR(БД!CH113="",ISERROR(БД!CH113)),"",БД!CH113)</f>
        <v/>
      </c>
      <c r="IF116" s="279" t="str">
        <f ca="1">IF(OR(БД!BT113="",ISERROR(БД!BT113)),"",БД!BT113)</f>
        <v/>
      </c>
      <c r="IG116" s="279" t="str">
        <f ca="1">IF(OR(БД!BY113="",ISERROR(БД!BY113)),"",БД!BY113)</f>
        <v/>
      </c>
      <c r="IH116" s="279" t="str">
        <f ca="1">IF(OR(БД!BJ113="",ISERROR(БД!BJ113)),"",БД!BJ113)</f>
        <v/>
      </c>
      <c r="II116" s="279" t="str">
        <f ca="1">IF(OR(БД!BO113="",ISERROR(БД!BO113)),"",БД!BO113)</f>
        <v/>
      </c>
      <c r="IK116" s="279" t="str">
        <f ca="1">IF(OR(БД!AZ113="",ISERROR(БД!AZ113)),"",БД!AZ113)</f>
        <v/>
      </c>
      <c r="IL116" s="279" t="str">
        <f ca="1">IF(OR(БД!BE113="",ISERROR(БД!BE113)),"",БД!BE113)</f>
        <v/>
      </c>
      <c r="IM116" s="254" t="str">
        <f ca="1">IF(OR(БД!D113="",ISERROR(БД!D113)),"",БД!D113)</f>
        <v/>
      </c>
      <c r="IN116" s="254" t="str">
        <f ca="1">IF(OR(БД!I113="",ISERROR(БД!I113)),"",БД!I113)</f>
        <v/>
      </c>
      <c r="IO116" s="279" t="str">
        <f ca="1">IF(OR(БД!N113="",ISERROR(БД!N113)),"",БД!N113)</f>
        <v/>
      </c>
      <c r="IP116" s="279" t="str">
        <f ca="1">IF(OR(БД!N328="",ISERROR(БД!N328)),"",БД!N328)</f>
        <v/>
      </c>
      <c r="IQ116" s="279" t="str">
        <f ca="1">IF(OR(БД!S328="",ISERROR(БД!S328)),"",БД!S328)</f>
        <v/>
      </c>
      <c r="IR116" s="279" t="str">
        <f ca="1">IF(OR(БД!D328="",ISERROR(БД!D328)),"",БД!D328)</f>
        <v/>
      </c>
      <c r="IS116" s="279" t="str">
        <f ca="1">IF(OR(БД!I328="",ISERROR(БД!I328)),"",БД!I328)</f>
        <v/>
      </c>
      <c r="IU116" s="279" t="str">
        <f ca="1">IF(OR(БД!AR328="",ISERROR(БД!AR328)),"",БД!AR328)</f>
        <v/>
      </c>
      <c r="IV116" s="279" t="str">
        <f ca="1">IF(OR(БД!AW328="",ISERROR(БД!AW328)),"",БД!AW328)</f>
        <v/>
      </c>
      <c r="IW116" s="279" t="str">
        <f ca="1">IF(OR(БД!GI371="",ISERROR(БД!GI371)),"",БД!GI371)</f>
        <v/>
      </c>
      <c r="IX116" s="279" t="str">
        <f ca="1">IF(OR(БД!GN371="",ISERROR(БД!GN371)),"",БД!GN371)</f>
        <v/>
      </c>
      <c r="IZ116" s="279" t="str">
        <f ca="1">IF(OR(БД!AH328="",ISERROR(БД!AH328)),"",БД!AH328)</f>
        <v/>
      </c>
      <c r="JA116" s="279" t="str">
        <f ca="1">IF(OR(БД!AM328="",ISERROR(БД!AM328)),"",БД!AM328)</f>
        <v/>
      </c>
      <c r="JB116" s="279" t="str">
        <f ca="1">IF(OR(БД!X328="",ISERROR(БД!X328)),"",БД!X328)</f>
        <v/>
      </c>
      <c r="JC116" s="279" t="str">
        <f ca="1">IF(OR(БД!AC328="",ISERROR(БД!AC328)),"",БД!AC328)</f>
        <v/>
      </c>
      <c r="JE116" s="273" t="str">
        <f ca="1">IF(OR(БД!CG500="",ISERROR(БД!CG500)),"",БД!CG500)</f>
        <v/>
      </c>
      <c r="JF116" s="274" t="str">
        <f>IF(OR(БД!CJ500="",ISERROR(БД!CJ500)),"",БД!CJ500)</f>
        <v/>
      </c>
      <c r="JG116" s="254" t="str">
        <f ca="1">IF(OR(БД!AK199="",ISERROR(БД!AK199)),"",БД!AK199)</f>
        <v/>
      </c>
      <c r="JH116" s="254" t="str">
        <f ca="1">IF(OR(БД!AO199="",ISERROR(БД!AO199)),"",БД!AO199)</f>
        <v/>
      </c>
      <c r="JI116" s="254" t="str">
        <f ca="1">IF(OR(БД!AC199="",ISERROR(БД!AC199)),"",БД!AC199)</f>
        <v/>
      </c>
      <c r="JK116" s="254" t="str">
        <f ca="1">IF(OR(БД!BM199="",ISERROR(БД!BM199)),"",БД!BM199)</f>
        <v/>
      </c>
      <c r="JL116" s="254" t="str">
        <f ca="1">IF(OR(БД!BQ199="",ISERROR(БД!BQ199)),"",БД!BQ199)</f>
        <v/>
      </c>
      <c r="JM116" s="255" t="str">
        <f ca="1">IF(OR(БД!AU113="",ISERROR(БД!AU113)),"",БД!AU113)</f>
        <v/>
      </c>
      <c r="JN116" s="254" t="str">
        <f ca="1">IF(OR(БД!AQ113="",ISERROR(БД!AQ113)),"",БД!AQ113)</f>
        <v/>
      </c>
      <c r="JO116" s="254" t="str">
        <f ca="1">IF(OR(БД!AM113="",ISERROR(БД!AM113)),"",БД!AM113)</f>
        <v/>
      </c>
      <c r="JP116" s="254" t="str">
        <f ca="1">IF(OR(БД!AI113="",ISERROR(БД!AI113)),"",БД!AI113)</f>
        <v/>
      </c>
      <c r="JR116" s="254" t="str">
        <f ca="1">IF(OR(БД!AA113="",ISERROR(БД!AA113)),"",БД!AA113)</f>
        <v/>
      </c>
      <c r="JS116" s="254" t="str">
        <f ca="1">IF(OR(БД!AE113="",ISERROR(БД!AE113)),"",БД!AE113)</f>
        <v/>
      </c>
      <c r="JT116" s="254" t="str">
        <f ca="1">IF(OR(БД!S113="",ISERROR(БД!S113)),"",БД!S113)</f>
        <v/>
      </c>
      <c r="JU116" s="254" t="str">
        <f ca="1">IF(OR(БД!W113="",ISERROR(БД!W113)),"",БД!W113)</f>
        <v/>
      </c>
      <c r="JV116" s="255" t="str">
        <f ca="1">IF(OR(БД!GO156="",ISERROR(БД!GO156)),"",БД!GO156)</f>
        <v/>
      </c>
      <c r="JW116" s="254" t="str">
        <f ca="1">IF(OR(БД!GK156="",ISERROR(БД!GK156)),"",БД!GK156)</f>
        <v/>
      </c>
      <c r="JX116" s="254" t="str">
        <f ca="1">IF(OR(БД!GG156="",ISERROR(БД!GG156)),"",БД!GG156)</f>
        <v/>
      </c>
      <c r="JY116" s="254" t="str">
        <f ca="1">IF(OR(БД!GC156="",ISERROR(БД!GC156)),"",БД!GC156)</f>
        <v/>
      </c>
      <c r="KA116" s="255" t="str">
        <f ca="1">IF(OR(БД!DF199="",ISERROR(БД!DF199)),"",БД!DF199)</f>
        <v/>
      </c>
      <c r="KB116" s="254" t="str">
        <f ca="1">IF(OR(БД!DB199="",ISERROR(БД!DB199)),"",БД!DB199)</f>
        <v/>
      </c>
      <c r="KC116" s="254" t="str">
        <f ca="1">IF(OR(БД!CX199="",ISERROR(БД!CX199)),"",БД!CX199)</f>
        <v/>
      </c>
      <c r="KD116" s="254" t="str">
        <f ca="1">IF(OR(БД!CT199="",ISERROR(БД!CT199)),"",БД!CT199)</f>
        <v/>
      </c>
      <c r="KF116" s="255" t="str">
        <f ca="1">IF(OR(БД!CO199="",ISERROR(БД!CO199)),"",БД!CO199)</f>
        <v/>
      </c>
      <c r="KG116" s="254" t="str">
        <f ca="1">IF(OR(БД!CK199="",ISERROR(БД!CK199)),"",БД!CK199)</f>
        <v/>
      </c>
      <c r="KH116" s="254" t="str">
        <f ca="1">IF(OR(БД!CG199="",ISERROR(БД!CG199)),"",БД!CG199)</f>
        <v/>
      </c>
      <c r="KJ116" s="273" t="str">
        <f ca="1">IF(OR(БД!BA199="",ISERROR(БД!BA199)),"",БД!BA199)</f>
        <v/>
      </c>
      <c r="KK116" s="274" t="str">
        <f>IF(OR(БД!BD199="",ISERROR(БД!BD199)),"",БД!BD199)</f>
        <v/>
      </c>
      <c r="KL116" s="273" t="str">
        <f ca="1">IF(OR(БД!BG199="",ISERROR(БД!BG199)),"",БД!BG199)</f>
        <v/>
      </c>
      <c r="KM116" s="274" t="str">
        <f>IF(OR(БД!BJ199="",ISERROR(БД!BJ199)),"",БД!BJ199)</f>
        <v/>
      </c>
      <c r="KO116" s="254" t="str">
        <f ca="1">IF(OR(БД!AS199="",ISERROR(БД!AS199)),"",БД!AS199)</f>
        <v/>
      </c>
      <c r="KP116" s="254" t="str">
        <f ca="1">IF(OR(БД!AW199="",ISERROR(БД!AW199)),"",БД!AW199)</f>
        <v/>
      </c>
      <c r="KQ116" s="255" t="str">
        <f ca="1">IF(OR(БД!AQ371="",ISERROR(БД!AQ371)),"",БД!AQ371)</f>
        <v/>
      </c>
      <c r="KR116" s="254" t="str">
        <f ca="1">IF(OR(БД!AM371="",ISERROR(БД!AM371)),"",БД!AM371)</f>
        <v/>
      </c>
      <c r="KS116" s="254" t="str">
        <f ca="1">IF(OR(БД!AI371="",ISERROR(БД!AI371)),"",БД!AI371)</f>
        <v/>
      </c>
      <c r="KT116" s="254" t="str">
        <f ca="1">IF(OR(БД!AE371="",ISERROR(БД!AE371)),"",БД!AE371)</f>
        <v/>
      </c>
      <c r="KV116" s="255" t="str">
        <f ca="1">IF(OR(БД!BH371="",ISERROR(БД!BH371)),"",БД!BH371)</f>
        <v/>
      </c>
      <c r="KW116" s="254" t="str">
        <f ca="1">IF(OR(БД!BD371="",ISERROR(БД!BD371)),"",БД!BD371)</f>
        <v/>
      </c>
      <c r="KX116" s="254" t="str">
        <f ca="1">IF(OR(БД!AZ371="",ISERROR(БД!AZ371)),"",БД!AZ371)</f>
        <v/>
      </c>
      <c r="KY116" s="254" t="str">
        <f ca="1">IF(OR(БД!AV371="",ISERROR(БД!AV371)),"",БД!AV371)</f>
        <v/>
      </c>
      <c r="LA116" s="280" t="str">
        <f ca="1">IF(OR(БД!FT285="",ISERROR(БД!FT285)),"",БД!FT285)</f>
        <v/>
      </c>
      <c r="LB116" s="280" t="str">
        <f ca="1">IF(OR(БД!GA285="",ISERROR(БД!GA285)),"",БД!GA285)</f>
        <v/>
      </c>
    </row>
    <row r="117" spans="1:314" x14ac:dyDescent="0.25">
      <c r="A117" s="256">
        <v>17</v>
      </c>
      <c r="B117" s="279" t="str">
        <f ca="1">IF(OR(БД!DT71="",ISERROR(БД!DT71)),"",БД!DT71)</f>
        <v/>
      </c>
      <c r="C117" s="279" t="str">
        <f ca="1">IF(OR(БД!DY71="",ISERROR(БД!DY71)),"",БД!DY71)</f>
        <v/>
      </c>
      <c r="D117" s="279" t="str">
        <f ca="1">IF(OR(БД!CD71="",ISERROR(БД!CD71)),"",БД!CD71)</f>
        <v/>
      </c>
      <c r="E117" s="279" t="str">
        <f ca="1">IF(OR(БД!CI71="",ISERROR(БД!CI71)),"",БД!CI71)</f>
        <v/>
      </c>
      <c r="F117" s="279" t="str">
        <f ca="1">IF(OR(БД!BT71="",ISERROR(БД!BT71)),"",БД!BT71)</f>
        <v/>
      </c>
      <c r="G117" s="279" t="str">
        <f ca="1">IF(OR(БД!BY71="",ISERROR(БД!BY71)),"",БД!BY71)</f>
        <v/>
      </c>
      <c r="H117" s="279" t="str">
        <f ca="1">IF(OR(БД!BJ71="",ISERROR(БД!BJ71)),"",БД!BJ71)</f>
        <v/>
      </c>
      <c r="I117" s="279" t="str">
        <f ca="1">IF(OR(БД!BO71="",ISERROR(БД!BO71)),"",БД!BO71)</f>
        <v/>
      </c>
      <c r="J117" s="279" t="str">
        <f ca="1">IF(OR(БД!IZ114="",ISERROR(БД!IZ114)),"",БД!IZ114)</f>
        <v/>
      </c>
      <c r="K117" s="279" t="str">
        <f ca="1">IF(OR(БД!JE114="",ISERROR(БД!JE114)),"",БД!JE114)</f>
        <v/>
      </c>
      <c r="L117" s="279" t="str">
        <f ca="1">IF(OR(БД!IP114="",ISERROR(БД!IP114)),"",БД!IP114)</f>
        <v/>
      </c>
      <c r="M117" s="279" t="str">
        <f ca="1">IF(OR(БД!IU114="",ISERROR(БД!IU114)),"",БД!IU114)</f>
        <v/>
      </c>
      <c r="N117" s="279" t="str">
        <f ca="1">IF(OR(БД!IF114="",ISERROR(БД!IF114)),"",БД!IF114)</f>
        <v/>
      </c>
      <c r="O117" s="279" t="str">
        <f ca="1">IF(OR(БД!IK114="",ISERROR(БД!IK114)),"",БД!IK114)</f>
        <v/>
      </c>
      <c r="P117" s="279" t="str">
        <f ca="1">IF(OR(БД!HC372="",ISERROR(БД!HC372)),"",БД!HC372)</f>
        <v/>
      </c>
      <c r="R117" s="273" t="str">
        <f ca="1">IF(OR(БД!AN286="",ISERROR(БД!AN286)),"",БД!AN286)</f>
        <v/>
      </c>
      <c r="S117" s="274" t="str">
        <f>IF(OR(БД!AQ286="",ISERROR(БД!AQ286)),"",БД!AQ286)</f>
        <v/>
      </c>
      <c r="T117" s="273" t="str">
        <f ca="1">IF(OR(БД!AT286="",ISERROR(БД!AT286)),"",БД!AT286)</f>
        <v/>
      </c>
      <c r="U117" s="274" t="str">
        <f>IF(OR(БД!AW286="",ISERROR(БД!AW286)),"",БД!AW286)</f>
        <v/>
      </c>
      <c r="V117" s="273" t="str">
        <f ca="1">IF(OR(БД!EA372="",ISERROR(БД!EA372)),"",БД!EA372)</f>
        <v/>
      </c>
      <c r="W117" s="274" t="str">
        <f>IF(OR(БД!ED372="",ISERROR(БД!ED372)),"",БД!ED372)</f>
        <v/>
      </c>
      <c r="X117" s="273" t="str">
        <f ca="1">IF(OR(БД!EG372="",ISERROR(БД!EG372)),"",БД!EG372)</f>
        <v/>
      </c>
      <c r="Y117" s="274" t="str">
        <f>IF(OR(БД!EJ372="",ISERROR(БД!EJ372)),"",БД!EJ372)</f>
        <v/>
      </c>
      <c r="Z117" s="280" t="str">
        <f ca="1">IF(OR(БД!DM372="",ISERROR(БД!DM372)),"",БД!DM372)</f>
        <v/>
      </c>
      <c r="AA117" s="281" t="str">
        <f>IF(OR(БД!DQ372="",ISERROR(БД!DQ372)),"",БД!DQ372)</f>
        <v/>
      </c>
      <c r="AB117" s="280" t="str">
        <f ca="1">IF(OR(БД!DT372="",ISERROR(БД!DT372)),"",БД!DT372)</f>
        <v/>
      </c>
      <c r="AC117" s="281" t="str">
        <f>IF(OR(БД!DX372="",ISERROR(БД!DX372)),"",БД!DX372)</f>
        <v/>
      </c>
      <c r="AD117" s="280" t="str">
        <f ca="1">IF(OR(БД!CY372="",ISERROR(БД!CY372)),"",БД!CY372)</f>
        <v/>
      </c>
      <c r="AE117" s="281" t="str">
        <f>IF(OR(БД!DC372="",ISERROR(БД!DC372)),"",БД!DC372)</f>
        <v/>
      </c>
      <c r="AF117" s="280" t="str">
        <f ca="1">IF(OR(БД!DF372="",ISERROR(БД!DF372)),"",БД!DF372)</f>
        <v/>
      </c>
      <c r="AG117" s="281" t="str">
        <f>IF(OR(БД!DJ372="",ISERROR(БД!DJ372)),"",БД!DJ372)</f>
        <v/>
      </c>
      <c r="AH117" s="273" t="str">
        <f ca="1">IF(OR(БД!CI372="",ISERROR(БД!CI372)),"",БД!CI372)</f>
        <v/>
      </c>
      <c r="AI117" s="274" t="str">
        <f>IF(OR(БД!CL372="",ISERROR(БД!CL372)),"",БД!CL372)</f>
        <v/>
      </c>
      <c r="AJ117" s="273" t="str">
        <f ca="1">IF(OR(БД!CC372="",ISERROR(БД!CC372)),"",БД!CC372)</f>
        <v/>
      </c>
      <c r="AK117" s="274" t="str">
        <f>IF(OR(БД!CF372="",ISERROR(БД!CF372)),"",БД!CF372)</f>
        <v/>
      </c>
      <c r="AL117" s="273" t="str">
        <f ca="1">IF(OR(БД!BW372="",ISERROR(БД!BW372)),"",БД!BW372)</f>
        <v/>
      </c>
      <c r="AM117" s="274" t="str">
        <f>IF(OR(БД!BZ372="",ISERROR(БД!BZ372)),"",БД!BZ372)</f>
        <v/>
      </c>
      <c r="AO117" s="255" t="str">
        <f ca="1">IF(OR(БД!FV243="",ISERROR(БД!FV243)),"",БД!FV243)</f>
        <v/>
      </c>
      <c r="AP117" s="255" t="str">
        <f ca="1">IF(OR(БД!FQ243="",ISERROR(БД!FQ243)),"",БД!FQ243)</f>
        <v/>
      </c>
      <c r="AQ117" s="273" t="str">
        <f ca="1">IF(OR(БД!HQ329="",ISERROR(БД!HQ329)),"",БД!HQ329)</f>
        <v/>
      </c>
      <c r="AR117" s="274" t="str">
        <f>IF(OR(БД!HU329="",ISERROR(БД!HU329)),"",БД!HU329)</f>
        <v/>
      </c>
      <c r="AS117" s="273" t="str">
        <f ca="1">IF(OR(БД!AZ544="",ISERROR(БД!AZ544)),"",БД!AZ544)</f>
        <v/>
      </c>
      <c r="AT117" s="274" t="str">
        <f>IF(OR(БД!BC544="",ISERROR(БД!BC544)),"",БД!BC544)</f>
        <v/>
      </c>
      <c r="AU117" s="273" t="str">
        <f ca="1">IF(OR(БД!BF544="",ISERROR(БД!BF544)),"",БД!BF544)</f>
        <v/>
      </c>
      <c r="AV117" s="274" t="str">
        <f>IF(OR(БД!BI544="",ISERROR(БД!BI544)),"",БД!BI544)</f>
        <v/>
      </c>
      <c r="AW117" s="273" t="str">
        <f ca="1">IF(OR(БД!AN544="",ISERROR(БД!AN544)),"",БД!AN544)</f>
        <v/>
      </c>
      <c r="AX117" s="274" t="str">
        <f>IF(OR(БД!AQ544="",ISERROR(БД!AQ544)),"",БД!AQ544)</f>
        <v/>
      </c>
      <c r="AY117" s="273" t="str">
        <f ca="1">IF(OR(БД!AT544="",ISERROR(БД!AT544)),"",БД!AT544)</f>
        <v/>
      </c>
      <c r="AZ117" s="274" t="str">
        <f>IF(OR(БД!AW544="",ISERROR(БД!AW544)),"",БД!AW544)</f>
        <v/>
      </c>
      <c r="BA117" s="273" t="str">
        <f ca="1">IF(OR(БД!AH544="",ISERROR(БД!AH544)),"",БД!AH544)</f>
        <v/>
      </c>
      <c r="BB117" s="274" t="str">
        <f>IF(OR(БД!AK544="",ISERROR(БД!AK544)),"",БД!AK544)</f>
        <v/>
      </c>
      <c r="BC117" s="273" t="str">
        <f ca="1">IF(OR(БД!AB544="",ISERROR(БД!AB544)),"",БД!AB544)</f>
        <v/>
      </c>
      <c r="BD117" s="274" t="str">
        <f>IF(OR(БД!AE544="",ISERROR(БД!AE544)),"",БД!AE544)</f>
        <v/>
      </c>
      <c r="BE117" s="273" t="str">
        <f ca="1">IF(OR(БД!J372="",ISERROR(БД!J372)),"",БД!J372)</f>
        <v/>
      </c>
      <c r="BF117" s="273" t="str">
        <f ca="1">IF(OR(БД!D372="",ISERROR(БД!D372)),"",БД!D372)</f>
        <v/>
      </c>
      <c r="BH117" s="255" t="str">
        <f ca="1">IF(OR(БД!GF243="",ISERROR(БД!GF243)),"",БД!GF243)</f>
        <v/>
      </c>
      <c r="BI117" s="255" t="str">
        <f ca="1">IF(OR(БД!GA243="",ISERROR(БД!GA243)),"",БД!GA243)</f>
        <v/>
      </c>
      <c r="BJ117" s="273" t="str">
        <f ca="1">IF(OR(БД!DD286="",ISERROR(БД!DD286)),"",БД!DD286)</f>
        <v/>
      </c>
      <c r="BK117" s="274" t="str">
        <f>IF(OR(БД!DH286="",ISERROR(БД!DH286)),"",БД!DH286)</f>
        <v/>
      </c>
      <c r="BL117" s="273" t="str">
        <f ca="1">IF(OR(БД!CW286="",ISERROR(БД!CW286)),"",БД!CW286)</f>
        <v/>
      </c>
      <c r="BM117" s="274" t="str">
        <f>IF(OR(БД!DA286="",ISERROR(БД!DA286)),"",БД!DA286)</f>
        <v/>
      </c>
      <c r="BN117" s="273" t="str">
        <f ca="1">IF(OR(БД!CP286="",ISERROR(БД!CP286)),"",БД!CP286)</f>
        <v/>
      </c>
      <c r="BO117" s="274" t="str">
        <f>IF(OR(БД!CT286="",ISERROR(БД!CT286)),"",БД!CT286)</f>
        <v/>
      </c>
      <c r="BP117" s="273" t="str">
        <f ca="1">IF(OR(БД!CI286="",ISERROR(БД!CI286)),"",БД!CI286)</f>
        <v/>
      </c>
      <c r="BQ117" s="274" t="str">
        <f>IF(OR(БД!CM286="",ISERROR(БД!CM286)),"",БД!CM286)</f>
        <v/>
      </c>
      <c r="BR117" s="273" t="str">
        <f ca="1">IF(OR(БД!CB286="",ISERROR(БД!CB286)),"",БД!CB286)</f>
        <v/>
      </c>
      <c r="BS117" s="274" t="str">
        <f>IF(OR(БД!CF286="",ISERROR(БД!CF286)),"",БД!CF286)</f>
        <v/>
      </c>
      <c r="BT117" s="273" t="str">
        <f ca="1">IF(OR(БД!GA329="",ISERROR(БД!GA329)),"",БД!GA329)</f>
        <v/>
      </c>
      <c r="BU117" s="274" t="str">
        <f>IF(OR(БД!GE329="",ISERROR(БД!GE329)),"",БД!GE329)</f>
        <v/>
      </c>
      <c r="BV117" s="273" t="str">
        <f ca="1">IF(OR(БД!EK329="",ISERROR(БД!EK329)),"",БД!EK329)</f>
        <v/>
      </c>
      <c r="BW117" s="274" t="str">
        <f>IF(OR(БД!EO329="",ISERROR(БД!EO329)),"",БД!EO329)</f>
        <v/>
      </c>
      <c r="BX117" s="273" t="str">
        <f ca="1">IF(OR(БД!V544="",ISERROR(БД!V544)),"",БД!V544)</f>
        <v/>
      </c>
      <c r="BY117" s="274" t="str">
        <f>IF(OR(БД!Y544="",ISERROR(БД!Y544)),"",БД!Y544)</f>
        <v/>
      </c>
      <c r="BZ117" s="273" t="str">
        <f ca="1">IF(OR(БД!P544="",ISERROR(БД!P544)),"",БД!P544)</f>
        <v/>
      </c>
      <c r="CA117" s="274" t="str">
        <f>IF(OR(БД!S544="",ISERROR(БД!S544)),"",БД!S544)</f>
        <v/>
      </c>
      <c r="CB117" s="273" t="str">
        <f ca="1">IF(OR(БД!J544="",ISERROR(БД!J544)),"",БД!J544)</f>
        <v/>
      </c>
      <c r="CC117" s="274" t="str">
        <f>IF(OR(БД!M544="",ISERROR(БД!M544)),"",БД!M544)</f>
        <v/>
      </c>
      <c r="CD117" s="273" t="str">
        <f ca="1">IF(OR(БД!D544="",ISERROR(БД!D544)),"",БД!D544)</f>
        <v/>
      </c>
      <c r="CE117" s="274" t="str">
        <f>IF(OR(БД!G544="",ISERROR(БД!G544)),"",БД!G544)</f>
        <v/>
      </c>
      <c r="CF117" s="273" t="str">
        <f ca="1">IF(OR(БД!D458="",ISERROR(БД!D458)),"",БД!D458)</f>
        <v/>
      </c>
      <c r="CG117" s="273" t="str">
        <f ca="1">IF(OR(БД!J415="",ISERROR(БД!J415)),"",БД!J415)</f>
        <v/>
      </c>
      <c r="CI117" s="255" t="str">
        <f ca="1">IF(OR(БД!GP243="",ISERROR(БД!GP243)),"",БД!GP243)</f>
        <v/>
      </c>
      <c r="CJ117" s="255" t="str">
        <f ca="1">IF(OR(БД!GK243="",ISERROR(БД!GK243)),"",БД!GK243)</f>
        <v/>
      </c>
      <c r="CK117" s="254" t="str">
        <f ca="1">IF(OR(БД!ED71="",ISERROR(БД!ED71)),"",БД!ED71)</f>
        <v/>
      </c>
      <c r="CL117" s="254" t="str">
        <f ca="1">IF(OR(БД!EH71="",ISERROR(БД!EH71)),"",БД!EH71)</f>
        <v/>
      </c>
      <c r="CM117" s="254" t="str">
        <f ca="1">IF(OR(БД!DL71="",ISERROR(БД!DL71)),"",БД!DL71)</f>
        <v/>
      </c>
      <c r="CN117" s="254" t="str">
        <f ca="1">IF(OR(БД!DP71="",ISERROR(БД!DP71)),"",БД!DP71)</f>
        <v/>
      </c>
      <c r="CO117" s="273" t="str">
        <f ca="1">IF(OR(БД!FE243="",ISERROR(БД!FE243)),"",БД!FE243)</f>
        <v/>
      </c>
      <c r="CP117" s="274" t="str">
        <f>IF(OR(БД!FH243="",ISERROR(БД!FH243)),"",БД!FH243)</f>
        <v/>
      </c>
      <c r="CQ117" s="273" t="str">
        <f ca="1">IF(OR(БД!FK243="",ISERROR(БД!FK243)),"",БД!FK243)</f>
        <v/>
      </c>
      <c r="CR117" s="274" t="str">
        <f>IF(OR(БД!FN243="",ISERROR(БД!FN243)),"",БД!FN243)</f>
        <v/>
      </c>
      <c r="CS117" s="273" t="str">
        <f ca="1">IF(OR(БД!BU286="",ISERROR(БД!BU286)),"",БД!BU286)</f>
        <v/>
      </c>
      <c r="CT117" s="274" t="str">
        <f>IF(OR(БД!BY286="",ISERROR(БД!BY286)),"",БД!BY286)</f>
        <v/>
      </c>
      <c r="CU117" s="273" t="str">
        <f ca="1">IF(OR(БД!BN286="",ISERROR(БД!BN286)),"",БД!BN286)</f>
        <v/>
      </c>
      <c r="CV117" s="274" t="str">
        <f>IF(OR(БД!BR286="",ISERROR(БД!BR286)),"",БД!BR286)</f>
        <v/>
      </c>
      <c r="CW117" s="273" t="str">
        <f ca="1">IF(OR(БД!BG286="",ISERROR(БД!BG286)),"",БД!BG286)</f>
        <v/>
      </c>
      <c r="CX117" s="274" t="str">
        <f>IF(OR(БД!BK286="",ISERROR(БД!BK286)),"",БД!BK286)</f>
        <v/>
      </c>
      <c r="CY117" s="273" t="str">
        <f ca="1">IF(OR(БД!AZ286="",ISERROR(БД!AZ286)),"",БД!AZ286)</f>
        <v/>
      </c>
      <c r="CZ117" s="274" t="str">
        <f>IF(OR(БД!BD286="",ISERROR(БД!BD286)),"",БД!BD286)</f>
        <v/>
      </c>
      <c r="DA117" s="273" t="str">
        <f ca="1">IF(OR(БД!HX329="",ISERROR(БД!HX329)),"",БД!HX329)</f>
        <v/>
      </c>
      <c r="DB117" s="274" t="str">
        <f>IF(OR(БД!IB329="",ISERROR(БД!IB329)),"",БД!IB329)</f>
        <v/>
      </c>
      <c r="DC117" s="273" t="str">
        <f ca="1">IF(OR(БД!HJ329="",ISERROR(БД!HJ329)),"",БД!HJ329)</f>
        <v/>
      </c>
      <c r="DD117" s="274" t="str">
        <f>IF(OR(БД!HN329="",ISERROR(БД!HN329)),"",БД!HN329)</f>
        <v/>
      </c>
      <c r="DE117" s="273" t="str">
        <f ca="1">IF(OR(БД!HC329="",ISERROR(БД!HC329)),"",БД!HC329)</f>
        <v/>
      </c>
      <c r="DF117" s="274" t="str">
        <f>IF(OR(БД!HG329="",ISERROR(БД!HG329)),"",БД!HG329)</f>
        <v/>
      </c>
      <c r="DG117" s="273" t="str">
        <f ca="1">IF(OR(БД!GV329="",ISERROR(БД!GV329)),"",БД!GV329)</f>
        <v/>
      </c>
      <c r="DH117" s="274" t="str">
        <f>IF(OR(БД!GZ329="",ISERROR(БД!GZ329)),"",БД!GZ329)</f>
        <v/>
      </c>
      <c r="DI117" s="273" t="str">
        <f ca="1">IF(OR(БД!GO329="",ISERROR(БД!GO329)),"",БД!GO329)</f>
        <v/>
      </c>
      <c r="DJ117" s="274" t="str">
        <f>IF(OR(БД!GS329="",ISERROR(БД!GS329)),"",БД!GS329)</f>
        <v/>
      </c>
      <c r="DK117" s="273" t="str">
        <f ca="1">IF(OR(БД!GH329="",ISERROR(БД!GH329)),"",БД!GH329)</f>
        <v/>
      </c>
      <c r="DL117" s="274" t="str">
        <f>IF(OR(БД!GL329="",ISERROR(БД!GL329)),"",БД!GL329)</f>
        <v/>
      </c>
      <c r="DM117" s="273" t="str">
        <f ca="1">IF(OR(БД!FT329="",ISERROR(БД!FT329)),"",БД!FT329)</f>
        <v/>
      </c>
      <c r="DN117" s="274" t="str">
        <f>IF(OR(БД!FX329="",ISERROR(БД!FX329)),"",БД!FX329)</f>
        <v/>
      </c>
      <c r="DO117" s="273" t="str">
        <f ca="1">IF(OR(БД!FF329="",ISERROR(БД!FF329)),"",БД!FF329)</f>
        <v/>
      </c>
      <c r="DP117" s="274" t="str">
        <f>IF(OR(БД!FJ329="",ISERROR(БД!FJ329)),"",БД!FJ329)</f>
        <v/>
      </c>
      <c r="DQ117" s="273" t="str">
        <f ca="1">IF(OR(БД!FM329="",ISERROR(БД!FM329)),"",БД!FM329)</f>
        <v/>
      </c>
      <c r="DR117" s="274" t="str">
        <f>IF(OR(БД!FQ329="",ISERROR(БД!FQ329)),"",БД!FQ329)</f>
        <v/>
      </c>
      <c r="DS117" s="273" t="str">
        <f ca="1">IF(OR(БД!EY329="",ISERROR(БД!EY329)),"",БД!EY329)</f>
        <v/>
      </c>
      <c r="DT117" s="274" t="str">
        <f>IF(OR(БД!FC329="",ISERROR(БД!FC329)),"",БД!FC329)</f>
        <v/>
      </c>
      <c r="DU117" s="273" t="str">
        <f ca="1">IF(OR(БД!ER329="",ISERROR(БД!ER329)),"",БД!ER329)</f>
        <v/>
      </c>
      <c r="DV117" s="274" t="str">
        <f>IF(OR(БД!EV329="",ISERROR(БД!EV329)),"",БД!EV329)</f>
        <v/>
      </c>
      <c r="DW117" s="273" t="str">
        <f ca="1">IF(OR(БД!CK329="",ISERROR(БД!CK329)),"",БД!CK329)</f>
        <v/>
      </c>
      <c r="DX117" s="274" t="str">
        <f>IF(OR(БД!CN329="",ISERROR(БД!CN329)),"",БД!CN329)</f>
        <v/>
      </c>
      <c r="DY117" s="273" t="str">
        <f ca="1">IF(OR(БД!CQ329="",ISERROR(БД!CQ329)),"",БД!CQ329)</f>
        <v/>
      </c>
      <c r="DZ117" s="274" t="str">
        <f>IF(OR(БД!CT329="",ISERROR(БД!CT329)),"",БД!CT329)</f>
        <v/>
      </c>
      <c r="EA117" s="273" t="str">
        <f ca="1">IF(OR(БД!BC501="",ISERROR(БД!BC501)),"",БД!BC501)</f>
        <v/>
      </c>
      <c r="EB117" s="274" t="str">
        <f>IF(OR(БД!BF501="",ISERROR(БД!BF501)),"",БД!BF501)</f>
        <v/>
      </c>
      <c r="EC117" s="273" t="str">
        <f ca="1">IF(OR(БД!AW501="",ISERROR(БД!AW501)),"",БД!AW501)</f>
        <v/>
      </c>
      <c r="ED117" s="274" t="str">
        <f>IF(OR(БД!AZ501="",ISERROR(БД!AZ501)),"",БД!AZ501)</f>
        <v/>
      </c>
      <c r="EE117" s="273" t="str">
        <f ca="1">IF(OR(БД!AK501="",ISERROR(БД!AK501)),"",БД!AK501)</f>
        <v/>
      </c>
      <c r="EF117" s="274" t="str">
        <f>IF(OR(БД!AN501="",ISERROR(БД!AN501)),"",БД!AN501)</f>
        <v/>
      </c>
      <c r="EG117" s="273" t="str">
        <f ca="1">IF(OR(БД!AQ501="",ISERROR(БД!AQ501)),"",БД!AQ501)</f>
        <v/>
      </c>
      <c r="EH117" s="274" t="str">
        <f>IF(OR(БД!AT501="",ISERROR(БД!AT501)),"",БД!AT501)</f>
        <v/>
      </c>
      <c r="EI117" s="273" t="str">
        <f ca="1">IF(OR(БД!Y501="",ISERROR(БД!Y501)),"",БД!Y501)</f>
        <v/>
      </c>
      <c r="EJ117" s="274" t="str">
        <f>IF(OR(БД!AB501="",ISERROR(БД!AB501)),"",БД!AB501)</f>
        <v/>
      </c>
      <c r="EK117" s="273" t="str">
        <f ca="1">IF(OR(БД!AE501="",ISERROR(БД!AE501)),"",БД!AE501)</f>
        <v/>
      </c>
      <c r="EL117" s="274" t="str">
        <f>IF(OR(БД!AH501="",ISERROR(БД!AH501)),"",БД!AH501)</f>
        <v/>
      </c>
      <c r="EM117" s="273" t="str">
        <f ca="1">IF(OR(БД!S501="",ISERROR(БД!S501)),"",БД!S501)</f>
        <v/>
      </c>
      <c r="EN117" s="274" t="str">
        <f>IF(OR(БД!V501="",ISERROR(БД!V501)),"",БД!V501)</f>
        <v/>
      </c>
      <c r="EO117" s="273" t="str">
        <f ca="1">IF(OR(БД!FV544="",ISERROR(БД!FV544)),"",БД!FV544)</f>
        <v/>
      </c>
      <c r="EP117" s="274" t="str">
        <f>IF(OR(БД!FY544="",ISERROR(БД!FY544)),"",БД!FY544)</f>
        <v/>
      </c>
      <c r="EQ117" s="273" t="str">
        <f ca="1">IF(OR(БД!FP544="",ISERROR(БД!FP544)),"",БД!FP544)</f>
        <v/>
      </c>
      <c r="ER117" s="274" t="str">
        <f>IF(OR(БД!FS544="",ISERROR(БД!FS544)),"",БД!FS544)</f>
        <v/>
      </c>
      <c r="ES117" s="273" t="str">
        <f ca="1">IF(OR(БД!FJ544="",ISERROR(БД!FJ544)),"",БД!FJ544)</f>
        <v/>
      </c>
      <c r="ET117" s="274" t="str">
        <f>IF(OR(БД!FM544="",ISERROR(БД!FM544)),"",БД!FM544)</f>
        <v/>
      </c>
      <c r="EU117" s="273" t="str">
        <f ca="1">IF(OR(БД!FD544="",ISERROR(БД!FD544)),"",БД!FD544)</f>
        <v/>
      </c>
      <c r="EV117" s="274" t="str">
        <f>IF(OR(БД!FG544="",ISERROR(БД!FG544)),"",БД!FG544)</f>
        <v/>
      </c>
      <c r="EW117" s="273" t="str">
        <f ca="1">IF(OR(БД!EX544="",ISERROR(БД!EX544)),"",БД!EX544)</f>
        <v/>
      </c>
      <c r="EX117" s="274" t="str">
        <f>IF(OR(БД!FA544="",ISERROR(БД!FA544)),"",БД!FA544)</f>
        <v/>
      </c>
      <c r="EY117" s="273" t="str">
        <f ca="1">IF(OR(БД!ER544="",ISERROR(БД!ER544)),"",БД!ER544)</f>
        <v/>
      </c>
      <c r="EZ117" s="274" t="str">
        <f>IF(OR(БД!EU544="",ISERROR(БД!EU544)),"",БД!EU544)</f>
        <v/>
      </c>
      <c r="FA117" s="273" t="str">
        <f ca="1">IF(OR(БД!EL544="",ISERROR(БД!EL544)),"",БД!EL544)</f>
        <v/>
      </c>
      <c r="FB117" s="274" t="str">
        <f>IF(OR(БД!EO544="",ISERROR(БД!EO544)),"",БД!EO544)</f>
        <v/>
      </c>
      <c r="FC117" s="273" t="str">
        <f ca="1">IF(OR(БД!EF544="",ISERROR(БД!EF544)),"",БД!EF544)</f>
        <v/>
      </c>
      <c r="FD117" s="274" t="str">
        <f>IF(OR(БД!EI544="",ISERROR(БД!EI544)),"",БД!EI544)</f>
        <v/>
      </c>
      <c r="FE117" s="273" t="str">
        <f ca="1">IF(OR(БД!DZ544="",ISERROR(БД!DZ544)),"",БД!DZ544)</f>
        <v/>
      </c>
      <c r="FF117" s="274" t="str">
        <f>IF(OR(БД!EC544="",ISERROR(БД!EC544)),"",БД!EC544)</f>
        <v/>
      </c>
      <c r="FG117" s="273" t="str">
        <f ca="1">IF(OR(БД!DT544="",ISERROR(БД!DT544)),"",БД!DT544)</f>
        <v/>
      </c>
      <c r="FH117" s="274" t="str">
        <f>IF(OR(БД!DW544="",ISERROR(БД!DW544)),"",БД!DW544)</f>
        <v/>
      </c>
      <c r="FI117" s="273" t="str">
        <f ca="1">IF(OR(БД!DN544="",ISERROR(БД!DN544)),"",БД!DN544)</f>
        <v/>
      </c>
      <c r="FJ117" s="274" t="str">
        <f>IF(OR(БД!DQ544="",ISERROR(БД!DQ544)),"",БД!DQ544)</f>
        <v/>
      </c>
      <c r="FK117" s="273" t="str">
        <f ca="1">IF(OR(БД!DH544="",ISERROR(БД!DH544)),"",БД!DH544)</f>
        <v/>
      </c>
      <c r="FL117" s="274" t="str">
        <f>IF(OR(БД!DK544="",ISERROR(БД!DK544)),"",БД!DK544)</f>
        <v/>
      </c>
      <c r="FM117" s="273" t="str">
        <f ca="1">IF(OR(БД!DB544="",ISERROR(БД!DB544)),"",БД!DB544)</f>
        <v/>
      </c>
      <c r="FN117" s="274" t="str">
        <f>IF(OR(БД!DE544="",ISERROR(БД!DE544)),"",БД!DE544)</f>
        <v/>
      </c>
      <c r="FO117" s="273" t="str">
        <f ca="1">IF(OR(БД!CV544="",ISERROR(БД!CV544)),"",БД!CV544)</f>
        <v/>
      </c>
      <c r="FP117" s="274" t="str">
        <f>IF(OR(БД!CY544="",ISERROR(БД!CY544)),"",БД!CY544)</f>
        <v/>
      </c>
      <c r="FQ117" s="273" t="str">
        <f ca="1">IF(OR(БД!CP544="",ISERROR(БД!CP544)),"",БД!CP544)</f>
        <v/>
      </c>
      <c r="FR117" s="274" t="str">
        <f>IF(OR(БД!CS544="",ISERROR(БД!CS544)),"",БД!CS544)</f>
        <v/>
      </c>
      <c r="FS117" s="273" t="str">
        <f ca="1">IF(OR(БД!CJ544="",ISERROR(БД!CJ544)),"",БД!CJ544)</f>
        <v/>
      </c>
      <c r="FT117" s="274" t="str">
        <f>IF(OR(БД!CM544="",ISERROR(БД!CM544)),"",БД!CM544)</f>
        <v/>
      </c>
      <c r="FU117" s="273" t="str">
        <f ca="1">IF(OR(БД!CD544="",ISERROR(БД!CD544)),"",БД!CD544)</f>
        <v/>
      </c>
      <c r="FV117" s="274" t="str">
        <f>IF(OR(БД!CG544="",ISERROR(БД!CG544)),"",БД!CG544)</f>
        <v/>
      </c>
      <c r="FW117" s="273" t="str">
        <f ca="1">IF(OR(БД!BX544="",ISERROR(БД!BX544)),"",БД!BX544)</f>
        <v/>
      </c>
      <c r="FX117" s="274" t="str">
        <f>IF(OR(БД!CA544="",ISERROR(БД!CA544)),"",БД!CA544)</f>
        <v/>
      </c>
      <c r="FY117" s="273" t="str">
        <f ca="1">IF(OR(БД!BR544="",ISERROR(БД!BR544)),"",БД!BR544)</f>
        <v/>
      </c>
      <c r="FZ117" s="274" t="str">
        <f>IF(OR(БД!BU544="",ISERROR(БД!BU544)),"",БД!BU544)</f>
        <v/>
      </c>
      <c r="GA117" s="273" t="str">
        <f ca="1">IF(OR(БД!BL544="",ISERROR(БД!BL544)),"",БД!BL544)</f>
        <v/>
      </c>
      <c r="GB117" s="274" t="str">
        <f>IF(OR(БД!BO544="",ISERROR(БД!BO544)),"",БД!BO544)</f>
        <v/>
      </c>
      <c r="GC117" s="273" t="str">
        <f ca="1">IF(OR(БД!D415="",ISERROR(БД!D415)),"",БД!D415)</f>
        <v/>
      </c>
      <c r="GD117" s="273" t="str">
        <f ca="1">IF(OR(БД!R71="",ISERROR(БД!R71)),"",БД!R71)</f>
        <v/>
      </c>
      <c r="GF117" s="279" t="str">
        <f ca="1">IF(OR(БД!AZ71="",ISERROR(БД!AZ71)),"",БД!AZ71)</f>
        <v/>
      </c>
      <c r="GG117" s="279" t="str">
        <f ca="1">IF(OR(БД!BE71="",ISERROR(БД!BE71)),"",БД!BE71)</f>
        <v/>
      </c>
      <c r="GH117" s="279" t="str">
        <f ca="1">IF(OR(БД!HV114="",ISERROR(БД!HV114)),"",БД!HV114)</f>
        <v/>
      </c>
      <c r="GI117" s="279" t="str">
        <f ca="1">IF(OR(БД!IA114="",ISERROR(БД!IA114)),"",БД!IA114)</f>
        <v/>
      </c>
      <c r="GJ117" s="279" t="str">
        <f ca="1">IF(OR(БД!HL114="",ISERROR(БД!HL114)),"",БД!HL114)</f>
        <v/>
      </c>
      <c r="GK117" s="279" t="str">
        <f ca="1">IF(OR(БД!HQ114="",ISERROR(БД!HQ114)),"",БД!HQ114)</f>
        <v/>
      </c>
      <c r="GL117" s="279" t="str">
        <f ca="1">IF(OR(БД!HB114="",ISERROR(БД!HB114)),"",БД!HB114)</f>
        <v/>
      </c>
      <c r="GM117" s="279" t="str">
        <f ca="1">IF(OR(БД!HG114="",ISERROR(БД!HG114)),"",БД!HG114)</f>
        <v/>
      </c>
      <c r="GO117" s="254" t="str">
        <f ca="1">IF(OR(БД!GT114="",ISERROR(БД!GT114)),"",БД!GT114)</f>
        <v/>
      </c>
      <c r="GP117" s="254" t="str">
        <f ca="1">IF(OR(БД!GX114="",ISERROR(БД!GX114)),"",БД!GX114)</f>
        <v/>
      </c>
      <c r="GQ117" s="254" t="str">
        <f ca="1">IF(OR(БД!GL114="",ISERROR(БД!GL114)),"",БД!GL114)</f>
        <v/>
      </c>
      <c r="GR117" s="254" t="str">
        <f ca="1">IF(OR(БД!GP114="",ISERROR(БД!GP114)),"",БД!GP114)</f>
        <v/>
      </c>
      <c r="GS117" s="279" t="str">
        <f ca="1">IF(OR(БД!GB114="",ISERROR(БД!GB114)),"",БД!GB114)</f>
        <v/>
      </c>
      <c r="GT117" s="279" t="str">
        <f ca="1">IF(OR(БД!GG114="",ISERROR(БД!GG114)),"",БД!GG114)</f>
        <v/>
      </c>
      <c r="GU117" s="279" t="str">
        <f ca="1">IF(OR(БД!BL329="",ISERROR(БД!BL329)),"",БД!BL329)</f>
        <v/>
      </c>
      <c r="GV117" s="279" t="str">
        <f ca="1">IF(OR(БД!BQ329="",ISERROR(БД!BQ329)),"",БД!BQ329)</f>
        <v/>
      </c>
      <c r="GW117" s="279" t="str">
        <f ca="1">IF(OR(БД!BB329="",ISERROR(БД!BB329)),"",БД!BB329)</f>
        <v/>
      </c>
      <c r="GX117" s="279" t="str">
        <f ca="1">IF(OR(БД!BG329="",ISERROR(БД!BG329)),"",БД!BG329)</f>
        <v/>
      </c>
      <c r="GZ117" s="279" t="str">
        <f ca="1">IF(OR(БД!FR114="",ISERROR(БД!FR114)),"",БД!FR114)</f>
        <v/>
      </c>
      <c r="HA117" s="279" t="str">
        <f ca="1">IF(OR(БД!FW114="",ISERROR(БД!FW114)),"",БД!FW114)</f>
        <v/>
      </c>
      <c r="HB117" s="280" t="str">
        <f ca="1">IF(OR(БД!FF114="",ISERROR(БД!FF114)),"",БД!FF114)</f>
        <v/>
      </c>
      <c r="HC117" s="280" t="str">
        <f ca="1">IF(OR(БД!FL114="",ISERROR(БД!FL114)),"",БД!FL114)</f>
        <v/>
      </c>
      <c r="HD117" s="279" t="str">
        <f ca="1">IF(OR(БД!EV114="",ISERROR(БД!EV114)),"",БД!EV114)</f>
        <v/>
      </c>
      <c r="HE117" s="279" t="str">
        <f ca="1">IF(OR(БД!FA114="",ISERROR(БД!FA114)),"",БД!FA114)</f>
        <v/>
      </c>
      <c r="HF117" s="279" t="str">
        <f ca="1">IF(OR(БД!EL114="",ISERROR(БД!EL114)),"",БД!EL114)</f>
        <v/>
      </c>
      <c r="HG117" s="279" t="str">
        <f ca="1">IF(OR(БД!EQ114="",ISERROR(БД!EQ114)),"",БД!EQ114)</f>
        <v/>
      </c>
      <c r="HI117" s="279" t="str">
        <f ca="1">IF(OR(БД!EB114="",ISERROR(БД!EB114)),"",БД!EB114)</f>
        <v/>
      </c>
      <c r="HJ117" s="279" t="str">
        <f ca="1">IF(OR(БД!EG114="",ISERROR(БД!EG114)),"",БД!EG114)</f>
        <v/>
      </c>
      <c r="HK117" s="254" t="str">
        <f ca="1">IF(OR(БД!DT114="",ISERROR(БД!DT114)),"",БД!DT114)</f>
        <v/>
      </c>
      <c r="HL117" s="254" t="str">
        <f ca="1">IF(OR(БД!DX114="",ISERROR(БД!DX114)),"",БД!DX114)</f>
        <v/>
      </c>
      <c r="HM117" s="254" t="str">
        <f ca="1">IF(OR(БД!DL114="",ISERROR(БД!DL114)),"",БД!DL114)</f>
        <v/>
      </c>
      <c r="HN117" s="254" t="str">
        <f ca="1">IF(OR(БД!DP114="",ISERROR(БД!DP114)),"",БД!DP114)</f>
        <v/>
      </c>
      <c r="HO117" s="279" t="str">
        <f ca="1">IF(OR(БД!DB114="",ISERROR(БД!DB114)),"",БД!DB114)</f>
        <v/>
      </c>
      <c r="HP117" s="279" t="str">
        <f ca="1">IF(OR(БД!DG114="",ISERROR(БД!DG114)),"",БД!DG114)</f>
        <v/>
      </c>
      <c r="HQ117" s="254" t="str">
        <f ca="1">IF(OR(БД!CT114="",ISERROR(БД!CT114)),"",БД!CT114)</f>
        <v/>
      </c>
      <c r="HR117" s="254" t="str">
        <f ca="1">IF(OR(БД!CX114="",ISERROR(БД!CX114)),"",БД!CX114)</f>
        <v/>
      </c>
      <c r="HS117" s="279" t="str">
        <f ca="1">IF(OR(БД!FY372="",ISERROR(БД!FY372)),"",БД!FY372)</f>
        <v/>
      </c>
      <c r="HT117" s="279" t="str">
        <f ca="1">IF(OR(БД!GD372="",ISERROR(БД!GD372)),"",БД!GD372)</f>
        <v/>
      </c>
      <c r="HU117" s="279" t="str">
        <f ca="1">IF(OR(БД!BV329="",ISERROR(БД!BV329)),"",БД!BV329)</f>
        <v/>
      </c>
      <c r="HV117" s="279" t="str">
        <f ca="1">IF(OR(БД!CA329="",ISERROR(БД!CA329)),"",БД!CA329)</f>
        <v/>
      </c>
      <c r="HX117" s="254" t="str">
        <f ca="1">IF(OR(БД!CL114="",ISERROR(БД!CL114)),"",БД!CL114)</f>
        <v/>
      </c>
      <c r="HY117" s="254" t="str">
        <f ca="1">IF(OR(БД!CP114="",ISERROR(БД!CP114)),"",БД!CP114)</f>
        <v/>
      </c>
      <c r="HZ117" s="254" t="str">
        <f ca="1">IF(OR(БД!CZ243="",ISERROR(БД!CZ243)),"",БД!CZ243)</f>
        <v/>
      </c>
      <c r="IA117" s="254" t="str">
        <f ca="1">IF(OR(БД!DD243="",ISERROR(БД!DD243)),"",БД!DD243)</f>
        <v/>
      </c>
      <c r="IC117" s="254" t="str">
        <f ca="1">IF(OR(БД!CD114="",ISERROR(БД!CD114)),"",БД!CD114)</f>
        <v/>
      </c>
      <c r="ID117" s="254" t="str">
        <f ca="1">IF(OR(БД!CH114="",ISERROR(БД!CH114)),"",БД!CH114)</f>
        <v/>
      </c>
      <c r="IF117" s="279" t="str">
        <f ca="1">IF(OR(БД!BT114="",ISERROR(БД!BT114)),"",БД!BT114)</f>
        <v/>
      </c>
      <c r="IG117" s="279" t="str">
        <f ca="1">IF(OR(БД!BY114="",ISERROR(БД!BY114)),"",БД!BY114)</f>
        <v/>
      </c>
      <c r="IH117" s="279" t="str">
        <f ca="1">IF(OR(БД!BJ114="",ISERROR(БД!BJ114)),"",БД!BJ114)</f>
        <v/>
      </c>
      <c r="II117" s="279" t="str">
        <f ca="1">IF(OR(БД!BO114="",ISERROR(БД!BO114)),"",БД!BO114)</f>
        <v/>
      </c>
      <c r="IK117" s="279" t="str">
        <f ca="1">IF(OR(БД!AZ114="",ISERROR(БД!AZ114)),"",БД!AZ114)</f>
        <v/>
      </c>
      <c r="IL117" s="279" t="str">
        <f ca="1">IF(OR(БД!BE114="",ISERROR(БД!BE114)),"",БД!BE114)</f>
        <v/>
      </c>
      <c r="IM117" s="254" t="str">
        <f ca="1">IF(OR(БД!D114="",ISERROR(БД!D114)),"",БД!D114)</f>
        <v/>
      </c>
      <c r="IN117" s="254" t="str">
        <f ca="1">IF(OR(БД!I114="",ISERROR(БД!I114)),"",БД!I114)</f>
        <v/>
      </c>
      <c r="IO117" s="279" t="str">
        <f ca="1">IF(OR(БД!N114="",ISERROR(БД!N114)),"",БД!N114)</f>
        <v/>
      </c>
      <c r="IP117" s="279" t="str">
        <f ca="1">IF(OR(БД!N329="",ISERROR(БД!N329)),"",БД!N329)</f>
        <v/>
      </c>
      <c r="IQ117" s="279" t="str">
        <f ca="1">IF(OR(БД!S329="",ISERROR(БД!S329)),"",БД!S329)</f>
        <v/>
      </c>
      <c r="IR117" s="279" t="str">
        <f ca="1">IF(OR(БД!D329="",ISERROR(БД!D329)),"",БД!D329)</f>
        <v/>
      </c>
      <c r="IS117" s="279" t="str">
        <f ca="1">IF(OR(БД!I329="",ISERROR(БД!I329)),"",БД!I329)</f>
        <v/>
      </c>
      <c r="IU117" s="279" t="str">
        <f ca="1">IF(OR(БД!AR329="",ISERROR(БД!AR329)),"",БД!AR329)</f>
        <v/>
      </c>
      <c r="IV117" s="279" t="str">
        <f ca="1">IF(OR(БД!AW329="",ISERROR(БД!AW329)),"",БД!AW329)</f>
        <v/>
      </c>
      <c r="IW117" s="279" t="str">
        <f ca="1">IF(OR(БД!GI372="",ISERROR(БД!GI372)),"",БД!GI372)</f>
        <v/>
      </c>
      <c r="IX117" s="279" t="str">
        <f ca="1">IF(OR(БД!GN372="",ISERROR(БД!GN372)),"",БД!GN372)</f>
        <v/>
      </c>
      <c r="IZ117" s="279" t="str">
        <f ca="1">IF(OR(БД!AH329="",ISERROR(БД!AH329)),"",БД!AH329)</f>
        <v/>
      </c>
      <c r="JA117" s="279" t="str">
        <f ca="1">IF(OR(БД!AM329="",ISERROR(БД!AM329)),"",БД!AM329)</f>
        <v/>
      </c>
      <c r="JB117" s="279" t="str">
        <f ca="1">IF(OR(БД!X329="",ISERROR(БД!X329)),"",БД!X329)</f>
        <v/>
      </c>
      <c r="JC117" s="279" t="str">
        <f ca="1">IF(OR(БД!AC329="",ISERROR(БД!AC329)),"",БД!AC329)</f>
        <v/>
      </c>
      <c r="JE117" s="273" t="str">
        <f ca="1">IF(OR(БД!CG501="",ISERROR(БД!CG501)),"",БД!CG501)</f>
        <v/>
      </c>
      <c r="JF117" s="274" t="str">
        <f>IF(OR(БД!CJ501="",ISERROR(БД!CJ501)),"",БД!CJ501)</f>
        <v/>
      </c>
      <c r="JG117" s="254" t="str">
        <f ca="1">IF(OR(БД!AK200="",ISERROR(БД!AK200)),"",БД!AK200)</f>
        <v/>
      </c>
      <c r="JH117" s="254" t="str">
        <f ca="1">IF(OR(БД!AO200="",ISERROR(БД!AO200)),"",БД!AO200)</f>
        <v/>
      </c>
      <c r="JI117" s="254" t="str">
        <f ca="1">IF(OR(БД!AC200="",ISERROR(БД!AC200)),"",БД!AC200)</f>
        <v/>
      </c>
      <c r="JK117" s="254" t="str">
        <f ca="1">IF(OR(БД!BM200="",ISERROR(БД!BM200)),"",БД!BM200)</f>
        <v/>
      </c>
      <c r="JL117" s="254" t="str">
        <f ca="1">IF(OR(БД!BQ200="",ISERROR(БД!BQ200)),"",БД!BQ200)</f>
        <v/>
      </c>
      <c r="JM117" s="255" t="str">
        <f ca="1">IF(OR(БД!AU114="",ISERROR(БД!AU114)),"",БД!AU114)</f>
        <v/>
      </c>
      <c r="JN117" s="254" t="str">
        <f ca="1">IF(OR(БД!AQ114="",ISERROR(БД!AQ114)),"",БД!AQ114)</f>
        <v/>
      </c>
      <c r="JO117" s="254" t="str">
        <f ca="1">IF(OR(БД!AM114="",ISERROR(БД!AM114)),"",БД!AM114)</f>
        <v/>
      </c>
      <c r="JP117" s="254" t="str">
        <f ca="1">IF(OR(БД!AI114="",ISERROR(БД!AI114)),"",БД!AI114)</f>
        <v/>
      </c>
      <c r="JR117" s="254" t="str">
        <f ca="1">IF(OR(БД!AA114="",ISERROR(БД!AA114)),"",БД!AA114)</f>
        <v/>
      </c>
      <c r="JS117" s="254" t="str">
        <f ca="1">IF(OR(БД!AE114="",ISERROR(БД!AE114)),"",БД!AE114)</f>
        <v/>
      </c>
      <c r="JT117" s="254" t="str">
        <f ca="1">IF(OR(БД!S114="",ISERROR(БД!S114)),"",БД!S114)</f>
        <v/>
      </c>
      <c r="JU117" s="254" t="str">
        <f ca="1">IF(OR(БД!W114="",ISERROR(БД!W114)),"",БД!W114)</f>
        <v/>
      </c>
      <c r="JV117" s="255" t="str">
        <f ca="1">IF(OR(БД!GO157="",ISERROR(БД!GO157)),"",БД!GO157)</f>
        <v/>
      </c>
      <c r="JW117" s="254" t="str">
        <f ca="1">IF(OR(БД!GK157="",ISERROR(БД!GK157)),"",БД!GK157)</f>
        <v/>
      </c>
      <c r="JX117" s="254" t="str">
        <f ca="1">IF(OR(БД!GG157="",ISERROR(БД!GG157)),"",БД!GG157)</f>
        <v/>
      </c>
      <c r="JY117" s="254" t="str">
        <f ca="1">IF(OR(БД!GC157="",ISERROR(БД!GC157)),"",БД!GC157)</f>
        <v/>
      </c>
      <c r="KA117" s="255" t="str">
        <f ca="1">IF(OR(БД!DF200="",ISERROR(БД!DF200)),"",БД!DF200)</f>
        <v/>
      </c>
      <c r="KB117" s="254" t="str">
        <f ca="1">IF(OR(БД!DB200="",ISERROR(БД!DB200)),"",БД!DB200)</f>
        <v/>
      </c>
      <c r="KC117" s="254" t="str">
        <f ca="1">IF(OR(БД!CX200="",ISERROR(БД!CX200)),"",БД!CX200)</f>
        <v/>
      </c>
      <c r="KD117" s="254" t="str">
        <f ca="1">IF(OR(БД!CT200="",ISERROR(БД!CT200)),"",БД!CT200)</f>
        <v/>
      </c>
      <c r="KF117" s="255" t="str">
        <f ca="1">IF(OR(БД!CO200="",ISERROR(БД!CO200)),"",БД!CO200)</f>
        <v/>
      </c>
      <c r="KG117" s="254" t="str">
        <f ca="1">IF(OR(БД!CK200="",ISERROR(БД!CK200)),"",БД!CK200)</f>
        <v/>
      </c>
      <c r="KH117" s="254" t="str">
        <f ca="1">IF(OR(БД!CG200="",ISERROR(БД!CG200)),"",БД!CG200)</f>
        <v/>
      </c>
      <c r="KJ117" s="273" t="str">
        <f ca="1">IF(OR(БД!BA200="",ISERROR(БД!BA200)),"",БД!BA200)</f>
        <v/>
      </c>
      <c r="KK117" s="274" t="str">
        <f>IF(OR(БД!BD200="",ISERROR(БД!BD200)),"",БД!BD200)</f>
        <v/>
      </c>
      <c r="KL117" s="273" t="str">
        <f ca="1">IF(OR(БД!BG200="",ISERROR(БД!BG200)),"",БД!BG200)</f>
        <v/>
      </c>
      <c r="KM117" s="274" t="str">
        <f>IF(OR(БД!BJ200="",ISERROR(БД!BJ200)),"",БД!BJ200)</f>
        <v/>
      </c>
      <c r="KO117" s="254" t="str">
        <f ca="1">IF(OR(БД!AS200="",ISERROR(БД!AS200)),"",БД!AS200)</f>
        <v/>
      </c>
      <c r="KP117" s="254" t="str">
        <f ca="1">IF(OR(БД!AW200="",ISERROR(БД!AW200)),"",БД!AW200)</f>
        <v/>
      </c>
      <c r="KQ117" s="255" t="str">
        <f ca="1">IF(OR(БД!AQ372="",ISERROR(БД!AQ372)),"",БД!AQ372)</f>
        <v/>
      </c>
      <c r="KR117" s="254" t="str">
        <f ca="1">IF(OR(БД!AM372="",ISERROR(БД!AM372)),"",БД!AM372)</f>
        <v/>
      </c>
      <c r="KS117" s="254" t="str">
        <f ca="1">IF(OR(БД!AI372="",ISERROR(БД!AI372)),"",БД!AI372)</f>
        <v/>
      </c>
      <c r="KT117" s="254" t="str">
        <f ca="1">IF(OR(БД!AE372="",ISERROR(БД!AE372)),"",БД!AE372)</f>
        <v/>
      </c>
      <c r="KV117" s="255" t="str">
        <f ca="1">IF(OR(БД!BH372="",ISERROR(БД!BH372)),"",БД!BH372)</f>
        <v/>
      </c>
      <c r="KW117" s="254" t="str">
        <f ca="1">IF(OR(БД!BD372="",ISERROR(БД!BD372)),"",БД!BD372)</f>
        <v/>
      </c>
      <c r="KX117" s="254" t="str">
        <f ca="1">IF(OR(БД!AZ372="",ISERROR(БД!AZ372)),"",БД!AZ372)</f>
        <v/>
      </c>
      <c r="KY117" s="254" t="str">
        <f ca="1">IF(OR(БД!AV372="",ISERROR(БД!AV372)),"",БД!AV372)</f>
        <v/>
      </c>
      <c r="LA117" s="280" t="str">
        <f ca="1">IF(OR(БД!FT286="",ISERROR(БД!FT286)),"",БД!FT286)</f>
        <v/>
      </c>
      <c r="LB117" s="280" t="str">
        <f ca="1">IF(OR(БД!GA286="",ISERROR(БД!GA286)),"",БД!GA286)</f>
        <v/>
      </c>
    </row>
    <row r="118" spans="1:314" x14ac:dyDescent="0.25">
      <c r="A118" s="256">
        <v>18</v>
      </c>
      <c r="B118" s="279" t="str">
        <f ca="1">IF(OR(БД!DT72="",ISERROR(БД!DT72)),"",БД!DT72)</f>
        <v/>
      </c>
      <c r="C118" s="279" t="str">
        <f ca="1">IF(OR(БД!DY72="",ISERROR(БД!DY72)),"",БД!DY72)</f>
        <v/>
      </c>
      <c r="D118" s="279" t="str">
        <f ca="1">IF(OR(БД!CD72="",ISERROR(БД!CD72)),"",БД!CD72)</f>
        <v/>
      </c>
      <c r="E118" s="279" t="str">
        <f ca="1">IF(OR(БД!CI72="",ISERROR(БД!CI72)),"",БД!CI72)</f>
        <v/>
      </c>
      <c r="F118" s="279" t="str">
        <f ca="1">IF(OR(БД!BT72="",ISERROR(БД!BT72)),"",БД!BT72)</f>
        <v/>
      </c>
      <c r="G118" s="279" t="str">
        <f ca="1">IF(OR(БД!BY72="",ISERROR(БД!BY72)),"",БД!BY72)</f>
        <v/>
      </c>
      <c r="H118" s="279" t="str">
        <f ca="1">IF(OR(БД!BJ72="",ISERROR(БД!BJ72)),"",БД!BJ72)</f>
        <v/>
      </c>
      <c r="I118" s="279" t="str">
        <f ca="1">IF(OR(БД!BO72="",ISERROR(БД!BO72)),"",БД!BO72)</f>
        <v/>
      </c>
      <c r="J118" s="279" t="str">
        <f ca="1">IF(OR(БД!IZ115="",ISERROR(БД!IZ115)),"",БД!IZ115)</f>
        <v/>
      </c>
      <c r="K118" s="279" t="str">
        <f ca="1">IF(OR(БД!JE115="",ISERROR(БД!JE115)),"",БД!JE115)</f>
        <v/>
      </c>
      <c r="L118" s="279" t="str">
        <f ca="1">IF(OR(БД!IP115="",ISERROR(БД!IP115)),"",БД!IP115)</f>
        <v/>
      </c>
      <c r="M118" s="279" t="str">
        <f ca="1">IF(OR(БД!IU115="",ISERROR(БД!IU115)),"",БД!IU115)</f>
        <v/>
      </c>
      <c r="N118" s="279" t="str">
        <f ca="1">IF(OR(БД!IF115="",ISERROR(БД!IF115)),"",БД!IF115)</f>
        <v/>
      </c>
      <c r="O118" s="279" t="str">
        <f ca="1">IF(OR(БД!IK115="",ISERROR(БД!IK115)),"",БД!IK115)</f>
        <v/>
      </c>
      <c r="P118" s="279" t="str">
        <f ca="1">IF(OR(БД!HC373="",ISERROR(БД!HC373)),"",БД!HC373)</f>
        <v/>
      </c>
      <c r="R118" s="273" t="str">
        <f ca="1">IF(OR(БД!AN287="",ISERROR(БД!AN287)),"",БД!AN287)</f>
        <v/>
      </c>
      <c r="S118" s="274" t="str">
        <f>IF(OR(БД!AQ287="",ISERROR(БД!AQ287)),"",БД!AQ287)</f>
        <v/>
      </c>
      <c r="T118" s="273" t="str">
        <f ca="1">IF(OR(БД!AT287="",ISERROR(БД!AT287)),"",БД!AT287)</f>
        <v/>
      </c>
      <c r="U118" s="274" t="str">
        <f>IF(OR(БД!AW287="",ISERROR(БД!AW287)),"",БД!AW287)</f>
        <v/>
      </c>
      <c r="V118" s="273" t="str">
        <f ca="1">IF(OR(БД!EA373="",ISERROR(БД!EA373)),"",БД!EA373)</f>
        <v/>
      </c>
      <c r="W118" s="274" t="str">
        <f>IF(OR(БД!ED373="",ISERROR(БД!ED373)),"",БД!ED373)</f>
        <v/>
      </c>
      <c r="X118" s="273" t="str">
        <f ca="1">IF(OR(БД!EG373="",ISERROR(БД!EG373)),"",БД!EG373)</f>
        <v/>
      </c>
      <c r="Y118" s="274" t="str">
        <f>IF(OR(БД!EJ373="",ISERROR(БД!EJ373)),"",БД!EJ373)</f>
        <v/>
      </c>
      <c r="Z118" s="280" t="str">
        <f ca="1">IF(OR(БД!DM373="",ISERROR(БД!DM373)),"",БД!DM373)</f>
        <v/>
      </c>
      <c r="AA118" s="281" t="str">
        <f>IF(OR(БД!DQ373="",ISERROR(БД!DQ373)),"",БД!DQ373)</f>
        <v/>
      </c>
      <c r="AB118" s="280" t="str">
        <f ca="1">IF(OR(БД!DT373="",ISERROR(БД!DT373)),"",БД!DT373)</f>
        <v/>
      </c>
      <c r="AC118" s="281" t="str">
        <f>IF(OR(БД!DX373="",ISERROR(БД!DX373)),"",БД!DX373)</f>
        <v/>
      </c>
      <c r="AD118" s="280" t="str">
        <f ca="1">IF(OR(БД!CY373="",ISERROR(БД!CY373)),"",БД!CY373)</f>
        <v/>
      </c>
      <c r="AE118" s="281" t="str">
        <f>IF(OR(БД!DC373="",ISERROR(БД!DC373)),"",БД!DC373)</f>
        <v/>
      </c>
      <c r="AF118" s="280" t="str">
        <f ca="1">IF(OR(БД!DF373="",ISERROR(БД!DF373)),"",БД!DF373)</f>
        <v/>
      </c>
      <c r="AG118" s="281" t="str">
        <f>IF(OR(БД!DJ373="",ISERROR(БД!DJ373)),"",БД!DJ373)</f>
        <v/>
      </c>
      <c r="AH118" s="273" t="str">
        <f ca="1">IF(OR(БД!CI373="",ISERROR(БД!CI373)),"",БД!CI373)</f>
        <v/>
      </c>
      <c r="AI118" s="274" t="str">
        <f>IF(OR(БД!CL373="",ISERROR(БД!CL373)),"",БД!CL373)</f>
        <v/>
      </c>
      <c r="AJ118" s="273" t="str">
        <f ca="1">IF(OR(БД!CC373="",ISERROR(БД!CC373)),"",БД!CC373)</f>
        <v/>
      </c>
      <c r="AK118" s="274" t="str">
        <f>IF(OR(БД!CF373="",ISERROR(БД!CF373)),"",БД!CF373)</f>
        <v/>
      </c>
      <c r="AL118" s="273" t="str">
        <f ca="1">IF(OR(БД!BW373="",ISERROR(БД!BW373)),"",БД!BW373)</f>
        <v/>
      </c>
      <c r="AM118" s="274" t="str">
        <f>IF(OR(БД!BZ373="",ISERROR(БД!BZ373)),"",БД!BZ373)</f>
        <v/>
      </c>
      <c r="AO118" s="255" t="str">
        <f ca="1">IF(OR(БД!FV244="",ISERROR(БД!FV244)),"",БД!FV244)</f>
        <v/>
      </c>
      <c r="AP118" s="255" t="str">
        <f ca="1">IF(OR(БД!FQ244="",ISERROR(БД!FQ244)),"",БД!FQ244)</f>
        <v/>
      </c>
      <c r="AQ118" s="273" t="str">
        <f ca="1">IF(OR(БД!HQ330="",ISERROR(БД!HQ330)),"",БД!HQ330)</f>
        <v/>
      </c>
      <c r="AR118" s="274" t="str">
        <f>IF(OR(БД!HU330="",ISERROR(БД!HU330)),"",БД!HU330)</f>
        <v/>
      </c>
      <c r="AS118" s="273" t="str">
        <f ca="1">IF(OR(БД!AZ545="",ISERROR(БД!AZ545)),"",БД!AZ545)</f>
        <v/>
      </c>
      <c r="AT118" s="274" t="str">
        <f>IF(OR(БД!BC545="",ISERROR(БД!BC545)),"",БД!BC545)</f>
        <v/>
      </c>
      <c r="AU118" s="273" t="str">
        <f ca="1">IF(OR(БД!BF545="",ISERROR(БД!BF545)),"",БД!BF545)</f>
        <v/>
      </c>
      <c r="AV118" s="274" t="str">
        <f>IF(OR(БД!BI545="",ISERROR(БД!BI545)),"",БД!BI545)</f>
        <v/>
      </c>
      <c r="AW118" s="273" t="str">
        <f ca="1">IF(OR(БД!AN545="",ISERROR(БД!AN545)),"",БД!AN545)</f>
        <v/>
      </c>
      <c r="AX118" s="274" t="str">
        <f>IF(OR(БД!AQ545="",ISERROR(БД!AQ545)),"",БД!AQ545)</f>
        <v/>
      </c>
      <c r="AY118" s="273" t="str">
        <f ca="1">IF(OR(БД!AT545="",ISERROR(БД!AT545)),"",БД!AT545)</f>
        <v/>
      </c>
      <c r="AZ118" s="274" t="str">
        <f>IF(OR(БД!AW545="",ISERROR(БД!AW545)),"",БД!AW545)</f>
        <v/>
      </c>
      <c r="BA118" s="273" t="str">
        <f ca="1">IF(OR(БД!AH545="",ISERROR(БД!AH545)),"",БД!AH545)</f>
        <v/>
      </c>
      <c r="BB118" s="274" t="str">
        <f>IF(OR(БД!AK545="",ISERROR(БД!AK545)),"",БД!AK545)</f>
        <v/>
      </c>
      <c r="BC118" s="273" t="str">
        <f ca="1">IF(OR(БД!AB545="",ISERROR(БД!AB545)),"",БД!AB545)</f>
        <v/>
      </c>
      <c r="BD118" s="274" t="str">
        <f>IF(OR(БД!AE545="",ISERROR(БД!AE545)),"",БД!AE545)</f>
        <v/>
      </c>
      <c r="BE118" s="273" t="str">
        <f ca="1">IF(OR(БД!J373="",ISERROR(БД!J373)),"",БД!J373)</f>
        <v/>
      </c>
      <c r="BF118" s="273" t="str">
        <f ca="1">IF(OR(БД!D373="",ISERROR(БД!D373)),"",БД!D373)</f>
        <v/>
      </c>
      <c r="BH118" s="255" t="str">
        <f ca="1">IF(OR(БД!GF244="",ISERROR(БД!GF244)),"",БД!GF244)</f>
        <v/>
      </c>
      <c r="BI118" s="255" t="str">
        <f ca="1">IF(OR(БД!GA244="",ISERROR(БД!GA244)),"",БД!GA244)</f>
        <v/>
      </c>
      <c r="BJ118" s="273" t="str">
        <f ca="1">IF(OR(БД!DD287="",ISERROR(БД!DD287)),"",БД!DD287)</f>
        <v/>
      </c>
      <c r="BK118" s="274" t="str">
        <f>IF(OR(БД!DH287="",ISERROR(БД!DH287)),"",БД!DH287)</f>
        <v/>
      </c>
      <c r="BL118" s="273" t="str">
        <f ca="1">IF(OR(БД!CW287="",ISERROR(БД!CW287)),"",БД!CW287)</f>
        <v/>
      </c>
      <c r="BM118" s="274" t="str">
        <f>IF(OR(БД!DA287="",ISERROR(БД!DA287)),"",БД!DA287)</f>
        <v/>
      </c>
      <c r="BN118" s="273" t="str">
        <f ca="1">IF(OR(БД!CP287="",ISERROR(БД!CP287)),"",БД!CP287)</f>
        <v/>
      </c>
      <c r="BO118" s="274" t="str">
        <f>IF(OR(БД!CT287="",ISERROR(БД!CT287)),"",БД!CT287)</f>
        <v/>
      </c>
      <c r="BP118" s="273" t="str">
        <f ca="1">IF(OR(БД!CI287="",ISERROR(БД!CI287)),"",БД!CI287)</f>
        <v/>
      </c>
      <c r="BQ118" s="274" t="str">
        <f>IF(OR(БД!CM287="",ISERROR(БД!CM287)),"",БД!CM287)</f>
        <v/>
      </c>
      <c r="BR118" s="273" t="str">
        <f ca="1">IF(OR(БД!CB287="",ISERROR(БД!CB287)),"",БД!CB287)</f>
        <v/>
      </c>
      <c r="BS118" s="274" t="str">
        <f>IF(OR(БД!CF287="",ISERROR(БД!CF287)),"",БД!CF287)</f>
        <v/>
      </c>
      <c r="BT118" s="273" t="str">
        <f ca="1">IF(OR(БД!GA330="",ISERROR(БД!GA330)),"",БД!GA330)</f>
        <v/>
      </c>
      <c r="BU118" s="274" t="str">
        <f>IF(OR(БД!GE330="",ISERROR(БД!GE330)),"",БД!GE330)</f>
        <v/>
      </c>
      <c r="BV118" s="273" t="str">
        <f ca="1">IF(OR(БД!EK330="",ISERROR(БД!EK330)),"",БД!EK330)</f>
        <v/>
      </c>
      <c r="BW118" s="274" t="str">
        <f>IF(OR(БД!EO330="",ISERROR(БД!EO330)),"",БД!EO330)</f>
        <v/>
      </c>
      <c r="BX118" s="273" t="str">
        <f ca="1">IF(OR(БД!V545="",ISERROR(БД!V545)),"",БД!V545)</f>
        <v/>
      </c>
      <c r="BY118" s="274" t="str">
        <f>IF(OR(БД!Y545="",ISERROR(БД!Y545)),"",БД!Y545)</f>
        <v/>
      </c>
      <c r="BZ118" s="273" t="str">
        <f ca="1">IF(OR(БД!P545="",ISERROR(БД!P545)),"",БД!P545)</f>
        <v/>
      </c>
      <c r="CA118" s="274" t="str">
        <f>IF(OR(БД!S545="",ISERROR(БД!S545)),"",БД!S545)</f>
        <v/>
      </c>
      <c r="CB118" s="273" t="str">
        <f ca="1">IF(OR(БД!J545="",ISERROR(БД!J545)),"",БД!J545)</f>
        <v/>
      </c>
      <c r="CC118" s="274" t="str">
        <f>IF(OR(БД!M545="",ISERROR(БД!M545)),"",БД!M545)</f>
        <v/>
      </c>
      <c r="CD118" s="273" t="str">
        <f ca="1">IF(OR(БД!D545="",ISERROR(БД!D545)),"",БД!D545)</f>
        <v/>
      </c>
      <c r="CE118" s="274" t="str">
        <f>IF(OR(БД!G545="",ISERROR(БД!G545)),"",БД!G545)</f>
        <v/>
      </c>
      <c r="CF118" s="273" t="str">
        <f ca="1">IF(OR(БД!D459="",ISERROR(БД!D459)),"",БД!D459)</f>
        <v/>
      </c>
      <c r="CG118" s="273" t="str">
        <f ca="1">IF(OR(БД!J416="",ISERROR(БД!J416)),"",БД!J416)</f>
        <v/>
      </c>
      <c r="CI118" s="255" t="str">
        <f ca="1">IF(OR(БД!GP244="",ISERROR(БД!GP244)),"",БД!GP244)</f>
        <v/>
      </c>
      <c r="CJ118" s="255" t="str">
        <f ca="1">IF(OR(БД!GK244="",ISERROR(БД!GK244)),"",БД!GK244)</f>
        <v/>
      </c>
      <c r="CK118" s="254" t="str">
        <f ca="1">IF(OR(БД!ED72="",ISERROR(БД!ED72)),"",БД!ED72)</f>
        <v/>
      </c>
      <c r="CL118" s="254" t="str">
        <f ca="1">IF(OR(БД!EH72="",ISERROR(БД!EH72)),"",БД!EH72)</f>
        <v/>
      </c>
      <c r="CM118" s="254" t="str">
        <f ca="1">IF(OR(БД!DL72="",ISERROR(БД!DL72)),"",БД!DL72)</f>
        <v/>
      </c>
      <c r="CN118" s="254" t="str">
        <f ca="1">IF(OR(БД!DP72="",ISERROR(БД!DP72)),"",БД!DP72)</f>
        <v/>
      </c>
      <c r="CO118" s="273" t="str">
        <f ca="1">IF(OR(БД!FE244="",ISERROR(БД!FE244)),"",БД!FE244)</f>
        <v/>
      </c>
      <c r="CP118" s="274" t="str">
        <f>IF(OR(БД!FH244="",ISERROR(БД!FH244)),"",БД!FH244)</f>
        <v/>
      </c>
      <c r="CQ118" s="273" t="str">
        <f ca="1">IF(OR(БД!FK244="",ISERROR(БД!FK244)),"",БД!FK244)</f>
        <v/>
      </c>
      <c r="CR118" s="274" t="str">
        <f>IF(OR(БД!FN244="",ISERROR(БД!FN244)),"",БД!FN244)</f>
        <v/>
      </c>
      <c r="CS118" s="273" t="str">
        <f ca="1">IF(OR(БД!BU287="",ISERROR(БД!BU287)),"",БД!BU287)</f>
        <v/>
      </c>
      <c r="CT118" s="274" t="str">
        <f>IF(OR(БД!BY287="",ISERROR(БД!BY287)),"",БД!BY287)</f>
        <v/>
      </c>
      <c r="CU118" s="273" t="str">
        <f ca="1">IF(OR(БД!BN287="",ISERROR(БД!BN287)),"",БД!BN287)</f>
        <v/>
      </c>
      <c r="CV118" s="274" t="str">
        <f>IF(OR(БД!BR287="",ISERROR(БД!BR287)),"",БД!BR287)</f>
        <v/>
      </c>
      <c r="CW118" s="273" t="str">
        <f ca="1">IF(OR(БД!BG287="",ISERROR(БД!BG287)),"",БД!BG287)</f>
        <v/>
      </c>
      <c r="CX118" s="274" t="str">
        <f>IF(OR(БД!BK287="",ISERROR(БД!BK287)),"",БД!BK287)</f>
        <v/>
      </c>
      <c r="CY118" s="273" t="str">
        <f ca="1">IF(OR(БД!AZ287="",ISERROR(БД!AZ287)),"",БД!AZ287)</f>
        <v/>
      </c>
      <c r="CZ118" s="274" t="str">
        <f>IF(OR(БД!BD287="",ISERROR(БД!BD287)),"",БД!BD287)</f>
        <v/>
      </c>
      <c r="DA118" s="273" t="str">
        <f ca="1">IF(OR(БД!HX330="",ISERROR(БД!HX330)),"",БД!HX330)</f>
        <v/>
      </c>
      <c r="DB118" s="274" t="str">
        <f>IF(OR(БД!IB330="",ISERROR(БД!IB330)),"",БД!IB330)</f>
        <v/>
      </c>
      <c r="DC118" s="273" t="str">
        <f ca="1">IF(OR(БД!HJ330="",ISERROR(БД!HJ330)),"",БД!HJ330)</f>
        <v/>
      </c>
      <c r="DD118" s="274" t="str">
        <f>IF(OR(БД!HN330="",ISERROR(БД!HN330)),"",БД!HN330)</f>
        <v/>
      </c>
      <c r="DE118" s="273" t="str">
        <f ca="1">IF(OR(БД!HC330="",ISERROR(БД!HC330)),"",БД!HC330)</f>
        <v/>
      </c>
      <c r="DF118" s="274" t="str">
        <f>IF(OR(БД!HG330="",ISERROR(БД!HG330)),"",БД!HG330)</f>
        <v/>
      </c>
      <c r="DG118" s="273" t="str">
        <f ca="1">IF(OR(БД!GV330="",ISERROR(БД!GV330)),"",БД!GV330)</f>
        <v/>
      </c>
      <c r="DH118" s="274" t="str">
        <f>IF(OR(БД!GZ330="",ISERROR(БД!GZ330)),"",БД!GZ330)</f>
        <v/>
      </c>
      <c r="DI118" s="273" t="str">
        <f ca="1">IF(OR(БД!GO330="",ISERROR(БД!GO330)),"",БД!GO330)</f>
        <v/>
      </c>
      <c r="DJ118" s="274" t="str">
        <f>IF(OR(БД!GS330="",ISERROR(БД!GS330)),"",БД!GS330)</f>
        <v/>
      </c>
      <c r="DK118" s="273" t="str">
        <f ca="1">IF(OR(БД!GH330="",ISERROR(БД!GH330)),"",БД!GH330)</f>
        <v/>
      </c>
      <c r="DL118" s="274" t="str">
        <f>IF(OR(БД!GL330="",ISERROR(БД!GL330)),"",БД!GL330)</f>
        <v/>
      </c>
      <c r="DM118" s="273" t="str">
        <f ca="1">IF(OR(БД!FT330="",ISERROR(БД!FT330)),"",БД!FT330)</f>
        <v/>
      </c>
      <c r="DN118" s="274" t="str">
        <f>IF(OR(БД!FX330="",ISERROR(БД!FX330)),"",БД!FX330)</f>
        <v/>
      </c>
      <c r="DO118" s="273" t="str">
        <f ca="1">IF(OR(БД!FF330="",ISERROR(БД!FF330)),"",БД!FF330)</f>
        <v/>
      </c>
      <c r="DP118" s="274" t="str">
        <f>IF(OR(БД!FJ330="",ISERROR(БД!FJ330)),"",БД!FJ330)</f>
        <v/>
      </c>
      <c r="DQ118" s="273" t="str">
        <f ca="1">IF(OR(БД!FM330="",ISERROR(БД!FM330)),"",БД!FM330)</f>
        <v/>
      </c>
      <c r="DR118" s="274" t="str">
        <f>IF(OR(БД!FQ330="",ISERROR(БД!FQ330)),"",БД!FQ330)</f>
        <v/>
      </c>
      <c r="DS118" s="273" t="str">
        <f ca="1">IF(OR(БД!EY330="",ISERROR(БД!EY330)),"",БД!EY330)</f>
        <v/>
      </c>
      <c r="DT118" s="274" t="str">
        <f>IF(OR(БД!FC330="",ISERROR(БД!FC330)),"",БД!FC330)</f>
        <v/>
      </c>
      <c r="DU118" s="273" t="str">
        <f ca="1">IF(OR(БД!ER330="",ISERROR(БД!ER330)),"",БД!ER330)</f>
        <v/>
      </c>
      <c r="DV118" s="274" t="str">
        <f>IF(OR(БД!EV330="",ISERROR(БД!EV330)),"",БД!EV330)</f>
        <v/>
      </c>
      <c r="DW118" s="273" t="str">
        <f ca="1">IF(OR(БД!CK330="",ISERROR(БД!CK330)),"",БД!CK330)</f>
        <v/>
      </c>
      <c r="DX118" s="274" t="str">
        <f>IF(OR(БД!CN330="",ISERROR(БД!CN330)),"",БД!CN330)</f>
        <v/>
      </c>
      <c r="DY118" s="273" t="str">
        <f ca="1">IF(OR(БД!CQ330="",ISERROR(БД!CQ330)),"",БД!CQ330)</f>
        <v/>
      </c>
      <c r="DZ118" s="274" t="str">
        <f>IF(OR(БД!CT330="",ISERROR(БД!CT330)),"",БД!CT330)</f>
        <v/>
      </c>
      <c r="EA118" s="273" t="str">
        <f ca="1">IF(OR(БД!BC502="",ISERROR(БД!BC502)),"",БД!BC502)</f>
        <v/>
      </c>
      <c r="EB118" s="274" t="str">
        <f>IF(OR(БД!BF502="",ISERROR(БД!BF502)),"",БД!BF502)</f>
        <v/>
      </c>
      <c r="EC118" s="273" t="str">
        <f ca="1">IF(OR(БД!AW502="",ISERROR(БД!AW502)),"",БД!AW502)</f>
        <v/>
      </c>
      <c r="ED118" s="274" t="str">
        <f>IF(OR(БД!AZ502="",ISERROR(БД!AZ502)),"",БД!AZ502)</f>
        <v/>
      </c>
      <c r="EE118" s="273" t="str">
        <f ca="1">IF(OR(БД!AK502="",ISERROR(БД!AK502)),"",БД!AK502)</f>
        <v/>
      </c>
      <c r="EF118" s="274" t="str">
        <f>IF(OR(БД!AN502="",ISERROR(БД!AN502)),"",БД!AN502)</f>
        <v/>
      </c>
      <c r="EG118" s="273" t="str">
        <f ca="1">IF(OR(БД!AQ502="",ISERROR(БД!AQ502)),"",БД!AQ502)</f>
        <v/>
      </c>
      <c r="EH118" s="274" t="str">
        <f>IF(OR(БД!AT502="",ISERROR(БД!AT502)),"",БД!AT502)</f>
        <v/>
      </c>
      <c r="EI118" s="273" t="str">
        <f ca="1">IF(OR(БД!Y502="",ISERROR(БД!Y502)),"",БД!Y502)</f>
        <v/>
      </c>
      <c r="EJ118" s="274" t="str">
        <f>IF(OR(БД!AB502="",ISERROR(БД!AB502)),"",БД!AB502)</f>
        <v/>
      </c>
      <c r="EK118" s="273" t="str">
        <f ca="1">IF(OR(БД!AE502="",ISERROR(БД!AE502)),"",БД!AE502)</f>
        <v/>
      </c>
      <c r="EL118" s="274" t="str">
        <f>IF(OR(БД!AH502="",ISERROR(БД!AH502)),"",БД!AH502)</f>
        <v/>
      </c>
      <c r="EM118" s="273" t="str">
        <f ca="1">IF(OR(БД!S502="",ISERROR(БД!S502)),"",БД!S502)</f>
        <v/>
      </c>
      <c r="EN118" s="274" t="str">
        <f>IF(OR(БД!V502="",ISERROR(БД!V502)),"",БД!V502)</f>
        <v/>
      </c>
      <c r="EO118" s="273" t="str">
        <f ca="1">IF(OR(БД!FV545="",ISERROR(БД!FV545)),"",БД!FV545)</f>
        <v/>
      </c>
      <c r="EP118" s="274" t="str">
        <f>IF(OR(БД!FY545="",ISERROR(БД!FY545)),"",БД!FY545)</f>
        <v/>
      </c>
      <c r="EQ118" s="273" t="str">
        <f ca="1">IF(OR(БД!FP545="",ISERROR(БД!FP545)),"",БД!FP545)</f>
        <v/>
      </c>
      <c r="ER118" s="274" t="str">
        <f>IF(OR(БД!FS545="",ISERROR(БД!FS545)),"",БД!FS545)</f>
        <v/>
      </c>
      <c r="ES118" s="273" t="str">
        <f ca="1">IF(OR(БД!FJ545="",ISERROR(БД!FJ545)),"",БД!FJ545)</f>
        <v/>
      </c>
      <c r="ET118" s="274" t="str">
        <f>IF(OR(БД!FM545="",ISERROR(БД!FM545)),"",БД!FM545)</f>
        <v/>
      </c>
      <c r="EU118" s="273" t="str">
        <f ca="1">IF(OR(БД!FD545="",ISERROR(БД!FD545)),"",БД!FD545)</f>
        <v/>
      </c>
      <c r="EV118" s="274" t="str">
        <f>IF(OR(БД!FG545="",ISERROR(БД!FG545)),"",БД!FG545)</f>
        <v/>
      </c>
      <c r="EW118" s="273" t="str">
        <f ca="1">IF(OR(БД!EX545="",ISERROR(БД!EX545)),"",БД!EX545)</f>
        <v/>
      </c>
      <c r="EX118" s="274" t="str">
        <f>IF(OR(БД!FA545="",ISERROR(БД!FA545)),"",БД!FA545)</f>
        <v/>
      </c>
      <c r="EY118" s="273" t="str">
        <f ca="1">IF(OR(БД!ER545="",ISERROR(БД!ER545)),"",БД!ER545)</f>
        <v/>
      </c>
      <c r="EZ118" s="274" t="str">
        <f>IF(OR(БД!EU545="",ISERROR(БД!EU545)),"",БД!EU545)</f>
        <v/>
      </c>
      <c r="FA118" s="273" t="str">
        <f ca="1">IF(OR(БД!EL545="",ISERROR(БД!EL545)),"",БД!EL545)</f>
        <v/>
      </c>
      <c r="FB118" s="274" t="str">
        <f>IF(OR(БД!EO545="",ISERROR(БД!EO545)),"",БД!EO545)</f>
        <v/>
      </c>
      <c r="FC118" s="273" t="str">
        <f ca="1">IF(OR(БД!EF545="",ISERROR(БД!EF545)),"",БД!EF545)</f>
        <v/>
      </c>
      <c r="FD118" s="274" t="str">
        <f>IF(OR(БД!EI545="",ISERROR(БД!EI545)),"",БД!EI545)</f>
        <v/>
      </c>
      <c r="FE118" s="273" t="str">
        <f ca="1">IF(OR(БД!DZ545="",ISERROR(БД!DZ545)),"",БД!DZ545)</f>
        <v/>
      </c>
      <c r="FF118" s="274" t="str">
        <f>IF(OR(БД!EC545="",ISERROR(БД!EC545)),"",БД!EC545)</f>
        <v/>
      </c>
      <c r="FG118" s="273" t="str">
        <f ca="1">IF(OR(БД!DT545="",ISERROR(БД!DT545)),"",БД!DT545)</f>
        <v/>
      </c>
      <c r="FH118" s="274" t="str">
        <f>IF(OR(БД!DW545="",ISERROR(БД!DW545)),"",БД!DW545)</f>
        <v/>
      </c>
      <c r="FI118" s="273" t="str">
        <f ca="1">IF(OR(БД!DN545="",ISERROR(БД!DN545)),"",БД!DN545)</f>
        <v/>
      </c>
      <c r="FJ118" s="274" t="str">
        <f>IF(OR(БД!DQ545="",ISERROR(БД!DQ545)),"",БД!DQ545)</f>
        <v/>
      </c>
      <c r="FK118" s="273" t="str">
        <f ca="1">IF(OR(БД!DH545="",ISERROR(БД!DH545)),"",БД!DH545)</f>
        <v/>
      </c>
      <c r="FL118" s="274" t="str">
        <f>IF(OR(БД!DK545="",ISERROR(БД!DK545)),"",БД!DK545)</f>
        <v/>
      </c>
      <c r="FM118" s="273" t="str">
        <f ca="1">IF(OR(БД!DB545="",ISERROR(БД!DB545)),"",БД!DB545)</f>
        <v/>
      </c>
      <c r="FN118" s="274" t="str">
        <f>IF(OR(БД!DE545="",ISERROR(БД!DE545)),"",БД!DE545)</f>
        <v/>
      </c>
      <c r="FO118" s="273" t="str">
        <f ca="1">IF(OR(БД!CV545="",ISERROR(БД!CV545)),"",БД!CV545)</f>
        <v/>
      </c>
      <c r="FP118" s="274" t="str">
        <f>IF(OR(БД!CY545="",ISERROR(БД!CY545)),"",БД!CY545)</f>
        <v/>
      </c>
      <c r="FQ118" s="273" t="str">
        <f ca="1">IF(OR(БД!CP545="",ISERROR(БД!CP545)),"",БД!CP545)</f>
        <v/>
      </c>
      <c r="FR118" s="274" t="str">
        <f>IF(OR(БД!CS545="",ISERROR(БД!CS545)),"",БД!CS545)</f>
        <v/>
      </c>
      <c r="FS118" s="273" t="str">
        <f ca="1">IF(OR(БД!CJ545="",ISERROR(БД!CJ545)),"",БД!CJ545)</f>
        <v/>
      </c>
      <c r="FT118" s="274" t="str">
        <f>IF(OR(БД!CM545="",ISERROR(БД!CM545)),"",БД!CM545)</f>
        <v/>
      </c>
      <c r="FU118" s="273" t="str">
        <f ca="1">IF(OR(БД!CD545="",ISERROR(БД!CD545)),"",БД!CD545)</f>
        <v/>
      </c>
      <c r="FV118" s="274" t="str">
        <f>IF(OR(БД!CG545="",ISERROR(БД!CG545)),"",БД!CG545)</f>
        <v/>
      </c>
      <c r="FW118" s="273" t="str">
        <f ca="1">IF(OR(БД!BX545="",ISERROR(БД!BX545)),"",БД!BX545)</f>
        <v/>
      </c>
      <c r="FX118" s="274" t="str">
        <f>IF(OR(БД!CA545="",ISERROR(БД!CA545)),"",БД!CA545)</f>
        <v/>
      </c>
      <c r="FY118" s="273" t="str">
        <f ca="1">IF(OR(БД!BR545="",ISERROR(БД!BR545)),"",БД!BR545)</f>
        <v/>
      </c>
      <c r="FZ118" s="274" t="str">
        <f>IF(OR(БД!BU545="",ISERROR(БД!BU545)),"",БД!BU545)</f>
        <v/>
      </c>
      <c r="GA118" s="273" t="str">
        <f ca="1">IF(OR(БД!BL545="",ISERROR(БД!BL545)),"",БД!BL545)</f>
        <v/>
      </c>
      <c r="GB118" s="274" t="str">
        <f>IF(OR(БД!BO545="",ISERROR(БД!BO545)),"",БД!BO545)</f>
        <v/>
      </c>
      <c r="GC118" s="273" t="str">
        <f ca="1">IF(OR(БД!D416="",ISERROR(БД!D416)),"",БД!D416)</f>
        <v/>
      </c>
      <c r="GD118" s="273" t="str">
        <f ca="1">IF(OR(БД!R72="",ISERROR(БД!R72)),"",БД!R72)</f>
        <v/>
      </c>
      <c r="GF118" s="279" t="str">
        <f ca="1">IF(OR(БД!AZ72="",ISERROR(БД!AZ72)),"",БД!AZ72)</f>
        <v/>
      </c>
      <c r="GG118" s="279" t="str">
        <f ca="1">IF(OR(БД!BE72="",ISERROR(БД!BE72)),"",БД!BE72)</f>
        <v/>
      </c>
      <c r="GH118" s="279" t="str">
        <f ca="1">IF(OR(БД!HV115="",ISERROR(БД!HV115)),"",БД!HV115)</f>
        <v/>
      </c>
      <c r="GI118" s="279" t="str">
        <f ca="1">IF(OR(БД!IA115="",ISERROR(БД!IA115)),"",БД!IA115)</f>
        <v/>
      </c>
      <c r="GJ118" s="279" t="str">
        <f ca="1">IF(OR(БД!HL115="",ISERROR(БД!HL115)),"",БД!HL115)</f>
        <v/>
      </c>
      <c r="GK118" s="279" t="str">
        <f ca="1">IF(OR(БД!HQ115="",ISERROR(БД!HQ115)),"",БД!HQ115)</f>
        <v/>
      </c>
      <c r="GL118" s="279" t="str">
        <f ca="1">IF(OR(БД!HB115="",ISERROR(БД!HB115)),"",БД!HB115)</f>
        <v/>
      </c>
      <c r="GM118" s="279" t="str">
        <f ca="1">IF(OR(БД!HG115="",ISERROR(БД!HG115)),"",БД!HG115)</f>
        <v/>
      </c>
      <c r="GO118" s="254" t="str">
        <f ca="1">IF(OR(БД!GT115="",ISERROR(БД!GT115)),"",БД!GT115)</f>
        <v/>
      </c>
      <c r="GP118" s="254" t="str">
        <f ca="1">IF(OR(БД!GX115="",ISERROR(БД!GX115)),"",БД!GX115)</f>
        <v/>
      </c>
      <c r="GQ118" s="254" t="str">
        <f ca="1">IF(OR(БД!GL115="",ISERROR(БД!GL115)),"",БД!GL115)</f>
        <v/>
      </c>
      <c r="GR118" s="254" t="str">
        <f ca="1">IF(OR(БД!GP115="",ISERROR(БД!GP115)),"",БД!GP115)</f>
        <v/>
      </c>
      <c r="GS118" s="279" t="str">
        <f ca="1">IF(OR(БД!GB115="",ISERROR(БД!GB115)),"",БД!GB115)</f>
        <v/>
      </c>
      <c r="GT118" s="279" t="str">
        <f ca="1">IF(OR(БД!GG115="",ISERROR(БД!GG115)),"",БД!GG115)</f>
        <v/>
      </c>
      <c r="GU118" s="279" t="str">
        <f ca="1">IF(OR(БД!BL330="",ISERROR(БД!BL330)),"",БД!BL330)</f>
        <v/>
      </c>
      <c r="GV118" s="279" t="str">
        <f ca="1">IF(OR(БД!BQ330="",ISERROR(БД!BQ330)),"",БД!BQ330)</f>
        <v/>
      </c>
      <c r="GW118" s="279" t="str">
        <f ca="1">IF(OR(БД!BB330="",ISERROR(БД!BB330)),"",БД!BB330)</f>
        <v/>
      </c>
      <c r="GX118" s="279" t="str">
        <f ca="1">IF(OR(БД!BG330="",ISERROR(БД!BG330)),"",БД!BG330)</f>
        <v/>
      </c>
      <c r="GZ118" s="279" t="str">
        <f ca="1">IF(OR(БД!FR115="",ISERROR(БД!FR115)),"",БД!FR115)</f>
        <v/>
      </c>
      <c r="HA118" s="279" t="str">
        <f ca="1">IF(OR(БД!FW115="",ISERROR(БД!FW115)),"",БД!FW115)</f>
        <v/>
      </c>
      <c r="HB118" s="280" t="str">
        <f ca="1">IF(OR(БД!FF115="",ISERROR(БД!FF115)),"",БД!FF115)</f>
        <v/>
      </c>
      <c r="HC118" s="280" t="str">
        <f ca="1">IF(OR(БД!FL115="",ISERROR(БД!FL115)),"",БД!FL115)</f>
        <v/>
      </c>
      <c r="HD118" s="279" t="str">
        <f ca="1">IF(OR(БД!EV115="",ISERROR(БД!EV115)),"",БД!EV115)</f>
        <v/>
      </c>
      <c r="HE118" s="279" t="str">
        <f ca="1">IF(OR(БД!FA115="",ISERROR(БД!FA115)),"",БД!FA115)</f>
        <v/>
      </c>
      <c r="HF118" s="279" t="str">
        <f ca="1">IF(OR(БД!EL115="",ISERROR(БД!EL115)),"",БД!EL115)</f>
        <v/>
      </c>
      <c r="HG118" s="279" t="str">
        <f ca="1">IF(OR(БД!EQ115="",ISERROR(БД!EQ115)),"",БД!EQ115)</f>
        <v/>
      </c>
      <c r="HI118" s="279" t="str">
        <f ca="1">IF(OR(БД!EB115="",ISERROR(БД!EB115)),"",БД!EB115)</f>
        <v/>
      </c>
      <c r="HJ118" s="279" t="str">
        <f ca="1">IF(OR(БД!EG115="",ISERROR(БД!EG115)),"",БД!EG115)</f>
        <v/>
      </c>
      <c r="HK118" s="254" t="str">
        <f ca="1">IF(OR(БД!DT115="",ISERROR(БД!DT115)),"",БД!DT115)</f>
        <v/>
      </c>
      <c r="HL118" s="254" t="str">
        <f ca="1">IF(OR(БД!DX115="",ISERROR(БД!DX115)),"",БД!DX115)</f>
        <v/>
      </c>
      <c r="HM118" s="254" t="str">
        <f ca="1">IF(OR(БД!DL115="",ISERROR(БД!DL115)),"",БД!DL115)</f>
        <v/>
      </c>
      <c r="HN118" s="254" t="str">
        <f ca="1">IF(OR(БД!DP115="",ISERROR(БД!DP115)),"",БД!DP115)</f>
        <v/>
      </c>
      <c r="HO118" s="279" t="str">
        <f ca="1">IF(OR(БД!DB115="",ISERROR(БД!DB115)),"",БД!DB115)</f>
        <v/>
      </c>
      <c r="HP118" s="279" t="str">
        <f ca="1">IF(OR(БД!DG115="",ISERROR(БД!DG115)),"",БД!DG115)</f>
        <v/>
      </c>
      <c r="HQ118" s="254" t="str">
        <f ca="1">IF(OR(БД!CT115="",ISERROR(БД!CT115)),"",БД!CT115)</f>
        <v/>
      </c>
      <c r="HR118" s="254" t="str">
        <f ca="1">IF(OR(БД!CX115="",ISERROR(БД!CX115)),"",БД!CX115)</f>
        <v/>
      </c>
      <c r="HS118" s="279" t="str">
        <f ca="1">IF(OR(БД!FY373="",ISERROR(БД!FY373)),"",БД!FY373)</f>
        <v/>
      </c>
      <c r="HT118" s="279" t="str">
        <f ca="1">IF(OR(БД!GD373="",ISERROR(БД!GD373)),"",БД!GD373)</f>
        <v/>
      </c>
      <c r="HU118" s="279" t="str">
        <f ca="1">IF(OR(БД!BV330="",ISERROR(БД!BV330)),"",БД!BV330)</f>
        <v/>
      </c>
      <c r="HV118" s="279" t="str">
        <f ca="1">IF(OR(БД!CA330="",ISERROR(БД!CA330)),"",БД!CA330)</f>
        <v/>
      </c>
      <c r="HX118" s="254" t="str">
        <f ca="1">IF(OR(БД!CL115="",ISERROR(БД!CL115)),"",БД!CL115)</f>
        <v/>
      </c>
      <c r="HY118" s="254" t="str">
        <f ca="1">IF(OR(БД!CP115="",ISERROR(БД!CP115)),"",БД!CP115)</f>
        <v/>
      </c>
      <c r="HZ118" s="254" t="str">
        <f ca="1">IF(OR(БД!CZ244="",ISERROR(БД!CZ244)),"",БД!CZ244)</f>
        <v/>
      </c>
      <c r="IA118" s="254" t="str">
        <f ca="1">IF(OR(БД!DD244="",ISERROR(БД!DD244)),"",БД!DD244)</f>
        <v/>
      </c>
      <c r="IC118" s="254" t="str">
        <f ca="1">IF(OR(БД!CD115="",ISERROR(БД!CD115)),"",БД!CD115)</f>
        <v/>
      </c>
      <c r="ID118" s="254" t="str">
        <f ca="1">IF(OR(БД!CH115="",ISERROR(БД!CH115)),"",БД!CH115)</f>
        <v/>
      </c>
      <c r="IF118" s="279" t="str">
        <f ca="1">IF(OR(БД!BT115="",ISERROR(БД!BT115)),"",БД!BT115)</f>
        <v/>
      </c>
      <c r="IG118" s="279" t="str">
        <f ca="1">IF(OR(БД!BY115="",ISERROR(БД!BY115)),"",БД!BY115)</f>
        <v/>
      </c>
      <c r="IH118" s="279" t="str">
        <f ca="1">IF(OR(БД!BJ115="",ISERROR(БД!BJ115)),"",БД!BJ115)</f>
        <v/>
      </c>
      <c r="II118" s="279" t="str">
        <f ca="1">IF(OR(БД!BO115="",ISERROR(БД!BO115)),"",БД!BO115)</f>
        <v/>
      </c>
      <c r="IK118" s="279" t="str">
        <f ca="1">IF(OR(БД!AZ115="",ISERROR(БД!AZ115)),"",БД!AZ115)</f>
        <v/>
      </c>
      <c r="IL118" s="279" t="str">
        <f ca="1">IF(OR(БД!BE115="",ISERROR(БД!BE115)),"",БД!BE115)</f>
        <v/>
      </c>
      <c r="IM118" s="254" t="str">
        <f ca="1">IF(OR(БД!D115="",ISERROR(БД!D115)),"",БД!D115)</f>
        <v/>
      </c>
      <c r="IN118" s="254" t="str">
        <f ca="1">IF(OR(БД!I115="",ISERROR(БД!I115)),"",БД!I115)</f>
        <v/>
      </c>
      <c r="IO118" s="279" t="str">
        <f ca="1">IF(OR(БД!N115="",ISERROR(БД!N115)),"",БД!N115)</f>
        <v/>
      </c>
      <c r="IP118" s="279" t="str">
        <f ca="1">IF(OR(БД!N330="",ISERROR(БД!N330)),"",БД!N330)</f>
        <v/>
      </c>
      <c r="IQ118" s="279" t="str">
        <f ca="1">IF(OR(БД!S330="",ISERROR(БД!S330)),"",БД!S330)</f>
        <v/>
      </c>
      <c r="IR118" s="279" t="str">
        <f ca="1">IF(OR(БД!D330="",ISERROR(БД!D330)),"",БД!D330)</f>
        <v/>
      </c>
      <c r="IS118" s="279" t="str">
        <f ca="1">IF(OR(БД!I330="",ISERROR(БД!I330)),"",БД!I330)</f>
        <v/>
      </c>
      <c r="IU118" s="279" t="str">
        <f ca="1">IF(OR(БД!AR330="",ISERROR(БД!AR330)),"",БД!AR330)</f>
        <v/>
      </c>
      <c r="IV118" s="279" t="str">
        <f ca="1">IF(OR(БД!AW330="",ISERROR(БД!AW330)),"",БД!AW330)</f>
        <v/>
      </c>
      <c r="IW118" s="279" t="str">
        <f ca="1">IF(OR(БД!GI373="",ISERROR(БД!GI373)),"",БД!GI373)</f>
        <v/>
      </c>
      <c r="IX118" s="279" t="str">
        <f ca="1">IF(OR(БД!GN373="",ISERROR(БД!GN373)),"",БД!GN373)</f>
        <v/>
      </c>
      <c r="IZ118" s="279" t="str">
        <f ca="1">IF(OR(БД!AH330="",ISERROR(БД!AH330)),"",БД!AH330)</f>
        <v/>
      </c>
      <c r="JA118" s="279" t="str">
        <f ca="1">IF(OR(БД!AM330="",ISERROR(БД!AM330)),"",БД!AM330)</f>
        <v/>
      </c>
      <c r="JB118" s="279" t="str">
        <f ca="1">IF(OR(БД!X330="",ISERROR(БД!X330)),"",БД!X330)</f>
        <v/>
      </c>
      <c r="JC118" s="279" t="str">
        <f ca="1">IF(OR(БД!AC330="",ISERROR(БД!AC330)),"",БД!AC330)</f>
        <v/>
      </c>
      <c r="JE118" s="273" t="str">
        <f ca="1">IF(OR(БД!CG502="",ISERROR(БД!CG502)),"",БД!CG502)</f>
        <v/>
      </c>
      <c r="JF118" s="274" t="str">
        <f>IF(OR(БД!CJ502="",ISERROR(БД!CJ502)),"",БД!CJ502)</f>
        <v/>
      </c>
      <c r="JG118" s="254" t="str">
        <f ca="1">IF(OR(БД!AK201="",ISERROR(БД!AK201)),"",БД!AK201)</f>
        <v/>
      </c>
      <c r="JH118" s="254" t="str">
        <f ca="1">IF(OR(БД!AO201="",ISERROR(БД!AO201)),"",БД!AO201)</f>
        <v/>
      </c>
      <c r="JI118" s="254" t="str">
        <f ca="1">IF(OR(БД!AC201="",ISERROR(БД!AC201)),"",БД!AC201)</f>
        <v/>
      </c>
      <c r="JK118" s="254" t="str">
        <f ca="1">IF(OR(БД!BM201="",ISERROR(БД!BM201)),"",БД!BM201)</f>
        <v/>
      </c>
      <c r="JL118" s="254" t="str">
        <f ca="1">IF(OR(БД!BQ201="",ISERROR(БД!BQ201)),"",БД!BQ201)</f>
        <v/>
      </c>
      <c r="JM118" s="255" t="str">
        <f ca="1">IF(OR(БД!AU115="",ISERROR(БД!AU115)),"",БД!AU115)</f>
        <v/>
      </c>
      <c r="JN118" s="254" t="str">
        <f ca="1">IF(OR(БД!AQ115="",ISERROR(БД!AQ115)),"",БД!AQ115)</f>
        <v/>
      </c>
      <c r="JO118" s="254" t="str">
        <f ca="1">IF(OR(БД!AM115="",ISERROR(БД!AM115)),"",БД!AM115)</f>
        <v/>
      </c>
      <c r="JP118" s="254" t="str">
        <f ca="1">IF(OR(БД!AI115="",ISERROR(БД!AI115)),"",БД!AI115)</f>
        <v/>
      </c>
      <c r="JR118" s="254" t="str">
        <f ca="1">IF(OR(БД!AA115="",ISERROR(БД!AA115)),"",БД!AA115)</f>
        <v/>
      </c>
      <c r="JS118" s="254" t="str">
        <f ca="1">IF(OR(БД!AE115="",ISERROR(БД!AE115)),"",БД!AE115)</f>
        <v/>
      </c>
      <c r="JT118" s="254" t="str">
        <f ca="1">IF(OR(БД!S115="",ISERROR(БД!S115)),"",БД!S115)</f>
        <v/>
      </c>
      <c r="JU118" s="254" t="str">
        <f ca="1">IF(OR(БД!W115="",ISERROR(БД!W115)),"",БД!W115)</f>
        <v/>
      </c>
      <c r="JV118" s="255" t="str">
        <f ca="1">IF(OR(БД!GO158="",ISERROR(БД!GO158)),"",БД!GO158)</f>
        <v/>
      </c>
      <c r="JW118" s="254" t="str">
        <f ca="1">IF(OR(БД!GK158="",ISERROR(БД!GK158)),"",БД!GK158)</f>
        <v/>
      </c>
      <c r="JX118" s="254" t="str">
        <f ca="1">IF(OR(БД!GG158="",ISERROR(БД!GG158)),"",БД!GG158)</f>
        <v/>
      </c>
      <c r="JY118" s="254" t="str">
        <f ca="1">IF(OR(БД!GC158="",ISERROR(БД!GC158)),"",БД!GC158)</f>
        <v/>
      </c>
      <c r="KA118" s="255" t="str">
        <f ca="1">IF(OR(БД!DF201="",ISERROR(БД!DF201)),"",БД!DF201)</f>
        <v/>
      </c>
      <c r="KB118" s="254" t="str">
        <f ca="1">IF(OR(БД!DB201="",ISERROR(БД!DB201)),"",БД!DB201)</f>
        <v/>
      </c>
      <c r="KC118" s="254" t="str">
        <f ca="1">IF(OR(БД!CX201="",ISERROR(БД!CX201)),"",БД!CX201)</f>
        <v/>
      </c>
      <c r="KD118" s="254" t="str">
        <f ca="1">IF(OR(БД!CT201="",ISERROR(БД!CT201)),"",БД!CT201)</f>
        <v/>
      </c>
      <c r="KF118" s="255" t="str">
        <f ca="1">IF(OR(БД!CO201="",ISERROR(БД!CO201)),"",БД!CO201)</f>
        <v/>
      </c>
      <c r="KG118" s="254" t="str">
        <f ca="1">IF(OR(БД!CK201="",ISERROR(БД!CK201)),"",БД!CK201)</f>
        <v/>
      </c>
      <c r="KH118" s="254" t="str">
        <f ca="1">IF(OR(БД!CG201="",ISERROR(БД!CG201)),"",БД!CG201)</f>
        <v/>
      </c>
      <c r="KJ118" s="273" t="str">
        <f ca="1">IF(OR(БД!BA201="",ISERROR(БД!BA201)),"",БД!BA201)</f>
        <v/>
      </c>
      <c r="KK118" s="274" t="str">
        <f>IF(OR(БД!BD201="",ISERROR(БД!BD201)),"",БД!BD201)</f>
        <v/>
      </c>
      <c r="KL118" s="273" t="str">
        <f ca="1">IF(OR(БД!BG201="",ISERROR(БД!BG201)),"",БД!BG201)</f>
        <v/>
      </c>
      <c r="KM118" s="274" t="str">
        <f>IF(OR(БД!BJ201="",ISERROR(БД!BJ201)),"",БД!BJ201)</f>
        <v/>
      </c>
      <c r="KO118" s="254" t="str">
        <f ca="1">IF(OR(БД!AS201="",ISERROR(БД!AS201)),"",БД!AS201)</f>
        <v/>
      </c>
      <c r="KP118" s="254" t="str">
        <f ca="1">IF(OR(БД!AW201="",ISERROR(БД!AW201)),"",БД!AW201)</f>
        <v/>
      </c>
      <c r="KQ118" s="255" t="str">
        <f ca="1">IF(OR(БД!AQ373="",ISERROR(БД!AQ373)),"",БД!AQ373)</f>
        <v/>
      </c>
      <c r="KR118" s="254" t="str">
        <f ca="1">IF(OR(БД!AM373="",ISERROR(БД!AM373)),"",БД!AM373)</f>
        <v/>
      </c>
      <c r="KS118" s="254" t="str">
        <f ca="1">IF(OR(БД!AI373="",ISERROR(БД!AI373)),"",БД!AI373)</f>
        <v/>
      </c>
      <c r="KT118" s="254" t="str">
        <f ca="1">IF(OR(БД!AE373="",ISERROR(БД!AE373)),"",БД!AE373)</f>
        <v/>
      </c>
      <c r="KV118" s="255" t="str">
        <f ca="1">IF(OR(БД!BH373="",ISERROR(БД!BH373)),"",БД!BH373)</f>
        <v/>
      </c>
      <c r="KW118" s="254" t="str">
        <f ca="1">IF(OR(БД!BD373="",ISERROR(БД!BD373)),"",БД!BD373)</f>
        <v/>
      </c>
      <c r="KX118" s="254" t="str">
        <f ca="1">IF(OR(БД!AZ373="",ISERROR(БД!AZ373)),"",БД!AZ373)</f>
        <v/>
      </c>
      <c r="KY118" s="254" t="str">
        <f ca="1">IF(OR(БД!AV373="",ISERROR(БД!AV373)),"",БД!AV373)</f>
        <v/>
      </c>
      <c r="LA118" s="280" t="str">
        <f ca="1">IF(OR(БД!FT287="",ISERROR(БД!FT287)),"",БД!FT287)</f>
        <v/>
      </c>
      <c r="LB118" s="280" t="str">
        <f ca="1">IF(OR(БД!GA287="",ISERROR(БД!GA287)),"",БД!GA287)</f>
        <v/>
      </c>
    </row>
    <row r="119" spans="1:314" x14ac:dyDescent="0.25">
      <c r="A119" s="256">
        <v>19</v>
      </c>
      <c r="B119" s="279" t="str">
        <f ca="1">IF(OR(БД!DT73="",ISERROR(БД!DT73)),"",БД!DT73)</f>
        <v/>
      </c>
      <c r="C119" s="279" t="str">
        <f ca="1">IF(OR(БД!DY73="",ISERROR(БД!DY73)),"",БД!DY73)</f>
        <v/>
      </c>
      <c r="D119" s="279" t="str">
        <f ca="1">IF(OR(БД!CD73="",ISERROR(БД!CD73)),"",БД!CD73)</f>
        <v/>
      </c>
      <c r="E119" s="279" t="str">
        <f ca="1">IF(OR(БД!CI73="",ISERROR(БД!CI73)),"",БД!CI73)</f>
        <v/>
      </c>
      <c r="F119" s="279" t="str">
        <f ca="1">IF(OR(БД!BT73="",ISERROR(БД!BT73)),"",БД!BT73)</f>
        <v/>
      </c>
      <c r="G119" s="279" t="str">
        <f ca="1">IF(OR(БД!BY73="",ISERROR(БД!BY73)),"",БД!BY73)</f>
        <v/>
      </c>
      <c r="H119" s="279" t="str">
        <f ca="1">IF(OR(БД!BJ73="",ISERROR(БД!BJ73)),"",БД!BJ73)</f>
        <v/>
      </c>
      <c r="I119" s="279" t="str">
        <f ca="1">IF(OR(БД!BO73="",ISERROR(БД!BO73)),"",БД!BO73)</f>
        <v/>
      </c>
      <c r="J119" s="279" t="str">
        <f ca="1">IF(OR(БД!IZ116="",ISERROR(БД!IZ116)),"",БД!IZ116)</f>
        <v/>
      </c>
      <c r="K119" s="279" t="str">
        <f ca="1">IF(OR(БД!JE116="",ISERROR(БД!JE116)),"",БД!JE116)</f>
        <v/>
      </c>
      <c r="L119" s="279" t="str">
        <f ca="1">IF(OR(БД!IP116="",ISERROR(БД!IP116)),"",БД!IP116)</f>
        <v/>
      </c>
      <c r="M119" s="279" t="str">
        <f ca="1">IF(OR(БД!IU116="",ISERROR(БД!IU116)),"",БД!IU116)</f>
        <v/>
      </c>
      <c r="N119" s="279" t="str">
        <f ca="1">IF(OR(БД!IF116="",ISERROR(БД!IF116)),"",БД!IF116)</f>
        <v/>
      </c>
      <c r="O119" s="279" t="str">
        <f ca="1">IF(OR(БД!IK116="",ISERROR(БД!IK116)),"",БД!IK116)</f>
        <v/>
      </c>
      <c r="P119" s="279" t="str">
        <f ca="1">IF(OR(БД!HC374="",ISERROR(БД!HC374)),"",БД!HC374)</f>
        <v/>
      </c>
      <c r="R119" s="273" t="str">
        <f ca="1">IF(OR(БД!AN288="",ISERROR(БД!AN288)),"",БД!AN288)</f>
        <v/>
      </c>
      <c r="S119" s="274" t="str">
        <f>IF(OR(БД!AQ288="",ISERROR(БД!AQ288)),"",БД!AQ288)</f>
        <v/>
      </c>
      <c r="T119" s="273" t="str">
        <f ca="1">IF(OR(БД!AT288="",ISERROR(БД!AT288)),"",БД!AT288)</f>
        <v/>
      </c>
      <c r="U119" s="274" t="str">
        <f>IF(OR(БД!AW288="",ISERROR(БД!AW288)),"",БД!AW288)</f>
        <v/>
      </c>
      <c r="V119" s="273" t="str">
        <f ca="1">IF(OR(БД!EA374="",ISERROR(БД!EA374)),"",БД!EA374)</f>
        <v/>
      </c>
      <c r="W119" s="274" t="str">
        <f>IF(OR(БД!ED374="",ISERROR(БД!ED374)),"",БД!ED374)</f>
        <v/>
      </c>
      <c r="X119" s="273" t="str">
        <f ca="1">IF(OR(БД!EG374="",ISERROR(БД!EG374)),"",БД!EG374)</f>
        <v/>
      </c>
      <c r="Y119" s="274" t="str">
        <f>IF(OR(БД!EJ374="",ISERROR(БД!EJ374)),"",БД!EJ374)</f>
        <v/>
      </c>
      <c r="Z119" s="280" t="str">
        <f ca="1">IF(OR(БД!DM374="",ISERROR(БД!DM374)),"",БД!DM374)</f>
        <v/>
      </c>
      <c r="AA119" s="281" t="str">
        <f>IF(OR(БД!DQ374="",ISERROR(БД!DQ374)),"",БД!DQ374)</f>
        <v/>
      </c>
      <c r="AB119" s="280" t="str">
        <f ca="1">IF(OR(БД!DT374="",ISERROR(БД!DT374)),"",БД!DT374)</f>
        <v/>
      </c>
      <c r="AC119" s="281" t="str">
        <f>IF(OR(БД!DX374="",ISERROR(БД!DX374)),"",БД!DX374)</f>
        <v/>
      </c>
      <c r="AD119" s="280" t="str">
        <f ca="1">IF(OR(БД!CY374="",ISERROR(БД!CY374)),"",БД!CY374)</f>
        <v/>
      </c>
      <c r="AE119" s="281" t="str">
        <f>IF(OR(БД!DC374="",ISERROR(БД!DC374)),"",БД!DC374)</f>
        <v/>
      </c>
      <c r="AF119" s="280" t="str">
        <f ca="1">IF(OR(БД!DF374="",ISERROR(БД!DF374)),"",БД!DF374)</f>
        <v/>
      </c>
      <c r="AG119" s="281" t="str">
        <f>IF(OR(БД!DJ374="",ISERROR(БД!DJ374)),"",БД!DJ374)</f>
        <v/>
      </c>
      <c r="AH119" s="273" t="str">
        <f ca="1">IF(OR(БД!CI374="",ISERROR(БД!CI374)),"",БД!CI374)</f>
        <v/>
      </c>
      <c r="AI119" s="274" t="str">
        <f>IF(OR(БД!CL374="",ISERROR(БД!CL374)),"",БД!CL374)</f>
        <v/>
      </c>
      <c r="AJ119" s="273" t="str">
        <f ca="1">IF(OR(БД!CC374="",ISERROR(БД!CC374)),"",БД!CC374)</f>
        <v/>
      </c>
      <c r="AK119" s="274" t="str">
        <f>IF(OR(БД!CF374="",ISERROR(БД!CF374)),"",БД!CF374)</f>
        <v/>
      </c>
      <c r="AL119" s="273" t="str">
        <f ca="1">IF(OR(БД!BW374="",ISERROR(БД!BW374)),"",БД!BW374)</f>
        <v/>
      </c>
      <c r="AM119" s="274" t="str">
        <f>IF(OR(БД!BZ374="",ISERROR(БД!BZ374)),"",БД!BZ374)</f>
        <v/>
      </c>
      <c r="AO119" s="255" t="str">
        <f ca="1">IF(OR(БД!FV245="",ISERROR(БД!FV245)),"",БД!FV245)</f>
        <v/>
      </c>
      <c r="AP119" s="255" t="str">
        <f ca="1">IF(OR(БД!FQ245="",ISERROR(БД!FQ245)),"",БД!FQ245)</f>
        <v/>
      </c>
      <c r="AQ119" s="273" t="str">
        <f ca="1">IF(OR(БД!HQ331="",ISERROR(БД!HQ331)),"",БД!HQ331)</f>
        <v/>
      </c>
      <c r="AR119" s="274" t="str">
        <f>IF(OR(БД!HU331="",ISERROR(БД!HU331)),"",БД!HU331)</f>
        <v/>
      </c>
      <c r="AS119" s="273" t="str">
        <f ca="1">IF(OR(БД!AZ546="",ISERROR(БД!AZ546)),"",БД!AZ546)</f>
        <v/>
      </c>
      <c r="AT119" s="274" t="str">
        <f>IF(OR(БД!BC546="",ISERROR(БД!BC546)),"",БД!BC546)</f>
        <v/>
      </c>
      <c r="AU119" s="273" t="str">
        <f ca="1">IF(OR(БД!BF546="",ISERROR(БД!BF546)),"",БД!BF546)</f>
        <v/>
      </c>
      <c r="AV119" s="274" t="str">
        <f>IF(OR(БД!BI546="",ISERROR(БД!BI546)),"",БД!BI546)</f>
        <v/>
      </c>
      <c r="AW119" s="273" t="str">
        <f ca="1">IF(OR(БД!AN546="",ISERROR(БД!AN546)),"",БД!AN546)</f>
        <v/>
      </c>
      <c r="AX119" s="274" t="str">
        <f>IF(OR(БД!AQ546="",ISERROR(БД!AQ546)),"",БД!AQ546)</f>
        <v/>
      </c>
      <c r="AY119" s="273" t="str">
        <f ca="1">IF(OR(БД!AT546="",ISERROR(БД!AT546)),"",БД!AT546)</f>
        <v/>
      </c>
      <c r="AZ119" s="274" t="str">
        <f>IF(OR(БД!AW546="",ISERROR(БД!AW546)),"",БД!AW546)</f>
        <v/>
      </c>
      <c r="BA119" s="273" t="str">
        <f ca="1">IF(OR(БД!AH546="",ISERROR(БД!AH546)),"",БД!AH546)</f>
        <v/>
      </c>
      <c r="BB119" s="274" t="str">
        <f>IF(OR(БД!AK546="",ISERROR(БД!AK546)),"",БД!AK546)</f>
        <v/>
      </c>
      <c r="BC119" s="273" t="str">
        <f ca="1">IF(OR(БД!AB546="",ISERROR(БД!AB546)),"",БД!AB546)</f>
        <v/>
      </c>
      <c r="BD119" s="274" t="str">
        <f>IF(OR(БД!AE546="",ISERROR(БД!AE546)),"",БД!AE546)</f>
        <v/>
      </c>
      <c r="BE119" s="273" t="str">
        <f ca="1">IF(OR(БД!J374="",ISERROR(БД!J374)),"",БД!J374)</f>
        <v/>
      </c>
      <c r="BF119" s="273" t="str">
        <f ca="1">IF(OR(БД!D374="",ISERROR(БД!D374)),"",БД!D374)</f>
        <v/>
      </c>
      <c r="BH119" s="255" t="str">
        <f ca="1">IF(OR(БД!GF245="",ISERROR(БД!GF245)),"",БД!GF245)</f>
        <v/>
      </c>
      <c r="BI119" s="255" t="str">
        <f ca="1">IF(OR(БД!GA245="",ISERROR(БД!GA245)),"",БД!GA245)</f>
        <v/>
      </c>
      <c r="BJ119" s="273" t="str">
        <f ca="1">IF(OR(БД!DD288="",ISERROR(БД!DD288)),"",БД!DD288)</f>
        <v/>
      </c>
      <c r="BK119" s="274" t="str">
        <f>IF(OR(БД!DH288="",ISERROR(БД!DH288)),"",БД!DH288)</f>
        <v/>
      </c>
      <c r="BL119" s="273" t="str">
        <f ca="1">IF(OR(БД!CW288="",ISERROR(БД!CW288)),"",БД!CW288)</f>
        <v/>
      </c>
      <c r="BM119" s="274" t="str">
        <f>IF(OR(БД!DA288="",ISERROR(БД!DA288)),"",БД!DA288)</f>
        <v/>
      </c>
      <c r="BN119" s="273" t="str">
        <f ca="1">IF(OR(БД!CP288="",ISERROR(БД!CP288)),"",БД!CP288)</f>
        <v/>
      </c>
      <c r="BO119" s="274" t="str">
        <f>IF(OR(БД!CT288="",ISERROR(БД!CT288)),"",БД!CT288)</f>
        <v/>
      </c>
      <c r="BP119" s="273" t="str">
        <f ca="1">IF(OR(БД!CI288="",ISERROR(БД!CI288)),"",БД!CI288)</f>
        <v/>
      </c>
      <c r="BQ119" s="274" t="str">
        <f>IF(OR(БД!CM288="",ISERROR(БД!CM288)),"",БД!CM288)</f>
        <v/>
      </c>
      <c r="BR119" s="273" t="str">
        <f ca="1">IF(OR(БД!CB288="",ISERROR(БД!CB288)),"",БД!CB288)</f>
        <v/>
      </c>
      <c r="BS119" s="274" t="str">
        <f>IF(OR(БД!CF288="",ISERROR(БД!CF288)),"",БД!CF288)</f>
        <v/>
      </c>
      <c r="BT119" s="273" t="str">
        <f ca="1">IF(OR(БД!GA331="",ISERROR(БД!GA331)),"",БД!GA331)</f>
        <v/>
      </c>
      <c r="BU119" s="274" t="str">
        <f>IF(OR(БД!GE331="",ISERROR(БД!GE331)),"",БД!GE331)</f>
        <v/>
      </c>
      <c r="BV119" s="273" t="str">
        <f ca="1">IF(OR(БД!EK331="",ISERROR(БД!EK331)),"",БД!EK331)</f>
        <v/>
      </c>
      <c r="BW119" s="274" t="str">
        <f>IF(OR(БД!EO331="",ISERROR(БД!EO331)),"",БД!EO331)</f>
        <v/>
      </c>
      <c r="BX119" s="273" t="str">
        <f ca="1">IF(OR(БД!V546="",ISERROR(БД!V546)),"",БД!V546)</f>
        <v/>
      </c>
      <c r="BY119" s="274" t="str">
        <f>IF(OR(БД!Y546="",ISERROR(БД!Y546)),"",БД!Y546)</f>
        <v/>
      </c>
      <c r="BZ119" s="273" t="str">
        <f ca="1">IF(OR(БД!P546="",ISERROR(БД!P546)),"",БД!P546)</f>
        <v/>
      </c>
      <c r="CA119" s="274" t="str">
        <f>IF(OR(БД!S546="",ISERROR(БД!S546)),"",БД!S546)</f>
        <v/>
      </c>
      <c r="CB119" s="273" t="str">
        <f ca="1">IF(OR(БД!J546="",ISERROR(БД!J546)),"",БД!J546)</f>
        <v/>
      </c>
      <c r="CC119" s="274" t="str">
        <f>IF(OR(БД!M546="",ISERROR(БД!M546)),"",БД!M546)</f>
        <v/>
      </c>
      <c r="CD119" s="273" t="str">
        <f ca="1">IF(OR(БД!D546="",ISERROR(БД!D546)),"",БД!D546)</f>
        <v/>
      </c>
      <c r="CE119" s="274" t="str">
        <f>IF(OR(БД!G546="",ISERROR(БД!G546)),"",БД!G546)</f>
        <v/>
      </c>
      <c r="CF119" s="273" t="str">
        <f ca="1">IF(OR(БД!D460="",ISERROR(БД!D460)),"",БД!D460)</f>
        <v/>
      </c>
      <c r="CG119" s="273" t="str">
        <f ca="1">IF(OR(БД!J417="",ISERROR(БД!J417)),"",БД!J417)</f>
        <v/>
      </c>
      <c r="CI119" s="255" t="str">
        <f ca="1">IF(OR(БД!GP245="",ISERROR(БД!GP245)),"",БД!GP245)</f>
        <v/>
      </c>
      <c r="CJ119" s="255" t="str">
        <f ca="1">IF(OR(БД!GK245="",ISERROR(БД!GK245)),"",БД!GK245)</f>
        <v/>
      </c>
      <c r="CK119" s="254" t="str">
        <f ca="1">IF(OR(БД!ED73="",ISERROR(БД!ED73)),"",БД!ED73)</f>
        <v/>
      </c>
      <c r="CL119" s="254" t="str">
        <f ca="1">IF(OR(БД!EH73="",ISERROR(БД!EH73)),"",БД!EH73)</f>
        <v/>
      </c>
      <c r="CM119" s="254" t="str">
        <f ca="1">IF(OR(БД!DL73="",ISERROR(БД!DL73)),"",БД!DL73)</f>
        <v/>
      </c>
      <c r="CN119" s="254" t="str">
        <f ca="1">IF(OR(БД!DP73="",ISERROR(БД!DP73)),"",БД!DP73)</f>
        <v/>
      </c>
      <c r="CO119" s="273" t="str">
        <f ca="1">IF(OR(БД!FE245="",ISERROR(БД!FE245)),"",БД!FE245)</f>
        <v/>
      </c>
      <c r="CP119" s="274" t="str">
        <f>IF(OR(БД!FH245="",ISERROR(БД!FH245)),"",БД!FH245)</f>
        <v/>
      </c>
      <c r="CQ119" s="273" t="str">
        <f ca="1">IF(OR(БД!FK245="",ISERROR(БД!FK245)),"",БД!FK245)</f>
        <v/>
      </c>
      <c r="CR119" s="274" t="str">
        <f>IF(OR(БД!FN245="",ISERROR(БД!FN245)),"",БД!FN245)</f>
        <v/>
      </c>
      <c r="CS119" s="273" t="str">
        <f ca="1">IF(OR(БД!BU288="",ISERROR(БД!BU288)),"",БД!BU288)</f>
        <v/>
      </c>
      <c r="CT119" s="274" t="str">
        <f>IF(OR(БД!BY288="",ISERROR(БД!BY288)),"",БД!BY288)</f>
        <v/>
      </c>
      <c r="CU119" s="273" t="str">
        <f ca="1">IF(OR(БД!BN288="",ISERROR(БД!BN288)),"",БД!BN288)</f>
        <v/>
      </c>
      <c r="CV119" s="274" t="str">
        <f>IF(OR(БД!BR288="",ISERROR(БД!BR288)),"",БД!BR288)</f>
        <v/>
      </c>
      <c r="CW119" s="273" t="str">
        <f ca="1">IF(OR(БД!BG288="",ISERROR(БД!BG288)),"",БД!BG288)</f>
        <v/>
      </c>
      <c r="CX119" s="274" t="str">
        <f>IF(OR(БД!BK288="",ISERROR(БД!BK288)),"",БД!BK288)</f>
        <v/>
      </c>
      <c r="CY119" s="273" t="str">
        <f ca="1">IF(OR(БД!AZ288="",ISERROR(БД!AZ288)),"",БД!AZ288)</f>
        <v/>
      </c>
      <c r="CZ119" s="274" t="str">
        <f>IF(OR(БД!BD288="",ISERROR(БД!BD288)),"",БД!BD288)</f>
        <v/>
      </c>
      <c r="DA119" s="273" t="str">
        <f ca="1">IF(OR(БД!HX331="",ISERROR(БД!HX331)),"",БД!HX331)</f>
        <v/>
      </c>
      <c r="DB119" s="274" t="str">
        <f>IF(OR(БД!IB331="",ISERROR(БД!IB331)),"",БД!IB331)</f>
        <v/>
      </c>
      <c r="DC119" s="273" t="str">
        <f ca="1">IF(OR(БД!HJ331="",ISERROR(БД!HJ331)),"",БД!HJ331)</f>
        <v/>
      </c>
      <c r="DD119" s="274" t="str">
        <f>IF(OR(БД!HN331="",ISERROR(БД!HN331)),"",БД!HN331)</f>
        <v/>
      </c>
      <c r="DE119" s="273" t="str">
        <f ca="1">IF(OR(БД!HC331="",ISERROR(БД!HC331)),"",БД!HC331)</f>
        <v/>
      </c>
      <c r="DF119" s="274" t="str">
        <f>IF(OR(БД!HG331="",ISERROR(БД!HG331)),"",БД!HG331)</f>
        <v/>
      </c>
      <c r="DG119" s="273" t="str">
        <f ca="1">IF(OR(БД!GV331="",ISERROR(БД!GV331)),"",БД!GV331)</f>
        <v/>
      </c>
      <c r="DH119" s="274" t="str">
        <f>IF(OR(БД!GZ331="",ISERROR(БД!GZ331)),"",БД!GZ331)</f>
        <v/>
      </c>
      <c r="DI119" s="273" t="str">
        <f ca="1">IF(OR(БД!GO331="",ISERROR(БД!GO331)),"",БД!GO331)</f>
        <v/>
      </c>
      <c r="DJ119" s="274" t="str">
        <f>IF(OR(БД!GS331="",ISERROR(БД!GS331)),"",БД!GS331)</f>
        <v/>
      </c>
      <c r="DK119" s="273" t="str">
        <f ca="1">IF(OR(БД!GH331="",ISERROR(БД!GH331)),"",БД!GH331)</f>
        <v/>
      </c>
      <c r="DL119" s="274" t="str">
        <f>IF(OR(БД!GL331="",ISERROR(БД!GL331)),"",БД!GL331)</f>
        <v/>
      </c>
      <c r="DM119" s="273" t="str">
        <f ca="1">IF(OR(БД!FT331="",ISERROR(БД!FT331)),"",БД!FT331)</f>
        <v/>
      </c>
      <c r="DN119" s="274" t="str">
        <f>IF(OR(БД!FX331="",ISERROR(БД!FX331)),"",БД!FX331)</f>
        <v/>
      </c>
      <c r="DO119" s="273" t="str">
        <f ca="1">IF(OR(БД!FF331="",ISERROR(БД!FF331)),"",БД!FF331)</f>
        <v/>
      </c>
      <c r="DP119" s="274" t="str">
        <f>IF(OR(БД!FJ331="",ISERROR(БД!FJ331)),"",БД!FJ331)</f>
        <v/>
      </c>
      <c r="DQ119" s="273" t="str">
        <f ca="1">IF(OR(БД!FM331="",ISERROR(БД!FM331)),"",БД!FM331)</f>
        <v/>
      </c>
      <c r="DR119" s="274" t="str">
        <f>IF(OR(БД!FQ331="",ISERROR(БД!FQ331)),"",БД!FQ331)</f>
        <v/>
      </c>
      <c r="DS119" s="273" t="str">
        <f ca="1">IF(OR(БД!EY331="",ISERROR(БД!EY331)),"",БД!EY331)</f>
        <v/>
      </c>
      <c r="DT119" s="274" t="str">
        <f>IF(OR(БД!FC331="",ISERROR(БД!FC331)),"",БД!FC331)</f>
        <v/>
      </c>
      <c r="DU119" s="273" t="str">
        <f ca="1">IF(OR(БД!ER331="",ISERROR(БД!ER331)),"",БД!ER331)</f>
        <v/>
      </c>
      <c r="DV119" s="274" t="str">
        <f>IF(OR(БД!EV331="",ISERROR(БД!EV331)),"",БД!EV331)</f>
        <v/>
      </c>
      <c r="DW119" s="273" t="str">
        <f ca="1">IF(OR(БД!CK331="",ISERROR(БД!CK331)),"",БД!CK331)</f>
        <v/>
      </c>
      <c r="DX119" s="274" t="str">
        <f>IF(OR(БД!CN331="",ISERROR(БД!CN331)),"",БД!CN331)</f>
        <v/>
      </c>
      <c r="DY119" s="273" t="str">
        <f ca="1">IF(OR(БД!CQ331="",ISERROR(БД!CQ331)),"",БД!CQ331)</f>
        <v/>
      </c>
      <c r="DZ119" s="274" t="str">
        <f>IF(OR(БД!CT331="",ISERROR(БД!CT331)),"",БД!CT331)</f>
        <v/>
      </c>
      <c r="EA119" s="273" t="str">
        <f ca="1">IF(OR(БД!BC503="",ISERROR(БД!BC503)),"",БД!BC503)</f>
        <v/>
      </c>
      <c r="EB119" s="274" t="str">
        <f>IF(OR(БД!BF503="",ISERROR(БД!BF503)),"",БД!BF503)</f>
        <v/>
      </c>
      <c r="EC119" s="273" t="str">
        <f ca="1">IF(OR(БД!AW503="",ISERROR(БД!AW503)),"",БД!AW503)</f>
        <v/>
      </c>
      <c r="ED119" s="274" t="str">
        <f>IF(OR(БД!AZ503="",ISERROR(БД!AZ503)),"",БД!AZ503)</f>
        <v/>
      </c>
      <c r="EE119" s="273" t="str">
        <f ca="1">IF(OR(БД!AK503="",ISERROR(БД!AK503)),"",БД!AK503)</f>
        <v/>
      </c>
      <c r="EF119" s="274" t="str">
        <f>IF(OR(БД!AN503="",ISERROR(БД!AN503)),"",БД!AN503)</f>
        <v/>
      </c>
      <c r="EG119" s="273" t="str">
        <f ca="1">IF(OR(БД!AQ503="",ISERROR(БД!AQ503)),"",БД!AQ503)</f>
        <v/>
      </c>
      <c r="EH119" s="274" t="str">
        <f>IF(OR(БД!AT503="",ISERROR(БД!AT503)),"",БД!AT503)</f>
        <v/>
      </c>
      <c r="EI119" s="273" t="str">
        <f ca="1">IF(OR(БД!Y503="",ISERROR(БД!Y503)),"",БД!Y503)</f>
        <v/>
      </c>
      <c r="EJ119" s="274" t="str">
        <f>IF(OR(БД!AB503="",ISERROR(БД!AB503)),"",БД!AB503)</f>
        <v/>
      </c>
      <c r="EK119" s="273" t="str">
        <f ca="1">IF(OR(БД!AE503="",ISERROR(БД!AE503)),"",БД!AE503)</f>
        <v/>
      </c>
      <c r="EL119" s="274" t="str">
        <f>IF(OR(БД!AH503="",ISERROR(БД!AH503)),"",БД!AH503)</f>
        <v/>
      </c>
      <c r="EM119" s="273" t="str">
        <f ca="1">IF(OR(БД!S503="",ISERROR(БД!S503)),"",БД!S503)</f>
        <v/>
      </c>
      <c r="EN119" s="274" t="str">
        <f>IF(OR(БД!V503="",ISERROR(БД!V503)),"",БД!V503)</f>
        <v/>
      </c>
      <c r="EO119" s="273" t="str">
        <f ca="1">IF(OR(БД!FV546="",ISERROR(БД!FV546)),"",БД!FV546)</f>
        <v/>
      </c>
      <c r="EP119" s="274" t="str">
        <f>IF(OR(БД!FY546="",ISERROR(БД!FY546)),"",БД!FY546)</f>
        <v/>
      </c>
      <c r="EQ119" s="273" t="str">
        <f ca="1">IF(OR(БД!FP546="",ISERROR(БД!FP546)),"",БД!FP546)</f>
        <v/>
      </c>
      <c r="ER119" s="274" t="str">
        <f>IF(OR(БД!FS546="",ISERROR(БД!FS546)),"",БД!FS546)</f>
        <v/>
      </c>
      <c r="ES119" s="273" t="str">
        <f ca="1">IF(OR(БД!FJ546="",ISERROR(БД!FJ546)),"",БД!FJ546)</f>
        <v/>
      </c>
      <c r="ET119" s="274" t="str">
        <f>IF(OR(БД!FM546="",ISERROR(БД!FM546)),"",БД!FM546)</f>
        <v/>
      </c>
      <c r="EU119" s="273" t="str">
        <f ca="1">IF(OR(БД!FD546="",ISERROR(БД!FD546)),"",БД!FD546)</f>
        <v/>
      </c>
      <c r="EV119" s="274" t="str">
        <f>IF(OR(БД!FG546="",ISERROR(БД!FG546)),"",БД!FG546)</f>
        <v/>
      </c>
      <c r="EW119" s="273" t="str">
        <f ca="1">IF(OR(БД!EX546="",ISERROR(БД!EX546)),"",БД!EX546)</f>
        <v/>
      </c>
      <c r="EX119" s="274" t="str">
        <f>IF(OR(БД!FA546="",ISERROR(БД!FA546)),"",БД!FA546)</f>
        <v/>
      </c>
      <c r="EY119" s="273" t="str">
        <f ca="1">IF(OR(БД!ER546="",ISERROR(БД!ER546)),"",БД!ER546)</f>
        <v/>
      </c>
      <c r="EZ119" s="274" t="str">
        <f>IF(OR(БД!EU546="",ISERROR(БД!EU546)),"",БД!EU546)</f>
        <v/>
      </c>
      <c r="FA119" s="273" t="str">
        <f ca="1">IF(OR(БД!EL546="",ISERROR(БД!EL546)),"",БД!EL546)</f>
        <v/>
      </c>
      <c r="FB119" s="274" t="str">
        <f>IF(OR(БД!EO546="",ISERROR(БД!EO546)),"",БД!EO546)</f>
        <v/>
      </c>
      <c r="FC119" s="273" t="str">
        <f ca="1">IF(OR(БД!EF546="",ISERROR(БД!EF546)),"",БД!EF546)</f>
        <v/>
      </c>
      <c r="FD119" s="274" t="str">
        <f>IF(OR(БД!EI546="",ISERROR(БД!EI546)),"",БД!EI546)</f>
        <v/>
      </c>
      <c r="FE119" s="273" t="str">
        <f ca="1">IF(OR(БД!DZ546="",ISERROR(БД!DZ546)),"",БД!DZ546)</f>
        <v/>
      </c>
      <c r="FF119" s="274" t="str">
        <f>IF(OR(БД!EC546="",ISERROR(БД!EC546)),"",БД!EC546)</f>
        <v/>
      </c>
      <c r="FG119" s="273" t="str">
        <f ca="1">IF(OR(БД!DT546="",ISERROR(БД!DT546)),"",БД!DT546)</f>
        <v/>
      </c>
      <c r="FH119" s="274" t="str">
        <f>IF(OR(БД!DW546="",ISERROR(БД!DW546)),"",БД!DW546)</f>
        <v/>
      </c>
      <c r="FI119" s="273" t="str">
        <f ca="1">IF(OR(БД!DN546="",ISERROR(БД!DN546)),"",БД!DN546)</f>
        <v/>
      </c>
      <c r="FJ119" s="274" t="str">
        <f>IF(OR(БД!DQ546="",ISERROR(БД!DQ546)),"",БД!DQ546)</f>
        <v/>
      </c>
      <c r="FK119" s="273" t="str">
        <f ca="1">IF(OR(БД!DH546="",ISERROR(БД!DH546)),"",БД!DH546)</f>
        <v/>
      </c>
      <c r="FL119" s="274" t="str">
        <f>IF(OR(БД!DK546="",ISERROR(БД!DK546)),"",БД!DK546)</f>
        <v/>
      </c>
      <c r="FM119" s="273" t="str">
        <f ca="1">IF(OR(БД!DB546="",ISERROR(БД!DB546)),"",БД!DB546)</f>
        <v/>
      </c>
      <c r="FN119" s="274" t="str">
        <f>IF(OR(БД!DE546="",ISERROR(БД!DE546)),"",БД!DE546)</f>
        <v/>
      </c>
      <c r="FO119" s="273" t="str">
        <f ca="1">IF(OR(БД!CV546="",ISERROR(БД!CV546)),"",БД!CV546)</f>
        <v/>
      </c>
      <c r="FP119" s="274" t="str">
        <f>IF(OR(БД!CY546="",ISERROR(БД!CY546)),"",БД!CY546)</f>
        <v/>
      </c>
      <c r="FQ119" s="273" t="str">
        <f ca="1">IF(OR(БД!CP546="",ISERROR(БД!CP546)),"",БД!CP546)</f>
        <v/>
      </c>
      <c r="FR119" s="274" t="str">
        <f>IF(OR(БД!CS546="",ISERROR(БД!CS546)),"",БД!CS546)</f>
        <v/>
      </c>
      <c r="FS119" s="273" t="str">
        <f ca="1">IF(OR(БД!CJ546="",ISERROR(БД!CJ546)),"",БД!CJ546)</f>
        <v/>
      </c>
      <c r="FT119" s="274" t="str">
        <f>IF(OR(БД!CM546="",ISERROR(БД!CM546)),"",БД!CM546)</f>
        <v/>
      </c>
      <c r="FU119" s="273" t="str">
        <f ca="1">IF(OR(БД!CD546="",ISERROR(БД!CD546)),"",БД!CD546)</f>
        <v/>
      </c>
      <c r="FV119" s="274" t="str">
        <f>IF(OR(БД!CG546="",ISERROR(БД!CG546)),"",БД!CG546)</f>
        <v/>
      </c>
      <c r="FW119" s="273" t="str">
        <f ca="1">IF(OR(БД!BX546="",ISERROR(БД!BX546)),"",БД!BX546)</f>
        <v/>
      </c>
      <c r="FX119" s="274" t="str">
        <f>IF(OR(БД!CA546="",ISERROR(БД!CA546)),"",БД!CA546)</f>
        <v/>
      </c>
      <c r="FY119" s="273" t="str">
        <f ca="1">IF(OR(БД!BR546="",ISERROR(БД!BR546)),"",БД!BR546)</f>
        <v/>
      </c>
      <c r="FZ119" s="274" t="str">
        <f>IF(OR(БД!BU546="",ISERROR(БД!BU546)),"",БД!BU546)</f>
        <v/>
      </c>
      <c r="GA119" s="273" t="str">
        <f ca="1">IF(OR(БД!BL546="",ISERROR(БД!BL546)),"",БД!BL546)</f>
        <v/>
      </c>
      <c r="GB119" s="274" t="str">
        <f>IF(OR(БД!BO546="",ISERROR(БД!BO546)),"",БД!BO546)</f>
        <v/>
      </c>
      <c r="GC119" s="273" t="str">
        <f ca="1">IF(OR(БД!D417="",ISERROR(БД!D417)),"",БД!D417)</f>
        <v/>
      </c>
      <c r="GD119" s="273" t="str">
        <f ca="1">IF(OR(БД!R73="",ISERROR(БД!R73)),"",БД!R73)</f>
        <v/>
      </c>
      <c r="GF119" s="279" t="str">
        <f ca="1">IF(OR(БД!AZ73="",ISERROR(БД!AZ73)),"",БД!AZ73)</f>
        <v/>
      </c>
      <c r="GG119" s="279" t="str">
        <f ca="1">IF(OR(БД!BE73="",ISERROR(БД!BE73)),"",БД!BE73)</f>
        <v/>
      </c>
      <c r="GH119" s="279" t="str">
        <f ca="1">IF(OR(БД!HV116="",ISERROR(БД!HV116)),"",БД!HV116)</f>
        <v/>
      </c>
      <c r="GI119" s="279" t="str">
        <f ca="1">IF(OR(БД!IA116="",ISERROR(БД!IA116)),"",БД!IA116)</f>
        <v/>
      </c>
      <c r="GJ119" s="279" t="str">
        <f ca="1">IF(OR(БД!HL116="",ISERROR(БД!HL116)),"",БД!HL116)</f>
        <v/>
      </c>
      <c r="GK119" s="279" t="str">
        <f ca="1">IF(OR(БД!HQ116="",ISERROR(БД!HQ116)),"",БД!HQ116)</f>
        <v/>
      </c>
      <c r="GL119" s="279" t="str">
        <f ca="1">IF(OR(БД!HB116="",ISERROR(БД!HB116)),"",БД!HB116)</f>
        <v/>
      </c>
      <c r="GM119" s="279" t="str">
        <f ca="1">IF(OR(БД!HG116="",ISERROR(БД!HG116)),"",БД!HG116)</f>
        <v/>
      </c>
      <c r="GO119" s="254" t="str">
        <f ca="1">IF(OR(БД!GT116="",ISERROR(БД!GT116)),"",БД!GT116)</f>
        <v/>
      </c>
      <c r="GP119" s="254" t="str">
        <f ca="1">IF(OR(БД!GX116="",ISERROR(БД!GX116)),"",БД!GX116)</f>
        <v/>
      </c>
      <c r="GQ119" s="254" t="str">
        <f ca="1">IF(OR(БД!GL116="",ISERROR(БД!GL116)),"",БД!GL116)</f>
        <v/>
      </c>
      <c r="GR119" s="254" t="str">
        <f ca="1">IF(OR(БД!GP116="",ISERROR(БД!GP116)),"",БД!GP116)</f>
        <v/>
      </c>
      <c r="GS119" s="279" t="str">
        <f ca="1">IF(OR(БД!GB116="",ISERROR(БД!GB116)),"",БД!GB116)</f>
        <v/>
      </c>
      <c r="GT119" s="279" t="str">
        <f ca="1">IF(OR(БД!GG116="",ISERROR(БД!GG116)),"",БД!GG116)</f>
        <v/>
      </c>
      <c r="GU119" s="279" t="str">
        <f ca="1">IF(OR(БД!BL331="",ISERROR(БД!BL331)),"",БД!BL331)</f>
        <v/>
      </c>
      <c r="GV119" s="279" t="str">
        <f ca="1">IF(OR(БД!BQ331="",ISERROR(БД!BQ331)),"",БД!BQ331)</f>
        <v/>
      </c>
      <c r="GW119" s="279" t="str">
        <f ca="1">IF(OR(БД!BB331="",ISERROR(БД!BB331)),"",БД!BB331)</f>
        <v/>
      </c>
      <c r="GX119" s="279" t="str">
        <f ca="1">IF(OR(БД!BG331="",ISERROR(БД!BG331)),"",БД!BG331)</f>
        <v/>
      </c>
      <c r="GZ119" s="279" t="str">
        <f ca="1">IF(OR(БД!FR116="",ISERROR(БД!FR116)),"",БД!FR116)</f>
        <v/>
      </c>
      <c r="HA119" s="279" t="str">
        <f ca="1">IF(OR(БД!FW116="",ISERROR(БД!FW116)),"",БД!FW116)</f>
        <v/>
      </c>
      <c r="HB119" s="280" t="str">
        <f ca="1">IF(OR(БД!FF116="",ISERROR(БД!FF116)),"",БД!FF116)</f>
        <v/>
      </c>
      <c r="HC119" s="280" t="str">
        <f ca="1">IF(OR(БД!FL116="",ISERROR(БД!FL116)),"",БД!FL116)</f>
        <v/>
      </c>
      <c r="HD119" s="279" t="str">
        <f ca="1">IF(OR(БД!EV116="",ISERROR(БД!EV116)),"",БД!EV116)</f>
        <v/>
      </c>
      <c r="HE119" s="279" t="str">
        <f ca="1">IF(OR(БД!FA116="",ISERROR(БД!FA116)),"",БД!FA116)</f>
        <v/>
      </c>
      <c r="HF119" s="279" t="str">
        <f ca="1">IF(OR(БД!EL116="",ISERROR(БД!EL116)),"",БД!EL116)</f>
        <v/>
      </c>
      <c r="HG119" s="279" t="str">
        <f ca="1">IF(OR(БД!EQ116="",ISERROR(БД!EQ116)),"",БД!EQ116)</f>
        <v/>
      </c>
      <c r="HI119" s="279" t="str">
        <f ca="1">IF(OR(БД!EB116="",ISERROR(БД!EB116)),"",БД!EB116)</f>
        <v/>
      </c>
      <c r="HJ119" s="279" t="str">
        <f ca="1">IF(OR(БД!EG116="",ISERROR(БД!EG116)),"",БД!EG116)</f>
        <v/>
      </c>
      <c r="HK119" s="254" t="str">
        <f ca="1">IF(OR(БД!DT116="",ISERROR(БД!DT116)),"",БД!DT116)</f>
        <v/>
      </c>
      <c r="HL119" s="254" t="str">
        <f ca="1">IF(OR(БД!DX116="",ISERROR(БД!DX116)),"",БД!DX116)</f>
        <v/>
      </c>
      <c r="HM119" s="254" t="str">
        <f ca="1">IF(OR(БД!DL116="",ISERROR(БД!DL116)),"",БД!DL116)</f>
        <v/>
      </c>
      <c r="HN119" s="254" t="str">
        <f ca="1">IF(OR(БД!DP116="",ISERROR(БД!DP116)),"",БД!DP116)</f>
        <v/>
      </c>
      <c r="HO119" s="279" t="str">
        <f ca="1">IF(OR(БД!DB116="",ISERROR(БД!DB116)),"",БД!DB116)</f>
        <v/>
      </c>
      <c r="HP119" s="279" t="str">
        <f ca="1">IF(OR(БД!DG116="",ISERROR(БД!DG116)),"",БД!DG116)</f>
        <v/>
      </c>
      <c r="HQ119" s="254" t="str">
        <f ca="1">IF(OR(БД!CT116="",ISERROR(БД!CT116)),"",БД!CT116)</f>
        <v/>
      </c>
      <c r="HR119" s="254" t="str">
        <f ca="1">IF(OR(БД!CX116="",ISERROR(БД!CX116)),"",БД!CX116)</f>
        <v/>
      </c>
      <c r="HS119" s="279" t="str">
        <f ca="1">IF(OR(БД!FY374="",ISERROR(БД!FY374)),"",БД!FY374)</f>
        <v/>
      </c>
      <c r="HT119" s="279" t="str">
        <f ca="1">IF(OR(БД!GD374="",ISERROR(БД!GD374)),"",БД!GD374)</f>
        <v/>
      </c>
      <c r="HU119" s="279" t="str">
        <f ca="1">IF(OR(БД!BV331="",ISERROR(БД!BV331)),"",БД!BV331)</f>
        <v/>
      </c>
      <c r="HV119" s="279" t="str">
        <f ca="1">IF(OR(БД!CA331="",ISERROR(БД!CA331)),"",БД!CA331)</f>
        <v/>
      </c>
      <c r="HX119" s="254" t="str">
        <f ca="1">IF(OR(БД!CL116="",ISERROR(БД!CL116)),"",БД!CL116)</f>
        <v/>
      </c>
      <c r="HY119" s="254" t="str">
        <f ca="1">IF(OR(БД!CP116="",ISERROR(БД!CP116)),"",БД!CP116)</f>
        <v/>
      </c>
      <c r="HZ119" s="254" t="str">
        <f ca="1">IF(OR(БД!CZ245="",ISERROR(БД!CZ245)),"",БД!CZ245)</f>
        <v/>
      </c>
      <c r="IA119" s="254" t="str">
        <f ca="1">IF(OR(БД!DD245="",ISERROR(БД!DD245)),"",БД!DD245)</f>
        <v/>
      </c>
      <c r="IC119" s="254" t="str">
        <f ca="1">IF(OR(БД!CD116="",ISERROR(БД!CD116)),"",БД!CD116)</f>
        <v/>
      </c>
      <c r="ID119" s="254" t="str">
        <f ca="1">IF(OR(БД!CH116="",ISERROR(БД!CH116)),"",БД!CH116)</f>
        <v/>
      </c>
      <c r="IF119" s="279" t="str">
        <f ca="1">IF(OR(БД!BT116="",ISERROR(БД!BT116)),"",БД!BT116)</f>
        <v/>
      </c>
      <c r="IG119" s="279" t="str">
        <f ca="1">IF(OR(БД!BY116="",ISERROR(БД!BY116)),"",БД!BY116)</f>
        <v/>
      </c>
      <c r="IH119" s="279" t="str">
        <f ca="1">IF(OR(БД!BJ116="",ISERROR(БД!BJ116)),"",БД!BJ116)</f>
        <v/>
      </c>
      <c r="II119" s="279" t="str">
        <f ca="1">IF(OR(БД!BO116="",ISERROR(БД!BO116)),"",БД!BO116)</f>
        <v/>
      </c>
      <c r="IK119" s="279" t="str">
        <f ca="1">IF(OR(БД!AZ116="",ISERROR(БД!AZ116)),"",БД!AZ116)</f>
        <v/>
      </c>
      <c r="IL119" s="279" t="str">
        <f ca="1">IF(OR(БД!BE116="",ISERROR(БД!BE116)),"",БД!BE116)</f>
        <v/>
      </c>
      <c r="IM119" s="254" t="str">
        <f ca="1">IF(OR(БД!D116="",ISERROR(БД!D116)),"",БД!D116)</f>
        <v/>
      </c>
      <c r="IN119" s="254" t="str">
        <f ca="1">IF(OR(БД!I116="",ISERROR(БД!I116)),"",БД!I116)</f>
        <v/>
      </c>
      <c r="IO119" s="279" t="str">
        <f ca="1">IF(OR(БД!N116="",ISERROR(БД!N116)),"",БД!N116)</f>
        <v/>
      </c>
      <c r="IP119" s="279" t="str">
        <f ca="1">IF(OR(БД!N331="",ISERROR(БД!N331)),"",БД!N331)</f>
        <v/>
      </c>
      <c r="IQ119" s="279" t="str">
        <f ca="1">IF(OR(БД!S331="",ISERROR(БД!S331)),"",БД!S331)</f>
        <v/>
      </c>
      <c r="IR119" s="279" t="str">
        <f ca="1">IF(OR(БД!D331="",ISERROR(БД!D331)),"",БД!D331)</f>
        <v/>
      </c>
      <c r="IS119" s="279" t="str">
        <f ca="1">IF(OR(БД!I331="",ISERROR(БД!I331)),"",БД!I331)</f>
        <v/>
      </c>
      <c r="IU119" s="279" t="str">
        <f ca="1">IF(OR(БД!AR331="",ISERROR(БД!AR331)),"",БД!AR331)</f>
        <v/>
      </c>
      <c r="IV119" s="279" t="str">
        <f ca="1">IF(OR(БД!AW331="",ISERROR(БД!AW331)),"",БД!AW331)</f>
        <v/>
      </c>
      <c r="IW119" s="279" t="str">
        <f ca="1">IF(OR(БД!GI374="",ISERROR(БД!GI374)),"",БД!GI374)</f>
        <v/>
      </c>
      <c r="IX119" s="279" t="str">
        <f ca="1">IF(OR(БД!GN374="",ISERROR(БД!GN374)),"",БД!GN374)</f>
        <v/>
      </c>
      <c r="IZ119" s="279" t="str">
        <f ca="1">IF(OR(БД!AH331="",ISERROR(БД!AH331)),"",БД!AH331)</f>
        <v/>
      </c>
      <c r="JA119" s="279" t="str">
        <f ca="1">IF(OR(БД!AM331="",ISERROR(БД!AM331)),"",БД!AM331)</f>
        <v/>
      </c>
      <c r="JB119" s="279" t="str">
        <f ca="1">IF(OR(БД!X331="",ISERROR(БД!X331)),"",БД!X331)</f>
        <v/>
      </c>
      <c r="JC119" s="279" t="str">
        <f ca="1">IF(OR(БД!AC331="",ISERROR(БД!AC331)),"",БД!AC331)</f>
        <v/>
      </c>
      <c r="JE119" s="273" t="str">
        <f ca="1">IF(OR(БД!CG503="",ISERROR(БД!CG503)),"",БД!CG503)</f>
        <v/>
      </c>
      <c r="JF119" s="274" t="str">
        <f>IF(OR(БД!CJ503="",ISERROR(БД!CJ503)),"",БД!CJ503)</f>
        <v/>
      </c>
      <c r="JG119" s="254" t="str">
        <f ca="1">IF(OR(БД!AK202="",ISERROR(БД!AK202)),"",БД!AK202)</f>
        <v/>
      </c>
      <c r="JH119" s="254" t="str">
        <f ca="1">IF(OR(БД!AO202="",ISERROR(БД!AO202)),"",БД!AO202)</f>
        <v/>
      </c>
      <c r="JI119" s="254" t="str">
        <f ca="1">IF(OR(БД!AC202="",ISERROR(БД!AC202)),"",БД!AC202)</f>
        <v/>
      </c>
      <c r="JK119" s="254" t="str">
        <f ca="1">IF(OR(БД!BM202="",ISERROR(БД!BM202)),"",БД!BM202)</f>
        <v/>
      </c>
      <c r="JL119" s="254" t="str">
        <f ca="1">IF(OR(БД!BQ202="",ISERROR(БД!BQ202)),"",БД!BQ202)</f>
        <v/>
      </c>
      <c r="JM119" s="255" t="str">
        <f ca="1">IF(OR(БД!AU116="",ISERROR(БД!AU116)),"",БД!AU116)</f>
        <v/>
      </c>
      <c r="JN119" s="254" t="str">
        <f ca="1">IF(OR(БД!AQ116="",ISERROR(БД!AQ116)),"",БД!AQ116)</f>
        <v/>
      </c>
      <c r="JO119" s="254" t="str">
        <f ca="1">IF(OR(БД!AM116="",ISERROR(БД!AM116)),"",БД!AM116)</f>
        <v/>
      </c>
      <c r="JP119" s="254" t="str">
        <f ca="1">IF(OR(БД!AI116="",ISERROR(БД!AI116)),"",БД!AI116)</f>
        <v/>
      </c>
      <c r="JR119" s="254" t="str">
        <f ca="1">IF(OR(БД!AA116="",ISERROR(БД!AA116)),"",БД!AA116)</f>
        <v/>
      </c>
      <c r="JS119" s="254" t="str">
        <f ca="1">IF(OR(БД!AE116="",ISERROR(БД!AE116)),"",БД!AE116)</f>
        <v/>
      </c>
      <c r="JT119" s="254" t="str">
        <f ca="1">IF(OR(БД!S116="",ISERROR(БД!S116)),"",БД!S116)</f>
        <v/>
      </c>
      <c r="JU119" s="254" t="str">
        <f ca="1">IF(OR(БД!W116="",ISERROR(БД!W116)),"",БД!W116)</f>
        <v/>
      </c>
      <c r="JV119" s="255" t="str">
        <f ca="1">IF(OR(БД!GO159="",ISERROR(БД!GO159)),"",БД!GO159)</f>
        <v/>
      </c>
      <c r="JW119" s="254" t="str">
        <f ca="1">IF(OR(БД!GK159="",ISERROR(БД!GK159)),"",БД!GK159)</f>
        <v/>
      </c>
      <c r="JX119" s="254" t="str">
        <f ca="1">IF(OR(БД!GG159="",ISERROR(БД!GG159)),"",БД!GG159)</f>
        <v/>
      </c>
      <c r="JY119" s="254" t="str">
        <f ca="1">IF(OR(БД!GC159="",ISERROR(БД!GC159)),"",БД!GC159)</f>
        <v/>
      </c>
      <c r="KA119" s="255" t="str">
        <f ca="1">IF(OR(БД!DF202="",ISERROR(БД!DF202)),"",БД!DF202)</f>
        <v/>
      </c>
      <c r="KB119" s="254" t="str">
        <f ca="1">IF(OR(БД!DB202="",ISERROR(БД!DB202)),"",БД!DB202)</f>
        <v/>
      </c>
      <c r="KC119" s="254" t="str">
        <f ca="1">IF(OR(БД!CX202="",ISERROR(БД!CX202)),"",БД!CX202)</f>
        <v/>
      </c>
      <c r="KD119" s="254" t="str">
        <f ca="1">IF(OR(БД!CT202="",ISERROR(БД!CT202)),"",БД!CT202)</f>
        <v/>
      </c>
      <c r="KF119" s="255" t="str">
        <f ca="1">IF(OR(БД!CO202="",ISERROR(БД!CO202)),"",БД!CO202)</f>
        <v/>
      </c>
      <c r="KG119" s="254" t="str">
        <f ca="1">IF(OR(БД!CK202="",ISERROR(БД!CK202)),"",БД!CK202)</f>
        <v/>
      </c>
      <c r="KH119" s="254" t="str">
        <f ca="1">IF(OR(БД!CG202="",ISERROR(БД!CG202)),"",БД!CG202)</f>
        <v/>
      </c>
      <c r="KJ119" s="273" t="str">
        <f ca="1">IF(OR(БД!BA202="",ISERROR(БД!BA202)),"",БД!BA202)</f>
        <v/>
      </c>
      <c r="KK119" s="274" t="str">
        <f>IF(OR(БД!BD202="",ISERROR(БД!BD202)),"",БД!BD202)</f>
        <v/>
      </c>
      <c r="KL119" s="273" t="str">
        <f ca="1">IF(OR(БД!BG202="",ISERROR(БД!BG202)),"",БД!BG202)</f>
        <v/>
      </c>
      <c r="KM119" s="274" t="str">
        <f>IF(OR(БД!BJ202="",ISERROR(БД!BJ202)),"",БД!BJ202)</f>
        <v/>
      </c>
      <c r="KO119" s="254" t="str">
        <f ca="1">IF(OR(БД!AS202="",ISERROR(БД!AS202)),"",БД!AS202)</f>
        <v/>
      </c>
      <c r="KP119" s="254" t="str">
        <f ca="1">IF(OR(БД!AW202="",ISERROR(БД!AW202)),"",БД!AW202)</f>
        <v/>
      </c>
      <c r="KQ119" s="255" t="str">
        <f ca="1">IF(OR(БД!AQ374="",ISERROR(БД!AQ374)),"",БД!AQ374)</f>
        <v/>
      </c>
      <c r="KR119" s="254" t="str">
        <f ca="1">IF(OR(БД!AM374="",ISERROR(БД!AM374)),"",БД!AM374)</f>
        <v/>
      </c>
      <c r="KS119" s="254" t="str">
        <f ca="1">IF(OR(БД!AI374="",ISERROR(БД!AI374)),"",БД!AI374)</f>
        <v/>
      </c>
      <c r="KT119" s="254" t="str">
        <f ca="1">IF(OR(БД!AE374="",ISERROR(БД!AE374)),"",БД!AE374)</f>
        <v/>
      </c>
      <c r="KV119" s="255" t="str">
        <f ca="1">IF(OR(БД!BH374="",ISERROR(БД!BH374)),"",БД!BH374)</f>
        <v/>
      </c>
      <c r="KW119" s="254" t="str">
        <f ca="1">IF(OR(БД!BD374="",ISERROR(БД!BD374)),"",БД!BD374)</f>
        <v/>
      </c>
      <c r="KX119" s="254" t="str">
        <f ca="1">IF(OR(БД!AZ374="",ISERROR(БД!AZ374)),"",БД!AZ374)</f>
        <v/>
      </c>
      <c r="KY119" s="254" t="str">
        <f ca="1">IF(OR(БД!AV374="",ISERROR(БД!AV374)),"",БД!AV374)</f>
        <v/>
      </c>
      <c r="LA119" s="280" t="str">
        <f ca="1">IF(OR(БД!FT288="",ISERROR(БД!FT288)),"",БД!FT288)</f>
        <v/>
      </c>
      <c r="LB119" s="280" t="str">
        <f ca="1">IF(OR(БД!GA288="",ISERROR(БД!GA288)),"",БД!GA288)</f>
        <v/>
      </c>
    </row>
    <row r="120" spans="1:314" ht="15.75" thickBot="1" x14ac:dyDescent="0.3">
      <c r="A120" s="106">
        <v>20</v>
      </c>
      <c r="B120" s="284" t="str">
        <f ca="1">IF(OR(БД!DT74="",ISERROR(БД!DT74)),"",БД!DT74)</f>
        <v/>
      </c>
      <c r="C120" s="284" t="str">
        <f ca="1">IF(OR(БД!DY74="",ISERROR(БД!DY74)),"",БД!DY74)</f>
        <v/>
      </c>
      <c r="D120" s="284" t="str">
        <f ca="1">IF(OR(БД!CD74="",ISERROR(БД!CD74)),"",БД!CD74)</f>
        <v/>
      </c>
      <c r="E120" s="284" t="str">
        <f ca="1">IF(OR(БД!CI74="",ISERROR(БД!CI74)),"",БД!CI74)</f>
        <v/>
      </c>
      <c r="F120" s="284" t="str">
        <f ca="1">IF(OR(БД!BT74="",ISERROR(БД!BT74)),"",БД!BT74)</f>
        <v/>
      </c>
      <c r="G120" s="284" t="str">
        <f ca="1">IF(OR(БД!BY74="",ISERROR(БД!BY74)),"",БД!BY74)</f>
        <v/>
      </c>
      <c r="H120" s="284" t="str">
        <f ca="1">IF(OR(БД!BJ74="",ISERROR(БД!BJ74)),"",БД!BJ74)</f>
        <v/>
      </c>
      <c r="I120" s="284" t="str">
        <f ca="1">IF(OR(БД!BO74="",ISERROR(БД!BO74)),"",БД!BO74)</f>
        <v/>
      </c>
      <c r="J120" s="284" t="str">
        <f ca="1">IF(OR(БД!IZ117="",ISERROR(БД!IZ117)),"",БД!IZ117)</f>
        <v/>
      </c>
      <c r="K120" s="284" t="str">
        <f ca="1">IF(OR(БД!JE117="",ISERROR(БД!JE117)),"",БД!JE117)</f>
        <v/>
      </c>
      <c r="L120" s="284" t="str">
        <f ca="1">IF(OR(БД!IP117="",ISERROR(БД!IP117)),"",БД!IP117)</f>
        <v/>
      </c>
      <c r="M120" s="284" t="str">
        <f ca="1">IF(OR(БД!IU117="",ISERROR(БД!IU117)),"",БД!IU117)</f>
        <v/>
      </c>
      <c r="N120" s="284" t="str">
        <f ca="1">IF(OR(БД!IF117="",ISERROR(БД!IF117)),"",БД!IF117)</f>
        <v/>
      </c>
      <c r="O120" s="284" t="str">
        <f ca="1">IF(OR(БД!IK117="",ISERROR(БД!IK117)),"",БД!IK117)</f>
        <v/>
      </c>
      <c r="P120" s="284" t="str">
        <f ca="1">IF(OR(БД!HC375="",ISERROR(БД!HC375)),"",БД!HC375)</f>
        <v/>
      </c>
      <c r="R120" s="273" t="str">
        <f ca="1">IF(OR(БД!AN289="",ISERROR(БД!AN289)),"",БД!AN289)</f>
        <v/>
      </c>
      <c r="S120" s="274" t="str">
        <f>IF(OR(БД!AQ289="",ISERROR(БД!AQ289)),"",БД!AQ289)</f>
        <v/>
      </c>
      <c r="T120" s="273" t="str">
        <f ca="1">IF(OR(БД!AT289="",ISERROR(БД!AT289)),"",БД!AT289)</f>
        <v/>
      </c>
      <c r="U120" s="274" t="str">
        <f>IF(OR(БД!AW289="",ISERROR(БД!AW289)),"",БД!AW289)</f>
        <v/>
      </c>
      <c r="V120" s="273" t="str">
        <f ca="1">IF(OR(БД!EA375="",ISERROR(БД!EA375)),"",БД!EA375)</f>
        <v/>
      </c>
      <c r="W120" s="274" t="str">
        <f>IF(OR(БД!ED375="",ISERROR(БД!ED375)),"",БД!ED375)</f>
        <v/>
      </c>
      <c r="X120" s="273" t="str">
        <f ca="1">IF(OR(БД!EG375="",ISERROR(БД!EG375)),"",БД!EG375)</f>
        <v/>
      </c>
      <c r="Y120" s="274" t="str">
        <f>IF(OR(БД!EJ375="",ISERROR(БД!EJ375)),"",БД!EJ375)</f>
        <v/>
      </c>
      <c r="Z120" s="280" t="str">
        <f ca="1">IF(OR(БД!DM375="",ISERROR(БД!DM375)),"",БД!DM375)</f>
        <v/>
      </c>
      <c r="AA120" s="281" t="str">
        <f>IF(OR(БД!DQ375="",ISERROR(БД!DQ375)),"",БД!DQ375)</f>
        <v/>
      </c>
      <c r="AB120" s="280" t="str">
        <f ca="1">IF(OR(БД!DT375="",ISERROR(БД!DT375)),"",БД!DT375)</f>
        <v/>
      </c>
      <c r="AC120" s="281" t="str">
        <f>IF(OR(БД!DX375="",ISERROR(БД!DX375)),"",БД!DX375)</f>
        <v/>
      </c>
      <c r="AD120" s="280" t="str">
        <f ca="1">IF(OR(БД!CY375="",ISERROR(БД!CY375)),"",БД!CY375)</f>
        <v/>
      </c>
      <c r="AE120" s="281" t="str">
        <f>IF(OR(БД!DC375="",ISERROR(БД!DC375)),"",БД!DC375)</f>
        <v/>
      </c>
      <c r="AF120" s="280" t="str">
        <f ca="1">IF(OR(БД!DF375="",ISERROR(БД!DF375)),"",БД!DF375)</f>
        <v/>
      </c>
      <c r="AG120" s="281" t="str">
        <f>IF(OR(БД!DJ375="",ISERROR(БД!DJ375)),"",БД!DJ375)</f>
        <v/>
      </c>
      <c r="AH120" s="273" t="str">
        <f ca="1">IF(OR(БД!CI375="",ISERROR(БД!CI375)),"",БД!CI375)</f>
        <v/>
      </c>
      <c r="AI120" s="274" t="str">
        <f>IF(OR(БД!CL375="",ISERROR(БД!CL375)),"",БД!CL375)</f>
        <v/>
      </c>
      <c r="AJ120" s="273" t="str">
        <f ca="1">IF(OR(БД!CC375="",ISERROR(БД!CC375)),"",БД!CC375)</f>
        <v/>
      </c>
      <c r="AK120" s="274" t="str">
        <f>IF(OR(БД!CF375="",ISERROR(БД!CF375)),"",БД!CF375)</f>
        <v/>
      </c>
      <c r="AL120" s="273" t="str">
        <f ca="1">IF(OR(БД!BW375="",ISERROR(БД!BW375)),"",БД!BW375)</f>
        <v/>
      </c>
      <c r="AM120" s="274" t="str">
        <f>IF(OR(БД!BZ375="",ISERROR(БД!BZ375)),"",БД!BZ375)</f>
        <v/>
      </c>
      <c r="AO120" s="260" t="str">
        <f ca="1">IF(OR(БД!FV246="",ISERROR(БД!FV246)),"",БД!FV246)</f>
        <v/>
      </c>
      <c r="AP120" s="260" t="str">
        <f ca="1">IF(OR(БД!FQ246="",ISERROR(БД!FQ246)),"",БД!FQ246)</f>
        <v/>
      </c>
      <c r="AQ120" s="273" t="str">
        <f ca="1">IF(OR(БД!HQ332="",ISERROR(БД!HQ332)),"",БД!HQ332)</f>
        <v/>
      </c>
      <c r="AR120" s="274" t="str">
        <f>IF(OR(БД!HU332="",ISERROR(БД!HU332)),"",БД!HU332)</f>
        <v/>
      </c>
      <c r="AS120" s="273" t="str">
        <f ca="1">IF(OR(БД!AZ547="",ISERROR(БД!AZ547)),"",БД!AZ547)</f>
        <v/>
      </c>
      <c r="AT120" s="274" t="str">
        <f>IF(OR(БД!BC547="",ISERROR(БД!BC547)),"",БД!BC547)</f>
        <v/>
      </c>
      <c r="AU120" s="273" t="str">
        <f ca="1">IF(OR(БД!BF547="",ISERROR(БД!BF547)),"",БД!BF547)</f>
        <v/>
      </c>
      <c r="AV120" s="274" t="str">
        <f>IF(OR(БД!BI547="",ISERROR(БД!BI547)),"",БД!BI547)</f>
        <v/>
      </c>
      <c r="AW120" s="273" t="str">
        <f ca="1">IF(OR(БД!AN547="",ISERROR(БД!AN547)),"",БД!AN547)</f>
        <v/>
      </c>
      <c r="AX120" s="274" t="str">
        <f>IF(OR(БД!AQ547="",ISERROR(БД!AQ547)),"",БД!AQ547)</f>
        <v/>
      </c>
      <c r="AY120" s="273" t="str">
        <f ca="1">IF(OR(БД!AT547="",ISERROR(БД!AT547)),"",БД!AT547)</f>
        <v/>
      </c>
      <c r="AZ120" s="274" t="str">
        <f>IF(OR(БД!AW547="",ISERROR(БД!AW547)),"",БД!AW547)</f>
        <v/>
      </c>
      <c r="BA120" s="273" t="str">
        <f ca="1">IF(OR(БД!AH547="",ISERROR(БД!AH547)),"",БД!AH547)</f>
        <v/>
      </c>
      <c r="BB120" s="274" t="str">
        <f>IF(OR(БД!AK547="",ISERROR(БД!AK547)),"",БД!AK547)</f>
        <v/>
      </c>
      <c r="BC120" s="273" t="str">
        <f ca="1">IF(OR(БД!AB547="",ISERROR(БД!AB547)),"",БД!AB547)</f>
        <v/>
      </c>
      <c r="BD120" s="274" t="str">
        <f>IF(OR(БД!AE547="",ISERROR(БД!AE547)),"",БД!AE547)</f>
        <v/>
      </c>
      <c r="BE120" s="273" t="str">
        <f ca="1">IF(OR(БД!J375="",ISERROR(БД!J375)),"",БД!J375)</f>
        <v/>
      </c>
      <c r="BF120" s="273" t="str">
        <f ca="1">IF(OR(БД!D375="",ISERROR(БД!D375)),"",БД!D375)</f>
        <v/>
      </c>
      <c r="BH120" s="260" t="str">
        <f ca="1">IF(OR(БД!GF246="",ISERROR(БД!GF246)),"",БД!GF246)</f>
        <v/>
      </c>
      <c r="BI120" s="260" t="str">
        <f ca="1">IF(OR(БД!GA246="",ISERROR(БД!GA246)),"",БД!GA246)</f>
        <v/>
      </c>
      <c r="BJ120" s="273" t="str">
        <f ca="1">IF(OR(БД!DD289="",ISERROR(БД!DD289)),"",БД!DD289)</f>
        <v/>
      </c>
      <c r="BK120" s="274" t="str">
        <f>IF(OR(БД!DH289="",ISERROR(БД!DH289)),"",БД!DH289)</f>
        <v/>
      </c>
      <c r="BL120" s="273" t="str">
        <f ca="1">IF(OR(БД!CW289="",ISERROR(БД!CW289)),"",БД!CW289)</f>
        <v/>
      </c>
      <c r="BM120" s="274" t="str">
        <f>IF(OR(БД!DA289="",ISERROR(БД!DA289)),"",БД!DA289)</f>
        <v/>
      </c>
      <c r="BN120" s="273" t="str">
        <f ca="1">IF(OR(БД!CP289="",ISERROR(БД!CP289)),"",БД!CP289)</f>
        <v/>
      </c>
      <c r="BO120" s="274" t="str">
        <f>IF(OR(БД!CT289="",ISERROR(БД!CT289)),"",БД!CT289)</f>
        <v/>
      </c>
      <c r="BP120" s="273" t="str">
        <f ca="1">IF(OR(БД!CI289="",ISERROR(БД!CI289)),"",БД!CI289)</f>
        <v/>
      </c>
      <c r="BQ120" s="274" t="str">
        <f>IF(OR(БД!CM289="",ISERROR(БД!CM289)),"",БД!CM289)</f>
        <v/>
      </c>
      <c r="BR120" s="273" t="str">
        <f ca="1">IF(OR(БД!CB289="",ISERROR(БД!CB289)),"",БД!CB289)</f>
        <v/>
      </c>
      <c r="BS120" s="274" t="str">
        <f>IF(OR(БД!CF289="",ISERROR(БД!CF289)),"",БД!CF289)</f>
        <v/>
      </c>
      <c r="BT120" s="273" t="str">
        <f ca="1">IF(OR(БД!GA332="",ISERROR(БД!GA332)),"",БД!GA332)</f>
        <v/>
      </c>
      <c r="BU120" s="274" t="str">
        <f>IF(OR(БД!GE332="",ISERROR(БД!GE332)),"",БД!GE332)</f>
        <v/>
      </c>
      <c r="BV120" s="273" t="str">
        <f ca="1">IF(OR(БД!EK332="",ISERROR(БД!EK332)),"",БД!EK332)</f>
        <v/>
      </c>
      <c r="BW120" s="274" t="str">
        <f>IF(OR(БД!EO332="",ISERROR(БД!EO332)),"",БД!EO332)</f>
        <v/>
      </c>
      <c r="BX120" s="273" t="str">
        <f ca="1">IF(OR(БД!V547="",ISERROR(БД!V547)),"",БД!V547)</f>
        <v/>
      </c>
      <c r="BY120" s="274" t="str">
        <f>IF(OR(БД!Y547="",ISERROR(БД!Y547)),"",БД!Y547)</f>
        <v/>
      </c>
      <c r="BZ120" s="273" t="str">
        <f ca="1">IF(OR(БД!P547="",ISERROR(БД!P547)),"",БД!P547)</f>
        <v/>
      </c>
      <c r="CA120" s="274" t="str">
        <f>IF(OR(БД!S547="",ISERROR(БД!S547)),"",БД!S547)</f>
        <v/>
      </c>
      <c r="CB120" s="273" t="str">
        <f ca="1">IF(OR(БД!J547="",ISERROR(БД!J547)),"",БД!J547)</f>
        <v/>
      </c>
      <c r="CC120" s="274" t="str">
        <f>IF(OR(БД!M547="",ISERROR(БД!M547)),"",БД!M547)</f>
        <v/>
      </c>
      <c r="CD120" s="273" t="str">
        <f ca="1">IF(OR(БД!D547="",ISERROR(БД!D547)),"",БД!D547)</f>
        <v/>
      </c>
      <c r="CE120" s="274" t="str">
        <f>IF(OR(БД!G547="",ISERROR(БД!G547)),"",БД!G547)</f>
        <v/>
      </c>
      <c r="CF120" s="273" t="str">
        <f ca="1">IF(OR(БД!D461="",ISERROR(БД!D461)),"",БД!D461)</f>
        <v/>
      </c>
      <c r="CG120" s="273" t="str">
        <f ca="1">IF(OR(БД!J418="",ISERROR(БД!J418)),"",БД!J418)</f>
        <v/>
      </c>
      <c r="CI120" s="260" t="str">
        <f ca="1">IF(OR(БД!GP246="",ISERROR(БД!GP246)),"",БД!GP246)</f>
        <v/>
      </c>
      <c r="CJ120" s="260" t="str">
        <f ca="1">IF(OR(БД!GK246="",ISERROR(БД!GK246)),"",БД!GK246)</f>
        <v/>
      </c>
      <c r="CK120" s="262" t="str">
        <f ca="1">IF(OR(БД!ED74="",ISERROR(БД!ED74)),"",БД!ED74)</f>
        <v/>
      </c>
      <c r="CL120" s="262" t="str">
        <f ca="1">IF(OR(БД!EH74="",ISERROR(БД!EH74)),"",БД!EH74)</f>
        <v/>
      </c>
      <c r="CM120" s="262" t="str">
        <f ca="1">IF(OR(БД!DL74="",ISERROR(БД!DL74)),"",БД!DL74)</f>
        <v/>
      </c>
      <c r="CN120" s="262" t="str">
        <f ca="1">IF(OR(БД!DP74="",ISERROR(БД!DP74)),"",БД!DP74)</f>
        <v/>
      </c>
      <c r="CO120" s="273" t="str">
        <f ca="1">IF(OR(БД!FE246="",ISERROR(БД!FE246)),"",БД!FE246)</f>
        <v/>
      </c>
      <c r="CP120" s="274" t="str">
        <f>IF(OR(БД!FH246="",ISERROR(БД!FH246)),"",БД!FH246)</f>
        <v/>
      </c>
      <c r="CQ120" s="273" t="str">
        <f ca="1">IF(OR(БД!FK246="",ISERROR(БД!FK246)),"",БД!FK246)</f>
        <v/>
      </c>
      <c r="CR120" s="274" t="str">
        <f>IF(OR(БД!FN246="",ISERROR(БД!FN246)),"",БД!FN246)</f>
        <v/>
      </c>
      <c r="CS120" s="273" t="str">
        <f ca="1">IF(OR(БД!BU289="",ISERROR(БД!BU289)),"",БД!BU289)</f>
        <v/>
      </c>
      <c r="CT120" s="274" t="str">
        <f>IF(OR(БД!BY289="",ISERROR(БД!BY289)),"",БД!BY289)</f>
        <v/>
      </c>
      <c r="CU120" s="273" t="str">
        <f ca="1">IF(OR(БД!BN289="",ISERROR(БД!BN289)),"",БД!BN289)</f>
        <v/>
      </c>
      <c r="CV120" s="274" t="str">
        <f>IF(OR(БД!BR289="",ISERROR(БД!BR289)),"",БД!BR289)</f>
        <v/>
      </c>
      <c r="CW120" s="273" t="str">
        <f ca="1">IF(OR(БД!BG289="",ISERROR(БД!BG289)),"",БД!BG289)</f>
        <v/>
      </c>
      <c r="CX120" s="274" t="str">
        <f>IF(OR(БД!BK289="",ISERROR(БД!BK289)),"",БД!BK289)</f>
        <v/>
      </c>
      <c r="CY120" s="273" t="str">
        <f ca="1">IF(OR(БД!AZ289="",ISERROR(БД!AZ289)),"",БД!AZ289)</f>
        <v/>
      </c>
      <c r="CZ120" s="274" t="str">
        <f>IF(OR(БД!BD289="",ISERROR(БД!BD289)),"",БД!BD289)</f>
        <v/>
      </c>
      <c r="DA120" s="273" t="str">
        <f ca="1">IF(OR(БД!HX332="",ISERROR(БД!HX332)),"",БД!HX332)</f>
        <v/>
      </c>
      <c r="DB120" s="274" t="str">
        <f>IF(OR(БД!IB332="",ISERROR(БД!IB332)),"",БД!IB332)</f>
        <v/>
      </c>
      <c r="DC120" s="273" t="str">
        <f ca="1">IF(OR(БД!HJ332="",ISERROR(БД!HJ332)),"",БД!HJ332)</f>
        <v/>
      </c>
      <c r="DD120" s="274" t="str">
        <f>IF(OR(БД!HN332="",ISERROR(БД!HN332)),"",БД!HN332)</f>
        <v/>
      </c>
      <c r="DE120" s="273" t="str">
        <f ca="1">IF(OR(БД!HC332="",ISERROR(БД!HC332)),"",БД!HC332)</f>
        <v/>
      </c>
      <c r="DF120" s="274" t="str">
        <f>IF(OR(БД!HG332="",ISERROR(БД!HG332)),"",БД!HG332)</f>
        <v/>
      </c>
      <c r="DG120" s="273" t="str">
        <f ca="1">IF(OR(БД!GV332="",ISERROR(БД!GV332)),"",БД!GV332)</f>
        <v/>
      </c>
      <c r="DH120" s="274" t="str">
        <f>IF(OR(БД!GZ332="",ISERROR(БД!GZ332)),"",БД!GZ332)</f>
        <v/>
      </c>
      <c r="DI120" s="273" t="str">
        <f ca="1">IF(OR(БД!GO332="",ISERROR(БД!GO332)),"",БД!GO332)</f>
        <v/>
      </c>
      <c r="DJ120" s="274" t="str">
        <f>IF(OR(БД!GS332="",ISERROR(БД!GS332)),"",БД!GS332)</f>
        <v/>
      </c>
      <c r="DK120" s="273" t="str">
        <f ca="1">IF(OR(БД!GH332="",ISERROR(БД!GH332)),"",БД!GH332)</f>
        <v/>
      </c>
      <c r="DL120" s="274" t="str">
        <f>IF(OR(БД!GL332="",ISERROR(БД!GL332)),"",БД!GL332)</f>
        <v/>
      </c>
      <c r="DM120" s="273" t="str">
        <f ca="1">IF(OR(БД!FT332="",ISERROR(БД!FT332)),"",БД!FT332)</f>
        <v/>
      </c>
      <c r="DN120" s="274" t="str">
        <f>IF(OR(БД!FX332="",ISERROR(БД!FX332)),"",БД!FX332)</f>
        <v/>
      </c>
      <c r="DO120" s="273" t="str">
        <f ca="1">IF(OR(БД!FF332="",ISERROR(БД!FF332)),"",БД!FF332)</f>
        <v/>
      </c>
      <c r="DP120" s="274" t="str">
        <f>IF(OR(БД!FJ332="",ISERROR(БД!FJ332)),"",БД!FJ332)</f>
        <v/>
      </c>
      <c r="DQ120" s="273" t="str">
        <f ca="1">IF(OR(БД!FM332="",ISERROR(БД!FM332)),"",БД!FM332)</f>
        <v/>
      </c>
      <c r="DR120" s="274" t="str">
        <f>IF(OR(БД!FQ332="",ISERROR(БД!FQ332)),"",БД!FQ332)</f>
        <v/>
      </c>
      <c r="DS120" s="273" t="str">
        <f ca="1">IF(OR(БД!EY332="",ISERROR(БД!EY332)),"",БД!EY332)</f>
        <v/>
      </c>
      <c r="DT120" s="274" t="str">
        <f>IF(OR(БД!FC332="",ISERROR(БД!FC332)),"",БД!FC332)</f>
        <v/>
      </c>
      <c r="DU120" s="273" t="str">
        <f ca="1">IF(OR(БД!ER332="",ISERROR(БД!ER332)),"",БД!ER332)</f>
        <v/>
      </c>
      <c r="DV120" s="274" t="str">
        <f>IF(OR(БД!EV332="",ISERROR(БД!EV332)),"",БД!EV332)</f>
        <v/>
      </c>
      <c r="DW120" s="273" t="str">
        <f ca="1">IF(OR(БД!CK332="",ISERROR(БД!CK332)),"",БД!CK332)</f>
        <v/>
      </c>
      <c r="DX120" s="274" t="str">
        <f>IF(OR(БД!CN332="",ISERROR(БД!CN332)),"",БД!CN332)</f>
        <v/>
      </c>
      <c r="DY120" s="273" t="str">
        <f ca="1">IF(OR(БД!CQ332="",ISERROR(БД!CQ332)),"",БД!CQ332)</f>
        <v/>
      </c>
      <c r="DZ120" s="274" t="str">
        <f>IF(OR(БД!CT332="",ISERROR(БД!CT332)),"",БД!CT332)</f>
        <v/>
      </c>
      <c r="EA120" s="273" t="str">
        <f ca="1">IF(OR(БД!BC504="",ISERROR(БД!BC504)),"",БД!BC504)</f>
        <v/>
      </c>
      <c r="EB120" s="274" t="str">
        <f>IF(OR(БД!BF504="",ISERROR(БД!BF504)),"",БД!BF504)</f>
        <v/>
      </c>
      <c r="EC120" s="273" t="str">
        <f ca="1">IF(OR(БД!AW504="",ISERROR(БД!AW504)),"",БД!AW504)</f>
        <v/>
      </c>
      <c r="ED120" s="274" t="str">
        <f>IF(OR(БД!AZ504="",ISERROR(БД!AZ504)),"",БД!AZ504)</f>
        <v/>
      </c>
      <c r="EE120" s="273" t="str">
        <f ca="1">IF(OR(БД!AK504="",ISERROR(БД!AK504)),"",БД!AK504)</f>
        <v/>
      </c>
      <c r="EF120" s="274" t="str">
        <f>IF(OR(БД!AN504="",ISERROR(БД!AN504)),"",БД!AN504)</f>
        <v/>
      </c>
      <c r="EG120" s="273" t="str">
        <f ca="1">IF(OR(БД!AQ504="",ISERROR(БД!AQ504)),"",БД!AQ504)</f>
        <v/>
      </c>
      <c r="EH120" s="274" t="str">
        <f>IF(OR(БД!AT504="",ISERROR(БД!AT504)),"",БД!AT504)</f>
        <v/>
      </c>
      <c r="EI120" s="273" t="str">
        <f ca="1">IF(OR(БД!Y504="",ISERROR(БД!Y504)),"",БД!Y504)</f>
        <v/>
      </c>
      <c r="EJ120" s="274" t="str">
        <f>IF(OR(БД!AB504="",ISERROR(БД!AB504)),"",БД!AB504)</f>
        <v/>
      </c>
      <c r="EK120" s="273" t="str">
        <f ca="1">IF(OR(БД!AE504="",ISERROR(БД!AE504)),"",БД!AE504)</f>
        <v/>
      </c>
      <c r="EL120" s="274" t="str">
        <f>IF(OR(БД!AH504="",ISERROR(БД!AH504)),"",БД!AH504)</f>
        <v/>
      </c>
      <c r="EM120" s="273" t="str">
        <f ca="1">IF(OR(БД!S504="",ISERROR(БД!S504)),"",БД!S504)</f>
        <v/>
      </c>
      <c r="EN120" s="274" t="str">
        <f>IF(OR(БД!V504="",ISERROR(БД!V504)),"",БД!V504)</f>
        <v/>
      </c>
      <c r="EO120" s="273" t="str">
        <f ca="1">IF(OR(БД!FV547="",ISERROR(БД!FV547)),"",БД!FV547)</f>
        <v/>
      </c>
      <c r="EP120" s="274" t="str">
        <f>IF(OR(БД!FY547="",ISERROR(БД!FY547)),"",БД!FY547)</f>
        <v/>
      </c>
      <c r="EQ120" s="273" t="str">
        <f ca="1">IF(OR(БД!FP547="",ISERROR(БД!FP547)),"",БД!FP547)</f>
        <v/>
      </c>
      <c r="ER120" s="274" t="str">
        <f>IF(OR(БД!FS547="",ISERROR(БД!FS547)),"",БД!FS547)</f>
        <v/>
      </c>
      <c r="ES120" s="273" t="str">
        <f ca="1">IF(OR(БД!FJ547="",ISERROR(БД!FJ547)),"",БД!FJ547)</f>
        <v/>
      </c>
      <c r="ET120" s="274" t="str">
        <f>IF(OR(БД!FM547="",ISERROR(БД!FM547)),"",БД!FM547)</f>
        <v/>
      </c>
      <c r="EU120" s="273" t="str">
        <f ca="1">IF(OR(БД!FD547="",ISERROR(БД!FD547)),"",БД!FD547)</f>
        <v/>
      </c>
      <c r="EV120" s="274" t="str">
        <f>IF(OR(БД!FG547="",ISERROR(БД!FG547)),"",БД!FG547)</f>
        <v/>
      </c>
      <c r="EW120" s="273" t="str">
        <f ca="1">IF(OR(БД!EX547="",ISERROR(БД!EX547)),"",БД!EX547)</f>
        <v/>
      </c>
      <c r="EX120" s="274" t="str">
        <f>IF(OR(БД!FA547="",ISERROR(БД!FA547)),"",БД!FA547)</f>
        <v/>
      </c>
      <c r="EY120" s="273" t="str">
        <f ca="1">IF(OR(БД!ER547="",ISERROR(БД!ER547)),"",БД!ER547)</f>
        <v/>
      </c>
      <c r="EZ120" s="274" t="str">
        <f>IF(OR(БД!EU547="",ISERROR(БД!EU547)),"",БД!EU547)</f>
        <v/>
      </c>
      <c r="FA120" s="273" t="str">
        <f ca="1">IF(OR(БД!EL547="",ISERROR(БД!EL547)),"",БД!EL547)</f>
        <v/>
      </c>
      <c r="FB120" s="274" t="str">
        <f>IF(OR(БД!EO547="",ISERROR(БД!EO547)),"",БД!EO547)</f>
        <v/>
      </c>
      <c r="FC120" s="273" t="str">
        <f ca="1">IF(OR(БД!EF547="",ISERROR(БД!EF547)),"",БД!EF547)</f>
        <v/>
      </c>
      <c r="FD120" s="274" t="str">
        <f>IF(OR(БД!EI547="",ISERROR(БД!EI547)),"",БД!EI547)</f>
        <v/>
      </c>
      <c r="FE120" s="273" t="str">
        <f ca="1">IF(OR(БД!DZ547="",ISERROR(БД!DZ547)),"",БД!DZ547)</f>
        <v/>
      </c>
      <c r="FF120" s="274" t="str">
        <f>IF(OR(БД!EC547="",ISERROR(БД!EC547)),"",БД!EC547)</f>
        <v/>
      </c>
      <c r="FG120" s="273" t="str">
        <f ca="1">IF(OR(БД!DT547="",ISERROR(БД!DT547)),"",БД!DT547)</f>
        <v/>
      </c>
      <c r="FH120" s="274" t="str">
        <f>IF(OR(БД!DW547="",ISERROR(БД!DW547)),"",БД!DW547)</f>
        <v/>
      </c>
      <c r="FI120" s="273" t="str">
        <f ca="1">IF(OR(БД!DN547="",ISERROR(БД!DN547)),"",БД!DN547)</f>
        <v/>
      </c>
      <c r="FJ120" s="274" t="str">
        <f>IF(OR(БД!DQ547="",ISERROR(БД!DQ547)),"",БД!DQ547)</f>
        <v/>
      </c>
      <c r="FK120" s="273" t="str">
        <f ca="1">IF(OR(БД!DH547="",ISERROR(БД!DH547)),"",БД!DH547)</f>
        <v/>
      </c>
      <c r="FL120" s="274" t="str">
        <f>IF(OR(БД!DK547="",ISERROR(БД!DK547)),"",БД!DK547)</f>
        <v/>
      </c>
      <c r="FM120" s="273" t="str">
        <f ca="1">IF(OR(БД!DB547="",ISERROR(БД!DB547)),"",БД!DB547)</f>
        <v/>
      </c>
      <c r="FN120" s="274" t="str">
        <f>IF(OR(БД!DE547="",ISERROR(БД!DE547)),"",БД!DE547)</f>
        <v/>
      </c>
      <c r="FO120" s="273" t="str">
        <f ca="1">IF(OR(БД!CV547="",ISERROR(БД!CV547)),"",БД!CV547)</f>
        <v/>
      </c>
      <c r="FP120" s="274" t="str">
        <f>IF(OR(БД!CY547="",ISERROR(БД!CY547)),"",БД!CY547)</f>
        <v/>
      </c>
      <c r="FQ120" s="273" t="str">
        <f ca="1">IF(OR(БД!CP547="",ISERROR(БД!CP547)),"",БД!CP547)</f>
        <v/>
      </c>
      <c r="FR120" s="274" t="str">
        <f>IF(OR(БД!CS547="",ISERROR(БД!CS547)),"",БД!CS547)</f>
        <v/>
      </c>
      <c r="FS120" s="273" t="str">
        <f ca="1">IF(OR(БД!CJ547="",ISERROR(БД!CJ547)),"",БД!CJ547)</f>
        <v/>
      </c>
      <c r="FT120" s="274" t="str">
        <f>IF(OR(БД!CM547="",ISERROR(БД!CM547)),"",БД!CM547)</f>
        <v/>
      </c>
      <c r="FU120" s="273" t="str">
        <f ca="1">IF(OR(БД!CD547="",ISERROR(БД!CD547)),"",БД!CD547)</f>
        <v/>
      </c>
      <c r="FV120" s="274" t="str">
        <f>IF(OR(БД!CG547="",ISERROR(БД!CG547)),"",БД!CG547)</f>
        <v/>
      </c>
      <c r="FW120" s="273" t="str">
        <f ca="1">IF(OR(БД!BX547="",ISERROR(БД!BX547)),"",БД!BX547)</f>
        <v/>
      </c>
      <c r="FX120" s="274" t="str">
        <f>IF(OR(БД!CA547="",ISERROR(БД!CA547)),"",БД!CA547)</f>
        <v/>
      </c>
      <c r="FY120" s="273" t="str">
        <f ca="1">IF(OR(БД!BR547="",ISERROR(БД!BR547)),"",БД!BR547)</f>
        <v/>
      </c>
      <c r="FZ120" s="274" t="str">
        <f>IF(OR(БД!BU547="",ISERROR(БД!BU547)),"",БД!BU547)</f>
        <v/>
      </c>
      <c r="GA120" s="273" t="str">
        <f ca="1">IF(OR(БД!BL547="",ISERROR(БД!BL547)),"",БД!BL547)</f>
        <v/>
      </c>
      <c r="GB120" s="274" t="str">
        <f>IF(OR(БД!BO547="",ISERROR(БД!BO547)),"",БД!BO547)</f>
        <v/>
      </c>
      <c r="GC120" s="273" t="str">
        <f ca="1">IF(OR(БД!D418="",ISERROR(БД!D418)),"",БД!D418)</f>
        <v/>
      </c>
      <c r="GD120" s="273" t="str">
        <f ca="1">IF(OR(БД!R74="",ISERROR(БД!R74)),"",БД!R74)</f>
        <v/>
      </c>
      <c r="GF120" s="284" t="str">
        <f ca="1">IF(OR(БД!AZ74="",ISERROR(БД!AZ74)),"",БД!AZ74)</f>
        <v/>
      </c>
      <c r="GG120" s="284" t="str">
        <f ca="1">IF(OR(БД!BE74="",ISERROR(БД!BE74)),"",БД!BE74)</f>
        <v/>
      </c>
      <c r="GH120" s="284" t="str">
        <f ca="1">IF(OR(БД!HV117="",ISERROR(БД!HV117)),"",БД!HV117)</f>
        <v/>
      </c>
      <c r="GI120" s="284" t="str">
        <f ca="1">IF(OR(БД!IA117="",ISERROR(БД!IA117)),"",БД!IA117)</f>
        <v/>
      </c>
      <c r="GJ120" s="284" t="str">
        <f ca="1">IF(OR(БД!HL117="",ISERROR(БД!HL117)),"",БД!HL117)</f>
        <v/>
      </c>
      <c r="GK120" s="284" t="str">
        <f ca="1">IF(OR(БД!HQ117="",ISERROR(БД!HQ117)),"",БД!HQ117)</f>
        <v/>
      </c>
      <c r="GL120" s="284" t="str">
        <f ca="1">IF(OR(БД!HB117="",ISERROR(БД!HB117)),"",БД!HB117)</f>
        <v/>
      </c>
      <c r="GM120" s="284" t="str">
        <f ca="1">IF(OR(БД!HG117="",ISERROR(БД!HG117)),"",БД!HG117)</f>
        <v/>
      </c>
      <c r="GO120" s="262" t="str">
        <f ca="1">IF(OR(БД!GT117="",ISERROR(БД!GT117)),"",БД!GT117)</f>
        <v/>
      </c>
      <c r="GP120" s="262" t="str">
        <f ca="1">IF(OR(БД!GX117="",ISERROR(БД!GX117)),"",БД!GX117)</f>
        <v/>
      </c>
      <c r="GQ120" s="262" t="str">
        <f ca="1">IF(OR(БД!GL117="",ISERROR(БД!GL117)),"",БД!GL117)</f>
        <v/>
      </c>
      <c r="GR120" s="262" t="str">
        <f ca="1">IF(OR(БД!GP117="",ISERROR(БД!GP117)),"",БД!GP117)</f>
        <v/>
      </c>
      <c r="GS120" s="284" t="str">
        <f ca="1">IF(OR(БД!GB117="",ISERROR(БД!GB117)),"",БД!GB117)</f>
        <v/>
      </c>
      <c r="GT120" s="284" t="str">
        <f ca="1">IF(OR(БД!GG117="",ISERROR(БД!GG117)),"",БД!GG117)</f>
        <v/>
      </c>
      <c r="GU120" s="284" t="str">
        <f ca="1">IF(OR(БД!BL332="",ISERROR(БД!BL332)),"",БД!BL332)</f>
        <v/>
      </c>
      <c r="GV120" s="284" t="str">
        <f ca="1">IF(OR(БД!BQ332="",ISERROR(БД!BQ332)),"",БД!BQ332)</f>
        <v/>
      </c>
      <c r="GW120" s="284" t="str">
        <f ca="1">IF(OR(БД!BB332="",ISERROR(БД!BB332)),"",БД!BB332)</f>
        <v/>
      </c>
      <c r="GX120" s="284" t="str">
        <f ca="1">IF(OR(БД!BG332="",ISERROR(БД!BG332)),"",БД!BG332)</f>
        <v/>
      </c>
      <c r="GZ120" s="284" t="str">
        <f ca="1">IF(OR(БД!FR117="",ISERROR(БД!FR117)),"",БД!FR117)</f>
        <v/>
      </c>
      <c r="HA120" s="284" t="str">
        <f ca="1">IF(OR(БД!FW117="",ISERROR(БД!FW117)),"",БД!FW117)</f>
        <v/>
      </c>
      <c r="HB120" s="285" t="str">
        <f ca="1">IF(OR(БД!FF117="",ISERROR(БД!FF117)),"",БД!FF117)</f>
        <v/>
      </c>
      <c r="HC120" s="285" t="str">
        <f ca="1">IF(OR(БД!FL117="",ISERROR(БД!FL117)),"",БД!FL117)</f>
        <v/>
      </c>
      <c r="HD120" s="284" t="str">
        <f ca="1">IF(OR(БД!EV117="",ISERROR(БД!EV117)),"",БД!EV117)</f>
        <v/>
      </c>
      <c r="HE120" s="284" t="str">
        <f ca="1">IF(OR(БД!FA117="",ISERROR(БД!FA117)),"",БД!FA117)</f>
        <v/>
      </c>
      <c r="HF120" s="284" t="str">
        <f ca="1">IF(OR(БД!EL117="",ISERROR(БД!EL117)),"",БД!EL117)</f>
        <v/>
      </c>
      <c r="HG120" s="284" t="str">
        <f ca="1">IF(OR(БД!EQ117="",ISERROR(БД!EQ117)),"",БД!EQ117)</f>
        <v/>
      </c>
      <c r="HI120" s="284" t="str">
        <f ca="1">IF(OR(БД!EB117="",ISERROR(БД!EB117)),"",БД!EB117)</f>
        <v/>
      </c>
      <c r="HJ120" s="284" t="str">
        <f ca="1">IF(OR(БД!EG117="",ISERROR(БД!EG117)),"",БД!EG117)</f>
        <v/>
      </c>
      <c r="HK120" s="262" t="str">
        <f ca="1">IF(OR(БД!DT117="",ISERROR(БД!DT117)),"",БД!DT117)</f>
        <v/>
      </c>
      <c r="HL120" s="262" t="str">
        <f ca="1">IF(OR(БД!DX117="",ISERROR(БД!DX117)),"",БД!DX117)</f>
        <v/>
      </c>
      <c r="HM120" s="262" t="str">
        <f ca="1">IF(OR(БД!DL117="",ISERROR(БД!DL117)),"",БД!DL117)</f>
        <v/>
      </c>
      <c r="HN120" s="262" t="str">
        <f ca="1">IF(OR(БД!DP117="",ISERROR(БД!DP117)),"",БД!DP117)</f>
        <v/>
      </c>
      <c r="HO120" s="284" t="str">
        <f ca="1">IF(OR(БД!DB117="",ISERROR(БД!DB117)),"",БД!DB117)</f>
        <v/>
      </c>
      <c r="HP120" s="284" t="str">
        <f ca="1">IF(OR(БД!DG117="",ISERROR(БД!DG117)),"",БД!DG117)</f>
        <v/>
      </c>
      <c r="HQ120" s="262" t="str">
        <f ca="1">IF(OR(БД!CT117="",ISERROR(БД!CT117)),"",БД!CT117)</f>
        <v/>
      </c>
      <c r="HR120" s="262" t="str">
        <f ca="1">IF(OR(БД!CX117="",ISERROR(БД!CX117)),"",БД!CX117)</f>
        <v/>
      </c>
      <c r="HS120" s="284" t="str">
        <f ca="1">IF(OR(БД!FY375="",ISERROR(БД!FY375)),"",БД!FY375)</f>
        <v/>
      </c>
      <c r="HT120" s="284" t="str">
        <f ca="1">IF(OR(БД!GD375="",ISERROR(БД!GD375)),"",БД!GD375)</f>
        <v/>
      </c>
      <c r="HU120" s="284" t="str">
        <f ca="1">IF(OR(БД!BV332="",ISERROR(БД!BV332)),"",БД!BV332)</f>
        <v/>
      </c>
      <c r="HV120" s="284" t="str">
        <f ca="1">IF(OR(БД!CA332="",ISERROR(БД!CA332)),"",БД!CA332)</f>
        <v/>
      </c>
      <c r="HX120" s="262" t="str">
        <f ca="1">IF(OR(БД!CL117="",ISERROR(БД!CL117)),"",БД!CL117)</f>
        <v/>
      </c>
      <c r="HY120" s="262" t="str">
        <f ca="1">IF(OR(БД!CP117="",ISERROR(БД!CP117)),"",БД!CP117)</f>
        <v/>
      </c>
      <c r="HZ120" s="262" t="str">
        <f ca="1">IF(OR(БД!CZ246="",ISERROR(БД!CZ246)),"",БД!CZ246)</f>
        <v/>
      </c>
      <c r="IA120" s="262" t="str">
        <f ca="1">IF(OR(БД!DD246="",ISERROR(БД!DD246)),"",БД!DD246)</f>
        <v/>
      </c>
      <c r="IC120" s="262" t="str">
        <f ca="1">IF(OR(БД!CD117="",ISERROR(БД!CD117)),"",БД!CD117)</f>
        <v/>
      </c>
      <c r="ID120" s="262" t="str">
        <f ca="1">IF(OR(БД!CH117="",ISERROR(БД!CH117)),"",БД!CH117)</f>
        <v/>
      </c>
      <c r="IF120" s="284" t="str">
        <f ca="1">IF(OR(БД!BT117="",ISERROR(БД!BT117)),"",БД!BT117)</f>
        <v/>
      </c>
      <c r="IG120" s="284" t="str">
        <f ca="1">IF(OR(БД!BY117="",ISERROR(БД!BY117)),"",БД!BY117)</f>
        <v/>
      </c>
      <c r="IH120" s="284" t="str">
        <f ca="1">IF(OR(БД!BJ117="",ISERROR(БД!BJ117)),"",БД!BJ117)</f>
        <v/>
      </c>
      <c r="II120" s="284" t="str">
        <f ca="1">IF(OR(БД!BO117="",ISERROR(БД!BO117)),"",БД!BO117)</f>
        <v/>
      </c>
      <c r="IK120" s="284" t="str">
        <f ca="1">IF(OR(БД!AZ117="",ISERROR(БД!AZ117)),"",БД!AZ117)</f>
        <v/>
      </c>
      <c r="IL120" s="284" t="str">
        <f ca="1">IF(OR(БД!BE117="",ISERROR(БД!BE117)),"",БД!BE117)</f>
        <v/>
      </c>
      <c r="IM120" s="254" t="str">
        <f ca="1">IF(OR(БД!D117="",ISERROR(БД!D117)),"",БД!D117)</f>
        <v/>
      </c>
      <c r="IN120" s="254" t="str">
        <f ca="1">IF(OR(БД!I117="",ISERROR(БД!I117)),"",БД!I117)</f>
        <v/>
      </c>
      <c r="IO120" s="279" t="str">
        <f ca="1">IF(OR(БД!N117="",ISERROR(БД!N117)),"",БД!N117)</f>
        <v/>
      </c>
      <c r="IP120" s="284" t="str">
        <f ca="1">IF(OR(БД!N332="",ISERROR(БД!N332)),"",БД!N332)</f>
        <v/>
      </c>
      <c r="IQ120" s="284" t="str">
        <f ca="1">IF(OR(БД!S332="",ISERROR(БД!S332)),"",БД!S332)</f>
        <v/>
      </c>
      <c r="IR120" s="284" t="str">
        <f ca="1">IF(OR(БД!D332="",ISERROR(БД!D332)),"",БД!D332)</f>
        <v/>
      </c>
      <c r="IS120" s="284" t="str">
        <f ca="1">IF(OR(БД!I332="",ISERROR(БД!I332)),"",БД!I332)</f>
        <v/>
      </c>
      <c r="IU120" s="284" t="str">
        <f ca="1">IF(OR(БД!AR332="",ISERROR(БД!AR332)),"",БД!AR332)</f>
        <v/>
      </c>
      <c r="IV120" s="284" t="str">
        <f ca="1">IF(OR(БД!AW332="",ISERROR(БД!AW332)),"",БД!AW332)</f>
        <v/>
      </c>
      <c r="IW120" s="284" t="str">
        <f ca="1">IF(OR(БД!GI375="",ISERROR(БД!GI375)),"",БД!GI375)</f>
        <v/>
      </c>
      <c r="IX120" s="284" t="str">
        <f ca="1">IF(OR(БД!GN375="",ISERROR(БД!GN375)),"",БД!GN375)</f>
        <v/>
      </c>
      <c r="IZ120" s="284" t="str">
        <f ca="1">IF(OR(БД!AH332="",ISERROR(БД!AH332)),"",БД!AH332)</f>
        <v/>
      </c>
      <c r="JA120" s="284" t="str">
        <f ca="1">IF(OR(БД!AM332="",ISERROR(БД!AM332)),"",БД!AM332)</f>
        <v/>
      </c>
      <c r="JB120" s="284" t="str">
        <f ca="1">IF(OR(БД!X332="",ISERROR(БД!X332)),"",БД!X332)</f>
        <v/>
      </c>
      <c r="JC120" s="284" t="str">
        <f ca="1">IF(OR(БД!AC332="",ISERROR(БД!AC332)),"",БД!AC332)</f>
        <v/>
      </c>
      <c r="JE120" s="273" t="str">
        <f ca="1">IF(OR(БД!CG504="",ISERROR(БД!CG504)),"",БД!CG504)</f>
        <v/>
      </c>
      <c r="JF120" s="274" t="str">
        <f>IF(OR(БД!CJ504="",ISERROR(БД!CJ504)),"",БД!CJ504)</f>
        <v/>
      </c>
      <c r="JG120" s="262" t="str">
        <f ca="1">IF(OR(БД!AK203="",ISERROR(БД!AK203)),"",БД!AK203)</f>
        <v/>
      </c>
      <c r="JH120" s="262" t="str">
        <f ca="1">IF(OR(БД!AO203="",ISERROR(БД!AO203)),"",БД!AO203)</f>
        <v/>
      </c>
      <c r="JI120" s="262" t="str">
        <f ca="1">IF(OR(БД!AC203="",ISERROR(БД!AC203)),"",БД!AC203)</f>
        <v/>
      </c>
      <c r="JK120" s="262" t="str">
        <f ca="1">IF(OR(БД!BM203="",ISERROR(БД!BM203)),"",БД!BM203)</f>
        <v/>
      </c>
      <c r="JL120" s="262" t="str">
        <f ca="1">IF(OR(БД!BQ203="",ISERROR(БД!BQ203)),"",БД!BQ203)</f>
        <v/>
      </c>
      <c r="JM120" s="260" t="str">
        <f ca="1">IF(OR(БД!AU117="",ISERROR(БД!AU117)),"",БД!AU117)</f>
        <v/>
      </c>
      <c r="JN120" s="262" t="str">
        <f ca="1">IF(OR(БД!AQ117="",ISERROR(БД!AQ117)),"",БД!AQ117)</f>
        <v/>
      </c>
      <c r="JO120" s="262" t="str">
        <f ca="1">IF(OR(БД!AM117="",ISERROR(БД!AM117)),"",БД!AM117)</f>
        <v/>
      </c>
      <c r="JP120" s="262" t="str">
        <f ca="1">IF(OR(БД!AI117="",ISERROR(БД!AI117)),"",БД!AI117)</f>
        <v/>
      </c>
      <c r="JR120" s="262" t="str">
        <f ca="1">IF(OR(БД!AA117="",ISERROR(БД!AA117)),"",БД!AA117)</f>
        <v/>
      </c>
      <c r="JS120" s="262" t="str">
        <f ca="1">IF(OR(БД!AE117="",ISERROR(БД!AE117)),"",БД!AE117)</f>
        <v/>
      </c>
      <c r="JT120" s="262" t="str">
        <f ca="1">IF(OR(БД!S117="",ISERROR(БД!S117)),"",БД!S117)</f>
        <v/>
      </c>
      <c r="JU120" s="262" t="str">
        <f ca="1">IF(OR(БД!W117="",ISERROR(БД!W117)),"",БД!W117)</f>
        <v/>
      </c>
      <c r="JV120" s="260" t="str">
        <f ca="1">IF(OR(БД!GO160="",ISERROR(БД!GO160)),"",БД!GO160)</f>
        <v/>
      </c>
      <c r="JW120" s="262" t="str">
        <f ca="1">IF(OR(БД!GK160="",ISERROR(БД!GK160)),"",БД!GK160)</f>
        <v/>
      </c>
      <c r="JX120" s="262" t="str">
        <f ca="1">IF(OR(БД!GG160="",ISERROR(БД!GG160)),"",БД!GG160)</f>
        <v/>
      </c>
      <c r="JY120" s="262" t="str">
        <f ca="1">IF(OR(БД!GC160="",ISERROR(БД!GC160)),"",БД!GC160)</f>
        <v/>
      </c>
      <c r="KA120" s="260" t="str">
        <f ca="1">IF(OR(БД!DF203="",ISERROR(БД!DF203)),"",БД!DF203)</f>
        <v/>
      </c>
      <c r="KB120" s="262" t="str">
        <f ca="1">IF(OR(БД!DB203="",ISERROR(БД!DB203)),"",БД!DB203)</f>
        <v/>
      </c>
      <c r="KC120" s="262" t="str">
        <f ca="1">IF(OR(БД!CX203="",ISERROR(БД!CX203)),"",БД!CX203)</f>
        <v/>
      </c>
      <c r="KD120" s="262" t="str">
        <f ca="1">IF(OR(БД!CT203="",ISERROR(БД!CT203)),"",БД!CT203)</f>
        <v/>
      </c>
      <c r="KF120" s="260" t="str">
        <f ca="1">IF(OR(БД!CO203="",ISERROR(БД!CO203)),"",БД!CO203)</f>
        <v/>
      </c>
      <c r="KG120" s="262" t="str">
        <f ca="1">IF(OR(БД!CK203="",ISERROR(БД!CK203)),"",БД!CK203)</f>
        <v/>
      </c>
      <c r="KH120" s="262" t="str">
        <f ca="1">IF(OR(БД!CG203="",ISERROR(БД!CG203)),"",БД!CG203)</f>
        <v/>
      </c>
      <c r="KJ120" s="273" t="str">
        <f ca="1">IF(OR(БД!BA203="",ISERROR(БД!BA203)),"",БД!BA203)</f>
        <v/>
      </c>
      <c r="KK120" s="274" t="str">
        <f>IF(OR(БД!BD203="",ISERROR(БД!BD203)),"",БД!BD203)</f>
        <v/>
      </c>
      <c r="KL120" s="273" t="str">
        <f ca="1">IF(OR(БД!BG203="",ISERROR(БД!BG203)),"",БД!BG203)</f>
        <v/>
      </c>
      <c r="KM120" s="274" t="str">
        <f>IF(OR(БД!BJ203="",ISERROR(БД!BJ203)),"",БД!BJ203)</f>
        <v/>
      </c>
      <c r="KO120" s="262" t="str">
        <f ca="1">IF(OR(БД!AS203="",ISERROR(БД!AS203)),"",БД!AS203)</f>
        <v/>
      </c>
      <c r="KP120" s="262" t="str">
        <f ca="1">IF(OR(БД!AW203="",ISERROR(БД!AW203)),"",БД!AW203)</f>
        <v/>
      </c>
      <c r="KQ120" s="260" t="str">
        <f ca="1">IF(OR(БД!AQ375="",ISERROR(БД!AQ375)),"",БД!AQ375)</f>
        <v/>
      </c>
      <c r="KR120" s="262" t="str">
        <f ca="1">IF(OR(БД!AM375="",ISERROR(БД!AM375)),"",БД!AM375)</f>
        <v/>
      </c>
      <c r="KS120" s="262" t="str">
        <f ca="1">IF(OR(БД!AI375="",ISERROR(БД!AI375)),"",БД!AI375)</f>
        <v/>
      </c>
      <c r="KT120" s="262" t="str">
        <f ca="1">IF(OR(БД!AE375="",ISERROR(БД!AE375)),"",БД!AE375)</f>
        <v/>
      </c>
      <c r="KV120" s="260" t="str">
        <f ca="1">IF(OR(БД!BH375="",ISERROR(БД!BH375)),"",БД!BH375)</f>
        <v/>
      </c>
      <c r="KW120" s="262" t="str">
        <f ca="1">IF(OR(БД!BD375="",ISERROR(БД!BD375)),"",БД!BD375)</f>
        <v/>
      </c>
      <c r="KX120" s="262" t="str">
        <f ca="1">IF(OR(БД!AZ375="",ISERROR(БД!AZ375)),"",БД!AZ375)</f>
        <v/>
      </c>
      <c r="KY120" s="262" t="str">
        <f ca="1">IF(OR(БД!AV375="",ISERROR(БД!AV375)),"",БД!AV375)</f>
        <v/>
      </c>
      <c r="LA120" s="285" t="str">
        <f ca="1">IF(OR(БД!FT289="",ISERROR(БД!FT289)),"",БД!FT289)</f>
        <v/>
      </c>
      <c r="LB120" s="285" t="str">
        <f ca="1">IF(OR(БД!GA289="",ISERROR(БД!GA289)),"",БД!GA289)</f>
        <v/>
      </c>
    </row>
    <row r="121" spans="1:314" ht="15.75" thickBot="1" x14ac:dyDescent="0.3">
      <c r="A121" s="84" t="s">
        <v>76</v>
      </c>
      <c r="B121" s="114">
        <f t="shared" ref="B121:P121" ca="1" si="47">SUM(B111:B120)</f>
        <v>0</v>
      </c>
      <c r="C121" s="114">
        <f t="shared" ca="1" si="47"/>
        <v>0</v>
      </c>
      <c r="D121" s="114">
        <f t="shared" ca="1" si="47"/>
        <v>0</v>
      </c>
      <c r="E121" s="114">
        <f t="shared" ca="1" si="47"/>
        <v>0</v>
      </c>
      <c r="F121" s="114">
        <f t="shared" ca="1" si="47"/>
        <v>0</v>
      </c>
      <c r="G121" s="114">
        <f t="shared" ca="1" si="47"/>
        <v>0</v>
      </c>
      <c r="H121" s="114">
        <f t="shared" ca="1" si="47"/>
        <v>0</v>
      </c>
      <c r="I121" s="114">
        <f t="shared" ca="1" si="47"/>
        <v>0</v>
      </c>
      <c r="J121" s="114">
        <f t="shared" ca="1" si="47"/>
        <v>0</v>
      </c>
      <c r="K121" s="114">
        <f t="shared" ca="1" si="47"/>
        <v>0</v>
      </c>
      <c r="L121" s="114">
        <f t="shared" ca="1" si="47"/>
        <v>0</v>
      </c>
      <c r="M121" s="114">
        <f t="shared" ca="1" si="47"/>
        <v>0</v>
      </c>
      <c r="N121" s="114">
        <f t="shared" ca="1" si="47"/>
        <v>0</v>
      </c>
      <c r="O121" s="114">
        <f t="shared" ca="1" si="47"/>
        <v>0</v>
      </c>
      <c r="P121" s="114">
        <f t="shared" ca="1" si="47"/>
        <v>0</v>
      </c>
      <c r="R121" s="114">
        <f t="shared" ref="R121:AL121" ca="1" si="48">SUM(R111:R120)</f>
        <v>0</v>
      </c>
      <c r="S121" s="114">
        <f>SUM(S111:S120)</f>
        <v>0</v>
      </c>
      <c r="T121" s="114">
        <f t="shared" ca="1" si="48"/>
        <v>0</v>
      </c>
      <c r="U121" s="114">
        <f>SUM(U111:U120)</f>
        <v>0</v>
      </c>
      <c r="V121" s="114">
        <f t="shared" ca="1" si="48"/>
        <v>0</v>
      </c>
      <c r="W121" s="114">
        <f>SUM(W111:W120)</f>
        <v>0</v>
      </c>
      <c r="X121" s="114">
        <f t="shared" ca="1" si="48"/>
        <v>0</v>
      </c>
      <c r="Y121" s="114">
        <f t="shared" si="48"/>
        <v>0</v>
      </c>
      <c r="Z121" s="114">
        <f t="shared" ca="1" si="48"/>
        <v>0</v>
      </c>
      <c r="AA121" s="114">
        <f t="shared" si="48"/>
        <v>0</v>
      </c>
      <c r="AB121" s="114">
        <f t="shared" ca="1" si="48"/>
        <v>0</v>
      </c>
      <c r="AC121" s="114">
        <f t="shared" si="48"/>
        <v>0</v>
      </c>
      <c r="AD121" s="114">
        <f t="shared" ca="1" si="48"/>
        <v>0</v>
      </c>
      <c r="AE121" s="114">
        <f t="shared" si="48"/>
        <v>0</v>
      </c>
      <c r="AF121" s="114">
        <f t="shared" ca="1" si="48"/>
        <v>0</v>
      </c>
      <c r="AG121" s="114">
        <f t="shared" si="48"/>
        <v>0</v>
      </c>
      <c r="AH121" s="114">
        <f t="shared" ca="1" si="48"/>
        <v>0</v>
      </c>
      <c r="AI121" s="114">
        <f>SUM(AI111:AI120)</f>
        <v>0</v>
      </c>
      <c r="AJ121" s="114">
        <f t="shared" ca="1" si="48"/>
        <v>0</v>
      </c>
      <c r="AK121" s="114">
        <f>SUM(AK111:AK120)</f>
        <v>0</v>
      </c>
      <c r="AL121" s="114">
        <f t="shared" ca="1" si="48"/>
        <v>0</v>
      </c>
      <c r="AM121" s="114">
        <f>SUM(AM111:AM120)</f>
        <v>0</v>
      </c>
      <c r="AO121" s="114">
        <f ca="1">SUM(AO111:AO120)</f>
        <v>0</v>
      </c>
      <c r="AP121" s="114">
        <f ca="1">SUM(AP111:AP120)</f>
        <v>0</v>
      </c>
      <c r="AQ121" s="114">
        <f t="shared" ref="AQ121:BD121" ca="1" si="49">SUM(AQ111:AQ120)</f>
        <v>0</v>
      </c>
      <c r="AR121" s="114">
        <f t="shared" si="49"/>
        <v>0</v>
      </c>
      <c r="AS121" s="114">
        <f t="shared" ca="1" si="49"/>
        <v>0</v>
      </c>
      <c r="AT121" s="114">
        <f t="shared" si="49"/>
        <v>0</v>
      </c>
      <c r="AU121" s="114">
        <f t="shared" ca="1" si="49"/>
        <v>0</v>
      </c>
      <c r="AV121" s="114">
        <f t="shared" si="49"/>
        <v>0</v>
      </c>
      <c r="AW121" s="114">
        <f t="shared" ca="1" si="49"/>
        <v>0</v>
      </c>
      <c r="AX121" s="114">
        <f t="shared" si="49"/>
        <v>0</v>
      </c>
      <c r="AY121" s="114">
        <f t="shared" ca="1" si="49"/>
        <v>0</v>
      </c>
      <c r="AZ121" s="114">
        <f t="shared" si="49"/>
        <v>0</v>
      </c>
      <c r="BA121" s="114">
        <f t="shared" ca="1" si="49"/>
        <v>0</v>
      </c>
      <c r="BB121" s="114">
        <f t="shared" si="49"/>
        <v>0</v>
      </c>
      <c r="BC121" s="114">
        <f t="shared" ca="1" si="49"/>
        <v>0</v>
      </c>
      <c r="BD121" s="114">
        <f t="shared" si="49"/>
        <v>0</v>
      </c>
      <c r="BE121" s="114">
        <f ca="1">SUM(BE111:BE120)</f>
        <v>0</v>
      </c>
      <c r="BF121" s="114">
        <f ca="1">SUM(BF111:BF120)</f>
        <v>0</v>
      </c>
      <c r="BH121" s="114">
        <f ca="1">SUM(BH111:BH120)</f>
        <v>0</v>
      </c>
      <c r="BI121" s="114">
        <f ca="1">SUM(BI111:BI120)</f>
        <v>0</v>
      </c>
      <c r="BJ121" s="114">
        <f t="shared" ref="BJ121:CE121" ca="1" si="50">SUM(BJ111:BJ120)</f>
        <v>0</v>
      </c>
      <c r="BK121" s="114">
        <f>SUM(BK111:BK120)</f>
        <v>0</v>
      </c>
      <c r="BL121" s="114">
        <f t="shared" ca="1" si="50"/>
        <v>0</v>
      </c>
      <c r="BM121" s="114">
        <f>SUM(BM111:BM120)</f>
        <v>0</v>
      </c>
      <c r="BN121" s="114">
        <f t="shared" ca="1" si="50"/>
        <v>0</v>
      </c>
      <c r="BO121" s="114">
        <f>SUM(BO111:BO120)</f>
        <v>0</v>
      </c>
      <c r="BP121" s="114">
        <f t="shared" ca="1" si="50"/>
        <v>0</v>
      </c>
      <c r="BQ121" s="114">
        <f>SUM(BQ111:BQ120)</f>
        <v>0</v>
      </c>
      <c r="BR121" s="114">
        <f t="shared" ca="1" si="50"/>
        <v>0</v>
      </c>
      <c r="BS121" s="114">
        <f>SUM(BS111:BS120)</f>
        <v>0</v>
      </c>
      <c r="BT121" s="114">
        <f t="shared" ca="1" si="50"/>
        <v>0</v>
      </c>
      <c r="BU121" s="114">
        <f>SUM(BU111:BU120)</f>
        <v>0</v>
      </c>
      <c r="BV121" s="114">
        <f t="shared" ca="1" si="50"/>
        <v>0</v>
      </c>
      <c r="BW121" s="114">
        <f t="shared" si="50"/>
        <v>0</v>
      </c>
      <c r="BX121" s="114">
        <f t="shared" ca="1" si="50"/>
        <v>0</v>
      </c>
      <c r="BY121" s="114">
        <f t="shared" si="50"/>
        <v>0</v>
      </c>
      <c r="BZ121" s="114">
        <f t="shared" ca="1" si="50"/>
        <v>0</v>
      </c>
      <c r="CA121" s="114">
        <f t="shared" si="50"/>
        <v>0</v>
      </c>
      <c r="CB121" s="114">
        <f t="shared" ca="1" si="50"/>
        <v>0</v>
      </c>
      <c r="CC121" s="114">
        <f t="shared" si="50"/>
        <v>0</v>
      </c>
      <c r="CD121" s="114">
        <f t="shared" ca="1" si="50"/>
        <v>0</v>
      </c>
      <c r="CE121" s="114">
        <f t="shared" si="50"/>
        <v>0</v>
      </c>
      <c r="CF121" s="114">
        <f ca="1">SUM(CF111:CF120)</f>
        <v>0</v>
      </c>
      <c r="CG121" s="114">
        <f ca="1">SUM(CG111:CG120)</f>
        <v>0</v>
      </c>
      <c r="CI121" s="114">
        <f ca="1">SUM(CI111:CI120)</f>
        <v>0</v>
      </c>
      <c r="CJ121" s="114">
        <f ca="1">SUM(CJ111:CJ120)</f>
        <v>0</v>
      </c>
      <c r="CK121" s="114">
        <f t="shared" ref="CK121:EV121" ca="1" si="51">SUM(CK111:CK120)</f>
        <v>0</v>
      </c>
      <c r="CL121" s="114">
        <f t="shared" ca="1" si="51"/>
        <v>0</v>
      </c>
      <c r="CM121" s="114">
        <f t="shared" ca="1" si="51"/>
        <v>0</v>
      </c>
      <c r="CN121" s="114">
        <f t="shared" ca="1" si="51"/>
        <v>0</v>
      </c>
      <c r="CO121" s="114">
        <f t="shared" ca="1" si="51"/>
        <v>0</v>
      </c>
      <c r="CP121" s="114">
        <f t="shared" si="51"/>
        <v>0</v>
      </c>
      <c r="CQ121" s="114">
        <f t="shared" ca="1" si="51"/>
        <v>0</v>
      </c>
      <c r="CR121" s="114">
        <f t="shared" si="51"/>
        <v>0</v>
      </c>
      <c r="CS121" s="114">
        <f t="shared" ca="1" si="51"/>
        <v>0</v>
      </c>
      <c r="CT121" s="114">
        <f t="shared" si="51"/>
        <v>0</v>
      </c>
      <c r="CU121" s="114">
        <f t="shared" ca="1" si="51"/>
        <v>0</v>
      </c>
      <c r="CV121" s="114">
        <f>SUM(CV111:CV120)</f>
        <v>0</v>
      </c>
      <c r="CW121" s="114">
        <f t="shared" ca="1" si="51"/>
        <v>0</v>
      </c>
      <c r="CX121" s="114">
        <f>SUM(CX111:CX120)</f>
        <v>0</v>
      </c>
      <c r="CY121" s="114">
        <f t="shared" ca="1" si="51"/>
        <v>0</v>
      </c>
      <c r="CZ121" s="114">
        <f>SUM(CZ111:CZ120)</f>
        <v>0</v>
      </c>
      <c r="DA121" s="114">
        <f t="shared" ca="1" si="51"/>
        <v>0</v>
      </c>
      <c r="DB121" s="114">
        <f>SUM(DB111:DB120)</f>
        <v>0</v>
      </c>
      <c r="DC121" s="114">
        <f t="shared" ca="1" si="51"/>
        <v>0</v>
      </c>
      <c r="DD121" s="114">
        <f>SUM(DD111:DD120)</f>
        <v>0</v>
      </c>
      <c r="DE121" s="114">
        <f t="shared" ca="1" si="51"/>
        <v>0</v>
      </c>
      <c r="DF121" s="114">
        <f>SUM(DF111:DF120)</f>
        <v>0</v>
      </c>
      <c r="DG121" s="114">
        <f t="shared" ca="1" si="51"/>
        <v>0</v>
      </c>
      <c r="DH121" s="114">
        <f>SUM(DH111:DH120)</f>
        <v>0</v>
      </c>
      <c r="DI121" s="114">
        <f t="shared" ca="1" si="51"/>
        <v>0</v>
      </c>
      <c r="DJ121" s="114">
        <f>SUM(DJ111:DJ120)</f>
        <v>0</v>
      </c>
      <c r="DK121" s="114">
        <f t="shared" ca="1" si="51"/>
        <v>0</v>
      </c>
      <c r="DL121" s="114">
        <f>SUM(DL111:DL120)</f>
        <v>0</v>
      </c>
      <c r="DM121" s="114">
        <f t="shared" ca="1" si="51"/>
        <v>0</v>
      </c>
      <c r="DN121" s="114">
        <f>SUM(DN111:DN120)</f>
        <v>0</v>
      </c>
      <c r="DO121" s="114">
        <f t="shared" ca="1" si="51"/>
        <v>0</v>
      </c>
      <c r="DP121" s="114">
        <f>SUM(DP111:DP120)</f>
        <v>0</v>
      </c>
      <c r="DQ121" s="114">
        <f t="shared" ca="1" si="51"/>
        <v>0</v>
      </c>
      <c r="DR121" s="114">
        <f>SUM(DR111:DR120)</f>
        <v>0</v>
      </c>
      <c r="DS121" s="114">
        <f t="shared" ca="1" si="51"/>
        <v>0</v>
      </c>
      <c r="DT121" s="114">
        <f>SUM(DT111:DT120)</f>
        <v>0</v>
      </c>
      <c r="DU121" s="114">
        <f t="shared" ca="1" si="51"/>
        <v>0</v>
      </c>
      <c r="DV121" s="114">
        <f>SUM(DV111:DV120)</f>
        <v>0</v>
      </c>
      <c r="DW121" s="114">
        <f t="shared" ca="1" si="51"/>
        <v>0</v>
      </c>
      <c r="DX121" s="114">
        <f>SUM(DX111:DX120)</f>
        <v>0</v>
      </c>
      <c r="DY121" s="114">
        <f t="shared" ca="1" si="51"/>
        <v>0</v>
      </c>
      <c r="DZ121" s="114">
        <f t="shared" si="51"/>
        <v>0</v>
      </c>
      <c r="EA121" s="114">
        <f t="shared" ca="1" si="51"/>
        <v>0</v>
      </c>
      <c r="EB121" s="114">
        <f t="shared" si="51"/>
        <v>0</v>
      </c>
      <c r="EC121" s="114">
        <f t="shared" ca="1" si="51"/>
        <v>0</v>
      </c>
      <c r="ED121" s="114">
        <f t="shared" si="51"/>
        <v>0</v>
      </c>
      <c r="EE121" s="114">
        <f t="shared" ca="1" si="51"/>
        <v>0</v>
      </c>
      <c r="EF121" s="114">
        <f t="shared" si="51"/>
        <v>0</v>
      </c>
      <c r="EG121" s="114">
        <f t="shared" ca="1" si="51"/>
        <v>0</v>
      </c>
      <c r="EH121" s="114">
        <f t="shared" si="51"/>
        <v>0</v>
      </c>
      <c r="EI121" s="114">
        <f t="shared" ca="1" si="51"/>
        <v>0</v>
      </c>
      <c r="EJ121" s="114">
        <f t="shared" si="51"/>
        <v>0</v>
      </c>
      <c r="EK121" s="114">
        <f t="shared" ca="1" si="51"/>
        <v>0</v>
      </c>
      <c r="EL121" s="114">
        <f t="shared" si="51"/>
        <v>0</v>
      </c>
      <c r="EM121" s="114">
        <f t="shared" ca="1" si="51"/>
        <v>0</v>
      </c>
      <c r="EN121" s="114">
        <f t="shared" si="51"/>
        <v>0</v>
      </c>
      <c r="EO121" s="114">
        <f t="shared" ca="1" si="51"/>
        <v>0</v>
      </c>
      <c r="EP121" s="114">
        <f t="shared" si="51"/>
        <v>0</v>
      </c>
      <c r="EQ121" s="114">
        <f t="shared" ca="1" si="51"/>
        <v>0</v>
      </c>
      <c r="ER121" s="114">
        <f t="shared" si="51"/>
        <v>0</v>
      </c>
      <c r="ES121" s="114">
        <f t="shared" ca="1" si="51"/>
        <v>0</v>
      </c>
      <c r="ET121" s="114">
        <f t="shared" si="51"/>
        <v>0</v>
      </c>
      <c r="EU121" s="114">
        <f t="shared" ca="1" si="51"/>
        <v>0</v>
      </c>
      <c r="EV121" s="114">
        <f t="shared" si="51"/>
        <v>0</v>
      </c>
      <c r="EW121" s="114">
        <f t="shared" ref="EW121:GB121" ca="1" si="52">SUM(EW111:EW120)</f>
        <v>0</v>
      </c>
      <c r="EX121" s="114">
        <f t="shared" si="52"/>
        <v>0</v>
      </c>
      <c r="EY121" s="114">
        <f t="shared" ca="1" si="52"/>
        <v>0</v>
      </c>
      <c r="EZ121" s="114">
        <f t="shared" si="52"/>
        <v>0</v>
      </c>
      <c r="FA121" s="114">
        <f t="shared" ca="1" si="52"/>
        <v>0</v>
      </c>
      <c r="FB121" s="114">
        <f t="shared" si="52"/>
        <v>0</v>
      </c>
      <c r="FC121" s="114">
        <f t="shared" ca="1" si="52"/>
        <v>0</v>
      </c>
      <c r="FD121" s="114">
        <f t="shared" si="52"/>
        <v>0</v>
      </c>
      <c r="FE121" s="114">
        <f t="shared" ca="1" si="52"/>
        <v>0</v>
      </c>
      <c r="FF121" s="114">
        <f t="shared" si="52"/>
        <v>0</v>
      </c>
      <c r="FG121" s="114">
        <f t="shared" ca="1" si="52"/>
        <v>0</v>
      </c>
      <c r="FH121" s="114">
        <f t="shared" si="52"/>
        <v>0</v>
      </c>
      <c r="FI121" s="114">
        <f t="shared" ca="1" si="52"/>
        <v>0</v>
      </c>
      <c r="FJ121" s="114">
        <f t="shared" si="52"/>
        <v>0</v>
      </c>
      <c r="FK121" s="114">
        <f t="shared" ca="1" si="52"/>
        <v>0</v>
      </c>
      <c r="FL121" s="114">
        <f t="shared" si="52"/>
        <v>0</v>
      </c>
      <c r="FM121" s="114">
        <f t="shared" ca="1" si="52"/>
        <v>0</v>
      </c>
      <c r="FN121" s="114">
        <f t="shared" si="52"/>
        <v>0</v>
      </c>
      <c r="FO121" s="114">
        <f t="shared" ca="1" si="52"/>
        <v>0</v>
      </c>
      <c r="FP121" s="114">
        <f t="shared" si="52"/>
        <v>0</v>
      </c>
      <c r="FQ121" s="114">
        <f t="shared" ca="1" si="52"/>
        <v>0</v>
      </c>
      <c r="FR121" s="114">
        <f t="shared" si="52"/>
        <v>0</v>
      </c>
      <c r="FS121" s="114">
        <f t="shared" ca="1" si="52"/>
        <v>0</v>
      </c>
      <c r="FT121" s="114">
        <f t="shared" si="52"/>
        <v>0</v>
      </c>
      <c r="FU121" s="114">
        <f t="shared" ca="1" si="52"/>
        <v>0</v>
      </c>
      <c r="FV121" s="114">
        <f t="shared" si="52"/>
        <v>0</v>
      </c>
      <c r="FW121" s="114">
        <f t="shared" ca="1" si="52"/>
        <v>0</v>
      </c>
      <c r="FX121" s="114">
        <f t="shared" si="52"/>
        <v>0</v>
      </c>
      <c r="FY121" s="114">
        <f t="shared" ca="1" si="52"/>
        <v>0</v>
      </c>
      <c r="FZ121" s="114">
        <f t="shared" si="52"/>
        <v>0</v>
      </c>
      <c r="GA121" s="114">
        <f t="shared" ca="1" si="52"/>
        <v>0</v>
      </c>
      <c r="GB121" s="114">
        <f t="shared" si="52"/>
        <v>0</v>
      </c>
      <c r="GC121" s="114">
        <f ca="1">SUM(GC111:GC120)</f>
        <v>0</v>
      </c>
      <c r="GD121" s="114">
        <f ca="1">SUM(GD111:GD120)</f>
        <v>0</v>
      </c>
      <c r="GF121" s="114">
        <f t="shared" ref="GF121:GM121" ca="1" si="53">SUM(GF111:GF120)</f>
        <v>0</v>
      </c>
      <c r="GG121" s="114">
        <f t="shared" ca="1" si="53"/>
        <v>0</v>
      </c>
      <c r="GH121" s="114">
        <f t="shared" ca="1" si="53"/>
        <v>0</v>
      </c>
      <c r="GI121" s="114">
        <f t="shared" ca="1" si="53"/>
        <v>0</v>
      </c>
      <c r="GJ121" s="114">
        <f t="shared" ca="1" si="53"/>
        <v>0</v>
      </c>
      <c r="GK121" s="114">
        <f t="shared" ca="1" si="53"/>
        <v>0</v>
      </c>
      <c r="GL121" s="114">
        <f t="shared" ca="1" si="53"/>
        <v>0</v>
      </c>
      <c r="GM121" s="114">
        <f t="shared" ca="1" si="53"/>
        <v>0</v>
      </c>
      <c r="GO121" s="114">
        <f t="shared" ref="GO121:GX121" ca="1" si="54">SUM(GO111:GO120)</f>
        <v>0</v>
      </c>
      <c r="GP121" s="114">
        <f t="shared" ca="1" si="54"/>
        <v>0</v>
      </c>
      <c r="GQ121" s="114">
        <f t="shared" ca="1" si="54"/>
        <v>0</v>
      </c>
      <c r="GR121" s="114">
        <f t="shared" ca="1" si="54"/>
        <v>0</v>
      </c>
      <c r="GS121" s="114">
        <f t="shared" ca="1" si="54"/>
        <v>0</v>
      </c>
      <c r="GT121" s="114">
        <f t="shared" ca="1" si="54"/>
        <v>0</v>
      </c>
      <c r="GU121" s="114">
        <f t="shared" ca="1" si="54"/>
        <v>0</v>
      </c>
      <c r="GV121" s="114">
        <f t="shared" ca="1" si="54"/>
        <v>0</v>
      </c>
      <c r="GW121" s="114">
        <f t="shared" ca="1" si="54"/>
        <v>0</v>
      </c>
      <c r="GX121" s="114">
        <f t="shared" ca="1" si="54"/>
        <v>0</v>
      </c>
      <c r="GZ121" s="114">
        <f t="shared" ref="GZ121:HG121" ca="1" si="55">SUM(GZ111:GZ120)</f>
        <v>0</v>
      </c>
      <c r="HA121" s="114">
        <f t="shared" ca="1" si="55"/>
        <v>0</v>
      </c>
      <c r="HB121" s="114">
        <f t="shared" ca="1" si="55"/>
        <v>0</v>
      </c>
      <c r="HC121" s="114">
        <f t="shared" ca="1" si="55"/>
        <v>0</v>
      </c>
      <c r="HD121" s="114">
        <f t="shared" ca="1" si="55"/>
        <v>0</v>
      </c>
      <c r="HE121" s="114">
        <f t="shared" ca="1" si="55"/>
        <v>0</v>
      </c>
      <c r="HF121" s="114">
        <f t="shared" ca="1" si="55"/>
        <v>0</v>
      </c>
      <c r="HG121" s="114">
        <f t="shared" ca="1" si="55"/>
        <v>0</v>
      </c>
      <c r="HI121" s="114">
        <f t="shared" ref="HI121:HV121" ca="1" si="56">SUM(HI111:HI120)</f>
        <v>0</v>
      </c>
      <c r="HJ121" s="114">
        <f t="shared" ca="1" si="56"/>
        <v>0</v>
      </c>
      <c r="HK121" s="114">
        <f t="shared" ca="1" si="56"/>
        <v>0</v>
      </c>
      <c r="HL121" s="114">
        <f t="shared" ca="1" si="56"/>
        <v>0</v>
      </c>
      <c r="HM121" s="114">
        <f t="shared" ca="1" si="56"/>
        <v>0</v>
      </c>
      <c r="HN121" s="114">
        <f t="shared" ca="1" si="56"/>
        <v>0</v>
      </c>
      <c r="HO121" s="114">
        <f t="shared" ca="1" si="56"/>
        <v>0</v>
      </c>
      <c r="HP121" s="114">
        <f t="shared" ca="1" si="56"/>
        <v>0</v>
      </c>
      <c r="HQ121" s="114">
        <f t="shared" ca="1" si="56"/>
        <v>0</v>
      </c>
      <c r="HR121" s="114">
        <f t="shared" ca="1" si="56"/>
        <v>0</v>
      </c>
      <c r="HS121" s="114">
        <f t="shared" ca="1" si="56"/>
        <v>0</v>
      </c>
      <c r="HT121" s="114">
        <f t="shared" ca="1" si="56"/>
        <v>0</v>
      </c>
      <c r="HU121" s="114">
        <f t="shared" ca="1" si="56"/>
        <v>0</v>
      </c>
      <c r="HV121" s="114">
        <f t="shared" ca="1" si="56"/>
        <v>0</v>
      </c>
      <c r="HX121" s="114">
        <f ca="1">SUM(HX111:HX120)</f>
        <v>0</v>
      </c>
      <c r="HY121" s="114">
        <f ca="1">SUM(HY111:HY120)</f>
        <v>0</v>
      </c>
      <c r="HZ121" s="114">
        <f ca="1">SUM(HZ111:HZ120)</f>
        <v>0</v>
      </c>
      <c r="IA121" s="114">
        <f ca="1">SUM(IA111:IA120)</f>
        <v>0</v>
      </c>
      <c r="IC121" s="114">
        <f ca="1">SUM(IC111:IC120)</f>
        <v>0</v>
      </c>
      <c r="ID121" s="114">
        <f ca="1">SUM(ID111:ID120)</f>
        <v>0</v>
      </c>
      <c r="IF121" s="114">
        <f ca="1">SUM(IF111:IF120)</f>
        <v>0</v>
      </c>
      <c r="IG121" s="114">
        <f ca="1">SUM(IG111:IG120)</f>
        <v>0</v>
      </c>
      <c r="IH121" s="114">
        <f ca="1">SUM(IH111:IH120)</f>
        <v>0</v>
      </c>
      <c r="II121" s="114">
        <f ca="1">SUM(II111:II120)</f>
        <v>0</v>
      </c>
      <c r="IK121" s="114">
        <f t="shared" ref="IK121:IS121" ca="1" si="57">SUM(IK111:IK120)</f>
        <v>0</v>
      </c>
      <c r="IL121" s="114">
        <f t="shared" ca="1" si="57"/>
        <v>0</v>
      </c>
      <c r="IM121" s="114">
        <f t="shared" ca="1" si="57"/>
        <v>0</v>
      </c>
      <c r="IN121" s="114">
        <f t="shared" ca="1" si="57"/>
        <v>0</v>
      </c>
      <c r="IO121" s="114">
        <f t="shared" ca="1" si="57"/>
        <v>0</v>
      </c>
      <c r="IP121" s="114">
        <f t="shared" ca="1" si="57"/>
        <v>0</v>
      </c>
      <c r="IQ121" s="114">
        <f t="shared" ca="1" si="57"/>
        <v>0</v>
      </c>
      <c r="IR121" s="114">
        <f t="shared" ca="1" si="57"/>
        <v>0</v>
      </c>
      <c r="IS121" s="114">
        <f t="shared" ca="1" si="57"/>
        <v>0</v>
      </c>
      <c r="IU121" s="114">
        <f ca="1">SUM(IU111:IU120)</f>
        <v>0</v>
      </c>
      <c r="IV121" s="114">
        <f ca="1">SUM(IV111:IV120)</f>
        <v>0</v>
      </c>
      <c r="IW121" s="114">
        <f ca="1">SUM(IW111:IW120)</f>
        <v>0</v>
      </c>
      <c r="IX121" s="114">
        <f ca="1">SUM(IX111:IX120)</f>
        <v>0</v>
      </c>
      <c r="IZ121" s="114">
        <f ca="1">SUM(IZ111:IZ120)</f>
        <v>0</v>
      </c>
      <c r="JA121" s="114">
        <f ca="1">SUM(JA111:JA120)</f>
        <v>0</v>
      </c>
      <c r="JB121" s="114">
        <f ca="1">SUM(JB111:JB120)</f>
        <v>0</v>
      </c>
      <c r="JC121" s="114">
        <f ca="1">SUM(JC111:JC120)</f>
        <v>0</v>
      </c>
      <c r="JE121" s="114">
        <f t="shared" ref="JE121:JI121" ca="1" si="58">SUM(JE111:JE120)</f>
        <v>0</v>
      </c>
      <c r="JF121" s="114">
        <f>SUM(JF111:JF120)</f>
        <v>0</v>
      </c>
      <c r="JG121" s="114">
        <f t="shared" ca="1" si="58"/>
        <v>0</v>
      </c>
      <c r="JH121" s="114">
        <f t="shared" ca="1" si="58"/>
        <v>0</v>
      </c>
      <c r="JI121" s="114">
        <f t="shared" ca="1" si="58"/>
        <v>0</v>
      </c>
      <c r="JK121" s="114">
        <f t="shared" ref="JK121:JP121" ca="1" si="59">SUM(JK111:JK120)</f>
        <v>0</v>
      </c>
      <c r="JL121" s="114">
        <f t="shared" ca="1" si="59"/>
        <v>0</v>
      </c>
      <c r="JM121" s="114">
        <f t="shared" ca="1" si="59"/>
        <v>0</v>
      </c>
      <c r="JN121" s="114">
        <f t="shared" ca="1" si="59"/>
        <v>0</v>
      </c>
      <c r="JO121" s="114">
        <f t="shared" ca="1" si="59"/>
        <v>0</v>
      </c>
      <c r="JP121" s="114">
        <f t="shared" ca="1" si="59"/>
        <v>0</v>
      </c>
      <c r="JR121" s="114">
        <f t="shared" ref="JR121:JY121" ca="1" si="60">SUM(JR111:JR120)</f>
        <v>0</v>
      </c>
      <c r="JS121" s="114">
        <f t="shared" ca="1" si="60"/>
        <v>0</v>
      </c>
      <c r="JT121" s="114">
        <f t="shared" ca="1" si="60"/>
        <v>0</v>
      </c>
      <c r="JU121" s="114">
        <f t="shared" ca="1" si="60"/>
        <v>0</v>
      </c>
      <c r="JV121" s="114">
        <f t="shared" ca="1" si="60"/>
        <v>0</v>
      </c>
      <c r="JW121" s="114">
        <f t="shared" ca="1" si="60"/>
        <v>0</v>
      </c>
      <c r="JX121" s="114">
        <f t="shared" ca="1" si="60"/>
        <v>0</v>
      </c>
      <c r="JY121" s="114">
        <f t="shared" ca="1" si="60"/>
        <v>0</v>
      </c>
      <c r="KA121" s="114">
        <f t="shared" ref="KA121:KD121" ca="1" si="61">SUM(KA111:KA120)</f>
        <v>0</v>
      </c>
      <c r="KB121" s="114">
        <f t="shared" ca="1" si="61"/>
        <v>0</v>
      </c>
      <c r="KC121" s="114">
        <f t="shared" ca="1" si="61"/>
        <v>0</v>
      </c>
      <c r="KD121" s="114">
        <f t="shared" ca="1" si="61"/>
        <v>0</v>
      </c>
      <c r="KF121" s="114">
        <f ca="1">SUM(KF111:KF120)</f>
        <v>0</v>
      </c>
      <c r="KG121" s="114">
        <f ca="1">SUM(KG111:KG120)</f>
        <v>0</v>
      </c>
      <c r="KH121" s="114">
        <f ca="1">SUM(KH111:KH120)</f>
        <v>0</v>
      </c>
      <c r="KJ121" s="114">
        <f ca="1">SUM(KJ111:KJ120)</f>
        <v>0</v>
      </c>
      <c r="KK121" s="114">
        <f>SUM(KK111:KK120)</f>
        <v>0</v>
      </c>
      <c r="KL121" s="114">
        <f ca="1">SUM(KL111:KL120)</f>
        <v>0</v>
      </c>
      <c r="KM121" s="114">
        <f>SUM(KM111:KM120)</f>
        <v>0</v>
      </c>
      <c r="KO121" s="114">
        <f t="shared" ref="KO121:KT121" ca="1" si="62">SUM(KO111:KO120)</f>
        <v>0</v>
      </c>
      <c r="KP121" s="114">
        <f t="shared" ca="1" si="62"/>
        <v>0</v>
      </c>
      <c r="KQ121" s="114">
        <f t="shared" ca="1" si="62"/>
        <v>0</v>
      </c>
      <c r="KR121" s="114">
        <f t="shared" ca="1" si="62"/>
        <v>0</v>
      </c>
      <c r="KS121" s="114">
        <f t="shared" ca="1" si="62"/>
        <v>0</v>
      </c>
      <c r="KT121" s="114">
        <f t="shared" ca="1" si="62"/>
        <v>0</v>
      </c>
      <c r="KV121" s="114">
        <f t="shared" ref="KV121:KY121" ca="1" si="63">SUM(KV111:KV120)</f>
        <v>0</v>
      </c>
      <c r="KW121" s="114">
        <f t="shared" ca="1" si="63"/>
        <v>0</v>
      </c>
      <c r="KX121" s="114">
        <f t="shared" ca="1" si="63"/>
        <v>0</v>
      </c>
      <c r="KY121" s="114">
        <f t="shared" ca="1" si="63"/>
        <v>0</v>
      </c>
      <c r="LA121" s="114">
        <f ca="1">SUM(LA111:LA120)</f>
        <v>0</v>
      </c>
      <c r="LB121" s="114">
        <f ca="1">SUM(LB111:LB120)</f>
        <v>0</v>
      </c>
    </row>
    <row r="122" spans="1:314" ht="15.75" thickBot="1" x14ac:dyDescent="0.3">
      <c r="A122" s="263" t="s">
        <v>77</v>
      </c>
      <c r="B122" s="114">
        <f t="shared" ref="B122:P122" ca="1" si="64">B110+B121</f>
        <v>0</v>
      </c>
      <c r="C122" s="114">
        <f t="shared" ca="1" si="64"/>
        <v>22852.925999999999</v>
      </c>
      <c r="D122" s="114">
        <f t="shared" ca="1" si="64"/>
        <v>0</v>
      </c>
      <c r="E122" s="114">
        <f t="shared" ca="1" si="64"/>
        <v>24285.275000000001</v>
      </c>
      <c r="F122" s="114">
        <f t="shared" ca="1" si="64"/>
        <v>0</v>
      </c>
      <c r="G122" s="114">
        <f t="shared" ca="1" si="64"/>
        <v>23558.523000000005</v>
      </c>
      <c r="H122" s="114">
        <f t="shared" ca="1" si="64"/>
        <v>8914.7579999999998</v>
      </c>
      <c r="I122" s="114">
        <f t="shared" ca="1" si="64"/>
        <v>0</v>
      </c>
      <c r="J122" s="114">
        <f t="shared" ca="1" si="64"/>
        <v>7400.6020000000008</v>
      </c>
      <c r="K122" s="114">
        <f t="shared" ca="1" si="64"/>
        <v>0</v>
      </c>
      <c r="L122" s="114">
        <f t="shared" ca="1" si="64"/>
        <v>28671.016000000003</v>
      </c>
      <c r="M122" s="114">
        <f t="shared" ca="1" si="64"/>
        <v>0</v>
      </c>
      <c r="N122" s="114">
        <f t="shared" ca="1" si="64"/>
        <v>25840.342000000004</v>
      </c>
      <c r="O122" s="114">
        <f t="shared" ca="1" si="64"/>
        <v>0</v>
      </c>
      <c r="P122" s="114">
        <f t="shared" ca="1" si="64"/>
        <v>2959.0480000000002</v>
      </c>
      <c r="R122" s="114">
        <f t="shared" ref="R122:AL122" ca="1" si="65">R110+R121</f>
        <v>0</v>
      </c>
      <c r="S122" s="114">
        <f>S110+S121</f>
        <v>13.706</v>
      </c>
      <c r="T122" s="114">
        <f t="shared" ca="1" si="65"/>
        <v>16288.799999999992</v>
      </c>
      <c r="U122" s="114">
        <f>U110+U121</f>
        <v>21520.309000000001</v>
      </c>
      <c r="V122" s="114">
        <f t="shared" ca="1" si="65"/>
        <v>0</v>
      </c>
      <c r="W122" s="114">
        <f>W110+W121</f>
        <v>241.465</v>
      </c>
      <c r="X122" s="114">
        <f t="shared" ca="1" si="65"/>
        <v>8155.4000000002361</v>
      </c>
      <c r="Y122" s="114">
        <f t="shared" si="65"/>
        <v>11556.141</v>
      </c>
      <c r="Z122" s="114">
        <f t="shared" ca="1" si="65"/>
        <v>15887.245000000001</v>
      </c>
      <c r="AA122" s="114">
        <f t="shared" si="65"/>
        <v>15881.800000000112</v>
      </c>
      <c r="AB122" s="114">
        <f t="shared" ca="1" si="65"/>
        <v>1.595</v>
      </c>
      <c r="AC122" s="114">
        <f t="shared" si="65"/>
        <v>2.1999999999997577</v>
      </c>
      <c r="AD122" s="114">
        <f t="shared" ca="1" si="65"/>
        <v>8572.85</v>
      </c>
      <c r="AE122" s="114">
        <f t="shared" si="65"/>
        <v>8568.99999999996</v>
      </c>
      <c r="AF122" s="114">
        <f t="shared" ca="1" si="65"/>
        <v>0</v>
      </c>
      <c r="AG122" s="114">
        <f t="shared" si="65"/>
        <v>0</v>
      </c>
      <c r="AH122" s="114">
        <f t="shared" ca="1" si="65"/>
        <v>0</v>
      </c>
      <c r="AI122" s="114">
        <f>AI110+AI121</f>
        <v>136333.853</v>
      </c>
      <c r="AJ122" s="114">
        <f t="shared" ca="1" si="65"/>
        <v>0</v>
      </c>
      <c r="AK122" s="114">
        <f>AK110+AK121</f>
        <v>8060.3599999999988</v>
      </c>
      <c r="AL122" s="114">
        <f t="shared" ca="1" si="65"/>
        <v>0</v>
      </c>
      <c r="AM122" s="114">
        <f>AM110+AM121</f>
        <v>102322.986</v>
      </c>
      <c r="AO122" s="114">
        <f ca="1">AO110+AO121</f>
        <v>1413656.5079999997</v>
      </c>
      <c r="AP122" s="114">
        <f ca="1">AP110+AP121</f>
        <v>2406.8053599999998</v>
      </c>
      <c r="AQ122" s="114">
        <f t="shared" ref="AQ122:BD122" ca="1" si="66">AQ110+AQ121</f>
        <v>1000.7670000000001</v>
      </c>
      <c r="AR122" s="114">
        <f t="shared" si="66"/>
        <v>2334.5440000000003</v>
      </c>
      <c r="AS122" s="114">
        <f t="shared" ca="1" si="66"/>
        <v>126.98399999999999</v>
      </c>
      <c r="AT122" s="114">
        <f t="shared" si="66"/>
        <v>13.467999999999998</v>
      </c>
      <c r="AU122" s="114">
        <f t="shared" ca="1" si="66"/>
        <v>687757.48799999978</v>
      </c>
      <c r="AV122" s="114">
        <f t="shared" si="66"/>
        <v>72861.989999999991</v>
      </c>
      <c r="AW122" s="114">
        <f t="shared" ca="1" si="66"/>
        <v>545.952</v>
      </c>
      <c r="AX122" s="114">
        <f t="shared" si="66"/>
        <v>57.903999999999996</v>
      </c>
      <c r="AY122" s="114">
        <f t="shared" ca="1" si="66"/>
        <v>726571.95600000001</v>
      </c>
      <c r="AZ122" s="114">
        <f t="shared" si="66"/>
        <v>76936.322</v>
      </c>
      <c r="BA122" s="114">
        <f t="shared" ca="1" si="66"/>
        <v>702.94783999999993</v>
      </c>
      <c r="BB122" s="114">
        <f t="shared" si="66"/>
        <v>61478.228000000003</v>
      </c>
      <c r="BC122" s="114">
        <f t="shared" ca="1" si="66"/>
        <v>1703.85752</v>
      </c>
      <c r="BD122" s="114">
        <f t="shared" si="66"/>
        <v>149007.91700000002</v>
      </c>
      <c r="BE122" s="114">
        <f ca="1">BE110+BE121</f>
        <v>4402.7879999999996</v>
      </c>
      <c r="BF122" s="114">
        <f ca="1">BF110+BF121</f>
        <v>39999.595999999998</v>
      </c>
      <c r="BH122" s="114">
        <f ca="1">BH110+BH121</f>
        <v>740245.32000000018</v>
      </c>
      <c r="BI122" s="114">
        <f ca="1">BI110+BI121</f>
        <v>1856.0615199999997</v>
      </c>
      <c r="BJ122" s="114">
        <f t="shared" ref="BJ122:CE122" ca="1" si="67">BJ110+BJ121</f>
        <v>0</v>
      </c>
      <c r="BK122" s="114">
        <f>BK110+BK121</f>
        <v>0</v>
      </c>
      <c r="BL122" s="114">
        <f t="shared" ca="1" si="67"/>
        <v>616.57799999999997</v>
      </c>
      <c r="BM122" s="114">
        <f>BM110+BM121</f>
        <v>719.16399999999999</v>
      </c>
      <c r="BN122" s="114">
        <f t="shared" ca="1" si="67"/>
        <v>2989.0230000000001</v>
      </c>
      <c r="BO122" s="114">
        <f>BO110+BO121</f>
        <v>6974.3870000000006</v>
      </c>
      <c r="BP122" s="114">
        <f t="shared" ca="1" si="67"/>
        <v>6143.0439999999999</v>
      </c>
      <c r="BQ122" s="114">
        <f>BQ110+BQ121</f>
        <v>21312.996000000003</v>
      </c>
      <c r="BR122" s="114">
        <f t="shared" ca="1" si="67"/>
        <v>35529.707999999999</v>
      </c>
      <c r="BS122" s="114">
        <f>BS110+BS121</f>
        <v>41451.326000000008</v>
      </c>
      <c r="BT122" s="114">
        <f t="shared" ca="1" si="67"/>
        <v>1178.9559999999999</v>
      </c>
      <c r="BU122" s="114">
        <f>BU110+BU121</f>
        <v>2063.1729999999998</v>
      </c>
      <c r="BV122" s="114">
        <f t="shared" ca="1" si="67"/>
        <v>601.31700000000001</v>
      </c>
      <c r="BW122" s="114">
        <f t="shared" si="67"/>
        <v>1403.067</v>
      </c>
      <c r="BX122" s="114">
        <f t="shared" ca="1" si="67"/>
        <v>171109.08000000002</v>
      </c>
      <c r="BY122" s="114">
        <f t="shared" si="67"/>
        <v>19962.725999999999</v>
      </c>
      <c r="BZ122" s="114">
        <f t="shared" ca="1" si="67"/>
        <v>175173.48</v>
      </c>
      <c r="CA122" s="114">
        <f t="shared" si="67"/>
        <v>20436.906000000003</v>
      </c>
      <c r="CB122" s="114">
        <f t="shared" ca="1" si="67"/>
        <v>215708.28</v>
      </c>
      <c r="CC122" s="114">
        <f t="shared" si="67"/>
        <v>25118.938999999998</v>
      </c>
      <c r="CD122" s="114">
        <f t="shared" ca="1" si="67"/>
        <v>178254.48</v>
      </c>
      <c r="CE122" s="114">
        <f t="shared" si="67"/>
        <v>20763.934000000001</v>
      </c>
      <c r="CF122" s="114">
        <f ca="1">CF110+CF121</f>
        <v>1219.1565599999997</v>
      </c>
      <c r="CG122" s="114">
        <f ca="1">CG110+CG121</f>
        <v>636.90495999999985</v>
      </c>
      <c r="CI122" s="114">
        <f ca="1">CI110+CI121</f>
        <v>4322089.398</v>
      </c>
      <c r="CJ122" s="114">
        <f ca="1">CJ110+CJ121</f>
        <v>5298.8040000000001</v>
      </c>
      <c r="CK122" s="114">
        <f t="shared" ref="CK122:EV122" ca="1" si="68">CK110+CK121</f>
        <v>0</v>
      </c>
      <c r="CL122" s="114">
        <f t="shared" ca="1" si="68"/>
        <v>0</v>
      </c>
      <c r="CM122" s="114">
        <f t="shared" ca="1" si="68"/>
        <v>0</v>
      </c>
      <c r="CN122" s="114">
        <f t="shared" ca="1" si="68"/>
        <v>0</v>
      </c>
      <c r="CO122" s="114">
        <f t="shared" ca="1" si="68"/>
        <v>136913.96400000001</v>
      </c>
      <c r="CP122" s="114">
        <f t="shared" si="68"/>
        <v>14514.549000000001</v>
      </c>
      <c r="CQ122" s="114">
        <f t="shared" ca="1" si="68"/>
        <v>285478.51199999999</v>
      </c>
      <c r="CR122" s="114">
        <f t="shared" si="68"/>
        <v>30268.872000000003</v>
      </c>
      <c r="CS122" s="114">
        <f t="shared" ca="1" si="68"/>
        <v>7.8E-2</v>
      </c>
      <c r="CT122" s="114">
        <f t="shared" si="68"/>
        <v>9.0999999999999998E-2</v>
      </c>
      <c r="CU122" s="114">
        <f t="shared" ca="1" si="68"/>
        <v>18526.187999999998</v>
      </c>
      <c r="CV122" s="114">
        <f>CV110+CV121</f>
        <v>21613.885999999999</v>
      </c>
      <c r="CW122" s="114">
        <f t="shared" ca="1" si="68"/>
        <v>3095.248</v>
      </c>
      <c r="CX122" s="114">
        <f>CX110+CX121</f>
        <v>5404.3949999999995</v>
      </c>
      <c r="CY122" s="114">
        <f t="shared" ca="1" si="68"/>
        <v>8567.24</v>
      </c>
      <c r="CZ122" s="114">
        <f>CZ110+CZ121</f>
        <v>7496.3270000000002</v>
      </c>
      <c r="DA122" s="114">
        <f t="shared" ca="1" si="68"/>
        <v>29873.256000000001</v>
      </c>
      <c r="DB122" s="114">
        <f>DB110+DB121</f>
        <v>52234.271000000001</v>
      </c>
      <c r="DC122" s="114">
        <f t="shared" ca="1" si="68"/>
        <v>49682.127999999997</v>
      </c>
      <c r="DD122" s="114">
        <f>DD110+DD121</f>
        <v>43458.687999999995</v>
      </c>
      <c r="DE122" s="114">
        <f t="shared" ca="1" si="68"/>
        <v>23252.657999999999</v>
      </c>
      <c r="DF122" s="114">
        <f>DF110+DF121</f>
        <v>27083.850999999999</v>
      </c>
      <c r="DG122" s="114">
        <f t="shared" ca="1" si="68"/>
        <v>68219.820000000007</v>
      </c>
      <c r="DH122" s="114">
        <f>DH110+DH121</f>
        <v>119337.13299999999</v>
      </c>
      <c r="DI122" s="114">
        <f t="shared" ca="1" si="68"/>
        <v>52827.616000000002</v>
      </c>
      <c r="DJ122" s="114">
        <f>DJ110+DJ121</f>
        <v>92447.770999999993</v>
      </c>
      <c r="DK122" s="114">
        <f t="shared" ca="1" si="68"/>
        <v>51012.228000000003</v>
      </c>
      <c r="DL122" s="114">
        <f>DL110+DL121</f>
        <v>89226.34599999999</v>
      </c>
      <c r="DM122" s="114">
        <f t="shared" ca="1" si="68"/>
        <v>1722.5759999999998</v>
      </c>
      <c r="DN122" s="114">
        <f>DN110+DN121</f>
        <v>2008.473</v>
      </c>
      <c r="DO122" s="114">
        <f t="shared" ca="1" si="68"/>
        <v>536881.68599999999</v>
      </c>
      <c r="DP122" s="114">
        <f>DP110+DP121</f>
        <v>56781.061000000002</v>
      </c>
      <c r="DQ122" s="114">
        <f t="shared" ca="1" si="68"/>
        <v>194644.758</v>
      </c>
      <c r="DR122" s="114">
        <f>DR110+DR121</f>
        <v>20644.141</v>
      </c>
      <c r="DS122" s="114">
        <f t="shared" ca="1" si="68"/>
        <v>77351.512000000002</v>
      </c>
      <c r="DT122" s="114">
        <f>DT110+DT121</f>
        <v>67630.907999999996</v>
      </c>
      <c r="DU122" s="114">
        <f t="shared" ca="1" si="68"/>
        <v>62751.447999999997</v>
      </c>
      <c r="DV122" s="114">
        <f>DV110+DV121</f>
        <v>54847.565999999992</v>
      </c>
      <c r="DW122" s="114">
        <f t="shared" ca="1" si="68"/>
        <v>229129.16399999999</v>
      </c>
      <c r="DX122" s="114">
        <f>DX110+DX121</f>
        <v>24156.562999999998</v>
      </c>
      <c r="DY122" s="114">
        <f t="shared" ca="1" si="68"/>
        <v>155275.16399999999</v>
      </c>
      <c r="DZ122" s="114">
        <f t="shared" si="68"/>
        <v>16468.578000000001</v>
      </c>
      <c r="EA122" s="114">
        <f t="shared" ca="1" si="68"/>
        <v>16504.824000000001</v>
      </c>
      <c r="EB122" s="114">
        <f t="shared" si="68"/>
        <v>28869.926999999996</v>
      </c>
      <c r="EC122" s="114">
        <f t="shared" ca="1" si="68"/>
        <v>26114.441999999995</v>
      </c>
      <c r="ED122" s="114">
        <f t="shared" si="68"/>
        <v>30446.692999999996</v>
      </c>
      <c r="EE122" s="114">
        <f t="shared" ca="1" si="68"/>
        <v>95285.124000000011</v>
      </c>
      <c r="EF122" s="114">
        <f t="shared" si="68"/>
        <v>5036.384</v>
      </c>
      <c r="EG122" s="114">
        <f t="shared" ca="1" si="68"/>
        <v>1665044.568</v>
      </c>
      <c r="EH122" s="114">
        <f t="shared" si="68"/>
        <v>88276.335000000006</v>
      </c>
      <c r="EI122" s="114">
        <f t="shared" ca="1" si="68"/>
        <v>90566.123999999996</v>
      </c>
      <c r="EJ122" s="114">
        <f t="shared" si="68"/>
        <v>4790.9699999999993</v>
      </c>
      <c r="EK122" s="114">
        <f t="shared" ca="1" si="68"/>
        <v>1621786.452</v>
      </c>
      <c r="EL122" s="114">
        <f t="shared" si="68"/>
        <v>85974.260000000009</v>
      </c>
      <c r="EM122" s="114">
        <f t="shared" ca="1" si="68"/>
        <v>1829.9489999999998</v>
      </c>
      <c r="EN122" s="114">
        <f t="shared" si="68"/>
        <v>4269.8810000000003</v>
      </c>
      <c r="EO122" s="114">
        <f t="shared" ca="1" si="68"/>
        <v>21279.09</v>
      </c>
      <c r="EP122" s="114">
        <f t="shared" si="68"/>
        <v>24805.939000000002</v>
      </c>
      <c r="EQ122" s="114">
        <f t="shared" ca="1" si="68"/>
        <v>100196.64599999998</v>
      </c>
      <c r="ER122" s="114">
        <f t="shared" si="68"/>
        <v>116739.73999999999</v>
      </c>
      <c r="ES122" s="114">
        <f t="shared" ca="1" si="68"/>
        <v>71485.111999999994</v>
      </c>
      <c r="ET122" s="114">
        <f t="shared" si="68"/>
        <v>62467.391000000003</v>
      </c>
      <c r="EU122" s="114">
        <f t="shared" ca="1" si="68"/>
        <v>113936.26800000001</v>
      </c>
      <c r="EV122" s="114">
        <f t="shared" si="68"/>
        <v>132797.424</v>
      </c>
      <c r="EW122" s="114">
        <f t="shared" ref="EW122:GB122" ca="1" si="69">EW110+EW121</f>
        <v>101627.484</v>
      </c>
      <c r="EX122" s="114">
        <f t="shared" si="69"/>
        <v>118434.63600000001</v>
      </c>
      <c r="EY122" s="114">
        <f t="shared" ca="1" si="69"/>
        <v>1898.3609999999999</v>
      </c>
      <c r="EZ122" s="114">
        <f t="shared" si="69"/>
        <v>4424.2520000000004</v>
      </c>
      <c r="FA122" s="114">
        <f t="shared" ca="1" si="69"/>
        <v>0</v>
      </c>
      <c r="FB122" s="114">
        <f t="shared" si="69"/>
        <v>0</v>
      </c>
      <c r="FC122" s="114">
        <f t="shared" ca="1" si="69"/>
        <v>43274.424000000006</v>
      </c>
      <c r="FD122" s="114">
        <f t="shared" si="69"/>
        <v>50419.672000000006</v>
      </c>
      <c r="FE122" s="114">
        <f t="shared" ca="1" si="69"/>
        <v>0</v>
      </c>
      <c r="FF122" s="114">
        <f t="shared" si="69"/>
        <v>0</v>
      </c>
      <c r="FG122" s="114">
        <f t="shared" ca="1" si="69"/>
        <v>50582.103999999999</v>
      </c>
      <c r="FH122" s="114">
        <f t="shared" si="69"/>
        <v>88441.707999999999</v>
      </c>
      <c r="FI122" s="114">
        <f t="shared" ca="1" si="69"/>
        <v>67907.987999999983</v>
      </c>
      <c r="FJ122" s="114">
        <f t="shared" si="69"/>
        <v>79149.459999999992</v>
      </c>
      <c r="FK122" s="114">
        <f t="shared" ca="1" si="69"/>
        <v>51571.242000000006</v>
      </c>
      <c r="FL122" s="114">
        <f t="shared" si="69"/>
        <v>60066.284999999996</v>
      </c>
      <c r="FM122" s="114">
        <f t="shared" ca="1" si="69"/>
        <v>37100.436000000002</v>
      </c>
      <c r="FN122" s="114">
        <f t="shared" si="69"/>
        <v>43227.635000000002</v>
      </c>
      <c r="FO122" s="114">
        <f t="shared" ca="1" si="69"/>
        <v>0</v>
      </c>
      <c r="FP122" s="114">
        <f t="shared" si="69"/>
        <v>0</v>
      </c>
      <c r="FQ122" s="114">
        <f t="shared" ca="1" si="69"/>
        <v>0</v>
      </c>
      <c r="FR122" s="114">
        <f t="shared" si="69"/>
        <v>0</v>
      </c>
      <c r="FS122" s="114">
        <f t="shared" ca="1" si="69"/>
        <v>2222.4299999999998</v>
      </c>
      <c r="FT122" s="114">
        <f t="shared" si="69"/>
        <v>2583.1760000000004</v>
      </c>
      <c r="FU122" s="114">
        <f t="shared" ca="1" si="69"/>
        <v>34268.699999999997</v>
      </c>
      <c r="FV122" s="114">
        <f t="shared" si="69"/>
        <v>59905.487000000008</v>
      </c>
      <c r="FW122" s="114">
        <f t="shared" ca="1" si="69"/>
        <v>17300.995999999999</v>
      </c>
      <c r="FX122" s="114">
        <f t="shared" si="69"/>
        <v>30220.095000000005</v>
      </c>
      <c r="FY122" s="114">
        <f t="shared" ca="1" si="69"/>
        <v>13497.743999999999</v>
      </c>
      <c r="FZ122" s="114">
        <f t="shared" si="69"/>
        <v>31494.732</v>
      </c>
      <c r="GA122" s="114">
        <f t="shared" ca="1" si="69"/>
        <v>1629.39</v>
      </c>
      <c r="GB122" s="114">
        <f t="shared" si="69"/>
        <v>3801.4969999999998</v>
      </c>
      <c r="GC122" s="114">
        <f ca="1">GC110+GC121</f>
        <v>2381.92</v>
      </c>
      <c r="GD122" s="114">
        <f ca="1">GD110+GD121</f>
        <v>2916.884</v>
      </c>
      <c r="GF122" s="114">
        <f t="shared" ref="GF122:GM122" ca="1" si="70">GF110+GF121</f>
        <v>8157.5999999999995</v>
      </c>
      <c r="GG122" s="114">
        <f t="shared" ca="1" si="70"/>
        <v>0</v>
      </c>
      <c r="GH122" s="114">
        <f t="shared" ca="1" si="70"/>
        <v>4956.5999999999995</v>
      </c>
      <c r="GI122" s="114">
        <f t="shared" ca="1" si="70"/>
        <v>0</v>
      </c>
      <c r="GJ122" s="114">
        <f t="shared" ca="1" si="70"/>
        <v>0</v>
      </c>
      <c r="GK122" s="114">
        <f t="shared" ca="1" si="70"/>
        <v>20488.599999999999</v>
      </c>
      <c r="GL122" s="114">
        <f t="shared" ca="1" si="70"/>
        <v>0</v>
      </c>
      <c r="GM122" s="114">
        <f t="shared" ca="1" si="70"/>
        <v>20754.8</v>
      </c>
      <c r="GO122" s="114">
        <f t="shared" ref="GO122:GX122" ca="1" si="71">GO110+GO121</f>
        <v>0</v>
      </c>
      <c r="GP122" s="114">
        <f t="shared" ca="1" si="71"/>
        <v>0</v>
      </c>
      <c r="GQ122" s="114">
        <f t="shared" ca="1" si="71"/>
        <v>0</v>
      </c>
      <c r="GR122" s="114">
        <f t="shared" ca="1" si="71"/>
        <v>0</v>
      </c>
      <c r="GS122" s="114">
        <f t="shared" ca="1" si="71"/>
        <v>0</v>
      </c>
      <c r="GT122" s="114">
        <f t="shared" ca="1" si="71"/>
        <v>26479.200000000768</v>
      </c>
      <c r="GU122" s="114">
        <f t="shared" ca="1" si="71"/>
        <v>9665.920000000151</v>
      </c>
      <c r="GV122" s="114">
        <f t="shared" ca="1" si="71"/>
        <v>0</v>
      </c>
      <c r="GW122" s="114">
        <f t="shared" ca="1" si="71"/>
        <v>9399.2800000000298</v>
      </c>
      <c r="GX122" s="114">
        <f t="shared" ca="1" si="71"/>
        <v>0</v>
      </c>
      <c r="GZ122" s="114">
        <f t="shared" ref="GZ122:HG122" ca="1" si="72">GZ110+GZ121</f>
        <v>0</v>
      </c>
      <c r="HA122" s="114">
        <f t="shared" ca="1" si="72"/>
        <v>0</v>
      </c>
      <c r="HB122" s="114">
        <f t="shared" ca="1" si="72"/>
        <v>0</v>
      </c>
      <c r="HC122" s="114">
        <f t="shared" ca="1" si="72"/>
        <v>17662.611999999997</v>
      </c>
      <c r="HD122" s="114">
        <f t="shared" ca="1" si="72"/>
        <v>4238.2560000000231</v>
      </c>
      <c r="HE122" s="114">
        <f t="shared" ca="1" si="72"/>
        <v>0</v>
      </c>
      <c r="HF122" s="114">
        <f t="shared" ca="1" si="72"/>
        <v>4210.9319999999798</v>
      </c>
      <c r="HG122" s="114">
        <f t="shared" ca="1" si="72"/>
        <v>0</v>
      </c>
      <c r="HI122" s="114">
        <f t="shared" ref="HI122:HV122" ca="1" si="73">HI110+HI121</f>
        <v>0</v>
      </c>
      <c r="HJ122" s="114">
        <f t="shared" ca="1" si="73"/>
        <v>12511.752</v>
      </c>
      <c r="HK122" s="114">
        <f t="shared" ca="1" si="73"/>
        <v>0</v>
      </c>
      <c r="HL122" s="114">
        <f t="shared" ca="1" si="73"/>
        <v>0</v>
      </c>
      <c r="HM122" s="114">
        <f t="shared" ca="1" si="73"/>
        <v>0</v>
      </c>
      <c r="HN122" s="114">
        <f t="shared" ca="1" si="73"/>
        <v>0</v>
      </c>
      <c r="HO122" s="114">
        <f t="shared" ca="1" si="73"/>
        <v>7921.056000000227</v>
      </c>
      <c r="HP122" s="114">
        <f t="shared" ca="1" si="73"/>
        <v>0</v>
      </c>
      <c r="HQ122" s="114">
        <f t="shared" ca="1" si="73"/>
        <v>0</v>
      </c>
      <c r="HR122" s="114">
        <f t="shared" ca="1" si="73"/>
        <v>0</v>
      </c>
      <c r="HS122" s="114">
        <f t="shared" ca="1" si="73"/>
        <v>913.70400000000291</v>
      </c>
      <c r="HT122" s="114">
        <f t="shared" ca="1" si="73"/>
        <v>0</v>
      </c>
      <c r="HU122" s="114">
        <f t="shared" ca="1" si="73"/>
        <v>998.71199999997395</v>
      </c>
      <c r="HV122" s="114">
        <f t="shared" ca="1" si="73"/>
        <v>0</v>
      </c>
      <c r="HX122" s="114">
        <f ca="1">HX110+HX121</f>
        <v>0</v>
      </c>
      <c r="HY122" s="114">
        <f ca="1">HY110+HY121</f>
        <v>0</v>
      </c>
      <c r="HZ122" s="114">
        <f ca="1">HZ110+HZ121</f>
        <v>0</v>
      </c>
      <c r="IA122" s="114">
        <f ca="1">IA110+IA121</f>
        <v>0</v>
      </c>
      <c r="IC122" s="114">
        <f ca="1">IC110+IC121</f>
        <v>0</v>
      </c>
      <c r="ID122" s="114">
        <f ca="1">ID110+ID121</f>
        <v>0</v>
      </c>
      <c r="IF122" s="114">
        <f ca="1">IF110+IF121</f>
        <v>20385.199999999972</v>
      </c>
      <c r="IG122" s="114">
        <f ca="1">IG110+IG121</f>
        <v>0</v>
      </c>
      <c r="IH122" s="114">
        <f ca="1">IH110+IH121</f>
        <v>20378.59999999942</v>
      </c>
      <c r="II122" s="114">
        <f ca="1">II110+II121</f>
        <v>0</v>
      </c>
      <c r="IK122" s="114">
        <f t="shared" ref="IK122:IS122" ca="1" si="74">IK110+IK121</f>
        <v>16055.42400000007</v>
      </c>
      <c r="IL122" s="114">
        <f t="shared" ca="1" si="74"/>
        <v>0</v>
      </c>
      <c r="IM122" s="114">
        <f t="shared" ca="1" si="74"/>
        <v>0</v>
      </c>
      <c r="IN122" s="114">
        <f t="shared" ca="1" si="74"/>
        <v>0</v>
      </c>
      <c r="IO122" s="114">
        <f t="shared" ca="1" si="74"/>
        <v>-11729.520000000071</v>
      </c>
      <c r="IP122" s="114">
        <f t="shared" ca="1" si="74"/>
        <v>2609.3760000000043</v>
      </c>
      <c r="IQ122" s="114">
        <f t="shared" ca="1" si="74"/>
        <v>603.50400000000093</v>
      </c>
      <c r="IR122" s="114">
        <f t="shared" ca="1" si="74"/>
        <v>2789.9519999999957</v>
      </c>
      <c r="IS122" s="114">
        <f t="shared" ca="1" si="74"/>
        <v>469.92000000000024</v>
      </c>
      <c r="IU122" s="114">
        <f ca="1">IU110+IU121</f>
        <v>4827.4600000000464</v>
      </c>
      <c r="IV122" s="114">
        <f ca="1">IV110+IV121</f>
        <v>0</v>
      </c>
      <c r="IW122" s="114">
        <f ca="1">IW110+IW121</f>
        <v>4774.2200000000039</v>
      </c>
      <c r="IX122" s="114">
        <f ca="1">IX110+IX121</f>
        <v>0</v>
      </c>
      <c r="IZ122" s="114">
        <f ca="1">IZ110+IZ121</f>
        <v>770.00000000000023</v>
      </c>
      <c r="JA122" s="114">
        <f ca="1">JA110+JA121</f>
        <v>0</v>
      </c>
      <c r="JB122" s="114">
        <f ca="1">JB110+JB121</f>
        <v>1184.4800000000041</v>
      </c>
      <c r="JC122" s="114">
        <f ca="1">JC110+JC121</f>
        <v>0</v>
      </c>
      <c r="JE122" s="114">
        <f t="shared" ref="JE122:JI122" ca="1" si="75">JE110+JE121</f>
        <v>72.261000000002241</v>
      </c>
      <c r="JF122" s="114">
        <f>JF110+JF121</f>
        <v>48723.343000000001</v>
      </c>
      <c r="JG122" s="114">
        <f t="shared" ca="1" si="75"/>
        <v>0</v>
      </c>
      <c r="JH122" s="114">
        <f t="shared" ca="1" si="75"/>
        <v>0</v>
      </c>
      <c r="JI122" s="114">
        <f t="shared" ca="1" si="75"/>
        <v>0</v>
      </c>
      <c r="JK122" s="114">
        <f t="shared" ref="JK122:JP122" ca="1" si="76">JK110+JK121</f>
        <v>0</v>
      </c>
      <c r="JL122" s="114">
        <f t="shared" ca="1" si="76"/>
        <v>0</v>
      </c>
      <c r="JM122" s="114">
        <f t="shared" ca="1" si="76"/>
        <v>1363.59</v>
      </c>
      <c r="JN122" s="114">
        <f t="shared" ca="1" si="76"/>
        <v>676.26</v>
      </c>
      <c r="JO122" s="114">
        <f t="shared" ca="1" si="76"/>
        <v>0</v>
      </c>
      <c r="JP122" s="114">
        <f t="shared" ca="1" si="76"/>
        <v>687.33</v>
      </c>
      <c r="JR122" s="114">
        <f t="shared" ref="JR122:JY122" ca="1" si="77">JR110+JR121</f>
        <v>0</v>
      </c>
      <c r="JS122" s="114">
        <f t="shared" ca="1" si="77"/>
        <v>0</v>
      </c>
      <c r="JT122" s="114">
        <f t="shared" ca="1" si="77"/>
        <v>0</v>
      </c>
      <c r="JU122" s="114">
        <f t="shared" ca="1" si="77"/>
        <v>0</v>
      </c>
      <c r="JV122" s="114">
        <f t="shared" ca="1" si="77"/>
        <v>601.62799999999993</v>
      </c>
      <c r="JW122" s="114">
        <f t="shared" ca="1" si="77"/>
        <v>80.322000000000017</v>
      </c>
      <c r="JX122" s="114">
        <f t="shared" ca="1" si="77"/>
        <v>501.78199999999998</v>
      </c>
      <c r="JY122" s="114">
        <f t="shared" ca="1" si="77"/>
        <v>19.523999999999997</v>
      </c>
      <c r="KA122" s="114">
        <f t="shared" ref="KA122:KD122" ca="1" si="78">KA110+KA121</f>
        <v>1060.4499999999998</v>
      </c>
      <c r="KB122" s="114">
        <f t="shared" ca="1" si="78"/>
        <v>0</v>
      </c>
      <c r="KC122" s="114">
        <f t="shared" ca="1" si="78"/>
        <v>552.80200000000002</v>
      </c>
      <c r="KD122" s="114">
        <f t="shared" ca="1" si="78"/>
        <v>507.64800000000002</v>
      </c>
      <c r="KF122" s="114">
        <f ca="1">KF110+KF121</f>
        <v>970.03</v>
      </c>
      <c r="KG122" s="114">
        <f ca="1">KG110+KG121</f>
        <v>212.68</v>
      </c>
      <c r="KH122" s="114">
        <f ca="1">KH110+KH121</f>
        <v>757.35</v>
      </c>
      <c r="KJ122" s="114">
        <f ca="1">KJ110+KJ121</f>
        <v>1450.1520000000005</v>
      </c>
      <c r="KK122" s="114">
        <f>KK110+KK121</f>
        <v>276.786</v>
      </c>
      <c r="KL122" s="114">
        <f ca="1">KL110+KL121</f>
        <v>1430.6159999999998</v>
      </c>
      <c r="KM122" s="114">
        <f>KM110+KM121</f>
        <v>43.36</v>
      </c>
      <c r="KO122" s="114">
        <f t="shared" ref="KO122:KT122" ca="1" si="79">KO110+KO121</f>
        <v>0</v>
      </c>
      <c r="KP122" s="114">
        <f t="shared" ca="1" si="79"/>
        <v>0</v>
      </c>
      <c r="KQ122" s="114">
        <f t="shared" ca="1" si="79"/>
        <v>1371.56</v>
      </c>
      <c r="KR122" s="114">
        <f t="shared" ca="1" si="79"/>
        <v>637.803</v>
      </c>
      <c r="KS122" s="114">
        <f t="shared" ca="1" si="79"/>
        <v>678.53300000000002</v>
      </c>
      <c r="KT122" s="114">
        <f t="shared" ca="1" si="79"/>
        <v>55.223999999999997</v>
      </c>
      <c r="KV122" s="114">
        <f t="shared" ref="KV122:KY122" ca="1" si="80">KV110+KV121</f>
        <v>1148.72</v>
      </c>
      <c r="KW122" s="114">
        <f t="shared" ca="1" si="80"/>
        <v>94.012</v>
      </c>
      <c r="KX122" s="114">
        <f t="shared" ca="1" si="80"/>
        <v>796.923</v>
      </c>
      <c r="KY122" s="114">
        <f t="shared" ca="1" si="80"/>
        <v>257.78499999999997</v>
      </c>
      <c r="LA122" s="114">
        <f ca="1">LA110+LA121</f>
        <v>0</v>
      </c>
      <c r="LB122" s="114">
        <f ca="1">LB110+LB121</f>
        <v>89918.25</v>
      </c>
    </row>
    <row r="123" spans="1:314" x14ac:dyDescent="0.25">
      <c r="A123" s="85">
        <v>21</v>
      </c>
      <c r="B123" s="94" t="str">
        <f ca="1">IF(OR(БД!DT77="",ISERROR(БД!DT77)),"",БД!DT77)</f>
        <v/>
      </c>
      <c r="C123" s="94" t="str">
        <f ca="1">IF(OR(БД!DY77="",ISERROR(БД!DY77)),"",БД!DY77)</f>
        <v/>
      </c>
      <c r="D123" s="94" t="str">
        <f ca="1">IF(OR(БД!CD77="",ISERROR(БД!CD77)),"",БД!CD77)</f>
        <v/>
      </c>
      <c r="E123" s="94" t="str">
        <f ca="1">IF(OR(БД!CI77="",ISERROR(БД!CI77)),"",БД!CI77)</f>
        <v/>
      </c>
      <c r="F123" s="94" t="str">
        <f ca="1">IF(OR(БД!BT77="",ISERROR(БД!BT77)),"",БД!BT77)</f>
        <v/>
      </c>
      <c r="G123" s="94" t="str">
        <f ca="1">IF(OR(БД!BY77="",ISERROR(БД!BY77)),"",БД!BY77)</f>
        <v/>
      </c>
      <c r="H123" s="94" t="str">
        <f ca="1">IF(OR(БД!BJ77="",ISERROR(БД!BJ77)),"",БД!BJ77)</f>
        <v/>
      </c>
      <c r="I123" s="94" t="str">
        <f ca="1">IF(OR(БД!BO77="",ISERROR(БД!BO77)),"",БД!BO77)</f>
        <v/>
      </c>
      <c r="J123" s="94" t="str">
        <f ca="1">IF(OR(БД!IZ120="",ISERROR(БД!IZ120)),"",БД!IZ120)</f>
        <v/>
      </c>
      <c r="K123" s="94" t="str">
        <f ca="1">IF(OR(БД!JE120="",ISERROR(БД!JE120)),"",БД!JE120)</f>
        <v/>
      </c>
      <c r="L123" s="94" t="str">
        <f ca="1">IF(OR(БД!IP120="",ISERROR(БД!IP120)),"",БД!IP120)</f>
        <v/>
      </c>
      <c r="M123" s="94" t="str">
        <f ca="1">IF(OR(БД!IU120="",ISERROR(БД!IU120)),"",БД!IU120)</f>
        <v/>
      </c>
      <c r="N123" s="94" t="str">
        <f ca="1">IF(OR(БД!IF120="",ISERROR(БД!IF120)),"",БД!IF120)</f>
        <v/>
      </c>
      <c r="O123" s="94" t="str">
        <f ca="1">IF(OR(БД!IK120="",ISERROR(БД!IK120)),"",БД!IK120)</f>
        <v/>
      </c>
      <c r="P123" s="94" t="str">
        <f ca="1">IF(OR(БД!HC378="",ISERROR(БД!HC378)),"",БД!HC378)</f>
        <v/>
      </c>
      <c r="R123" s="273" t="str">
        <f ca="1">IF(OR(БД!AN292="",ISERROR(БД!AN292)),"",БД!AN292)</f>
        <v/>
      </c>
      <c r="S123" s="274" t="str">
        <f>IF(OR(БД!AQ292="",ISERROR(БД!AQ292)),"",БД!AQ292)</f>
        <v/>
      </c>
      <c r="T123" s="273" t="str">
        <f ca="1">IF(OR(БД!AT292="",ISERROR(БД!AT292)),"",БД!AT292)</f>
        <v/>
      </c>
      <c r="U123" s="274" t="str">
        <f>IF(OR(БД!AW292="",ISERROR(БД!AW292)),"",БД!AW292)</f>
        <v/>
      </c>
      <c r="V123" s="273" t="str">
        <f ca="1">IF(OR(БД!EA378="",ISERROR(БД!EA378)),"",БД!EA378)</f>
        <v/>
      </c>
      <c r="W123" s="274" t="str">
        <f>IF(OR(БД!ED378="",ISERROR(БД!ED378)),"",БД!ED378)</f>
        <v/>
      </c>
      <c r="X123" s="273" t="str">
        <f ca="1">IF(OR(БД!EG378="",ISERROR(БД!EG378)),"",БД!EG378)</f>
        <v/>
      </c>
      <c r="Y123" s="274" t="str">
        <f>IF(OR(БД!EJ378="",ISERROR(БД!EJ378)),"",БД!EJ378)</f>
        <v/>
      </c>
      <c r="Z123" s="280" t="str">
        <f ca="1">IF(OR(БД!DM378="",ISERROR(БД!DM378)),"",БД!DM378)</f>
        <v/>
      </c>
      <c r="AA123" s="281" t="str">
        <f>IF(OR(БД!DQ378="",ISERROR(БД!DQ378)),"",БД!DQ378)</f>
        <v/>
      </c>
      <c r="AB123" s="280" t="str">
        <f ca="1">IF(OR(БД!DT378="",ISERROR(БД!DT378)),"",БД!DT378)</f>
        <v/>
      </c>
      <c r="AC123" s="281" t="str">
        <f>IF(OR(БД!DX378="",ISERROR(БД!DX378)),"",БД!DX378)</f>
        <v/>
      </c>
      <c r="AD123" s="280" t="str">
        <f ca="1">IF(OR(БД!CY378="",ISERROR(БД!CY378)),"",БД!CY378)</f>
        <v/>
      </c>
      <c r="AE123" s="281" t="str">
        <f>IF(OR(БД!DC378="",ISERROR(БД!DC378)),"",БД!DC378)</f>
        <v/>
      </c>
      <c r="AF123" s="280" t="str">
        <f ca="1">IF(OR(БД!DF378="",ISERROR(БД!DF378)),"",БД!DF378)</f>
        <v/>
      </c>
      <c r="AG123" s="281" t="str">
        <f>IF(OR(БД!DJ378="",ISERROR(БД!DJ378)),"",БД!DJ378)</f>
        <v/>
      </c>
      <c r="AH123" s="273" t="str">
        <f ca="1">IF(OR(БД!CI378="",ISERROR(БД!CI378)),"",БД!CI378)</f>
        <v/>
      </c>
      <c r="AI123" s="274" t="str">
        <f>IF(OR(БД!CL378="",ISERROR(БД!CL378)),"",БД!CL378)</f>
        <v/>
      </c>
      <c r="AJ123" s="273" t="str">
        <f ca="1">IF(OR(БД!CC378="",ISERROR(БД!CC378)),"",БД!CC378)</f>
        <v/>
      </c>
      <c r="AK123" s="274" t="str">
        <f>IF(OR(БД!CF378="",ISERROR(БД!CF378)),"",БД!CF378)</f>
        <v/>
      </c>
      <c r="AL123" s="273" t="str">
        <f ca="1">IF(OR(БД!BW378="",ISERROR(БД!BW378)),"",БД!BW378)</f>
        <v/>
      </c>
      <c r="AM123" s="274" t="str">
        <f>IF(OR(БД!BZ378="",ISERROR(БД!BZ378)),"",БД!BZ378)</f>
        <v/>
      </c>
      <c r="AO123" s="82" t="str">
        <f ca="1">IF(OR(БД!FV249="",ISERROR(БД!FV249)),"",БД!FV249)</f>
        <v/>
      </c>
      <c r="AP123" s="82" t="str">
        <f ca="1">IF(OR(БД!FQ249="",ISERROR(БД!FQ249)),"",БД!FQ249)</f>
        <v/>
      </c>
      <c r="AQ123" s="273" t="str">
        <f ca="1">IF(OR(БД!HQ335="",ISERROR(БД!HQ335)),"",БД!HQ335)</f>
        <v/>
      </c>
      <c r="AR123" s="274" t="str">
        <f>IF(OR(БД!HU335="",ISERROR(БД!HU335)),"",БД!HU335)</f>
        <v/>
      </c>
      <c r="AS123" s="273" t="str">
        <f ca="1">IF(OR(БД!AZ550="",ISERROR(БД!AZ550)),"",БД!AZ550)</f>
        <v/>
      </c>
      <c r="AT123" s="274" t="str">
        <f>IF(OR(БД!BC550="",ISERROR(БД!BC550)),"",БД!BC550)</f>
        <v/>
      </c>
      <c r="AU123" s="273" t="str">
        <f ca="1">IF(OR(БД!BF550="",ISERROR(БД!BF550)),"",БД!BF550)</f>
        <v/>
      </c>
      <c r="AV123" s="274" t="str">
        <f>IF(OR(БД!BI550="",ISERROR(БД!BI550)),"",БД!BI550)</f>
        <v/>
      </c>
      <c r="AW123" s="273" t="str">
        <f ca="1">IF(OR(БД!AN550="",ISERROR(БД!AN550)),"",БД!AN550)</f>
        <v/>
      </c>
      <c r="AX123" s="274" t="str">
        <f>IF(OR(БД!AQ550="",ISERROR(БД!AQ550)),"",БД!AQ550)</f>
        <v/>
      </c>
      <c r="AY123" s="273" t="str">
        <f ca="1">IF(OR(БД!AT550="",ISERROR(БД!AT550)),"",БД!AT550)</f>
        <v/>
      </c>
      <c r="AZ123" s="274" t="str">
        <f>IF(OR(БД!AW550="",ISERROR(БД!AW550)),"",БД!AW550)</f>
        <v/>
      </c>
      <c r="BA123" s="273" t="str">
        <f ca="1">IF(OR(БД!AH550="",ISERROR(БД!AH550)),"",БД!AH550)</f>
        <v/>
      </c>
      <c r="BB123" s="274" t="str">
        <f>IF(OR(БД!AK550="",ISERROR(БД!AK550)),"",БД!AK550)</f>
        <v/>
      </c>
      <c r="BC123" s="273" t="str">
        <f ca="1">IF(OR(БД!AB550="",ISERROR(БД!AB550)),"",БД!AB550)</f>
        <v/>
      </c>
      <c r="BD123" s="274" t="str">
        <f>IF(OR(БД!AE550="",ISERROR(БД!AE550)),"",БД!AE550)</f>
        <v/>
      </c>
      <c r="BE123" s="273" t="str">
        <f ca="1">IF(OR(БД!J378="",ISERROR(БД!J378)),"",БД!J378)</f>
        <v/>
      </c>
      <c r="BF123" s="273" t="str">
        <f ca="1">IF(OR(БД!D378="",ISERROR(БД!D378)),"",БД!D378)</f>
        <v/>
      </c>
      <c r="BH123" s="82" t="str">
        <f ca="1">IF(OR(БД!GF249="",ISERROR(БД!GF249)),"",БД!GF249)</f>
        <v/>
      </c>
      <c r="BI123" s="82" t="str">
        <f ca="1">IF(OR(БД!GA249="",ISERROR(БД!GA249)),"",БД!GA249)</f>
        <v/>
      </c>
      <c r="BJ123" s="273" t="str">
        <f ca="1">IF(OR(БД!DD292="",ISERROR(БД!DD292)),"",БД!DD292)</f>
        <v/>
      </c>
      <c r="BK123" s="274" t="str">
        <f>IF(OR(БД!DH292="",ISERROR(БД!DH292)),"",БД!DH292)</f>
        <v/>
      </c>
      <c r="BL123" s="273" t="str">
        <f ca="1">IF(OR(БД!CW292="",ISERROR(БД!CW292)),"",БД!CW292)</f>
        <v/>
      </c>
      <c r="BM123" s="274" t="str">
        <f>IF(OR(БД!DA292="",ISERROR(БД!DA292)),"",БД!DA292)</f>
        <v/>
      </c>
      <c r="BN123" s="273" t="str">
        <f ca="1">IF(OR(БД!CP292="",ISERROR(БД!CP292)),"",БД!CP292)</f>
        <v/>
      </c>
      <c r="BO123" s="274" t="str">
        <f>IF(OR(БД!CT292="",ISERROR(БД!CT292)),"",БД!CT292)</f>
        <v/>
      </c>
      <c r="BP123" s="273" t="str">
        <f ca="1">IF(OR(БД!CI292="",ISERROR(БД!CI292)),"",БД!CI292)</f>
        <v/>
      </c>
      <c r="BQ123" s="274" t="str">
        <f>IF(OR(БД!CM292="",ISERROR(БД!CM292)),"",БД!CM292)</f>
        <v/>
      </c>
      <c r="BR123" s="273" t="str">
        <f ca="1">IF(OR(БД!CB292="",ISERROR(БД!CB292)),"",БД!CB292)</f>
        <v/>
      </c>
      <c r="BS123" s="274" t="str">
        <f>IF(OR(БД!CF292="",ISERROR(БД!CF292)),"",БД!CF292)</f>
        <v/>
      </c>
      <c r="BT123" s="273" t="str">
        <f ca="1">IF(OR(БД!GA335="",ISERROR(БД!GA335)),"",БД!GA335)</f>
        <v/>
      </c>
      <c r="BU123" s="274" t="str">
        <f>IF(OR(БД!GE335="",ISERROR(БД!GE335)),"",БД!GE335)</f>
        <v/>
      </c>
      <c r="BV123" s="273" t="str">
        <f ca="1">IF(OR(БД!EK335="",ISERROR(БД!EK335)),"",БД!EK335)</f>
        <v/>
      </c>
      <c r="BW123" s="274" t="str">
        <f>IF(OR(БД!EO335="",ISERROR(БД!EO335)),"",БД!EO335)</f>
        <v/>
      </c>
      <c r="BX123" s="273" t="str">
        <f ca="1">IF(OR(БД!V550="",ISERROR(БД!V550)),"",БД!V550)</f>
        <v/>
      </c>
      <c r="BY123" s="274" t="str">
        <f>IF(OR(БД!Y550="",ISERROR(БД!Y550)),"",БД!Y550)</f>
        <v/>
      </c>
      <c r="BZ123" s="273" t="str">
        <f ca="1">IF(OR(БД!P550="",ISERROR(БД!P550)),"",БД!P550)</f>
        <v/>
      </c>
      <c r="CA123" s="274" t="str">
        <f>IF(OR(БД!S550="",ISERROR(БД!S550)),"",БД!S550)</f>
        <v/>
      </c>
      <c r="CB123" s="273" t="str">
        <f ca="1">IF(OR(БД!J550="",ISERROR(БД!J550)),"",БД!J550)</f>
        <v/>
      </c>
      <c r="CC123" s="274" t="str">
        <f>IF(OR(БД!M550="",ISERROR(БД!M550)),"",БД!M550)</f>
        <v/>
      </c>
      <c r="CD123" s="273" t="str">
        <f ca="1">IF(OR(БД!D550="",ISERROR(БД!D550)),"",БД!D550)</f>
        <v/>
      </c>
      <c r="CE123" s="274" t="str">
        <f>IF(OR(БД!G550="",ISERROR(БД!G550)),"",БД!G550)</f>
        <v/>
      </c>
      <c r="CF123" s="273" t="str">
        <f ca="1">IF(OR(БД!D464="",ISERROR(БД!D464)),"",БД!D464)</f>
        <v/>
      </c>
      <c r="CG123" s="273" t="str">
        <f ca="1">IF(OR(БД!J421="",ISERROR(БД!J421)),"",БД!J421)</f>
        <v/>
      </c>
      <c r="CI123" s="82" t="str">
        <f ca="1">IF(OR(БД!GP249="",ISERROR(БД!GP249)),"",БД!GP249)</f>
        <v/>
      </c>
      <c r="CJ123" s="82" t="str">
        <f ca="1">IF(OR(БД!GK249="",ISERROR(БД!GK249)),"",БД!GK249)</f>
        <v/>
      </c>
      <c r="CK123" s="74" t="str">
        <f ca="1">IF(OR(БД!ED77="",ISERROR(БД!ED77)),"",БД!ED77)</f>
        <v/>
      </c>
      <c r="CL123" s="74" t="str">
        <f ca="1">IF(OR(БД!EH77="",ISERROR(БД!EH77)),"",БД!EH77)</f>
        <v/>
      </c>
      <c r="CM123" s="74" t="str">
        <f ca="1">IF(OR(БД!DL77="",ISERROR(БД!DL77)),"",БД!DL77)</f>
        <v/>
      </c>
      <c r="CN123" s="74" t="str">
        <f ca="1">IF(OR(БД!DP77="",ISERROR(БД!DP77)),"",БД!DP77)</f>
        <v/>
      </c>
      <c r="CO123" s="273" t="str">
        <f ca="1">IF(OR(БД!FE249="",ISERROR(БД!FE249)),"",БД!FE249)</f>
        <v/>
      </c>
      <c r="CP123" s="274" t="str">
        <f>IF(OR(БД!FH249="",ISERROR(БД!FH249)),"",БД!FH249)</f>
        <v/>
      </c>
      <c r="CQ123" s="273" t="str">
        <f ca="1">IF(OR(БД!FK249="",ISERROR(БД!FK249)),"",БД!FK249)</f>
        <v/>
      </c>
      <c r="CR123" s="274" t="str">
        <f>IF(OR(БД!FN249="",ISERROR(БД!FN249)),"",БД!FN249)</f>
        <v/>
      </c>
      <c r="CS123" s="273" t="str">
        <f ca="1">IF(OR(БД!BU292="",ISERROR(БД!BU292)),"",БД!BU292)</f>
        <v/>
      </c>
      <c r="CT123" s="274" t="str">
        <f>IF(OR(БД!BY292="",ISERROR(БД!BY292)),"",БД!BY292)</f>
        <v/>
      </c>
      <c r="CU123" s="273" t="str">
        <f ca="1">IF(OR(БД!BN292="",ISERROR(БД!BN292)),"",БД!BN292)</f>
        <v/>
      </c>
      <c r="CV123" s="274" t="str">
        <f>IF(OR(БД!BR292="",ISERROR(БД!BR292)),"",БД!BR292)</f>
        <v/>
      </c>
      <c r="CW123" s="273" t="str">
        <f ca="1">IF(OR(БД!BG292="",ISERROR(БД!BG292)),"",БД!BG292)</f>
        <v/>
      </c>
      <c r="CX123" s="274" t="str">
        <f>IF(OR(БД!BK292="",ISERROR(БД!BK292)),"",БД!BK292)</f>
        <v/>
      </c>
      <c r="CY123" s="273" t="str">
        <f ca="1">IF(OR(БД!AZ292="",ISERROR(БД!AZ292)),"",БД!AZ292)</f>
        <v/>
      </c>
      <c r="CZ123" s="274" t="str">
        <f>IF(OR(БД!BD292="",ISERROR(БД!BD292)),"",БД!BD292)</f>
        <v/>
      </c>
      <c r="DA123" s="273" t="str">
        <f ca="1">IF(OR(БД!HX335="",ISERROR(БД!HX335)),"",БД!HX335)</f>
        <v/>
      </c>
      <c r="DB123" s="274" t="str">
        <f>IF(OR(БД!IB335="",ISERROR(БД!IB335)),"",БД!IB335)</f>
        <v/>
      </c>
      <c r="DC123" s="273" t="str">
        <f ca="1">IF(OR(БД!HJ335="",ISERROR(БД!HJ335)),"",БД!HJ335)</f>
        <v/>
      </c>
      <c r="DD123" s="274" t="str">
        <f>IF(OR(БД!HN335="",ISERROR(БД!HN335)),"",БД!HN335)</f>
        <v/>
      </c>
      <c r="DE123" s="273" t="str">
        <f ca="1">IF(OR(БД!HC335="",ISERROR(БД!HC335)),"",БД!HC335)</f>
        <v/>
      </c>
      <c r="DF123" s="274" t="str">
        <f>IF(OR(БД!HG335="",ISERROR(БД!HG335)),"",БД!HG335)</f>
        <v/>
      </c>
      <c r="DG123" s="273" t="str">
        <f ca="1">IF(OR(БД!GV335="",ISERROR(БД!GV335)),"",БД!GV335)</f>
        <v/>
      </c>
      <c r="DH123" s="274" t="str">
        <f>IF(OR(БД!GZ335="",ISERROR(БД!GZ335)),"",БД!GZ335)</f>
        <v/>
      </c>
      <c r="DI123" s="273" t="str">
        <f ca="1">IF(OR(БД!GO335="",ISERROR(БД!GO335)),"",БД!GO335)</f>
        <v/>
      </c>
      <c r="DJ123" s="274" t="str">
        <f>IF(OR(БД!GS335="",ISERROR(БД!GS335)),"",БД!GS335)</f>
        <v/>
      </c>
      <c r="DK123" s="273" t="str">
        <f ca="1">IF(OR(БД!GH335="",ISERROR(БД!GH335)),"",БД!GH335)</f>
        <v/>
      </c>
      <c r="DL123" s="274" t="str">
        <f>IF(OR(БД!GL335="",ISERROR(БД!GL335)),"",БД!GL335)</f>
        <v/>
      </c>
      <c r="DM123" s="273" t="str">
        <f ca="1">IF(OR(БД!FT335="",ISERROR(БД!FT335)),"",БД!FT335)</f>
        <v/>
      </c>
      <c r="DN123" s="274" t="str">
        <f>IF(OR(БД!FX335="",ISERROR(БД!FX335)),"",БД!FX335)</f>
        <v/>
      </c>
      <c r="DO123" s="273" t="str">
        <f ca="1">IF(OR(БД!FF335="",ISERROR(БД!FF335)),"",БД!FF335)</f>
        <v/>
      </c>
      <c r="DP123" s="274" t="str">
        <f>IF(OR(БД!FJ335="",ISERROR(БД!FJ335)),"",БД!FJ335)</f>
        <v/>
      </c>
      <c r="DQ123" s="273" t="str">
        <f ca="1">IF(OR(БД!FM335="",ISERROR(БД!FM335)),"",БД!FM335)</f>
        <v/>
      </c>
      <c r="DR123" s="274" t="str">
        <f>IF(OR(БД!FQ335="",ISERROR(БД!FQ335)),"",БД!FQ335)</f>
        <v/>
      </c>
      <c r="DS123" s="273" t="str">
        <f ca="1">IF(OR(БД!EY335="",ISERROR(БД!EY335)),"",БД!EY335)</f>
        <v/>
      </c>
      <c r="DT123" s="274" t="str">
        <f>IF(OR(БД!FC335="",ISERROR(БД!FC335)),"",БД!FC335)</f>
        <v/>
      </c>
      <c r="DU123" s="273" t="str">
        <f ca="1">IF(OR(БД!ER335="",ISERROR(БД!ER335)),"",БД!ER335)</f>
        <v/>
      </c>
      <c r="DV123" s="274" t="str">
        <f>IF(OR(БД!EV335="",ISERROR(БД!EV335)),"",БД!EV335)</f>
        <v/>
      </c>
      <c r="DW123" s="273" t="str">
        <f ca="1">IF(OR(БД!CK335="",ISERROR(БД!CK335)),"",БД!CK335)</f>
        <v/>
      </c>
      <c r="DX123" s="274" t="str">
        <f>IF(OR(БД!CN335="",ISERROR(БД!CN335)),"",БД!CN335)</f>
        <v/>
      </c>
      <c r="DY123" s="273" t="str">
        <f ca="1">IF(OR(БД!CQ335="",ISERROR(БД!CQ335)),"",БД!CQ335)</f>
        <v/>
      </c>
      <c r="DZ123" s="274" t="str">
        <f>IF(OR(БД!CT335="",ISERROR(БД!CT335)),"",БД!CT335)</f>
        <v/>
      </c>
      <c r="EA123" s="273" t="str">
        <f ca="1">IF(OR(БД!BC507="",ISERROR(БД!BC507)),"",БД!BC507)</f>
        <v/>
      </c>
      <c r="EB123" s="274" t="str">
        <f>IF(OR(БД!BF507="",ISERROR(БД!BF507)),"",БД!BF507)</f>
        <v/>
      </c>
      <c r="EC123" s="273" t="str">
        <f ca="1">IF(OR(БД!AW507="",ISERROR(БД!AW507)),"",БД!AW507)</f>
        <v/>
      </c>
      <c r="ED123" s="274" t="str">
        <f>IF(OR(БД!AZ507="",ISERROR(БД!AZ507)),"",БД!AZ507)</f>
        <v/>
      </c>
      <c r="EE123" s="273" t="str">
        <f ca="1">IF(OR(БД!AK507="",ISERROR(БД!AK507)),"",БД!AK507)</f>
        <v/>
      </c>
      <c r="EF123" s="274" t="str">
        <f>IF(OR(БД!AN507="",ISERROR(БД!AN507)),"",БД!AN507)</f>
        <v/>
      </c>
      <c r="EG123" s="273" t="str">
        <f ca="1">IF(OR(БД!AQ507="",ISERROR(БД!AQ507)),"",БД!AQ507)</f>
        <v/>
      </c>
      <c r="EH123" s="274" t="str">
        <f>IF(OR(БД!AT507="",ISERROR(БД!AT507)),"",БД!AT507)</f>
        <v/>
      </c>
      <c r="EI123" s="273" t="str">
        <f ca="1">IF(OR(БД!Y507="",ISERROR(БД!Y507)),"",БД!Y507)</f>
        <v/>
      </c>
      <c r="EJ123" s="274" t="str">
        <f>IF(OR(БД!AB507="",ISERROR(БД!AB507)),"",БД!AB507)</f>
        <v/>
      </c>
      <c r="EK123" s="273" t="str">
        <f ca="1">IF(OR(БД!AE507="",ISERROR(БД!AE507)),"",БД!AE507)</f>
        <v/>
      </c>
      <c r="EL123" s="274" t="str">
        <f>IF(OR(БД!AH507="",ISERROR(БД!AH507)),"",БД!AH507)</f>
        <v/>
      </c>
      <c r="EM123" s="273" t="str">
        <f ca="1">IF(OR(БД!S507="",ISERROR(БД!S507)),"",БД!S507)</f>
        <v/>
      </c>
      <c r="EN123" s="274" t="str">
        <f>IF(OR(БД!V507="",ISERROR(БД!V507)),"",БД!V507)</f>
        <v/>
      </c>
      <c r="EO123" s="273" t="str">
        <f ca="1">IF(OR(БД!FV550="",ISERROR(БД!FV550)),"",БД!FV550)</f>
        <v/>
      </c>
      <c r="EP123" s="274" t="str">
        <f>IF(OR(БД!FY550="",ISERROR(БД!FY550)),"",БД!FY550)</f>
        <v/>
      </c>
      <c r="EQ123" s="273" t="str">
        <f ca="1">IF(OR(БД!FP550="",ISERROR(БД!FP550)),"",БД!FP550)</f>
        <v/>
      </c>
      <c r="ER123" s="274" t="str">
        <f>IF(OR(БД!FS550="",ISERROR(БД!FS550)),"",БД!FS550)</f>
        <v/>
      </c>
      <c r="ES123" s="273" t="str">
        <f ca="1">IF(OR(БД!FJ550="",ISERROR(БД!FJ550)),"",БД!FJ550)</f>
        <v/>
      </c>
      <c r="ET123" s="274" t="str">
        <f>IF(OR(БД!FM550="",ISERROR(БД!FM550)),"",БД!FM550)</f>
        <v/>
      </c>
      <c r="EU123" s="273" t="str">
        <f ca="1">IF(OR(БД!FD550="",ISERROR(БД!FD550)),"",БД!FD550)</f>
        <v/>
      </c>
      <c r="EV123" s="274" t="str">
        <f>IF(OR(БД!FG550="",ISERROR(БД!FG550)),"",БД!FG550)</f>
        <v/>
      </c>
      <c r="EW123" s="273" t="str">
        <f ca="1">IF(OR(БД!EX550="",ISERROR(БД!EX550)),"",БД!EX550)</f>
        <v/>
      </c>
      <c r="EX123" s="274" t="str">
        <f>IF(OR(БД!FA550="",ISERROR(БД!FA550)),"",БД!FA550)</f>
        <v/>
      </c>
      <c r="EY123" s="273" t="str">
        <f ca="1">IF(OR(БД!ER550="",ISERROR(БД!ER550)),"",БД!ER550)</f>
        <v/>
      </c>
      <c r="EZ123" s="274" t="str">
        <f>IF(OR(БД!EU550="",ISERROR(БД!EU550)),"",БД!EU550)</f>
        <v/>
      </c>
      <c r="FA123" s="273" t="str">
        <f ca="1">IF(OR(БД!EL550="",ISERROR(БД!EL550)),"",БД!EL550)</f>
        <v/>
      </c>
      <c r="FB123" s="274" t="str">
        <f>IF(OR(БД!EO550="",ISERROR(БД!EO550)),"",БД!EO550)</f>
        <v/>
      </c>
      <c r="FC123" s="273" t="str">
        <f ca="1">IF(OR(БД!EF550="",ISERROR(БД!EF550)),"",БД!EF550)</f>
        <v/>
      </c>
      <c r="FD123" s="274" t="str">
        <f>IF(OR(БД!EI550="",ISERROR(БД!EI550)),"",БД!EI550)</f>
        <v/>
      </c>
      <c r="FE123" s="273" t="str">
        <f ca="1">IF(OR(БД!DZ550="",ISERROR(БД!DZ550)),"",БД!DZ550)</f>
        <v/>
      </c>
      <c r="FF123" s="274" t="str">
        <f>IF(OR(БД!EC550="",ISERROR(БД!EC550)),"",БД!EC550)</f>
        <v/>
      </c>
      <c r="FG123" s="273" t="str">
        <f ca="1">IF(OR(БД!DT550="",ISERROR(БД!DT550)),"",БД!DT550)</f>
        <v/>
      </c>
      <c r="FH123" s="274" t="str">
        <f>IF(OR(БД!DW550="",ISERROR(БД!DW550)),"",БД!DW550)</f>
        <v/>
      </c>
      <c r="FI123" s="273" t="str">
        <f ca="1">IF(OR(БД!DN550="",ISERROR(БД!DN550)),"",БД!DN550)</f>
        <v/>
      </c>
      <c r="FJ123" s="274" t="str">
        <f>IF(OR(БД!DQ550="",ISERROR(БД!DQ550)),"",БД!DQ550)</f>
        <v/>
      </c>
      <c r="FK123" s="273" t="str">
        <f ca="1">IF(OR(БД!DH550="",ISERROR(БД!DH550)),"",БД!DH550)</f>
        <v/>
      </c>
      <c r="FL123" s="274" t="str">
        <f>IF(OR(БД!DK550="",ISERROR(БД!DK550)),"",БД!DK550)</f>
        <v/>
      </c>
      <c r="FM123" s="273" t="str">
        <f ca="1">IF(OR(БД!DB550="",ISERROR(БД!DB550)),"",БД!DB550)</f>
        <v/>
      </c>
      <c r="FN123" s="274" t="str">
        <f>IF(OR(БД!DE550="",ISERROR(БД!DE550)),"",БД!DE550)</f>
        <v/>
      </c>
      <c r="FO123" s="273" t="str">
        <f ca="1">IF(OR(БД!CV550="",ISERROR(БД!CV550)),"",БД!CV550)</f>
        <v/>
      </c>
      <c r="FP123" s="274" t="str">
        <f>IF(OR(БД!CY550="",ISERROR(БД!CY550)),"",БД!CY550)</f>
        <v/>
      </c>
      <c r="FQ123" s="273" t="str">
        <f ca="1">IF(OR(БД!CP550="",ISERROR(БД!CP550)),"",БД!CP550)</f>
        <v/>
      </c>
      <c r="FR123" s="274" t="str">
        <f>IF(OR(БД!CS550="",ISERROR(БД!CS550)),"",БД!CS550)</f>
        <v/>
      </c>
      <c r="FS123" s="273" t="str">
        <f ca="1">IF(OR(БД!CJ550="",ISERROR(БД!CJ550)),"",БД!CJ550)</f>
        <v/>
      </c>
      <c r="FT123" s="274" t="str">
        <f>IF(OR(БД!CM550="",ISERROR(БД!CM550)),"",БД!CM550)</f>
        <v/>
      </c>
      <c r="FU123" s="273" t="str">
        <f ca="1">IF(OR(БД!CD550="",ISERROR(БД!CD550)),"",БД!CD550)</f>
        <v/>
      </c>
      <c r="FV123" s="274" t="str">
        <f>IF(OR(БД!CG550="",ISERROR(БД!CG550)),"",БД!CG550)</f>
        <v/>
      </c>
      <c r="FW123" s="273" t="str">
        <f ca="1">IF(OR(БД!BX550="",ISERROR(БД!BX550)),"",БД!BX550)</f>
        <v/>
      </c>
      <c r="FX123" s="274" t="str">
        <f>IF(OR(БД!CA550="",ISERROR(БД!CA550)),"",БД!CA550)</f>
        <v/>
      </c>
      <c r="FY123" s="273" t="str">
        <f ca="1">IF(OR(БД!BR550="",ISERROR(БД!BR550)),"",БД!BR550)</f>
        <v/>
      </c>
      <c r="FZ123" s="274" t="str">
        <f>IF(OR(БД!BU550="",ISERROR(БД!BU550)),"",БД!BU550)</f>
        <v/>
      </c>
      <c r="GA123" s="273" t="str">
        <f ca="1">IF(OR(БД!BL550="",ISERROR(БД!BL550)),"",БД!BL550)</f>
        <v/>
      </c>
      <c r="GB123" s="274" t="str">
        <f>IF(OR(БД!BO550="",ISERROR(БД!BO550)),"",БД!BO550)</f>
        <v/>
      </c>
      <c r="GC123" s="273" t="str">
        <f ca="1">IF(OR(БД!D421="",ISERROR(БД!D421)),"",БД!D421)</f>
        <v/>
      </c>
      <c r="GD123" s="273" t="str">
        <f ca="1">IF(OR(БД!R77="",ISERROR(БД!R77)),"",БД!R77)</f>
        <v/>
      </c>
      <c r="GF123" s="94" t="str">
        <f ca="1">IF(OR(БД!AZ77="",ISERROR(БД!AZ77)),"",БД!AZ77)</f>
        <v/>
      </c>
      <c r="GG123" s="94" t="str">
        <f ca="1">IF(OR(БД!BE77="",ISERROR(БД!BE77)),"",БД!BE77)</f>
        <v/>
      </c>
      <c r="GH123" s="94" t="str">
        <f ca="1">IF(OR(БД!HV120="",ISERROR(БД!HV120)),"",БД!HV120)</f>
        <v/>
      </c>
      <c r="GI123" s="94" t="str">
        <f ca="1">IF(OR(БД!IA120="",ISERROR(БД!IA120)),"",БД!IA120)</f>
        <v/>
      </c>
      <c r="GJ123" s="94" t="str">
        <f ca="1">IF(OR(БД!HL120="",ISERROR(БД!HL120)),"",БД!HL120)</f>
        <v/>
      </c>
      <c r="GK123" s="94" t="str">
        <f ca="1">IF(OR(БД!HQ120="",ISERROR(БД!HQ120)),"",БД!HQ120)</f>
        <v/>
      </c>
      <c r="GL123" s="94" t="str">
        <f ca="1">IF(OR(БД!HB120="",ISERROR(БД!HB120)),"",БД!HB120)</f>
        <v/>
      </c>
      <c r="GM123" s="94" t="str">
        <f ca="1">IF(OR(БД!HG120="",ISERROR(БД!HG120)),"",БД!HG120)</f>
        <v/>
      </c>
      <c r="GO123" s="74" t="str">
        <f ca="1">IF(OR(БД!GT120="",ISERROR(БД!GT120)),"",БД!GT120)</f>
        <v/>
      </c>
      <c r="GP123" s="74" t="str">
        <f ca="1">IF(OR(БД!GX120="",ISERROR(БД!GX120)),"",БД!GX120)</f>
        <v/>
      </c>
      <c r="GQ123" s="74" t="str">
        <f ca="1">IF(OR(БД!GL120="",ISERROR(БД!GL120)),"",БД!GL120)</f>
        <v/>
      </c>
      <c r="GR123" s="74" t="str">
        <f ca="1">IF(OR(БД!GP120="",ISERROR(БД!GP120)),"",БД!GP120)</f>
        <v/>
      </c>
      <c r="GS123" s="94" t="str">
        <f ca="1">IF(OR(БД!GB120="",ISERROR(БД!GB120)),"",БД!GB120)</f>
        <v/>
      </c>
      <c r="GT123" s="94" t="str">
        <f ca="1">IF(OR(БД!GG120="",ISERROR(БД!GG120)),"",БД!GG120)</f>
        <v/>
      </c>
      <c r="GU123" s="94" t="str">
        <f ca="1">IF(OR(БД!BL335="",ISERROR(БД!BL335)),"",БД!BL335)</f>
        <v/>
      </c>
      <c r="GV123" s="94" t="str">
        <f ca="1">IF(OR(БД!BQ335="",ISERROR(БД!BQ335)),"",БД!BQ335)</f>
        <v/>
      </c>
      <c r="GW123" s="94" t="str">
        <f ca="1">IF(OR(БД!BB335="",ISERROR(БД!BB335)),"",БД!BB335)</f>
        <v/>
      </c>
      <c r="GX123" s="94" t="str">
        <f ca="1">IF(OR(БД!BG335="",ISERROR(БД!BG335)),"",БД!BG335)</f>
        <v/>
      </c>
      <c r="GZ123" s="94" t="str">
        <f ca="1">IF(OR(БД!FR120="",ISERROR(БД!FR120)),"",БД!FR120)</f>
        <v/>
      </c>
      <c r="HA123" s="94" t="str">
        <f ca="1">IF(OR(БД!FW120="",ISERROR(БД!FW120)),"",БД!FW120)</f>
        <v/>
      </c>
      <c r="HB123" s="95" t="str">
        <f ca="1">IF(OR(БД!FF120="",ISERROR(БД!FF120)),"",БД!FF120)</f>
        <v/>
      </c>
      <c r="HC123" s="95" t="str">
        <f ca="1">IF(OR(БД!FL120="",ISERROR(БД!FL120)),"",БД!FL120)</f>
        <v/>
      </c>
      <c r="HD123" s="94" t="str">
        <f ca="1">IF(OR(БД!EV120="",ISERROR(БД!EV120)),"",БД!EV120)</f>
        <v/>
      </c>
      <c r="HE123" s="94" t="str">
        <f ca="1">IF(OR(БД!FA120="",ISERROR(БД!FA120)),"",БД!FA120)</f>
        <v/>
      </c>
      <c r="HF123" s="94" t="str">
        <f ca="1">IF(OR(БД!EL120="",ISERROR(БД!EL120)),"",БД!EL120)</f>
        <v/>
      </c>
      <c r="HG123" s="94" t="str">
        <f ca="1">IF(OR(БД!EQ120="",ISERROR(БД!EQ120)),"",БД!EQ120)</f>
        <v/>
      </c>
      <c r="HI123" s="94" t="str">
        <f ca="1">IF(OR(БД!EB120="",ISERROR(БД!EB120)),"",БД!EB120)</f>
        <v/>
      </c>
      <c r="HJ123" s="94" t="str">
        <f ca="1">IF(OR(БД!EG120="",ISERROR(БД!EG120)),"",БД!EG120)</f>
        <v/>
      </c>
      <c r="HK123" s="74" t="str">
        <f ca="1">IF(OR(БД!DT120="",ISERROR(БД!DT120)),"",БД!DT120)</f>
        <v/>
      </c>
      <c r="HL123" s="74" t="str">
        <f ca="1">IF(OR(БД!DX120="",ISERROR(БД!DX120)),"",БД!DX120)</f>
        <v/>
      </c>
      <c r="HM123" s="74" t="str">
        <f ca="1">IF(OR(БД!DL120="",ISERROR(БД!DL120)),"",БД!DL120)</f>
        <v/>
      </c>
      <c r="HN123" s="74" t="str">
        <f ca="1">IF(OR(БД!DP120="",ISERROR(БД!DP120)),"",БД!DP120)</f>
        <v/>
      </c>
      <c r="HO123" s="94" t="str">
        <f ca="1">IF(OR(БД!DB120="",ISERROR(БД!DB120)),"",БД!DB120)</f>
        <v/>
      </c>
      <c r="HP123" s="94" t="str">
        <f ca="1">IF(OR(БД!DG120="",ISERROR(БД!DG120)),"",БД!DG120)</f>
        <v/>
      </c>
      <c r="HQ123" s="74" t="str">
        <f ca="1">IF(OR(БД!CT120="",ISERROR(БД!CT120)),"",БД!CT120)</f>
        <v/>
      </c>
      <c r="HR123" s="74" t="str">
        <f ca="1">IF(OR(БД!CX120="",ISERROR(БД!CX120)),"",БД!CX120)</f>
        <v/>
      </c>
      <c r="HS123" s="94" t="str">
        <f ca="1">IF(OR(БД!FY378="",ISERROR(БД!FY378)),"",БД!FY378)</f>
        <v/>
      </c>
      <c r="HT123" s="94" t="str">
        <f ca="1">IF(OR(БД!GD378="",ISERROR(БД!GD378)),"",БД!GD378)</f>
        <v/>
      </c>
      <c r="HU123" s="94" t="str">
        <f ca="1">IF(OR(БД!BV335="",ISERROR(БД!BV335)),"",БД!BV335)</f>
        <v/>
      </c>
      <c r="HV123" s="94" t="str">
        <f ca="1">IF(OR(БД!CA335="",ISERROR(БД!CA335)),"",БД!CA335)</f>
        <v/>
      </c>
      <c r="HX123" s="74" t="str">
        <f ca="1">IF(OR(БД!CL120="",ISERROR(БД!CL120)),"",БД!CL120)</f>
        <v/>
      </c>
      <c r="HY123" s="74" t="str">
        <f ca="1">IF(OR(БД!CP120="",ISERROR(БД!CP120)),"",БД!CP120)</f>
        <v/>
      </c>
      <c r="HZ123" s="74" t="str">
        <f ca="1">IF(OR(БД!CZ249="",ISERROR(БД!CZ249)),"",БД!CZ249)</f>
        <v/>
      </c>
      <c r="IA123" s="74" t="str">
        <f ca="1">IF(OR(БД!DD249="",ISERROR(БД!DD249)),"",БД!DD249)</f>
        <v/>
      </c>
      <c r="IC123" s="74" t="str">
        <f ca="1">IF(OR(БД!CD120="",ISERROR(БД!CD120)),"",БД!CD120)</f>
        <v/>
      </c>
      <c r="ID123" s="74" t="str">
        <f ca="1">IF(OR(БД!CH120="",ISERROR(БД!CH120)),"",БД!CH120)</f>
        <v/>
      </c>
      <c r="IF123" s="94" t="str">
        <f ca="1">IF(OR(БД!BT120="",ISERROR(БД!BT120)),"",БД!BT120)</f>
        <v/>
      </c>
      <c r="IG123" s="94" t="str">
        <f ca="1">IF(OR(БД!BY120="",ISERROR(БД!BY120)),"",БД!BY120)</f>
        <v/>
      </c>
      <c r="IH123" s="94" t="str">
        <f ca="1">IF(OR(БД!BJ120="",ISERROR(БД!BJ120)),"",БД!BJ120)</f>
        <v/>
      </c>
      <c r="II123" s="94" t="str">
        <f ca="1">IF(OR(БД!BO120="",ISERROR(БД!BO120)),"",БД!BO120)</f>
        <v/>
      </c>
      <c r="IK123" s="94" t="str">
        <f ca="1">IF(OR(БД!AZ120="",ISERROR(БД!AZ120)),"",БД!AZ120)</f>
        <v/>
      </c>
      <c r="IL123" s="94" t="str">
        <f ca="1">IF(OR(БД!BE120="",ISERROR(БД!BE120)),"",БД!BE120)</f>
        <v/>
      </c>
      <c r="IM123" s="254" t="str">
        <f ca="1">IF(OR(БД!D120="",ISERROR(БД!D120)),"",БД!D120)</f>
        <v/>
      </c>
      <c r="IN123" s="254" t="str">
        <f ca="1">IF(OR(БД!I120="",ISERROR(БД!I120)),"",БД!I120)</f>
        <v/>
      </c>
      <c r="IO123" s="279" t="str">
        <f ca="1">IF(OR(БД!N120="",ISERROR(БД!N120)),"",БД!N120)</f>
        <v/>
      </c>
      <c r="IP123" s="94" t="str">
        <f ca="1">IF(OR(БД!N335="",ISERROR(БД!N335)),"",БД!N335)</f>
        <v/>
      </c>
      <c r="IQ123" s="94" t="str">
        <f ca="1">IF(OR(БД!S335="",ISERROR(БД!S335)),"",БД!S335)</f>
        <v/>
      </c>
      <c r="IR123" s="94" t="str">
        <f ca="1">IF(OR(БД!D335="",ISERROR(БД!D335)),"",БД!D335)</f>
        <v/>
      </c>
      <c r="IS123" s="94" t="str">
        <f ca="1">IF(OR(БД!I335="",ISERROR(БД!I335)),"",БД!I335)</f>
        <v/>
      </c>
      <c r="IU123" s="94" t="str">
        <f ca="1">IF(OR(БД!AR335="",ISERROR(БД!AR335)),"",БД!AR335)</f>
        <v/>
      </c>
      <c r="IV123" s="94" t="str">
        <f ca="1">IF(OR(БД!AW335="",ISERROR(БД!AW335)),"",БД!AW335)</f>
        <v/>
      </c>
      <c r="IW123" s="94" t="str">
        <f ca="1">IF(OR(БД!GI378="",ISERROR(БД!GI378)),"",БД!GI378)</f>
        <v/>
      </c>
      <c r="IX123" s="94" t="str">
        <f ca="1">IF(OR(БД!GN378="",ISERROR(БД!GN378)),"",БД!GN378)</f>
        <v/>
      </c>
      <c r="IZ123" s="94" t="str">
        <f ca="1">IF(OR(БД!AH335="",ISERROR(БД!AH335)),"",БД!AH335)</f>
        <v/>
      </c>
      <c r="JA123" s="94" t="str">
        <f ca="1">IF(OR(БД!AM335="",ISERROR(БД!AM335)),"",БД!AM335)</f>
        <v/>
      </c>
      <c r="JB123" s="94" t="str">
        <f ca="1">IF(OR(БД!X335="",ISERROR(БД!X335)),"",БД!X335)</f>
        <v/>
      </c>
      <c r="JC123" s="94" t="str">
        <f ca="1">IF(OR(БД!AC335="",ISERROR(БД!AC335)),"",БД!AC335)</f>
        <v/>
      </c>
      <c r="JE123" s="273" t="str">
        <f ca="1">IF(OR(БД!CG507="",ISERROR(БД!CG507)),"",БД!CG507)</f>
        <v/>
      </c>
      <c r="JF123" s="274" t="str">
        <f>IF(OR(БД!CJ507="",ISERROR(БД!CJ507)),"",БД!CJ507)</f>
        <v/>
      </c>
      <c r="JG123" s="74" t="str">
        <f ca="1">IF(OR(БД!AK206="",ISERROR(БД!AK206)),"",БД!AK206)</f>
        <v/>
      </c>
      <c r="JH123" s="74" t="str">
        <f ca="1">IF(OR(БД!AO206="",ISERROR(БД!AO206)),"",БД!AO206)</f>
        <v/>
      </c>
      <c r="JI123" s="74" t="str">
        <f ca="1">IF(OR(БД!AC206="",ISERROR(БД!AC206)),"",БД!AC206)</f>
        <v/>
      </c>
      <c r="JK123" s="74" t="str">
        <f ca="1">IF(OR(БД!BM206="",ISERROR(БД!BM206)),"",БД!BM206)</f>
        <v/>
      </c>
      <c r="JL123" s="74" t="str">
        <f ca="1">IF(OR(БД!BQ206="",ISERROR(БД!BQ206)),"",БД!BQ206)</f>
        <v/>
      </c>
      <c r="JM123" s="82" t="str">
        <f ca="1">IF(OR(БД!AU120="",ISERROR(БД!AU120)),"",БД!AU120)</f>
        <v/>
      </c>
      <c r="JN123" s="74" t="str">
        <f ca="1">IF(OR(БД!AQ120="",ISERROR(БД!AQ120)),"",БД!AQ120)</f>
        <v/>
      </c>
      <c r="JO123" s="74" t="str">
        <f ca="1">IF(OR(БД!AM120="",ISERROR(БД!AM120)),"",БД!AM120)</f>
        <v/>
      </c>
      <c r="JP123" s="74" t="str">
        <f ca="1">IF(OR(БД!AI120="",ISERROR(БД!AI120)),"",БД!AI120)</f>
        <v/>
      </c>
      <c r="JR123" s="74" t="str">
        <f ca="1">IF(OR(БД!AA120="",ISERROR(БД!AA120)),"",БД!AA120)</f>
        <v/>
      </c>
      <c r="JS123" s="74" t="str">
        <f ca="1">IF(OR(БД!AE120="",ISERROR(БД!AE120)),"",БД!AE120)</f>
        <v/>
      </c>
      <c r="JT123" s="74" t="str">
        <f ca="1">IF(OR(БД!S120="",ISERROR(БД!S120)),"",БД!S120)</f>
        <v/>
      </c>
      <c r="JU123" s="74" t="str">
        <f ca="1">IF(OR(БД!W120="",ISERROR(БД!W120)),"",БД!W120)</f>
        <v/>
      </c>
      <c r="JV123" s="82" t="str">
        <f ca="1">IF(OR(БД!GO163="",ISERROR(БД!GO163)),"",БД!GO163)</f>
        <v/>
      </c>
      <c r="JW123" s="74" t="str">
        <f ca="1">IF(OR(БД!GK163="",ISERROR(БД!GK163)),"",БД!GK163)</f>
        <v/>
      </c>
      <c r="JX123" s="74" t="str">
        <f ca="1">IF(OR(БД!GG163="",ISERROR(БД!GG163)),"",БД!GG163)</f>
        <v/>
      </c>
      <c r="JY123" s="74" t="str">
        <f ca="1">IF(OR(БД!GC163="",ISERROR(БД!GC163)),"",БД!GC163)</f>
        <v/>
      </c>
      <c r="KA123" s="82" t="str">
        <f ca="1">IF(OR(БД!DF206="",ISERROR(БД!DF206)),"",БД!DF206)</f>
        <v/>
      </c>
      <c r="KB123" s="74" t="str">
        <f ca="1">IF(OR(БД!DB206="",ISERROR(БД!DB206)),"",БД!DB206)</f>
        <v/>
      </c>
      <c r="KC123" s="74" t="str">
        <f ca="1">IF(OR(БД!CX206="",ISERROR(БД!CX206)),"",БД!CX206)</f>
        <v/>
      </c>
      <c r="KD123" s="74" t="str">
        <f ca="1">IF(OR(БД!CT206="",ISERROR(БД!CT206)),"",БД!CT206)</f>
        <v/>
      </c>
      <c r="KF123" s="82" t="str">
        <f ca="1">IF(OR(БД!CO206="",ISERROR(БД!CO206)),"",БД!CO206)</f>
        <v/>
      </c>
      <c r="KG123" s="74" t="str">
        <f ca="1">IF(OR(БД!CK206="",ISERROR(БД!CK206)),"",БД!CK206)</f>
        <v/>
      </c>
      <c r="KH123" s="74" t="str">
        <f ca="1">IF(OR(БД!CG206="",ISERROR(БД!CG206)),"",БД!CG206)</f>
        <v/>
      </c>
      <c r="KJ123" s="273" t="str">
        <f ca="1">IF(OR(БД!BA206="",ISERROR(БД!BA206)),"",БД!BA206)</f>
        <v/>
      </c>
      <c r="KK123" s="274" t="str">
        <f>IF(OR(БД!BD206="",ISERROR(БД!BD206)),"",БД!BD206)</f>
        <v/>
      </c>
      <c r="KL123" s="273" t="str">
        <f ca="1">IF(OR(БД!BG206="",ISERROR(БД!BG206)),"",БД!BG206)</f>
        <v/>
      </c>
      <c r="KM123" s="274" t="str">
        <f>IF(OR(БД!BJ206="",ISERROR(БД!BJ206)),"",БД!BJ206)</f>
        <v/>
      </c>
      <c r="KO123" s="74" t="str">
        <f ca="1">IF(OR(БД!AS206="",ISERROR(БД!AS206)),"",БД!AS206)</f>
        <v/>
      </c>
      <c r="KP123" s="74" t="str">
        <f ca="1">IF(OR(БД!AW206="",ISERROR(БД!AW206)),"",БД!AW206)</f>
        <v/>
      </c>
      <c r="KQ123" s="82" t="str">
        <f ca="1">IF(OR(БД!AQ378="",ISERROR(БД!AQ378)),"",БД!AQ378)</f>
        <v/>
      </c>
      <c r="KR123" s="74" t="str">
        <f ca="1">IF(OR(БД!AM378="",ISERROR(БД!AM378)),"",БД!AM378)</f>
        <v/>
      </c>
      <c r="KS123" s="74" t="str">
        <f ca="1">IF(OR(БД!AI378="",ISERROR(БД!AI378)),"",БД!AI378)</f>
        <v/>
      </c>
      <c r="KT123" s="74" t="str">
        <f ca="1">IF(OR(БД!AE378="",ISERROR(БД!AE378)),"",БД!AE378)</f>
        <v/>
      </c>
      <c r="KV123" s="82" t="str">
        <f ca="1">IF(OR(БД!BH378="",ISERROR(БД!BH378)),"",БД!BH378)</f>
        <v/>
      </c>
      <c r="KW123" s="74" t="str">
        <f ca="1">IF(OR(БД!BD378="",ISERROR(БД!BD378)),"",БД!BD378)</f>
        <v/>
      </c>
      <c r="KX123" s="74" t="str">
        <f ca="1">IF(OR(БД!AZ378="",ISERROR(БД!AZ378)),"",БД!AZ378)</f>
        <v/>
      </c>
      <c r="KY123" s="74" t="str">
        <f ca="1">IF(OR(БД!AV378="",ISERROR(БД!AV378)),"",БД!AV378)</f>
        <v/>
      </c>
      <c r="LA123" s="95" t="str">
        <f ca="1">IF(OR(БД!FT292="",ISERROR(БД!FT292)),"",БД!FT292)</f>
        <v/>
      </c>
      <c r="LB123" s="95" t="str">
        <f ca="1">IF(OR(БД!GA292="",ISERROR(БД!GA292)),"",БД!GA292)</f>
        <v/>
      </c>
    </row>
    <row r="124" spans="1:314" x14ac:dyDescent="0.25">
      <c r="A124" s="256">
        <v>22</v>
      </c>
      <c r="B124" s="279" t="str">
        <f ca="1">IF(OR(БД!DT78="",ISERROR(БД!DT78)),"",БД!DT78)</f>
        <v/>
      </c>
      <c r="C124" s="279" t="str">
        <f ca="1">IF(OR(БД!DY78="",ISERROR(БД!DY78)),"",БД!DY78)</f>
        <v/>
      </c>
      <c r="D124" s="279" t="str">
        <f ca="1">IF(OR(БД!CD78="",ISERROR(БД!CD78)),"",БД!CD78)</f>
        <v/>
      </c>
      <c r="E124" s="279" t="str">
        <f ca="1">IF(OR(БД!CI78="",ISERROR(БД!CI78)),"",БД!CI78)</f>
        <v/>
      </c>
      <c r="F124" s="279" t="str">
        <f ca="1">IF(OR(БД!BT78="",ISERROR(БД!BT78)),"",БД!BT78)</f>
        <v/>
      </c>
      <c r="G124" s="279" t="str">
        <f ca="1">IF(OR(БД!BY78="",ISERROR(БД!BY78)),"",БД!BY78)</f>
        <v/>
      </c>
      <c r="H124" s="279" t="str">
        <f ca="1">IF(OR(БД!BJ78="",ISERROR(БД!BJ78)),"",БД!BJ78)</f>
        <v/>
      </c>
      <c r="I124" s="279" t="str">
        <f ca="1">IF(OR(БД!BO78="",ISERROR(БД!BO78)),"",БД!BO78)</f>
        <v/>
      </c>
      <c r="J124" s="279" t="str">
        <f ca="1">IF(OR(БД!IZ121="",ISERROR(БД!IZ121)),"",БД!IZ121)</f>
        <v/>
      </c>
      <c r="K124" s="279" t="str">
        <f ca="1">IF(OR(БД!JE121="",ISERROR(БД!JE121)),"",БД!JE121)</f>
        <v/>
      </c>
      <c r="L124" s="279" t="str">
        <f ca="1">IF(OR(БД!IP121="",ISERROR(БД!IP121)),"",БД!IP121)</f>
        <v/>
      </c>
      <c r="M124" s="279" t="str">
        <f ca="1">IF(OR(БД!IU121="",ISERROR(БД!IU121)),"",БД!IU121)</f>
        <v/>
      </c>
      <c r="N124" s="279" t="str">
        <f ca="1">IF(OR(БД!IF121="",ISERROR(БД!IF121)),"",БД!IF121)</f>
        <v/>
      </c>
      <c r="O124" s="279" t="str">
        <f ca="1">IF(OR(БД!IK121="",ISERROR(БД!IK121)),"",БД!IK121)</f>
        <v/>
      </c>
      <c r="P124" s="279" t="str">
        <f ca="1">IF(OR(БД!HC379="",ISERROR(БД!HC379)),"",БД!HC379)</f>
        <v/>
      </c>
      <c r="R124" s="273" t="str">
        <f ca="1">IF(OR(БД!AN293="",ISERROR(БД!AN293)),"",БД!AN293)</f>
        <v/>
      </c>
      <c r="S124" s="274" t="str">
        <f>IF(OR(БД!AQ293="",ISERROR(БД!AQ293)),"",БД!AQ293)</f>
        <v/>
      </c>
      <c r="T124" s="273" t="str">
        <f ca="1">IF(OR(БД!AT293="",ISERROR(БД!AT293)),"",БД!AT293)</f>
        <v/>
      </c>
      <c r="U124" s="274" t="str">
        <f>IF(OR(БД!AW293="",ISERROR(БД!AW293)),"",БД!AW293)</f>
        <v/>
      </c>
      <c r="V124" s="273" t="str">
        <f ca="1">IF(OR(БД!EA379="",ISERROR(БД!EA379)),"",БД!EA379)</f>
        <v/>
      </c>
      <c r="W124" s="274" t="str">
        <f>IF(OR(БД!ED379="",ISERROR(БД!ED379)),"",БД!ED379)</f>
        <v/>
      </c>
      <c r="X124" s="273" t="str">
        <f ca="1">IF(OR(БД!EG379="",ISERROR(БД!EG379)),"",БД!EG379)</f>
        <v/>
      </c>
      <c r="Y124" s="274" t="str">
        <f>IF(OR(БД!EJ379="",ISERROR(БД!EJ379)),"",БД!EJ379)</f>
        <v/>
      </c>
      <c r="Z124" s="280" t="str">
        <f ca="1">IF(OR(БД!DM379="",ISERROR(БД!DM379)),"",БД!DM379)</f>
        <v/>
      </c>
      <c r="AA124" s="281" t="str">
        <f>IF(OR(БД!DQ379="",ISERROR(БД!DQ379)),"",БД!DQ379)</f>
        <v/>
      </c>
      <c r="AB124" s="280" t="str">
        <f ca="1">IF(OR(БД!DT379="",ISERROR(БД!DT379)),"",БД!DT379)</f>
        <v/>
      </c>
      <c r="AC124" s="281" t="str">
        <f>IF(OR(БД!DX379="",ISERROR(БД!DX379)),"",БД!DX379)</f>
        <v/>
      </c>
      <c r="AD124" s="280" t="str">
        <f ca="1">IF(OR(БД!CY379="",ISERROR(БД!CY379)),"",БД!CY379)</f>
        <v/>
      </c>
      <c r="AE124" s="281" t="str">
        <f>IF(OR(БД!DC379="",ISERROR(БД!DC379)),"",БД!DC379)</f>
        <v/>
      </c>
      <c r="AF124" s="280" t="str">
        <f ca="1">IF(OR(БД!DF379="",ISERROR(БД!DF379)),"",БД!DF379)</f>
        <v/>
      </c>
      <c r="AG124" s="281" t="str">
        <f>IF(OR(БД!DJ379="",ISERROR(БД!DJ379)),"",БД!DJ379)</f>
        <v/>
      </c>
      <c r="AH124" s="273" t="str">
        <f ca="1">IF(OR(БД!CI379="",ISERROR(БД!CI379)),"",БД!CI379)</f>
        <v/>
      </c>
      <c r="AI124" s="274" t="str">
        <f>IF(OR(БД!CL379="",ISERROR(БД!CL379)),"",БД!CL379)</f>
        <v/>
      </c>
      <c r="AJ124" s="273" t="str">
        <f ca="1">IF(OR(БД!CC379="",ISERROR(БД!CC379)),"",БД!CC379)</f>
        <v/>
      </c>
      <c r="AK124" s="274" t="str">
        <f>IF(OR(БД!CF379="",ISERROR(БД!CF379)),"",БД!CF379)</f>
        <v/>
      </c>
      <c r="AL124" s="273" t="str">
        <f ca="1">IF(OR(БД!BW379="",ISERROR(БД!BW379)),"",БД!BW379)</f>
        <v/>
      </c>
      <c r="AM124" s="274" t="str">
        <f>IF(OR(БД!BZ379="",ISERROR(БД!BZ379)),"",БД!BZ379)</f>
        <v/>
      </c>
      <c r="AO124" s="255" t="str">
        <f ca="1">IF(OR(БД!FV250="",ISERROR(БД!FV250)),"",БД!FV250)</f>
        <v/>
      </c>
      <c r="AP124" s="255" t="str">
        <f ca="1">IF(OR(БД!FQ250="",ISERROR(БД!FQ250)),"",БД!FQ250)</f>
        <v/>
      </c>
      <c r="AQ124" s="273" t="str">
        <f ca="1">IF(OR(БД!HQ336="",ISERROR(БД!HQ336)),"",БД!HQ336)</f>
        <v/>
      </c>
      <c r="AR124" s="274" t="str">
        <f>IF(OR(БД!HU336="",ISERROR(БД!HU336)),"",БД!HU336)</f>
        <v/>
      </c>
      <c r="AS124" s="273" t="str">
        <f ca="1">IF(OR(БД!AZ551="",ISERROR(БД!AZ551)),"",БД!AZ551)</f>
        <v/>
      </c>
      <c r="AT124" s="274" t="str">
        <f>IF(OR(БД!BC551="",ISERROR(БД!BC551)),"",БД!BC551)</f>
        <v/>
      </c>
      <c r="AU124" s="273" t="str">
        <f ca="1">IF(OR(БД!BF551="",ISERROR(БД!BF551)),"",БД!BF551)</f>
        <v/>
      </c>
      <c r="AV124" s="274" t="str">
        <f>IF(OR(БД!BI551="",ISERROR(БД!BI551)),"",БД!BI551)</f>
        <v/>
      </c>
      <c r="AW124" s="273" t="str">
        <f ca="1">IF(OR(БД!AN551="",ISERROR(БД!AN551)),"",БД!AN551)</f>
        <v/>
      </c>
      <c r="AX124" s="274" t="str">
        <f>IF(OR(БД!AQ551="",ISERROR(БД!AQ551)),"",БД!AQ551)</f>
        <v/>
      </c>
      <c r="AY124" s="273" t="str">
        <f ca="1">IF(OR(БД!AT551="",ISERROR(БД!AT551)),"",БД!AT551)</f>
        <v/>
      </c>
      <c r="AZ124" s="274" t="str">
        <f>IF(OR(БД!AW551="",ISERROR(БД!AW551)),"",БД!AW551)</f>
        <v/>
      </c>
      <c r="BA124" s="273" t="str">
        <f ca="1">IF(OR(БД!AH551="",ISERROR(БД!AH551)),"",БД!AH551)</f>
        <v/>
      </c>
      <c r="BB124" s="274" t="str">
        <f>IF(OR(БД!AK551="",ISERROR(БД!AK551)),"",БД!AK551)</f>
        <v/>
      </c>
      <c r="BC124" s="273" t="str">
        <f ca="1">IF(OR(БД!AB551="",ISERROR(БД!AB551)),"",БД!AB551)</f>
        <v/>
      </c>
      <c r="BD124" s="274" t="str">
        <f>IF(OR(БД!AE551="",ISERROR(БД!AE551)),"",БД!AE551)</f>
        <v/>
      </c>
      <c r="BE124" s="273" t="str">
        <f ca="1">IF(OR(БД!J379="",ISERROR(БД!J379)),"",БД!J379)</f>
        <v/>
      </c>
      <c r="BF124" s="273" t="str">
        <f ca="1">IF(OR(БД!D379="",ISERROR(БД!D379)),"",БД!D379)</f>
        <v/>
      </c>
      <c r="BH124" s="255" t="str">
        <f ca="1">IF(OR(БД!GF250="",ISERROR(БД!GF250)),"",БД!GF250)</f>
        <v/>
      </c>
      <c r="BI124" s="255" t="str">
        <f ca="1">IF(OR(БД!GA250="",ISERROR(БД!GA250)),"",БД!GA250)</f>
        <v/>
      </c>
      <c r="BJ124" s="273" t="str">
        <f ca="1">IF(OR(БД!DD293="",ISERROR(БД!DD293)),"",БД!DD293)</f>
        <v/>
      </c>
      <c r="BK124" s="274" t="str">
        <f>IF(OR(БД!DH293="",ISERROR(БД!DH293)),"",БД!DH293)</f>
        <v/>
      </c>
      <c r="BL124" s="273" t="str">
        <f ca="1">IF(OR(БД!CW293="",ISERROR(БД!CW293)),"",БД!CW293)</f>
        <v/>
      </c>
      <c r="BM124" s="274" t="str">
        <f>IF(OR(БД!DA293="",ISERROR(БД!DA293)),"",БД!DA293)</f>
        <v/>
      </c>
      <c r="BN124" s="273" t="str">
        <f ca="1">IF(OR(БД!CP293="",ISERROR(БД!CP293)),"",БД!CP293)</f>
        <v/>
      </c>
      <c r="BO124" s="274" t="str">
        <f>IF(OR(БД!CT293="",ISERROR(БД!CT293)),"",БД!CT293)</f>
        <v/>
      </c>
      <c r="BP124" s="273" t="str">
        <f ca="1">IF(OR(БД!CI293="",ISERROR(БД!CI293)),"",БД!CI293)</f>
        <v/>
      </c>
      <c r="BQ124" s="274" t="str">
        <f>IF(OR(БД!CM293="",ISERROR(БД!CM293)),"",БД!CM293)</f>
        <v/>
      </c>
      <c r="BR124" s="273" t="str">
        <f ca="1">IF(OR(БД!CB293="",ISERROR(БД!CB293)),"",БД!CB293)</f>
        <v/>
      </c>
      <c r="BS124" s="274" t="str">
        <f>IF(OR(БД!CF293="",ISERROR(БД!CF293)),"",БД!CF293)</f>
        <v/>
      </c>
      <c r="BT124" s="273" t="str">
        <f ca="1">IF(OR(БД!GA336="",ISERROR(БД!GA336)),"",БД!GA336)</f>
        <v/>
      </c>
      <c r="BU124" s="274" t="str">
        <f>IF(OR(БД!GE336="",ISERROR(БД!GE336)),"",БД!GE336)</f>
        <v/>
      </c>
      <c r="BV124" s="273" t="str">
        <f ca="1">IF(OR(БД!EK336="",ISERROR(БД!EK336)),"",БД!EK336)</f>
        <v/>
      </c>
      <c r="BW124" s="274" t="str">
        <f>IF(OR(БД!EO336="",ISERROR(БД!EO336)),"",БД!EO336)</f>
        <v/>
      </c>
      <c r="BX124" s="273" t="str">
        <f ca="1">IF(OR(БД!V551="",ISERROR(БД!V551)),"",БД!V551)</f>
        <v/>
      </c>
      <c r="BY124" s="274" t="str">
        <f>IF(OR(БД!Y551="",ISERROR(БД!Y551)),"",БД!Y551)</f>
        <v/>
      </c>
      <c r="BZ124" s="273" t="str">
        <f ca="1">IF(OR(БД!P551="",ISERROR(БД!P551)),"",БД!P551)</f>
        <v/>
      </c>
      <c r="CA124" s="274" t="str">
        <f>IF(OR(БД!S551="",ISERROR(БД!S551)),"",БД!S551)</f>
        <v/>
      </c>
      <c r="CB124" s="273" t="str">
        <f ca="1">IF(OR(БД!J551="",ISERROR(БД!J551)),"",БД!J551)</f>
        <v/>
      </c>
      <c r="CC124" s="274" t="str">
        <f>IF(OR(БД!M551="",ISERROR(БД!M551)),"",БД!M551)</f>
        <v/>
      </c>
      <c r="CD124" s="273" t="str">
        <f ca="1">IF(OR(БД!D551="",ISERROR(БД!D551)),"",БД!D551)</f>
        <v/>
      </c>
      <c r="CE124" s="274" t="str">
        <f>IF(OR(БД!G551="",ISERROR(БД!G551)),"",БД!G551)</f>
        <v/>
      </c>
      <c r="CF124" s="273" t="str">
        <f ca="1">IF(OR(БД!D465="",ISERROR(БД!D465)),"",БД!D465)</f>
        <v/>
      </c>
      <c r="CG124" s="273" t="str">
        <f ca="1">IF(OR(БД!J422="",ISERROR(БД!J422)),"",БД!J422)</f>
        <v/>
      </c>
      <c r="CI124" s="255" t="str">
        <f ca="1">IF(OR(БД!GP250="",ISERROR(БД!GP250)),"",БД!GP250)</f>
        <v/>
      </c>
      <c r="CJ124" s="255" t="str">
        <f ca="1">IF(OR(БД!GK250="",ISERROR(БД!GK250)),"",БД!GK250)</f>
        <v/>
      </c>
      <c r="CK124" s="254" t="str">
        <f ca="1">IF(OR(БД!ED78="",ISERROR(БД!ED78)),"",БД!ED78)</f>
        <v/>
      </c>
      <c r="CL124" s="254" t="str">
        <f ca="1">IF(OR(БД!EH78="",ISERROR(БД!EH78)),"",БД!EH78)</f>
        <v/>
      </c>
      <c r="CM124" s="254" t="str">
        <f ca="1">IF(OR(БД!DL78="",ISERROR(БД!DL78)),"",БД!DL78)</f>
        <v/>
      </c>
      <c r="CN124" s="254" t="str">
        <f ca="1">IF(OR(БД!DP78="",ISERROR(БД!DP78)),"",БД!DP78)</f>
        <v/>
      </c>
      <c r="CO124" s="273" t="str">
        <f ca="1">IF(OR(БД!FE250="",ISERROR(БД!FE250)),"",БД!FE250)</f>
        <v/>
      </c>
      <c r="CP124" s="274" t="str">
        <f>IF(OR(БД!FH250="",ISERROR(БД!FH250)),"",БД!FH250)</f>
        <v/>
      </c>
      <c r="CQ124" s="273" t="str">
        <f ca="1">IF(OR(БД!FK250="",ISERROR(БД!FK250)),"",БД!FK250)</f>
        <v/>
      </c>
      <c r="CR124" s="274" t="str">
        <f>IF(OR(БД!FN250="",ISERROR(БД!FN250)),"",БД!FN250)</f>
        <v/>
      </c>
      <c r="CS124" s="273" t="str">
        <f ca="1">IF(OR(БД!BU293="",ISERROR(БД!BU293)),"",БД!BU293)</f>
        <v/>
      </c>
      <c r="CT124" s="274" t="str">
        <f>IF(OR(БД!BY293="",ISERROR(БД!BY293)),"",БД!BY293)</f>
        <v/>
      </c>
      <c r="CU124" s="273" t="str">
        <f ca="1">IF(OR(БД!BN293="",ISERROR(БД!BN293)),"",БД!BN293)</f>
        <v/>
      </c>
      <c r="CV124" s="274" t="str">
        <f>IF(OR(БД!BR293="",ISERROR(БД!BR293)),"",БД!BR293)</f>
        <v/>
      </c>
      <c r="CW124" s="273" t="str">
        <f ca="1">IF(OR(БД!BG293="",ISERROR(БД!BG293)),"",БД!BG293)</f>
        <v/>
      </c>
      <c r="CX124" s="274" t="str">
        <f>IF(OR(БД!BK293="",ISERROR(БД!BK293)),"",БД!BK293)</f>
        <v/>
      </c>
      <c r="CY124" s="273" t="str">
        <f ca="1">IF(OR(БД!AZ293="",ISERROR(БД!AZ293)),"",БД!AZ293)</f>
        <v/>
      </c>
      <c r="CZ124" s="274" t="str">
        <f>IF(OR(БД!BD293="",ISERROR(БД!BD293)),"",БД!BD293)</f>
        <v/>
      </c>
      <c r="DA124" s="273" t="str">
        <f ca="1">IF(OR(БД!HX336="",ISERROR(БД!HX336)),"",БД!HX336)</f>
        <v/>
      </c>
      <c r="DB124" s="274" t="str">
        <f>IF(OR(БД!IB336="",ISERROR(БД!IB336)),"",БД!IB336)</f>
        <v/>
      </c>
      <c r="DC124" s="273" t="str">
        <f ca="1">IF(OR(БД!HJ336="",ISERROR(БД!HJ336)),"",БД!HJ336)</f>
        <v/>
      </c>
      <c r="DD124" s="274" t="str">
        <f>IF(OR(БД!HN336="",ISERROR(БД!HN336)),"",БД!HN336)</f>
        <v/>
      </c>
      <c r="DE124" s="273" t="str">
        <f ca="1">IF(OR(БД!HC336="",ISERROR(БД!HC336)),"",БД!HC336)</f>
        <v/>
      </c>
      <c r="DF124" s="274" t="str">
        <f>IF(OR(БД!HG336="",ISERROR(БД!HG336)),"",БД!HG336)</f>
        <v/>
      </c>
      <c r="DG124" s="273" t="str">
        <f ca="1">IF(OR(БД!GV336="",ISERROR(БД!GV336)),"",БД!GV336)</f>
        <v/>
      </c>
      <c r="DH124" s="274" t="str">
        <f>IF(OR(БД!GZ336="",ISERROR(БД!GZ336)),"",БД!GZ336)</f>
        <v/>
      </c>
      <c r="DI124" s="273" t="str">
        <f ca="1">IF(OR(БД!GO336="",ISERROR(БД!GO336)),"",БД!GO336)</f>
        <v/>
      </c>
      <c r="DJ124" s="274" t="str">
        <f>IF(OR(БД!GS336="",ISERROR(БД!GS336)),"",БД!GS336)</f>
        <v/>
      </c>
      <c r="DK124" s="273" t="str">
        <f ca="1">IF(OR(БД!GH336="",ISERROR(БД!GH336)),"",БД!GH336)</f>
        <v/>
      </c>
      <c r="DL124" s="274" t="str">
        <f>IF(OR(БД!GL336="",ISERROR(БД!GL336)),"",БД!GL336)</f>
        <v/>
      </c>
      <c r="DM124" s="273" t="str">
        <f ca="1">IF(OR(БД!FT336="",ISERROR(БД!FT336)),"",БД!FT336)</f>
        <v/>
      </c>
      <c r="DN124" s="274" t="str">
        <f>IF(OR(БД!FX336="",ISERROR(БД!FX336)),"",БД!FX336)</f>
        <v/>
      </c>
      <c r="DO124" s="273" t="str">
        <f ca="1">IF(OR(БД!FF336="",ISERROR(БД!FF336)),"",БД!FF336)</f>
        <v/>
      </c>
      <c r="DP124" s="274" t="str">
        <f>IF(OR(БД!FJ336="",ISERROR(БД!FJ336)),"",БД!FJ336)</f>
        <v/>
      </c>
      <c r="DQ124" s="273" t="str">
        <f ca="1">IF(OR(БД!FM336="",ISERROR(БД!FM336)),"",БД!FM336)</f>
        <v/>
      </c>
      <c r="DR124" s="274" t="str">
        <f>IF(OR(БД!FQ336="",ISERROR(БД!FQ336)),"",БД!FQ336)</f>
        <v/>
      </c>
      <c r="DS124" s="273" t="str">
        <f ca="1">IF(OR(БД!EY336="",ISERROR(БД!EY336)),"",БД!EY336)</f>
        <v/>
      </c>
      <c r="DT124" s="274" t="str">
        <f>IF(OR(БД!FC336="",ISERROR(БД!FC336)),"",БД!FC336)</f>
        <v/>
      </c>
      <c r="DU124" s="273" t="str">
        <f ca="1">IF(OR(БД!ER336="",ISERROR(БД!ER336)),"",БД!ER336)</f>
        <v/>
      </c>
      <c r="DV124" s="274" t="str">
        <f>IF(OR(БД!EV336="",ISERROR(БД!EV336)),"",БД!EV336)</f>
        <v/>
      </c>
      <c r="DW124" s="273" t="str">
        <f ca="1">IF(OR(БД!CK336="",ISERROR(БД!CK336)),"",БД!CK336)</f>
        <v/>
      </c>
      <c r="DX124" s="274" t="str">
        <f>IF(OR(БД!CN336="",ISERROR(БД!CN336)),"",БД!CN336)</f>
        <v/>
      </c>
      <c r="DY124" s="273" t="str">
        <f ca="1">IF(OR(БД!CQ336="",ISERROR(БД!CQ336)),"",БД!CQ336)</f>
        <v/>
      </c>
      <c r="DZ124" s="274" t="str">
        <f>IF(OR(БД!CT336="",ISERROR(БД!CT336)),"",БД!CT336)</f>
        <v/>
      </c>
      <c r="EA124" s="273" t="str">
        <f ca="1">IF(OR(БД!BC508="",ISERROR(БД!BC508)),"",БД!BC508)</f>
        <v/>
      </c>
      <c r="EB124" s="274" t="str">
        <f>IF(OR(БД!BF508="",ISERROR(БД!BF508)),"",БД!BF508)</f>
        <v/>
      </c>
      <c r="EC124" s="273" t="str">
        <f ca="1">IF(OR(БД!AW508="",ISERROR(БД!AW508)),"",БД!AW508)</f>
        <v/>
      </c>
      <c r="ED124" s="274" t="str">
        <f>IF(OR(БД!AZ508="",ISERROR(БД!AZ508)),"",БД!AZ508)</f>
        <v/>
      </c>
      <c r="EE124" s="273" t="str">
        <f ca="1">IF(OR(БД!AK508="",ISERROR(БД!AK508)),"",БД!AK508)</f>
        <v/>
      </c>
      <c r="EF124" s="274" t="str">
        <f>IF(OR(БД!AN508="",ISERROR(БД!AN508)),"",БД!AN508)</f>
        <v/>
      </c>
      <c r="EG124" s="273" t="str">
        <f ca="1">IF(OR(БД!AQ508="",ISERROR(БД!AQ508)),"",БД!AQ508)</f>
        <v/>
      </c>
      <c r="EH124" s="274" t="str">
        <f>IF(OR(БД!AT508="",ISERROR(БД!AT508)),"",БД!AT508)</f>
        <v/>
      </c>
      <c r="EI124" s="273" t="str">
        <f ca="1">IF(OR(БД!Y508="",ISERROR(БД!Y508)),"",БД!Y508)</f>
        <v/>
      </c>
      <c r="EJ124" s="274" t="str">
        <f>IF(OR(БД!AB508="",ISERROR(БД!AB508)),"",БД!AB508)</f>
        <v/>
      </c>
      <c r="EK124" s="273" t="str">
        <f ca="1">IF(OR(БД!AE508="",ISERROR(БД!AE508)),"",БД!AE508)</f>
        <v/>
      </c>
      <c r="EL124" s="274" t="str">
        <f>IF(OR(БД!AH508="",ISERROR(БД!AH508)),"",БД!AH508)</f>
        <v/>
      </c>
      <c r="EM124" s="273" t="str">
        <f ca="1">IF(OR(БД!S508="",ISERROR(БД!S508)),"",БД!S508)</f>
        <v/>
      </c>
      <c r="EN124" s="274" t="str">
        <f>IF(OR(БД!V508="",ISERROR(БД!V508)),"",БД!V508)</f>
        <v/>
      </c>
      <c r="EO124" s="273" t="str">
        <f ca="1">IF(OR(БД!FV551="",ISERROR(БД!FV551)),"",БД!FV551)</f>
        <v/>
      </c>
      <c r="EP124" s="274" t="str">
        <f>IF(OR(БД!FY551="",ISERROR(БД!FY551)),"",БД!FY551)</f>
        <v/>
      </c>
      <c r="EQ124" s="273" t="str">
        <f ca="1">IF(OR(БД!FP551="",ISERROR(БД!FP551)),"",БД!FP551)</f>
        <v/>
      </c>
      <c r="ER124" s="274" t="str">
        <f>IF(OR(БД!FS551="",ISERROR(БД!FS551)),"",БД!FS551)</f>
        <v/>
      </c>
      <c r="ES124" s="273" t="str">
        <f ca="1">IF(OR(БД!FJ551="",ISERROR(БД!FJ551)),"",БД!FJ551)</f>
        <v/>
      </c>
      <c r="ET124" s="274" t="str">
        <f>IF(OR(БД!FM551="",ISERROR(БД!FM551)),"",БД!FM551)</f>
        <v/>
      </c>
      <c r="EU124" s="273" t="str">
        <f ca="1">IF(OR(БД!FD551="",ISERROR(БД!FD551)),"",БД!FD551)</f>
        <v/>
      </c>
      <c r="EV124" s="274" t="str">
        <f>IF(OR(БД!FG551="",ISERROR(БД!FG551)),"",БД!FG551)</f>
        <v/>
      </c>
      <c r="EW124" s="273" t="str">
        <f ca="1">IF(OR(БД!EX551="",ISERROR(БД!EX551)),"",БД!EX551)</f>
        <v/>
      </c>
      <c r="EX124" s="274" t="str">
        <f>IF(OR(БД!FA551="",ISERROR(БД!FA551)),"",БД!FA551)</f>
        <v/>
      </c>
      <c r="EY124" s="273" t="str">
        <f ca="1">IF(OR(БД!ER551="",ISERROR(БД!ER551)),"",БД!ER551)</f>
        <v/>
      </c>
      <c r="EZ124" s="274" t="str">
        <f>IF(OR(БД!EU551="",ISERROR(БД!EU551)),"",БД!EU551)</f>
        <v/>
      </c>
      <c r="FA124" s="273" t="str">
        <f ca="1">IF(OR(БД!EL551="",ISERROR(БД!EL551)),"",БД!EL551)</f>
        <v/>
      </c>
      <c r="FB124" s="274" t="str">
        <f>IF(OR(БД!EO551="",ISERROR(БД!EO551)),"",БД!EO551)</f>
        <v/>
      </c>
      <c r="FC124" s="273" t="str">
        <f ca="1">IF(OR(БД!EF551="",ISERROR(БД!EF551)),"",БД!EF551)</f>
        <v/>
      </c>
      <c r="FD124" s="274" t="str">
        <f>IF(OR(БД!EI551="",ISERROR(БД!EI551)),"",БД!EI551)</f>
        <v/>
      </c>
      <c r="FE124" s="273" t="str">
        <f ca="1">IF(OR(БД!DZ551="",ISERROR(БД!DZ551)),"",БД!DZ551)</f>
        <v/>
      </c>
      <c r="FF124" s="274" t="str">
        <f>IF(OR(БД!EC551="",ISERROR(БД!EC551)),"",БД!EC551)</f>
        <v/>
      </c>
      <c r="FG124" s="273" t="str">
        <f ca="1">IF(OR(БД!DT551="",ISERROR(БД!DT551)),"",БД!DT551)</f>
        <v/>
      </c>
      <c r="FH124" s="274" t="str">
        <f>IF(OR(БД!DW551="",ISERROR(БД!DW551)),"",БД!DW551)</f>
        <v/>
      </c>
      <c r="FI124" s="273" t="str">
        <f ca="1">IF(OR(БД!DN551="",ISERROR(БД!DN551)),"",БД!DN551)</f>
        <v/>
      </c>
      <c r="FJ124" s="274" t="str">
        <f>IF(OR(БД!DQ551="",ISERROR(БД!DQ551)),"",БД!DQ551)</f>
        <v/>
      </c>
      <c r="FK124" s="273" t="str">
        <f ca="1">IF(OR(БД!DH551="",ISERROR(БД!DH551)),"",БД!DH551)</f>
        <v/>
      </c>
      <c r="FL124" s="274" t="str">
        <f>IF(OR(БД!DK551="",ISERROR(БД!DK551)),"",БД!DK551)</f>
        <v/>
      </c>
      <c r="FM124" s="273" t="str">
        <f ca="1">IF(OR(БД!DB551="",ISERROR(БД!DB551)),"",БД!DB551)</f>
        <v/>
      </c>
      <c r="FN124" s="274" t="str">
        <f>IF(OR(БД!DE551="",ISERROR(БД!DE551)),"",БД!DE551)</f>
        <v/>
      </c>
      <c r="FO124" s="273" t="str">
        <f ca="1">IF(OR(БД!CV551="",ISERROR(БД!CV551)),"",БД!CV551)</f>
        <v/>
      </c>
      <c r="FP124" s="274" t="str">
        <f>IF(OR(БД!CY551="",ISERROR(БД!CY551)),"",БД!CY551)</f>
        <v/>
      </c>
      <c r="FQ124" s="273" t="str">
        <f ca="1">IF(OR(БД!CP551="",ISERROR(БД!CP551)),"",БД!CP551)</f>
        <v/>
      </c>
      <c r="FR124" s="274" t="str">
        <f>IF(OR(БД!CS551="",ISERROR(БД!CS551)),"",БД!CS551)</f>
        <v/>
      </c>
      <c r="FS124" s="273" t="str">
        <f ca="1">IF(OR(БД!CJ551="",ISERROR(БД!CJ551)),"",БД!CJ551)</f>
        <v/>
      </c>
      <c r="FT124" s="274" t="str">
        <f>IF(OR(БД!CM551="",ISERROR(БД!CM551)),"",БД!CM551)</f>
        <v/>
      </c>
      <c r="FU124" s="273" t="str">
        <f ca="1">IF(OR(БД!CD551="",ISERROR(БД!CD551)),"",БД!CD551)</f>
        <v/>
      </c>
      <c r="FV124" s="274" t="str">
        <f>IF(OR(БД!CG551="",ISERROR(БД!CG551)),"",БД!CG551)</f>
        <v/>
      </c>
      <c r="FW124" s="273" t="str">
        <f ca="1">IF(OR(БД!BX551="",ISERROR(БД!BX551)),"",БД!BX551)</f>
        <v/>
      </c>
      <c r="FX124" s="274" t="str">
        <f>IF(OR(БД!CA551="",ISERROR(БД!CA551)),"",БД!CA551)</f>
        <v/>
      </c>
      <c r="FY124" s="273" t="str">
        <f ca="1">IF(OR(БД!BR551="",ISERROR(БД!BR551)),"",БД!BR551)</f>
        <v/>
      </c>
      <c r="FZ124" s="274" t="str">
        <f>IF(OR(БД!BU551="",ISERROR(БД!BU551)),"",БД!BU551)</f>
        <v/>
      </c>
      <c r="GA124" s="273" t="str">
        <f ca="1">IF(OR(БД!BL551="",ISERROR(БД!BL551)),"",БД!BL551)</f>
        <v/>
      </c>
      <c r="GB124" s="274" t="str">
        <f>IF(OR(БД!BO551="",ISERROR(БД!BO551)),"",БД!BO551)</f>
        <v/>
      </c>
      <c r="GC124" s="273" t="str">
        <f ca="1">IF(OR(БД!D422="",ISERROR(БД!D422)),"",БД!D422)</f>
        <v/>
      </c>
      <c r="GD124" s="273" t="str">
        <f ca="1">IF(OR(БД!R78="",ISERROR(БД!R78)),"",БД!R78)</f>
        <v/>
      </c>
      <c r="GF124" s="279" t="str">
        <f ca="1">IF(OR(БД!AZ78="",ISERROR(БД!AZ78)),"",БД!AZ78)</f>
        <v/>
      </c>
      <c r="GG124" s="279" t="str">
        <f ca="1">IF(OR(БД!BE78="",ISERROR(БД!BE78)),"",БД!BE78)</f>
        <v/>
      </c>
      <c r="GH124" s="279" t="str">
        <f ca="1">IF(OR(БД!HV121="",ISERROR(БД!HV121)),"",БД!HV121)</f>
        <v/>
      </c>
      <c r="GI124" s="279" t="str">
        <f ca="1">IF(OR(БД!IA121="",ISERROR(БД!IA121)),"",БД!IA121)</f>
        <v/>
      </c>
      <c r="GJ124" s="279" t="str">
        <f ca="1">IF(OR(БД!HL121="",ISERROR(БД!HL121)),"",БД!HL121)</f>
        <v/>
      </c>
      <c r="GK124" s="279" t="str">
        <f ca="1">IF(OR(БД!HQ121="",ISERROR(БД!HQ121)),"",БД!HQ121)</f>
        <v/>
      </c>
      <c r="GL124" s="279" t="str">
        <f ca="1">IF(OR(БД!HB121="",ISERROR(БД!HB121)),"",БД!HB121)</f>
        <v/>
      </c>
      <c r="GM124" s="279" t="str">
        <f ca="1">IF(OR(БД!HG121="",ISERROR(БД!HG121)),"",БД!HG121)</f>
        <v/>
      </c>
      <c r="GO124" s="254" t="str">
        <f ca="1">IF(OR(БД!GT121="",ISERROR(БД!GT121)),"",БД!GT121)</f>
        <v/>
      </c>
      <c r="GP124" s="254" t="str">
        <f ca="1">IF(OR(БД!GX121="",ISERROR(БД!GX121)),"",БД!GX121)</f>
        <v/>
      </c>
      <c r="GQ124" s="254" t="str">
        <f ca="1">IF(OR(БД!GL121="",ISERROR(БД!GL121)),"",БД!GL121)</f>
        <v/>
      </c>
      <c r="GR124" s="254" t="str">
        <f ca="1">IF(OR(БД!GP121="",ISERROR(БД!GP121)),"",БД!GP121)</f>
        <v/>
      </c>
      <c r="GS124" s="279" t="str">
        <f ca="1">IF(OR(БД!GB121="",ISERROR(БД!GB121)),"",БД!GB121)</f>
        <v/>
      </c>
      <c r="GT124" s="279" t="str">
        <f ca="1">IF(OR(БД!GG121="",ISERROR(БД!GG121)),"",БД!GG121)</f>
        <v/>
      </c>
      <c r="GU124" s="279" t="str">
        <f ca="1">IF(OR(БД!BL336="",ISERROR(БД!BL336)),"",БД!BL336)</f>
        <v/>
      </c>
      <c r="GV124" s="279" t="str">
        <f ca="1">IF(OR(БД!BQ336="",ISERROR(БД!BQ336)),"",БД!BQ336)</f>
        <v/>
      </c>
      <c r="GW124" s="279" t="str">
        <f ca="1">IF(OR(БД!BB336="",ISERROR(БД!BB336)),"",БД!BB336)</f>
        <v/>
      </c>
      <c r="GX124" s="279" t="str">
        <f ca="1">IF(OR(БД!BG336="",ISERROR(БД!BG336)),"",БД!BG336)</f>
        <v/>
      </c>
      <c r="GZ124" s="279" t="str">
        <f ca="1">IF(OR(БД!FR121="",ISERROR(БД!FR121)),"",БД!FR121)</f>
        <v/>
      </c>
      <c r="HA124" s="279" t="str">
        <f ca="1">IF(OR(БД!FW121="",ISERROR(БД!FW121)),"",БД!FW121)</f>
        <v/>
      </c>
      <c r="HB124" s="280" t="str">
        <f ca="1">IF(OR(БД!FF121="",ISERROR(БД!FF121)),"",БД!FF121)</f>
        <v/>
      </c>
      <c r="HC124" s="280" t="str">
        <f ca="1">IF(OR(БД!FL121="",ISERROR(БД!FL121)),"",БД!FL121)</f>
        <v/>
      </c>
      <c r="HD124" s="279" t="str">
        <f ca="1">IF(OR(БД!EV121="",ISERROR(БД!EV121)),"",БД!EV121)</f>
        <v/>
      </c>
      <c r="HE124" s="279" t="str">
        <f ca="1">IF(OR(БД!FA121="",ISERROR(БД!FA121)),"",БД!FA121)</f>
        <v/>
      </c>
      <c r="HF124" s="279" t="str">
        <f ca="1">IF(OR(БД!EL121="",ISERROR(БД!EL121)),"",БД!EL121)</f>
        <v/>
      </c>
      <c r="HG124" s="279" t="str">
        <f ca="1">IF(OR(БД!EQ121="",ISERROR(БД!EQ121)),"",БД!EQ121)</f>
        <v/>
      </c>
      <c r="HI124" s="279" t="str">
        <f ca="1">IF(OR(БД!EB121="",ISERROR(БД!EB121)),"",БД!EB121)</f>
        <v/>
      </c>
      <c r="HJ124" s="279" t="str">
        <f ca="1">IF(OR(БД!EG121="",ISERROR(БД!EG121)),"",БД!EG121)</f>
        <v/>
      </c>
      <c r="HK124" s="254" t="str">
        <f ca="1">IF(OR(БД!DT121="",ISERROR(БД!DT121)),"",БД!DT121)</f>
        <v/>
      </c>
      <c r="HL124" s="254" t="str">
        <f ca="1">IF(OR(БД!DX121="",ISERROR(БД!DX121)),"",БД!DX121)</f>
        <v/>
      </c>
      <c r="HM124" s="254" t="str">
        <f ca="1">IF(OR(БД!DL121="",ISERROR(БД!DL121)),"",БД!DL121)</f>
        <v/>
      </c>
      <c r="HN124" s="254" t="str">
        <f ca="1">IF(OR(БД!DP121="",ISERROR(БД!DP121)),"",БД!DP121)</f>
        <v/>
      </c>
      <c r="HO124" s="279" t="str">
        <f ca="1">IF(OR(БД!DB121="",ISERROR(БД!DB121)),"",БД!DB121)</f>
        <v/>
      </c>
      <c r="HP124" s="279" t="str">
        <f ca="1">IF(OR(БД!DG121="",ISERROR(БД!DG121)),"",БД!DG121)</f>
        <v/>
      </c>
      <c r="HQ124" s="254" t="str">
        <f ca="1">IF(OR(БД!CT121="",ISERROR(БД!CT121)),"",БД!CT121)</f>
        <v/>
      </c>
      <c r="HR124" s="254" t="str">
        <f ca="1">IF(OR(БД!CX121="",ISERROR(БД!CX121)),"",БД!CX121)</f>
        <v/>
      </c>
      <c r="HS124" s="279" t="str">
        <f ca="1">IF(OR(БД!FY379="",ISERROR(БД!FY379)),"",БД!FY379)</f>
        <v/>
      </c>
      <c r="HT124" s="279" t="str">
        <f ca="1">IF(OR(БД!GD379="",ISERROR(БД!GD379)),"",БД!GD379)</f>
        <v/>
      </c>
      <c r="HU124" s="279" t="str">
        <f ca="1">IF(OR(БД!BV336="",ISERROR(БД!BV336)),"",БД!BV336)</f>
        <v/>
      </c>
      <c r="HV124" s="279" t="str">
        <f ca="1">IF(OR(БД!CA336="",ISERROR(БД!CA336)),"",БД!CA336)</f>
        <v/>
      </c>
      <c r="HX124" s="254" t="str">
        <f ca="1">IF(OR(БД!CL121="",ISERROR(БД!CL121)),"",БД!CL121)</f>
        <v/>
      </c>
      <c r="HY124" s="254" t="str">
        <f ca="1">IF(OR(БД!CP121="",ISERROR(БД!CP121)),"",БД!CP121)</f>
        <v/>
      </c>
      <c r="HZ124" s="254" t="str">
        <f ca="1">IF(OR(БД!CZ250="",ISERROR(БД!CZ250)),"",БД!CZ250)</f>
        <v/>
      </c>
      <c r="IA124" s="254" t="str">
        <f ca="1">IF(OR(БД!DD250="",ISERROR(БД!DD250)),"",БД!DD250)</f>
        <v/>
      </c>
      <c r="IC124" s="254" t="str">
        <f ca="1">IF(OR(БД!CD121="",ISERROR(БД!CD121)),"",БД!CD121)</f>
        <v/>
      </c>
      <c r="ID124" s="254" t="str">
        <f ca="1">IF(OR(БД!CH121="",ISERROR(БД!CH121)),"",БД!CH121)</f>
        <v/>
      </c>
      <c r="IF124" s="279" t="str">
        <f ca="1">IF(OR(БД!BT121="",ISERROR(БД!BT121)),"",БД!BT121)</f>
        <v/>
      </c>
      <c r="IG124" s="279" t="str">
        <f ca="1">IF(OR(БД!BY121="",ISERROR(БД!BY121)),"",БД!BY121)</f>
        <v/>
      </c>
      <c r="IH124" s="279" t="str">
        <f ca="1">IF(OR(БД!BJ121="",ISERROR(БД!BJ121)),"",БД!BJ121)</f>
        <v/>
      </c>
      <c r="II124" s="279" t="str">
        <f ca="1">IF(OR(БД!BO121="",ISERROR(БД!BO121)),"",БД!BO121)</f>
        <v/>
      </c>
      <c r="IK124" s="279" t="str">
        <f ca="1">IF(OR(БД!AZ121="",ISERROR(БД!AZ121)),"",БД!AZ121)</f>
        <v/>
      </c>
      <c r="IL124" s="279" t="str">
        <f ca="1">IF(OR(БД!BE121="",ISERROR(БД!BE121)),"",БД!BE121)</f>
        <v/>
      </c>
      <c r="IM124" s="254" t="str">
        <f ca="1">IF(OR(БД!D121="",ISERROR(БД!D121)),"",БД!D121)</f>
        <v/>
      </c>
      <c r="IN124" s="254" t="str">
        <f ca="1">IF(OR(БД!I121="",ISERROR(БД!I121)),"",БД!I121)</f>
        <v/>
      </c>
      <c r="IO124" s="279" t="str">
        <f ca="1">IF(OR(БД!N121="",ISERROR(БД!N121)),"",БД!N121)</f>
        <v/>
      </c>
      <c r="IP124" s="279" t="str">
        <f ca="1">IF(OR(БД!N336="",ISERROR(БД!N336)),"",БД!N336)</f>
        <v/>
      </c>
      <c r="IQ124" s="279" t="str">
        <f ca="1">IF(OR(БД!S336="",ISERROR(БД!S336)),"",БД!S336)</f>
        <v/>
      </c>
      <c r="IR124" s="279" t="str">
        <f ca="1">IF(OR(БД!D336="",ISERROR(БД!D336)),"",БД!D336)</f>
        <v/>
      </c>
      <c r="IS124" s="279" t="str">
        <f ca="1">IF(OR(БД!I336="",ISERROR(БД!I336)),"",БД!I336)</f>
        <v/>
      </c>
      <c r="IU124" s="279" t="str">
        <f ca="1">IF(OR(БД!AR336="",ISERROR(БД!AR336)),"",БД!AR336)</f>
        <v/>
      </c>
      <c r="IV124" s="279" t="str">
        <f ca="1">IF(OR(БД!AW336="",ISERROR(БД!AW336)),"",БД!AW336)</f>
        <v/>
      </c>
      <c r="IW124" s="279" t="str">
        <f ca="1">IF(OR(БД!GI379="",ISERROR(БД!GI379)),"",БД!GI379)</f>
        <v/>
      </c>
      <c r="IX124" s="279" t="str">
        <f ca="1">IF(OR(БД!GN379="",ISERROR(БД!GN379)),"",БД!GN379)</f>
        <v/>
      </c>
      <c r="IZ124" s="279" t="str">
        <f ca="1">IF(OR(БД!AH336="",ISERROR(БД!AH336)),"",БД!AH336)</f>
        <v/>
      </c>
      <c r="JA124" s="279" t="str">
        <f ca="1">IF(OR(БД!AM336="",ISERROR(БД!AM336)),"",БД!AM336)</f>
        <v/>
      </c>
      <c r="JB124" s="279" t="str">
        <f ca="1">IF(OR(БД!X336="",ISERROR(БД!X336)),"",БД!X336)</f>
        <v/>
      </c>
      <c r="JC124" s="279" t="str">
        <f ca="1">IF(OR(БД!AC336="",ISERROR(БД!AC336)),"",БД!AC336)</f>
        <v/>
      </c>
      <c r="JE124" s="273" t="str">
        <f ca="1">IF(OR(БД!CG508="",ISERROR(БД!CG508)),"",БД!CG508)</f>
        <v/>
      </c>
      <c r="JF124" s="274" t="str">
        <f>IF(OR(БД!CJ508="",ISERROR(БД!CJ508)),"",БД!CJ508)</f>
        <v/>
      </c>
      <c r="JG124" s="254" t="str">
        <f ca="1">IF(OR(БД!AK207="",ISERROR(БД!AK207)),"",БД!AK207)</f>
        <v/>
      </c>
      <c r="JH124" s="254" t="str">
        <f ca="1">IF(OR(БД!AO207="",ISERROR(БД!AO207)),"",БД!AO207)</f>
        <v/>
      </c>
      <c r="JI124" s="254" t="str">
        <f ca="1">IF(OR(БД!AC207="",ISERROR(БД!AC207)),"",БД!AC207)</f>
        <v/>
      </c>
      <c r="JK124" s="254" t="str">
        <f ca="1">IF(OR(БД!BM207="",ISERROR(БД!BM207)),"",БД!BM207)</f>
        <v/>
      </c>
      <c r="JL124" s="254" t="str">
        <f ca="1">IF(OR(БД!BQ207="",ISERROR(БД!BQ207)),"",БД!BQ207)</f>
        <v/>
      </c>
      <c r="JM124" s="255" t="str">
        <f ca="1">IF(OR(БД!AU121="",ISERROR(БД!AU121)),"",БД!AU121)</f>
        <v/>
      </c>
      <c r="JN124" s="254" t="str">
        <f ca="1">IF(OR(БД!AQ121="",ISERROR(БД!AQ121)),"",БД!AQ121)</f>
        <v/>
      </c>
      <c r="JO124" s="254" t="str">
        <f ca="1">IF(OR(БД!AM121="",ISERROR(БД!AM121)),"",БД!AM121)</f>
        <v/>
      </c>
      <c r="JP124" s="254" t="str">
        <f ca="1">IF(OR(БД!AI121="",ISERROR(БД!AI121)),"",БД!AI121)</f>
        <v/>
      </c>
      <c r="JR124" s="254" t="str">
        <f ca="1">IF(OR(БД!AA121="",ISERROR(БД!AA121)),"",БД!AA121)</f>
        <v/>
      </c>
      <c r="JS124" s="254" t="str">
        <f ca="1">IF(OR(БД!AE121="",ISERROR(БД!AE121)),"",БД!AE121)</f>
        <v/>
      </c>
      <c r="JT124" s="254" t="str">
        <f ca="1">IF(OR(БД!S121="",ISERROR(БД!S121)),"",БД!S121)</f>
        <v/>
      </c>
      <c r="JU124" s="254" t="str">
        <f ca="1">IF(OR(БД!W121="",ISERROR(БД!W121)),"",БД!W121)</f>
        <v/>
      </c>
      <c r="JV124" s="255" t="str">
        <f ca="1">IF(OR(БД!GO164="",ISERROR(БД!GO164)),"",БД!GO164)</f>
        <v/>
      </c>
      <c r="JW124" s="254" t="str">
        <f ca="1">IF(OR(БД!GK164="",ISERROR(БД!GK164)),"",БД!GK164)</f>
        <v/>
      </c>
      <c r="JX124" s="254" t="str">
        <f ca="1">IF(OR(БД!GG164="",ISERROR(БД!GG164)),"",БД!GG164)</f>
        <v/>
      </c>
      <c r="JY124" s="254" t="str">
        <f ca="1">IF(OR(БД!GC164="",ISERROR(БД!GC164)),"",БД!GC164)</f>
        <v/>
      </c>
      <c r="KA124" s="255" t="str">
        <f ca="1">IF(OR(БД!DF207="",ISERROR(БД!DF207)),"",БД!DF207)</f>
        <v/>
      </c>
      <c r="KB124" s="254" t="str">
        <f ca="1">IF(OR(БД!DB207="",ISERROR(БД!DB207)),"",БД!DB207)</f>
        <v/>
      </c>
      <c r="KC124" s="254" t="str">
        <f ca="1">IF(OR(БД!CX207="",ISERROR(БД!CX207)),"",БД!CX207)</f>
        <v/>
      </c>
      <c r="KD124" s="254" t="str">
        <f ca="1">IF(OR(БД!CT207="",ISERROR(БД!CT207)),"",БД!CT207)</f>
        <v/>
      </c>
      <c r="KF124" s="255" t="str">
        <f ca="1">IF(OR(БД!CO207="",ISERROR(БД!CO207)),"",БД!CO207)</f>
        <v/>
      </c>
      <c r="KG124" s="254" t="str">
        <f ca="1">IF(OR(БД!CK207="",ISERROR(БД!CK207)),"",БД!CK207)</f>
        <v/>
      </c>
      <c r="KH124" s="254" t="str">
        <f ca="1">IF(OR(БД!CG207="",ISERROR(БД!CG207)),"",БД!CG207)</f>
        <v/>
      </c>
      <c r="KJ124" s="273" t="str">
        <f ca="1">IF(OR(БД!BA207="",ISERROR(БД!BA207)),"",БД!BA207)</f>
        <v/>
      </c>
      <c r="KK124" s="274" t="str">
        <f>IF(OR(БД!BD207="",ISERROR(БД!BD207)),"",БД!BD207)</f>
        <v/>
      </c>
      <c r="KL124" s="273" t="str">
        <f ca="1">IF(OR(БД!BG207="",ISERROR(БД!BG207)),"",БД!BG207)</f>
        <v/>
      </c>
      <c r="KM124" s="274" t="str">
        <f>IF(OR(БД!BJ207="",ISERROR(БД!BJ207)),"",БД!BJ207)</f>
        <v/>
      </c>
      <c r="KO124" s="254" t="str">
        <f ca="1">IF(OR(БД!AS207="",ISERROR(БД!AS207)),"",БД!AS207)</f>
        <v/>
      </c>
      <c r="KP124" s="254" t="str">
        <f ca="1">IF(OR(БД!AW207="",ISERROR(БД!AW207)),"",БД!AW207)</f>
        <v/>
      </c>
      <c r="KQ124" s="255" t="str">
        <f ca="1">IF(OR(БД!AQ379="",ISERROR(БД!AQ379)),"",БД!AQ379)</f>
        <v/>
      </c>
      <c r="KR124" s="254" t="str">
        <f ca="1">IF(OR(БД!AM379="",ISERROR(БД!AM379)),"",БД!AM379)</f>
        <v/>
      </c>
      <c r="KS124" s="254" t="str">
        <f ca="1">IF(OR(БД!AI379="",ISERROR(БД!AI379)),"",БД!AI379)</f>
        <v/>
      </c>
      <c r="KT124" s="254" t="str">
        <f ca="1">IF(OR(БД!AE379="",ISERROR(БД!AE379)),"",БД!AE379)</f>
        <v/>
      </c>
      <c r="KV124" s="255" t="str">
        <f ca="1">IF(OR(БД!BH379="",ISERROR(БД!BH379)),"",БД!BH379)</f>
        <v/>
      </c>
      <c r="KW124" s="254" t="str">
        <f ca="1">IF(OR(БД!BD379="",ISERROR(БД!BD379)),"",БД!BD379)</f>
        <v/>
      </c>
      <c r="KX124" s="254" t="str">
        <f ca="1">IF(OR(БД!AZ379="",ISERROR(БД!AZ379)),"",БД!AZ379)</f>
        <v/>
      </c>
      <c r="KY124" s="254" t="str">
        <f ca="1">IF(OR(БД!AV379="",ISERROR(БД!AV379)),"",БД!AV379)</f>
        <v/>
      </c>
      <c r="LA124" s="280" t="str">
        <f ca="1">IF(OR(БД!FT293="",ISERROR(БД!FT293)),"",БД!FT293)</f>
        <v/>
      </c>
      <c r="LB124" s="280" t="str">
        <f ca="1">IF(OR(БД!GA293="",ISERROR(БД!GA293)),"",БД!GA293)</f>
        <v/>
      </c>
    </row>
    <row r="125" spans="1:314" x14ac:dyDescent="0.25">
      <c r="A125" s="256">
        <v>23</v>
      </c>
      <c r="B125" s="279" t="str">
        <f ca="1">IF(OR(БД!DT79="",ISERROR(БД!DT79)),"",БД!DT79)</f>
        <v/>
      </c>
      <c r="C125" s="279" t="str">
        <f ca="1">IF(OR(БД!DY79="",ISERROR(БД!DY79)),"",БД!DY79)</f>
        <v/>
      </c>
      <c r="D125" s="279" t="str">
        <f ca="1">IF(OR(БД!CD79="",ISERROR(БД!CD79)),"",БД!CD79)</f>
        <v/>
      </c>
      <c r="E125" s="279" t="str">
        <f ca="1">IF(OR(БД!CI79="",ISERROR(БД!CI79)),"",БД!CI79)</f>
        <v/>
      </c>
      <c r="F125" s="279" t="str">
        <f ca="1">IF(OR(БД!BT79="",ISERROR(БД!BT79)),"",БД!BT79)</f>
        <v/>
      </c>
      <c r="G125" s="279" t="str">
        <f ca="1">IF(OR(БД!BY79="",ISERROR(БД!BY79)),"",БД!BY79)</f>
        <v/>
      </c>
      <c r="H125" s="279" t="str">
        <f ca="1">IF(OR(БД!BJ79="",ISERROR(БД!BJ79)),"",БД!BJ79)</f>
        <v/>
      </c>
      <c r="I125" s="279" t="str">
        <f ca="1">IF(OR(БД!BO79="",ISERROR(БД!BO79)),"",БД!BO79)</f>
        <v/>
      </c>
      <c r="J125" s="279" t="str">
        <f ca="1">IF(OR(БД!IZ122="",ISERROR(БД!IZ122)),"",БД!IZ122)</f>
        <v/>
      </c>
      <c r="K125" s="279" t="str">
        <f ca="1">IF(OR(БД!JE122="",ISERROR(БД!JE122)),"",БД!JE122)</f>
        <v/>
      </c>
      <c r="L125" s="279" t="str">
        <f ca="1">IF(OR(БД!IP122="",ISERROR(БД!IP122)),"",БД!IP122)</f>
        <v/>
      </c>
      <c r="M125" s="279" t="str">
        <f ca="1">IF(OR(БД!IU122="",ISERROR(БД!IU122)),"",БД!IU122)</f>
        <v/>
      </c>
      <c r="N125" s="279" t="str">
        <f ca="1">IF(OR(БД!IF122="",ISERROR(БД!IF122)),"",БД!IF122)</f>
        <v/>
      </c>
      <c r="O125" s="279" t="str">
        <f ca="1">IF(OR(БД!IK122="",ISERROR(БД!IK122)),"",БД!IK122)</f>
        <v/>
      </c>
      <c r="P125" s="279" t="str">
        <f ca="1">IF(OR(БД!HC380="",ISERROR(БД!HC380)),"",БД!HC380)</f>
        <v/>
      </c>
      <c r="R125" s="273" t="str">
        <f ca="1">IF(OR(БД!AN294="",ISERROR(БД!AN294)),"",БД!AN294)</f>
        <v/>
      </c>
      <c r="S125" s="274" t="str">
        <f>IF(OR(БД!AQ294="",ISERROR(БД!AQ294)),"",БД!AQ294)</f>
        <v/>
      </c>
      <c r="T125" s="273" t="str">
        <f ca="1">IF(OR(БД!AT294="",ISERROR(БД!AT294)),"",БД!AT294)</f>
        <v/>
      </c>
      <c r="U125" s="274" t="str">
        <f>IF(OR(БД!AW294="",ISERROR(БД!AW294)),"",БД!AW294)</f>
        <v/>
      </c>
      <c r="V125" s="273" t="str">
        <f ca="1">IF(OR(БД!EA380="",ISERROR(БД!EA380)),"",БД!EA380)</f>
        <v/>
      </c>
      <c r="W125" s="274" t="str">
        <f>IF(OR(БД!ED380="",ISERROR(БД!ED380)),"",БД!ED380)</f>
        <v/>
      </c>
      <c r="X125" s="273" t="str">
        <f ca="1">IF(OR(БД!EG380="",ISERROR(БД!EG380)),"",БД!EG380)</f>
        <v/>
      </c>
      <c r="Y125" s="274" t="str">
        <f>IF(OR(БД!EJ380="",ISERROR(БД!EJ380)),"",БД!EJ380)</f>
        <v/>
      </c>
      <c r="Z125" s="280" t="str">
        <f ca="1">IF(OR(БД!DM380="",ISERROR(БД!DM380)),"",БД!DM380)</f>
        <v/>
      </c>
      <c r="AA125" s="281" t="str">
        <f>IF(OR(БД!DQ380="",ISERROR(БД!DQ380)),"",БД!DQ380)</f>
        <v/>
      </c>
      <c r="AB125" s="280" t="str">
        <f ca="1">IF(OR(БД!DT380="",ISERROR(БД!DT380)),"",БД!DT380)</f>
        <v/>
      </c>
      <c r="AC125" s="281" t="str">
        <f>IF(OR(БД!DX380="",ISERROR(БД!DX380)),"",БД!DX380)</f>
        <v/>
      </c>
      <c r="AD125" s="280" t="str">
        <f ca="1">IF(OR(БД!CY380="",ISERROR(БД!CY380)),"",БД!CY380)</f>
        <v/>
      </c>
      <c r="AE125" s="281" t="str">
        <f>IF(OR(БД!DC380="",ISERROR(БД!DC380)),"",БД!DC380)</f>
        <v/>
      </c>
      <c r="AF125" s="280" t="str">
        <f ca="1">IF(OR(БД!DF380="",ISERROR(БД!DF380)),"",БД!DF380)</f>
        <v/>
      </c>
      <c r="AG125" s="281" t="str">
        <f>IF(OR(БД!DJ380="",ISERROR(БД!DJ380)),"",БД!DJ380)</f>
        <v/>
      </c>
      <c r="AH125" s="273" t="str">
        <f ca="1">IF(OR(БД!CI380="",ISERROR(БД!CI380)),"",БД!CI380)</f>
        <v/>
      </c>
      <c r="AI125" s="274" t="str">
        <f>IF(OR(БД!CL380="",ISERROR(БД!CL380)),"",БД!CL380)</f>
        <v/>
      </c>
      <c r="AJ125" s="273" t="str">
        <f ca="1">IF(OR(БД!CC380="",ISERROR(БД!CC380)),"",БД!CC380)</f>
        <v/>
      </c>
      <c r="AK125" s="274" t="str">
        <f>IF(OR(БД!CF380="",ISERROR(БД!CF380)),"",БД!CF380)</f>
        <v/>
      </c>
      <c r="AL125" s="273" t="str">
        <f ca="1">IF(OR(БД!BW380="",ISERROR(БД!BW380)),"",БД!BW380)</f>
        <v/>
      </c>
      <c r="AM125" s="274" t="str">
        <f>IF(OR(БД!BZ380="",ISERROR(БД!BZ380)),"",БД!BZ380)</f>
        <v/>
      </c>
      <c r="AO125" s="255" t="str">
        <f ca="1">IF(OR(БД!FV251="",ISERROR(БД!FV251)),"",БД!FV251)</f>
        <v/>
      </c>
      <c r="AP125" s="255" t="str">
        <f ca="1">IF(OR(БД!FQ251="",ISERROR(БД!FQ251)),"",БД!FQ251)</f>
        <v/>
      </c>
      <c r="AQ125" s="273" t="str">
        <f ca="1">IF(OR(БД!HQ337="",ISERROR(БД!HQ337)),"",БД!HQ337)</f>
        <v/>
      </c>
      <c r="AR125" s="274" t="str">
        <f>IF(OR(БД!HU337="",ISERROR(БД!HU337)),"",БД!HU337)</f>
        <v/>
      </c>
      <c r="AS125" s="273" t="str">
        <f ca="1">IF(OR(БД!AZ552="",ISERROR(БД!AZ552)),"",БД!AZ552)</f>
        <v/>
      </c>
      <c r="AT125" s="274" t="str">
        <f>IF(OR(БД!BC552="",ISERROR(БД!BC552)),"",БД!BC552)</f>
        <v/>
      </c>
      <c r="AU125" s="273" t="str">
        <f ca="1">IF(OR(БД!BF552="",ISERROR(БД!BF552)),"",БД!BF552)</f>
        <v/>
      </c>
      <c r="AV125" s="274" t="str">
        <f>IF(OR(БД!BI552="",ISERROR(БД!BI552)),"",БД!BI552)</f>
        <v/>
      </c>
      <c r="AW125" s="273" t="str">
        <f ca="1">IF(OR(БД!AN552="",ISERROR(БД!AN552)),"",БД!AN552)</f>
        <v/>
      </c>
      <c r="AX125" s="274" t="str">
        <f>IF(OR(БД!AQ552="",ISERROR(БД!AQ552)),"",БД!AQ552)</f>
        <v/>
      </c>
      <c r="AY125" s="273" t="str">
        <f ca="1">IF(OR(БД!AT552="",ISERROR(БД!AT552)),"",БД!AT552)</f>
        <v/>
      </c>
      <c r="AZ125" s="274" t="str">
        <f>IF(OR(БД!AW552="",ISERROR(БД!AW552)),"",БД!AW552)</f>
        <v/>
      </c>
      <c r="BA125" s="273" t="str">
        <f ca="1">IF(OR(БД!AH552="",ISERROR(БД!AH552)),"",БД!AH552)</f>
        <v/>
      </c>
      <c r="BB125" s="274" t="str">
        <f>IF(OR(БД!AK552="",ISERROR(БД!AK552)),"",БД!AK552)</f>
        <v/>
      </c>
      <c r="BC125" s="273" t="str">
        <f ca="1">IF(OR(БД!AB552="",ISERROR(БД!AB552)),"",БД!AB552)</f>
        <v/>
      </c>
      <c r="BD125" s="274" t="str">
        <f>IF(OR(БД!AE552="",ISERROR(БД!AE552)),"",БД!AE552)</f>
        <v/>
      </c>
      <c r="BE125" s="273" t="str">
        <f ca="1">IF(OR(БД!J380="",ISERROR(БД!J380)),"",БД!J380)</f>
        <v/>
      </c>
      <c r="BF125" s="273" t="str">
        <f ca="1">IF(OR(БД!D380="",ISERROR(БД!D380)),"",БД!D380)</f>
        <v/>
      </c>
      <c r="BH125" s="255" t="str">
        <f ca="1">IF(OR(БД!GF251="",ISERROR(БД!GF251)),"",БД!GF251)</f>
        <v/>
      </c>
      <c r="BI125" s="255" t="str">
        <f ca="1">IF(OR(БД!GA251="",ISERROR(БД!GA251)),"",БД!GA251)</f>
        <v/>
      </c>
      <c r="BJ125" s="273" t="str">
        <f ca="1">IF(OR(БД!DD294="",ISERROR(БД!DD294)),"",БД!DD294)</f>
        <v/>
      </c>
      <c r="BK125" s="274" t="str">
        <f>IF(OR(БД!DH294="",ISERROR(БД!DH294)),"",БД!DH294)</f>
        <v/>
      </c>
      <c r="BL125" s="273" t="str">
        <f ca="1">IF(OR(БД!CW294="",ISERROR(БД!CW294)),"",БД!CW294)</f>
        <v/>
      </c>
      <c r="BM125" s="274" t="str">
        <f>IF(OR(БД!DA294="",ISERROR(БД!DA294)),"",БД!DA294)</f>
        <v/>
      </c>
      <c r="BN125" s="273" t="str">
        <f ca="1">IF(OR(БД!CP294="",ISERROR(БД!CP294)),"",БД!CP294)</f>
        <v/>
      </c>
      <c r="BO125" s="274" t="str">
        <f>IF(OR(БД!CT294="",ISERROR(БД!CT294)),"",БД!CT294)</f>
        <v/>
      </c>
      <c r="BP125" s="273" t="str">
        <f ca="1">IF(OR(БД!CI294="",ISERROR(БД!CI294)),"",БД!CI294)</f>
        <v/>
      </c>
      <c r="BQ125" s="274" t="str">
        <f>IF(OR(БД!CM294="",ISERROR(БД!CM294)),"",БД!CM294)</f>
        <v/>
      </c>
      <c r="BR125" s="273" t="str">
        <f ca="1">IF(OR(БД!CB294="",ISERROR(БД!CB294)),"",БД!CB294)</f>
        <v/>
      </c>
      <c r="BS125" s="274" t="str">
        <f>IF(OR(БД!CF294="",ISERROR(БД!CF294)),"",БД!CF294)</f>
        <v/>
      </c>
      <c r="BT125" s="273" t="str">
        <f ca="1">IF(OR(БД!GA337="",ISERROR(БД!GA337)),"",БД!GA337)</f>
        <v/>
      </c>
      <c r="BU125" s="274" t="str">
        <f>IF(OR(БД!GE337="",ISERROR(БД!GE337)),"",БД!GE337)</f>
        <v/>
      </c>
      <c r="BV125" s="273" t="str">
        <f ca="1">IF(OR(БД!EK337="",ISERROR(БД!EK337)),"",БД!EK337)</f>
        <v/>
      </c>
      <c r="BW125" s="274" t="str">
        <f>IF(OR(БД!EO337="",ISERROR(БД!EO337)),"",БД!EO337)</f>
        <v/>
      </c>
      <c r="BX125" s="273" t="str">
        <f ca="1">IF(OR(БД!V552="",ISERROR(БД!V552)),"",БД!V552)</f>
        <v/>
      </c>
      <c r="BY125" s="274" t="str">
        <f>IF(OR(БД!Y552="",ISERROR(БД!Y552)),"",БД!Y552)</f>
        <v/>
      </c>
      <c r="BZ125" s="273" t="str">
        <f ca="1">IF(OR(БД!P552="",ISERROR(БД!P552)),"",БД!P552)</f>
        <v/>
      </c>
      <c r="CA125" s="274" t="str">
        <f>IF(OR(БД!S552="",ISERROR(БД!S552)),"",БД!S552)</f>
        <v/>
      </c>
      <c r="CB125" s="273" t="str">
        <f ca="1">IF(OR(БД!J552="",ISERROR(БД!J552)),"",БД!J552)</f>
        <v/>
      </c>
      <c r="CC125" s="274" t="str">
        <f>IF(OR(БД!M552="",ISERROR(БД!M552)),"",БД!M552)</f>
        <v/>
      </c>
      <c r="CD125" s="273" t="str">
        <f ca="1">IF(OR(БД!D552="",ISERROR(БД!D552)),"",БД!D552)</f>
        <v/>
      </c>
      <c r="CE125" s="274" t="str">
        <f>IF(OR(БД!G552="",ISERROR(БД!G552)),"",БД!G552)</f>
        <v/>
      </c>
      <c r="CF125" s="273" t="str">
        <f ca="1">IF(OR(БД!D466="",ISERROR(БД!D466)),"",БД!D466)</f>
        <v/>
      </c>
      <c r="CG125" s="273" t="str">
        <f ca="1">IF(OR(БД!J423="",ISERROR(БД!J423)),"",БД!J423)</f>
        <v/>
      </c>
      <c r="CI125" s="255" t="str">
        <f ca="1">IF(OR(БД!GP251="",ISERROR(БД!GP251)),"",БД!GP251)</f>
        <v/>
      </c>
      <c r="CJ125" s="255" t="str">
        <f ca="1">IF(OR(БД!GK251="",ISERROR(БД!GK251)),"",БД!GK251)</f>
        <v/>
      </c>
      <c r="CK125" s="254" t="str">
        <f ca="1">IF(OR(БД!ED79="",ISERROR(БД!ED79)),"",БД!ED79)</f>
        <v/>
      </c>
      <c r="CL125" s="254" t="str">
        <f ca="1">IF(OR(БД!EH79="",ISERROR(БД!EH79)),"",БД!EH79)</f>
        <v/>
      </c>
      <c r="CM125" s="254" t="str">
        <f ca="1">IF(OR(БД!DL79="",ISERROR(БД!DL79)),"",БД!DL79)</f>
        <v/>
      </c>
      <c r="CN125" s="254" t="str">
        <f ca="1">IF(OR(БД!DP79="",ISERROR(БД!DP79)),"",БД!DP79)</f>
        <v/>
      </c>
      <c r="CO125" s="273" t="str">
        <f ca="1">IF(OR(БД!FE251="",ISERROR(БД!FE251)),"",БД!FE251)</f>
        <v/>
      </c>
      <c r="CP125" s="274" t="str">
        <f>IF(OR(БД!FH251="",ISERROR(БД!FH251)),"",БД!FH251)</f>
        <v/>
      </c>
      <c r="CQ125" s="273" t="str">
        <f ca="1">IF(OR(БД!FK251="",ISERROR(БД!FK251)),"",БД!FK251)</f>
        <v/>
      </c>
      <c r="CR125" s="274" t="str">
        <f>IF(OR(БД!FN251="",ISERROR(БД!FN251)),"",БД!FN251)</f>
        <v/>
      </c>
      <c r="CS125" s="273" t="str">
        <f ca="1">IF(OR(БД!BU294="",ISERROR(БД!BU294)),"",БД!BU294)</f>
        <v/>
      </c>
      <c r="CT125" s="274" t="str">
        <f>IF(OR(БД!BY294="",ISERROR(БД!BY294)),"",БД!BY294)</f>
        <v/>
      </c>
      <c r="CU125" s="273" t="str">
        <f ca="1">IF(OR(БД!BN294="",ISERROR(БД!BN294)),"",БД!BN294)</f>
        <v/>
      </c>
      <c r="CV125" s="274" t="str">
        <f>IF(OR(БД!BR294="",ISERROR(БД!BR294)),"",БД!BR294)</f>
        <v/>
      </c>
      <c r="CW125" s="273" t="str">
        <f ca="1">IF(OR(БД!BG294="",ISERROR(БД!BG294)),"",БД!BG294)</f>
        <v/>
      </c>
      <c r="CX125" s="274" t="str">
        <f>IF(OR(БД!BK294="",ISERROR(БД!BK294)),"",БД!BK294)</f>
        <v/>
      </c>
      <c r="CY125" s="273" t="str">
        <f ca="1">IF(OR(БД!AZ294="",ISERROR(БД!AZ294)),"",БД!AZ294)</f>
        <v/>
      </c>
      <c r="CZ125" s="274" t="str">
        <f>IF(OR(БД!BD294="",ISERROR(БД!BD294)),"",БД!BD294)</f>
        <v/>
      </c>
      <c r="DA125" s="273" t="str">
        <f ca="1">IF(OR(БД!HX337="",ISERROR(БД!HX337)),"",БД!HX337)</f>
        <v/>
      </c>
      <c r="DB125" s="274" t="str">
        <f>IF(OR(БД!IB337="",ISERROR(БД!IB337)),"",БД!IB337)</f>
        <v/>
      </c>
      <c r="DC125" s="273" t="str">
        <f ca="1">IF(OR(БД!HJ337="",ISERROR(БД!HJ337)),"",БД!HJ337)</f>
        <v/>
      </c>
      <c r="DD125" s="274" t="str">
        <f>IF(OR(БД!HN337="",ISERROR(БД!HN337)),"",БД!HN337)</f>
        <v/>
      </c>
      <c r="DE125" s="273" t="str">
        <f ca="1">IF(OR(БД!HC337="",ISERROR(БД!HC337)),"",БД!HC337)</f>
        <v/>
      </c>
      <c r="DF125" s="274" t="str">
        <f>IF(OR(БД!HG337="",ISERROR(БД!HG337)),"",БД!HG337)</f>
        <v/>
      </c>
      <c r="DG125" s="273" t="str">
        <f ca="1">IF(OR(БД!GV337="",ISERROR(БД!GV337)),"",БД!GV337)</f>
        <v/>
      </c>
      <c r="DH125" s="274" t="str">
        <f>IF(OR(БД!GZ337="",ISERROR(БД!GZ337)),"",БД!GZ337)</f>
        <v/>
      </c>
      <c r="DI125" s="273" t="str">
        <f ca="1">IF(OR(БД!GO337="",ISERROR(БД!GO337)),"",БД!GO337)</f>
        <v/>
      </c>
      <c r="DJ125" s="274" t="str">
        <f>IF(OR(БД!GS337="",ISERROR(БД!GS337)),"",БД!GS337)</f>
        <v/>
      </c>
      <c r="DK125" s="273" t="str">
        <f ca="1">IF(OR(БД!GH337="",ISERROR(БД!GH337)),"",БД!GH337)</f>
        <v/>
      </c>
      <c r="DL125" s="274" t="str">
        <f>IF(OR(БД!GL337="",ISERROR(БД!GL337)),"",БД!GL337)</f>
        <v/>
      </c>
      <c r="DM125" s="273" t="str">
        <f ca="1">IF(OR(БД!FT337="",ISERROR(БД!FT337)),"",БД!FT337)</f>
        <v/>
      </c>
      <c r="DN125" s="274" t="str">
        <f>IF(OR(БД!FX337="",ISERROR(БД!FX337)),"",БД!FX337)</f>
        <v/>
      </c>
      <c r="DO125" s="273" t="str">
        <f ca="1">IF(OR(БД!FF337="",ISERROR(БД!FF337)),"",БД!FF337)</f>
        <v/>
      </c>
      <c r="DP125" s="274" t="str">
        <f>IF(OR(БД!FJ337="",ISERROR(БД!FJ337)),"",БД!FJ337)</f>
        <v/>
      </c>
      <c r="DQ125" s="273" t="str">
        <f ca="1">IF(OR(БД!FM337="",ISERROR(БД!FM337)),"",БД!FM337)</f>
        <v/>
      </c>
      <c r="DR125" s="274" t="str">
        <f>IF(OR(БД!FQ337="",ISERROR(БД!FQ337)),"",БД!FQ337)</f>
        <v/>
      </c>
      <c r="DS125" s="273" t="str">
        <f ca="1">IF(OR(БД!EY337="",ISERROR(БД!EY337)),"",БД!EY337)</f>
        <v/>
      </c>
      <c r="DT125" s="274" t="str">
        <f>IF(OR(БД!FC337="",ISERROR(БД!FC337)),"",БД!FC337)</f>
        <v/>
      </c>
      <c r="DU125" s="273" t="str">
        <f ca="1">IF(OR(БД!ER337="",ISERROR(БД!ER337)),"",БД!ER337)</f>
        <v/>
      </c>
      <c r="DV125" s="274" t="str">
        <f>IF(OR(БД!EV337="",ISERROR(БД!EV337)),"",БД!EV337)</f>
        <v/>
      </c>
      <c r="DW125" s="273" t="str">
        <f ca="1">IF(OR(БД!CK337="",ISERROR(БД!CK337)),"",БД!CK337)</f>
        <v/>
      </c>
      <c r="DX125" s="274" t="str">
        <f>IF(OR(БД!CN337="",ISERROR(БД!CN337)),"",БД!CN337)</f>
        <v/>
      </c>
      <c r="DY125" s="273" t="str">
        <f ca="1">IF(OR(БД!CQ337="",ISERROR(БД!CQ337)),"",БД!CQ337)</f>
        <v/>
      </c>
      <c r="DZ125" s="274" t="str">
        <f>IF(OR(БД!CT337="",ISERROR(БД!CT337)),"",БД!CT337)</f>
        <v/>
      </c>
      <c r="EA125" s="273" t="str">
        <f ca="1">IF(OR(БД!BC509="",ISERROR(БД!BC509)),"",БД!BC509)</f>
        <v/>
      </c>
      <c r="EB125" s="274" t="str">
        <f>IF(OR(БД!BF509="",ISERROR(БД!BF509)),"",БД!BF509)</f>
        <v/>
      </c>
      <c r="EC125" s="273" t="str">
        <f ca="1">IF(OR(БД!AW509="",ISERROR(БД!AW509)),"",БД!AW509)</f>
        <v/>
      </c>
      <c r="ED125" s="274" t="str">
        <f>IF(OR(БД!AZ509="",ISERROR(БД!AZ509)),"",БД!AZ509)</f>
        <v/>
      </c>
      <c r="EE125" s="273" t="str">
        <f ca="1">IF(OR(БД!AK509="",ISERROR(БД!AK509)),"",БД!AK509)</f>
        <v/>
      </c>
      <c r="EF125" s="274" t="str">
        <f>IF(OR(БД!AN509="",ISERROR(БД!AN509)),"",БД!AN509)</f>
        <v/>
      </c>
      <c r="EG125" s="273" t="str">
        <f ca="1">IF(OR(БД!AQ509="",ISERROR(БД!AQ509)),"",БД!AQ509)</f>
        <v/>
      </c>
      <c r="EH125" s="274" t="str">
        <f>IF(OR(БД!AT509="",ISERROR(БД!AT509)),"",БД!AT509)</f>
        <v/>
      </c>
      <c r="EI125" s="273" t="str">
        <f ca="1">IF(OR(БД!Y509="",ISERROR(БД!Y509)),"",БД!Y509)</f>
        <v/>
      </c>
      <c r="EJ125" s="274" t="str">
        <f>IF(OR(БД!AB509="",ISERROR(БД!AB509)),"",БД!AB509)</f>
        <v/>
      </c>
      <c r="EK125" s="273" t="str">
        <f ca="1">IF(OR(БД!AE509="",ISERROR(БД!AE509)),"",БД!AE509)</f>
        <v/>
      </c>
      <c r="EL125" s="274" t="str">
        <f>IF(OR(БД!AH509="",ISERROR(БД!AH509)),"",БД!AH509)</f>
        <v/>
      </c>
      <c r="EM125" s="273" t="str">
        <f ca="1">IF(OR(БД!S509="",ISERROR(БД!S509)),"",БД!S509)</f>
        <v/>
      </c>
      <c r="EN125" s="274" t="str">
        <f>IF(OR(БД!V509="",ISERROR(БД!V509)),"",БД!V509)</f>
        <v/>
      </c>
      <c r="EO125" s="273" t="str">
        <f ca="1">IF(OR(БД!FV552="",ISERROR(БД!FV552)),"",БД!FV552)</f>
        <v/>
      </c>
      <c r="EP125" s="274" t="str">
        <f>IF(OR(БД!FY552="",ISERROR(БД!FY552)),"",БД!FY552)</f>
        <v/>
      </c>
      <c r="EQ125" s="273" t="str">
        <f ca="1">IF(OR(БД!FP552="",ISERROR(БД!FP552)),"",БД!FP552)</f>
        <v/>
      </c>
      <c r="ER125" s="274" t="str">
        <f>IF(OR(БД!FS552="",ISERROR(БД!FS552)),"",БД!FS552)</f>
        <v/>
      </c>
      <c r="ES125" s="273" t="str">
        <f ca="1">IF(OR(БД!FJ552="",ISERROR(БД!FJ552)),"",БД!FJ552)</f>
        <v/>
      </c>
      <c r="ET125" s="274" t="str">
        <f>IF(OR(БД!FM552="",ISERROR(БД!FM552)),"",БД!FM552)</f>
        <v/>
      </c>
      <c r="EU125" s="273" t="str">
        <f ca="1">IF(OR(БД!FD552="",ISERROR(БД!FD552)),"",БД!FD552)</f>
        <v/>
      </c>
      <c r="EV125" s="274" t="str">
        <f>IF(OR(БД!FG552="",ISERROR(БД!FG552)),"",БД!FG552)</f>
        <v/>
      </c>
      <c r="EW125" s="273" t="str">
        <f ca="1">IF(OR(БД!EX552="",ISERROR(БД!EX552)),"",БД!EX552)</f>
        <v/>
      </c>
      <c r="EX125" s="274" t="str">
        <f>IF(OR(БД!FA552="",ISERROR(БД!FA552)),"",БД!FA552)</f>
        <v/>
      </c>
      <c r="EY125" s="273" t="str">
        <f ca="1">IF(OR(БД!ER552="",ISERROR(БД!ER552)),"",БД!ER552)</f>
        <v/>
      </c>
      <c r="EZ125" s="274" t="str">
        <f>IF(OR(БД!EU552="",ISERROR(БД!EU552)),"",БД!EU552)</f>
        <v/>
      </c>
      <c r="FA125" s="273" t="str">
        <f ca="1">IF(OR(БД!EL552="",ISERROR(БД!EL552)),"",БД!EL552)</f>
        <v/>
      </c>
      <c r="FB125" s="274" t="str">
        <f>IF(OR(БД!EO552="",ISERROR(БД!EO552)),"",БД!EO552)</f>
        <v/>
      </c>
      <c r="FC125" s="273" t="str">
        <f ca="1">IF(OR(БД!EF552="",ISERROR(БД!EF552)),"",БД!EF552)</f>
        <v/>
      </c>
      <c r="FD125" s="274" t="str">
        <f>IF(OR(БД!EI552="",ISERROR(БД!EI552)),"",БД!EI552)</f>
        <v/>
      </c>
      <c r="FE125" s="273" t="str">
        <f ca="1">IF(OR(БД!DZ552="",ISERROR(БД!DZ552)),"",БД!DZ552)</f>
        <v/>
      </c>
      <c r="FF125" s="274" t="str">
        <f>IF(OR(БД!EC552="",ISERROR(БД!EC552)),"",БД!EC552)</f>
        <v/>
      </c>
      <c r="FG125" s="273" t="str">
        <f ca="1">IF(OR(БД!DT552="",ISERROR(БД!DT552)),"",БД!DT552)</f>
        <v/>
      </c>
      <c r="FH125" s="274" t="str">
        <f>IF(OR(БД!DW552="",ISERROR(БД!DW552)),"",БД!DW552)</f>
        <v/>
      </c>
      <c r="FI125" s="273" t="str">
        <f ca="1">IF(OR(БД!DN552="",ISERROR(БД!DN552)),"",БД!DN552)</f>
        <v/>
      </c>
      <c r="FJ125" s="274" t="str">
        <f>IF(OR(БД!DQ552="",ISERROR(БД!DQ552)),"",БД!DQ552)</f>
        <v/>
      </c>
      <c r="FK125" s="273" t="str">
        <f ca="1">IF(OR(БД!DH552="",ISERROR(БД!DH552)),"",БД!DH552)</f>
        <v/>
      </c>
      <c r="FL125" s="274" t="str">
        <f>IF(OR(БД!DK552="",ISERROR(БД!DK552)),"",БД!DK552)</f>
        <v/>
      </c>
      <c r="FM125" s="273" t="str">
        <f ca="1">IF(OR(БД!DB552="",ISERROR(БД!DB552)),"",БД!DB552)</f>
        <v/>
      </c>
      <c r="FN125" s="274" t="str">
        <f>IF(OR(БД!DE552="",ISERROR(БД!DE552)),"",БД!DE552)</f>
        <v/>
      </c>
      <c r="FO125" s="273" t="str">
        <f ca="1">IF(OR(БД!CV552="",ISERROR(БД!CV552)),"",БД!CV552)</f>
        <v/>
      </c>
      <c r="FP125" s="274" t="str">
        <f>IF(OR(БД!CY552="",ISERROR(БД!CY552)),"",БД!CY552)</f>
        <v/>
      </c>
      <c r="FQ125" s="273" t="str">
        <f ca="1">IF(OR(БД!CP552="",ISERROR(БД!CP552)),"",БД!CP552)</f>
        <v/>
      </c>
      <c r="FR125" s="274" t="str">
        <f>IF(OR(БД!CS552="",ISERROR(БД!CS552)),"",БД!CS552)</f>
        <v/>
      </c>
      <c r="FS125" s="273" t="str">
        <f ca="1">IF(OR(БД!CJ552="",ISERROR(БД!CJ552)),"",БД!CJ552)</f>
        <v/>
      </c>
      <c r="FT125" s="274" t="str">
        <f>IF(OR(БД!CM552="",ISERROR(БД!CM552)),"",БД!CM552)</f>
        <v/>
      </c>
      <c r="FU125" s="273" t="str">
        <f ca="1">IF(OR(БД!CD552="",ISERROR(БД!CD552)),"",БД!CD552)</f>
        <v/>
      </c>
      <c r="FV125" s="274" t="str">
        <f>IF(OR(БД!CG552="",ISERROR(БД!CG552)),"",БД!CG552)</f>
        <v/>
      </c>
      <c r="FW125" s="273" t="str">
        <f ca="1">IF(OR(БД!BX552="",ISERROR(БД!BX552)),"",БД!BX552)</f>
        <v/>
      </c>
      <c r="FX125" s="274" t="str">
        <f>IF(OR(БД!CA552="",ISERROR(БД!CA552)),"",БД!CA552)</f>
        <v/>
      </c>
      <c r="FY125" s="273" t="str">
        <f ca="1">IF(OR(БД!BR552="",ISERROR(БД!BR552)),"",БД!BR552)</f>
        <v/>
      </c>
      <c r="FZ125" s="274" t="str">
        <f>IF(OR(БД!BU552="",ISERROR(БД!BU552)),"",БД!BU552)</f>
        <v/>
      </c>
      <c r="GA125" s="273" t="str">
        <f ca="1">IF(OR(БД!BL552="",ISERROR(БД!BL552)),"",БД!BL552)</f>
        <v/>
      </c>
      <c r="GB125" s="274" t="str">
        <f>IF(OR(БД!BO552="",ISERROR(БД!BO552)),"",БД!BO552)</f>
        <v/>
      </c>
      <c r="GC125" s="273" t="str">
        <f ca="1">IF(OR(БД!D423="",ISERROR(БД!D423)),"",БД!D423)</f>
        <v/>
      </c>
      <c r="GD125" s="273" t="str">
        <f ca="1">IF(OR(БД!R79="",ISERROR(БД!R79)),"",БД!R79)</f>
        <v/>
      </c>
      <c r="GF125" s="279" t="str">
        <f ca="1">IF(OR(БД!AZ79="",ISERROR(БД!AZ79)),"",БД!AZ79)</f>
        <v/>
      </c>
      <c r="GG125" s="279" t="str">
        <f ca="1">IF(OR(БД!BE79="",ISERROR(БД!BE79)),"",БД!BE79)</f>
        <v/>
      </c>
      <c r="GH125" s="279" t="str">
        <f ca="1">IF(OR(БД!HV122="",ISERROR(БД!HV122)),"",БД!HV122)</f>
        <v/>
      </c>
      <c r="GI125" s="279" t="str">
        <f ca="1">IF(OR(БД!IA122="",ISERROR(БД!IA122)),"",БД!IA122)</f>
        <v/>
      </c>
      <c r="GJ125" s="279" t="str">
        <f ca="1">IF(OR(БД!HL122="",ISERROR(БД!HL122)),"",БД!HL122)</f>
        <v/>
      </c>
      <c r="GK125" s="279" t="str">
        <f ca="1">IF(OR(БД!HQ122="",ISERROR(БД!HQ122)),"",БД!HQ122)</f>
        <v/>
      </c>
      <c r="GL125" s="279" t="str">
        <f ca="1">IF(OR(БД!HB122="",ISERROR(БД!HB122)),"",БД!HB122)</f>
        <v/>
      </c>
      <c r="GM125" s="279" t="str">
        <f ca="1">IF(OR(БД!HG122="",ISERROR(БД!HG122)),"",БД!HG122)</f>
        <v/>
      </c>
      <c r="GO125" s="254" t="str">
        <f ca="1">IF(OR(БД!GT122="",ISERROR(БД!GT122)),"",БД!GT122)</f>
        <v/>
      </c>
      <c r="GP125" s="254" t="str">
        <f ca="1">IF(OR(БД!GX122="",ISERROR(БД!GX122)),"",БД!GX122)</f>
        <v/>
      </c>
      <c r="GQ125" s="254" t="str">
        <f ca="1">IF(OR(БД!GL122="",ISERROR(БД!GL122)),"",БД!GL122)</f>
        <v/>
      </c>
      <c r="GR125" s="254" t="str">
        <f ca="1">IF(OR(БД!GP122="",ISERROR(БД!GP122)),"",БД!GP122)</f>
        <v/>
      </c>
      <c r="GS125" s="279" t="str">
        <f ca="1">IF(OR(БД!GB122="",ISERROR(БД!GB122)),"",БД!GB122)</f>
        <v/>
      </c>
      <c r="GT125" s="279" t="str">
        <f ca="1">IF(OR(БД!GG122="",ISERROR(БД!GG122)),"",БД!GG122)</f>
        <v/>
      </c>
      <c r="GU125" s="279" t="str">
        <f ca="1">IF(OR(БД!BL337="",ISERROR(БД!BL337)),"",БД!BL337)</f>
        <v/>
      </c>
      <c r="GV125" s="279" t="str">
        <f ca="1">IF(OR(БД!BQ337="",ISERROR(БД!BQ337)),"",БД!BQ337)</f>
        <v/>
      </c>
      <c r="GW125" s="279" t="str">
        <f ca="1">IF(OR(БД!BB337="",ISERROR(БД!BB337)),"",БД!BB337)</f>
        <v/>
      </c>
      <c r="GX125" s="279" t="str">
        <f ca="1">IF(OR(БД!BG337="",ISERROR(БД!BG337)),"",БД!BG337)</f>
        <v/>
      </c>
      <c r="GZ125" s="279" t="str">
        <f ca="1">IF(OR(БД!FR122="",ISERROR(БД!FR122)),"",БД!FR122)</f>
        <v/>
      </c>
      <c r="HA125" s="279" t="str">
        <f ca="1">IF(OR(БД!FW122="",ISERROR(БД!FW122)),"",БД!FW122)</f>
        <v/>
      </c>
      <c r="HB125" s="280" t="str">
        <f ca="1">IF(OR(БД!FF122="",ISERROR(БД!FF122)),"",БД!FF122)</f>
        <v/>
      </c>
      <c r="HC125" s="280" t="str">
        <f ca="1">IF(OR(БД!FL122="",ISERROR(БД!FL122)),"",БД!FL122)</f>
        <v/>
      </c>
      <c r="HD125" s="279" t="str">
        <f ca="1">IF(OR(БД!EV122="",ISERROR(БД!EV122)),"",БД!EV122)</f>
        <v/>
      </c>
      <c r="HE125" s="279" t="str">
        <f ca="1">IF(OR(БД!FA122="",ISERROR(БД!FA122)),"",БД!FA122)</f>
        <v/>
      </c>
      <c r="HF125" s="279" t="str">
        <f ca="1">IF(OR(БД!EL122="",ISERROR(БД!EL122)),"",БД!EL122)</f>
        <v/>
      </c>
      <c r="HG125" s="279" t="str">
        <f ca="1">IF(OR(БД!EQ122="",ISERROR(БД!EQ122)),"",БД!EQ122)</f>
        <v/>
      </c>
      <c r="HI125" s="279" t="str">
        <f ca="1">IF(OR(БД!EB122="",ISERROR(БД!EB122)),"",БД!EB122)</f>
        <v/>
      </c>
      <c r="HJ125" s="279" t="str">
        <f ca="1">IF(OR(БД!EG122="",ISERROR(БД!EG122)),"",БД!EG122)</f>
        <v/>
      </c>
      <c r="HK125" s="254" t="str">
        <f ca="1">IF(OR(БД!DT122="",ISERROR(БД!DT122)),"",БД!DT122)</f>
        <v/>
      </c>
      <c r="HL125" s="254" t="str">
        <f ca="1">IF(OR(БД!DX122="",ISERROR(БД!DX122)),"",БД!DX122)</f>
        <v/>
      </c>
      <c r="HM125" s="254" t="str">
        <f ca="1">IF(OR(БД!DL122="",ISERROR(БД!DL122)),"",БД!DL122)</f>
        <v/>
      </c>
      <c r="HN125" s="254" t="str">
        <f ca="1">IF(OR(БД!DP122="",ISERROR(БД!DP122)),"",БД!DP122)</f>
        <v/>
      </c>
      <c r="HO125" s="279" t="str">
        <f ca="1">IF(OR(БД!DB122="",ISERROR(БД!DB122)),"",БД!DB122)</f>
        <v/>
      </c>
      <c r="HP125" s="279" t="str">
        <f ca="1">IF(OR(БД!DG122="",ISERROR(БД!DG122)),"",БД!DG122)</f>
        <v/>
      </c>
      <c r="HQ125" s="254" t="str">
        <f ca="1">IF(OR(БД!CT122="",ISERROR(БД!CT122)),"",БД!CT122)</f>
        <v/>
      </c>
      <c r="HR125" s="254" t="str">
        <f ca="1">IF(OR(БД!CX122="",ISERROR(БД!CX122)),"",БД!CX122)</f>
        <v/>
      </c>
      <c r="HS125" s="279" t="str">
        <f ca="1">IF(OR(БД!FY380="",ISERROR(БД!FY380)),"",БД!FY380)</f>
        <v/>
      </c>
      <c r="HT125" s="279" t="str">
        <f ca="1">IF(OR(БД!GD380="",ISERROR(БД!GD380)),"",БД!GD380)</f>
        <v/>
      </c>
      <c r="HU125" s="279" t="str">
        <f ca="1">IF(OR(БД!BV337="",ISERROR(БД!BV337)),"",БД!BV337)</f>
        <v/>
      </c>
      <c r="HV125" s="279" t="str">
        <f ca="1">IF(OR(БД!CA337="",ISERROR(БД!CA337)),"",БД!CA337)</f>
        <v/>
      </c>
      <c r="HX125" s="254" t="str">
        <f ca="1">IF(OR(БД!CL122="",ISERROR(БД!CL122)),"",БД!CL122)</f>
        <v/>
      </c>
      <c r="HY125" s="254" t="str">
        <f ca="1">IF(OR(БД!CP122="",ISERROR(БД!CP122)),"",БД!CP122)</f>
        <v/>
      </c>
      <c r="HZ125" s="254" t="str">
        <f ca="1">IF(OR(БД!CZ251="",ISERROR(БД!CZ251)),"",БД!CZ251)</f>
        <v/>
      </c>
      <c r="IA125" s="254" t="str">
        <f ca="1">IF(OR(БД!DD251="",ISERROR(БД!DD251)),"",БД!DD251)</f>
        <v/>
      </c>
      <c r="IC125" s="254" t="str">
        <f ca="1">IF(OR(БД!CD122="",ISERROR(БД!CD122)),"",БД!CD122)</f>
        <v/>
      </c>
      <c r="ID125" s="254" t="str">
        <f ca="1">IF(OR(БД!CH122="",ISERROR(БД!CH122)),"",БД!CH122)</f>
        <v/>
      </c>
      <c r="IF125" s="279" t="str">
        <f ca="1">IF(OR(БД!BT122="",ISERROR(БД!BT122)),"",БД!BT122)</f>
        <v/>
      </c>
      <c r="IG125" s="279" t="str">
        <f ca="1">IF(OR(БД!BY122="",ISERROR(БД!BY122)),"",БД!BY122)</f>
        <v/>
      </c>
      <c r="IH125" s="279" t="str">
        <f ca="1">IF(OR(БД!BJ122="",ISERROR(БД!BJ122)),"",БД!BJ122)</f>
        <v/>
      </c>
      <c r="II125" s="279" t="str">
        <f ca="1">IF(OR(БД!BO122="",ISERROR(БД!BO122)),"",БД!BO122)</f>
        <v/>
      </c>
      <c r="IK125" s="279" t="str">
        <f ca="1">IF(OR(БД!AZ122="",ISERROR(БД!AZ122)),"",БД!AZ122)</f>
        <v/>
      </c>
      <c r="IL125" s="279" t="str">
        <f ca="1">IF(OR(БД!BE122="",ISERROR(БД!BE122)),"",БД!BE122)</f>
        <v/>
      </c>
      <c r="IM125" s="254" t="str">
        <f ca="1">IF(OR(БД!D122="",ISERROR(БД!D122)),"",БД!D122)</f>
        <v/>
      </c>
      <c r="IN125" s="254" t="str">
        <f ca="1">IF(OR(БД!I122="",ISERROR(БД!I122)),"",БД!I122)</f>
        <v/>
      </c>
      <c r="IO125" s="279" t="str">
        <f ca="1">IF(OR(БД!N122="",ISERROR(БД!N122)),"",БД!N122)</f>
        <v/>
      </c>
      <c r="IP125" s="279" t="str">
        <f ca="1">IF(OR(БД!N337="",ISERROR(БД!N337)),"",БД!N337)</f>
        <v/>
      </c>
      <c r="IQ125" s="279" t="str">
        <f ca="1">IF(OR(БД!S337="",ISERROR(БД!S337)),"",БД!S337)</f>
        <v/>
      </c>
      <c r="IR125" s="279" t="str">
        <f ca="1">IF(OR(БД!D337="",ISERROR(БД!D337)),"",БД!D337)</f>
        <v/>
      </c>
      <c r="IS125" s="279" t="str">
        <f ca="1">IF(OR(БД!I337="",ISERROR(БД!I337)),"",БД!I337)</f>
        <v/>
      </c>
      <c r="IU125" s="279" t="str">
        <f ca="1">IF(OR(БД!AR337="",ISERROR(БД!AR337)),"",БД!AR337)</f>
        <v/>
      </c>
      <c r="IV125" s="279" t="str">
        <f ca="1">IF(OR(БД!AW337="",ISERROR(БД!AW337)),"",БД!AW337)</f>
        <v/>
      </c>
      <c r="IW125" s="279" t="str">
        <f ca="1">IF(OR(БД!GI380="",ISERROR(БД!GI380)),"",БД!GI380)</f>
        <v/>
      </c>
      <c r="IX125" s="279" t="str">
        <f ca="1">IF(OR(БД!GN380="",ISERROR(БД!GN380)),"",БД!GN380)</f>
        <v/>
      </c>
      <c r="IZ125" s="279" t="str">
        <f ca="1">IF(OR(БД!AH337="",ISERROR(БД!AH337)),"",БД!AH337)</f>
        <v/>
      </c>
      <c r="JA125" s="279" t="str">
        <f ca="1">IF(OR(БД!AM337="",ISERROR(БД!AM337)),"",БД!AM337)</f>
        <v/>
      </c>
      <c r="JB125" s="279" t="str">
        <f ca="1">IF(OR(БД!X337="",ISERROR(БД!X337)),"",БД!X337)</f>
        <v/>
      </c>
      <c r="JC125" s="279" t="str">
        <f ca="1">IF(OR(БД!AC337="",ISERROR(БД!AC337)),"",БД!AC337)</f>
        <v/>
      </c>
      <c r="JE125" s="273" t="str">
        <f ca="1">IF(OR(БД!CG509="",ISERROR(БД!CG509)),"",БД!CG509)</f>
        <v/>
      </c>
      <c r="JF125" s="274" t="str">
        <f>IF(OR(БД!CJ509="",ISERROR(БД!CJ509)),"",БД!CJ509)</f>
        <v/>
      </c>
      <c r="JG125" s="254" t="str">
        <f ca="1">IF(OR(БД!AK208="",ISERROR(БД!AK208)),"",БД!AK208)</f>
        <v/>
      </c>
      <c r="JH125" s="254" t="str">
        <f ca="1">IF(OR(БД!AO208="",ISERROR(БД!AO208)),"",БД!AO208)</f>
        <v/>
      </c>
      <c r="JI125" s="254" t="str">
        <f ca="1">IF(OR(БД!AC208="",ISERROR(БД!AC208)),"",БД!AC208)</f>
        <v/>
      </c>
      <c r="JK125" s="254" t="str">
        <f ca="1">IF(OR(БД!BM208="",ISERROR(БД!BM208)),"",БД!BM208)</f>
        <v/>
      </c>
      <c r="JL125" s="254" t="str">
        <f ca="1">IF(OR(БД!BQ208="",ISERROR(БД!BQ208)),"",БД!BQ208)</f>
        <v/>
      </c>
      <c r="JM125" s="255" t="str">
        <f ca="1">IF(OR(БД!AU122="",ISERROR(БД!AU122)),"",БД!AU122)</f>
        <v/>
      </c>
      <c r="JN125" s="254" t="str">
        <f ca="1">IF(OR(БД!AQ122="",ISERROR(БД!AQ122)),"",БД!AQ122)</f>
        <v/>
      </c>
      <c r="JO125" s="254" t="str">
        <f ca="1">IF(OR(БД!AM122="",ISERROR(БД!AM122)),"",БД!AM122)</f>
        <v/>
      </c>
      <c r="JP125" s="254" t="str">
        <f ca="1">IF(OR(БД!AI122="",ISERROR(БД!AI122)),"",БД!AI122)</f>
        <v/>
      </c>
      <c r="JR125" s="254" t="str">
        <f ca="1">IF(OR(БД!AA122="",ISERROR(БД!AA122)),"",БД!AA122)</f>
        <v/>
      </c>
      <c r="JS125" s="254" t="str">
        <f ca="1">IF(OR(БД!AE122="",ISERROR(БД!AE122)),"",БД!AE122)</f>
        <v/>
      </c>
      <c r="JT125" s="254" t="str">
        <f ca="1">IF(OR(БД!S122="",ISERROR(БД!S122)),"",БД!S122)</f>
        <v/>
      </c>
      <c r="JU125" s="254" t="str">
        <f ca="1">IF(OR(БД!W122="",ISERROR(БД!W122)),"",БД!W122)</f>
        <v/>
      </c>
      <c r="JV125" s="255" t="str">
        <f ca="1">IF(OR(БД!GO165="",ISERROR(БД!GO165)),"",БД!GO165)</f>
        <v/>
      </c>
      <c r="JW125" s="254" t="str">
        <f ca="1">IF(OR(БД!GK165="",ISERROR(БД!GK165)),"",БД!GK165)</f>
        <v/>
      </c>
      <c r="JX125" s="254" t="str">
        <f ca="1">IF(OR(БД!GG165="",ISERROR(БД!GG165)),"",БД!GG165)</f>
        <v/>
      </c>
      <c r="JY125" s="254" t="str">
        <f ca="1">IF(OR(БД!GC165="",ISERROR(БД!GC165)),"",БД!GC165)</f>
        <v/>
      </c>
      <c r="KA125" s="255" t="str">
        <f ca="1">IF(OR(БД!DF208="",ISERROR(БД!DF208)),"",БД!DF208)</f>
        <v/>
      </c>
      <c r="KB125" s="254" t="str">
        <f ca="1">IF(OR(БД!DB208="",ISERROR(БД!DB208)),"",БД!DB208)</f>
        <v/>
      </c>
      <c r="KC125" s="254" t="str">
        <f ca="1">IF(OR(БД!CX208="",ISERROR(БД!CX208)),"",БД!CX208)</f>
        <v/>
      </c>
      <c r="KD125" s="254" t="str">
        <f ca="1">IF(OR(БД!CT208="",ISERROR(БД!CT208)),"",БД!CT208)</f>
        <v/>
      </c>
      <c r="KF125" s="255" t="str">
        <f ca="1">IF(OR(БД!CO208="",ISERROR(БД!CO208)),"",БД!CO208)</f>
        <v/>
      </c>
      <c r="KG125" s="254" t="str">
        <f ca="1">IF(OR(БД!CK208="",ISERROR(БД!CK208)),"",БД!CK208)</f>
        <v/>
      </c>
      <c r="KH125" s="254" t="str">
        <f ca="1">IF(OR(БД!CG208="",ISERROR(БД!CG208)),"",БД!CG208)</f>
        <v/>
      </c>
      <c r="KJ125" s="273" t="str">
        <f ca="1">IF(OR(БД!BA208="",ISERROR(БД!BA208)),"",БД!BA208)</f>
        <v/>
      </c>
      <c r="KK125" s="274" t="str">
        <f>IF(OR(БД!BD208="",ISERROR(БД!BD208)),"",БД!BD208)</f>
        <v/>
      </c>
      <c r="KL125" s="273" t="str">
        <f ca="1">IF(OR(БД!BG208="",ISERROR(БД!BG208)),"",БД!BG208)</f>
        <v/>
      </c>
      <c r="KM125" s="274" t="str">
        <f>IF(OR(БД!BJ208="",ISERROR(БД!BJ208)),"",БД!BJ208)</f>
        <v/>
      </c>
      <c r="KO125" s="254" t="str">
        <f ca="1">IF(OR(БД!AS208="",ISERROR(БД!AS208)),"",БД!AS208)</f>
        <v/>
      </c>
      <c r="KP125" s="254" t="str">
        <f ca="1">IF(OR(БД!AW208="",ISERROR(БД!AW208)),"",БД!AW208)</f>
        <v/>
      </c>
      <c r="KQ125" s="255" t="str">
        <f ca="1">IF(OR(БД!AQ380="",ISERROR(БД!AQ380)),"",БД!AQ380)</f>
        <v/>
      </c>
      <c r="KR125" s="254" t="str">
        <f ca="1">IF(OR(БД!AM380="",ISERROR(БД!AM380)),"",БД!AM380)</f>
        <v/>
      </c>
      <c r="KS125" s="254" t="str">
        <f ca="1">IF(OR(БД!AI380="",ISERROR(БД!AI380)),"",БД!AI380)</f>
        <v/>
      </c>
      <c r="KT125" s="254" t="str">
        <f ca="1">IF(OR(БД!AE380="",ISERROR(БД!AE380)),"",БД!AE380)</f>
        <v/>
      </c>
      <c r="KV125" s="255" t="str">
        <f ca="1">IF(OR(БД!BH380="",ISERROR(БД!BH380)),"",БД!BH380)</f>
        <v/>
      </c>
      <c r="KW125" s="254" t="str">
        <f ca="1">IF(OR(БД!BD380="",ISERROR(БД!BD380)),"",БД!BD380)</f>
        <v/>
      </c>
      <c r="KX125" s="254" t="str">
        <f ca="1">IF(OR(БД!AZ380="",ISERROR(БД!AZ380)),"",БД!AZ380)</f>
        <v/>
      </c>
      <c r="KY125" s="254" t="str">
        <f ca="1">IF(OR(БД!AV380="",ISERROR(БД!AV380)),"",БД!AV380)</f>
        <v/>
      </c>
      <c r="LA125" s="280" t="str">
        <f ca="1">IF(OR(БД!FT294="",ISERROR(БД!FT294)),"",БД!FT294)</f>
        <v/>
      </c>
      <c r="LB125" s="280" t="str">
        <f ca="1">IF(OR(БД!GA294="",ISERROR(БД!GA294)),"",БД!GA294)</f>
        <v/>
      </c>
    </row>
    <row r="126" spans="1:314" x14ac:dyDescent="0.25">
      <c r="A126" s="256">
        <v>24</v>
      </c>
      <c r="B126" s="279" t="str">
        <f ca="1">IF(OR(БД!DT80="",ISERROR(БД!DT80)),"",БД!DT80)</f>
        <v/>
      </c>
      <c r="C126" s="279" t="str">
        <f ca="1">IF(OR(БД!DY80="",ISERROR(БД!DY80)),"",БД!DY80)</f>
        <v/>
      </c>
      <c r="D126" s="279" t="str">
        <f ca="1">IF(OR(БД!CD80="",ISERROR(БД!CD80)),"",БД!CD80)</f>
        <v/>
      </c>
      <c r="E126" s="279" t="str">
        <f ca="1">IF(OR(БД!CI80="",ISERROR(БД!CI80)),"",БД!CI80)</f>
        <v/>
      </c>
      <c r="F126" s="279" t="str">
        <f ca="1">IF(OR(БД!BT80="",ISERROR(БД!BT80)),"",БД!BT80)</f>
        <v/>
      </c>
      <c r="G126" s="279" t="str">
        <f ca="1">IF(OR(БД!BY80="",ISERROR(БД!BY80)),"",БД!BY80)</f>
        <v/>
      </c>
      <c r="H126" s="279" t="str">
        <f ca="1">IF(OR(БД!BJ80="",ISERROR(БД!BJ80)),"",БД!BJ80)</f>
        <v/>
      </c>
      <c r="I126" s="279" t="str">
        <f ca="1">IF(OR(БД!BO80="",ISERROR(БД!BO80)),"",БД!BO80)</f>
        <v/>
      </c>
      <c r="J126" s="279" t="str">
        <f ca="1">IF(OR(БД!IZ123="",ISERROR(БД!IZ123)),"",БД!IZ123)</f>
        <v/>
      </c>
      <c r="K126" s="279" t="str">
        <f ca="1">IF(OR(БД!JE123="",ISERROR(БД!JE123)),"",БД!JE123)</f>
        <v/>
      </c>
      <c r="L126" s="279" t="str">
        <f ca="1">IF(OR(БД!IP123="",ISERROR(БД!IP123)),"",БД!IP123)</f>
        <v/>
      </c>
      <c r="M126" s="279" t="str">
        <f ca="1">IF(OR(БД!IU123="",ISERROR(БД!IU123)),"",БД!IU123)</f>
        <v/>
      </c>
      <c r="N126" s="279" t="str">
        <f ca="1">IF(OR(БД!IF123="",ISERROR(БД!IF123)),"",БД!IF123)</f>
        <v/>
      </c>
      <c r="O126" s="279" t="str">
        <f ca="1">IF(OR(БД!IK123="",ISERROR(БД!IK123)),"",БД!IK123)</f>
        <v/>
      </c>
      <c r="P126" s="279" t="str">
        <f ca="1">IF(OR(БД!HC381="",ISERROR(БД!HC381)),"",БД!HC381)</f>
        <v/>
      </c>
      <c r="R126" s="273" t="str">
        <f ca="1">IF(OR(БД!AN295="",ISERROR(БД!AN295)),"",БД!AN295)</f>
        <v/>
      </c>
      <c r="S126" s="274" t="str">
        <f>IF(OR(БД!AQ295="",ISERROR(БД!AQ295)),"",БД!AQ295)</f>
        <v/>
      </c>
      <c r="T126" s="273" t="str">
        <f ca="1">IF(OR(БД!AT295="",ISERROR(БД!AT295)),"",БД!AT295)</f>
        <v/>
      </c>
      <c r="U126" s="274" t="str">
        <f>IF(OR(БД!AW295="",ISERROR(БД!AW295)),"",БД!AW295)</f>
        <v/>
      </c>
      <c r="V126" s="273" t="str">
        <f ca="1">IF(OR(БД!EA381="",ISERROR(БД!EA381)),"",БД!EA381)</f>
        <v/>
      </c>
      <c r="W126" s="274" t="str">
        <f>IF(OR(БД!ED381="",ISERROR(БД!ED381)),"",БД!ED381)</f>
        <v/>
      </c>
      <c r="X126" s="273" t="str">
        <f ca="1">IF(OR(БД!EG381="",ISERROR(БД!EG381)),"",БД!EG381)</f>
        <v/>
      </c>
      <c r="Y126" s="274" t="str">
        <f>IF(OR(БД!EJ381="",ISERROR(БД!EJ381)),"",БД!EJ381)</f>
        <v/>
      </c>
      <c r="Z126" s="280" t="str">
        <f ca="1">IF(OR(БД!DM381="",ISERROR(БД!DM381)),"",БД!DM381)</f>
        <v/>
      </c>
      <c r="AA126" s="281" t="str">
        <f>IF(OR(БД!DQ381="",ISERROR(БД!DQ381)),"",БД!DQ381)</f>
        <v/>
      </c>
      <c r="AB126" s="280" t="str">
        <f ca="1">IF(OR(БД!DT381="",ISERROR(БД!DT381)),"",БД!DT381)</f>
        <v/>
      </c>
      <c r="AC126" s="281" t="str">
        <f>IF(OR(БД!DX381="",ISERROR(БД!DX381)),"",БД!DX381)</f>
        <v/>
      </c>
      <c r="AD126" s="280" t="str">
        <f ca="1">IF(OR(БД!CY381="",ISERROR(БД!CY381)),"",БД!CY381)</f>
        <v/>
      </c>
      <c r="AE126" s="281" t="str">
        <f>IF(OR(БД!DC381="",ISERROR(БД!DC381)),"",БД!DC381)</f>
        <v/>
      </c>
      <c r="AF126" s="280" t="str">
        <f ca="1">IF(OR(БД!DF381="",ISERROR(БД!DF381)),"",БД!DF381)</f>
        <v/>
      </c>
      <c r="AG126" s="281" t="str">
        <f>IF(OR(БД!DJ381="",ISERROR(БД!DJ381)),"",БД!DJ381)</f>
        <v/>
      </c>
      <c r="AH126" s="273" t="str">
        <f ca="1">IF(OR(БД!CI381="",ISERROR(БД!CI381)),"",БД!CI381)</f>
        <v/>
      </c>
      <c r="AI126" s="274" t="str">
        <f>IF(OR(БД!CL381="",ISERROR(БД!CL381)),"",БД!CL381)</f>
        <v/>
      </c>
      <c r="AJ126" s="273" t="str">
        <f ca="1">IF(OR(БД!CC381="",ISERROR(БД!CC381)),"",БД!CC381)</f>
        <v/>
      </c>
      <c r="AK126" s="274" t="str">
        <f>IF(OR(БД!CF381="",ISERROR(БД!CF381)),"",БД!CF381)</f>
        <v/>
      </c>
      <c r="AL126" s="273" t="str">
        <f ca="1">IF(OR(БД!BW381="",ISERROR(БД!BW381)),"",БД!BW381)</f>
        <v/>
      </c>
      <c r="AM126" s="274" t="str">
        <f>IF(OR(БД!BZ381="",ISERROR(БД!BZ381)),"",БД!BZ381)</f>
        <v/>
      </c>
      <c r="AO126" s="255" t="str">
        <f ca="1">IF(OR(БД!FV252="",ISERROR(БД!FV252)),"",БД!FV252)</f>
        <v/>
      </c>
      <c r="AP126" s="255" t="str">
        <f ca="1">IF(OR(БД!FQ252="",ISERROR(БД!FQ252)),"",БД!FQ252)</f>
        <v/>
      </c>
      <c r="AQ126" s="273" t="str">
        <f ca="1">IF(OR(БД!HQ338="",ISERROR(БД!HQ338)),"",БД!HQ338)</f>
        <v/>
      </c>
      <c r="AR126" s="274" t="str">
        <f>IF(OR(БД!HU338="",ISERROR(БД!HU338)),"",БД!HU338)</f>
        <v/>
      </c>
      <c r="AS126" s="273" t="str">
        <f ca="1">IF(OR(БД!AZ553="",ISERROR(БД!AZ553)),"",БД!AZ553)</f>
        <v/>
      </c>
      <c r="AT126" s="274" t="str">
        <f>IF(OR(БД!BC553="",ISERROR(БД!BC553)),"",БД!BC553)</f>
        <v/>
      </c>
      <c r="AU126" s="273" t="str">
        <f ca="1">IF(OR(БД!BF553="",ISERROR(БД!BF553)),"",БД!BF553)</f>
        <v/>
      </c>
      <c r="AV126" s="274" t="str">
        <f>IF(OR(БД!BI553="",ISERROR(БД!BI553)),"",БД!BI553)</f>
        <v/>
      </c>
      <c r="AW126" s="273" t="str">
        <f ca="1">IF(OR(БД!AN553="",ISERROR(БД!AN553)),"",БД!AN553)</f>
        <v/>
      </c>
      <c r="AX126" s="274" t="str">
        <f>IF(OR(БД!AQ553="",ISERROR(БД!AQ553)),"",БД!AQ553)</f>
        <v/>
      </c>
      <c r="AY126" s="273" t="str">
        <f ca="1">IF(OR(БД!AT553="",ISERROR(БД!AT553)),"",БД!AT553)</f>
        <v/>
      </c>
      <c r="AZ126" s="274" t="str">
        <f>IF(OR(БД!AW553="",ISERROR(БД!AW553)),"",БД!AW553)</f>
        <v/>
      </c>
      <c r="BA126" s="273" t="str">
        <f ca="1">IF(OR(БД!AH553="",ISERROR(БД!AH553)),"",БД!AH553)</f>
        <v/>
      </c>
      <c r="BB126" s="274" t="str">
        <f>IF(OR(БД!AK553="",ISERROR(БД!AK553)),"",БД!AK553)</f>
        <v/>
      </c>
      <c r="BC126" s="273" t="str">
        <f ca="1">IF(OR(БД!AB553="",ISERROR(БД!AB553)),"",БД!AB553)</f>
        <v/>
      </c>
      <c r="BD126" s="274" t="str">
        <f>IF(OR(БД!AE553="",ISERROR(БД!AE553)),"",БД!AE553)</f>
        <v/>
      </c>
      <c r="BE126" s="273" t="str">
        <f ca="1">IF(OR(БД!J381="",ISERROR(БД!J381)),"",БД!J381)</f>
        <v/>
      </c>
      <c r="BF126" s="273" t="str">
        <f ca="1">IF(OR(БД!D381="",ISERROR(БД!D381)),"",БД!D381)</f>
        <v/>
      </c>
      <c r="BH126" s="255" t="str">
        <f ca="1">IF(OR(БД!GF252="",ISERROR(БД!GF252)),"",БД!GF252)</f>
        <v/>
      </c>
      <c r="BI126" s="255" t="str">
        <f ca="1">IF(OR(БД!GA252="",ISERROR(БД!GA252)),"",БД!GA252)</f>
        <v/>
      </c>
      <c r="BJ126" s="273" t="str">
        <f ca="1">IF(OR(БД!DD295="",ISERROR(БД!DD295)),"",БД!DD295)</f>
        <v/>
      </c>
      <c r="BK126" s="274" t="str">
        <f>IF(OR(БД!DH295="",ISERROR(БД!DH295)),"",БД!DH295)</f>
        <v/>
      </c>
      <c r="BL126" s="273" t="str">
        <f ca="1">IF(OR(БД!CW295="",ISERROR(БД!CW295)),"",БД!CW295)</f>
        <v/>
      </c>
      <c r="BM126" s="274" t="str">
        <f>IF(OR(БД!DA295="",ISERROR(БД!DA295)),"",БД!DA295)</f>
        <v/>
      </c>
      <c r="BN126" s="273" t="str">
        <f ca="1">IF(OR(БД!CP295="",ISERROR(БД!CP295)),"",БД!CP295)</f>
        <v/>
      </c>
      <c r="BO126" s="274" t="str">
        <f>IF(OR(БД!CT295="",ISERROR(БД!CT295)),"",БД!CT295)</f>
        <v/>
      </c>
      <c r="BP126" s="273" t="str">
        <f ca="1">IF(OR(БД!CI295="",ISERROR(БД!CI295)),"",БД!CI295)</f>
        <v/>
      </c>
      <c r="BQ126" s="274" t="str">
        <f>IF(OR(БД!CM295="",ISERROR(БД!CM295)),"",БД!CM295)</f>
        <v/>
      </c>
      <c r="BR126" s="273" t="str">
        <f ca="1">IF(OR(БД!CB295="",ISERROR(БД!CB295)),"",БД!CB295)</f>
        <v/>
      </c>
      <c r="BS126" s="274" t="str">
        <f>IF(OR(БД!CF295="",ISERROR(БД!CF295)),"",БД!CF295)</f>
        <v/>
      </c>
      <c r="BT126" s="273" t="str">
        <f ca="1">IF(OR(БД!GA338="",ISERROR(БД!GA338)),"",БД!GA338)</f>
        <v/>
      </c>
      <c r="BU126" s="274" t="str">
        <f>IF(OR(БД!GE338="",ISERROR(БД!GE338)),"",БД!GE338)</f>
        <v/>
      </c>
      <c r="BV126" s="273" t="str">
        <f ca="1">IF(OR(БД!EK338="",ISERROR(БД!EK338)),"",БД!EK338)</f>
        <v/>
      </c>
      <c r="BW126" s="274" t="str">
        <f>IF(OR(БД!EO338="",ISERROR(БД!EO338)),"",БД!EO338)</f>
        <v/>
      </c>
      <c r="BX126" s="273" t="str">
        <f ca="1">IF(OR(БД!V553="",ISERROR(БД!V553)),"",БД!V553)</f>
        <v/>
      </c>
      <c r="BY126" s="274" t="str">
        <f>IF(OR(БД!Y553="",ISERROR(БД!Y553)),"",БД!Y553)</f>
        <v/>
      </c>
      <c r="BZ126" s="273" t="str">
        <f ca="1">IF(OR(БД!P553="",ISERROR(БД!P553)),"",БД!P553)</f>
        <v/>
      </c>
      <c r="CA126" s="274" t="str">
        <f>IF(OR(БД!S553="",ISERROR(БД!S553)),"",БД!S553)</f>
        <v/>
      </c>
      <c r="CB126" s="273" t="str">
        <f ca="1">IF(OR(БД!J553="",ISERROR(БД!J553)),"",БД!J553)</f>
        <v/>
      </c>
      <c r="CC126" s="274" t="str">
        <f>IF(OR(БД!M553="",ISERROR(БД!M553)),"",БД!M553)</f>
        <v/>
      </c>
      <c r="CD126" s="273" t="str">
        <f ca="1">IF(OR(БД!D553="",ISERROR(БД!D553)),"",БД!D553)</f>
        <v/>
      </c>
      <c r="CE126" s="274" t="str">
        <f>IF(OR(БД!G553="",ISERROR(БД!G553)),"",БД!G553)</f>
        <v/>
      </c>
      <c r="CF126" s="273" t="str">
        <f ca="1">IF(OR(БД!D467="",ISERROR(БД!D467)),"",БД!D467)</f>
        <v/>
      </c>
      <c r="CG126" s="273" t="str">
        <f ca="1">IF(OR(БД!J424="",ISERROR(БД!J424)),"",БД!J424)</f>
        <v/>
      </c>
      <c r="CI126" s="255" t="str">
        <f ca="1">IF(OR(БД!GP252="",ISERROR(БД!GP252)),"",БД!GP252)</f>
        <v/>
      </c>
      <c r="CJ126" s="255" t="str">
        <f ca="1">IF(OR(БД!GK252="",ISERROR(БД!GK252)),"",БД!GK252)</f>
        <v/>
      </c>
      <c r="CK126" s="254" t="str">
        <f ca="1">IF(OR(БД!ED80="",ISERROR(БД!ED80)),"",БД!ED80)</f>
        <v/>
      </c>
      <c r="CL126" s="254" t="str">
        <f ca="1">IF(OR(БД!EH80="",ISERROR(БД!EH80)),"",БД!EH80)</f>
        <v/>
      </c>
      <c r="CM126" s="254" t="str">
        <f ca="1">IF(OR(БД!DL80="",ISERROR(БД!DL80)),"",БД!DL80)</f>
        <v/>
      </c>
      <c r="CN126" s="254" t="str">
        <f ca="1">IF(OR(БД!DP80="",ISERROR(БД!DP80)),"",БД!DP80)</f>
        <v/>
      </c>
      <c r="CO126" s="273" t="str">
        <f ca="1">IF(OR(БД!FE252="",ISERROR(БД!FE252)),"",БД!FE252)</f>
        <v/>
      </c>
      <c r="CP126" s="274" t="str">
        <f>IF(OR(БД!FH252="",ISERROR(БД!FH252)),"",БД!FH252)</f>
        <v/>
      </c>
      <c r="CQ126" s="273" t="str">
        <f ca="1">IF(OR(БД!FK252="",ISERROR(БД!FK252)),"",БД!FK252)</f>
        <v/>
      </c>
      <c r="CR126" s="274" t="str">
        <f>IF(OR(БД!FN252="",ISERROR(БД!FN252)),"",БД!FN252)</f>
        <v/>
      </c>
      <c r="CS126" s="273" t="str">
        <f ca="1">IF(OR(БД!BU295="",ISERROR(БД!BU295)),"",БД!BU295)</f>
        <v/>
      </c>
      <c r="CT126" s="274" t="str">
        <f>IF(OR(БД!BY295="",ISERROR(БД!BY295)),"",БД!BY295)</f>
        <v/>
      </c>
      <c r="CU126" s="273" t="str">
        <f ca="1">IF(OR(БД!BN295="",ISERROR(БД!BN295)),"",БД!BN295)</f>
        <v/>
      </c>
      <c r="CV126" s="274" t="str">
        <f>IF(OR(БД!BR295="",ISERROR(БД!BR295)),"",БД!BR295)</f>
        <v/>
      </c>
      <c r="CW126" s="273" t="str">
        <f ca="1">IF(OR(БД!BG295="",ISERROR(БД!BG295)),"",БД!BG295)</f>
        <v/>
      </c>
      <c r="CX126" s="274" t="str">
        <f>IF(OR(БД!BK295="",ISERROR(БД!BK295)),"",БД!BK295)</f>
        <v/>
      </c>
      <c r="CY126" s="273" t="str">
        <f ca="1">IF(OR(БД!AZ295="",ISERROR(БД!AZ295)),"",БД!AZ295)</f>
        <v/>
      </c>
      <c r="CZ126" s="274" t="str">
        <f>IF(OR(БД!BD295="",ISERROR(БД!BD295)),"",БД!BD295)</f>
        <v/>
      </c>
      <c r="DA126" s="273" t="str">
        <f ca="1">IF(OR(БД!HX338="",ISERROR(БД!HX338)),"",БД!HX338)</f>
        <v/>
      </c>
      <c r="DB126" s="274" t="str">
        <f>IF(OR(БД!IB338="",ISERROR(БД!IB338)),"",БД!IB338)</f>
        <v/>
      </c>
      <c r="DC126" s="273" t="str">
        <f ca="1">IF(OR(БД!HJ338="",ISERROR(БД!HJ338)),"",БД!HJ338)</f>
        <v/>
      </c>
      <c r="DD126" s="274" t="str">
        <f>IF(OR(БД!HN338="",ISERROR(БД!HN338)),"",БД!HN338)</f>
        <v/>
      </c>
      <c r="DE126" s="273" t="str">
        <f ca="1">IF(OR(БД!HC338="",ISERROR(БД!HC338)),"",БД!HC338)</f>
        <v/>
      </c>
      <c r="DF126" s="274" t="str">
        <f>IF(OR(БД!HG338="",ISERROR(БД!HG338)),"",БД!HG338)</f>
        <v/>
      </c>
      <c r="DG126" s="273" t="str">
        <f ca="1">IF(OR(БД!GV338="",ISERROR(БД!GV338)),"",БД!GV338)</f>
        <v/>
      </c>
      <c r="DH126" s="274" t="str">
        <f>IF(OR(БД!GZ338="",ISERROR(БД!GZ338)),"",БД!GZ338)</f>
        <v/>
      </c>
      <c r="DI126" s="273" t="str">
        <f ca="1">IF(OR(БД!GO338="",ISERROR(БД!GO338)),"",БД!GO338)</f>
        <v/>
      </c>
      <c r="DJ126" s="274" t="str">
        <f>IF(OR(БД!GS338="",ISERROR(БД!GS338)),"",БД!GS338)</f>
        <v/>
      </c>
      <c r="DK126" s="273" t="str">
        <f ca="1">IF(OR(БД!GH338="",ISERROR(БД!GH338)),"",БД!GH338)</f>
        <v/>
      </c>
      <c r="DL126" s="274" t="str">
        <f>IF(OR(БД!GL338="",ISERROR(БД!GL338)),"",БД!GL338)</f>
        <v/>
      </c>
      <c r="DM126" s="273" t="str">
        <f ca="1">IF(OR(БД!FT338="",ISERROR(БД!FT338)),"",БД!FT338)</f>
        <v/>
      </c>
      <c r="DN126" s="274" t="str">
        <f>IF(OR(БД!FX338="",ISERROR(БД!FX338)),"",БД!FX338)</f>
        <v/>
      </c>
      <c r="DO126" s="273" t="str">
        <f ca="1">IF(OR(БД!FF338="",ISERROR(БД!FF338)),"",БД!FF338)</f>
        <v/>
      </c>
      <c r="DP126" s="274" t="str">
        <f>IF(OR(БД!FJ338="",ISERROR(БД!FJ338)),"",БД!FJ338)</f>
        <v/>
      </c>
      <c r="DQ126" s="273" t="str">
        <f ca="1">IF(OR(БД!FM338="",ISERROR(БД!FM338)),"",БД!FM338)</f>
        <v/>
      </c>
      <c r="DR126" s="274" t="str">
        <f>IF(OR(БД!FQ338="",ISERROR(БД!FQ338)),"",БД!FQ338)</f>
        <v/>
      </c>
      <c r="DS126" s="273" t="str">
        <f ca="1">IF(OR(БД!EY338="",ISERROR(БД!EY338)),"",БД!EY338)</f>
        <v/>
      </c>
      <c r="DT126" s="274" t="str">
        <f>IF(OR(БД!FC338="",ISERROR(БД!FC338)),"",БД!FC338)</f>
        <v/>
      </c>
      <c r="DU126" s="273" t="str">
        <f ca="1">IF(OR(БД!ER338="",ISERROR(БД!ER338)),"",БД!ER338)</f>
        <v/>
      </c>
      <c r="DV126" s="274" t="str">
        <f>IF(OR(БД!EV338="",ISERROR(БД!EV338)),"",БД!EV338)</f>
        <v/>
      </c>
      <c r="DW126" s="273" t="str">
        <f ca="1">IF(OR(БД!CK338="",ISERROR(БД!CK338)),"",БД!CK338)</f>
        <v/>
      </c>
      <c r="DX126" s="274" t="str">
        <f>IF(OR(БД!CN338="",ISERROR(БД!CN338)),"",БД!CN338)</f>
        <v/>
      </c>
      <c r="DY126" s="273" t="str">
        <f ca="1">IF(OR(БД!CQ338="",ISERROR(БД!CQ338)),"",БД!CQ338)</f>
        <v/>
      </c>
      <c r="DZ126" s="274" t="str">
        <f>IF(OR(БД!CT338="",ISERROR(БД!CT338)),"",БД!CT338)</f>
        <v/>
      </c>
      <c r="EA126" s="273" t="str">
        <f ca="1">IF(OR(БД!BC510="",ISERROR(БД!BC510)),"",БД!BC510)</f>
        <v/>
      </c>
      <c r="EB126" s="274" t="str">
        <f>IF(OR(БД!BF510="",ISERROR(БД!BF510)),"",БД!BF510)</f>
        <v/>
      </c>
      <c r="EC126" s="273" t="str">
        <f ca="1">IF(OR(БД!AW510="",ISERROR(БД!AW510)),"",БД!AW510)</f>
        <v/>
      </c>
      <c r="ED126" s="274" t="str">
        <f>IF(OR(БД!AZ510="",ISERROR(БД!AZ510)),"",БД!AZ510)</f>
        <v/>
      </c>
      <c r="EE126" s="273" t="str">
        <f ca="1">IF(OR(БД!AK510="",ISERROR(БД!AK510)),"",БД!AK510)</f>
        <v/>
      </c>
      <c r="EF126" s="274" t="str">
        <f>IF(OR(БД!AN510="",ISERROR(БД!AN510)),"",БД!AN510)</f>
        <v/>
      </c>
      <c r="EG126" s="273" t="str">
        <f ca="1">IF(OR(БД!AQ510="",ISERROR(БД!AQ510)),"",БД!AQ510)</f>
        <v/>
      </c>
      <c r="EH126" s="274" t="str">
        <f>IF(OR(БД!AT510="",ISERROR(БД!AT510)),"",БД!AT510)</f>
        <v/>
      </c>
      <c r="EI126" s="273" t="str">
        <f ca="1">IF(OR(БД!Y510="",ISERROR(БД!Y510)),"",БД!Y510)</f>
        <v/>
      </c>
      <c r="EJ126" s="274" t="str">
        <f>IF(OR(БД!AB510="",ISERROR(БД!AB510)),"",БД!AB510)</f>
        <v/>
      </c>
      <c r="EK126" s="273" t="str">
        <f ca="1">IF(OR(БД!AE510="",ISERROR(БД!AE510)),"",БД!AE510)</f>
        <v/>
      </c>
      <c r="EL126" s="274" t="str">
        <f>IF(OR(БД!AH510="",ISERROR(БД!AH510)),"",БД!AH510)</f>
        <v/>
      </c>
      <c r="EM126" s="273" t="str">
        <f ca="1">IF(OR(БД!S510="",ISERROR(БД!S510)),"",БД!S510)</f>
        <v/>
      </c>
      <c r="EN126" s="274" t="str">
        <f>IF(OR(БД!V510="",ISERROR(БД!V510)),"",БД!V510)</f>
        <v/>
      </c>
      <c r="EO126" s="273" t="str">
        <f ca="1">IF(OR(БД!FV553="",ISERROR(БД!FV553)),"",БД!FV553)</f>
        <v/>
      </c>
      <c r="EP126" s="274" t="str">
        <f>IF(OR(БД!FY553="",ISERROR(БД!FY553)),"",БД!FY553)</f>
        <v/>
      </c>
      <c r="EQ126" s="273" t="str">
        <f ca="1">IF(OR(БД!FP553="",ISERROR(БД!FP553)),"",БД!FP553)</f>
        <v/>
      </c>
      <c r="ER126" s="274" t="str">
        <f>IF(OR(БД!FS553="",ISERROR(БД!FS553)),"",БД!FS553)</f>
        <v/>
      </c>
      <c r="ES126" s="273" t="str">
        <f ca="1">IF(OR(БД!FJ553="",ISERROR(БД!FJ553)),"",БД!FJ553)</f>
        <v/>
      </c>
      <c r="ET126" s="274" t="str">
        <f>IF(OR(БД!FM553="",ISERROR(БД!FM553)),"",БД!FM553)</f>
        <v/>
      </c>
      <c r="EU126" s="273" t="str">
        <f ca="1">IF(OR(БД!FD553="",ISERROR(БД!FD553)),"",БД!FD553)</f>
        <v/>
      </c>
      <c r="EV126" s="274" t="str">
        <f>IF(OR(БД!FG553="",ISERROR(БД!FG553)),"",БД!FG553)</f>
        <v/>
      </c>
      <c r="EW126" s="273" t="str">
        <f ca="1">IF(OR(БД!EX553="",ISERROR(БД!EX553)),"",БД!EX553)</f>
        <v/>
      </c>
      <c r="EX126" s="274" t="str">
        <f>IF(OR(БД!FA553="",ISERROR(БД!FA553)),"",БД!FA553)</f>
        <v/>
      </c>
      <c r="EY126" s="273" t="str">
        <f ca="1">IF(OR(БД!ER553="",ISERROR(БД!ER553)),"",БД!ER553)</f>
        <v/>
      </c>
      <c r="EZ126" s="274" t="str">
        <f>IF(OR(БД!EU553="",ISERROR(БД!EU553)),"",БД!EU553)</f>
        <v/>
      </c>
      <c r="FA126" s="273" t="str">
        <f ca="1">IF(OR(БД!EL553="",ISERROR(БД!EL553)),"",БД!EL553)</f>
        <v/>
      </c>
      <c r="FB126" s="274" t="str">
        <f>IF(OR(БД!EO553="",ISERROR(БД!EO553)),"",БД!EO553)</f>
        <v/>
      </c>
      <c r="FC126" s="273" t="str">
        <f ca="1">IF(OR(БД!EF553="",ISERROR(БД!EF553)),"",БД!EF553)</f>
        <v/>
      </c>
      <c r="FD126" s="274" t="str">
        <f>IF(OR(БД!EI553="",ISERROR(БД!EI553)),"",БД!EI553)</f>
        <v/>
      </c>
      <c r="FE126" s="273" t="str">
        <f ca="1">IF(OR(БД!DZ553="",ISERROR(БД!DZ553)),"",БД!DZ553)</f>
        <v/>
      </c>
      <c r="FF126" s="274" t="str">
        <f>IF(OR(БД!EC553="",ISERROR(БД!EC553)),"",БД!EC553)</f>
        <v/>
      </c>
      <c r="FG126" s="273" t="str">
        <f ca="1">IF(OR(БД!DT553="",ISERROR(БД!DT553)),"",БД!DT553)</f>
        <v/>
      </c>
      <c r="FH126" s="274" t="str">
        <f>IF(OR(БД!DW553="",ISERROR(БД!DW553)),"",БД!DW553)</f>
        <v/>
      </c>
      <c r="FI126" s="273" t="str">
        <f ca="1">IF(OR(БД!DN553="",ISERROR(БД!DN553)),"",БД!DN553)</f>
        <v/>
      </c>
      <c r="FJ126" s="274" t="str">
        <f>IF(OR(БД!DQ553="",ISERROR(БД!DQ553)),"",БД!DQ553)</f>
        <v/>
      </c>
      <c r="FK126" s="273" t="str">
        <f ca="1">IF(OR(БД!DH553="",ISERROR(БД!DH553)),"",БД!DH553)</f>
        <v/>
      </c>
      <c r="FL126" s="274" t="str">
        <f>IF(OR(БД!DK553="",ISERROR(БД!DK553)),"",БД!DK553)</f>
        <v/>
      </c>
      <c r="FM126" s="273" t="str">
        <f ca="1">IF(OR(БД!DB553="",ISERROR(БД!DB553)),"",БД!DB553)</f>
        <v/>
      </c>
      <c r="FN126" s="274" t="str">
        <f>IF(OR(БД!DE553="",ISERROR(БД!DE553)),"",БД!DE553)</f>
        <v/>
      </c>
      <c r="FO126" s="273" t="str">
        <f ca="1">IF(OR(БД!CV553="",ISERROR(БД!CV553)),"",БД!CV553)</f>
        <v/>
      </c>
      <c r="FP126" s="274" t="str">
        <f>IF(OR(БД!CY553="",ISERROR(БД!CY553)),"",БД!CY553)</f>
        <v/>
      </c>
      <c r="FQ126" s="273" t="str">
        <f ca="1">IF(OR(БД!CP553="",ISERROR(БД!CP553)),"",БД!CP553)</f>
        <v/>
      </c>
      <c r="FR126" s="274" t="str">
        <f>IF(OR(БД!CS553="",ISERROR(БД!CS553)),"",БД!CS553)</f>
        <v/>
      </c>
      <c r="FS126" s="273" t="str">
        <f ca="1">IF(OR(БД!CJ553="",ISERROR(БД!CJ553)),"",БД!CJ553)</f>
        <v/>
      </c>
      <c r="FT126" s="274" t="str">
        <f>IF(OR(БД!CM553="",ISERROR(БД!CM553)),"",БД!CM553)</f>
        <v/>
      </c>
      <c r="FU126" s="273" t="str">
        <f ca="1">IF(OR(БД!CD553="",ISERROR(БД!CD553)),"",БД!CD553)</f>
        <v/>
      </c>
      <c r="FV126" s="274" t="str">
        <f>IF(OR(БД!CG553="",ISERROR(БД!CG553)),"",БД!CG553)</f>
        <v/>
      </c>
      <c r="FW126" s="273" t="str">
        <f ca="1">IF(OR(БД!BX553="",ISERROR(БД!BX553)),"",БД!BX553)</f>
        <v/>
      </c>
      <c r="FX126" s="274" t="str">
        <f>IF(OR(БД!CA553="",ISERROR(БД!CA553)),"",БД!CA553)</f>
        <v/>
      </c>
      <c r="FY126" s="273" t="str">
        <f ca="1">IF(OR(БД!BR553="",ISERROR(БД!BR553)),"",БД!BR553)</f>
        <v/>
      </c>
      <c r="FZ126" s="274" t="str">
        <f>IF(OR(БД!BU553="",ISERROR(БД!BU553)),"",БД!BU553)</f>
        <v/>
      </c>
      <c r="GA126" s="273" t="str">
        <f ca="1">IF(OR(БД!BL553="",ISERROR(БД!BL553)),"",БД!BL553)</f>
        <v/>
      </c>
      <c r="GB126" s="274" t="str">
        <f>IF(OR(БД!BO553="",ISERROR(БД!BO553)),"",БД!BO553)</f>
        <v/>
      </c>
      <c r="GC126" s="273" t="str">
        <f ca="1">IF(OR(БД!D424="",ISERROR(БД!D424)),"",БД!D424)</f>
        <v/>
      </c>
      <c r="GD126" s="273" t="str">
        <f ca="1">IF(OR(БД!R80="",ISERROR(БД!R80)),"",БД!R80)</f>
        <v/>
      </c>
      <c r="GF126" s="279" t="str">
        <f ca="1">IF(OR(БД!AZ80="",ISERROR(БД!AZ80)),"",БД!AZ80)</f>
        <v/>
      </c>
      <c r="GG126" s="279" t="str">
        <f ca="1">IF(OR(БД!BE80="",ISERROR(БД!BE80)),"",БД!BE80)</f>
        <v/>
      </c>
      <c r="GH126" s="279" t="str">
        <f ca="1">IF(OR(БД!HV123="",ISERROR(БД!HV123)),"",БД!HV123)</f>
        <v/>
      </c>
      <c r="GI126" s="279" t="str">
        <f ca="1">IF(OR(БД!IA123="",ISERROR(БД!IA123)),"",БД!IA123)</f>
        <v/>
      </c>
      <c r="GJ126" s="279" t="str">
        <f ca="1">IF(OR(БД!HL123="",ISERROR(БД!HL123)),"",БД!HL123)</f>
        <v/>
      </c>
      <c r="GK126" s="279" t="str">
        <f ca="1">IF(OR(БД!HQ123="",ISERROR(БД!HQ123)),"",БД!HQ123)</f>
        <v/>
      </c>
      <c r="GL126" s="279" t="str">
        <f ca="1">IF(OR(БД!HB123="",ISERROR(БД!HB123)),"",БД!HB123)</f>
        <v/>
      </c>
      <c r="GM126" s="279" t="str">
        <f ca="1">IF(OR(БД!HG123="",ISERROR(БД!HG123)),"",БД!HG123)</f>
        <v/>
      </c>
      <c r="GO126" s="254" t="str">
        <f ca="1">IF(OR(БД!GT123="",ISERROR(БД!GT123)),"",БД!GT123)</f>
        <v/>
      </c>
      <c r="GP126" s="254" t="str">
        <f ca="1">IF(OR(БД!GX123="",ISERROR(БД!GX123)),"",БД!GX123)</f>
        <v/>
      </c>
      <c r="GQ126" s="254" t="str">
        <f ca="1">IF(OR(БД!GL123="",ISERROR(БД!GL123)),"",БД!GL123)</f>
        <v/>
      </c>
      <c r="GR126" s="254" t="str">
        <f ca="1">IF(OR(БД!GP123="",ISERROR(БД!GP123)),"",БД!GP123)</f>
        <v/>
      </c>
      <c r="GS126" s="279" t="str">
        <f ca="1">IF(OR(БД!GB123="",ISERROR(БД!GB123)),"",БД!GB123)</f>
        <v/>
      </c>
      <c r="GT126" s="279" t="str">
        <f ca="1">IF(OR(БД!GG123="",ISERROR(БД!GG123)),"",БД!GG123)</f>
        <v/>
      </c>
      <c r="GU126" s="279" t="str">
        <f ca="1">IF(OR(БД!BL338="",ISERROR(БД!BL338)),"",БД!BL338)</f>
        <v/>
      </c>
      <c r="GV126" s="279" t="str">
        <f ca="1">IF(OR(БД!BQ338="",ISERROR(БД!BQ338)),"",БД!BQ338)</f>
        <v/>
      </c>
      <c r="GW126" s="279" t="str">
        <f ca="1">IF(OR(БД!BB338="",ISERROR(БД!BB338)),"",БД!BB338)</f>
        <v/>
      </c>
      <c r="GX126" s="279" t="str">
        <f ca="1">IF(OR(БД!BG338="",ISERROR(БД!BG338)),"",БД!BG338)</f>
        <v/>
      </c>
      <c r="GZ126" s="279" t="str">
        <f ca="1">IF(OR(БД!FR123="",ISERROR(БД!FR123)),"",БД!FR123)</f>
        <v/>
      </c>
      <c r="HA126" s="279" t="str">
        <f ca="1">IF(OR(БД!FW123="",ISERROR(БД!FW123)),"",БД!FW123)</f>
        <v/>
      </c>
      <c r="HB126" s="280" t="str">
        <f ca="1">IF(OR(БД!FF123="",ISERROR(БД!FF123)),"",БД!FF123)</f>
        <v/>
      </c>
      <c r="HC126" s="280" t="str">
        <f ca="1">IF(OR(БД!FL123="",ISERROR(БД!FL123)),"",БД!FL123)</f>
        <v/>
      </c>
      <c r="HD126" s="279" t="str">
        <f ca="1">IF(OR(БД!EV123="",ISERROR(БД!EV123)),"",БД!EV123)</f>
        <v/>
      </c>
      <c r="HE126" s="279" t="str">
        <f ca="1">IF(OR(БД!FA123="",ISERROR(БД!FA123)),"",БД!FA123)</f>
        <v/>
      </c>
      <c r="HF126" s="279" t="str">
        <f ca="1">IF(OR(БД!EL123="",ISERROR(БД!EL123)),"",БД!EL123)</f>
        <v/>
      </c>
      <c r="HG126" s="279" t="str">
        <f ca="1">IF(OR(БД!EQ123="",ISERROR(БД!EQ123)),"",БД!EQ123)</f>
        <v/>
      </c>
      <c r="HI126" s="279" t="str">
        <f ca="1">IF(OR(БД!EB123="",ISERROR(БД!EB123)),"",БД!EB123)</f>
        <v/>
      </c>
      <c r="HJ126" s="279" t="str">
        <f ca="1">IF(OR(БД!EG123="",ISERROR(БД!EG123)),"",БД!EG123)</f>
        <v/>
      </c>
      <c r="HK126" s="254" t="str">
        <f ca="1">IF(OR(БД!DT123="",ISERROR(БД!DT123)),"",БД!DT123)</f>
        <v/>
      </c>
      <c r="HL126" s="254" t="str">
        <f ca="1">IF(OR(БД!DX123="",ISERROR(БД!DX123)),"",БД!DX123)</f>
        <v/>
      </c>
      <c r="HM126" s="254" t="str">
        <f ca="1">IF(OR(БД!DL123="",ISERROR(БД!DL123)),"",БД!DL123)</f>
        <v/>
      </c>
      <c r="HN126" s="254" t="str">
        <f ca="1">IF(OR(БД!DP123="",ISERROR(БД!DP123)),"",БД!DP123)</f>
        <v/>
      </c>
      <c r="HO126" s="279" t="str">
        <f ca="1">IF(OR(БД!DB123="",ISERROR(БД!DB123)),"",БД!DB123)</f>
        <v/>
      </c>
      <c r="HP126" s="279" t="str">
        <f ca="1">IF(OR(БД!DG123="",ISERROR(БД!DG123)),"",БД!DG123)</f>
        <v/>
      </c>
      <c r="HQ126" s="254" t="str">
        <f ca="1">IF(OR(БД!CT123="",ISERROR(БД!CT123)),"",БД!CT123)</f>
        <v/>
      </c>
      <c r="HR126" s="254" t="str">
        <f ca="1">IF(OR(БД!CX123="",ISERROR(БД!CX123)),"",БД!CX123)</f>
        <v/>
      </c>
      <c r="HS126" s="279" t="str">
        <f ca="1">IF(OR(БД!FY381="",ISERROR(БД!FY381)),"",БД!FY381)</f>
        <v/>
      </c>
      <c r="HT126" s="279" t="str">
        <f ca="1">IF(OR(БД!GD381="",ISERROR(БД!GD381)),"",БД!GD381)</f>
        <v/>
      </c>
      <c r="HU126" s="279" t="str">
        <f ca="1">IF(OR(БД!BV338="",ISERROR(БД!BV338)),"",БД!BV338)</f>
        <v/>
      </c>
      <c r="HV126" s="279" t="str">
        <f ca="1">IF(OR(БД!CA338="",ISERROR(БД!CA338)),"",БД!CA338)</f>
        <v/>
      </c>
      <c r="HX126" s="254" t="str">
        <f ca="1">IF(OR(БД!CL123="",ISERROR(БД!CL123)),"",БД!CL123)</f>
        <v/>
      </c>
      <c r="HY126" s="254" t="str">
        <f ca="1">IF(OR(БД!CP123="",ISERROR(БД!CP123)),"",БД!CP123)</f>
        <v/>
      </c>
      <c r="HZ126" s="254" t="str">
        <f ca="1">IF(OR(БД!CZ252="",ISERROR(БД!CZ252)),"",БД!CZ252)</f>
        <v/>
      </c>
      <c r="IA126" s="254" t="str">
        <f ca="1">IF(OR(БД!DD252="",ISERROR(БД!DD252)),"",БД!DD252)</f>
        <v/>
      </c>
      <c r="IC126" s="254" t="str">
        <f ca="1">IF(OR(БД!CD123="",ISERROR(БД!CD123)),"",БД!CD123)</f>
        <v/>
      </c>
      <c r="ID126" s="254" t="str">
        <f ca="1">IF(OR(БД!CH123="",ISERROR(БД!CH123)),"",БД!CH123)</f>
        <v/>
      </c>
      <c r="IF126" s="279" t="str">
        <f ca="1">IF(OR(БД!BT123="",ISERROR(БД!BT123)),"",БД!BT123)</f>
        <v/>
      </c>
      <c r="IG126" s="279" t="str">
        <f ca="1">IF(OR(БД!BY123="",ISERROR(БД!BY123)),"",БД!BY123)</f>
        <v/>
      </c>
      <c r="IH126" s="279" t="str">
        <f ca="1">IF(OR(БД!BJ123="",ISERROR(БД!BJ123)),"",БД!BJ123)</f>
        <v/>
      </c>
      <c r="II126" s="279" t="str">
        <f ca="1">IF(OR(БД!BO123="",ISERROR(БД!BO123)),"",БД!BO123)</f>
        <v/>
      </c>
      <c r="IK126" s="279" t="str">
        <f ca="1">IF(OR(БД!AZ123="",ISERROR(БД!AZ123)),"",БД!AZ123)</f>
        <v/>
      </c>
      <c r="IL126" s="279" t="str">
        <f ca="1">IF(OR(БД!BE123="",ISERROR(БД!BE123)),"",БД!BE123)</f>
        <v/>
      </c>
      <c r="IM126" s="254" t="str">
        <f ca="1">IF(OR(БД!D123="",ISERROR(БД!D123)),"",БД!D123)</f>
        <v/>
      </c>
      <c r="IN126" s="254" t="str">
        <f ca="1">IF(OR(БД!I123="",ISERROR(БД!I123)),"",БД!I123)</f>
        <v/>
      </c>
      <c r="IO126" s="279" t="str">
        <f ca="1">IF(OR(БД!N123="",ISERROR(БД!N123)),"",БД!N123)</f>
        <v/>
      </c>
      <c r="IP126" s="279" t="str">
        <f ca="1">IF(OR(БД!N338="",ISERROR(БД!N338)),"",БД!N338)</f>
        <v/>
      </c>
      <c r="IQ126" s="279" t="str">
        <f ca="1">IF(OR(БД!S338="",ISERROR(БД!S338)),"",БД!S338)</f>
        <v/>
      </c>
      <c r="IR126" s="279" t="str">
        <f ca="1">IF(OR(БД!D338="",ISERROR(БД!D338)),"",БД!D338)</f>
        <v/>
      </c>
      <c r="IS126" s="279" t="str">
        <f ca="1">IF(OR(БД!I338="",ISERROR(БД!I338)),"",БД!I338)</f>
        <v/>
      </c>
      <c r="IU126" s="279" t="str">
        <f ca="1">IF(OR(БД!AR338="",ISERROR(БД!AR338)),"",БД!AR338)</f>
        <v/>
      </c>
      <c r="IV126" s="279" t="str">
        <f ca="1">IF(OR(БД!AW338="",ISERROR(БД!AW338)),"",БД!AW338)</f>
        <v/>
      </c>
      <c r="IW126" s="279" t="str">
        <f ca="1">IF(OR(БД!GI381="",ISERROR(БД!GI381)),"",БД!GI381)</f>
        <v/>
      </c>
      <c r="IX126" s="279" t="str">
        <f ca="1">IF(OR(БД!GN381="",ISERROR(БД!GN381)),"",БД!GN381)</f>
        <v/>
      </c>
      <c r="IZ126" s="279" t="str">
        <f ca="1">IF(OR(БД!AH338="",ISERROR(БД!AH338)),"",БД!AH338)</f>
        <v/>
      </c>
      <c r="JA126" s="279" t="str">
        <f ca="1">IF(OR(БД!AM338="",ISERROR(БД!AM338)),"",БД!AM338)</f>
        <v/>
      </c>
      <c r="JB126" s="279" t="str">
        <f ca="1">IF(OR(БД!X338="",ISERROR(БД!X338)),"",БД!X338)</f>
        <v/>
      </c>
      <c r="JC126" s="279" t="str">
        <f ca="1">IF(OR(БД!AC338="",ISERROR(БД!AC338)),"",БД!AC338)</f>
        <v/>
      </c>
      <c r="JE126" s="273" t="str">
        <f ca="1">IF(OR(БД!CG510="",ISERROR(БД!CG510)),"",БД!CG510)</f>
        <v/>
      </c>
      <c r="JF126" s="274" t="str">
        <f>IF(OR(БД!CJ510="",ISERROR(БД!CJ510)),"",БД!CJ510)</f>
        <v/>
      </c>
      <c r="JG126" s="254" t="str">
        <f ca="1">IF(OR(БД!AK209="",ISERROR(БД!AK209)),"",БД!AK209)</f>
        <v/>
      </c>
      <c r="JH126" s="254" t="str">
        <f ca="1">IF(OR(БД!AO209="",ISERROR(БД!AO209)),"",БД!AO209)</f>
        <v/>
      </c>
      <c r="JI126" s="254" t="str">
        <f ca="1">IF(OR(БД!AC209="",ISERROR(БД!AC209)),"",БД!AC209)</f>
        <v/>
      </c>
      <c r="JK126" s="254" t="str">
        <f ca="1">IF(OR(БД!BM209="",ISERROR(БД!BM209)),"",БД!BM209)</f>
        <v/>
      </c>
      <c r="JL126" s="254" t="str">
        <f ca="1">IF(OR(БД!BQ209="",ISERROR(БД!BQ209)),"",БД!BQ209)</f>
        <v/>
      </c>
      <c r="JM126" s="255" t="str">
        <f ca="1">IF(OR(БД!AU123="",ISERROR(БД!AU123)),"",БД!AU123)</f>
        <v/>
      </c>
      <c r="JN126" s="254" t="str">
        <f ca="1">IF(OR(БД!AQ123="",ISERROR(БД!AQ123)),"",БД!AQ123)</f>
        <v/>
      </c>
      <c r="JO126" s="254" t="str">
        <f ca="1">IF(OR(БД!AM123="",ISERROR(БД!AM123)),"",БД!AM123)</f>
        <v/>
      </c>
      <c r="JP126" s="254" t="str">
        <f ca="1">IF(OR(БД!AI123="",ISERROR(БД!AI123)),"",БД!AI123)</f>
        <v/>
      </c>
      <c r="JR126" s="254" t="str">
        <f ca="1">IF(OR(БД!AA123="",ISERROR(БД!AA123)),"",БД!AA123)</f>
        <v/>
      </c>
      <c r="JS126" s="254" t="str">
        <f ca="1">IF(OR(БД!AE123="",ISERROR(БД!AE123)),"",БД!AE123)</f>
        <v/>
      </c>
      <c r="JT126" s="254" t="str">
        <f ca="1">IF(OR(БД!S123="",ISERROR(БД!S123)),"",БД!S123)</f>
        <v/>
      </c>
      <c r="JU126" s="254" t="str">
        <f ca="1">IF(OR(БД!W123="",ISERROR(БД!W123)),"",БД!W123)</f>
        <v/>
      </c>
      <c r="JV126" s="255" t="str">
        <f ca="1">IF(OR(БД!GO166="",ISERROR(БД!GO166)),"",БД!GO166)</f>
        <v/>
      </c>
      <c r="JW126" s="254" t="str">
        <f ca="1">IF(OR(БД!GK166="",ISERROR(БД!GK166)),"",БД!GK166)</f>
        <v/>
      </c>
      <c r="JX126" s="254" t="str">
        <f ca="1">IF(OR(БД!GG166="",ISERROR(БД!GG166)),"",БД!GG166)</f>
        <v/>
      </c>
      <c r="JY126" s="254" t="str">
        <f ca="1">IF(OR(БД!GC166="",ISERROR(БД!GC166)),"",БД!GC166)</f>
        <v/>
      </c>
      <c r="KA126" s="255" t="str">
        <f ca="1">IF(OR(БД!DF209="",ISERROR(БД!DF209)),"",БД!DF209)</f>
        <v/>
      </c>
      <c r="KB126" s="254" t="str">
        <f ca="1">IF(OR(БД!DB209="",ISERROR(БД!DB209)),"",БД!DB209)</f>
        <v/>
      </c>
      <c r="KC126" s="254" t="str">
        <f ca="1">IF(OR(БД!CX209="",ISERROR(БД!CX209)),"",БД!CX209)</f>
        <v/>
      </c>
      <c r="KD126" s="254" t="str">
        <f ca="1">IF(OR(БД!CT209="",ISERROR(БД!CT209)),"",БД!CT209)</f>
        <v/>
      </c>
      <c r="KF126" s="255" t="str">
        <f ca="1">IF(OR(БД!CO209="",ISERROR(БД!CO209)),"",БД!CO209)</f>
        <v/>
      </c>
      <c r="KG126" s="254" t="str">
        <f ca="1">IF(OR(БД!CK209="",ISERROR(БД!CK209)),"",БД!CK209)</f>
        <v/>
      </c>
      <c r="KH126" s="254" t="str">
        <f ca="1">IF(OR(БД!CG209="",ISERROR(БД!CG209)),"",БД!CG209)</f>
        <v/>
      </c>
      <c r="KJ126" s="273" t="str">
        <f ca="1">IF(OR(БД!BA209="",ISERROR(БД!BA209)),"",БД!BA209)</f>
        <v/>
      </c>
      <c r="KK126" s="274" t="str">
        <f>IF(OR(БД!BD209="",ISERROR(БД!BD209)),"",БД!BD209)</f>
        <v/>
      </c>
      <c r="KL126" s="273" t="str">
        <f ca="1">IF(OR(БД!BG209="",ISERROR(БД!BG209)),"",БД!BG209)</f>
        <v/>
      </c>
      <c r="KM126" s="274" t="str">
        <f>IF(OR(БД!BJ209="",ISERROR(БД!BJ209)),"",БД!BJ209)</f>
        <v/>
      </c>
      <c r="KO126" s="254" t="str">
        <f ca="1">IF(OR(БД!AS209="",ISERROR(БД!AS209)),"",БД!AS209)</f>
        <v/>
      </c>
      <c r="KP126" s="254" t="str">
        <f ca="1">IF(OR(БД!AW209="",ISERROR(БД!AW209)),"",БД!AW209)</f>
        <v/>
      </c>
      <c r="KQ126" s="255" t="str">
        <f ca="1">IF(OR(БД!AQ381="",ISERROR(БД!AQ381)),"",БД!AQ381)</f>
        <v/>
      </c>
      <c r="KR126" s="254" t="str">
        <f ca="1">IF(OR(БД!AM381="",ISERROR(БД!AM381)),"",БД!AM381)</f>
        <v/>
      </c>
      <c r="KS126" s="254" t="str">
        <f ca="1">IF(OR(БД!AI381="",ISERROR(БД!AI381)),"",БД!AI381)</f>
        <v/>
      </c>
      <c r="KT126" s="254" t="str">
        <f ca="1">IF(OR(БД!AE381="",ISERROR(БД!AE381)),"",БД!AE381)</f>
        <v/>
      </c>
      <c r="KV126" s="255" t="str">
        <f ca="1">IF(OR(БД!BH381="",ISERROR(БД!BH381)),"",БД!BH381)</f>
        <v/>
      </c>
      <c r="KW126" s="254" t="str">
        <f ca="1">IF(OR(БД!BD381="",ISERROR(БД!BD381)),"",БД!BD381)</f>
        <v/>
      </c>
      <c r="KX126" s="254" t="str">
        <f ca="1">IF(OR(БД!AZ381="",ISERROR(БД!AZ381)),"",БД!AZ381)</f>
        <v/>
      </c>
      <c r="KY126" s="254" t="str">
        <f ca="1">IF(OR(БД!AV381="",ISERROR(БД!AV381)),"",БД!AV381)</f>
        <v/>
      </c>
      <c r="LA126" s="280" t="str">
        <f ca="1">IF(OR(БД!FT295="",ISERROR(БД!FT295)),"",БД!FT295)</f>
        <v/>
      </c>
      <c r="LB126" s="280" t="str">
        <f ca="1">IF(OR(БД!GA295="",ISERROR(БД!GA295)),"",БД!GA295)</f>
        <v/>
      </c>
    </row>
    <row r="127" spans="1:314" x14ac:dyDescent="0.25">
      <c r="A127" s="256">
        <v>25</v>
      </c>
      <c r="B127" s="279" t="str">
        <f ca="1">IF(OR(БД!DT81="",ISERROR(БД!DT81)),"",БД!DT81)</f>
        <v/>
      </c>
      <c r="C127" s="279" t="str">
        <f ca="1">IF(OR(БД!DY81="",ISERROR(БД!DY81)),"",БД!DY81)</f>
        <v/>
      </c>
      <c r="D127" s="279" t="str">
        <f ca="1">IF(OR(БД!CD81="",ISERROR(БД!CD81)),"",БД!CD81)</f>
        <v/>
      </c>
      <c r="E127" s="279" t="str">
        <f ca="1">IF(OR(БД!CI81="",ISERROR(БД!CI81)),"",БД!CI81)</f>
        <v/>
      </c>
      <c r="F127" s="279" t="str">
        <f ca="1">IF(OR(БД!BT81="",ISERROR(БД!BT81)),"",БД!BT81)</f>
        <v/>
      </c>
      <c r="G127" s="279" t="str">
        <f ca="1">IF(OR(БД!BY81="",ISERROR(БД!BY81)),"",БД!BY81)</f>
        <v/>
      </c>
      <c r="H127" s="279" t="str">
        <f ca="1">IF(OR(БД!BJ81="",ISERROR(БД!BJ81)),"",БД!BJ81)</f>
        <v/>
      </c>
      <c r="I127" s="279" t="str">
        <f ca="1">IF(OR(БД!BO81="",ISERROR(БД!BO81)),"",БД!BO81)</f>
        <v/>
      </c>
      <c r="J127" s="279" t="str">
        <f ca="1">IF(OR(БД!IZ124="",ISERROR(БД!IZ124)),"",БД!IZ124)</f>
        <v/>
      </c>
      <c r="K127" s="279" t="str">
        <f ca="1">IF(OR(БД!JE124="",ISERROR(БД!JE124)),"",БД!JE124)</f>
        <v/>
      </c>
      <c r="L127" s="279" t="str">
        <f ca="1">IF(OR(БД!IP124="",ISERROR(БД!IP124)),"",БД!IP124)</f>
        <v/>
      </c>
      <c r="M127" s="279" t="str">
        <f ca="1">IF(OR(БД!IU124="",ISERROR(БД!IU124)),"",БД!IU124)</f>
        <v/>
      </c>
      <c r="N127" s="279" t="str">
        <f ca="1">IF(OR(БД!IF124="",ISERROR(БД!IF124)),"",БД!IF124)</f>
        <v/>
      </c>
      <c r="O127" s="279" t="str">
        <f ca="1">IF(OR(БД!IK124="",ISERROR(БД!IK124)),"",БД!IK124)</f>
        <v/>
      </c>
      <c r="P127" s="279" t="str">
        <f ca="1">IF(OR(БД!HC382="",ISERROR(БД!HC382)),"",БД!HC382)</f>
        <v/>
      </c>
      <c r="R127" s="273" t="str">
        <f ca="1">IF(OR(БД!AN296="",ISERROR(БД!AN296)),"",БД!AN296)</f>
        <v/>
      </c>
      <c r="S127" s="274" t="str">
        <f>IF(OR(БД!AQ296="",ISERROR(БД!AQ296)),"",БД!AQ296)</f>
        <v/>
      </c>
      <c r="T127" s="273" t="str">
        <f ca="1">IF(OR(БД!AT296="",ISERROR(БД!AT296)),"",БД!AT296)</f>
        <v/>
      </c>
      <c r="U127" s="274" t="str">
        <f>IF(OR(БД!AW296="",ISERROR(БД!AW296)),"",БД!AW296)</f>
        <v/>
      </c>
      <c r="V127" s="273" t="str">
        <f ca="1">IF(OR(БД!EA382="",ISERROR(БД!EA382)),"",БД!EA382)</f>
        <v/>
      </c>
      <c r="W127" s="274" t="str">
        <f>IF(OR(БД!ED382="",ISERROR(БД!ED382)),"",БД!ED382)</f>
        <v/>
      </c>
      <c r="X127" s="273" t="str">
        <f ca="1">IF(OR(БД!EG382="",ISERROR(БД!EG382)),"",БД!EG382)</f>
        <v/>
      </c>
      <c r="Y127" s="274" t="str">
        <f>IF(OR(БД!EJ382="",ISERROR(БД!EJ382)),"",БД!EJ382)</f>
        <v/>
      </c>
      <c r="Z127" s="280" t="str">
        <f ca="1">IF(OR(БД!DM382="",ISERROR(БД!DM382)),"",БД!DM382)</f>
        <v/>
      </c>
      <c r="AA127" s="281" t="str">
        <f>IF(OR(БД!DQ382="",ISERROR(БД!DQ382)),"",БД!DQ382)</f>
        <v/>
      </c>
      <c r="AB127" s="280" t="str">
        <f ca="1">IF(OR(БД!DT382="",ISERROR(БД!DT382)),"",БД!DT382)</f>
        <v/>
      </c>
      <c r="AC127" s="281" t="str">
        <f>IF(OR(БД!DX382="",ISERROR(БД!DX382)),"",БД!DX382)</f>
        <v/>
      </c>
      <c r="AD127" s="280" t="str">
        <f ca="1">IF(OR(БД!CY382="",ISERROR(БД!CY382)),"",БД!CY382)</f>
        <v/>
      </c>
      <c r="AE127" s="281" t="str">
        <f>IF(OR(БД!DC382="",ISERROR(БД!DC382)),"",БД!DC382)</f>
        <v/>
      </c>
      <c r="AF127" s="280" t="str">
        <f ca="1">IF(OR(БД!DF382="",ISERROR(БД!DF382)),"",БД!DF382)</f>
        <v/>
      </c>
      <c r="AG127" s="281" t="str">
        <f>IF(OR(БД!DJ382="",ISERROR(БД!DJ382)),"",БД!DJ382)</f>
        <v/>
      </c>
      <c r="AH127" s="273" t="str">
        <f ca="1">IF(OR(БД!CI382="",ISERROR(БД!CI382)),"",БД!CI382)</f>
        <v/>
      </c>
      <c r="AI127" s="274" t="str">
        <f>IF(OR(БД!CL382="",ISERROR(БД!CL382)),"",БД!CL382)</f>
        <v/>
      </c>
      <c r="AJ127" s="273" t="str">
        <f ca="1">IF(OR(БД!CC382="",ISERROR(БД!CC382)),"",БД!CC382)</f>
        <v/>
      </c>
      <c r="AK127" s="274" t="str">
        <f>IF(OR(БД!CF382="",ISERROR(БД!CF382)),"",БД!CF382)</f>
        <v/>
      </c>
      <c r="AL127" s="273" t="str">
        <f ca="1">IF(OR(БД!BW382="",ISERROR(БД!BW382)),"",БД!BW382)</f>
        <v/>
      </c>
      <c r="AM127" s="274" t="str">
        <f>IF(OR(БД!BZ382="",ISERROR(БД!BZ382)),"",БД!BZ382)</f>
        <v/>
      </c>
      <c r="AO127" s="255" t="str">
        <f ca="1">IF(OR(БД!FV253="",ISERROR(БД!FV253)),"",БД!FV253)</f>
        <v/>
      </c>
      <c r="AP127" s="255" t="str">
        <f ca="1">IF(OR(БД!FQ253="",ISERROR(БД!FQ253)),"",БД!FQ253)</f>
        <v/>
      </c>
      <c r="AQ127" s="273" t="str">
        <f ca="1">IF(OR(БД!HQ339="",ISERROR(БД!HQ339)),"",БД!HQ339)</f>
        <v/>
      </c>
      <c r="AR127" s="274" t="str">
        <f>IF(OR(БД!HU339="",ISERROR(БД!HU339)),"",БД!HU339)</f>
        <v/>
      </c>
      <c r="AS127" s="273" t="str">
        <f ca="1">IF(OR(БД!AZ554="",ISERROR(БД!AZ554)),"",БД!AZ554)</f>
        <v/>
      </c>
      <c r="AT127" s="274" t="str">
        <f>IF(OR(БД!BC554="",ISERROR(БД!BC554)),"",БД!BC554)</f>
        <v/>
      </c>
      <c r="AU127" s="273" t="str">
        <f ca="1">IF(OR(БД!BF554="",ISERROR(БД!BF554)),"",БД!BF554)</f>
        <v/>
      </c>
      <c r="AV127" s="274" t="str">
        <f>IF(OR(БД!BI554="",ISERROR(БД!BI554)),"",БД!BI554)</f>
        <v/>
      </c>
      <c r="AW127" s="273" t="str">
        <f ca="1">IF(OR(БД!AN554="",ISERROR(БД!AN554)),"",БД!AN554)</f>
        <v/>
      </c>
      <c r="AX127" s="274" t="str">
        <f>IF(OR(БД!AQ554="",ISERROR(БД!AQ554)),"",БД!AQ554)</f>
        <v/>
      </c>
      <c r="AY127" s="273" t="str">
        <f ca="1">IF(OR(БД!AT554="",ISERROR(БД!AT554)),"",БД!AT554)</f>
        <v/>
      </c>
      <c r="AZ127" s="274" t="str">
        <f>IF(OR(БД!AW554="",ISERROR(БД!AW554)),"",БД!AW554)</f>
        <v/>
      </c>
      <c r="BA127" s="273" t="str">
        <f ca="1">IF(OR(БД!AH554="",ISERROR(БД!AH554)),"",БД!AH554)</f>
        <v/>
      </c>
      <c r="BB127" s="274" t="str">
        <f>IF(OR(БД!AK554="",ISERROR(БД!AK554)),"",БД!AK554)</f>
        <v/>
      </c>
      <c r="BC127" s="273" t="str">
        <f ca="1">IF(OR(БД!AB554="",ISERROR(БД!AB554)),"",БД!AB554)</f>
        <v/>
      </c>
      <c r="BD127" s="274" t="str">
        <f>IF(OR(БД!AE554="",ISERROR(БД!AE554)),"",БД!AE554)</f>
        <v/>
      </c>
      <c r="BE127" s="273" t="str">
        <f ca="1">IF(OR(БД!J382="",ISERROR(БД!J382)),"",БД!J382)</f>
        <v/>
      </c>
      <c r="BF127" s="273" t="str">
        <f ca="1">IF(OR(БД!D382="",ISERROR(БД!D382)),"",БД!D382)</f>
        <v/>
      </c>
      <c r="BH127" s="255" t="str">
        <f ca="1">IF(OR(БД!GF253="",ISERROR(БД!GF253)),"",БД!GF253)</f>
        <v/>
      </c>
      <c r="BI127" s="255" t="str">
        <f ca="1">IF(OR(БД!GA253="",ISERROR(БД!GA253)),"",БД!GA253)</f>
        <v/>
      </c>
      <c r="BJ127" s="273" t="str">
        <f ca="1">IF(OR(БД!DD296="",ISERROR(БД!DD296)),"",БД!DD296)</f>
        <v/>
      </c>
      <c r="BK127" s="274" t="str">
        <f>IF(OR(БД!DH296="",ISERROR(БД!DH296)),"",БД!DH296)</f>
        <v/>
      </c>
      <c r="BL127" s="273" t="str">
        <f ca="1">IF(OR(БД!CW296="",ISERROR(БД!CW296)),"",БД!CW296)</f>
        <v/>
      </c>
      <c r="BM127" s="274" t="str">
        <f>IF(OR(БД!DA296="",ISERROR(БД!DA296)),"",БД!DA296)</f>
        <v/>
      </c>
      <c r="BN127" s="273" t="str">
        <f ca="1">IF(OR(БД!CP296="",ISERROR(БД!CP296)),"",БД!CP296)</f>
        <v/>
      </c>
      <c r="BO127" s="274" t="str">
        <f>IF(OR(БД!CT296="",ISERROR(БД!CT296)),"",БД!CT296)</f>
        <v/>
      </c>
      <c r="BP127" s="273" t="str">
        <f ca="1">IF(OR(БД!CI296="",ISERROR(БД!CI296)),"",БД!CI296)</f>
        <v/>
      </c>
      <c r="BQ127" s="274" t="str">
        <f>IF(OR(БД!CM296="",ISERROR(БД!CM296)),"",БД!CM296)</f>
        <v/>
      </c>
      <c r="BR127" s="273" t="str">
        <f ca="1">IF(OR(БД!CB296="",ISERROR(БД!CB296)),"",БД!CB296)</f>
        <v/>
      </c>
      <c r="BS127" s="274" t="str">
        <f>IF(OR(БД!CF296="",ISERROR(БД!CF296)),"",БД!CF296)</f>
        <v/>
      </c>
      <c r="BT127" s="273" t="str">
        <f ca="1">IF(OR(БД!GA339="",ISERROR(БД!GA339)),"",БД!GA339)</f>
        <v/>
      </c>
      <c r="BU127" s="274" t="str">
        <f>IF(OR(БД!GE339="",ISERROR(БД!GE339)),"",БД!GE339)</f>
        <v/>
      </c>
      <c r="BV127" s="273" t="str">
        <f ca="1">IF(OR(БД!EK339="",ISERROR(БД!EK339)),"",БД!EK339)</f>
        <v/>
      </c>
      <c r="BW127" s="274" t="str">
        <f>IF(OR(БД!EO339="",ISERROR(БД!EO339)),"",БД!EO339)</f>
        <v/>
      </c>
      <c r="BX127" s="273" t="str">
        <f ca="1">IF(OR(БД!V554="",ISERROR(БД!V554)),"",БД!V554)</f>
        <v/>
      </c>
      <c r="BY127" s="274" t="str">
        <f>IF(OR(БД!Y554="",ISERROR(БД!Y554)),"",БД!Y554)</f>
        <v/>
      </c>
      <c r="BZ127" s="273" t="str">
        <f ca="1">IF(OR(БД!P554="",ISERROR(БД!P554)),"",БД!P554)</f>
        <v/>
      </c>
      <c r="CA127" s="274" t="str">
        <f>IF(OR(БД!S554="",ISERROR(БД!S554)),"",БД!S554)</f>
        <v/>
      </c>
      <c r="CB127" s="273" t="str">
        <f ca="1">IF(OR(БД!J554="",ISERROR(БД!J554)),"",БД!J554)</f>
        <v/>
      </c>
      <c r="CC127" s="274" t="str">
        <f>IF(OR(БД!M554="",ISERROR(БД!M554)),"",БД!M554)</f>
        <v/>
      </c>
      <c r="CD127" s="273" t="str">
        <f ca="1">IF(OR(БД!D554="",ISERROR(БД!D554)),"",БД!D554)</f>
        <v/>
      </c>
      <c r="CE127" s="274" t="str">
        <f>IF(OR(БД!G554="",ISERROR(БД!G554)),"",БД!G554)</f>
        <v/>
      </c>
      <c r="CF127" s="273" t="str">
        <f ca="1">IF(OR(БД!D468="",ISERROR(БД!D468)),"",БД!D468)</f>
        <v/>
      </c>
      <c r="CG127" s="273" t="str">
        <f ca="1">IF(OR(БД!J425="",ISERROR(БД!J425)),"",БД!J425)</f>
        <v/>
      </c>
      <c r="CI127" s="255" t="str">
        <f ca="1">IF(OR(БД!GP253="",ISERROR(БД!GP253)),"",БД!GP253)</f>
        <v/>
      </c>
      <c r="CJ127" s="255" t="str">
        <f ca="1">IF(OR(БД!GK253="",ISERROR(БД!GK253)),"",БД!GK253)</f>
        <v/>
      </c>
      <c r="CK127" s="254" t="str">
        <f ca="1">IF(OR(БД!ED81="",ISERROR(БД!ED81)),"",БД!ED81)</f>
        <v/>
      </c>
      <c r="CL127" s="254" t="str">
        <f ca="1">IF(OR(БД!EH81="",ISERROR(БД!EH81)),"",БД!EH81)</f>
        <v/>
      </c>
      <c r="CM127" s="254" t="str">
        <f ca="1">IF(OR(БД!DL81="",ISERROR(БД!DL81)),"",БД!DL81)</f>
        <v/>
      </c>
      <c r="CN127" s="254" t="str">
        <f ca="1">IF(OR(БД!DP81="",ISERROR(БД!DP81)),"",БД!DP81)</f>
        <v/>
      </c>
      <c r="CO127" s="273" t="str">
        <f ca="1">IF(OR(БД!FE253="",ISERROR(БД!FE253)),"",БД!FE253)</f>
        <v/>
      </c>
      <c r="CP127" s="274" t="str">
        <f>IF(OR(БД!FH253="",ISERROR(БД!FH253)),"",БД!FH253)</f>
        <v/>
      </c>
      <c r="CQ127" s="273" t="str">
        <f ca="1">IF(OR(БД!FK253="",ISERROR(БД!FK253)),"",БД!FK253)</f>
        <v/>
      </c>
      <c r="CR127" s="274" t="str">
        <f>IF(OR(БД!FN253="",ISERROR(БД!FN253)),"",БД!FN253)</f>
        <v/>
      </c>
      <c r="CS127" s="273" t="str">
        <f ca="1">IF(OR(БД!BU296="",ISERROR(БД!BU296)),"",БД!BU296)</f>
        <v/>
      </c>
      <c r="CT127" s="274" t="str">
        <f>IF(OR(БД!BY296="",ISERROR(БД!BY296)),"",БД!BY296)</f>
        <v/>
      </c>
      <c r="CU127" s="273" t="str">
        <f ca="1">IF(OR(БД!BN296="",ISERROR(БД!BN296)),"",БД!BN296)</f>
        <v/>
      </c>
      <c r="CV127" s="274" t="str">
        <f>IF(OR(БД!BR296="",ISERROR(БД!BR296)),"",БД!BR296)</f>
        <v/>
      </c>
      <c r="CW127" s="273" t="str">
        <f ca="1">IF(OR(БД!BG296="",ISERROR(БД!BG296)),"",БД!BG296)</f>
        <v/>
      </c>
      <c r="CX127" s="274" t="str">
        <f>IF(OR(БД!BK296="",ISERROR(БД!BK296)),"",БД!BK296)</f>
        <v/>
      </c>
      <c r="CY127" s="273" t="str">
        <f ca="1">IF(OR(БД!AZ296="",ISERROR(БД!AZ296)),"",БД!AZ296)</f>
        <v/>
      </c>
      <c r="CZ127" s="274" t="str">
        <f>IF(OR(БД!BD296="",ISERROR(БД!BD296)),"",БД!BD296)</f>
        <v/>
      </c>
      <c r="DA127" s="273" t="str">
        <f ca="1">IF(OR(БД!HX339="",ISERROR(БД!HX339)),"",БД!HX339)</f>
        <v/>
      </c>
      <c r="DB127" s="274" t="str">
        <f>IF(OR(БД!IB339="",ISERROR(БД!IB339)),"",БД!IB339)</f>
        <v/>
      </c>
      <c r="DC127" s="273" t="str">
        <f ca="1">IF(OR(БД!HJ339="",ISERROR(БД!HJ339)),"",БД!HJ339)</f>
        <v/>
      </c>
      <c r="DD127" s="274" t="str">
        <f>IF(OR(БД!HN339="",ISERROR(БД!HN339)),"",БД!HN339)</f>
        <v/>
      </c>
      <c r="DE127" s="273" t="str">
        <f ca="1">IF(OR(БД!HC339="",ISERROR(БД!HC339)),"",БД!HC339)</f>
        <v/>
      </c>
      <c r="DF127" s="274" t="str">
        <f>IF(OR(БД!HG339="",ISERROR(БД!HG339)),"",БД!HG339)</f>
        <v/>
      </c>
      <c r="DG127" s="273" t="str">
        <f ca="1">IF(OR(БД!GV339="",ISERROR(БД!GV339)),"",БД!GV339)</f>
        <v/>
      </c>
      <c r="DH127" s="274" t="str">
        <f>IF(OR(БД!GZ339="",ISERROR(БД!GZ339)),"",БД!GZ339)</f>
        <v/>
      </c>
      <c r="DI127" s="273" t="str">
        <f ca="1">IF(OR(БД!GO339="",ISERROR(БД!GO339)),"",БД!GO339)</f>
        <v/>
      </c>
      <c r="DJ127" s="274" t="str">
        <f>IF(OR(БД!GS339="",ISERROR(БД!GS339)),"",БД!GS339)</f>
        <v/>
      </c>
      <c r="DK127" s="273" t="str">
        <f ca="1">IF(OR(БД!GH339="",ISERROR(БД!GH339)),"",БД!GH339)</f>
        <v/>
      </c>
      <c r="DL127" s="274" t="str">
        <f>IF(OR(БД!GL339="",ISERROR(БД!GL339)),"",БД!GL339)</f>
        <v/>
      </c>
      <c r="DM127" s="273" t="str">
        <f ca="1">IF(OR(БД!FT339="",ISERROR(БД!FT339)),"",БД!FT339)</f>
        <v/>
      </c>
      <c r="DN127" s="274" t="str">
        <f>IF(OR(БД!FX339="",ISERROR(БД!FX339)),"",БД!FX339)</f>
        <v/>
      </c>
      <c r="DO127" s="273" t="str">
        <f ca="1">IF(OR(БД!FF339="",ISERROR(БД!FF339)),"",БД!FF339)</f>
        <v/>
      </c>
      <c r="DP127" s="274" t="str">
        <f>IF(OR(БД!FJ339="",ISERROR(БД!FJ339)),"",БД!FJ339)</f>
        <v/>
      </c>
      <c r="DQ127" s="273" t="str">
        <f ca="1">IF(OR(БД!FM339="",ISERROR(БД!FM339)),"",БД!FM339)</f>
        <v/>
      </c>
      <c r="DR127" s="274" t="str">
        <f>IF(OR(БД!FQ339="",ISERROR(БД!FQ339)),"",БД!FQ339)</f>
        <v/>
      </c>
      <c r="DS127" s="273" t="str">
        <f ca="1">IF(OR(БД!EY339="",ISERROR(БД!EY339)),"",БД!EY339)</f>
        <v/>
      </c>
      <c r="DT127" s="274" t="str">
        <f>IF(OR(БД!FC339="",ISERROR(БД!FC339)),"",БД!FC339)</f>
        <v/>
      </c>
      <c r="DU127" s="273" t="str">
        <f ca="1">IF(OR(БД!ER339="",ISERROR(БД!ER339)),"",БД!ER339)</f>
        <v/>
      </c>
      <c r="DV127" s="274" t="str">
        <f>IF(OR(БД!EV339="",ISERROR(БД!EV339)),"",БД!EV339)</f>
        <v/>
      </c>
      <c r="DW127" s="273" t="str">
        <f ca="1">IF(OR(БД!CK339="",ISERROR(БД!CK339)),"",БД!CK339)</f>
        <v/>
      </c>
      <c r="DX127" s="274" t="str">
        <f>IF(OR(БД!CN339="",ISERROR(БД!CN339)),"",БД!CN339)</f>
        <v/>
      </c>
      <c r="DY127" s="273" t="str">
        <f ca="1">IF(OR(БД!CQ339="",ISERROR(БД!CQ339)),"",БД!CQ339)</f>
        <v/>
      </c>
      <c r="DZ127" s="274" t="str">
        <f>IF(OR(БД!CT339="",ISERROR(БД!CT339)),"",БД!CT339)</f>
        <v/>
      </c>
      <c r="EA127" s="273" t="str">
        <f ca="1">IF(OR(БД!BC511="",ISERROR(БД!BC511)),"",БД!BC511)</f>
        <v/>
      </c>
      <c r="EB127" s="274" t="str">
        <f>IF(OR(БД!BF511="",ISERROR(БД!BF511)),"",БД!BF511)</f>
        <v/>
      </c>
      <c r="EC127" s="273" t="str">
        <f ca="1">IF(OR(БД!AW511="",ISERROR(БД!AW511)),"",БД!AW511)</f>
        <v/>
      </c>
      <c r="ED127" s="274" t="str">
        <f>IF(OR(БД!AZ511="",ISERROR(БД!AZ511)),"",БД!AZ511)</f>
        <v/>
      </c>
      <c r="EE127" s="273" t="str">
        <f ca="1">IF(OR(БД!AK511="",ISERROR(БД!AK511)),"",БД!AK511)</f>
        <v/>
      </c>
      <c r="EF127" s="274" t="str">
        <f>IF(OR(БД!AN511="",ISERROR(БД!AN511)),"",БД!AN511)</f>
        <v/>
      </c>
      <c r="EG127" s="273" t="str">
        <f ca="1">IF(OR(БД!AQ511="",ISERROR(БД!AQ511)),"",БД!AQ511)</f>
        <v/>
      </c>
      <c r="EH127" s="274" t="str">
        <f>IF(OR(БД!AT511="",ISERROR(БД!AT511)),"",БД!AT511)</f>
        <v/>
      </c>
      <c r="EI127" s="273" t="str">
        <f ca="1">IF(OR(БД!Y511="",ISERROR(БД!Y511)),"",БД!Y511)</f>
        <v/>
      </c>
      <c r="EJ127" s="274" t="str">
        <f>IF(OR(БД!AB511="",ISERROR(БД!AB511)),"",БД!AB511)</f>
        <v/>
      </c>
      <c r="EK127" s="273" t="str">
        <f ca="1">IF(OR(БД!AE511="",ISERROR(БД!AE511)),"",БД!AE511)</f>
        <v/>
      </c>
      <c r="EL127" s="274" t="str">
        <f>IF(OR(БД!AH511="",ISERROR(БД!AH511)),"",БД!AH511)</f>
        <v/>
      </c>
      <c r="EM127" s="273" t="str">
        <f ca="1">IF(OR(БД!S511="",ISERROR(БД!S511)),"",БД!S511)</f>
        <v/>
      </c>
      <c r="EN127" s="274" t="str">
        <f>IF(OR(БД!V511="",ISERROR(БД!V511)),"",БД!V511)</f>
        <v/>
      </c>
      <c r="EO127" s="273" t="str">
        <f ca="1">IF(OR(БД!FV554="",ISERROR(БД!FV554)),"",БД!FV554)</f>
        <v/>
      </c>
      <c r="EP127" s="274" t="str">
        <f>IF(OR(БД!FY554="",ISERROR(БД!FY554)),"",БД!FY554)</f>
        <v/>
      </c>
      <c r="EQ127" s="273" t="str">
        <f ca="1">IF(OR(БД!FP554="",ISERROR(БД!FP554)),"",БД!FP554)</f>
        <v/>
      </c>
      <c r="ER127" s="274" t="str">
        <f>IF(OR(БД!FS554="",ISERROR(БД!FS554)),"",БД!FS554)</f>
        <v/>
      </c>
      <c r="ES127" s="273" t="str">
        <f ca="1">IF(OR(БД!FJ554="",ISERROR(БД!FJ554)),"",БД!FJ554)</f>
        <v/>
      </c>
      <c r="ET127" s="274" t="str">
        <f>IF(OR(БД!FM554="",ISERROR(БД!FM554)),"",БД!FM554)</f>
        <v/>
      </c>
      <c r="EU127" s="273" t="str">
        <f ca="1">IF(OR(БД!FD554="",ISERROR(БД!FD554)),"",БД!FD554)</f>
        <v/>
      </c>
      <c r="EV127" s="274" t="str">
        <f>IF(OR(БД!FG554="",ISERROR(БД!FG554)),"",БД!FG554)</f>
        <v/>
      </c>
      <c r="EW127" s="273" t="str">
        <f ca="1">IF(OR(БД!EX554="",ISERROR(БД!EX554)),"",БД!EX554)</f>
        <v/>
      </c>
      <c r="EX127" s="274" t="str">
        <f>IF(OR(БД!FA554="",ISERROR(БД!FA554)),"",БД!FA554)</f>
        <v/>
      </c>
      <c r="EY127" s="273" t="str">
        <f ca="1">IF(OR(БД!ER554="",ISERROR(БД!ER554)),"",БД!ER554)</f>
        <v/>
      </c>
      <c r="EZ127" s="274" t="str">
        <f>IF(OR(БД!EU554="",ISERROR(БД!EU554)),"",БД!EU554)</f>
        <v/>
      </c>
      <c r="FA127" s="273" t="str">
        <f ca="1">IF(OR(БД!EL554="",ISERROR(БД!EL554)),"",БД!EL554)</f>
        <v/>
      </c>
      <c r="FB127" s="274" t="str">
        <f>IF(OR(БД!EO554="",ISERROR(БД!EO554)),"",БД!EO554)</f>
        <v/>
      </c>
      <c r="FC127" s="273" t="str">
        <f ca="1">IF(OR(БД!EF554="",ISERROR(БД!EF554)),"",БД!EF554)</f>
        <v/>
      </c>
      <c r="FD127" s="274" t="str">
        <f>IF(OR(БД!EI554="",ISERROR(БД!EI554)),"",БД!EI554)</f>
        <v/>
      </c>
      <c r="FE127" s="273" t="str">
        <f ca="1">IF(OR(БД!DZ554="",ISERROR(БД!DZ554)),"",БД!DZ554)</f>
        <v/>
      </c>
      <c r="FF127" s="274" t="str">
        <f>IF(OR(БД!EC554="",ISERROR(БД!EC554)),"",БД!EC554)</f>
        <v/>
      </c>
      <c r="FG127" s="273" t="str">
        <f ca="1">IF(OR(БД!DT554="",ISERROR(БД!DT554)),"",БД!DT554)</f>
        <v/>
      </c>
      <c r="FH127" s="274" t="str">
        <f>IF(OR(БД!DW554="",ISERROR(БД!DW554)),"",БД!DW554)</f>
        <v/>
      </c>
      <c r="FI127" s="273" t="str">
        <f ca="1">IF(OR(БД!DN554="",ISERROR(БД!DN554)),"",БД!DN554)</f>
        <v/>
      </c>
      <c r="FJ127" s="274" t="str">
        <f>IF(OR(БД!DQ554="",ISERROR(БД!DQ554)),"",БД!DQ554)</f>
        <v/>
      </c>
      <c r="FK127" s="273" t="str">
        <f ca="1">IF(OR(БД!DH554="",ISERROR(БД!DH554)),"",БД!DH554)</f>
        <v/>
      </c>
      <c r="FL127" s="274" t="str">
        <f>IF(OR(БД!DK554="",ISERROR(БД!DK554)),"",БД!DK554)</f>
        <v/>
      </c>
      <c r="FM127" s="273" t="str">
        <f ca="1">IF(OR(БД!DB554="",ISERROR(БД!DB554)),"",БД!DB554)</f>
        <v/>
      </c>
      <c r="FN127" s="274" t="str">
        <f>IF(OR(БД!DE554="",ISERROR(БД!DE554)),"",БД!DE554)</f>
        <v/>
      </c>
      <c r="FO127" s="273" t="str">
        <f ca="1">IF(OR(БД!CV554="",ISERROR(БД!CV554)),"",БД!CV554)</f>
        <v/>
      </c>
      <c r="FP127" s="274" t="str">
        <f>IF(OR(БД!CY554="",ISERROR(БД!CY554)),"",БД!CY554)</f>
        <v/>
      </c>
      <c r="FQ127" s="273" t="str">
        <f ca="1">IF(OR(БД!CP554="",ISERROR(БД!CP554)),"",БД!CP554)</f>
        <v/>
      </c>
      <c r="FR127" s="274" t="str">
        <f>IF(OR(БД!CS554="",ISERROR(БД!CS554)),"",БД!CS554)</f>
        <v/>
      </c>
      <c r="FS127" s="273" t="str">
        <f ca="1">IF(OR(БД!CJ554="",ISERROR(БД!CJ554)),"",БД!CJ554)</f>
        <v/>
      </c>
      <c r="FT127" s="274" t="str">
        <f>IF(OR(БД!CM554="",ISERROR(БД!CM554)),"",БД!CM554)</f>
        <v/>
      </c>
      <c r="FU127" s="273" t="str">
        <f ca="1">IF(OR(БД!CD554="",ISERROR(БД!CD554)),"",БД!CD554)</f>
        <v/>
      </c>
      <c r="FV127" s="274" t="str">
        <f>IF(OR(БД!CG554="",ISERROR(БД!CG554)),"",БД!CG554)</f>
        <v/>
      </c>
      <c r="FW127" s="273" t="str">
        <f ca="1">IF(OR(БД!BX554="",ISERROR(БД!BX554)),"",БД!BX554)</f>
        <v/>
      </c>
      <c r="FX127" s="274" t="str">
        <f>IF(OR(БД!CA554="",ISERROR(БД!CA554)),"",БД!CA554)</f>
        <v/>
      </c>
      <c r="FY127" s="273" t="str">
        <f ca="1">IF(OR(БД!BR554="",ISERROR(БД!BR554)),"",БД!BR554)</f>
        <v/>
      </c>
      <c r="FZ127" s="274" t="str">
        <f>IF(OR(БД!BU554="",ISERROR(БД!BU554)),"",БД!BU554)</f>
        <v/>
      </c>
      <c r="GA127" s="273" t="str">
        <f ca="1">IF(OR(БД!BL554="",ISERROR(БД!BL554)),"",БД!BL554)</f>
        <v/>
      </c>
      <c r="GB127" s="274" t="str">
        <f>IF(OR(БД!BO554="",ISERROR(БД!BO554)),"",БД!BO554)</f>
        <v/>
      </c>
      <c r="GC127" s="273" t="str">
        <f ca="1">IF(OR(БД!D425="",ISERROR(БД!D425)),"",БД!D425)</f>
        <v/>
      </c>
      <c r="GD127" s="273" t="str">
        <f ca="1">IF(OR(БД!R81="",ISERROR(БД!R81)),"",БД!R81)</f>
        <v/>
      </c>
      <c r="GF127" s="279" t="str">
        <f ca="1">IF(OR(БД!AZ81="",ISERROR(БД!AZ81)),"",БД!AZ81)</f>
        <v/>
      </c>
      <c r="GG127" s="279" t="str">
        <f ca="1">IF(OR(БД!BE81="",ISERROR(БД!BE81)),"",БД!BE81)</f>
        <v/>
      </c>
      <c r="GH127" s="279" t="str">
        <f ca="1">IF(OR(БД!HV124="",ISERROR(БД!HV124)),"",БД!HV124)</f>
        <v/>
      </c>
      <c r="GI127" s="279" t="str">
        <f ca="1">IF(OR(БД!IA124="",ISERROR(БД!IA124)),"",БД!IA124)</f>
        <v/>
      </c>
      <c r="GJ127" s="279" t="str">
        <f ca="1">IF(OR(БД!HL124="",ISERROR(БД!HL124)),"",БД!HL124)</f>
        <v/>
      </c>
      <c r="GK127" s="279" t="str">
        <f ca="1">IF(OR(БД!HQ124="",ISERROR(БД!HQ124)),"",БД!HQ124)</f>
        <v/>
      </c>
      <c r="GL127" s="279" t="str">
        <f ca="1">IF(OR(БД!HB124="",ISERROR(БД!HB124)),"",БД!HB124)</f>
        <v/>
      </c>
      <c r="GM127" s="279" t="str">
        <f ca="1">IF(OR(БД!HG124="",ISERROR(БД!HG124)),"",БД!HG124)</f>
        <v/>
      </c>
      <c r="GO127" s="254" t="str">
        <f ca="1">IF(OR(БД!GT124="",ISERROR(БД!GT124)),"",БД!GT124)</f>
        <v/>
      </c>
      <c r="GP127" s="254" t="str">
        <f ca="1">IF(OR(БД!GX124="",ISERROR(БД!GX124)),"",БД!GX124)</f>
        <v/>
      </c>
      <c r="GQ127" s="254" t="str">
        <f ca="1">IF(OR(БД!GL124="",ISERROR(БД!GL124)),"",БД!GL124)</f>
        <v/>
      </c>
      <c r="GR127" s="254" t="str">
        <f ca="1">IF(OR(БД!GP124="",ISERROR(БД!GP124)),"",БД!GP124)</f>
        <v/>
      </c>
      <c r="GS127" s="279" t="str">
        <f ca="1">IF(OR(БД!GB124="",ISERROR(БД!GB124)),"",БД!GB124)</f>
        <v/>
      </c>
      <c r="GT127" s="279" t="str">
        <f ca="1">IF(OR(БД!GG124="",ISERROR(БД!GG124)),"",БД!GG124)</f>
        <v/>
      </c>
      <c r="GU127" s="279" t="str">
        <f ca="1">IF(OR(БД!BL339="",ISERROR(БД!BL339)),"",БД!BL339)</f>
        <v/>
      </c>
      <c r="GV127" s="279" t="str">
        <f ca="1">IF(OR(БД!BQ339="",ISERROR(БД!BQ339)),"",БД!BQ339)</f>
        <v/>
      </c>
      <c r="GW127" s="279" t="str">
        <f ca="1">IF(OR(БД!BB339="",ISERROR(БД!BB339)),"",БД!BB339)</f>
        <v/>
      </c>
      <c r="GX127" s="279" t="str">
        <f ca="1">IF(OR(БД!BG339="",ISERROR(БД!BG339)),"",БД!BG339)</f>
        <v/>
      </c>
      <c r="GZ127" s="279" t="str">
        <f ca="1">IF(OR(БД!FR124="",ISERROR(БД!FR124)),"",БД!FR124)</f>
        <v/>
      </c>
      <c r="HA127" s="279" t="str">
        <f ca="1">IF(OR(БД!FW124="",ISERROR(БД!FW124)),"",БД!FW124)</f>
        <v/>
      </c>
      <c r="HB127" s="280" t="str">
        <f ca="1">IF(OR(БД!FF124="",ISERROR(БД!FF124)),"",БД!FF124)</f>
        <v/>
      </c>
      <c r="HC127" s="280" t="str">
        <f ca="1">IF(OR(БД!FL124="",ISERROR(БД!FL124)),"",БД!FL124)</f>
        <v/>
      </c>
      <c r="HD127" s="279" t="str">
        <f ca="1">IF(OR(БД!EV124="",ISERROR(БД!EV124)),"",БД!EV124)</f>
        <v/>
      </c>
      <c r="HE127" s="279" t="str">
        <f ca="1">IF(OR(БД!FA124="",ISERROR(БД!FA124)),"",БД!FA124)</f>
        <v/>
      </c>
      <c r="HF127" s="279" t="str">
        <f ca="1">IF(OR(БД!EL124="",ISERROR(БД!EL124)),"",БД!EL124)</f>
        <v/>
      </c>
      <c r="HG127" s="279" t="str">
        <f ca="1">IF(OR(БД!EQ124="",ISERROR(БД!EQ124)),"",БД!EQ124)</f>
        <v/>
      </c>
      <c r="HI127" s="279" t="str">
        <f ca="1">IF(OR(БД!EB124="",ISERROR(БД!EB124)),"",БД!EB124)</f>
        <v/>
      </c>
      <c r="HJ127" s="279" t="str">
        <f ca="1">IF(OR(БД!EG124="",ISERROR(БД!EG124)),"",БД!EG124)</f>
        <v/>
      </c>
      <c r="HK127" s="254" t="str">
        <f ca="1">IF(OR(БД!DT124="",ISERROR(БД!DT124)),"",БД!DT124)</f>
        <v/>
      </c>
      <c r="HL127" s="254" t="str">
        <f ca="1">IF(OR(БД!DX124="",ISERROR(БД!DX124)),"",БД!DX124)</f>
        <v/>
      </c>
      <c r="HM127" s="254" t="str">
        <f ca="1">IF(OR(БД!DL124="",ISERROR(БД!DL124)),"",БД!DL124)</f>
        <v/>
      </c>
      <c r="HN127" s="254" t="str">
        <f ca="1">IF(OR(БД!DP124="",ISERROR(БД!DP124)),"",БД!DP124)</f>
        <v/>
      </c>
      <c r="HO127" s="279" t="str">
        <f ca="1">IF(OR(БД!DB124="",ISERROR(БД!DB124)),"",БД!DB124)</f>
        <v/>
      </c>
      <c r="HP127" s="279" t="str">
        <f ca="1">IF(OR(БД!DG124="",ISERROR(БД!DG124)),"",БД!DG124)</f>
        <v/>
      </c>
      <c r="HQ127" s="254" t="str">
        <f ca="1">IF(OR(БД!CT124="",ISERROR(БД!CT124)),"",БД!CT124)</f>
        <v/>
      </c>
      <c r="HR127" s="254" t="str">
        <f ca="1">IF(OR(БД!CX124="",ISERROR(БД!CX124)),"",БД!CX124)</f>
        <v/>
      </c>
      <c r="HS127" s="279" t="str">
        <f ca="1">IF(OR(БД!FY382="",ISERROR(БД!FY382)),"",БД!FY382)</f>
        <v/>
      </c>
      <c r="HT127" s="279" t="str">
        <f ca="1">IF(OR(БД!GD382="",ISERROR(БД!GD382)),"",БД!GD382)</f>
        <v/>
      </c>
      <c r="HU127" s="279" t="str">
        <f ca="1">IF(OR(БД!BV339="",ISERROR(БД!BV339)),"",БД!BV339)</f>
        <v/>
      </c>
      <c r="HV127" s="279" t="str">
        <f ca="1">IF(OR(БД!CA339="",ISERROR(БД!CA339)),"",БД!CA339)</f>
        <v/>
      </c>
      <c r="HX127" s="254" t="str">
        <f ca="1">IF(OR(БД!CL124="",ISERROR(БД!CL124)),"",БД!CL124)</f>
        <v/>
      </c>
      <c r="HY127" s="254" t="str">
        <f ca="1">IF(OR(БД!CP124="",ISERROR(БД!CP124)),"",БД!CP124)</f>
        <v/>
      </c>
      <c r="HZ127" s="254" t="str">
        <f ca="1">IF(OR(БД!CZ253="",ISERROR(БД!CZ253)),"",БД!CZ253)</f>
        <v/>
      </c>
      <c r="IA127" s="254" t="str">
        <f ca="1">IF(OR(БД!DD253="",ISERROR(БД!DD253)),"",БД!DD253)</f>
        <v/>
      </c>
      <c r="IC127" s="254" t="str">
        <f ca="1">IF(OR(БД!CD124="",ISERROR(БД!CD124)),"",БД!CD124)</f>
        <v/>
      </c>
      <c r="ID127" s="254" t="str">
        <f ca="1">IF(OR(БД!CH124="",ISERROR(БД!CH124)),"",БД!CH124)</f>
        <v/>
      </c>
      <c r="IF127" s="279" t="str">
        <f ca="1">IF(OR(БД!BT124="",ISERROR(БД!BT124)),"",БД!BT124)</f>
        <v/>
      </c>
      <c r="IG127" s="279" t="str">
        <f ca="1">IF(OR(БД!BY124="",ISERROR(БД!BY124)),"",БД!BY124)</f>
        <v/>
      </c>
      <c r="IH127" s="279" t="str">
        <f ca="1">IF(OR(БД!BJ124="",ISERROR(БД!BJ124)),"",БД!BJ124)</f>
        <v/>
      </c>
      <c r="II127" s="279" t="str">
        <f ca="1">IF(OR(БД!BO124="",ISERROR(БД!BO124)),"",БД!BO124)</f>
        <v/>
      </c>
      <c r="IK127" s="279" t="str">
        <f ca="1">IF(OR(БД!AZ124="",ISERROR(БД!AZ124)),"",БД!AZ124)</f>
        <v/>
      </c>
      <c r="IL127" s="279" t="str">
        <f ca="1">IF(OR(БД!BE124="",ISERROR(БД!BE124)),"",БД!BE124)</f>
        <v/>
      </c>
      <c r="IM127" s="254" t="str">
        <f ca="1">IF(OR(БД!D124="",ISERROR(БД!D124)),"",БД!D124)</f>
        <v/>
      </c>
      <c r="IN127" s="254" t="str">
        <f ca="1">IF(OR(БД!I124="",ISERROR(БД!I124)),"",БД!I124)</f>
        <v/>
      </c>
      <c r="IO127" s="279" t="str">
        <f ca="1">IF(OR(БД!N124="",ISERROR(БД!N124)),"",БД!N124)</f>
        <v/>
      </c>
      <c r="IP127" s="279" t="str">
        <f ca="1">IF(OR(БД!N339="",ISERROR(БД!N339)),"",БД!N339)</f>
        <v/>
      </c>
      <c r="IQ127" s="279" t="str">
        <f ca="1">IF(OR(БД!S339="",ISERROR(БД!S339)),"",БД!S339)</f>
        <v/>
      </c>
      <c r="IR127" s="279" t="str">
        <f ca="1">IF(OR(БД!D339="",ISERROR(БД!D339)),"",БД!D339)</f>
        <v/>
      </c>
      <c r="IS127" s="279" t="str">
        <f ca="1">IF(OR(БД!I339="",ISERROR(БД!I339)),"",БД!I339)</f>
        <v/>
      </c>
      <c r="IU127" s="279" t="str">
        <f ca="1">IF(OR(БД!AR339="",ISERROR(БД!AR339)),"",БД!AR339)</f>
        <v/>
      </c>
      <c r="IV127" s="279" t="str">
        <f ca="1">IF(OR(БД!AW339="",ISERROR(БД!AW339)),"",БД!AW339)</f>
        <v/>
      </c>
      <c r="IW127" s="279" t="str">
        <f ca="1">IF(OR(БД!GI382="",ISERROR(БД!GI382)),"",БД!GI382)</f>
        <v/>
      </c>
      <c r="IX127" s="279" t="str">
        <f ca="1">IF(OR(БД!GN382="",ISERROR(БД!GN382)),"",БД!GN382)</f>
        <v/>
      </c>
      <c r="IZ127" s="279" t="str">
        <f ca="1">IF(OR(БД!AH339="",ISERROR(БД!AH339)),"",БД!AH339)</f>
        <v/>
      </c>
      <c r="JA127" s="279" t="str">
        <f ca="1">IF(OR(БД!AM339="",ISERROR(БД!AM339)),"",БД!AM339)</f>
        <v/>
      </c>
      <c r="JB127" s="279" t="str">
        <f ca="1">IF(OR(БД!X339="",ISERROR(БД!X339)),"",БД!X339)</f>
        <v/>
      </c>
      <c r="JC127" s="279" t="str">
        <f ca="1">IF(OR(БД!AC339="",ISERROR(БД!AC339)),"",БД!AC339)</f>
        <v/>
      </c>
      <c r="JE127" s="273" t="str">
        <f ca="1">IF(OR(БД!CG511="",ISERROR(БД!CG511)),"",БД!CG511)</f>
        <v/>
      </c>
      <c r="JF127" s="274" t="str">
        <f>IF(OR(БД!CJ511="",ISERROR(БД!CJ511)),"",БД!CJ511)</f>
        <v/>
      </c>
      <c r="JG127" s="254" t="str">
        <f ca="1">IF(OR(БД!AK210="",ISERROR(БД!AK210)),"",БД!AK210)</f>
        <v/>
      </c>
      <c r="JH127" s="254" t="str">
        <f ca="1">IF(OR(БД!AO210="",ISERROR(БД!AO210)),"",БД!AO210)</f>
        <v/>
      </c>
      <c r="JI127" s="254" t="str">
        <f ca="1">IF(OR(БД!AC210="",ISERROR(БД!AC210)),"",БД!AC210)</f>
        <v/>
      </c>
      <c r="JK127" s="254" t="str">
        <f ca="1">IF(OR(БД!BM210="",ISERROR(БД!BM210)),"",БД!BM210)</f>
        <v/>
      </c>
      <c r="JL127" s="254" t="str">
        <f ca="1">IF(OR(БД!BQ210="",ISERROR(БД!BQ210)),"",БД!BQ210)</f>
        <v/>
      </c>
      <c r="JM127" s="255" t="str">
        <f ca="1">IF(OR(БД!AU124="",ISERROR(БД!AU124)),"",БД!AU124)</f>
        <v/>
      </c>
      <c r="JN127" s="254" t="str">
        <f ca="1">IF(OR(БД!AQ124="",ISERROR(БД!AQ124)),"",БД!AQ124)</f>
        <v/>
      </c>
      <c r="JO127" s="254" t="str">
        <f ca="1">IF(OR(БД!AM124="",ISERROR(БД!AM124)),"",БД!AM124)</f>
        <v/>
      </c>
      <c r="JP127" s="254" t="str">
        <f ca="1">IF(OR(БД!AI124="",ISERROR(БД!AI124)),"",БД!AI124)</f>
        <v/>
      </c>
      <c r="JR127" s="254" t="str">
        <f ca="1">IF(OR(БД!AA124="",ISERROR(БД!AA124)),"",БД!AA124)</f>
        <v/>
      </c>
      <c r="JS127" s="254" t="str">
        <f ca="1">IF(OR(БД!AE124="",ISERROR(БД!AE124)),"",БД!AE124)</f>
        <v/>
      </c>
      <c r="JT127" s="254" t="str">
        <f ca="1">IF(OR(БД!S124="",ISERROR(БД!S124)),"",БД!S124)</f>
        <v/>
      </c>
      <c r="JU127" s="254" t="str">
        <f ca="1">IF(OR(БД!W124="",ISERROR(БД!W124)),"",БД!W124)</f>
        <v/>
      </c>
      <c r="JV127" s="255" t="str">
        <f ca="1">IF(OR(БД!GO167="",ISERROR(БД!GO167)),"",БД!GO167)</f>
        <v/>
      </c>
      <c r="JW127" s="254" t="str">
        <f ca="1">IF(OR(БД!GK167="",ISERROR(БД!GK167)),"",БД!GK167)</f>
        <v/>
      </c>
      <c r="JX127" s="254" t="str">
        <f ca="1">IF(OR(БД!GG167="",ISERROR(БД!GG167)),"",БД!GG167)</f>
        <v/>
      </c>
      <c r="JY127" s="254" t="str">
        <f ca="1">IF(OR(БД!GC167="",ISERROR(БД!GC167)),"",БД!GC167)</f>
        <v/>
      </c>
      <c r="KA127" s="255" t="str">
        <f ca="1">IF(OR(БД!DF210="",ISERROR(БД!DF210)),"",БД!DF210)</f>
        <v/>
      </c>
      <c r="KB127" s="254" t="str">
        <f ca="1">IF(OR(БД!DB210="",ISERROR(БД!DB210)),"",БД!DB210)</f>
        <v/>
      </c>
      <c r="KC127" s="254" t="str">
        <f ca="1">IF(OR(БД!CX210="",ISERROR(БД!CX210)),"",БД!CX210)</f>
        <v/>
      </c>
      <c r="KD127" s="254" t="str">
        <f ca="1">IF(OR(БД!CT210="",ISERROR(БД!CT210)),"",БД!CT210)</f>
        <v/>
      </c>
      <c r="KF127" s="255" t="str">
        <f ca="1">IF(OR(БД!CO210="",ISERROR(БД!CO210)),"",БД!CO210)</f>
        <v/>
      </c>
      <c r="KG127" s="254" t="str">
        <f ca="1">IF(OR(БД!CK210="",ISERROR(БД!CK210)),"",БД!CK210)</f>
        <v/>
      </c>
      <c r="KH127" s="254" t="str">
        <f ca="1">IF(OR(БД!CG210="",ISERROR(БД!CG210)),"",БД!CG210)</f>
        <v/>
      </c>
      <c r="KJ127" s="273" t="str">
        <f ca="1">IF(OR(БД!BA210="",ISERROR(БД!BA210)),"",БД!BA210)</f>
        <v/>
      </c>
      <c r="KK127" s="274" t="str">
        <f>IF(OR(БД!BD210="",ISERROR(БД!BD210)),"",БД!BD210)</f>
        <v/>
      </c>
      <c r="KL127" s="273" t="str">
        <f ca="1">IF(OR(БД!BG210="",ISERROR(БД!BG210)),"",БД!BG210)</f>
        <v/>
      </c>
      <c r="KM127" s="274" t="str">
        <f>IF(OR(БД!BJ210="",ISERROR(БД!BJ210)),"",БД!BJ210)</f>
        <v/>
      </c>
      <c r="KO127" s="254" t="str">
        <f ca="1">IF(OR(БД!AS210="",ISERROR(БД!AS210)),"",БД!AS210)</f>
        <v/>
      </c>
      <c r="KP127" s="254" t="str">
        <f ca="1">IF(OR(БД!AW210="",ISERROR(БД!AW210)),"",БД!AW210)</f>
        <v/>
      </c>
      <c r="KQ127" s="255" t="str">
        <f ca="1">IF(OR(БД!AQ382="",ISERROR(БД!AQ382)),"",БД!AQ382)</f>
        <v/>
      </c>
      <c r="KR127" s="254" t="str">
        <f ca="1">IF(OR(БД!AM382="",ISERROR(БД!AM382)),"",БД!AM382)</f>
        <v/>
      </c>
      <c r="KS127" s="254" t="str">
        <f ca="1">IF(OR(БД!AI382="",ISERROR(БД!AI382)),"",БД!AI382)</f>
        <v/>
      </c>
      <c r="KT127" s="254" t="str">
        <f ca="1">IF(OR(БД!AE382="",ISERROR(БД!AE382)),"",БД!AE382)</f>
        <v/>
      </c>
      <c r="KV127" s="255" t="str">
        <f ca="1">IF(OR(БД!BH382="",ISERROR(БД!BH382)),"",БД!BH382)</f>
        <v/>
      </c>
      <c r="KW127" s="254" t="str">
        <f ca="1">IF(OR(БД!BD382="",ISERROR(БД!BD382)),"",БД!BD382)</f>
        <v/>
      </c>
      <c r="KX127" s="254" t="str">
        <f ca="1">IF(OR(БД!AZ382="",ISERROR(БД!AZ382)),"",БД!AZ382)</f>
        <v/>
      </c>
      <c r="KY127" s="254" t="str">
        <f ca="1">IF(OR(БД!AV382="",ISERROR(БД!AV382)),"",БД!AV382)</f>
        <v/>
      </c>
      <c r="LA127" s="280" t="str">
        <f ca="1">IF(OR(БД!FT296="",ISERROR(БД!FT296)),"",БД!FT296)</f>
        <v/>
      </c>
      <c r="LB127" s="280" t="str">
        <f ca="1">IF(OR(БД!GA296="",ISERROR(БД!GA296)),"",БД!GA296)</f>
        <v/>
      </c>
    </row>
    <row r="128" spans="1:314" x14ac:dyDescent="0.25">
      <c r="A128" s="256">
        <v>26</v>
      </c>
      <c r="B128" s="279" t="str">
        <f ca="1">IF(OR(БД!DT82="",ISERROR(БД!DT82)),"",БД!DT82)</f>
        <v/>
      </c>
      <c r="C128" s="279" t="str">
        <f ca="1">IF(OR(БД!DY82="",ISERROR(БД!DY82)),"",БД!DY82)</f>
        <v/>
      </c>
      <c r="D128" s="279" t="str">
        <f ca="1">IF(OR(БД!CD82="",ISERROR(БД!CD82)),"",БД!CD82)</f>
        <v/>
      </c>
      <c r="E128" s="279" t="str">
        <f ca="1">IF(OR(БД!CI82="",ISERROR(БД!CI82)),"",БД!CI82)</f>
        <v/>
      </c>
      <c r="F128" s="279" t="str">
        <f ca="1">IF(OR(БД!BT82="",ISERROR(БД!BT82)),"",БД!BT82)</f>
        <v/>
      </c>
      <c r="G128" s="279" t="str">
        <f ca="1">IF(OR(БД!BY82="",ISERROR(БД!BY82)),"",БД!BY82)</f>
        <v/>
      </c>
      <c r="H128" s="279" t="str">
        <f ca="1">IF(OR(БД!BJ82="",ISERROR(БД!BJ82)),"",БД!BJ82)</f>
        <v/>
      </c>
      <c r="I128" s="279" t="str">
        <f ca="1">IF(OR(БД!BO82="",ISERROR(БД!BO82)),"",БД!BO82)</f>
        <v/>
      </c>
      <c r="J128" s="279" t="str">
        <f ca="1">IF(OR(БД!IZ125="",ISERROR(БД!IZ125)),"",БД!IZ125)</f>
        <v/>
      </c>
      <c r="K128" s="279" t="str">
        <f ca="1">IF(OR(БД!JE125="",ISERROR(БД!JE125)),"",БД!JE125)</f>
        <v/>
      </c>
      <c r="L128" s="279" t="str">
        <f ca="1">IF(OR(БД!IP125="",ISERROR(БД!IP125)),"",БД!IP125)</f>
        <v/>
      </c>
      <c r="M128" s="279" t="str">
        <f ca="1">IF(OR(БД!IU125="",ISERROR(БД!IU125)),"",БД!IU125)</f>
        <v/>
      </c>
      <c r="N128" s="279" t="str">
        <f ca="1">IF(OR(БД!IF125="",ISERROR(БД!IF125)),"",БД!IF125)</f>
        <v/>
      </c>
      <c r="O128" s="279" t="str">
        <f ca="1">IF(OR(БД!IK125="",ISERROR(БД!IK125)),"",БД!IK125)</f>
        <v/>
      </c>
      <c r="P128" s="279" t="str">
        <f ca="1">IF(OR(БД!HC383="",ISERROR(БД!HC383)),"",БД!HC383)</f>
        <v/>
      </c>
      <c r="R128" s="273" t="str">
        <f ca="1">IF(OR(БД!AN297="",ISERROR(БД!AN297)),"",БД!AN297)</f>
        <v/>
      </c>
      <c r="S128" s="274" t="str">
        <f>IF(OR(БД!AQ297="",ISERROR(БД!AQ297)),"",БД!AQ297)</f>
        <v/>
      </c>
      <c r="T128" s="273" t="str">
        <f ca="1">IF(OR(БД!AT297="",ISERROR(БД!AT297)),"",БД!AT297)</f>
        <v/>
      </c>
      <c r="U128" s="274" t="str">
        <f>IF(OR(БД!AW297="",ISERROR(БД!AW297)),"",БД!AW297)</f>
        <v/>
      </c>
      <c r="V128" s="273" t="str">
        <f ca="1">IF(OR(БД!EA383="",ISERROR(БД!EA383)),"",БД!EA383)</f>
        <v/>
      </c>
      <c r="W128" s="274" t="str">
        <f>IF(OR(БД!ED383="",ISERROR(БД!ED383)),"",БД!ED383)</f>
        <v/>
      </c>
      <c r="X128" s="273" t="str">
        <f ca="1">IF(OR(БД!EG383="",ISERROR(БД!EG383)),"",БД!EG383)</f>
        <v/>
      </c>
      <c r="Y128" s="274" t="str">
        <f>IF(OR(БД!EJ383="",ISERROR(БД!EJ383)),"",БД!EJ383)</f>
        <v/>
      </c>
      <c r="Z128" s="280" t="str">
        <f ca="1">IF(OR(БД!DM383="",ISERROR(БД!DM383)),"",БД!DM383)</f>
        <v/>
      </c>
      <c r="AA128" s="281" t="str">
        <f>IF(OR(БД!DQ383="",ISERROR(БД!DQ383)),"",БД!DQ383)</f>
        <v/>
      </c>
      <c r="AB128" s="280" t="str">
        <f ca="1">IF(OR(БД!DT383="",ISERROR(БД!DT383)),"",БД!DT383)</f>
        <v/>
      </c>
      <c r="AC128" s="281" t="str">
        <f>IF(OR(БД!DX383="",ISERROR(БД!DX383)),"",БД!DX383)</f>
        <v/>
      </c>
      <c r="AD128" s="280" t="str">
        <f ca="1">IF(OR(БД!CY383="",ISERROR(БД!CY383)),"",БД!CY383)</f>
        <v/>
      </c>
      <c r="AE128" s="281" t="str">
        <f>IF(OR(БД!DC383="",ISERROR(БД!DC383)),"",БД!DC383)</f>
        <v/>
      </c>
      <c r="AF128" s="280" t="str">
        <f ca="1">IF(OR(БД!DF383="",ISERROR(БД!DF383)),"",БД!DF383)</f>
        <v/>
      </c>
      <c r="AG128" s="281" t="str">
        <f>IF(OR(БД!DJ383="",ISERROR(БД!DJ383)),"",БД!DJ383)</f>
        <v/>
      </c>
      <c r="AH128" s="273" t="str">
        <f ca="1">IF(OR(БД!CI383="",ISERROR(БД!CI383)),"",БД!CI383)</f>
        <v/>
      </c>
      <c r="AI128" s="274" t="str">
        <f>IF(OR(БД!CL383="",ISERROR(БД!CL383)),"",БД!CL383)</f>
        <v/>
      </c>
      <c r="AJ128" s="273" t="str">
        <f ca="1">IF(OR(БД!CC383="",ISERROR(БД!CC383)),"",БД!CC383)</f>
        <v/>
      </c>
      <c r="AK128" s="274" t="str">
        <f>IF(OR(БД!CF383="",ISERROR(БД!CF383)),"",БД!CF383)</f>
        <v/>
      </c>
      <c r="AL128" s="273" t="str">
        <f ca="1">IF(OR(БД!BW383="",ISERROR(БД!BW383)),"",БД!BW383)</f>
        <v/>
      </c>
      <c r="AM128" s="274" t="str">
        <f>IF(OR(БД!BZ383="",ISERROR(БД!BZ383)),"",БД!BZ383)</f>
        <v/>
      </c>
      <c r="AO128" s="255" t="str">
        <f ca="1">IF(OR(БД!FV254="",ISERROR(БД!FV254)),"",БД!FV254)</f>
        <v/>
      </c>
      <c r="AP128" s="255" t="str">
        <f ca="1">IF(OR(БД!FQ254="",ISERROR(БД!FQ254)),"",БД!FQ254)</f>
        <v/>
      </c>
      <c r="AQ128" s="273" t="str">
        <f ca="1">IF(OR(БД!HQ340="",ISERROR(БД!HQ340)),"",БД!HQ340)</f>
        <v/>
      </c>
      <c r="AR128" s="274" t="str">
        <f>IF(OR(БД!HU340="",ISERROR(БД!HU340)),"",БД!HU340)</f>
        <v/>
      </c>
      <c r="AS128" s="273" t="str">
        <f ca="1">IF(OR(БД!AZ555="",ISERROR(БД!AZ555)),"",БД!AZ555)</f>
        <v/>
      </c>
      <c r="AT128" s="274" t="str">
        <f>IF(OR(БД!BC555="",ISERROR(БД!BC555)),"",БД!BC555)</f>
        <v/>
      </c>
      <c r="AU128" s="273" t="str">
        <f ca="1">IF(OR(БД!BF555="",ISERROR(БД!BF555)),"",БД!BF555)</f>
        <v/>
      </c>
      <c r="AV128" s="274" t="str">
        <f>IF(OR(БД!BI555="",ISERROR(БД!BI555)),"",БД!BI555)</f>
        <v/>
      </c>
      <c r="AW128" s="273" t="str">
        <f ca="1">IF(OR(БД!AN555="",ISERROR(БД!AN555)),"",БД!AN555)</f>
        <v/>
      </c>
      <c r="AX128" s="274" t="str">
        <f>IF(OR(БД!AQ555="",ISERROR(БД!AQ555)),"",БД!AQ555)</f>
        <v/>
      </c>
      <c r="AY128" s="273" t="str">
        <f ca="1">IF(OR(БД!AT555="",ISERROR(БД!AT555)),"",БД!AT555)</f>
        <v/>
      </c>
      <c r="AZ128" s="274" t="str">
        <f>IF(OR(БД!AW555="",ISERROR(БД!AW555)),"",БД!AW555)</f>
        <v/>
      </c>
      <c r="BA128" s="273" t="str">
        <f ca="1">IF(OR(БД!AH555="",ISERROR(БД!AH555)),"",БД!AH555)</f>
        <v/>
      </c>
      <c r="BB128" s="274" t="str">
        <f>IF(OR(БД!AK555="",ISERROR(БД!AK555)),"",БД!AK555)</f>
        <v/>
      </c>
      <c r="BC128" s="273" t="str">
        <f ca="1">IF(OR(БД!AB555="",ISERROR(БД!AB555)),"",БД!AB555)</f>
        <v/>
      </c>
      <c r="BD128" s="274" t="str">
        <f>IF(OR(БД!AE555="",ISERROR(БД!AE555)),"",БД!AE555)</f>
        <v/>
      </c>
      <c r="BE128" s="273" t="str">
        <f ca="1">IF(OR(БД!J383="",ISERROR(БД!J383)),"",БД!J383)</f>
        <v/>
      </c>
      <c r="BF128" s="273" t="str">
        <f ca="1">IF(OR(БД!D383="",ISERROR(БД!D383)),"",БД!D383)</f>
        <v/>
      </c>
      <c r="BH128" s="255" t="str">
        <f ca="1">IF(OR(БД!GF254="",ISERROR(БД!GF254)),"",БД!GF254)</f>
        <v/>
      </c>
      <c r="BI128" s="255" t="str">
        <f ca="1">IF(OR(БД!GA254="",ISERROR(БД!GA254)),"",БД!GA254)</f>
        <v/>
      </c>
      <c r="BJ128" s="273" t="str">
        <f ca="1">IF(OR(БД!DD297="",ISERROR(БД!DD297)),"",БД!DD297)</f>
        <v/>
      </c>
      <c r="BK128" s="274" t="str">
        <f>IF(OR(БД!DH297="",ISERROR(БД!DH297)),"",БД!DH297)</f>
        <v/>
      </c>
      <c r="BL128" s="273" t="str">
        <f ca="1">IF(OR(БД!CW297="",ISERROR(БД!CW297)),"",БД!CW297)</f>
        <v/>
      </c>
      <c r="BM128" s="274" t="str">
        <f>IF(OR(БД!DA297="",ISERROR(БД!DA297)),"",БД!DA297)</f>
        <v/>
      </c>
      <c r="BN128" s="273" t="str">
        <f ca="1">IF(OR(БД!CP297="",ISERROR(БД!CP297)),"",БД!CP297)</f>
        <v/>
      </c>
      <c r="BO128" s="274" t="str">
        <f>IF(OR(БД!CT297="",ISERROR(БД!CT297)),"",БД!CT297)</f>
        <v/>
      </c>
      <c r="BP128" s="273" t="str">
        <f ca="1">IF(OR(БД!CI297="",ISERROR(БД!CI297)),"",БД!CI297)</f>
        <v/>
      </c>
      <c r="BQ128" s="274" t="str">
        <f>IF(OR(БД!CM297="",ISERROR(БД!CM297)),"",БД!CM297)</f>
        <v/>
      </c>
      <c r="BR128" s="273" t="str">
        <f ca="1">IF(OR(БД!CB297="",ISERROR(БД!CB297)),"",БД!CB297)</f>
        <v/>
      </c>
      <c r="BS128" s="274" t="str">
        <f>IF(OR(БД!CF297="",ISERROR(БД!CF297)),"",БД!CF297)</f>
        <v/>
      </c>
      <c r="BT128" s="273" t="str">
        <f ca="1">IF(OR(БД!GA340="",ISERROR(БД!GA340)),"",БД!GA340)</f>
        <v/>
      </c>
      <c r="BU128" s="274" t="str">
        <f>IF(OR(БД!GE340="",ISERROR(БД!GE340)),"",БД!GE340)</f>
        <v/>
      </c>
      <c r="BV128" s="273" t="str">
        <f ca="1">IF(OR(БД!EK340="",ISERROR(БД!EK340)),"",БД!EK340)</f>
        <v/>
      </c>
      <c r="BW128" s="274" t="str">
        <f>IF(OR(БД!EO340="",ISERROR(БД!EO340)),"",БД!EO340)</f>
        <v/>
      </c>
      <c r="BX128" s="273" t="str">
        <f ca="1">IF(OR(БД!V555="",ISERROR(БД!V555)),"",БД!V555)</f>
        <v/>
      </c>
      <c r="BY128" s="274" t="str">
        <f>IF(OR(БД!Y555="",ISERROR(БД!Y555)),"",БД!Y555)</f>
        <v/>
      </c>
      <c r="BZ128" s="273" t="str">
        <f ca="1">IF(OR(БД!P555="",ISERROR(БД!P555)),"",БД!P555)</f>
        <v/>
      </c>
      <c r="CA128" s="274" t="str">
        <f>IF(OR(БД!S555="",ISERROR(БД!S555)),"",БД!S555)</f>
        <v/>
      </c>
      <c r="CB128" s="273" t="str">
        <f ca="1">IF(OR(БД!J555="",ISERROR(БД!J555)),"",БД!J555)</f>
        <v/>
      </c>
      <c r="CC128" s="274" t="str">
        <f>IF(OR(БД!M555="",ISERROR(БД!M555)),"",БД!M555)</f>
        <v/>
      </c>
      <c r="CD128" s="273" t="str">
        <f ca="1">IF(OR(БД!D555="",ISERROR(БД!D555)),"",БД!D555)</f>
        <v/>
      </c>
      <c r="CE128" s="274" t="str">
        <f>IF(OR(БД!G555="",ISERROR(БД!G555)),"",БД!G555)</f>
        <v/>
      </c>
      <c r="CF128" s="273" t="str">
        <f ca="1">IF(OR(БД!D469="",ISERROR(БД!D469)),"",БД!D469)</f>
        <v/>
      </c>
      <c r="CG128" s="273" t="str">
        <f ca="1">IF(OR(БД!J426="",ISERROR(БД!J426)),"",БД!J426)</f>
        <v/>
      </c>
      <c r="CI128" s="255" t="str">
        <f ca="1">IF(OR(БД!GP254="",ISERROR(БД!GP254)),"",БД!GP254)</f>
        <v/>
      </c>
      <c r="CJ128" s="255" t="str">
        <f ca="1">IF(OR(БД!GK254="",ISERROR(БД!GK254)),"",БД!GK254)</f>
        <v/>
      </c>
      <c r="CK128" s="254" t="str">
        <f ca="1">IF(OR(БД!ED82="",ISERROR(БД!ED82)),"",БД!ED82)</f>
        <v/>
      </c>
      <c r="CL128" s="254" t="str">
        <f ca="1">IF(OR(БД!EH82="",ISERROR(БД!EH82)),"",БД!EH82)</f>
        <v/>
      </c>
      <c r="CM128" s="254" t="str">
        <f ca="1">IF(OR(БД!DL82="",ISERROR(БД!DL82)),"",БД!DL82)</f>
        <v/>
      </c>
      <c r="CN128" s="254" t="str">
        <f ca="1">IF(OR(БД!DP82="",ISERROR(БД!DP82)),"",БД!DP82)</f>
        <v/>
      </c>
      <c r="CO128" s="273" t="str">
        <f ca="1">IF(OR(БД!FE254="",ISERROR(БД!FE254)),"",БД!FE254)</f>
        <v/>
      </c>
      <c r="CP128" s="274" t="str">
        <f>IF(OR(БД!FH254="",ISERROR(БД!FH254)),"",БД!FH254)</f>
        <v/>
      </c>
      <c r="CQ128" s="273" t="str">
        <f ca="1">IF(OR(БД!FK254="",ISERROR(БД!FK254)),"",БД!FK254)</f>
        <v/>
      </c>
      <c r="CR128" s="274" t="str">
        <f>IF(OR(БД!FN254="",ISERROR(БД!FN254)),"",БД!FN254)</f>
        <v/>
      </c>
      <c r="CS128" s="273" t="str">
        <f ca="1">IF(OR(БД!BU297="",ISERROR(БД!BU297)),"",БД!BU297)</f>
        <v/>
      </c>
      <c r="CT128" s="274" t="str">
        <f>IF(OR(БД!BY297="",ISERROR(БД!BY297)),"",БД!BY297)</f>
        <v/>
      </c>
      <c r="CU128" s="273" t="str">
        <f ca="1">IF(OR(БД!BN297="",ISERROR(БД!BN297)),"",БД!BN297)</f>
        <v/>
      </c>
      <c r="CV128" s="274" t="str">
        <f>IF(OR(БД!BR297="",ISERROR(БД!BR297)),"",БД!BR297)</f>
        <v/>
      </c>
      <c r="CW128" s="273" t="str">
        <f ca="1">IF(OR(БД!BG297="",ISERROR(БД!BG297)),"",БД!BG297)</f>
        <v/>
      </c>
      <c r="CX128" s="274" t="str">
        <f>IF(OR(БД!BK297="",ISERROR(БД!BK297)),"",БД!BK297)</f>
        <v/>
      </c>
      <c r="CY128" s="273" t="str">
        <f ca="1">IF(OR(БД!AZ297="",ISERROR(БД!AZ297)),"",БД!AZ297)</f>
        <v/>
      </c>
      <c r="CZ128" s="274" t="str">
        <f>IF(OR(БД!BD297="",ISERROR(БД!BD297)),"",БД!BD297)</f>
        <v/>
      </c>
      <c r="DA128" s="273" t="str">
        <f ca="1">IF(OR(БД!HX340="",ISERROR(БД!HX340)),"",БД!HX340)</f>
        <v/>
      </c>
      <c r="DB128" s="274" t="str">
        <f>IF(OR(БД!IB340="",ISERROR(БД!IB340)),"",БД!IB340)</f>
        <v/>
      </c>
      <c r="DC128" s="273" t="str">
        <f ca="1">IF(OR(БД!HJ340="",ISERROR(БД!HJ340)),"",БД!HJ340)</f>
        <v/>
      </c>
      <c r="DD128" s="274" t="str">
        <f>IF(OR(БД!HN340="",ISERROR(БД!HN340)),"",БД!HN340)</f>
        <v/>
      </c>
      <c r="DE128" s="273" t="str">
        <f ca="1">IF(OR(БД!HC340="",ISERROR(БД!HC340)),"",БД!HC340)</f>
        <v/>
      </c>
      <c r="DF128" s="274" t="str">
        <f>IF(OR(БД!HG340="",ISERROR(БД!HG340)),"",БД!HG340)</f>
        <v/>
      </c>
      <c r="DG128" s="273" t="str">
        <f ca="1">IF(OR(БД!GV340="",ISERROR(БД!GV340)),"",БД!GV340)</f>
        <v/>
      </c>
      <c r="DH128" s="274" t="str">
        <f>IF(OR(БД!GZ340="",ISERROR(БД!GZ340)),"",БД!GZ340)</f>
        <v/>
      </c>
      <c r="DI128" s="273" t="str">
        <f ca="1">IF(OR(БД!GO340="",ISERROR(БД!GO340)),"",БД!GO340)</f>
        <v/>
      </c>
      <c r="DJ128" s="274" t="str">
        <f>IF(OR(БД!GS340="",ISERROR(БД!GS340)),"",БД!GS340)</f>
        <v/>
      </c>
      <c r="DK128" s="273" t="str">
        <f ca="1">IF(OR(БД!GH340="",ISERROR(БД!GH340)),"",БД!GH340)</f>
        <v/>
      </c>
      <c r="DL128" s="274" t="str">
        <f>IF(OR(БД!GL340="",ISERROR(БД!GL340)),"",БД!GL340)</f>
        <v/>
      </c>
      <c r="DM128" s="273" t="str">
        <f ca="1">IF(OR(БД!FT340="",ISERROR(БД!FT340)),"",БД!FT340)</f>
        <v/>
      </c>
      <c r="DN128" s="274" t="str">
        <f>IF(OR(БД!FX340="",ISERROR(БД!FX340)),"",БД!FX340)</f>
        <v/>
      </c>
      <c r="DO128" s="273" t="str">
        <f ca="1">IF(OR(БД!FF340="",ISERROR(БД!FF340)),"",БД!FF340)</f>
        <v/>
      </c>
      <c r="DP128" s="274" t="str">
        <f>IF(OR(БД!FJ340="",ISERROR(БД!FJ340)),"",БД!FJ340)</f>
        <v/>
      </c>
      <c r="DQ128" s="273" t="str">
        <f ca="1">IF(OR(БД!FM340="",ISERROR(БД!FM340)),"",БД!FM340)</f>
        <v/>
      </c>
      <c r="DR128" s="274" t="str">
        <f>IF(OR(БД!FQ340="",ISERROR(БД!FQ340)),"",БД!FQ340)</f>
        <v/>
      </c>
      <c r="DS128" s="273" t="str">
        <f ca="1">IF(OR(БД!EY340="",ISERROR(БД!EY340)),"",БД!EY340)</f>
        <v/>
      </c>
      <c r="DT128" s="274" t="str">
        <f>IF(OR(БД!FC340="",ISERROR(БД!FC340)),"",БД!FC340)</f>
        <v/>
      </c>
      <c r="DU128" s="273" t="str">
        <f ca="1">IF(OR(БД!ER340="",ISERROR(БД!ER340)),"",БД!ER340)</f>
        <v/>
      </c>
      <c r="DV128" s="274" t="str">
        <f>IF(OR(БД!EV340="",ISERROR(БД!EV340)),"",БД!EV340)</f>
        <v/>
      </c>
      <c r="DW128" s="273" t="str">
        <f ca="1">IF(OR(БД!CK340="",ISERROR(БД!CK340)),"",БД!CK340)</f>
        <v/>
      </c>
      <c r="DX128" s="274" t="str">
        <f>IF(OR(БД!CN340="",ISERROR(БД!CN340)),"",БД!CN340)</f>
        <v/>
      </c>
      <c r="DY128" s="273" t="str">
        <f ca="1">IF(OR(БД!CQ340="",ISERROR(БД!CQ340)),"",БД!CQ340)</f>
        <v/>
      </c>
      <c r="DZ128" s="274" t="str">
        <f>IF(OR(БД!CT340="",ISERROR(БД!CT340)),"",БД!CT340)</f>
        <v/>
      </c>
      <c r="EA128" s="273" t="str">
        <f ca="1">IF(OR(БД!BC512="",ISERROR(БД!BC512)),"",БД!BC512)</f>
        <v/>
      </c>
      <c r="EB128" s="274" t="str">
        <f>IF(OR(БД!BF512="",ISERROR(БД!BF512)),"",БД!BF512)</f>
        <v/>
      </c>
      <c r="EC128" s="273" t="str">
        <f ca="1">IF(OR(БД!AW512="",ISERROR(БД!AW512)),"",БД!AW512)</f>
        <v/>
      </c>
      <c r="ED128" s="274" t="str">
        <f>IF(OR(БД!AZ512="",ISERROR(БД!AZ512)),"",БД!AZ512)</f>
        <v/>
      </c>
      <c r="EE128" s="273" t="str">
        <f ca="1">IF(OR(БД!AK512="",ISERROR(БД!AK512)),"",БД!AK512)</f>
        <v/>
      </c>
      <c r="EF128" s="274" t="str">
        <f>IF(OR(БД!AN512="",ISERROR(БД!AN512)),"",БД!AN512)</f>
        <v/>
      </c>
      <c r="EG128" s="273" t="str">
        <f ca="1">IF(OR(БД!AQ512="",ISERROR(БД!AQ512)),"",БД!AQ512)</f>
        <v/>
      </c>
      <c r="EH128" s="274" t="str">
        <f>IF(OR(БД!AT512="",ISERROR(БД!AT512)),"",БД!AT512)</f>
        <v/>
      </c>
      <c r="EI128" s="273" t="str">
        <f ca="1">IF(OR(БД!Y512="",ISERROR(БД!Y512)),"",БД!Y512)</f>
        <v/>
      </c>
      <c r="EJ128" s="274" t="str">
        <f>IF(OR(БД!AB512="",ISERROR(БД!AB512)),"",БД!AB512)</f>
        <v/>
      </c>
      <c r="EK128" s="273" t="str">
        <f ca="1">IF(OR(БД!AE512="",ISERROR(БД!AE512)),"",БД!AE512)</f>
        <v/>
      </c>
      <c r="EL128" s="274" t="str">
        <f>IF(OR(БД!AH512="",ISERROR(БД!AH512)),"",БД!AH512)</f>
        <v/>
      </c>
      <c r="EM128" s="273" t="str">
        <f ca="1">IF(OR(БД!S512="",ISERROR(БД!S512)),"",БД!S512)</f>
        <v/>
      </c>
      <c r="EN128" s="274" t="str">
        <f>IF(OR(БД!V512="",ISERROR(БД!V512)),"",БД!V512)</f>
        <v/>
      </c>
      <c r="EO128" s="273" t="str">
        <f ca="1">IF(OR(БД!FV555="",ISERROR(БД!FV555)),"",БД!FV555)</f>
        <v/>
      </c>
      <c r="EP128" s="274" t="str">
        <f>IF(OR(БД!FY555="",ISERROR(БД!FY555)),"",БД!FY555)</f>
        <v/>
      </c>
      <c r="EQ128" s="273" t="str">
        <f ca="1">IF(OR(БД!FP555="",ISERROR(БД!FP555)),"",БД!FP555)</f>
        <v/>
      </c>
      <c r="ER128" s="274" t="str">
        <f>IF(OR(БД!FS555="",ISERROR(БД!FS555)),"",БД!FS555)</f>
        <v/>
      </c>
      <c r="ES128" s="273" t="str">
        <f ca="1">IF(OR(БД!FJ555="",ISERROR(БД!FJ555)),"",БД!FJ555)</f>
        <v/>
      </c>
      <c r="ET128" s="274" t="str">
        <f>IF(OR(БД!FM555="",ISERROR(БД!FM555)),"",БД!FM555)</f>
        <v/>
      </c>
      <c r="EU128" s="273" t="str">
        <f ca="1">IF(OR(БД!FD555="",ISERROR(БД!FD555)),"",БД!FD555)</f>
        <v/>
      </c>
      <c r="EV128" s="274" t="str">
        <f>IF(OR(БД!FG555="",ISERROR(БД!FG555)),"",БД!FG555)</f>
        <v/>
      </c>
      <c r="EW128" s="273" t="str">
        <f ca="1">IF(OR(БД!EX555="",ISERROR(БД!EX555)),"",БД!EX555)</f>
        <v/>
      </c>
      <c r="EX128" s="274" t="str">
        <f>IF(OR(БД!FA555="",ISERROR(БД!FA555)),"",БД!FA555)</f>
        <v/>
      </c>
      <c r="EY128" s="273" t="str">
        <f ca="1">IF(OR(БД!ER555="",ISERROR(БД!ER555)),"",БД!ER555)</f>
        <v/>
      </c>
      <c r="EZ128" s="274" t="str">
        <f>IF(OR(БД!EU555="",ISERROR(БД!EU555)),"",БД!EU555)</f>
        <v/>
      </c>
      <c r="FA128" s="273" t="str">
        <f ca="1">IF(OR(БД!EL555="",ISERROR(БД!EL555)),"",БД!EL555)</f>
        <v/>
      </c>
      <c r="FB128" s="274" t="str">
        <f>IF(OR(БД!EO555="",ISERROR(БД!EO555)),"",БД!EO555)</f>
        <v/>
      </c>
      <c r="FC128" s="273" t="str">
        <f ca="1">IF(OR(БД!EF555="",ISERROR(БД!EF555)),"",БД!EF555)</f>
        <v/>
      </c>
      <c r="FD128" s="274" t="str">
        <f>IF(OR(БД!EI555="",ISERROR(БД!EI555)),"",БД!EI555)</f>
        <v/>
      </c>
      <c r="FE128" s="273" t="str">
        <f ca="1">IF(OR(БД!DZ555="",ISERROR(БД!DZ555)),"",БД!DZ555)</f>
        <v/>
      </c>
      <c r="FF128" s="274" t="str">
        <f>IF(OR(БД!EC555="",ISERROR(БД!EC555)),"",БД!EC555)</f>
        <v/>
      </c>
      <c r="FG128" s="273" t="str">
        <f ca="1">IF(OR(БД!DT555="",ISERROR(БД!DT555)),"",БД!DT555)</f>
        <v/>
      </c>
      <c r="FH128" s="274" t="str">
        <f>IF(OR(БД!DW555="",ISERROR(БД!DW555)),"",БД!DW555)</f>
        <v/>
      </c>
      <c r="FI128" s="273" t="str">
        <f ca="1">IF(OR(БД!DN555="",ISERROR(БД!DN555)),"",БД!DN555)</f>
        <v/>
      </c>
      <c r="FJ128" s="274" t="str">
        <f>IF(OR(БД!DQ555="",ISERROR(БД!DQ555)),"",БД!DQ555)</f>
        <v/>
      </c>
      <c r="FK128" s="273" t="str">
        <f ca="1">IF(OR(БД!DH555="",ISERROR(БД!DH555)),"",БД!DH555)</f>
        <v/>
      </c>
      <c r="FL128" s="274" t="str">
        <f>IF(OR(БД!DK555="",ISERROR(БД!DK555)),"",БД!DK555)</f>
        <v/>
      </c>
      <c r="FM128" s="273" t="str">
        <f ca="1">IF(OR(БД!DB555="",ISERROR(БД!DB555)),"",БД!DB555)</f>
        <v/>
      </c>
      <c r="FN128" s="274" t="str">
        <f>IF(OR(БД!DE555="",ISERROR(БД!DE555)),"",БД!DE555)</f>
        <v/>
      </c>
      <c r="FO128" s="273" t="str">
        <f ca="1">IF(OR(БД!CV555="",ISERROR(БД!CV555)),"",БД!CV555)</f>
        <v/>
      </c>
      <c r="FP128" s="274" t="str">
        <f>IF(OR(БД!CY555="",ISERROR(БД!CY555)),"",БД!CY555)</f>
        <v/>
      </c>
      <c r="FQ128" s="273" t="str">
        <f ca="1">IF(OR(БД!CP555="",ISERROR(БД!CP555)),"",БД!CP555)</f>
        <v/>
      </c>
      <c r="FR128" s="274" t="str">
        <f>IF(OR(БД!CS555="",ISERROR(БД!CS555)),"",БД!CS555)</f>
        <v/>
      </c>
      <c r="FS128" s="273" t="str">
        <f ca="1">IF(OR(БД!CJ555="",ISERROR(БД!CJ555)),"",БД!CJ555)</f>
        <v/>
      </c>
      <c r="FT128" s="274" t="str">
        <f>IF(OR(БД!CM555="",ISERROR(БД!CM555)),"",БД!CM555)</f>
        <v/>
      </c>
      <c r="FU128" s="273" t="str">
        <f ca="1">IF(OR(БД!CD555="",ISERROR(БД!CD555)),"",БД!CD555)</f>
        <v/>
      </c>
      <c r="FV128" s="274" t="str">
        <f>IF(OR(БД!CG555="",ISERROR(БД!CG555)),"",БД!CG555)</f>
        <v/>
      </c>
      <c r="FW128" s="273" t="str">
        <f ca="1">IF(OR(БД!BX555="",ISERROR(БД!BX555)),"",БД!BX555)</f>
        <v/>
      </c>
      <c r="FX128" s="274" t="str">
        <f>IF(OR(БД!CA555="",ISERROR(БД!CA555)),"",БД!CA555)</f>
        <v/>
      </c>
      <c r="FY128" s="273" t="str">
        <f ca="1">IF(OR(БД!BR555="",ISERROR(БД!BR555)),"",БД!BR555)</f>
        <v/>
      </c>
      <c r="FZ128" s="274" t="str">
        <f>IF(OR(БД!BU555="",ISERROR(БД!BU555)),"",БД!BU555)</f>
        <v/>
      </c>
      <c r="GA128" s="273" t="str">
        <f ca="1">IF(OR(БД!BL555="",ISERROR(БД!BL555)),"",БД!BL555)</f>
        <v/>
      </c>
      <c r="GB128" s="274" t="str">
        <f>IF(OR(БД!BO555="",ISERROR(БД!BO555)),"",БД!BO555)</f>
        <v/>
      </c>
      <c r="GC128" s="273" t="str">
        <f ca="1">IF(OR(БД!D426="",ISERROR(БД!D426)),"",БД!D426)</f>
        <v/>
      </c>
      <c r="GD128" s="273" t="str">
        <f ca="1">IF(OR(БД!R82="",ISERROR(БД!R82)),"",БД!R82)</f>
        <v/>
      </c>
      <c r="GF128" s="279" t="str">
        <f ca="1">IF(OR(БД!AZ82="",ISERROR(БД!AZ82)),"",БД!AZ82)</f>
        <v/>
      </c>
      <c r="GG128" s="279" t="str">
        <f ca="1">IF(OR(БД!BE82="",ISERROR(БД!BE82)),"",БД!BE82)</f>
        <v/>
      </c>
      <c r="GH128" s="279" t="str">
        <f ca="1">IF(OR(БД!HV125="",ISERROR(БД!HV125)),"",БД!HV125)</f>
        <v/>
      </c>
      <c r="GI128" s="279" t="str">
        <f ca="1">IF(OR(БД!IA125="",ISERROR(БД!IA125)),"",БД!IA125)</f>
        <v/>
      </c>
      <c r="GJ128" s="279" t="str">
        <f ca="1">IF(OR(БД!HL125="",ISERROR(БД!HL125)),"",БД!HL125)</f>
        <v/>
      </c>
      <c r="GK128" s="279" t="str">
        <f ca="1">IF(OR(БД!HQ125="",ISERROR(БД!HQ125)),"",БД!HQ125)</f>
        <v/>
      </c>
      <c r="GL128" s="279" t="str">
        <f ca="1">IF(OR(БД!HB125="",ISERROR(БД!HB125)),"",БД!HB125)</f>
        <v/>
      </c>
      <c r="GM128" s="279" t="str">
        <f ca="1">IF(OR(БД!HG125="",ISERROR(БД!HG125)),"",БД!HG125)</f>
        <v/>
      </c>
      <c r="GO128" s="254" t="str">
        <f ca="1">IF(OR(БД!GT125="",ISERROR(БД!GT125)),"",БД!GT125)</f>
        <v/>
      </c>
      <c r="GP128" s="254" t="str">
        <f ca="1">IF(OR(БД!GX125="",ISERROR(БД!GX125)),"",БД!GX125)</f>
        <v/>
      </c>
      <c r="GQ128" s="254" t="str">
        <f ca="1">IF(OR(БД!GL125="",ISERROR(БД!GL125)),"",БД!GL125)</f>
        <v/>
      </c>
      <c r="GR128" s="254" t="str">
        <f ca="1">IF(OR(БД!GP125="",ISERROR(БД!GP125)),"",БД!GP125)</f>
        <v/>
      </c>
      <c r="GS128" s="279" t="str">
        <f ca="1">IF(OR(БД!GB125="",ISERROR(БД!GB125)),"",БД!GB125)</f>
        <v/>
      </c>
      <c r="GT128" s="279" t="str">
        <f ca="1">IF(OR(БД!GG125="",ISERROR(БД!GG125)),"",БД!GG125)</f>
        <v/>
      </c>
      <c r="GU128" s="279" t="str">
        <f ca="1">IF(OR(БД!BL340="",ISERROR(БД!BL340)),"",БД!BL340)</f>
        <v/>
      </c>
      <c r="GV128" s="279" t="str">
        <f ca="1">IF(OR(БД!BQ340="",ISERROR(БД!BQ340)),"",БД!BQ340)</f>
        <v/>
      </c>
      <c r="GW128" s="279" t="str">
        <f ca="1">IF(OR(БД!BB340="",ISERROR(БД!BB340)),"",БД!BB340)</f>
        <v/>
      </c>
      <c r="GX128" s="279" t="str">
        <f ca="1">IF(OR(БД!BG340="",ISERROR(БД!BG340)),"",БД!BG340)</f>
        <v/>
      </c>
      <c r="GZ128" s="279" t="str">
        <f ca="1">IF(OR(БД!FR125="",ISERROR(БД!FR125)),"",БД!FR125)</f>
        <v/>
      </c>
      <c r="HA128" s="279" t="str">
        <f ca="1">IF(OR(БД!FW125="",ISERROR(БД!FW125)),"",БД!FW125)</f>
        <v/>
      </c>
      <c r="HB128" s="280" t="str">
        <f ca="1">IF(OR(БД!FF125="",ISERROR(БД!FF125)),"",БД!FF125)</f>
        <v/>
      </c>
      <c r="HC128" s="280" t="str">
        <f ca="1">IF(OR(БД!FL125="",ISERROR(БД!FL125)),"",БД!FL125)</f>
        <v/>
      </c>
      <c r="HD128" s="279" t="str">
        <f ca="1">IF(OR(БД!EV125="",ISERROR(БД!EV125)),"",БД!EV125)</f>
        <v/>
      </c>
      <c r="HE128" s="279" t="str">
        <f ca="1">IF(OR(БД!FA125="",ISERROR(БД!FA125)),"",БД!FA125)</f>
        <v/>
      </c>
      <c r="HF128" s="279" t="str">
        <f ca="1">IF(OR(БД!EL125="",ISERROR(БД!EL125)),"",БД!EL125)</f>
        <v/>
      </c>
      <c r="HG128" s="279" t="str">
        <f ca="1">IF(OR(БД!EQ125="",ISERROR(БД!EQ125)),"",БД!EQ125)</f>
        <v/>
      </c>
      <c r="HI128" s="279" t="str">
        <f ca="1">IF(OR(БД!EB125="",ISERROR(БД!EB125)),"",БД!EB125)</f>
        <v/>
      </c>
      <c r="HJ128" s="279" t="str">
        <f ca="1">IF(OR(БД!EG125="",ISERROR(БД!EG125)),"",БД!EG125)</f>
        <v/>
      </c>
      <c r="HK128" s="254" t="str">
        <f ca="1">IF(OR(БД!DT125="",ISERROR(БД!DT125)),"",БД!DT125)</f>
        <v/>
      </c>
      <c r="HL128" s="254" t="str">
        <f ca="1">IF(OR(БД!DX125="",ISERROR(БД!DX125)),"",БД!DX125)</f>
        <v/>
      </c>
      <c r="HM128" s="254" t="str">
        <f ca="1">IF(OR(БД!DL125="",ISERROR(БД!DL125)),"",БД!DL125)</f>
        <v/>
      </c>
      <c r="HN128" s="254" t="str">
        <f ca="1">IF(OR(БД!DP125="",ISERROR(БД!DP125)),"",БД!DP125)</f>
        <v/>
      </c>
      <c r="HO128" s="279" t="str">
        <f ca="1">IF(OR(БД!DB125="",ISERROR(БД!DB125)),"",БД!DB125)</f>
        <v/>
      </c>
      <c r="HP128" s="279" t="str">
        <f ca="1">IF(OR(БД!DG125="",ISERROR(БД!DG125)),"",БД!DG125)</f>
        <v/>
      </c>
      <c r="HQ128" s="254" t="str">
        <f ca="1">IF(OR(БД!CT125="",ISERROR(БД!CT125)),"",БД!CT125)</f>
        <v/>
      </c>
      <c r="HR128" s="254" t="str">
        <f ca="1">IF(OR(БД!CX125="",ISERROR(БД!CX125)),"",БД!CX125)</f>
        <v/>
      </c>
      <c r="HS128" s="279" t="str">
        <f ca="1">IF(OR(БД!FY383="",ISERROR(БД!FY383)),"",БД!FY383)</f>
        <v/>
      </c>
      <c r="HT128" s="279" t="str">
        <f ca="1">IF(OR(БД!GD383="",ISERROR(БД!GD383)),"",БД!GD383)</f>
        <v/>
      </c>
      <c r="HU128" s="279" t="str">
        <f ca="1">IF(OR(БД!BV340="",ISERROR(БД!BV340)),"",БД!BV340)</f>
        <v/>
      </c>
      <c r="HV128" s="279" t="str">
        <f ca="1">IF(OR(БД!CA340="",ISERROR(БД!CA340)),"",БД!CA340)</f>
        <v/>
      </c>
      <c r="HX128" s="254" t="str">
        <f ca="1">IF(OR(БД!CL125="",ISERROR(БД!CL125)),"",БД!CL125)</f>
        <v/>
      </c>
      <c r="HY128" s="254" t="str">
        <f ca="1">IF(OR(БД!CP125="",ISERROR(БД!CP125)),"",БД!CP125)</f>
        <v/>
      </c>
      <c r="HZ128" s="254" t="str">
        <f ca="1">IF(OR(БД!CZ254="",ISERROR(БД!CZ254)),"",БД!CZ254)</f>
        <v/>
      </c>
      <c r="IA128" s="254" t="str">
        <f ca="1">IF(OR(БД!DD254="",ISERROR(БД!DD254)),"",БД!DD254)</f>
        <v/>
      </c>
      <c r="IC128" s="254" t="str">
        <f ca="1">IF(OR(БД!CD125="",ISERROR(БД!CD125)),"",БД!CD125)</f>
        <v/>
      </c>
      <c r="ID128" s="254" t="str">
        <f ca="1">IF(OR(БД!CH125="",ISERROR(БД!CH125)),"",БД!CH125)</f>
        <v/>
      </c>
      <c r="IF128" s="279" t="str">
        <f ca="1">IF(OR(БД!BT125="",ISERROR(БД!BT125)),"",БД!BT125)</f>
        <v/>
      </c>
      <c r="IG128" s="279" t="str">
        <f ca="1">IF(OR(БД!BY125="",ISERROR(БД!BY125)),"",БД!BY125)</f>
        <v/>
      </c>
      <c r="IH128" s="279" t="str">
        <f ca="1">IF(OR(БД!BJ125="",ISERROR(БД!BJ125)),"",БД!BJ125)</f>
        <v/>
      </c>
      <c r="II128" s="279" t="str">
        <f ca="1">IF(OR(БД!BO125="",ISERROR(БД!BO125)),"",БД!BO125)</f>
        <v/>
      </c>
      <c r="IK128" s="279" t="str">
        <f ca="1">IF(OR(БД!AZ125="",ISERROR(БД!AZ125)),"",БД!AZ125)</f>
        <v/>
      </c>
      <c r="IL128" s="279" t="str">
        <f ca="1">IF(OR(БД!BE125="",ISERROR(БД!BE125)),"",БД!BE125)</f>
        <v/>
      </c>
      <c r="IM128" s="254" t="str">
        <f ca="1">IF(OR(БД!D125="",ISERROR(БД!D125)),"",БД!D125)</f>
        <v/>
      </c>
      <c r="IN128" s="254" t="str">
        <f ca="1">IF(OR(БД!I125="",ISERROR(БД!I125)),"",БД!I125)</f>
        <v/>
      </c>
      <c r="IO128" s="279" t="str">
        <f ca="1">IF(OR(БД!N125="",ISERROR(БД!N125)),"",БД!N125)</f>
        <v/>
      </c>
      <c r="IP128" s="279" t="str">
        <f ca="1">IF(OR(БД!N340="",ISERROR(БД!N340)),"",БД!N340)</f>
        <v/>
      </c>
      <c r="IQ128" s="279" t="str">
        <f ca="1">IF(OR(БД!S340="",ISERROR(БД!S340)),"",БД!S340)</f>
        <v/>
      </c>
      <c r="IR128" s="279" t="str">
        <f ca="1">IF(OR(БД!D340="",ISERROR(БД!D340)),"",БД!D340)</f>
        <v/>
      </c>
      <c r="IS128" s="279" t="str">
        <f ca="1">IF(OR(БД!I340="",ISERROR(БД!I340)),"",БД!I340)</f>
        <v/>
      </c>
      <c r="IU128" s="279" t="str">
        <f ca="1">IF(OR(БД!AR340="",ISERROR(БД!AR340)),"",БД!AR340)</f>
        <v/>
      </c>
      <c r="IV128" s="279" t="str">
        <f ca="1">IF(OR(БД!AW340="",ISERROR(БД!AW340)),"",БД!AW340)</f>
        <v/>
      </c>
      <c r="IW128" s="279" t="str">
        <f ca="1">IF(OR(БД!GI383="",ISERROR(БД!GI383)),"",БД!GI383)</f>
        <v/>
      </c>
      <c r="IX128" s="279" t="str">
        <f ca="1">IF(OR(БД!GN383="",ISERROR(БД!GN383)),"",БД!GN383)</f>
        <v/>
      </c>
      <c r="IZ128" s="279" t="str">
        <f ca="1">IF(OR(БД!AH340="",ISERROR(БД!AH340)),"",БД!AH340)</f>
        <v/>
      </c>
      <c r="JA128" s="279" t="str">
        <f ca="1">IF(OR(БД!AM340="",ISERROR(БД!AM340)),"",БД!AM340)</f>
        <v/>
      </c>
      <c r="JB128" s="279" t="str">
        <f ca="1">IF(OR(БД!X340="",ISERROR(БД!X340)),"",БД!X340)</f>
        <v/>
      </c>
      <c r="JC128" s="279" t="str">
        <f ca="1">IF(OR(БД!AC340="",ISERROR(БД!AC340)),"",БД!AC340)</f>
        <v/>
      </c>
      <c r="JE128" s="273" t="str">
        <f ca="1">IF(OR(БД!CG512="",ISERROR(БД!CG512)),"",БД!CG512)</f>
        <v/>
      </c>
      <c r="JF128" s="274" t="str">
        <f>IF(OR(БД!CJ512="",ISERROR(БД!CJ512)),"",БД!CJ512)</f>
        <v/>
      </c>
      <c r="JG128" s="254" t="str">
        <f ca="1">IF(OR(БД!AK211="",ISERROR(БД!AK211)),"",БД!AK211)</f>
        <v/>
      </c>
      <c r="JH128" s="254" t="str">
        <f ca="1">IF(OR(БД!AO211="",ISERROR(БД!AO211)),"",БД!AO211)</f>
        <v/>
      </c>
      <c r="JI128" s="254" t="str">
        <f ca="1">IF(OR(БД!AC211="",ISERROR(БД!AC211)),"",БД!AC211)</f>
        <v/>
      </c>
      <c r="JK128" s="254" t="str">
        <f ca="1">IF(OR(БД!BM211="",ISERROR(БД!BM211)),"",БД!BM211)</f>
        <v/>
      </c>
      <c r="JL128" s="254" t="str">
        <f ca="1">IF(OR(БД!BQ211="",ISERROR(БД!BQ211)),"",БД!BQ211)</f>
        <v/>
      </c>
      <c r="JM128" s="255" t="str">
        <f ca="1">IF(OR(БД!AU125="",ISERROR(БД!AU125)),"",БД!AU125)</f>
        <v/>
      </c>
      <c r="JN128" s="254" t="str">
        <f ca="1">IF(OR(БД!AQ125="",ISERROR(БД!AQ125)),"",БД!AQ125)</f>
        <v/>
      </c>
      <c r="JO128" s="254" t="str">
        <f ca="1">IF(OR(БД!AM125="",ISERROR(БД!AM125)),"",БД!AM125)</f>
        <v/>
      </c>
      <c r="JP128" s="254" t="str">
        <f ca="1">IF(OR(БД!AI125="",ISERROR(БД!AI125)),"",БД!AI125)</f>
        <v/>
      </c>
      <c r="JR128" s="254" t="str">
        <f ca="1">IF(OR(БД!AA125="",ISERROR(БД!AA125)),"",БД!AA125)</f>
        <v/>
      </c>
      <c r="JS128" s="254" t="str">
        <f ca="1">IF(OR(БД!AE125="",ISERROR(БД!AE125)),"",БД!AE125)</f>
        <v/>
      </c>
      <c r="JT128" s="254" t="str">
        <f ca="1">IF(OR(БД!S125="",ISERROR(БД!S125)),"",БД!S125)</f>
        <v/>
      </c>
      <c r="JU128" s="254" t="str">
        <f ca="1">IF(OR(БД!W125="",ISERROR(БД!W125)),"",БД!W125)</f>
        <v/>
      </c>
      <c r="JV128" s="255" t="str">
        <f ca="1">IF(OR(БД!GO168="",ISERROR(БД!GO168)),"",БД!GO168)</f>
        <v/>
      </c>
      <c r="JW128" s="254" t="str">
        <f ca="1">IF(OR(БД!GK168="",ISERROR(БД!GK168)),"",БД!GK168)</f>
        <v/>
      </c>
      <c r="JX128" s="254" t="str">
        <f ca="1">IF(OR(БД!GG168="",ISERROR(БД!GG168)),"",БД!GG168)</f>
        <v/>
      </c>
      <c r="JY128" s="254" t="str">
        <f ca="1">IF(OR(БД!GC168="",ISERROR(БД!GC168)),"",БД!GC168)</f>
        <v/>
      </c>
      <c r="KA128" s="255" t="str">
        <f ca="1">IF(OR(БД!DF211="",ISERROR(БД!DF211)),"",БД!DF211)</f>
        <v/>
      </c>
      <c r="KB128" s="254" t="str">
        <f ca="1">IF(OR(БД!DB211="",ISERROR(БД!DB211)),"",БД!DB211)</f>
        <v/>
      </c>
      <c r="KC128" s="254" t="str">
        <f ca="1">IF(OR(БД!CX211="",ISERROR(БД!CX211)),"",БД!CX211)</f>
        <v/>
      </c>
      <c r="KD128" s="254" t="str">
        <f ca="1">IF(OR(БД!CT211="",ISERROR(БД!CT211)),"",БД!CT211)</f>
        <v/>
      </c>
      <c r="KF128" s="255" t="str">
        <f ca="1">IF(OR(БД!CO211="",ISERROR(БД!CO211)),"",БД!CO211)</f>
        <v/>
      </c>
      <c r="KG128" s="254" t="str">
        <f ca="1">IF(OR(БД!CK211="",ISERROR(БД!CK211)),"",БД!CK211)</f>
        <v/>
      </c>
      <c r="KH128" s="254" t="str">
        <f ca="1">IF(OR(БД!CG211="",ISERROR(БД!CG211)),"",БД!CG211)</f>
        <v/>
      </c>
      <c r="KJ128" s="273" t="str">
        <f ca="1">IF(OR(БД!BA211="",ISERROR(БД!BA211)),"",БД!BA211)</f>
        <v/>
      </c>
      <c r="KK128" s="274" t="str">
        <f>IF(OR(БД!BD211="",ISERROR(БД!BD211)),"",БД!BD211)</f>
        <v/>
      </c>
      <c r="KL128" s="273" t="str">
        <f ca="1">IF(OR(БД!BG211="",ISERROR(БД!BG211)),"",БД!BG211)</f>
        <v/>
      </c>
      <c r="KM128" s="274" t="str">
        <f>IF(OR(БД!BJ211="",ISERROR(БД!BJ211)),"",БД!BJ211)</f>
        <v/>
      </c>
      <c r="KO128" s="254" t="str">
        <f ca="1">IF(OR(БД!AS211="",ISERROR(БД!AS211)),"",БД!AS211)</f>
        <v/>
      </c>
      <c r="KP128" s="254" t="str">
        <f ca="1">IF(OR(БД!AW211="",ISERROR(БД!AW211)),"",БД!AW211)</f>
        <v/>
      </c>
      <c r="KQ128" s="255" t="str">
        <f ca="1">IF(OR(БД!AQ383="",ISERROR(БД!AQ383)),"",БД!AQ383)</f>
        <v/>
      </c>
      <c r="KR128" s="254" t="str">
        <f ca="1">IF(OR(БД!AM383="",ISERROR(БД!AM383)),"",БД!AM383)</f>
        <v/>
      </c>
      <c r="KS128" s="254" t="str">
        <f ca="1">IF(OR(БД!AI383="",ISERROR(БД!AI383)),"",БД!AI383)</f>
        <v/>
      </c>
      <c r="KT128" s="254" t="str">
        <f ca="1">IF(OR(БД!AE383="",ISERROR(БД!AE383)),"",БД!AE383)</f>
        <v/>
      </c>
      <c r="KV128" s="255" t="str">
        <f ca="1">IF(OR(БД!BH383="",ISERROR(БД!BH383)),"",БД!BH383)</f>
        <v/>
      </c>
      <c r="KW128" s="254" t="str">
        <f ca="1">IF(OR(БД!BD383="",ISERROR(БД!BD383)),"",БД!BD383)</f>
        <v/>
      </c>
      <c r="KX128" s="254" t="str">
        <f ca="1">IF(OR(БД!AZ383="",ISERROR(БД!AZ383)),"",БД!AZ383)</f>
        <v/>
      </c>
      <c r="KY128" s="254" t="str">
        <f ca="1">IF(OR(БД!AV383="",ISERROR(БД!AV383)),"",БД!AV383)</f>
        <v/>
      </c>
      <c r="LA128" s="280" t="str">
        <f ca="1">IF(OR(БД!FT297="",ISERROR(БД!FT297)),"",БД!FT297)</f>
        <v/>
      </c>
      <c r="LB128" s="280" t="str">
        <f ca="1">IF(OR(БД!GA297="",ISERROR(БД!GA297)),"",БД!GA297)</f>
        <v/>
      </c>
    </row>
    <row r="129" spans="1:314" x14ac:dyDescent="0.25">
      <c r="A129" s="256">
        <v>27</v>
      </c>
      <c r="B129" s="279" t="str">
        <f ca="1">IF(OR(БД!DT83="",ISERROR(БД!DT83)),"",БД!DT83)</f>
        <v/>
      </c>
      <c r="C129" s="279" t="str">
        <f ca="1">IF(OR(БД!DY83="",ISERROR(БД!DY83)),"",БД!DY83)</f>
        <v/>
      </c>
      <c r="D129" s="279" t="str">
        <f ca="1">IF(OR(БД!CD83="",ISERROR(БД!CD83)),"",БД!CD83)</f>
        <v/>
      </c>
      <c r="E129" s="279" t="str">
        <f ca="1">IF(OR(БД!CI83="",ISERROR(БД!CI83)),"",БД!CI83)</f>
        <v/>
      </c>
      <c r="F129" s="279" t="str">
        <f ca="1">IF(OR(БД!BT83="",ISERROR(БД!BT83)),"",БД!BT83)</f>
        <v/>
      </c>
      <c r="G129" s="279" t="str">
        <f ca="1">IF(OR(БД!BY83="",ISERROR(БД!BY83)),"",БД!BY83)</f>
        <v/>
      </c>
      <c r="H129" s="279" t="str">
        <f ca="1">IF(OR(БД!BJ83="",ISERROR(БД!BJ83)),"",БД!BJ83)</f>
        <v/>
      </c>
      <c r="I129" s="279" t="str">
        <f ca="1">IF(OR(БД!BO83="",ISERROR(БД!BO83)),"",БД!BO83)</f>
        <v/>
      </c>
      <c r="J129" s="279" t="str">
        <f ca="1">IF(OR(БД!IZ126="",ISERROR(БД!IZ126)),"",БД!IZ126)</f>
        <v/>
      </c>
      <c r="K129" s="279" t="str">
        <f ca="1">IF(OR(БД!JE126="",ISERROR(БД!JE126)),"",БД!JE126)</f>
        <v/>
      </c>
      <c r="L129" s="279" t="str">
        <f ca="1">IF(OR(БД!IP126="",ISERROR(БД!IP126)),"",БД!IP126)</f>
        <v/>
      </c>
      <c r="M129" s="279" t="str">
        <f ca="1">IF(OR(БД!IU126="",ISERROR(БД!IU126)),"",БД!IU126)</f>
        <v/>
      </c>
      <c r="N129" s="279" t="str">
        <f ca="1">IF(OR(БД!IF126="",ISERROR(БД!IF126)),"",БД!IF126)</f>
        <v/>
      </c>
      <c r="O129" s="279" t="str">
        <f ca="1">IF(OR(БД!IK126="",ISERROR(БД!IK126)),"",БД!IK126)</f>
        <v/>
      </c>
      <c r="P129" s="279" t="str">
        <f ca="1">IF(OR(БД!HC384="",ISERROR(БД!HC384)),"",БД!HC384)</f>
        <v/>
      </c>
      <c r="R129" s="273" t="str">
        <f ca="1">IF(OR(БД!AN298="",ISERROR(БД!AN298)),"",БД!AN298)</f>
        <v/>
      </c>
      <c r="S129" s="274" t="str">
        <f>IF(OR(БД!AQ298="",ISERROR(БД!AQ298)),"",БД!AQ298)</f>
        <v/>
      </c>
      <c r="T129" s="273" t="str">
        <f ca="1">IF(OR(БД!AT298="",ISERROR(БД!AT298)),"",БД!AT298)</f>
        <v/>
      </c>
      <c r="U129" s="274" t="str">
        <f>IF(OR(БД!AW298="",ISERROR(БД!AW298)),"",БД!AW298)</f>
        <v/>
      </c>
      <c r="V129" s="273" t="str">
        <f ca="1">IF(OR(БД!EA384="",ISERROR(БД!EA384)),"",БД!EA384)</f>
        <v/>
      </c>
      <c r="W129" s="274" t="str">
        <f>IF(OR(БД!ED384="",ISERROR(БД!ED384)),"",БД!ED384)</f>
        <v/>
      </c>
      <c r="X129" s="273" t="str">
        <f ca="1">IF(OR(БД!EG384="",ISERROR(БД!EG384)),"",БД!EG384)</f>
        <v/>
      </c>
      <c r="Y129" s="274" t="str">
        <f>IF(OR(БД!EJ384="",ISERROR(БД!EJ384)),"",БД!EJ384)</f>
        <v/>
      </c>
      <c r="Z129" s="280" t="str">
        <f ca="1">IF(OR(БД!DM384="",ISERROR(БД!DM384)),"",БД!DM384)</f>
        <v/>
      </c>
      <c r="AA129" s="281" t="str">
        <f>IF(OR(БД!DQ384="",ISERROR(БД!DQ384)),"",БД!DQ384)</f>
        <v/>
      </c>
      <c r="AB129" s="280" t="str">
        <f ca="1">IF(OR(БД!DT384="",ISERROR(БД!DT384)),"",БД!DT384)</f>
        <v/>
      </c>
      <c r="AC129" s="281" t="str">
        <f>IF(OR(БД!DX384="",ISERROR(БД!DX384)),"",БД!DX384)</f>
        <v/>
      </c>
      <c r="AD129" s="280" t="str">
        <f ca="1">IF(OR(БД!CY384="",ISERROR(БД!CY384)),"",БД!CY384)</f>
        <v/>
      </c>
      <c r="AE129" s="281" t="str">
        <f>IF(OR(БД!DC384="",ISERROR(БД!DC384)),"",БД!DC384)</f>
        <v/>
      </c>
      <c r="AF129" s="280" t="str">
        <f ca="1">IF(OR(БД!DF384="",ISERROR(БД!DF384)),"",БД!DF384)</f>
        <v/>
      </c>
      <c r="AG129" s="281" t="str">
        <f>IF(OR(БД!DJ384="",ISERROR(БД!DJ384)),"",БД!DJ384)</f>
        <v/>
      </c>
      <c r="AH129" s="273" t="str">
        <f ca="1">IF(OR(БД!CI384="",ISERROR(БД!CI384)),"",БД!CI384)</f>
        <v/>
      </c>
      <c r="AI129" s="274" t="str">
        <f>IF(OR(БД!CL384="",ISERROR(БД!CL384)),"",БД!CL384)</f>
        <v/>
      </c>
      <c r="AJ129" s="273" t="str">
        <f ca="1">IF(OR(БД!CC384="",ISERROR(БД!CC384)),"",БД!CC384)</f>
        <v/>
      </c>
      <c r="AK129" s="274" t="str">
        <f>IF(OR(БД!CF384="",ISERROR(БД!CF384)),"",БД!CF384)</f>
        <v/>
      </c>
      <c r="AL129" s="273" t="str">
        <f ca="1">IF(OR(БД!BW384="",ISERROR(БД!BW384)),"",БД!BW384)</f>
        <v/>
      </c>
      <c r="AM129" s="274" t="str">
        <f>IF(OR(БД!BZ384="",ISERROR(БД!BZ384)),"",БД!BZ384)</f>
        <v/>
      </c>
      <c r="AO129" s="255" t="str">
        <f ca="1">IF(OR(БД!FV255="",ISERROR(БД!FV255)),"",БД!FV255)</f>
        <v/>
      </c>
      <c r="AP129" s="255" t="str">
        <f ca="1">IF(OR(БД!FQ255="",ISERROR(БД!FQ255)),"",БД!FQ255)</f>
        <v/>
      </c>
      <c r="AQ129" s="273" t="str">
        <f ca="1">IF(OR(БД!HQ341="",ISERROR(БД!HQ341)),"",БД!HQ341)</f>
        <v/>
      </c>
      <c r="AR129" s="274" t="str">
        <f>IF(OR(БД!HU341="",ISERROR(БД!HU341)),"",БД!HU341)</f>
        <v/>
      </c>
      <c r="AS129" s="273" t="str">
        <f ca="1">IF(OR(БД!AZ556="",ISERROR(БД!AZ556)),"",БД!AZ556)</f>
        <v/>
      </c>
      <c r="AT129" s="274" t="str">
        <f>IF(OR(БД!BC556="",ISERROR(БД!BC556)),"",БД!BC556)</f>
        <v/>
      </c>
      <c r="AU129" s="273" t="str">
        <f ca="1">IF(OR(БД!BF556="",ISERROR(БД!BF556)),"",БД!BF556)</f>
        <v/>
      </c>
      <c r="AV129" s="274" t="str">
        <f>IF(OR(БД!BI556="",ISERROR(БД!BI556)),"",БД!BI556)</f>
        <v/>
      </c>
      <c r="AW129" s="273" t="str">
        <f ca="1">IF(OR(БД!AN556="",ISERROR(БД!AN556)),"",БД!AN556)</f>
        <v/>
      </c>
      <c r="AX129" s="274" t="str">
        <f>IF(OR(БД!AQ556="",ISERROR(БД!AQ556)),"",БД!AQ556)</f>
        <v/>
      </c>
      <c r="AY129" s="273" t="str">
        <f ca="1">IF(OR(БД!AT556="",ISERROR(БД!AT556)),"",БД!AT556)</f>
        <v/>
      </c>
      <c r="AZ129" s="274" t="str">
        <f>IF(OR(БД!AW556="",ISERROR(БД!AW556)),"",БД!AW556)</f>
        <v/>
      </c>
      <c r="BA129" s="273" t="str">
        <f ca="1">IF(OR(БД!AH556="",ISERROR(БД!AH556)),"",БД!AH556)</f>
        <v/>
      </c>
      <c r="BB129" s="274" t="str">
        <f>IF(OR(БД!AK556="",ISERROR(БД!AK556)),"",БД!AK556)</f>
        <v/>
      </c>
      <c r="BC129" s="273" t="str">
        <f ca="1">IF(OR(БД!AB556="",ISERROR(БД!AB556)),"",БД!AB556)</f>
        <v/>
      </c>
      <c r="BD129" s="274" t="str">
        <f>IF(OR(БД!AE556="",ISERROR(БД!AE556)),"",БД!AE556)</f>
        <v/>
      </c>
      <c r="BE129" s="273" t="str">
        <f ca="1">IF(OR(БД!J384="",ISERROR(БД!J384)),"",БД!J384)</f>
        <v/>
      </c>
      <c r="BF129" s="273" t="str">
        <f ca="1">IF(OR(БД!D384="",ISERROR(БД!D384)),"",БД!D384)</f>
        <v/>
      </c>
      <c r="BH129" s="255" t="str">
        <f ca="1">IF(OR(БД!GF255="",ISERROR(БД!GF255)),"",БД!GF255)</f>
        <v/>
      </c>
      <c r="BI129" s="255" t="str">
        <f ca="1">IF(OR(БД!GA255="",ISERROR(БД!GA255)),"",БД!GA255)</f>
        <v/>
      </c>
      <c r="BJ129" s="273" t="str">
        <f ca="1">IF(OR(БД!DD298="",ISERROR(БД!DD298)),"",БД!DD298)</f>
        <v/>
      </c>
      <c r="BK129" s="274" t="str">
        <f>IF(OR(БД!DH298="",ISERROR(БД!DH298)),"",БД!DH298)</f>
        <v/>
      </c>
      <c r="BL129" s="273" t="str">
        <f ca="1">IF(OR(БД!CW298="",ISERROR(БД!CW298)),"",БД!CW298)</f>
        <v/>
      </c>
      <c r="BM129" s="274" t="str">
        <f>IF(OR(БД!DA298="",ISERROR(БД!DA298)),"",БД!DA298)</f>
        <v/>
      </c>
      <c r="BN129" s="273" t="str">
        <f ca="1">IF(OR(БД!CP298="",ISERROR(БД!CP298)),"",БД!CP298)</f>
        <v/>
      </c>
      <c r="BO129" s="274" t="str">
        <f>IF(OR(БД!CT298="",ISERROR(БД!CT298)),"",БД!CT298)</f>
        <v/>
      </c>
      <c r="BP129" s="273" t="str">
        <f ca="1">IF(OR(БД!CI298="",ISERROR(БД!CI298)),"",БД!CI298)</f>
        <v/>
      </c>
      <c r="BQ129" s="274" t="str">
        <f>IF(OR(БД!CM298="",ISERROR(БД!CM298)),"",БД!CM298)</f>
        <v/>
      </c>
      <c r="BR129" s="273" t="str">
        <f ca="1">IF(OR(БД!CB298="",ISERROR(БД!CB298)),"",БД!CB298)</f>
        <v/>
      </c>
      <c r="BS129" s="274" t="str">
        <f>IF(OR(БД!CF298="",ISERROR(БД!CF298)),"",БД!CF298)</f>
        <v/>
      </c>
      <c r="BT129" s="273" t="str">
        <f ca="1">IF(OR(БД!GA341="",ISERROR(БД!GA341)),"",БД!GA341)</f>
        <v/>
      </c>
      <c r="BU129" s="274" t="str">
        <f>IF(OR(БД!GE341="",ISERROR(БД!GE341)),"",БД!GE341)</f>
        <v/>
      </c>
      <c r="BV129" s="273" t="str">
        <f ca="1">IF(OR(БД!EK341="",ISERROR(БД!EK341)),"",БД!EK341)</f>
        <v/>
      </c>
      <c r="BW129" s="274" t="str">
        <f>IF(OR(БД!EO341="",ISERROR(БД!EO341)),"",БД!EO341)</f>
        <v/>
      </c>
      <c r="BX129" s="273" t="str">
        <f ca="1">IF(OR(БД!V556="",ISERROR(БД!V556)),"",БД!V556)</f>
        <v/>
      </c>
      <c r="BY129" s="274" t="str">
        <f>IF(OR(БД!Y556="",ISERROR(БД!Y556)),"",БД!Y556)</f>
        <v/>
      </c>
      <c r="BZ129" s="273" t="str">
        <f ca="1">IF(OR(БД!P556="",ISERROR(БД!P556)),"",БД!P556)</f>
        <v/>
      </c>
      <c r="CA129" s="274" t="str">
        <f>IF(OR(БД!S556="",ISERROR(БД!S556)),"",БД!S556)</f>
        <v/>
      </c>
      <c r="CB129" s="273" t="str">
        <f ca="1">IF(OR(БД!J556="",ISERROR(БД!J556)),"",БД!J556)</f>
        <v/>
      </c>
      <c r="CC129" s="274" t="str">
        <f>IF(OR(БД!M556="",ISERROR(БД!M556)),"",БД!M556)</f>
        <v/>
      </c>
      <c r="CD129" s="273" t="str">
        <f ca="1">IF(OR(БД!D556="",ISERROR(БД!D556)),"",БД!D556)</f>
        <v/>
      </c>
      <c r="CE129" s="274" t="str">
        <f>IF(OR(БД!G556="",ISERROR(БД!G556)),"",БД!G556)</f>
        <v/>
      </c>
      <c r="CF129" s="273" t="str">
        <f ca="1">IF(OR(БД!D470="",ISERROR(БД!D470)),"",БД!D470)</f>
        <v/>
      </c>
      <c r="CG129" s="273" t="str">
        <f ca="1">IF(OR(БД!J427="",ISERROR(БД!J427)),"",БД!J427)</f>
        <v/>
      </c>
      <c r="CI129" s="255" t="str">
        <f ca="1">IF(OR(БД!GP255="",ISERROR(БД!GP255)),"",БД!GP255)</f>
        <v/>
      </c>
      <c r="CJ129" s="255" t="str">
        <f ca="1">IF(OR(БД!GK255="",ISERROR(БД!GK255)),"",БД!GK255)</f>
        <v/>
      </c>
      <c r="CK129" s="254" t="str">
        <f ca="1">IF(OR(БД!ED83="",ISERROR(БД!ED83)),"",БД!ED83)</f>
        <v/>
      </c>
      <c r="CL129" s="254" t="str">
        <f ca="1">IF(OR(БД!EH83="",ISERROR(БД!EH83)),"",БД!EH83)</f>
        <v/>
      </c>
      <c r="CM129" s="254" t="str">
        <f ca="1">IF(OR(БД!DL83="",ISERROR(БД!DL83)),"",БД!DL83)</f>
        <v/>
      </c>
      <c r="CN129" s="254" t="str">
        <f ca="1">IF(OR(БД!DP83="",ISERROR(БД!DP83)),"",БД!DP83)</f>
        <v/>
      </c>
      <c r="CO129" s="273" t="str">
        <f ca="1">IF(OR(БД!FE255="",ISERROR(БД!FE255)),"",БД!FE255)</f>
        <v/>
      </c>
      <c r="CP129" s="274" t="str">
        <f>IF(OR(БД!FH255="",ISERROR(БД!FH255)),"",БД!FH255)</f>
        <v/>
      </c>
      <c r="CQ129" s="273" t="str">
        <f ca="1">IF(OR(БД!FK255="",ISERROR(БД!FK255)),"",БД!FK255)</f>
        <v/>
      </c>
      <c r="CR129" s="274" t="str">
        <f>IF(OR(БД!FN255="",ISERROR(БД!FN255)),"",БД!FN255)</f>
        <v/>
      </c>
      <c r="CS129" s="273" t="str">
        <f ca="1">IF(OR(БД!BU298="",ISERROR(БД!BU298)),"",БД!BU298)</f>
        <v/>
      </c>
      <c r="CT129" s="274" t="str">
        <f>IF(OR(БД!BY298="",ISERROR(БД!BY298)),"",БД!BY298)</f>
        <v/>
      </c>
      <c r="CU129" s="273" t="str">
        <f ca="1">IF(OR(БД!BN298="",ISERROR(БД!BN298)),"",БД!BN298)</f>
        <v/>
      </c>
      <c r="CV129" s="274" t="str">
        <f>IF(OR(БД!BR298="",ISERROR(БД!BR298)),"",БД!BR298)</f>
        <v/>
      </c>
      <c r="CW129" s="273" t="str">
        <f ca="1">IF(OR(БД!BG298="",ISERROR(БД!BG298)),"",БД!BG298)</f>
        <v/>
      </c>
      <c r="CX129" s="274" t="str">
        <f>IF(OR(БД!BK298="",ISERROR(БД!BK298)),"",БД!BK298)</f>
        <v/>
      </c>
      <c r="CY129" s="273" t="str">
        <f ca="1">IF(OR(БД!AZ298="",ISERROR(БД!AZ298)),"",БД!AZ298)</f>
        <v/>
      </c>
      <c r="CZ129" s="274" t="str">
        <f>IF(OR(БД!BD298="",ISERROR(БД!BD298)),"",БД!BD298)</f>
        <v/>
      </c>
      <c r="DA129" s="273" t="str">
        <f ca="1">IF(OR(БД!HX341="",ISERROR(БД!HX341)),"",БД!HX341)</f>
        <v/>
      </c>
      <c r="DB129" s="274" t="str">
        <f>IF(OR(БД!IB341="",ISERROR(БД!IB341)),"",БД!IB341)</f>
        <v/>
      </c>
      <c r="DC129" s="273" t="str">
        <f ca="1">IF(OR(БД!HJ341="",ISERROR(БД!HJ341)),"",БД!HJ341)</f>
        <v/>
      </c>
      <c r="DD129" s="274" t="str">
        <f>IF(OR(БД!HN341="",ISERROR(БД!HN341)),"",БД!HN341)</f>
        <v/>
      </c>
      <c r="DE129" s="273" t="str">
        <f ca="1">IF(OR(БД!HC341="",ISERROR(БД!HC341)),"",БД!HC341)</f>
        <v/>
      </c>
      <c r="DF129" s="274" t="str">
        <f>IF(OR(БД!HG341="",ISERROR(БД!HG341)),"",БД!HG341)</f>
        <v/>
      </c>
      <c r="DG129" s="273" t="str">
        <f ca="1">IF(OR(БД!GV341="",ISERROR(БД!GV341)),"",БД!GV341)</f>
        <v/>
      </c>
      <c r="DH129" s="274" t="str">
        <f>IF(OR(БД!GZ341="",ISERROR(БД!GZ341)),"",БД!GZ341)</f>
        <v/>
      </c>
      <c r="DI129" s="273" t="str">
        <f ca="1">IF(OR(БД!GO341="",ISERROR(БД!GO341)),"",БД!GO341)</f>
        <v/>
      </c>
      <c r="DJ129" s="274" t="str">
        <f>IF(OR(БД!GS341="",ISERROR(БД!GS341)),"",БД!GS341)</f>
        <v/>
      </c>
      <c r="DK129" s="273" t="str">
        <f ca="1">IF(OR(БД!GH341="",ISERROR(БД!GH341)),"",БД!GH341)</f>
        <v/>
      </c>
      <c r="DL129" s="274" t="str">
        <f>IF(OR(БД!GL341="",ISERROR(БД!GL341)),"",БД!GL341)</f>
        <v/>
      </c>
      <c r="DM129" s="273" t="str">
        <f ca="1">IF(OR(БД!FT341="",ISERROR(БД!FT341)),"",БД!FT341)</f>
        <v/>
      </c>
      <c r="DN129" s="274" t="str">
        <f>IF(OR(БД!FX341="",ISERROR(БД!FX341)),"",БД!FX341)</f>
        <v/>
      </c>
      <c r="DO129" s="273" t="str">
        <f ca="1">IF(OR(БД!FF341="",ISERROR(БД!FF341)),"",БД!FF341)</f>
        <v/>
      </c>
      <c r="DP129" s="274" t="str">
        <f>IF(OR(БД!FJ341="",ISERROR(БД!FJ341)),"",БД!FJ341)</f>
        <v/>
      </c>
      <c r="DQ129" s="273" t="str">
        <f ca="1">IF(OR(БД!FM341="",ISERROR(БД!FM341)),"",БД!FM341)</f>
        <v/>
      </c>
      <c r="DR129" s="274" t="str">
        <f>IF(OR(БД!FQ341="",ISERROR(БД!FQ341)),"",БД!FQ341)</f>
        <v/>
      </c>
      <c r="DS129" s="273" t="str">
        <f ca="1">IF(OR(БД!EY341="",ISERROR(БД!EY341)),"",БД!EY341)</f>
        <v/>
      </c>
      <c r="DT129" s="274" t="str">
        <f>IF(OR(БД!FC341="",ISERROR(БД!FC341)),"",БД!FC341)</f>
        <v/>
      </c>
      <c r="DU129" s="273" t="str">
        <f ca="1">IF(OR(БД!ER341="",ISERROR(БД!ER341)),"",БД!ER341)</f>
        <v/>
      </c>
      <c r="DV129" s="274" t="str">
        <f>IF(OR(БД!EV341="",ISERROR(БД!EV341)),"",БД!EV341)</f>
        <v/>
      </c>
      <c r="DW129" s="273" t="str">
        <f ca="1">IF(OR(БД!CK341="",ISERROR(БД!CK341)),"",БД!CK341)</f>
        <v/>
      </c>
      <c r="DX129" s="274" t="str">
        <f>IF(OR(БД!CN341="",ISERROR(БД!CN341)),"",БД!CN341)</f>
        <v/>
      </c>
      <c r="DY129" s="273" t="str">
        <f ca="1">IF(OR(БД!CQ341="",ISERROR(БД!CQ341)),"",БД!CQ341)</f>
        <v/>
      </c>
      <c r="DZ129" s="274" t="str">
        <f>IF(OR(БД!CT341="",ISERROR(БД!CT341)),"",БД!CT341)</f>
        <v/>
      </c>
      <c r="EA129" s="273" t="str">
        <f ca="1">IF(OR(БД!BC513="",ISERROR(БД!BC513)),"",БД!BC513)</f>
        <v/>
      </c>
      <c r="EB129" s="274" t="str">
        <f>IF(OR(БД!BF513="",ISERROR(БД!BF513)),"",БД!BF513)</f>
        <v/>
      </c>
      <c r="EC129" s="273" t="str">
        <f ca="1">IF(OR(БД!AW513="",ISERROR(БД!AW513)),"",БД!AW513)</f>
        <v/>
      </c>
      <c r="ED129" s="274" t="str">
        <f>IF(OR(БД!AZ513="",ISERROR(БД!AZ513)),"",БД!AZ513)</f>
        <v/>
      </c>
      <c r="EE129" s="273" t="str">
        <f ca="1">IF(OR(БД!AK513="",ISERROR(БД!AK513)),"",БД!AK513)</f>
        <v/>
      </c>
      <c r="EF129" s="274" t="str">
        <f>IF(OR(БД!AN513="",ISERROR(БД!AN513)),"",БД!AN513)</f>
        <v/>
      </c>
      <c r="EG129" s="273" t="str">
        <f ca="1">IF(OR(БД!AQ513="",ISERROR(БД!AQ513)),"",БД!AQ513)</f>
        <v/>
      </c>
      <c r="EH129" s="274" t="str">
        <f>IF(OR(БД!AT513="",ISERROR(БД!AT513)),"",БД!AT513)</f>
        <v/>
      </c>
      <c r="EI129" s="273" t="str">
        <f ca="1">IF(OR(БД!Y513="",ISERROR(БД!Y513)),"",БД!Y513)</f>
        <v/>
      </c>
      <c r="EJ129" s="274" t="str">
        <f>IF(OR(БД!AB513="",ISERROR(БД!AB513)),"",БД!AB513)</f>
        <v/>
      </c>
      <c r="EK129" s="273" t="str">
        <f ca="1">IF(OR(БД!AE513="",ISERROR(БД!AE513)),"",БД!AE513)</f>
        <v/>
      </c>
      <c r="EL129" s="274" t="str">
        <f>IF(OR(БД!AH513="",ISERROR(БД!AH513)),"",БД!AH513)</f>
        <v/>
      </c>
      <c r="EM129" s="273" t="str">
        <f ca="1">IF(OR(БД!S513="",ISERROR(БД!S513)),"",БД!S513)</f>
        <v/>
      </c>
      <c r="EN129" s="274" t="str">
        <f>IF(OR(БД!V513="",ISERROR(БД!V513)),"",БД!V513)</f>
        <v/>
      </c>
      <c r="EO129" s="273" t="str">
        <f ca="1">IF(OR(БД!FV556="",ISERROR(БД!FV556)),"",БД!FV556)</f>
        <v/>
      </c>
      <c r="EP129" s="274" t="str">
        <f>IF(OR(БД!FY556="",ISERROR(БД!FY556)),"",БД!FY556)</f>
        <v/>
      </c>
      <c r="EQ129" s="273" t="str">
        <f ca="1">IF(OR(БД!FP556="",ISERROR(БД!FP556)),"",БД!FP556)</f>
        <v/>
      </c>
      <c r="ER129" s="274" t="str">
        <f>IF(OR(БД!FS556="",ISERROR(БД!FS556)),"",БД!FS556)</f>
        <v/>
      </c>
      <c r="ES129" s="273" t="str">
        <f ca="1">IF(OR(БД!FJ556="",ISERROR(БД!FJ556)),"",БД!FJ556)</f>
        <v/>
      </c>
      <c r="ET129" s="274" t="str">
        <f>IF(OR(БД!FM556="",ISERROR(БД!FM556)),"",БД!FM556)</f>
        <v/>
      </c>
      <c r="EU129" s="273" t="str">
        <f ca="1">IF(OR(БД!FD556="",ISERROR(БД!FD556)),"",БД!FD556)</f>
        <v/>
      </c>
      <c r="EV129" s="274" t="str">
        <f>IF(OR(БД!FG556="",ISERROR(БД!FG556)),"",БД!FG556)</f>
        <v/>
      </c>
      <c r="EW129" s="273" t="str">
        <f ca="1">IF(OR(БД!EX556="",ISERROR(БД!EX556)),"",БД!EX556)</f>
        <v/>
      </c>
      <c r="EX129" s="274" t="str">
        <f>IF(OR(БД!FA556="",ISERROR(БД!FA556)),"",БД!FA556)</f>
        <v/>
      </c>
      <c r="EY129" s="273" t="str">
        <f ca="1">IF(OR(БД!ER556="",ISERROR(БД!ER556)),"",БД!ER556)</f>
        <v/>
      </c>
      <c r="EZ129" s="274" t="str">
        <f>IF(OR(БД!EU556="",ISERROR(БД!EU556)),"",БД!EU556)</f>
        <v/>
      </c>
      <c r="FA129" s="273" t="str">
        <f ca="1">IF(OR(БД!EL556="",ISERROR(БД!EL556)),"",БД!EL556)</f>
        <v/>
      </c>
      <c r="FB129" s="274" t="str">
        <f>IF(OR(БД!EO556="",ISERROR(БД!EO556)),"",БД!EO556)</f>
        <v/>
      </c>
      <c r="FC129" s="273" t="str">
        <f ca="1">IF(OR(БД!EF556="",ISERROR(БД!EF556)),"",БД!EF556)</f>
        <v/>
      </c>
      <c r="FD129" s="274" t="str">
        <f>IF(OR(БД!EI556="",ISERROR(БД!EI556)),"",БД!EI556)</f>
        <v/>
      </c>
      <c r="FE129" s="273" t="str">
        <f ca="1">IF(OR(БД!DZ556="",ISERROR(БД!DZ556)),"",БД!DZ556)</f>
        <v/>
      </c>
      <c r="FF129" s="274" t="str">
        <f>IF(OR(БД!EC556="",ISERROR(БД!EC556)),"",БД!EC556)</f>
        <v/>
      </c>
      <c r="FG129" s="273" t="str">
        <f ca="1">IF(OR(БД!DT556="",ISERROR(БД!DT556)),"",БД!DT556)</f>
        <v/>
      </c>
      <c r="FH129" s="274" t="str">
        <f>IF(OR(БД!DW556="",ISERROR(БД!DW556)),"",БД!DW556)</f>
        <v/>
      </c>
      <c r="FI129" s="273" t="str">
        <f ca="1">IF(OR(БД!DN556="",ISERROR(БД!DN556)),"",БД!DN556)</f>
        <v/>
      </c>
      <c r="FJ129" s="274" t="str">
        <f>IF(OR(БД!DQ556="",ISERROR(БД!DQ556)),"",БД!DQ556)</f>
        <v/>
      </c>
      <c r="FK129" s="273" t="str">
        <f ca="1">IF(OR(БД!DH556="",ISERROR(БД!DH556)),"",БД!DH556)</f>
        <v/>
      </c>
      <c r="FL129" s="274" t="str">
        <f>IF(OR(БД!DK556="",ISERROR(БД!DK556)),"",БД!DK556)</f>
        <v/>
      </c>
      <c r="FM129" s="273" t="str">
        <f ca="1">IF(OR(БД!DB556="",ISERROR(БД!DB556)),"",БД!DB556)</f>
        <v/>
      </c>
      <c r="FN129" s="274" t="str">
        <f>IF(OR(БД!DE556="",ISERROR(БД!DE556)),"",БД!DE556)</f>
        <v/>
      </c>
      <c r="FO129" s="273" t="str">
        <f ca="1">IF(OR(БД!CV556="",ISERROR(БД!CV556)),"",БД!CV556)</f>
        <v/>
      </c>
      <c r="FP129" s="274" t="str">
        <f>IF(OR(БД!CY556="",ISERROR(БД!CY556)),"",БД!CY556)</f>
        <v/>
      </c>
      <c r="FQ129" s="273" t="str">
        <f ca="1">IF(OR(БД!CP556="",ISERROR(БД!CP556)),"",БД!CP556)</f>
        <v/>
      </c>
      <c r="FR129" s="274" t="str">
        <f>IF(OR(БД!CS556="",ISERROR(БД!CS556)),"",БД!CS556)</f>
        <v/>
      </c>
      <c r="FS129" s="273" t="str">
        <f ca="1">IF(OR(БД!CJ556="",ISERROR(БД!CJ556)),"",БД!CJ556)</f>
        <v/>
      </c>
      <c r="FT129" s="274" t="str">
        <f>IF(OR(БД!CM556="",ISERROR(БД!CM556)),"",БД!CM556)</f>
        <v/>
      </c>
      <c r="FU129" s="273" t="str">
        <f ca="1">IF(OR(БД!CD556="",ISERROR(БД!CD556)),"",БД!CD556)</f>
        <v/>
      </c>
      <c r="FV129" s="274" t="str">
        <f>IF(OR(БД!CG556="",ISERROR(БД!CG556)),"",БД!CG556)</f>
        <v/>
      </c>
      <c r="FW129" s="273" t="str">
        <f ca="1">IF(OR(БД!BX556="",ISERROR(БД!BX556)),"",БД!BX556)</f>
        <v/>
      </c>
      <c r="FX129" s="274" t="str">
        <f>IF(OR(БД!CA556="",ISERROR(БД!CA556)),"",БД!CA556)</f>
        <v/>
      </c>
      <c r="FY129" s="273" t="str">
        <f ca="1">IF(OR(БД!BR556="",ISERROR(БД!BR556)),"",БД!BR556)</f>
        <v/>
      </c>
      <c r="FZ129" s="274" t="str">
        <f>IF(OR(БД!BU556="",ISERROR(БД!BU556)),"",БД!BU556)</f>
        <v/>
      </c>
      <c r="GA129" s="273" t="str">
        <f ca="1">IF(OR(БД!BL556="",ISERROR(БД!BL556)),"",БД!BL556)</f>
        <v/>
      </c>
      <c r="GB129" s="274" t="str">
        <f>IF(OR(БД!BO556="",ISERROR(БД!BO556)),"",БД!BO556)</f>
        <v/>
      </c>
      <c r="GC129" s="273" t="str">
        <f ca="1">IF(OR(БД!D427="",ISERROR(БД!D427)),"",БД!D427)</f>
        <v/>
      </c>
      <c r="GD129" s="273" t="str">
        <f ca="1">IF(OR(БД!R83="",ISERROR(БД!R83)),"",БД!R83)</f>
        <v/>
      </c>
      <c r="GF129" s="279" t="str">
        <f ca="1">IF(OR(БД!AZ83="",ISERROR(БД!AZ83)),"",БД!AZ83)</f>
        <v/>
      </c>
      <c r="GG129" s="279" t="str">
        <f ca="1">IF(OR(БД!BE83="",ISERROR(БД!BE83)),"",БД!BE83)</f>
        <v/>
      </c>
      <c r="GH129" s="279" t="str">
        <f ca="1">IF(OR(БД!HV126="",ISERROR(БД!HV126)),"",БД!HV126)</f>
        <v/>
      </c>
      <c r="GI129" s="279" t="str">
        <f ca="1">IF(OR(БД!IA126="",ISERROR(БД!IA126)),"",БД!IA126)</f>
        <v/>
      </c>
      <c r="GJ129" s="279" t="str">
        <f ca="1">IF(OR(БД!HL126="",ISERROR(БД!HL126)),"",БД!HL126)</f>
        <v/>
      </c>
      <c r="GK129" s="279" t="str">
        <f ca="1">IF(OR(БД!HQ126="",ISERROR(БД!HQ126)),"",БД!HQ126)</f>
        <v/>
      </c>
      <c r="GL129" s="279" t="str">
        <f ca="1">IF(OR(БД!HB126="",ISERROR(БД!HB126)),"",БД!HB126)</f>
        <v/>
      </c>
      <c r="GM129" s="279" t="str">
        <f ca="1">IF(OR(БД!HG126="",ISERROR(БД!HG126)),"",БД!HG126)</f>
        <v/>
      </c>
      <c r="GO129" s="254" t="str">
        <f ca="1">IF(OR(БД!GT126="",ISERROR(БД!GT126)),"",БД!GT126)</f>
        <v/>
      </c>
      <c r="GP129" s="254" t="str">
        <f ca="1">IF(OR(БД!GX126="",ISERROR(БД!GX126)),"",БД!GX126)</f>
        <v/>
      </c>
      <c r="GQ129" s="254" t="str">
        <f ca="1">IF(OR(БД!GL126="",ISERROR(БД!GL126)),"",БД!GL126)</f>
        <v/>
      </c>
      <c r="GR129" s="254" t="str">
        <f ca="1">IF(OR(БД!GP126="",ISERROR(БД!GP126)),"",БД!GP126)</f>
        <v/>
      </c>
      <c r="GS129" s="279" t="str">
        <f ca="1">IF(OR(БД!GB126="",ISERROR(БД!GB126)),"",БД!GB126)</f>
        <v/>
      </c>
      <c r="GT129" s="279" t="str">
        <f ca="1">IF(OR(БД!GG126="",ISERROR(БД!GG126)),"",БД!GG126)</f>
        <v/>
      </c>
      <c r="GU129" s="279" t="str">
        <f ca="1">IF(OR(БД!BL341="",ISERROR(БД!BL341)),"",БД!BL341)</f>
        <v/>
      </c>
      <c r="GV129" s="279" t="str">
        <f ca="1">IF(OR(БД!BQ341="",ISERROR(БД!BQ341)),"",БД!BQ341)</f>
        <v/>
      </c>
      <c r="GW129" s="279" t="str">
        <f ca="1">IF(OR(БД!BB341="",ISERROR(БД!BB341)),"",БД!BB341)</f>
        <v/>
      </c>
      <c r="GX129" s="279" t="str">
        <f ca="1">IF(OR(БД!BG341="",ISERROR(БД!BG341)),"",БД!BG341)</f>
        <v/>
      </c>
      <c r="GZ129" s="279" t="str">
        <f ca="1">IF(OR(БД!FR126="",ISERROR(БД!FR126)),"",БД!FR126)</f>
        <v/>
      </c>
      <c r="HA129" s="279" t="str">
        <f ca="1">IF(OR(БД!FW126="",ISERROR(БД!FW126)),"",БД!FW126)</f>
        <v/>
      </c>
      <c r="HB129" s="280" t="str">
        <f ca="1">IF(OR(БД!FF126="",ISERROR(БД!FF126)),"",БД!FF126)</f>
        <v/>
      </c>
      <c r="HC129" s="280" t="str">
        <f ca="1">IF(OR(БД!FL126="",ISERROR(БД!FL126)),"",БД!FL126)</f>
        <v/>
      </c>
      <c r="HD129" s="279" t="str">
        <f ca="1">IF(OR(БД!EV126="",ISERROR(БД!EV126)),"",БД!EV126)</f>
        <v/>
      </c>
      <c r="HE129" s="279" t="str">
        <f ca="1">IF(OR(БД!FA126="",ISERROR(БД!FA126)),"",БД!FA126)</f>
        <v/>
      </c>
      <c r="HF129" s="279" t="str">
        <f ca="1">IF(OR(БД!EL126="",ISERROR(БД!EL126)),"",БД!EL126)</f>
        <v/>
      </c>
      <c r="HG129" s="279" t="str">
        <f ca="1">IF(OR(БД!EQ126="",ISERROR(БД!EQ126)),"",БД!EQ126)</f>
        <v/>
      </c>
      <c r="HI129" s="279" t="str">
        <f ca="1">IF(OR(БД!EB126="",ISERROR(БД!EB126)),"",БД!EB126)</f>
        <v/>
      </c>
      <c r="HJ129" s="279" t="str">
        <f ca="1">IF(OR(БД!EG126="",ISERROR(БД!EG126)),"",БД!EG126)</f>
        <v/>
      </c>
      <c r="HK129" s="254" t="str">
        <f ca="1">IF(OR(БД!DT126="",ISERROR(БД!DT126)),"",БД!DT126)</f>
        <v/>
      </c>
      <c r="HL129" s="254" t="str">
        <f ca="1">IF(OR(БД!DX126="",ISERROR(БД!DX126)),"",БД!DX126)</f>
        <v/>
      </c>
      <c r="HM129" s="254" t="str">
        <f ca="1">IF(OR(БД!DL126="",ISERROR(БД!DL126)),"",БД!DL126)</f>
        <v/>
      </c>
      <c r="HN129" s="254" t="str">
        <f ca="1">IF(OR(БД!DP126="",ISERROR(БД!DP126)),"",БД!DP126)</f>
        <v/>
      </c>
      <c r="HO129" s="279" t="str">
        <f ca="1">IF(OR(БД!DB126="",ISERROR(БД!DB126)),"",БД!DB126)</f>
        <v/>
      </c>
      <c r="HP129" s="279" t="str">
        <f ca="1">IF(OR(БД!DG126="",ISERROR(БД!DG126)),"",БД!DG126)</f>
        <v/>
      </c>
      <c r="HQ129" s="254" t="str">
        <f ca="1">IF(OR(БД!CT126="",ISERROR(БД!CT126)),"",БД!CT126)</f>
        <v/>
      </c>
      <c r="HR129" s="254" t="str">
        <f ca="1">IF(OR(БД!CX126="",ISERROR(БД!CX126)),"",БД!CX126)</f>
        <v/>
      </c>
      <c r="HS129" s="279" t="str">
        <f ca="1">IF(OR(БД!FY384="",ISERROR(БД!FY384)),"",БД!FY384)</f>
        <v/>
      </c>
      <c r="HT129" s="279" t="str">
        <f ca="1">IF(OR(БД!GD384="",ISERROR(БД!GD384)),"",БД!GD384)</f>
        <v/>
      </c>
      <c r="HU129" s="279" t="str">
        <f ca="1">IF(OR(БД!BV341="",ISERROR(БД!BV341)),"",БД!BV341)</f>
        <v/>
      </c>
      <c r="HV129" s="279" t="str">
        <f ca="1">IF(OR(БД!CA341="",ISERROR(БД!CA341)),"",БД!CA341)</f>
        <v/>
      </c>
      <c r="HX129" s="254" t="str">
        <f ca="1">IF(OR(БД!CL126="",ISERROR(БД!CL126)),"",БД!CL126)</f>
        <v/>
      </c>
      <c r="HY129" s="254" t="str">
        <f ca="1">IF(OR(БД!CP126="",ISERROR(БД!CP126)),"",БД!CP126)</f>
        <v/>
      </c>
      <c r="HZ129" s="254" t="str">
        <f ca="1">IF(OR(БД!CZ255="",ISERROR(БД!CZ255)),"",БД!CZ255)</f>
        <v/>
      </c>
      <c r="IA129" s="254" t="str">
        <f ca="1">IF(OR(БД!DD255="",ISERROR(БД!DD255)),"",БД!DD255)</f>
        <v/>
      </c>
      <c r="IC129" s="254" t="str">
        <f ca="1">IF(OR(БД!CD126="",ISERROR(БД!CD126)),"",БД!CD126)</f>
        <v/>
      </c>
      <c r="ID129" s="254" t="str">
        <f ca="1">IF(OR(БД!CH126="",ISERROR(БД!CH126)),"",БД!CH126)</f>
        <v/>
      </c>
      <c r="IF129" s="279" t="str">
        <f ca="1">IF(OR(БД!BT126="",ISERROR(БД!BT126)),"",БД!BT126)</f>
        <v/>
      </c>
      <c r="IG129" s="279" t="str">
        <f ca="1">IF(OR(БД!BY126="",ISERROR(БД!BY126)),"",БД!BY126)</f>
        <v/>
      </c>
      <c r="IH129" s="279" t="str">
        <f ca="1">IF(OR(БД!BJ126="",ISERROR(БД!BJ126)),"",БД!BJ126)</f>
        <v/>
      </c>
      <c r="II129" s="279" t="str">
        <f ca="1">IF(OR(БД!BO126="",ISERROR(БД!BO126)),"",БД!BO126)</f>
        <v/>
      </c>
      <c r="IK129" s="279" t="str">
        <f ca="1">IF(OR(БД!AZ126="",ISERROR(БД!AZ126)),"",БД!AZ126)</f>
        <v/>
      </c>
      <c r="IL129" s="279" t="str">
        <f ca="1">IF(OR(БД!BE126="",ISERROR(БД!BE126)),"",БД!BE126)</f>
        <v/>
      </c>
      <c r="IM129" s="254" t="str">
        <f ca="1">IF(OR(БД!D126="",ISERROR(БД!D126)),"",БД!D126)</f>
        <v/>
      </c>
      <c r="IN129" s="254" t="str">
        <f ca="1">IF(OR(БД!I126="",ISERROR(БД!I126)),"",БД!I126)</f>
        <v/>
      </c>
      <c r="IO129" s="279" t="str">
        <f ca="1">IF(OR(БД!N126="",ISERROR(БД!N126)),"",БД!N126)</f>
        <v/>
      </c>
      <c r="IP129" s="279" t="str">
        <f ca="1">IF(OR(БД!N341="",ISERROR(БД!N341)),"",БД!N341)</f>
        <v/>
      </c>
      <c r="IQ129" s="279" t="str">
        <f ca="1">IF(OR(БД!S341="",ISERROR(БД!S341)),"",БД!S341)</f>
        <v/>
      </c>
      <c r="IR129" s="279" t="str">
        <f ca="1">IF(OR(БД!D341="",ISERROR(БД!D341)),"",БД!D341)</f>
        <v/>
      </c>
      <c r="IS129" s="279" t="str">
        <f ca="1">IF(OR(БД!I341="",ISERROR(БД!I341)),"",БД!I341)</f>
        <v/>
      </c>
      <c r="IU129" s="279" t="str">
        <f ca="1">IF(OR(БД!AR341="",ISERROR(БД!AR341)),"",БД!AR341)</f>
        <v/>
      </c>
      <c r="IV129" s="279" t="str">
        <f ca="1">IF(OR(БД!AW341="",ISERROR(БД!AW341)),"",БД!AW341)</f>
        <v/>
      </c>
      <c r="IW129" s="279" t="str">
        <f ca="1">IF(OR(БД!GI384="",ISERROR(БД!GI384)),"",БД!GI384)</f>
        <v/>
      </c>
      <c r="IX129" s="279" t="str">
        <f ca="1">IF(OR(БД!GN384="",ISERROR(БД!GN384)),"",БД!GN384)</f>
        <v/>
      </c>
      <c r="IZ129" s="279" t="str">
        <f ca="1">IF(OR(БД!AH341="",ISERROR(БД!AH341)),"",БД!AH341)</f>
        <v/>
      </c>
      <c r="JA129" s="279" t="str">
        <f ca="1">IF(OR(БД!AM341="",ISERROR(БД!AM341)),"",БД!AM341)</f>
        <v/>
      </c>
      <c r="JB129" s="279" t="str">
        <f ca="1">IF(OR(БД!X341="",ISERROR(БД!X341)),"",БД!X341)</f>
        <v/>
      </c>
      <c r="JC129" s="279" t="str">
        <f ca="1">IF(OR(БД!AC341="",ISERROR(БД!AC341)),"",БД!AC341)</f>
        <v/>
      </c>
      <c r="JE129" s="273" t="str">
        <f ca="1">IF(OR(БД!CG513="",ISERROR(БД!CG513)),"",БД!CG513)</f>
        <v/>
      </c>
      <c r="JF129" s="274" t="str">
        <f>IF(OR(БД!CJ513="",ISERROR(БД!CJ513)),"",БД!CJ513)</f>
        <v/>
      </c>
      <c r="JG129" s="254" t="str">
        <f ca="1">IF(OR(БД!AK212="",ISERROR(БД!AK212)),"",БД!AK212)</f>
        <v/>
      </c>
      <c r="JH129" s="254" t="str">
        <f ca="1">IF(OR(БД!AO212="",ISERROR(БД!AO212)),"",БД!AO212)</f>
        <v/>
      </c>
      <c r="JI129" s="254" t="str">
        <f ca="1">IF(OR(БД!AC212="",ISERROR(БД!AC212)),"",БД!AC212)</f>
        <v/>
      </c>
      <c r="JK129" s="254" t="str">
        <f ca="1">IF(OR(БД!BM212="",ISERROR(БД!BM212)),"",БД!BM212)</f>
        <v/>
      </c>
      <c r="JL129" s="254" t="str">
        <f ca="1">IF(OR(БД!BQ212="",ISERROR(БД!BQ212)),"",БД!BQ212)</f>
        <v/>
      </c>
      <c r="JM129" s="255" t="str">
        <f ca="1">IF(OR(БД!AU126="",ISERROR(БД!AU126)),"",БД!AU126)</f>
        <v/>
      </c>
      <c r="JN129" s="254" t="str">
        <f ca="1">IF(OR(БД!AQ126="",ISERROR(БД!AQ126)),"",БД!AQ126)</f>
        <v/>
      </c>
      <c r="JO129" s="254" t="str">
        <f ca="1">IF(OR(БД!AM126="",ISERROR(БД!AM126)),"",БД!AM126)</f>
        <v/>
      </c>
      <c r="JP129" s="254" t="str">
        <f ca="1">IF(OR(БД!AI126="",ISERROR(БД!AI126)),"",БД!AI126)</f>
        <v/>
      </c>
      <c r="JR129" s="254" t="str">
        <f ca="1">IF(OR(БД!AA126="",ISERROR(БД!AA126)),"",БД!AA126)</f>
        <v/>
      </c>
      <c r="JS129" s="254" t="str">
        <f ca="1">IF(OR(БД!AE126="",ISERROR(БД!AE126)),"",БД!AE126)</f>
        <v/>
      </c>
      <c r="JT129" s="254" t="str">
        <f ca="1">IF(OR(БД!S126="",ISERROR(БД!S126)),"",БД!S126)</f>
        <v/>
      </c>
      <c r="JU129" s="254" t="str">
        <f ca="1">IF(OR(БД!W126="",ISERROR(БД!W126)),"",БД!W126)</f>
        <v/>
      </c>
      <c r="JV129" s="255" t="str">
        <f ca="1">IF(OR(БД!GO169="",ISERROR(БД!GO169)),"",БД!GO169)</f>
        <v/>
      </c>
      <c r="JW129" s="254" t="str">
        <f ca="1">IF(OR(БД!GK169="",ISERROR(БД!GK169)),"",БД!GK169)</f>
        <v/>
      </c>
      <c r="JX129" s="254" t="str">
        <f ca="1">IF(OR(БД!GG169="",ISERROR(БД!GG169)),"",БД!GG169)</f>
        <v/>
      </c>
      <c r="JY129" s="254" t="str">
        <f ca="1">IF(OR(БД!GC169="",ISERROR(БД!GC169)),"",БД!GC169)</f>
        <v/>
      </c>
      <c r="KA129" s="255" t="str">
        <f ca="1">IF(OR(БД!DF212="",ISERROR(БД!DF212)),"",БД!DF212)</f>
        <v/>
      </c>
      <c r="KB129" s="254" t="str">
        <f ca="1">IF(OR(БД!DB212="",ISERROR(БД!DB212)),"",БД!DB212)</f>
        <v/>
      </c>
      <c r="KC129" s="254" t="str">
        <f ca="1">IF(OR(БД!CX212="",ISERROR(БД!CX212)),"",БД!CX212)</f>
        <v/>
      </c>
      <c r="KD129" s="254" t="str">
        <f ca="1">IF(OR(БД!CT212="",ISERROR(БД!CT212)),"",БД!CT212)</f>
        <v/>
      </c>
      <c r="KF129" s="255" t="str">
        <f ca="1">IF(OR(БД!CO212="",ISERROR(БД!CO212)),"",БД!CO212)</f>
        <v/>
      </c>
      <c r="KG129" s="254" t="str">
        <f ca="1">IF(OR(БД!CK212="",ISERROR(БД!CK212)),"",БД!CK212)</f>
        <v/>
      </c>
      <c r="KH129" s="254" t="str">
        <f ca="1">IF(OR(БД!CG212="",ISERROR(БД!CG212)),"",БД!CG212)</f>
        <v/>
      </c>
      <c r="KJ129" s="273" t="str">
        <f ca="1">IF(OR(БД!BA212="",ISERROR(БД!BA212)),"",БД!BA212)</f>
        <v/>
      </c>
      <c r="KK129" s="274" t="str">
        <f>IF(OR(БД!BD212="",ISERROR(БД!BD212)),"",БД!BD212)</f>
        <v/>
      </c>
      <c r="KL129" s="273" t="str">
        <f ca="1">IF(OR(БД!BG212="",ISERROR(БД!BG212)),"",БД!BG212)</f>
        <v/>
      </c>
      <c r="KM129" s="274" t="str">
        <f>IF(OR(БД!BJ212="",ISERROR(БД!BJ212)),"",БД!BJ212)</f>
        <v/>
      </c>
      <c r="KO129" s="254" t="str">
        <f ca="1">IF(OR(БД!AS212="",ISERROR(БД!AS212)),"",БД!AS212)</f>
        <v/>
      </c>
      <c r="KP129" s="254" t="str">
        <f ca="1">IF(OR(БД!AW212="",ISERROR(БД!AW212)),"",БД!AW212)</f>
        <v/>
      </c>
      <c r="KQ129" s="255" t="str">
        <f ca="1">IF(OR(БД!AQ384="",ISERROR(БД!AQ384)),"",БД!AQ384)</f>
        <v/>
      </c>
      <c r="KR129" s="254" t="str">
        <f ca="1">IF(OR(БД!AM384="",ISERROR(БД!AM384)),"",БД!AM384)</f>
        <v/>
      </c>
      <c r="KS129" s="254" t="str">
        <f ca="1">IF(OR(БД!AI384="",ISERROR(БД!AI384)),"",БД!AI384)</f>
        <v/>
      </c>
      <c r="KT129" s="254" t="str">
        <f ca="1">IF(OR(БД!AE384="",ISERROR(БД!AE384)),"",БД!AE384)</f>
        <v/>
      </c>
      <c r="KV129" s="255" t="str">
        <f ca="1">IF(OR(БД!BH384="",ISERROR(БД!BH384)),"",БД!BH384)</f>
        <v/>
      </c>
      <c r="KW129" s="254" t="str">
        <f ca="1">IF(OR(БД!BD384="",ISERROR(БД!BD384)),"",БД!BD384)</f>
        <v/>
      </c>
      <c r="KX129" s="254" t="str">
        <f ca="1">IF(OR(БД!AZ384="",ISERROR(БД!AZ384)),"",БД!AZ384)</f>
        <v/>
      </c>
      <c r="KY129" s="254" t="str">
        <f ca="1">IF(OR(БД!AV384="",ISERROR(БД!AV384)),"",БД!AV384)</f>
        <v/>
      </c>
      <c r="LA129" s="280" t="str">
        <f ca="1">IF(OR(БД!FT298="",ISERROR(БД!FT298)),"",БД!FT298)</f>
        <v/>
      </c>
      <c r="LB129" s="280" t="str">
        <f ca="1">IF(OR(БД!GA298="",ISERROR(БД!GA298)),"",БД!GA298)</f>
        <v/>
      </c>
    </row>
    <row r="130" spans="1:314" x14ac:dyDescent="0.25">
      <c r="A130" s="256">
        <v>28</v>
      </c>
      <c r="B130" s="279" t="str">
        <f ca="1">IF(OR(БД!DT84="",ISERROR(БД!DT84)),"",БД!DT84)</f>
        <v/>
      </c>
      <c r="C130" s="279" t="str">
        <f ca="1">IF(OR(БД!DY84="",ISERROR(БД!DY84)),"",БД!DY84)</f>
        <v/>
      </c>
      <c r="D130" s="279" t="str">
        <f ca="1">IF(OR(БД!CD84="",ISERROR(БД!CD84)),"",БД!CD84)</f>
        <v/>
      </c>
      <c r="E130" s="279" t="str">
        <f ca="1">IF(OR(БД!CI84="",ISERROR(БД!CI84)),"",БД!CI84)</f>
        <v/>
      </c>
      <c r="F130" s="279" t="str">
        <f ca="1">IF(OR(БД!BT84="",ISERROR(БД!BT84)),"",БД!BT84)</f>
        <v/>
      </c>
      <c r="G130" s="279" t="str">
        <f ca="1">IF(OR(БД!BY84="",ISERROR(БД!BY84)),"",БД!BY84)</f>
        <v/>
      </c>
      <c r="H130" s="279" t="str">
        <f ca="1">IF(OR(БД!BJ84="",ISERROR(БД!BJ84)),"",БД!BJ84)</f>
        <v/>
      </c>
      <c r="I130" s="279" t="str">
        <f ca="1">IF(OR(БД!BO84="",ISERROR(БД!BO84)),"",БД!BO84)</f>
        <v/>
      </c>
      <c r="J130" s="279" t="str">
        <f ca="1">IF(OR(БД!IZ127="",ISERROR(БД!IZ127)),"",БД!IZ127)</f>
        <v/>
      </c>
      <c r="K130" s="279" t="str">
        <f ca="1">IF(OR(БД!JE127="",ISERROR(БД!JE127)),"",БД!JE127)</f>
        <v/>
      </c>
      <c r="L130" s="279" t="str">
        <f ca="1">IF(OR(БД!IP127="",ISERROR(БД!IP127)),"",БД!IP127)</f>
        <v/>
      </c>
      <c r="M130" s="279" t="str">
        <f ca="1">IF(OR(БД!IU127="",ISERROR(БД!IU127)),"",БД!IU127)</f>
        <v/>
      </c>
      <c r="N130" s="279" t="str">
        <f ca="1">IF(OR(БД!IF127="",ISERROR(БД!IF127)),"",БД!IF127)</f>
        <v/>
      </c>
      <c r="O130" s="279" t="str">
        <f ca="1">IF(OR(БД!IK127="",ISERROR(БД!IK127)),"",БД!IK127)</f>
        <v/>
      </c>
      <c r="P130" s="279" t="str">
        <f ca="1">IF(OR(БД!HC385="",ISERROR(БД!HC385)),"",БД!HC385)</f>
        <v/>
      </c>
      <c r="R130" s="273" t="str">
        <f ca="1">IF(OR(БД!AN299="",ISERROR(БД!AN299)),"",БД!AN299)</f>
        <v/>
      </c>
      <c r="S130" s="274" t="str">
        <f>IF(OR(БД!AQ299="",ISERROR(БД!AQ299)),"",БД!AQ299)</f>
        <v/>
      </c>
      <c r="T130" s="273" t="str">
        <f ca="1">IF(OR(БД!AT299="",ISERROR(БД!AT299)),"",БД!AT299)</f>
        <v/>
      </c>
      <c r="U130" s="274" t="str">
        <f>IF(OR(БД!AW299="",ISERROR(БД!AW299)),"",БД!AW299)</f>
        <v/>
      </c>
      <c r="V130" s="273" t="str">
        <f ca="1">IF(OR(БД!EA385="",ISERROR(БД!EA385)),"",БД!EA385)</f>
        <v/>
      </c>
      <c r="W130" s="274" t="str">
        <f>IF(OR(БД!ED385="",ISERROR(БД!ED385)),"",БД!ED385)</f>
        <v/>
      </c>
      <c r="X130" s="273" t="str">
        <f ca="1">IF(OR(БД!EG385="",ISERROR(БД!EG385)),"",БД!EG385)</f>
        <v/>
      </c>
      <c r="Y130" s="274" t="str">
        <f>IF(OR(БД!EJ385="",ISERROR(БД!EJ385)),"",БД!EJ385)</f>
        <v/>
      </c>
      <c r="Z130" s="280" t="str">
        <f ca="1">IF(OR(БД!DM385="",ISERROR(БД!DM385)),"",БД!DM385)</f>
        <v/>
      </c>
      <c r="AA130" s="281" t="str">
        <f>IF(OR(БД!DQ385="",ISERROR(БД!DQ385)),"",БД!DQ385)</f>
        <v/>
      </c>
      <c r="AB130" s="280" t="str">
        <f ca="1">IF(OR(БД!DT385="",ISERROR(БД!DT385)),"",БД!DT385)</f>
        <v/>
      </c>
      <c r="AC130" s="281" t="str">
        <f>IF(OR(БД!DX385="",ISERROR(БД!DX385)),"",БД!DX385)</f>
        <v/>
      </c>
      <c r="AD130" s="280" t="str">
        <f ca="1">IF(OR(БД!CY385="",ISERROR(БД!CY385)),"",БД!CY385)</f>
        <v/>
      </c>
      <c r="AE130" s="281" t="str">
        <f>IF(OR(БД!DC385="",ISERROR(БД!DC385)),"",БД!DC385)</f>
        <v/>
      </c>
      <c r="AF130" s="280" t="str">
        <f ca="1">IF(OR(БД!DF385="",ISERROR(БД!DF385)),"",БД!DF385)</f>
        <v/>
      </c>
      <c r="AG130" s="281" t="str">
        <f>IF(OR(БД!DJ385="",ISERROR(БД!DJ385)),"",БД!DJ385)</f>
        <v/>
      </c>
      <c r="AH130" s="273" t="str">
        <f ca="1">IF(OR(БД!CI385="",ISERROR(БД!CI385)),"",БД!CI385)</f>
        <v/>
      </c>
      <c r="AI130" s="274" t="str">
        <f>IF(OR(БД!CL385="",ISERROR(БД!CL385)),"",БД!CL385)</f>
        <v/>
      </c>
      <c r="AJ130" s="273" t="str">
        <f ca="1">IF(OR(БД!CC385="",ISERROR(БД!CC385)),"",БД!CC385)</f>
        <v/>
      </c>
      <c r="AK130" s="274" t="str">
        <f>IF(OR(БД!CF385="",ISERROR(БД!CF385)),"",БД!CF385)</f>
        <v/>
      </c>
      <c r="AL130" s="273" t="str">
        <f ca="1">IF(OR(БД!BW385="",ISERROR(БД!BW385)),"",БД!BW385)</f>
        <v/>
      </c>
      <c r="AM130" s="274" t="str">
        <f>IF(OR(БД!BZ385="",ISERROR(БД!BZ385)),"",БД!BZ385)</f>
        <v/>
      </c>
      <c r="AO130" s="255" t="str">
        <f ca="1">IF(OR(БД!FV256="",ISERROR(БД!FV256)),"",БД!FV256)</f>
        <v/>
      </c>
      <c r="AP130" s="255" t="str">
        <f ca="1">IF(OR(БД!FQ256="",ISERROR(БД!FQ256)),"",БД!FQ256)</f>
        <v/>
      </c>
      <c r="AQ130" s="273" t="str">
        <f ca="1">IF(OR(БД!HQ342="",ISERROR(БД!HQ342)),"",БД!HQ342)</f>
        <v/>
      </c>
      <c r="AR130" s="274" t="str">
        <f>IF(OR(БД!HU342="",ISERROR(БД!HU342)),"",БД!HU342)</f>
        <v/>
      </c>
      <c r="AS130" s="273" t="str">
        <f ca="1">IF(OR(БД!AZ557="",ISERROR(БД!AZ557)),"",БД!AZ557)</f>
        <v/>
      </c>
      <c r="AT130" s="274" t="str">
        <f>IF(OR(БД!BC557="",ISERROR(БД!BC557)),"",БД!BC557)</f>
        <v/>
      </c>
      <c r="AU130" s="273" t="str">
        <f ca="1">IF(OR(БД!BF557="",ISERROR(БД!BF557)),"",БД!BF557)</f>
        <v/>
      </c>
      <c r="AV130" s="274" t="str">
        <f>IF(OR(БД!BI557="",ISERROR(БД!BI557)),"",БД!BI557)</f>
        <v/>
      </c>
      <c r="AW130" s="273" t="str">
        <f ca="1">IF(OR(БД!AN557="",ISERROR(БД!AN557)),"",БД!AN557)</f>
        <v/>
      </c>
      <c r="AX130" s="274" t="str">
        <f>IF(OR(БД!AQ557="",ISERROR(БД!AQ557)),"",БД!AQ557)</f>
        <v/>
      </c>
      <c r="AY130" s="273" t="str">
        <f ca="1">IF(OR(БД!AT557="",ISERROR(БД!AT557)),"",БД!AT557)</f>
        <v/>
      </c>
      <c r="AZ130" s="274" t="str">
        <f>IF(OR(БД!AW557="",ISERROR(БД!AW557)),"",БД!AW557)</f>
        <v/>
      </c>
      <c r="BA130" s="273" t="str">
        <f ca="1">IF(OR(БД!AH557="",ISERROR(БД!AH557)),"",БД!AH557)</f>
        <v/>
      </c>
      <c r="BB130" s="274" t="str">
        <f>IF(OR(БД!AK557="",ISERROR(БД!AK557)),"",БД!AK557)</f>
        <v/>
      </c>
      <c r="BC130" s="273" t="str">
        <f ca="1">IF(OR(БД!AB557="",ISERROR(БД!AB557)),"",БД!AB557)</f>
        <v/>
      </c>
      <c r="BD130" s="274" t="str">
        <f>IF(OR(БД!AE557="",ISERROR(БД!AE557)),"",БД!AE557)</f>
        <v/>
      </c>
      <c r="BE130" s="273" t="str">
        <f ca="1">IF(OR(БД!J385="",ISERROR(БД!J385)),"",БД!J385)</f>
        <v/>
      </c>
      <c r="BF130" s="273" t="str">
        <f ca="1">IF(OR(БД!D385="",ISERROR(БД!D385)),"",БД!D385)</f>
        <v/>
      </c>
      <c r="BH130" s="255" t="str">
        <f ca="1">IF(OR(БД!GF256="",ISERROR(БД!GF256)),"",БД!GF256)</f>
        <v/>
      </c>
      <c r="BI130" s="255" t="str">
        <f ca="1">IF(OR(БД!GA256="",ISERROR(БД!GA256)),"",БД!GA256)</f>
        <v/>
      </c>
      <c r="BJ130" s="273" t="str">
        <f ca="1">IF(OR(БД!DD299="",ISERROR(БД!DD299)),"",БД!DD299)</f>
        <v/>
      </c>
      <c r="BK130" s="274" t="str">
        <f>IF(OR(БД!DH299="",ISERROR(БД!DH299)),"",БД!DH299)</f>
        <v/>
      </c>
      <c r="BL130" s="273" t="str">
        <f ca="1">IF(OR(БД!CW299="",ISERROR(БД!CW299)),"",БД!CW299)</f>
        <v/>
      </c>
      <c r="BM130" s="274" t="str">
        <f>IF(OR(БД!DA299="",ISERROR(БД!DA299)),"",БД!DA299)</f>
        <v/>
      </c>
      <c r="BN130" s="273" t="str">
        <f ca="1">IF(OR(БД!CP299="",ISERROR(БД!CP299)),"",БД!CP299)</f>
        <v/>
      </c>
      <c r="BO130" s="274" t="str">
        <f>IF(OR(БД!CT299="",ISERROR(БД!CT299)),"",БД!CT299)</f>
        <v/>
      </c>
      <c r="BP130" s="273" t="str">
        <f ca="1">IF(OR(БД!CI299="",ISERROR(БД!CI299)),"",БД!CI299)</f>
        <v/>
      </c>
      <c r="BQ130" s="274" t="str">
        <f>IF(OR(БД!CM299="",ISERROR(БД!CM299)),"",БД!CM299)</f>
        <v/>
      </c>
      <c r="BR130" s="273" t="str">
        <f ca="1">IF(OR(БД!CB299="",ISERROR(БД!CB299)),"",БД!CB299)</f>
        <v/>
      </c>
      <c r="BS130" s="274" t="str">
        <f>IF(OR(БД!CF299="",ISERROR(БД!CF299)),"",БД!CF299)</f>
        <v/>
      </c>
      <c r="BT130" s="273" t="str">
        <f ca="1">IF(OR(БД!GA342="",ISERROR(БД!GA342)),"",БД!GA342)</f>
        <v/>
      </c>
      <c r="BU130" s="274" t="str">
        <f>IF(OR(БД!GE342="",ISERROR(БД!GE342)),"",БД!GE342)</f>
        <v/>
      </c>
      <c r="BV130" s="273" t="str">
        <f ca="1">IF(OR(БД!EK342="",ISERROR(БД!EK342)),"",БД!EK342)</f>
        <v/>
      </c>
      <c r="BW130" s="274" t="str">
        <f>IF(OR(БД!EO342="",ISERROR(БД!EO342)),"",БД!EO342)</f>
        <v/>
      </c>
      <c r="BX130" s="273" t="str">
        <f ca="1">IF(OR(БД!V557="",ISERROR(БД!V557)),"",БД!V557)</f>
        <v/>
      </c>
      <c r="BY130" s="274" t="str">
        <f>IF(OR(БД!Y557="",ISERROR(БД!Y557)),"",БД!Y557)</f>
        <v/>
      </c>
      <c r="BZ130" s="273" t="str">
        <f ca="1">IF(OR(БД!P557="",ISERROR(БД!P557)),"",БД!P557)</f>
        <v/>
      </c>
      <c r="CA130" s="274" t="str">
        <f>IF(OR(БД!S557="",ISERROR(БД!S557)),"",БД!S557)</f>
        <v/>
      </c>
      <c r="CB130" s="273" t="str">
        <f ca="1">IF(OR(БД!J557="",ISERROR(БД!J557)),"",БД!J557)</f>
        <v/>
      </c>
      <c r="CC130" s="274" t="str">
        <f>IF(OR(БД!M557="",ISERROR(БД!M557)),"",БД!M557)</f>
        <v/>
      </c>
      <c r="CD130" s="273" t="str">
        <f ca="1">IF(OR(БД!D557="",ISERROR(БД!D557)),"",БД!D557)</f>
        <v/>
      </c>
      <c r="CE130" s="274" t="str">
        <f>IF(OR(БД!G557="",ISERROR(БД!G557)),"",БД!G557)</f>
        <v/>
      </c>
      <c r="CF130" s="273" t="str">
        <f ca="1">IF(OR(БД!D471="",ISERROR(БД!D471)),"",БД!D471)</f>
        <v/>
      </c>
      <c r="CG130" s="273" t="str">
        <f ca="1">IF(OR(БД!J428="",ISERROR(БД!J428)),"",БД!J428)</f>
        <v/>
      </c>
      <c r="CI130" s="255" t="str">
        <f ca="1">IF(OR(БД!GP256="",ISERROR(БД!GP256)),"",БД!GP256)</f>
        <v/>
      </c>
      <c r="CJ130" s="255" t="str">
        <f ca="1">IF(OR(БД!GK256="",ISERROR(БД!GK256)),"",БД!GK256)</f>
        <v/>
      </c>
      <c r="CK130" s="254" t="str">
        <f ca="1">IF(OR(БД!ED84="",ISERROR(БД!ED84)),"",БД!ED84)</f>
        <v/>
      </c>
      <c r="CL130" s="254" t="str">
        <f ca="1">IF(OR(БД!EH84="",ISERROR(БД!EH84)),"",БД!EH84)</f>
        <v/>
      </c>
      <c r="CM130" s="254" t="str">
        <f ca="1">IF(OR(БД!DL84="",ISERROR(БД!DL84)),"",БД!DL84)</f>
        <v/>
      </c>
      <c r="CN130" s="254" t="str">
        <f ca="1">IF(OR(БД!DP84="",ISERROR(БД!DP84)),"",БД!DP84)</f>
        <v/>
      </c>
      <c r="CO130" s="273" t="str">
        <f ca="1">IF(OR(БД!FE256="",ISERROR(БД!FE256)),"",БД!FE256)</f>
        <v/>
      </c>
      <c r="CP130" s="274" t="str">
        <f>IF(OR(БД!FH256="",ISERROR(БД!FH256)),"",БД!FH256)</f>
        <v/>
      </c>
      <c r="CQ130" s="273" t="str">
        <f ca="1">IF(OR(БД!FK256="",ISERROR(БД!FK256)),"",БД!FK256)</f>
        <v/>
      </c>
      <c r="CR130" s="274" t="str">
        <f>IF(OR(БД!FN256="",ISERROR(БД!FN256)),"",БД!FN256)</f>
        <v/>
      </c>
      <c r="CS130" s="273" t="str">
        <f ca="1">IF(OR(БД!BU299="",ISERROR(БД!BU299)),"",БД!BU299)</f>
        <v/>
      </c>
      <c r="CT130" s="274" t="str">
        <f>IF(OR(БД!BY299="",ISERROR(БД!BY299)),"",БД!BY299)</f>
        <v/>
      </c>
      <c r="CU130" s="273" t="str">
        <f ca="1">IF(OR(БД!BN299="",ISERROR(БД!BN299)),"",БД!BN299)</f>
        <v/>
      </c>
      <c r="CV130" s="274" t="str">
        <f>IF(OR(БД!BR299="",ISERROR(БД!BR299)),"",БД!BR299)</f>
        <v/>
      </c>
      <c r="CW130" s="273" t="str">
        <f ca="1">IF(OR(БД!BG299="",ISERROR(БД!BG299)),"",БД!BG299)</f>
        <v/>
      </c>
      <c r="CX130" s="274" t="str">
        <f>IF(OR(БД!BK299="",ISERROR(БД!BK299)),"",БД!BK299)</f>
        <v/>
      </c>
      <c r="CY130" s="273" t="str">
        <f ca="1">IF(OR(БД!AZ299="",ISERROR(БД!AZ299)),"",БД!AZ299)</f>
        <v/>
      </c>
      <c r="CZ130" s="274" t="str">
        <f>IF(OR(БД!BD299="",ISERROR(БД!BD299)),"",БД!BD299)</f>
        <v/>
      </c>
      <c r="DA130" s="273" t="str">
        <f ca="1">IF(OR(БД!HX342="",ISERROR(БД!HX342)),"",БД!HX342)</f>
        <v/>
      </c>
      <c r="DB130" s="274" t="str">
        <f>IF(OR(БД!IB342="",ISERROR(БД!IB342)),"",БД!IB342)</f>
        <v/>
      </c>
      <c r="DC130" s="273" t="str">
        <f ca="1">IF(OR(БД!HJ342="",ISERROR(БД!HJ342)),"",БД!HJ342)</f>
        <v/>
      </c>
      <c r="DD130" s="274" t="str">
        <f>IF(OR(БД!HN342="",ISERROR(БД!HN342)),"",БД!HN342)</f>
        <v/>
      </c>
      <c r="DE130" s="273" t="str">
        <f ca="1">IF(OR(БД!HC342="",ISERROR(БД!HC342)),"",БД!HC342)</f>
        <v/>
      </c>
      <c r="DF130" s="274" t="str">
        <f>IF(OR(БД!HG342="",ISERROR(БД!HG342)),"",БД!HG342)</f>
        <v/>
      </c>
      <c r="DG130" s="273" t="str">
        <f ca="1">IF(OR(БД!GV342="",ISERROR(БД!GV342)),"",БД!GV342)</f>
        <v/>
      </c>
      <c r="DH130" s="274" t="str">
        <f>IF(OR(БД!GZ342="",ISERROR(БД!GZ342)),"",БД!GZ342)</f>
        <v/>
      </c>
      <c r="DI130" s="273" t="str">
        <f ca="1">IF(OR(БД!GO342="",ISERROR(БД!GO342)),"",БД!GO342)</f>
        <v/>
      </c>
      <c r="DJ130" s="274" t="str">
        <f>IF(OR(БД!GS342="",ISERROR(БД!GS342)),"",БД!GS342)</f>
        <v/>
      </c>
      <c r="DK130" s="273" t="str">
        <f ca="1">IF(OR(БД!GH342="",ISERROR(БД!GH342)),"",БД!GH342)</f>
        <v/>
      </c>
      <c r="DL130" s="274" t="str">
        <f>IF(OR(БД!GL342="",ISERROR(БД!GL342)),"",БД!GL342)</f>
        <v/>
      </c>
      <c r="DM130" s="273" t="str">
        <f ca="1">IF(OR(БД!FT342="",ISERROR(БД!FT342)),"",БД!FT342)</f>
        <v/>
      </c>
      <c r="DN130" s="274" t="str">
        <f>IF(OR(БД!FX342="",ISERROR(БД!FX342)),"",БД!FX342)</f>
        <v/>
      </c>
      <c r="DO130" s="273" t="str">
        <f ca="1">IF(OR(БД!FF342="",ISERROR(БД!FF342)),"",БД!FF342)</f>
        <v/>
      </c>
      <c r="DP130" s="274" t="str">
        <f>IF(OR(БД!FJ342="",ISERROR(БД!FJ342)),"",БД!FJ342)</f>
        <v/>
      </c>
      <c r="DQ130" s="273" t="str">
        <f ca="1">IF(OR(БД!FM342="",ISERROR(БД!FM342)),"",БД!FM342)</f>
        <v/>
      </c>
      <c r="DR130" s="274" t="str">
        <f>IF(OR(БД!FQ342="",ISERROR(БД!FQ342)),"",БД!FQ342)</f>
        <v/>
      </c>
      <c r="DS130" s="273" t="str">
        <f ca="1">IF(OR(БД!EY342="",ISERROR(БД!EY342)),"",БД!EY342)</f>
        <v/>
      </c>
      <c r="DT130" s="274" t="str">
        <f>IF(OR(БД!FC342="",ISERROR(БД!FC342)),"",БД!FC342)</f>
        <v/>
      </c>
      <c r="DU130" s="273" t="str">
        <f ca="1">IF(OR(БД!ER342="",ISERROR(БД!ER342)),"",БД!ER342)</f>
        <v/>
      </c>
      <c r="DV130" s="274" t="str">
        <f>IF(OR(БД!EV342="",ISERROR(БД!EV342)),"",БД!EV342)</f>
        <v/>
      </c>
      <c r="DW130" s="273" t="str">
        <f ca="1">IF(OR(БД!CK342="",ISERROR(БД!CK342)),"",БД!CK342)</f>
        <v/>
      </c>
      <c r="DX130" s="274" t="str">
        <f>IF(OR(БД!CN342="",ISERROR(БД!CN342)),"",БД!CN342)</f>
        <v/>
      </c>
      <c r="DY130" s="273" t="str">
        <f ca="1">IF(OR(БД!CQ342="",ISERROR(БД!CQ342)),"",БД!CQ342)</f>
        <v/>
      </c>
      <c r="DZ130" s="274" t="str">
        <f>IF(OR(БД!CT342="",ISERROR(БД!CT342)),"",БД!CT342)</f>
        <v/>
      </c>
      <c r="EA130" s="273" t="str">
        <f ca="1">IF(OR(БД!BC514="",ISERROR(БД!BC514)),"",БД!BC514)</f>
        <v/>
      </c>
      <c r="EB130" s="274" t="str">
        <f>IF(OR(БД!BF514="",ISERROR(БД!BF514)),"",БД!BF514)</f>
        <v/>
      </c>
      <c r="EC130" s="273" t="str">
        <f ca="1">IF(OR(БД!AW514="",ISERROR(БД!AW514)),"",БД!AW514)</f>
        <v/>
      </c>
      <c r="ED130" s="274" t="str">
        <f>IF(OR(БД!AZ514="",ISERROR(БД!AZ514)),"",БД!AZ514)</f>
        <v/>
      </c>
      <c r="EE130" s="273" t="str">
        <f ca="1">IF(OR(БД!AK514="",ISERROR(БД!AK514)),"",БД!AK514)</f>
        <v/>
      </c>
      <c r="EF130" s="274" t="str">
        <f>IF(OR(БД!AN514="",ISERROR(БД!AN514)),"",БД!AN514)</f>
        <v/>
      </c>
      <c r="EG130" s="273" t="str">
        <f ca="1">IF(OR(БД!AQ514="",ISERROR(БД!AQ514)),"",БД!AQ514)</f>
        <v/>
      </c>
      <c r="EH130" s="274" t="str">
        <f>IF(OR(БД!AT514="",ISERROR(БД!AT514)),"",БД!AT514)</f>
        <v/>
      </c>
      <c r="EI130" s="273" t="str">
        <f ca="1">IF(OR(БД!Y514="",ISERROR(БД!Y514)),"",БД!Y514)</f>
        <v/>
      </c>
      <c r="EJ130" s="274" t="str">
        <f>IF(OR(БД!AB514="",ISERROR(БД!AB514)),"",БД!AB514)</f>
        <v/>
      </c>
      <c r="EK130" s="273" t="str">
        <f ca="1">IF(OR(БД!AE514="",ISERROR(БД!AE514)),"",БД!AE514)</f>
        <v/>
      </c>
      <c r="EL130" s="274" t="str">
        <f>IF(OR(БД!AH514="",ISERROR(БД!AH514)),"",БД!AH514)</f>
        <v/>
      </c>
      <c r="EM130" s="273" t="str">
        <f ca="1">IF(OR(БД!S514="",ISERROR(БД!S514)),"",БД!S514)</f>
        <v/>
      </c>
      <c r="EN130" s="274" t="str">
        <f>IF(OR(БД!V514="",ISERROR(БД!V514)),"",БД!V514)</f>
        <v/>
      </c>
      <c r="EO130" s="273" t="str">
        <f ca="1">IF(OR(БД!FV557="",ISERROR(БД!FV557)),"",БД!FV557)</f>
        <v/>
      </c>
      <c r="EP130" s="274" t="str">
        <f>IF(OR(БД!FY557="",ISERROR(БД!FY557)),"",БД!FY557)</f>
        <v/>
      </c>
      <c r="EQ130" s="273" t="str">
        <f ca="1">IF(OR(БД!FP557="",ISERROR(БД!FP557)),"",БД!FP557)</f>
        <v/>
      </c>
      <c r="ER130" s="274" t="str">
        <f>IF(OR(БД!FS557="",ISERROR(БД!FS557)),"",БД!FS557)</f>
        <v/>
      </c>
      <c r="ES130" s="273" t="str">
        <f ca="1">IF(OR(БД!FJ557="",ISERROR(БД!FJ557)),"",БД!FJ557)</f>
        <v/>
      </c>
      <c r="ET130" s="274" t="str">
        <f>IF(OR(БД!FM557="",ISERROR(БД!FM557)),"",БД!FM557)</f>
        <v/>
      </c>
      <c r="EU130" s="273" t="str">
        <f ca="1">IF(OR(БД!FD557="",ISERROR(БД!FD557)),"",БД!FD557)</f>
        <v/>
      </c>
      <c r="EV130" s="274" t="str">
        <f>IF(OR(БД!FG557="",ISERROR(БД!FG557)),"",БД!FG557)</f>
        <v/>
      </c>
      <c r="EW130" s="273" t="str">
        <f ca="1">IF(OR(БД!EX557="",ISERROR(БД!EX557)),"",БД!EX557)</f>
        <v/>
      </c>
      <c r="EX130" s="274" t="str">
        <f>IF(OR(БД!FA557="",ISERROR(БД!FA557)),"",БД!FA557)</f>
        <v/>
      </c>
      <c r="EY130" s="273" t="str">
        <f ca="1">IF(OR(БД!ER557="",ISERROR(БД!ER557)),"",БД!ER557)</f>
        <v/>
      </c>
      <c r="EZ130" s="274" t="str">
        <f>IF(OR(БД!EU557="",ISERROR(БД!EU557)),"",БД!EU557)</f>
        <v/>
      </c>
      <c r="FA130" s="273" t="str">
        <f ca="1">IF(OR(БД!EL557="",ISERROR(БД!EL557)),"",БД!EL557)</f>
        <v/>
      </c>
      <c r="FB130" s="274" t="str">
        <f>IF(OR(БД!EO557="",ISERROR(БД!EO557)),"",БД!EO557)</f>
        <v/>
      </c>
      <c r="FC130" s="273" t="str">
        <f ca="1">IF(OR(БД!EF557="",ISERROR(БД!EF557)),"",БД!EF557)</f>
        <v/>
      </c>
      <c r="FD130" s="274" t="str">
        <f>IF(OR(БД!EI557="",ISERROR(БД!EI557)),"",БД!EI557)</f>
        <v/>
      </c>
      <c r="FE130" s="273" t="str">
        <f ca="1">IF(OR(БД!DZ557="",ISERROR(БД!DZ557)),"",БД!DZ557)</f>
        <v/>
      </c>
      <c r="FF130" s="274" t="str">
        <f>IF(OR(БД!EC557="",ISERROR(БД!EC557)),"",БД!EC557)</f>
        <v/>
      </c>
      <c r="FG130" s="273" t="str">
        <f ca="1">IF(OR(БД!DT557="",ISERROR(БД!DT557)),"",БД!DT557)</f>
        <v/>
      </c>
      <c r="FH130" s="274" t="str">
        <f>IF(OR(БД!DW557="",ISERROR(БД!DW557)),"",БД!DW557)</f>
        <v/>
      </c>
      <c r="FI130" s="273" t="str">
        <f ca="1">IF(OR(БД!DN557="",ISERROR(БД!DN557)),"",БД!DN557)</f>
        <v/>
      </c>
      <c r="FJ130" s="274" t="str">
        <f>IF(OR(БД!DQ557="",ISERROR(БД!DQ557)),"",БД!DQ557)</f>
        <v/>
      </c>
      <c r="FK130" s="273" t="str">
        <f ca="1">IF(OR(БД!DH557="",ISERROR(БД!DH557)),"",БД!DH557)</f>
        <v/>
      </c>
      <c r="FL130" s="274" t="str">
        <f>IF(OR(БД!DK557="",ISERROR(БД!DK557)),"",БД!DK557)</f>
        <v/>
      </c>
      <c r="FM130" s="273" t="str">
        <f ca="1">IF(OR(БД!DB557="",ISERROR(БД!DB557)),"",БД!DB557)</f>
        <v/>
      </c>
      <c r="FN130" s="274" t="str">
        <f>IF(OR(БД!DE557="",ISERROR(БД!DE557)),"",БД!DE557)</f>
        <v/>
      </c>
      <c r="FO130" s="273" t="str">
        <f ca="1">IF(OR(БД!CV557="",ISERROR(БД!CV557)),"",БД!CV557)</f>
        <v/>
      </c>
      <c r="FP130" s="274" t="str">
        <f>IF(OR(БД!CY557="",ISERROR(БД!CY557)),"",БД!CY557)</f>
        <v/>
      </c>
      <c r="FQ130" s="273" t="str">
        <f ca="1">IF(OR(БД!CP557="",ISERROR(БД!CP557)),"",БД!CP557)</f>
        <v/>
      </c>
      <c r="FR130" s="274" t="str">
        <f>IF(OR(БД!CS557="",ISERROR(БД!CS557)),"",БД!CS557)</f>
        <v/>
      </c>
      <c r="FS130" s="273" t="str">
        <f ca="1">IF(OR(БД!CJ557="",ISERROR(БД!CJ557)),"",БД!CJ557)</f>
        <v/>
      </c>
      <c r="FT130" s="274" t="str">
        <f>IF(OR(БД!CM557="",ISERROR(БД!CM557)),"",БД!CM557)</f>
        <v/>
      </c>
      <c r="FU130" s="273" t="str">
        <f ca="1">IF(OR(БД!CD557="",ISERROR(БД!CD557)),"",БД!CD557)</f>
        <v/>
      </c>
      <c r="FV130" s="274" t="str">
        <f>IF(OR(БД!CG557="",ISERROR(БД!CG557)),"",БД!CG557)</f>
        <v/>
      </c>
      <c r="FW130" s="273" t="str">
        <f ca="1">IF(OR(БД!BX557="",ISERROR(БД!BX557)),"",БД!BX557)</f>
        <v/>
      </c>
      <c r="FX130" s="274" t="str">
        <f>IF(OR(БД!CA557="",ISERROR(БД!CA557)),"",БД!CA557)</f>
        <v/>
      </c>
      <c r="FY130" s="273" t="str">
        <f ca="1">IF(OR(БД!BR557="",ISERROR(БД!BR557)),"",БД!BR557)</f>
        <v/>
      </c>
      <c r="FZ130" s="274" t="str">
        <f>IF(OR(БД!BU557="",ISERROR(БД!BU557)),"",БД!BU557)</f>
        <v/>
      </c>
      <c r="GA130" s="273" t="str">
        <f ca="1">IF(OR(БД!BL557="",ISERROR(БД!BL557)),"",БД!BL557)</f>
        <v/>
      </c>
      <c r="GB130" s="274" t="str">
        <f>IF(OR(БД!BO557="",ISERROR(БД!BO557)),"",БД!BO557)</f>
        <v/>
      </c>
      <c r="GC130" s="273" t="str">
        <f ca="1">IF(OR(БД!D428="",ISERROR(БД!D428)),"",БД!D428)</f>
        <v/>
      </c>
      <c r="GD130" s="273" t="str">
        <f ca="1">IF(OR(БД!R84="",ISERROR(БД!R84)),"",БД!R84)</f>
        <v/>
      </c>
      <c r="GF130" s="279" t="str">
        <f ca="1">IF(OR(БД!AZ84="",ISERROR(БД!AZ84)),"",БД!AZ84)</f>
        <v/>
      </c>
      <c r="GG130" s="279" t="str">
        <f ca="1">IF(OR(БД!BE84="",ISERROR(БД!BE84)),"",БД!BE84)</f>
        <v/>
      </c>
      <c r="GH130" s="279" t="str">
        <f ca="1">IF(OR(БД!HV127="",ISERROR(БД!HV127)),"",БД!HV127)</f>
        <v/>
      </c>
      <c r="GI130" s="279" t="str">
        <f ca="1">IF(OR(БД!IA127="",ISERROR(БД!IA127)),"",БД!IA127)</f>
        <v/>
      </c>
      <c r="GJ130" s="279" t="str">
        <f ca="1">IF(OR(БД!HL127="",ISERROR(БД!HL127)),"",БД!HL127)</f>
        <v/>
      </c>
      <c r="GK130" s="279" t="str">
        <f ca="1">IF(OR(БД!HQ127="",ISERROR(БД!HQ127)),"",БД!HQ127)</f>
        <v/>
      </c>
      <c r="GL130" s="279" t="str">
        <f ca="1">IF(OR(БД!HB127="",ISERROR(БД!HB127)),"",БД!HB127)</f>
        <v/>
      </c>
      <c r="GM130" s="279" t="str">
        <f ca="1">IF(OR(БД!HG127="",ISERROR(БД!HG127)),"",БД!HG127)</f>
        <v/>
      </c>
      <c r="GO130" s="254" t="str">
        <f ca="1">IF(OR(БД!GT127="",ISERROR(БД!GT127)),"",БД!GT127)</f>
        <v/>
      </c>
      <c r="GP130" s="254" t="str">
        <f ca="1">IF(OR(БД!GX127="",ISERROR(БД!GX127)),"",БД!GX127)</f>
        <v/>
      </c>
      <c r="GQ130" s="254" t="str">
        <f ca="1">IF(OR(БД!GL127="",ISERROR(БД!GL127)),"",БД!GL127)</f>
        <v/>
      </c>
      <c r="GR130" s="254" t="str">
        <f ca="1">IF(OR(БД!GP127="",ISERROR(БД!GP127)),"",БД!GP127)</f>
        <v/>
      </c>
      <c r="GS130" s="279" t="str">
        <f ca="1">IF(OR(БД!GB127="",ISERROR(БД!GB127)),"",БД!GB127)</f>
        <v/>
      </c>
      <c r="GT130" s="279" t="str">
        <f ca="1">IF(OR(БД!GG127="",ISERROR(БД!GG127)),"",БД!GG127)</f>
        <v/>
      </c>
      <c r="GU130" s="279" t="str">
        <f ca="1">IF(OR(БД!BL342="",ISERROR(БД!BL342)),"",БД!BL342)</f>
        <v/>
      </c>
      <c r="GV130" s="279" t="str">
        <f ca="1">IF(OR(БД!BQ342="",ISERROR(БД!BQ342)),"",БД!BQ342)</f>
        <v/>
      </c>
      <c r="GW130" s="279" t="str">
        <f ca="1">IF(OR(БД!BB342="",ISERROR(БД!BB342)),"",БД!BB342)</f>
        <v/>
      </c>
      <c r="GX130" s="279" t="str">
        <f ca="1">IF(OR(БД!BG342="",ISERROR(БД!BG342)),"",БД!BG342)</f>
        <v/>
      </c>
      <c r="GZ130" s="279" t="str">
        <f ca="1">IF(OR(БД!FR127="",ISERROR(БД!FR127)),"",БД!FR127)</f>
        <v/>
      </c>
      <c r="HA130" s="279" t="str">
        <f ca="1">IF(OR(БД!FW127="",ISERROR(БД!FW127)),"",БД!FW127)</f>
        <v/>
      </c>
      <c r="HB130" s="280" t="str">
        <f ca="1">IF(OR(БД!FF127="",ISERROR(БД!FF127)),"",БД!FF127)</f>
        <v/>
      </c>
      <c r="HC130" s="280" t="str">
        <f ca="1">IF(OR(БД!FL127="",ISERROR(БД!FL127)),"",БД!FL127)</f>
        <v/>
      </c>
      <c r="HD130" s="279" t="str">
        <f ca="1">IF(OR(БД!EV127="",ISERROR(БД!EV127)),"",БД!EV127)</f>
        <v/>
      </c>
      <c r="HE130" s="279" t="str">
        <f ca="1">IF(OR(БД!FA127="",ISERROR(БД!FA127)),"",БД!FA127)</f>
        <v/>
      </c>
      <c r="HF130" s="279" t="str">
        <f ca="1">IF(OR(БД!EL127="",ISERROR(БД!EL127)),"",БД!EL127)</f>
        <v/>
      </c>
      <c r="HG130" s="279" t="str">
        <f ca="1">IF(OR(БД!EQ127="",ISERROR(БД!EQ127)),"",БД!EQ127)</f>
        <v/>
      </c>
      <c r="HI130" s="279" t="str">
        <f ca="1">IF(OR(БД!EB127="",ISERROR(БД!EB127)),"",БД!EB127)</f>
        <v/>
      </c>
      <c r="HJ130" s="279" t="str">
        <f ca="1">IF(OR(БД!EG127="",ISERROR(БД!EG127)),"",БД!EG127)</f>
        <v/>
      </c>
      <c r="HK130" s="254" t="str">
        <f ca="1">IF(OR(БД!DT127="",ISERROR(БД!DT127)),"",БД!DT127)</f>
        <v/>
      </c>
      <c r="HL130" s="254" t="str">
        <f ca="1">IF(OR(БД!DX127="",ISERROR(БД!DX127)),"",БД!DX127)</f>
        <v/>
      </c>
      <c r="HM130" s="254" t="str">
        <f ca="1">IF(OR(БД!DL127="",ISERROR(БД!DL127)),"",БД!DL127)</f>
        <v/>
      </c>
      <c r="HN130" s="254" t="str">
        <f ca="1">IF(OR(БД!DP127="",ISERROR(БД!DP127)),"",БД!DP127)</f>
        <v/>
      </c>
      <c r="HO130" s="279" t="str">
        <f ca="1">IF(OR(БД!DB127="",ISERROR(БД!DB127)),"",БД!DB127)</f>
        <v/>
      </c>
      <c r="HP130" s="279" t="str">
        <f ca="1">IF(OR(БД!DG127="",ISERROR(БД!DG127)),"",БД!DG127)</f>
        <v/>
      </c>
      <c r="HQ130" s="254" t="str">
        <f ca="1">IF(OR(БД!CT127="",ISERROR(БД!CT127)),"",БД!CT127)</f>
        <v/>
      </c>
      <c r="HR130" s="254" t="str">
        <f ca="1">IF(OR(БД!CX127="",ISERROR(БД!CX127)),"",БД!CX127)</f>
        <v/>
      </c>
      <c r="HS130" s="279" t="str">
        <f ca="1">IF(OR(БД!FY385="",ISERROR(БД!FY385)),"",БД!FY385)</f>
        <v/>
      </c>
      <c r="HT130" s="279" t="str">
        <f ca="1">IF(OR(БД!GD385="",ISERROR(БД!GD385)),"",БД!GD385)</f>
        <v/>
      </c>
      <c r="HU130" s="279" t="str">
        <f ca="1">IF(OR(БД!BV342="",ISERROR(БД!BV342)),"",БД!BV342)</f>
        <v/>
      </c>
      <c r="HV130" s="279" t="str">
        <f ca="1">IF(OR(БД!CA342="",ISERROR(БД!CA342)),"",БД!CA342)</f>
        <v/>
      </c>
      <c r="HX130" s="254" t="str">
        <f ca="1">IF(OR(БД!CL127="",ISERROR(БД!CL127)),"",БД!CL127)</f>
        <v/>
      </c>
      <c r="HY130" s="254" t="str">
        <f ca="1">IF(OR(БД!CP127="",ISERROR(БД!CP127)),"",БД!CP127)</f>
        <v/>
      </c>
      <c r="HZ130" s="254" t="str">
        <f ca="1">IF(OR(БД!CZ256="",ISERROR(БД!CZ256)),"",БД!CZ256)</f>
        <v/>
      </c>
      <c r="IA130" s="254" t="str">
        <f ca="1">IF(OR(БД!DD256="",ISERROR(БД!DD256)),"",БД!DD256)</f>
        <v/>
      </c>
      <c r="IC130" s="254" t="str">
        <f ca="1">IF(OR(БД!CD127="",ISERROR(БД!CD127)),"",БД!CD127)</f>
        <v/>
      </c>
      <c r="ID130" s="254" t="str">
        <f ca="1">IF(OR(БД!CH127="",ISERROR(БД!CH127)),"",БД!CH127)</f>
        <v/>
      </c>
      <c r="IF130" s="279" t="str">
        <f ca="1">IF(OR(БД!BT127="",ISERROR(БД!BT127)),"",БД!BT127)</f>
        <v/>
      </c>
      <c r="IG130" s="279" t="str">
        <f ca="1">IF(OR(БД!BY127="",ISERROR(БД!BY127)),"",БД!BY127)</f>
        <v/>
      </c>
      <c r="IH130" s="279" t="str">
        <f ca="1">IF(OR(БД!BJ127="",ISERROR(БД!BJ127)),"",БД!BJ127)</f>
        <v/>
      </c>
      <c r="II130" s="279" t="str">
        <f ca="1">IF(OR(БД!BO127="",ISERROR(БД!BO127)),"",БД!BO127)</f>
        <v/>
      </c>
      <c r="IK130" s="279" t="str">
        <f ca="1">IF(OR(БД!AZ127="",ISERROR(БД!AZ127)),"",БД!AZ127)</f>
        <v/>
      </c>
      <c r="IL130" s="279" t="str">
        <f ca="1">IF(OR(БД!BE127="",ISERROR(БД!BE127)),"",БД!BE127)</f>
        <v/>
      </c>
      <c r="IM130" s="254" t="str">
        <f ca="1">IF(OR(БД!D127="",ISERROR(БД!D127)),"",БД!D127)</f>
        <v/>
      </c>
      <c r="IN130" s="254" t="str">
        <f ca="1">IF(OR(БД!I127="",ISERROR(БД!I127)),"",БД!I127)</f>
        <v/>
      </c>
      <c r="IO130" s="279" t="str">
        <f ca="1">IF(OR(БД!N127="",ISERROR(БД!N127)),"",БД!N127)</f>
        <v/>
      </c>
      <c r="IP130" s="279" t="str">
        <f ca="1">IF(OR(БД!N342="",ISERROR(БД!N342)),"",БД!N342)</f>
        <v/>
      </c>
      <c r="IQ130" s="279" t="str">
        <f ca="1">IF(OR(БД!S342="",ISERROR(БД!S342)),"",БД!S342)</f>
        <v/>
      </c>
      <c r="IR130" s="279" t="str">
        <f ca="1">IF(OR(БД!D342="",ISERROR(БД!D342)),"",БД!D342)</f>
        <v/>
      </c>
      <c r="IS130" s="279" t="str">
        <f ca="1">IF(OR(БД!I342="",ISERROR(БД!I342)),"",БД!I342)</f>
        <v/>
      </c>
      <c r="IU130" s="279" t="str">
        <f ca="1">IF(OR(БД!AR342="",ISERROR(БД!AR342)),"",БД!AR342)</f>
        <v/>
      </c>
      <c r="IV130" s="279" t="str">
        <f ca="1">IF(OR(БД!AW342="",ISERROR(БД!AW342)),"",БД!AW342)</f>
        <v/>
      </c>
      <c r="IW130" s="279" t="str">
        <f ca="1">IF(OR(БД!GI385="",ISERROR(БД!GI385)),"",БД!GI385)</f>
        <v/>
      </c>
      <c r="IX130" s="279" t="str">
        <f ca="1">IF(OR(БД!GN385="",ISERROR(БД!GN385)),"",БД!GN385)</f>
        <v/>
      </c>
      <c r="IZ130" s="279" t="str">
        <f ca="1">IF(OR(БД!AH342="",ISERROR(БД!AH342)),"",БД!AH342)</f>
        <v/>
      </c>
      <c r="JA130" s="279" t="str">
        <f ca="1">IF(OR(БД!AM342="",ISERROR(БД!AM342)),"",БД!AM342)</f>
        <v/>
      </c>
      <c r="JB130" s="279" t="str">
        <f ca="1">IF(OR(БД!X342="",ISERROR(БД!X342)),"",БД!X342)</f>
        <v/>
      </c>
      <c r="JC130" s="279" t="str">
        <f ca="1">IF(OR(БД!AC342="",ISERROR(БД!AC342)),"",БД!AC342)</f>
        <v/>
      </c>
      <c r="JE130" s="273" t="str">
        <f ca="1">IF(OR(БД!CG514="",ISERROR(БД!CG514)),"",БД!CG514)</f>
        <v/>
      </c>
      <c r="JF130" s="274" t="str">
        <f>IF(OR(БД!CJ514="",ISERROR(БД!CJ514)),"",БД!CJ514)</f>
        <v/>
      </c>
      <c r="JG130" s="254" t="str">
        <f ca="1">IF(OR(БД!AK213="",ISERROR(БД!AK213)),"",БД!AK213)</f>
        <v/>
      </c>
      <c r="JH130" s="254" t="str">
        <f ca="1">IF(OR(БД!AO213="",ISERROR(БД!AO213)),"",БД!AO213)</f>
        <v/>
      </c>
      <c r="JI130" s="254" t="str">
        <f ca="1">IF(OR(БД!AC213="",ISERROR(БД!AC213)),"",БД!AC213)</f>
        <v/>
      </c>
      <c r="JK130" s="254" t="str">
        <f ca="1">IF(OR(БД!BM213="",ISERROR(БД!BM213)),"",БД!BM213)</f>
        <v/>
      </c>
      <c r="JL130" s="254" t="str">
        <f ca="1">IF(OR(БД!BQ213="",ISERROR(БД!BQ213)),"",БД!BQ213)</f>
        <v/>
      </c>
      <c r="JM130" s="255" t="str">
        <f ca="1">IF(OR(БД!AU127="",ISERROR(БД!AU127)),"",БД!AU127)</f>
        <v/>
      </c>
      <c r="JN130" s="254" t="str">
        <f ca="1">IF(OR(БД!AQ127="",ISERROR(БД!AQ127)),"",БД!AQ127)</f>
        <v/>
      </c>
      <c r="JO130" s="254" t="str">
        <f ca="1">IF(OR(БД!AM127="",ISERROR(БД!AM127)),"",БД!AM127)</f>
        <v/>
      </c>
      <c r="JP130" s="254" t="str">
        <f ca="1">IF(OR(БД!AI127="",ISERROR(БД!AI127)),"",БД!AI127)</f>
        <v/>
      </c>
      <c r="JR130" s="254" t="str">
        <f ca="1">IF(OR(БД!AA127="",ISERROR(БД!AA127)),"",БД!AA127)</f>
        <v/>
      </c>
      <c r="JS130" s="254" t="str">
        <f ca="1">IF(OR(БД!AE127="",ISERROR(БД!AE127)),"",БД!AE127)</f>
        <v/>
      </c>
      <c r="JT130" s="254" t="str">
        <f ca="1">IF(OR(БД!S127="",ISERROR(БД!S127)),"",БД!S127)</f>
        <v/>
      </c>
      <c r="JU130" s="254" t="str">
        <f ca="1">IF(OR(БД!W127="",ISERROR(БД!W127)),"",БД!W127)</f>
        <v/>
      </c>
      <c r="JV130" s="255" t="str">
        <f ca="1">IF(OR(БД!GO170="",ISERROR(БД!GO170)),"",БД!GO170)</f>
        <v/>
      </c>
      <c r="JW130" s="254" t="str">
        <f ca="1">IF(OR(БД!GK170="",ISERROR(БД!GK170)),"",БД!GK170)</f>
        <v/>
      </c>
      <c r="JX130" s="254" t="str">
        <f ca="1">IF(OR(БД!GG170="",ISERROR(БД!GG170)),"",БД!GG170)</f>
        <v/>
      </c>
      <c r="JY130" s="254" t="str">
        <f ca="1">IF(OR(БД!GC170="",ISERROR(БД!GC170)),"",БД!GC170)</f>
        <v/>
      </c>
      <c r="KA130" s="255" t="str">
        <f ca="1">IF(OR(БД!DF213="",ISERROR(БД!DF213)),"",БД!DF213)</f>
        <v/>
      </c>
      <c r="KB130" s="254" t="str">
        <f ca="1">IF(OR(БД!DB213="",ISERROR(БД!DB213)),"",БД!DB213)</f>
        <v/>
      </c>
      <c r="KC130" s="254" t="str">
        <f ca="1">IF(OR(БД!CX213="",ISERROR(БД!CX213)),"",БД!CX213)</f>
        <v/>
      </c>
      <c r="KD130" s="254" t="str">
        <f ca="1">IF(OR(БД!CT213="",ISERROR(БД!CT213)),"",БД!CT213)</f>
        <v/>
      </c>
      <c r="KF130" s="255" t="str">
        <f ca="1">IF(OR(БД!CO213="",ISERROR(БД!CO213)),"",БД!CO213)</f>
        <v/>
      </c>
      <c r="KG130" s="254" t="str">
        <f ca="1">IF(OR(БД!CK213="",ISERROR(БД!CK213)),"",БД!CK213)</f>
        <v/>
      </c>
      <c r="KH130" s="254" t="str">
        <f ca="1">IF(OR(БД!CG213="",ISERROR(БД!CG213)),"",БД!CG213)</f>
        <v/>
      </c>
      <c r="KJ130" s="273" t="str">
        <f ca="1">IF(OR(БД!BA213="",ISERROR(БД!BA213)),"",БД!BA213)</f>
        <v/>
      </c>
      <c r="KK130" s="274" t="str">
        <f>IF(OR(БД!BD213="",ISERROR(БД!BD213)),"",БД!BD213)</f>
        <v/>
      </c>
      <c r="KL130" s="273" t="str">
        <f ca="1">IF(OR(БД!BG213="",ISERROR(БД!BG213)),"",БД!BG213)</f>
        <v/>
      </c>
      <c r="KM130" s="274" t="str">
        <f>IF(OR(БД!BJ213="",ISERROR(БД!BJ213)),"",БД!BJ213)</f>
        <v/>
      </c>
      <c r="KO130" s="254" t="str">
        <f ca="1">IF(OR(БД!AS213="",ISERROR(БД!AS213)),"",БД!AS213)</f>
        <v/>
      </c>
      <c r="KP130" s="254" t="str">
        <f ca="1">IF(OR(БД!AW213="",ISERROR(БД!AW213)),"",БД!AW213)</f>
        <v/>
      </c>
      <c r="KQ130" s="255" t="str">
        <f ca="1">IF(OR(БД!AQ385="",ISERROR(БД!AQ385)),"",БД!AQ385)</f>
        <v/>
      </c>
      <c r="KR130" s="254" t="str">
        <f ca="1">IF(OR(БД!AM385="",ISERROR(БД!AM385)),"",БД!AM385)</f>
        <v/>
      </c>
      <c r="KS130" s="254" t="str">
        <f ca="1">IF(OR(БД!AI385="",ISERROR(БД!AI385)),"",БД!AI385)</f>
        <v/>
      </c>
      <c r="KT130" s="254" t="str">
        <f ca="1">IF(OR(БД!AE385="",ISERROR(БД!AE385)),"",БД!AE385)</f>
        <v/>
      </c>
      <c r="KV130" s="255" t="str">
        <f ca="1">IF(OR(БД!BH385="",ISERROR(БД!BH385)),"",БД!BH385)</f>
        <v/>
      </c>
      <c r="KW130" s="254" t="str">
        <f ca="1">IF(OR(БД!BD385="",ISERROR(БД!BD385)),"",БД!BD385)</f>
        <v/>
      </c>
      <c r="KX130" s="254" t="str">
        <f ca="1">IF(OR(БД!AZ385="",ISERROR(БД!AZ385)),"",БД!AZ385)</f>
        <v/>
      </c>
      <c r="KY130" s="254" t="str">
        <f ca="1">IF(OR(БД!AV385="",ISERROR(БД!AV385)),"",БД!AV385)</f>
        <v/>
      </c>
      <c r="LA130" s="280" t="str">
        <f ca="1">IF(OR(БД!FT299="",ISERROR(БД!FT299)),"",БД!FT299)</f>
        <v/>
      </c>
      <c r="LB130" s="280" t="str">
        <f ca="1">IF(OR(БД!GA299="",ISERROR(БД!GA299)),"",БД!GA299)</f>
        <v/>
      </c>
    </row>
    <row r="131" spans="1:314" x14ac:dyDescent="0.25">
      <c r="A131" s="256">
        <v>29</v>
      </c>
      <c r="B131" s="279" t="str">
        <f ca="1">IF(OR(БД!DT85="",ISERROR(БД!DT85)),"",БД!DT85)</f>
        <v/>
      </c>
      <c r="C131" s="279" t="str">
        <f ca="1">IF(OR(БД!DY85="",ISERROR(БД!DY85)),"",БД!DY85)</f>
        <v/>
      </c>
      <c r="D131" s="279" t="str">
        <f ca="1">IF(OR(БД!CD85="",ISERROR(БД!CD85)),"",БД!CD85)</f>
        <v/>
      </c>
      <c r="E131" s="279" t="str">
        <f ca="1">IF(OR(БД!CI85="",ISERROR(БД!CI85)),"",БД!CI85)</f>
        <v/>
      </c>
      <c r="F131" s="279" t="str">
        <f ca="1">IF(OR(БД!BT85="",ISERROR(БД!BT85)),"",БД!BT85)</f>
        <v/>
      </c>
      <c r="G131" s="279" t="str">
        <f ca="1">IF(OR(БД!BY85="",ISERROR(БД!BY85)),"",БД!BY85)</f>
        <v/>
      </c>
      <c r="H131" s="279" t="str">
        <f ca="1">IF(OR(БД!BJ85="",ISERROR(БД!BJ85)),"",БД!BJ85)</f>
        <v/>
      </c>
      <c r="I131" s="279" t="str">
        <f ca="1">IF(OR(БД!BO85="",ISERROR(БД!BO85)),"",БД!BO85)</f>
        <v/>
      </c>
      <c r="J131" s="279" t="str">
        <f ca="1">IF(OR(БД!IZ128="",ISERROR(БД!IZ128)),"",БД!IZ128)</f>
        <v/>
      </c>
      <c r="K131" s="279" t="str">
        <f ca="1">IF(OR(БД!JE128="",ISERROR(БД!JE128)),"",БД!JE128)</f>
        <v/>
      </c>
      <c r="L131" s="279" t="str">
        <f ca="1">IF(OR(БД!IP128="",ISERROR(БД!IP128)),"",БД!IP128)</f>
        <v/>
      </c>
      <c r="M131" s="279" t="str">
        <f ca="1">IF(OR(БД!IU128="",ISERROR(БД!IU128)),"",БД!IU128)</f>
        <v/>
      </c>
      <c r="N131" s="279" t="str">
        <f ca="1">IF(OR(БД!IF128="",ISERROR(БД!IF128)),"",БД!IF128)</f>
        <v/>
      </c>
      <c r="O131" s="279" t="str">
        <f ca="1">IF(OR(БД!IK128="",ISERROR(БД!IK128)),"",БД!IK128)</f>
        <v/>
      </c>
      <c r="P131" s="279" t="str">
        <f ca="1">IF(OR(БД!HC386="",ISERROR(БД!HC386)),"",БД!HC386)</f>
        <v/>
      </c>
      <c r="R131" s="273" t="str">
        <f ca="1">IF(OR(БД!AN300="",ISERROR(БД!AN300)),"",БД!AN300)</f>
        <v/>
      </c>
      <c r="S131" s="274" t="str">
        <f>IF(OR(БД!AQ300="",ISERROR(БД!AQ300)),"",БД!AQ300)</f>
        <v/>
      </c>
      <c r="T131" s="273" t="str">
        <f ca="1">IF(OR(БД!AT300="",ISERROR(БД!AT300)),"",БД!AT300)</f>
        <v/>
      </c>
      <c r="U131" s="274" t="str">
        <f>IF(OR(БД!AW300="",ISERROR(БД!AW300)),"",БД!AW300)</f>
        <v/>
      </c>
      <c r="V131" s="273" t="str">
        <f ca="1">IF(OR(БД!EA386="",ISERROR(БД!EA386)),"",БД!EA386)</f>
        <v/>
      </c>
      <c r="W131" s="274" t="str">
        <f>IF(OR(БД!ED386="",ISERROR(БД!ED386)),"",БД!ED386)</f>
        <v/>
      </c>
      <c r="X131" s="273" t="str">
        <f ca="1">IF(OR(БД!EG386="",ISERROR(БД!EG386)),"",БД!EG386)</f>
        <v/>
      </c>
      <c r="Y131" s="274" t="str">
        <f>IF(OR(БД!EJ386="",ISERROR(БД!EJ386)),"",БД!EJ386)</f>
        <v/>
      </c>
      <c r="Z131" s="280" t="str">
        <f ca="1">IF(OR(БД!DM386="",ISERROR(БД!DM386)),"",БД!DM386)</f>
        <v/>
      </c>
      <c r="AA131" s="281" t="str">
        <f>IF(OR(БД!DQ386="",ISERROR(БД!DQ386)),"",БД!DQ386)</f>
        <v/>
      </c>
      <c r="AB131" s="280" t="str">
        <f ca="1">IF(OR(БД!DT386="",ISERROR(БД!DT386)),"",БД!DT386)</f>
        <v/>
      </c>
      <c r="AC131" s="281" t="str">
        <f>IF(OR(БД!DX386="",ISERROR(БД!DX386)),"",БД!DX386)</f>
        <v/>
      </c>
      <c r="AD131" s="280" t="str">
        <f ca="1">IF(OR(БД!CY386="",ISERROR(БД!CY386)),"",БД!CY386)</f>
        <v/>
      </c>
      <c r="AE131" s="281" t="str">
        <f>IF(OR(БД!DC386="",ISERROR(БД!DC386)),"",БД!DC386)</f>
        <v/>
      </c>
      <c r="AF131" s="280" t="str">
        <f ca="1">IF(OR(БД!DF386="",ISERROR(БД!DF386)),"",БД!DF386)</f>
        <v/>
      </c>
      <c r="AG131" s="281" t="str">
        <f>IF(OR(БД!DJ386="",ISERROR(БД!DJ386)),"",БД!DJ386)</f>
        <v/>
      </c>
      <c r="AH131" s="273" t="str">
        <f ca="1">IF(OR(БД!CI386="",ISERROR(БД!CI386)),"",БД!CI386)</f>
        <v/>
      </c>
      <c r="AI131" s="274" t="str">
        <f>IF(OR(БД!CL386="",ISERROR(БД!CL386)),"",БД!CL386)</f>
        <v/>
      </c>
      <c r="AJ131" s="273" t="str">
        <f ca="1">IF(OR(БД!CC386="",ISERROR(БД!CC386)),"",БД!CC386)</f>
        <v/>
      </c>
      <c r="AK131" s="274" t="str">
        <f>IF(OR(БД!CF386="",ISERROR(БД!CF386)),"",БД!CF386)</f>
        <v/>
      </c>
      <c r="AL131" s="273" t="str">
        <f ca="1">IF(OR(БД!BW386="",ISERROR(БД!BW386)),"",БД!BW386)</f>
        <v/>
      </c>
      <c r="AM131" s="274" t="str">
        <f>IF(OR(БД!BZ386="",ISERROR(БД!BZ386)),"",БД!BZ386)</f>
        <v/>
      </c>
      <c r="AO131" s="255" t="str">
        <f ca="1">IF(OR(БД!FV257="",ISERROR(БД!FV257)),"",БД!FV257)</f>
        <v/>
      </c>
      <c r="AP131" s="255" t="str">
        <f ca="1">IF(OR(БД!FQ257="",ISERROR(БД!FQ257)),"",БД!FQ257)</f>
        <v/>
      </c>
      <c r="AQ131" s="273" t="str">
        <f ca="1">IF(OR(БД!HQ343="",ISERROR(БД!HQ343)),"",БД!HQ343)</f>
        <v/>
      </c>
      <c r="AR131" s="274" t="str">
        <f>IF(OR(БД!HU343="",ISERROR(БД!HU343)),"",БД!HU343)</f>
        <v/>
      </c>
      <c r="AS131" s="273" t="str">
        <f ca="1">IF(OR(БД!AZ558="",ISERROR(БД!AZ558)),"",БД!AZ558)</f>
        <v/>
      </c>
      <c r="AT131" s="274" t="str">
        <f>IF(OR(БД!BC558="",ISERROR(БД!BC558)),"",БД!BC558)</f>
        <v/>
      </c>
      <c r="AU131" s="273" t="str">
        <f ca="1">IF(OR(БД!BF558="",ISERROR(БД!BF558)),"",БД!BF558)</f>
        <v/>
      </c>
      <c r="AV131" s="274" t="str">
        <f>IF(OR(БД!BI558="",ISERROR(БД!BI558)),"",БД!BI558)</f>
        <v/>
      </c>
      <c r="AW131" s="273" t="str">
        <f ca="1">IF(OR(БД!AN558="",ISERROR(БД!AN558)),"",БД!AN558)</f>
        <v/>
      </c>
      <c r="AX131" s="274" t="str">
        <f>IF(OR(БД!AQ558="",ISERROR(БД!AQ558)),"",БД!AQ558)</f>
        <v/>
      </c>
      <c r="AY131" s="273" t="str">
        <f ca="1">IF(OR(БД!AT558="",ISERROR(БД!AT558)),"",БД!AT558)</f>
        <v/>
      </c>
      <c r="AZ131" s="274" t="str">
        <f>IF(OR(БД!AW558="",ISERROR(БД!AW558)),"",БД!AW558)</f>
        <v/>
      </c>
      <c r="BA131" s="273" t="str">
        <f ca="1">IF(OR(БД!AH558="",ISERROR(БД!AH558)),"",БД!AH558)</f>
        <v/>
      </c>
      <c r="BB131" s="274" t="str">
        <f>IF(OR(БД!AK558="",ISERROR(БД!AK558)),"",БД!AK558)</f>
        <v/>
      </c>
      <c r="BC131" s="273" t="str">
        <f ca="1">IF(OR(БД!AB558="",ISERROR(БД!AB558)),"",БД!AB558)</f>
        <v/>
      </c>
      <c r="BD131" s="274" t="str">
        <f>IF(OR(БД!AE558="",ISERROR(БД!AE558)),"",БД!AE558)</f>
        <v/>
      </c>
      <c r="BE131" s="273" t="str">
        <f ca="1">IF(OR(БД!J386="",ISERROR(БД!J386)),"",БД!J386)</f>
        <v/>
      </c>
      <c r="BF131" s="273" t="str">
        <f ca="1">IF(OR(БД!D386="",ISERROR(БД!D386)),"",БД!D386)</f>
        <v/>
      </c>
      <c r="BH131" s="255" t="str">
        <f ca="1">IF(OR(БД!GF257="",ISERROR(БД!GF257)),"",БД!GF257)</f>
        <v/>
      </c>
      <c r="BI131" s="255" t="str">
        <f ca="1">IF(OR(БД!GA257="",ISERROR(БД!GA257)),"",БД!GA257)</f>
        <v/>
      </c>
      <c r="BJ131" s="273" t="str">
        <f ca="1">IF(OR(БД!DD300="",ISERROR(БД!DD300)),"",БД!DD300)</f>
        <v/>
      </c>
      <c r="BK131" s="274" t="str">
        <f>IF(OR(БД!DH300="",ISERROR(БД!DH300)),"",БД!DH300)</f>
        <v/>
      </c>
      <c r="BL131" s="273" t="str">
        <f ca="1">IF(OR(БД!CW300="",ISERROR(БД!CW300)),"",БД!CW300)</f>
        <v/>
      </c>
      <c r="BM131" s="274" t="str">
        <f>IF(OR(БД!DA300="",ISERROR(БД!DA300)),"",БД!DA300)</f>
        <v/>
      </c>
      <c r="BN131" s="273" t="str">
        <f ca="1">IF(OR(БД!CP300="",ISERROR(БД!CP300)),"",БД!CP300)</f>
        <v/>
      </c>
      <c r="BO131" s="274" t="str">
        <f>IF(OR(БД!CT300="",ISERROR(БД!CT300)),"",БД!CT300)</f>
        <v/>
      </c>
      <c r="BP131" s="273" t="str">
        <f ca="1">IF(OR(БД!CI300="",ISERROR(БД!CI300)),"",БД!CI300)</f>
        <v/>
      </c>
      <c r="BQ131" s="274" t="str">
        <f>IF(OR(БД!CM300="",ISERROR(БД!CM300)),"",БД!CM300)</f>
        <v/>
      </c>
      <c r="BR131" s="273" t="str">
        <f ca="1">IF(OR(БД!CB300="",ISERROR(БД!CB300)),"",БД!CB300)</f>
        <v/>
      </c>
      <c r="BS131" s="274" t="str">
        <f>IF(OR(БД!CF300="",ISERROR(БД!CF300)),"",БД!CF300)</f>
        <v/>
      </c>
      <c r="BT131" s="273" t="str">
        <f ca="1">IF(OR(БД!GA343="",ISERROR(БД!GA343)),"",БД!GA343)</f>
        <v/>
      </c>
      <c r="BU131" s="274" t="str">
        <f>IF(OR(БД!GE343="",ISERROR(БД!GE343)),"",БД!GE343)</f>
        <v/>
      </c>
      <c r="BV131" s="273" t="str">
        <f ca="1">IF(OR(БД!EK343="",ISERROR(БД!EK343)),"",БД!EK343)</f>
        <v/>
      </c>
      <c r="BW131" s="274" t="str">
        <f>IF(OR(БД!EO343="",ISERROR(БД!EO343)),"",БД!EO343)</f>
        <v/>
      </c>
      <c r="BX131" s="273" t="str">
        <f ca="1">IF(OR(БД!V558="",ISERROR(БД!V558)),"",БД!V558)</f>
        <v/>
      </c>
      <c r="BY131" s="274" t="str">
        <f>IF(OR(БД!Y558="",ISERROR(БД!Y558)),"",БД!Y558)</f>
        <v/>
      </c>
      <c r="BZ131" s="273" t="str">
        <f ca="1">IF(OR(БД!P558="",ISERROR(БД!P558)),"",БД!P558)</f>
        <v/>
      </c>
      <c r="CA131" s="274" t="str">
        <f>IF(OR(БД!S558="",ISERROR(БД!S558)),"",БД!S558)</f>
        <v/>
      </c>
      <c r="CB131" s="273" t="str">
        <f ca="1">IF(OR(БД!J558="",ISERROR(БД!J558)),"",БД!J558)</f>
        <v/>
      </c>
      <c r="CC131" s="274" t="str">
        <f>IF(OR(БД!M558="",ISERROR(БД!M558)),"",БД!M558)</f>
        <v/>
      </c>
      <c r="CD131" s="273" t="str">
        <f ca="1">IF(OR(БД!D558="",ISERROR(БД!D558)),"",БД!D558)</f>
        <v/>
      </c>
      <c r="CE131" s="274" t="str">
        <f>IF(OR(БД!G558="",ISERROR(БД!G558)),"",БД!G558)</f>
        <v/>
      </c>
      <c r="CF131" s="273" t="str">
        <f ca="1">IF(OR(БД!D472="",ISERROR(БД!D472)),"",БД!D472)</f>
        <v/>
      </c>
      <c r="CG131" s="273" t="str">
        <f ca="1">IF(OR(БД!J429="",ISERROR(БД!J429)),"",БД!J429)</f>
        <v/>
      </c>
      <c r="CI131" s="255" t="str">
        <f ca="1">IF(OR(БД!GP257="",ISERROR(БД!GP257)),"",БД!GP257)</f>
        <v/>
      </c>
      <c r="CJ131" s="255" t="str">
        <f ca="1">IF(OR(БД!GK257="",ISERROR(БД!GK257)),"",БД!GK257)</f>
        <v/>
      </c>
      <c r="CK131" s="254" t="str">
        <f ca="1">IF(OR(БД!ED85="",ISERROR(БД!ED85)),"",БД!ED85)</f>
        <v/>
      </c>
      <c r="CL131" s="254" t="str">
        <f ca="1">IF(OR(БД!EH85="",ISERROR(БД!EH85)),"",БД!EH85)</f>
        <v/>
      </c>
      <c r="CM131" s="254" t="str">
        <f ca="1">IF(OR(БД!DL85="",ISERROR(БД!DL85)),"",БД!DL85)</f>
        <v/>
      </c>
      <c r="CN131" s="254" t="str">
        <f ca="1">IF(OR(БД!DP85="",ISERROR(БД!DP85)),"",БД!DP85)</f>
        <v/>
      </c>
      <c r="CO131" s="273" t="str">
        <f ca="1">IF(OR(БД!FE257="",ISERROR(БД!FE257)),"",БД!FE257)</f>
        <v/>
      </c>
      <c r="CP131" s="274" t="str">
        <f>IF(OR(БД!FH257="",ISERROR(БД!FH257)),"",БД!FH257)</f>
        <v/>
      </c>
      <c r="CQ131" s="273" t="str">
        <f ca="1">IF(OR(БД!FK257="",ISERROR(БД!FK257)),"",БД!FK257)</f>
        <v/>
      </c>
      <c r="CR131" s="274" t="str">
        <f>IF(OR(БД!FN257="",ISERROR(БД!FN257)),"",БД!FN257)</f>
        <v/>
      </c>
      <c r="CS131" s="273" t="str">
        <f ca="1">IF(OR(БД!BU300="",ISERROR(БД!BU300)),"",БД!BU300)</f>
        <v/>
      </c>
      <c r="CT131" s="274" t="str">
        <f>IF(OR(БД!BY300="",ISERROR(БД!BY300)),"",БД!BY300)</f>
        <v/>
      </c>
      <c r="CU131" s="273" t="str">
        <f ca="1">IF(OR(БД!BN300="",ISERROR(БД!BN300)),"",БД!BN300)</f>
        <v/>
      </c>
      <c r="CV131" s="274" t="str">
        <f>IF(OR(БД!BR300="",ISERROR(БД!BR300)),"",БД!BR300)</f>
        <v/>
      </c>
      <c r="CW131" s="273" t="str">
        <f ca="1">IF(OR(БД!BG300="",ISERROR(БД!BG300)),"",БД!BG300)</f>
        <v/>
      </c>
      <c r="CX131" s="274" t="str">
        <f>IF(OR(БД!BK300="",ISERROR(БД!BK300)),"",БД!BK300)</f>
        <v/>
      </c>
      <c r="CY131" s="273" t="str">
        <f ca="1">IF(OR(БД!AZ300="",ISERROR(БД!AZ300)),"",БД!AZ300)</f>
        <v/>
      </c>
      <c r="CZ131" s="274" t="str">
        <f>IF(OR(БД!BD300="",ISERROR(БД!BD300)),"",БД!BD300)</f>
        <v/>
      </c>
      <c r="DA131" s="273" t="str">
        <f ca="1">IF(OR(БД!HX343="",ISERROR(БД!HX343)),"",БД!HX343)</f>
        <v/>
      </c>
      <c r="DB131" s="274" t="str">
        <f>IF(OR(БД!IB343="",ISERROR(БД!IB343)),"",БД!IB343)</f>
        <v/>
      </c>
      <c r="DC131" s="273" t="str">
        <f ca="1">IF(OR(БД!HJ343="",ISERROR(БД!HJ343)),"",БД!HJ343)</f>
        <v/>
      </c>
      <c r="DD131" s="274" t="str">
        <f>IF(OR(БД!HN343="",ISERROR(БД!HN343)),"",БД!HN343)</f>
        <v/>
      </c>
      <c r="DE131" s="273" t="str">
        <f ca="1">IF(OR(БД!HC343="",ISERROR(БД!HC343)),"",БД!HC343)</f>
        <v/>
      </c>
      <c r="DF131" s="274" t="str">
        <f>IF(OR(БД!HG343="",ISERROR(БД!HG343)),"",БД!HG343)</f>
        <v/>
      </c>
      <c r="DG131" s="273" t="str">
        <f ca="1">IF(OR(БД!GV343="",ISERROR(БД!GV343)),"",БД!GV343)</f>
        <v/>
      </c>
      <c r="DH131" s="274" t="str">
        <f>IF(OR(БД!GZ343="",ISERROR(БД!GZ343)),"",БД!GZ343)</f>
        <v/>
      </c>
      <c r="DI131" s="273" t="str">
        <f ca="1">IF(OR(БД!GO343="",ISERROR(БД!GO343)),"",БД!GO343)</f>
        <v/>
      </c>
      <c r="DJ131" s="274" t="str">
        <f>IF(OR(БД!GS343="",ISERROR(БД!GS343)),"",БД!GS343)</f>
        <v/>
      </c>
      <c r="DK131" s="273" t="str">
        <f ca="1">IF(OR(БД!GH343="",ISERROR(БД!GH343)),"",БД!GH343)</f>
        <v/>
      </c>
      <c r="DL131" s="274" t="str">
        <f>IF(OR(БД!GL343="",ISERROR(БД!GL343)),"",БД!GL343)</f>
        <v/>
      </c>
      <c r="DM131" s="273" t="str">
        <f ca="1">IF(OR(БД!FT343="",ISERROR(БД!FT343)),"",БД!FT343)</f>
        <v/>
      </c>
      <c r="DN131" s="274" t="str">
        <f>IF(OR(БД!FX343="",ISERROR(БД!FX343)),"",БД!FX343)</f>
        <v/>
      </c>
      <c r="DO131" s="273" t="str">
        <f ca="1">IF(OR(БД!FF343="",ISERROR(БД!FF343)),"",БД!FF343)</f>
        <v/>
      </c>
      <c r="DP131" s="274" t="str">
        <f>IF(OR(БД!FJ343="",ISERROR(БД!FJ343)),"",БД!FJ343)</f>
        <v/>
      </c>
      <c r="DQ131" s="273" t="str">
        <f ca="1">IF(OR(БД!FM343="",ISERROR(БД!FM343)),"",БД!FM343)</f>
        <v/>
      </c>
      <c r="DR131" s="274" t="str">
        <f>IF(OR(БД!FQ343="",ISERROR(БД!FQ343)),"",БД!FQ343)</f>
        <v/>
      </c>
      <c r="DS131" s="273" t="str">
        <f ca="1">IF(OR(БД!EY343="",ISERROR(БД!EY343)),"",БД!EY343)</f>
        <v/>
      </c>
      <c r="DT131" s="274" t="str">
        <f>IF(OR(БД!FC343="",ISERROR(БД!FC343)),"",БД!FC343)</f>
        <v/>
      </c>
      <c r="DU131" s="273" t="str">
        <f ca="1">IF(OR(БД!ER343="",ISERROR(БД!ER343)),"",БД!ER343)</f>
        <v/>
      </c>
      <c r="DV131" s="274" t="str">
        <f>IF(OR(БД!EV343="",ISERROR(БД!EV343)),"",БД!EV343)</f>
        <v/>
      </c>
      <c r="DW131" s="273" t="str">
        <f ca="1">IF(OR(БД!CK343="",ISERROR(БД!CK343)),"",БД!CK343)</f>
        <v/>
      </c>
      <c r="DX131" s="274" t="str">
        <f>IF(OR(БД!CN343="",ISERROR(БД!CN343)),"",БД!CN343)</f>
        <v/>
      </c>
      <c r="DY131" s="273" t="str">
        <f ca="1">IF(OR(БД!CQ343="",ISERROR(БД!CQ343)),"",БД!CQ343)</f>
        <v/>
      </c>
      <c r="DZ131" s="274" t="str">
        <f>IF(OR(БД!CT343="",ISERROR(БД!CT343)),"",БД!CT343)</f>
        <v/>
      </c>
      <c r="EA131" s="273" t="str">
        <f ca="1">IF(OR(БД!BC515="",ISERROR(БД!BC515)),"",БД!BC515)</f>
        <v/>
      </c>
      <c r="EB131" s="274" t="str">
        <f>IF(OR(БД!BF515="",ISERROR(БД!BF515)),"",БД!BF515)</f>
        <v/>
      </c>
      <c r="EC131" s="273" t="str">
        <f ca="1">IF(OR(БД!AW515="",ISERROR(БД!AW515)),"",БД!AW515)</f>
        <v/>
      </c>
      <c r="ED131" s="274" t="str">
        <f>IF(OR(БД!AZ515="",ISERROR(БД!AZ515)),"",БД!AZ515)</f>
        <v/>
      </c>
      <c r="EE131" s="273" t="str">
        <f ca="1">IF(OR(БД!AK515="",ISERROR(БД!AK515)),"",БД!AK515)</f>
        <v/>
      </c>
      <c r="EF131" s="274" t="str">
        <f>IF(OR(БД!AN515="",ISERROR(БД!AN515)),"",БД!AN515)</f>
        <v/>
      </c>
      <c r="EG131" s="273" t="str">
        <f ca="1">IF(OR(БД!AQ515="",ISERROR(БД!AQ515)),"",БД!AQ515)</f>
        <v/>
      </c>
      <c r="EH131" s="274" t="str">
        <f>IF(OR(БД!AT515="",ISERROR(БД!AT515)),"",БД!AT515)</f>
        <v/>
      </c>
      <c r="EI131" s="273" t="str">
        <f ca="1">IF(OR(БД!Y515="",ISERROR(БД!Y515)),"",БД!Y515)</f>
        <v/>
      </c>
      <c r="EJ131" s="274" t="str">
        <f>IF(OR(БД!AB515="",ISERROR(БД!AB515)),"",БД!AB515)</f>
        <v/>
      </c>
      <c r="EK131" s="273" t="str">
        <f ca="1">IF(OR(БД!AE515="",ISERROR(БД!AE515)),"",БД!AE515)</f>
        <v/>
      </c>
      <c r="EL131" s="274" t="str">
        <f>IF(OR(БД!AH515="",ISERROR(БД!AH515)),"",БД!AH515)</f>
        <v/>
      </c>
      <c r="EM131" s="273" t="str">
        <f ca="1">IF(OR(БД!S515="",ISERROR(БД!S515)),"",БД!S515)</f>
        <v/>
      </c>
      <c r="EN131" s="274" t="str">
        <f>IF(OR(БД!V515="",ISERROR(БД!V515)),"",БД!V515)</f>
        <v/>
      </c>
      <c r="EO131" s="273" t="str">
        <f ca="1">IF(OR(БД!FV558="",ISERROR(БД!FV558)),"",БД!FV558)</f>
        <v/>
      </c>
      <c r="EP131" s="274" t="str">
        <f>IF(OR(БД!FY558="",ISERROR(БД!FY558)),"",БД!FY558)</f>
        <v/>
      </c>
      <c r="EQ131" s="273" t="str">
        <f ca="1">IF(OR(БД!FP558="",ISERROR(БД!FP558)),"",БД!FP558)</f>
        <v/>
      </c>
      <c r="ER131" s="274" t="str">
        <f>IF(OR(БД!FS558="",ISERROR(БД!FS558)),"",БД!FS558)</f>
        <v/>
      </c>
      <c r="ES131" s="273" t="str">
        <f ca="1">IF(OR(БД!FJ558="",ISERROR(БД!FJ558)),"",БД!FJ558)</f>
        <v/>
      </c>
      <c r="ET131" s="274" t="str">
        <f>IF(OR(БД!FM558="",ISERROR(БД!FM558)),"",БД!FM558)</f>
        <v/>
      </c>
      <c r="EU131" s="273" t="str">
        <f ca="1">IF(OR(БД!FD558="",ISERROR(БД!FD558)),"",БД!FD558)</f>
        <v/>
      </c>
      <c r="EV131" s="274" t="str">
        <f>IF(OR(БД!FG558="",ISERROR(БД!FG558)),"",БД!FG558)</f>
        <v/>
      </c>
      <c r="EW131" s="273" t="str">
        <f ca="1">IF(OR(БД!EX558="",ISERROR(БД!EX558)),"",БД!EX558)</f>
        <v/>
      </c>
      <c r="EX131" s="274" t="str">
        <f>IF(OR(БД!FA558="",ISERROR(БД!FA558)),"",БД!FA558)</f>
        <v/>
      </c>
      <c r="EY131" s="273" t="str">
        <f ca="1">IF(OR(БД!ER558="",ISERROR(БД!ER558)),"",БД!ER558)</f>
        <v/>
      </c>
      <c r="EZ131" s="274" t="str">
        <f>IF(OR(БД!EU558="",ISERROR(БД!EU558)),"",БД!EU558)</f>
        <v/>
      </c>
      <c r="FA131" s="273" t="str">
        <f ca="1">IF(OR(БД!EL558="",ISERROR(БД!EL558)),"",БД!EL558)</f>
        <v/>
      </c>
      <c r="FB131" s="274" t="str">
        <f>IF(OR(БД!EO558="",ISERROR(БД!EO558)),"",БД!EO558)</f>
        <v/>
      </c>
      <c r="FC131" s="273" t="str">
        <f ca="1">IF(OR(БД!EF558="",ISERROR(БД!EF558)),"",БД!EF558)</f>
        <v/>
      </c>
      <c r="FD131" s="274" t="str">
        <f>IF(OR(БД!EI558="",ISERROR(БД!EI558)),"",БД!EI558)</f>
        <v/>
      </c>
      <c r="FE131" s="273" t="str">
        <f ca="1">IF(OR(БД!DZ558="",ISERROR(БД!DZ558)),"",БД!DZ558)</f>
        <v/>
      </c>
      <c r="FF131" s="274" t="str">
        <f>IF(OR(БД!EC558="",ISERROR(БД!EC558)),"",БД!EC558)</f>
        <v/>
      </c>
      <c r="FG131" s="273" t="str">
        <f ca="1">IF(OR(БД!DT558="",ISERROR(БД!DT558)),"",БД!DT558)</f>
        <v/>
      </c>
      <c r="FH131" s="274" t="str">
        <f>IF(OR(БД!DW558="",ISERROR(БД!DW558)),"",БД!DW558)</f>
        <v/>
      </c>
      <c r="FI131" s="273" t="str">
        <f ca="1">IF(OR(БД!DN558="",ISERROR(БД!DN558)),"",БД!DN558)</f>
        <v/>
      </c>
      <c r="FJ131" s="274" t="str">
        <f>IF(OR(БД!DQ558="",ISERROR(БД!DQ558)),"",БД!DQ558)</f>
        <v/>
      </c>
      <c r="FK131" s="273" t="str">
        <f ca="1">IF(OR(БД!DH558="",ISERROR(БД!DH558)),"",БД!DH558)</f>
        <v/>
      </c>
      <c r="FL131" s="274" t="str">
        <f>IF(OR(БД!DK558="",ISERROR(БД!DK558)),"",БД!DK558)</f>
        <v/>
      </c>
      <c r="FM131" s="273" t="str">
        <f ca="1">IF(OR(БД!DB558="",ISERROR(БД!DB558)),"",БД!DB558)</f>
        <v/>
      </c>
      <c r="FN131" s="274" t="str">
        <f>IF(OR(БД!DE558="",ISERROR(БД!DE558)),"",БД!DE558)</f>
        <v/>
      </c>
      <c r="FO131" s="273" t="str">
        <f ca="1">IF(OR(БД!CV558="",ISERROR(БД!CV558)),"",БД!CV558)</f>
        <v/>
      </c>
      <c r="FP131" s="274" t="str">
        <f>IF(OR(БД!CY558="",ISERROR(БД!CY558)),"",БД!CY558)</f>
        <v/>
      </c>
      <c r="FQ131" s="273" t="str">
        <f ca="1">IF(OR(БД!CP558="",ISERROR(БД!CP558)),"",БД!CP558)</f>
        <v/>
      </c>
      <c r="FR131" s="274" t="str">
        <f>IF(OR(БД!CS558="",ISERROR(БД!CS558)),"",БД!CS558)</f>
        <v/>
      </c>
      <c r="FS131" s="273" t="str">
        <f ca="1">IF(OR(БД!CJ558="",ISERROR(БД!CJ558)),"",БД!CJ558)</f>
        <v/>
      </c>
      <c r="FT131" s="274" t="str">
        <f>IF(OR(БД!CM558="",ISERROR(БД!CM558)),"",БД!CM558)</f>
        <v/>
      </c>
      <c r="FU131" s="273" t="str">
        <f ca="1">IF(OR(БД!CD558="",ISERROR(БД!CD558)),"",БД!CD558)</f>
        <v/>
      </c>
      <c r="FV131" s="274" t="str">
        <f>IF(OR(БД!CG558="",ISERROR(БД!CG558)),"",БД!CG558)</f>
        <v/>
      </c>
      <c r="FW131" s="273" t="str">
        <f ca="1">IF(OR(БД!BX558="",ISERROR(БД!BX558)),"",БД!BX558)</f>
        <v/>
      </c>
      <c r="FX131" s="274" t="str">
        <f>IF(OR(БД!CA558="",ISERROR(БД!CA558)),"",БД!CA558)</f>
        <v/>
      </c>
      <c r="FY131" s="273" t="str">
        <f ca="1">IF(OR(БД!BR558="",ISERROR(БД!BR558)),"",БД!BR558)</f>
        <v/>
      </c>
      <c r="FZ131" s="274" t="str">
        <f>IF(OR(БД!BU558="",ISERROR(БД!BU558)),"",БД!BU558)</f>
        <v/>
      </c>
      <c r="GA131" s="273" t="str">
        <f ca="1">IF(OR(БД!BL558="",ISERROR(БД!BL558)),"",БД!BL558)</f>
        <v/>
      </c>
      <c r="GB131" s="274" t="str">
        <f>IF(OR(БД!BO558="",ISERROR(БД!BO558)),"",БД!BO558)</f>
        <v/>
      </c>
      <c r="GC131" s="273" t="str">
        <f ca="1">IF(OR(БД!D429="",ISERROR(БД!D429)),"",БД!D429)</f>
        <v/>
      </c>
      <c r="GD131" s="273" t="str">
        <f ca="1">IF(OR(БД!R85="",ISERROR(БД!R85)),"",БД!R85)</f>
        <v/>
      </c>
      <c r="GF131" s="279" t="str">
        <f ca="1">IF(OR(БД!AZ85="",ISERROR(БД!AZ85)),"",БД!AZ85)</f>
        <v/>
      </c>
      <c r="GG131" s="279" t="str">
        <f ca="1">IF(OR(БД!BE85="",ISERROR(БД!BE85)),"",БД!BE85)</f>
        <v/>
      </c>
      <c r="GH131" s="279" t="str">
        <f ca="1">IF(OR(БД!HV128="",ISERROR(БД!HV128)),"",БД!HV128)</f>
        <v/>
      </c>
      <c r="GI131" s="279" t="str">
        <f ca="1">IF(OR(БД!IA128="",ISERROR(БД!IA128)),"",БД!IA128)</f>
        <v/>
      </c>
      <c r="GJ131" s="279" t="str">
        <f ca="1">IF(OR(БД!HL128="",ISERROR(БД!HL128)),"",БД!HL128)</f>
        <v/>
      </c>
      <c r="GK131" s="279" t="str">
        <f ca="1">IF(OR(БД!HQ128="",ISERROR(БД!HQ128)),"",БД!HQ128)</f>
        <v/>
      </c>
      <c r="GL131" s="279" t="str">
        <f ca="1">IF(OR(БД!HB128="",ISERROR(БД!HB128)),"",БД!HB128)</f>
        <v/>
      </c>
      <c r="GM131" s="279" t="str">
        <f ca="1">IF(OR(БД!HG128="",ISERROR(БД!HG128)),"",БД!HG128)</f>
        <v/>
      </c>
      <c r="GO131" s="254" t="str">
        <f ca="1">IF(OR(БД!GT128="",ISERROR(БД!GT128)),"",БД!GT128)</f>
        <v/>
      </c>
      <c r="GP131" s="254" t="str">
        <f ca="1">IF(OR(БД!GX128="",ISERROR(БД!GX128)),"",БД!GX128)</f>
        <v/>
      </c>
      <c r="GQ131" s="254" t="str">
        <f ca="1">IF(OR(БД!GL128="",ISERROR(БД!GL128)),"",БД!GL128)</f>
        <v/>
      </c>
      <c r="GR131" s="254" t="str">
        <f ca="1">IF(OR(БД!GP128="",ISERROR(БД!GP128)),"",БД!GP128)</f>
        <v/>
      </c>
      <c r="GS131" s="279" t="str">
        <f ca="1">IF(OR(БД!GB128="",ISERROR(БД!GB128)),"",БД!GB128)</f>
        <v/>
      </c>
      <c r="GT131" s="279" t="str">
        <f ca="1">IF(OR(БД!GG128="",ISERROR(БД!GG128)),"",БД!GG128)</f>
        <v/>
      </c>
      <c r="GU131" s="279" t="str">
        <f ca="1">IF(OR(БД!BL343="",ISERROR(БД!BL343)),"",БД!BL343)</f>
        <v/>
      </c>
      <c r="GV131" s="279" t="str">
        <f ca="1">IF(OR(БД!BQ343="",ISERROR(БД!BQ343)),"",БД!BQ343)</f>
        <v/>
      </c>
      <c r="GW131" s="279" t="str">
        <f ca="1">IF(OR(БД!BB343="",ISERROR(БД!BB343)),"",БД!BB343)</f>
        <v/>
      </c>
      <c r="GX131" s="279" t="str">
        <f ca="1">IF(OR(БД!BG343="",ISERROR(БД!BG343)),"",БД!BG343)</f>
        <v/>
      </c>
      <c r="GZ131" s="279" t="str">
        <f ca="1">IF(OR(БД!FR128="",ISERROR(БД!FR128)),"",БД!FR128)</f>
        <v/>
      </c>
      <c r="HA131" s="279" t="str">
        <f ca="1">IF(OR(БД!FW128="",ISERROR(БД!FW128)),"",БД!FW128)</f>
        <v/>
      </c>
      <c r="HB131" s="280" t="str">
        <f ca="1">IF(OR(БД!FF128="",ISERROR(БД!FF128)),"",БД!FF128)</f>
        <v/>
      </c>
      <c r="HC131" s="280" t="str">
        <f ca="1">IF(OR(БД!FL128="",ISERROR(БД!FL128)),"",БД!FL128)</f>
        <v/>
      </c>
      <c r="HD131" s="279" t="str">
        <f ca="1">IF(OR(БД!EV128="",ISERROR(БД!EV128)),"",БД!EV128)</f>
        <v/>
      </c>
      <c r="HE131" s="279" t="str">
        <f ca="1">IF(OR(БД!FA128="",ISERROR(БД!FA128)),"",БД!FA128)</f>
        <v/>
      </c>
      <c r="HF131" s="279" t="str">
        <f ca="1">IF(OR(БД!EL128="",ISERROR(БД!EL128)),"",БД!EL128)</f>
        <v/>
      </c>
      <c r="HG131" s="279" t="str">
        <f ca="1">IF(OR(БД!EQ128="",ISERROR(БД!EQ128)),"",БД!EQ128)</f>
        <v/>
      </c>
      <c r="HI131" s="279" t="str">
        <f ca="1">IF(OR(БД!EB128="",ISERROR(БД!EB128)),"",БД!EB128)</f>
        <v/>
      </c>
      <c r="HJ131" s="279" t="str">
        <f ca="1">IF(OR(БД!EG128="",ISERROR(БД!EG128)),"",БД!EG128)</f>
        <v/>
      </c>
      <c r="HK131" s="254" t="str">
        <f ca="1">IF(OR(БД!DT128="",ISERROR(БД!DT128)),"",БД!DT128)</f>
        <v/>
      </c>
      <c r="HL131" s="254" t="str">
        <f ca="1">IF(OR(БД!DX128="",ISERROR(БД!DX128)),"",БД!DX128)</f>
        <v/>
      </c>
      <c r="HM131" s="254" t="str">
        <f ca="1">IF(OR(БД!DL128="",ISERROR(БД!DL128)),"",БД!DL128)</f>
        <v/>
      </c>
      <c r="HN131" s="254" t="str">
        <f ca="1">IF(OR(БД!DP128="",ISERROR(БД!DP128)),"",БД!DP128)</f>
        <v/>
      </c>
      <c r="HO131" s="279" t="str">
        <f ca="1">IF(OR(БД!DB128="",ISERROR(БД!DB128)),"",БД!DB128)</f>
        <v/>
      </c>
      <c r="HP131" s="279" t="str">
        <f ca="1">IF(OR(БД!DG128="",ISERROR(БД!DG128)),"",БД!DG128)</f>
        <v/>
      </c>
      <c r="HQ131" s="254" t="str">
        <f ca="1">IF(OR(БД!CT128="",ISERROR(БД!CT128)),"",БД!CT128)</f>
        <v/>
      </c>
      <c r="HR131" s="254" t="str">
        <f ca="1">IF(OR(БД!CX128="",ISERROR(БД!CX128)),"",БД!CX128)</f>
        <v/>
      </c>
      <c r="HS131" s="279" t="str">
        <f ca="1">IF(OR(БД!FY386="",ISERROR(БД!FY386)),"",БД!FY386)</f>
        <v/>
      </c>
      <c r="HT131" s="279" t="str">
        <f ca="1">IF(OR(БД!GD386="",ISERROR(БД!GD386)),"",БД!GD386)</f>
        <v/>
      </c>
      <c r="HU131" s="279" t="str">
        <f ca="1">IF(OR(БД!BV343="",ISERROR(БД!BV343)),"",БД!BV343)</f>
        <v/>
      </c>
      <c r="HV131" s="279" t="str">
        <f ca="1">IF(OR(БД!CA343="",ISERROR(БД!CA343)),"",БД!CA343)</f>
        <v/>
      </c>
      <c r="HX131" s="254" t="str">
        <f ca="1">IF(OR(БД!CL128="",ISERROR(БД!CL128)),"",БД!CL128)</f>
        <v/>
      </c>
      <c r="HY131" s="254" t="str">
        <f ca="1">IF(OR(БД!CP128="",ISERROR(БД!CP128)),"",БД!CP128)</f>
        <v/>
      </c>
      <c r="HZ131" s="254" t="str">
        <f ca="1">IF(OR(БД!CZ257="",ISERROR(БД!CZ257)),"",БД!CZ257)</f>
        <v/>
      </c>
      <c r="IA131" s="254" t="str">
        <f ca="1">IF(OR(БД!DD257="",ISERROR(БД!DD257)),"",БД!DD257)</f>
        <v/>
      </c>
      <c r="IC131" s="254" t="str">
        <f ca="1">IF(OR(БД!CD128="",ISERROR(БД!CD128)),"",БД!CD128)</f>
        <v/>
      </c>
      <c r="ID131" s="254" t="str">
        <f ca="1">IF(OR(БД!CH128="",ISERROR(БД!CH128)),"",БД!CH128)</f>
        <v/>
      </c>
      <c r="IF131" s="279" t="str">
        <f ca="1">IF(OR(БД!BT128="",ISERROR(БД!BT128)),"",БД!BT128)</f>
        <v/>
      </c>
      <c r="IG131" s="279" t="str">
        <f ca="1">IF(OR(БД!BY128="",ISERROR(БД!BY128)),"",БД!BY128)</f>
        <v/>
      </c>
      <c r="IH131" s="279" t="str">
        <f ca="1">IF(OR(БД!BJ128="",ISERROR(БД!BJ128)),"",БД!BJ128)</f>
        <v/>
      </c>
      <c r="II131" s="279" t="str">
        <f ca="1">IF(OR(БД!BO128="",ISERROR(БД!BO128)),"",БД!BO128)</f>
        <v/>
      </c>
      <c r="IK131" s="279" t="str">
        <f ca="1">IF(OR(БД!AZ128="",ISERROR(БД!AZ128)),"",БД!AZ128)</f>
        <v/>
      </c>
      <c r="IL131" s="279" t="str">
        <f ca="1">IF(OR(БД!BE128="",ISERROR(БД!BE128)),"",БД!BE128)</f>
        <v/>
      </c>
      <c r="IM131" s="254" t="str">
        <f ca="1">IF(OR(БД!D128="",ISERROR(БД!D128)),"",БД!D128)</f>
        <v/>
      </c>
      <c r="IN131" s="254" t="str">
        <f ca="1">IF(OR(БД!I128="",ISERROR(БД!I128)),"",БД!I128)</f>
        <v/>
      </c>
      <c r="IO131" s="279" t="str">
        <f ca="1">IF(OR(БД!N128="",ISERROR(БД!N128)),"",БД!N128)</f>
        <v/>
      </c>
      <c r="IP131" s="279" t="str">
        <f ca="1">IF(OR(БД!N343="",ISERROR(БД!N343)),"",БД!N343)</f>
        <v/>
      </c>
      <c r="IQ131" s="279" t="str">
        <f ca="1">IF(OR(БД!S343="",ISERROR(БД!S343)),"",БД!S343)</f>
        <v/>
      </c>
      <c r="IR131" s="279" t="str">
        <f ca="1">IF(OR(БД!D343="",ISERROR(БД!D343)),"",БД!D343)</f>
        <v/>
      </c>
      <c r="IS131" s="279" t="str">
        <f ca="1">IF(OR(БД!I343="",ISERROR(БД!I343)),"",БД!I343)</f>
        <v/>
      </c>
      <c r="IU131" s="279" t="str">
        <f ca="1">IF(OR(БД!AR343="",ISERROR(БД!AR343)),"",БД!AR343)</f>
        <v/>
      </c>
      <c r="IV131" s="279" t="str">
        <f ca="1">IF(OR(БД!AW343="",ISERROR(БД!AW343)),"",БД!AW343)</f>
        <v/>
      </c>
      <c r="IW131" s="279" t="str">
        <f ca="1">IF(OR(БД!GI386="",ISERROR(БД!GI386)),"",БД!GI386)</f>
        <v/>
      </c>
      <c r="IX131" s="279" t="str">
        <f ca="1">IF(OR(БД!GN386="",ISERROR(БД!GN386)),"",БД!GN386)</f>
        <v/>
      </c>
      <c r="IZ131" s="279" t="str">
        <f ca="1">IF(OR(БД!AH343="",ISERROR(БД!AH343)),"",БД!AH343)</f>
        <v/>
      </c>
      <c r="JA131" s="279" t="str">
        <f ca="1">IF(OR(БД!AM343="",ISERROR(БД!AM343)),"",БД!AM343)</f>
        <v/>
      </c>
      <c r="JB131" s="279" t="str">
        <f ca="1">IF(OR(БД!X343="",ISERROR(БД!X343)),"",БД!X343)</f>
        <v/>
      </c>
      <c r="JC131" s="279" t="str">
        <f ca="1">IF(OR(БД!AC343="",ISERROR(БД!AC343)),"",БД!AC343)</f>
        <v/>
      </c>
      <c r="JE131" s="273" t="str">
        <f ca="1">IF(OR(БД!CG515="",ISERROR(БД!CG515)),"",БД!CG515)</f>
        <v/>
      </c>
      <c r="JF131" s="274" t="str">
        <f>IF(OR(БД!CJ515="",ISERROR(БД!CJ515)),"",БД!CJ515)</f>
        <v/>
      </c>
      <c r="JG131" s="254" t="str">
        <f ca="1">IF(OR(БД!AK214="",ISERROR(БД!AK214)),"",БД!AK214)</f>
        <v/>
      </c>
      <c r="JH131" s="254" t="str">
        <f ca="1">IF(OR(БД!AO214="",ISERROR(БД!AO214)),"",БД!AO214)</f>
        <v/>
      </c>
      <c r="JI131" s="254" t="str">
        <f ca="1">IF(OR(БД!AC214="",ISERROR(БД!AC214)),"",БД!AC214)</f>
        <v/>
      </c>
      <c r="JK131" s="254" t="str">
        <f ca="1">IF(OR(БД!BM214="",ISERROR(БД!BM214)),"",БД!BM214)</f>
        <v/>
      </c>
      <c r="JL131" s="254" t="str">
        <f ca="1">IF(OR(БД!BQ214="",ISERROR(БД!BQ214)),"",БД!BQ214)</f>
        <v/>
      </c>
      <c r="JM131" s="255" t="str">
        <f ca="1">IF(OR(БД!AU128="",ISERROR(БД!AU128)),"",БД!AU128)</f>
        <v/>
      </c>
      <c r="JN131" s="254" t="str">
        <f ca="1">IF(OR(БД!AQ128="",ISERROR(БД!AQ128)),"",БД!AQ128)</f>
        <v/>
      </c>
      <c r="JO131" s="254" t="str">
        <f ca="1">IF(OR(БД!AM128="",ISERROR(БД!AM128)),"",БД!AM128)</f>
        <v/>
      </c>
      <c r="JP131" s="254" t="str">
        <f ca="1">IF(OR(БД!AI128="",ISERROR(БД!AI128)),"",БД!AI128)</f>
        <v/>
      </c>
      <c r="JR131" s="254" t="str">
        <f ca="1">IF(OR(БД!AA128="",ISERROR(БД!AA128)),"",БД!AA128)</f>
        <v/>
      </c>
      <c r="JS131" s="254" t="str">
        <f ca="1">IF(OR(БД!AE128="",ISERROR(БД!AE128)),"",БД!AE128)</f>
        <v/>
      </c>
      <c r="JT131" s="254" t="str">
        <f ca="1">IF(OR(БД!S128="",ISERROR(БД!S128)),"",БД!S128)</f>
        <v/>
      </c>
      <c r="JU131" s="254" t="str">
        <f ca="1">IF(OR(БД!W128="",ISERROR(БД!W128)),"",БД!W128)</f>
        <v/>
      </c>
      <c r="JV131" s="255" t="str">
        <f ca="1">IF(OR(БД!GO171="",ISERROR(БД!GO171)),"",БД!GO171)</f>
        <v/>
      </c>
      <c r="JW131" s="254" t="str">
        <f ca="1">IF(OR(БД!GK171="",ISERROR(БД!GK171)),"",БД!GK171)</f>
        <v/>
      </c>
      <c r="JX131" s="254" t="str">
        <f ca="1">IF(OR(БД!GG171="",ISERROR(БД!GG171)),"",БД!GG171)</f>
        <v/>
      </c>
      <c r="JY131" s="254" t="str">
        <f ca="1">IF(OR(БД!GC171="",ISERROR(БД!GC171)),"",БД!GC171)</f>
        <v/>
      </c>
      <c r="KA131" s="255" t="str">
        <f ca="1">IF(OR(БД!DF214="",ISERROR(БД!DF214)),"",БД!DF214)</f>
        <v/>
      </c>
      <c r="KB131" s="254" t="str">
        <f ca="1">IF(OR(БД!DB214="",ISERROR(БД!DB214)),"",БД!DB214)</f>
        <v/>
      </c>
      <c r="KC131" s="254" t="str">
        <f ca="1">IF(OR(БД!CX214="",ISERROR(БД!CX214)),"",БД!CX214)</f>
        <v/>
      </c>
      <c r="KD131" s="254" t="str">
        <f ca="1">IF(OR(БД!CT214="",ISERROR(БД!CT214)),"",БД!CT214)</f>
        <v/>
      </c>
      <c r="KF131" s="255" t="str">
        <f ca="1">IF(OR(БД!CO214="",ISERROR(БД!CO214)),"",БД!CO214)</f>
        <v/>
      </c>
      <c r="KG131" s="254" t="str">
        <f ca="1">IF(OR(БД!CK214="",ISERROR(БД!CK214)),"",БД!CK214)</f>
        <v/>
      </c>
      <c r="KH131" s="254" t="str">
        <f ca="1">IF(OR(БД!CG214="",ISERROR(БД!CG214)),"",БД!CG214)</f>
        <v/>
      </c>
      <c r="KJ131" s="273" t="str">
        <f ca="1">IF(OR(БД!BA214="",ISERROR(БД!BA214)),"",БД!BA214)</f>
        <v/>
      </c>
      <c r="KK131" s="274" t="str">
        <f>IF(OR(БД!BD214="",ISERROR(БД!BD214)),"",БД!BD214)</f>
        <v/>
      </c>
      <c r="KL131" s="273" t="str">
        <f ca="1">IF(OR(БД!BG214="",ISERROR(БД!BG214)),"",БД!BG214)</f>
        <v/>
      </c>
      <c r="KM131" s="274" t="str">
        <f>IF(OR(БД!BJ214="",ISERROR(БД!BJ214)),"",БД!BJ214)</f>
        <v/>
      </c>
      <c r="KO131" s="254" t="str">
        <f ca="1">IF(OR(БД!AS214="",ISERROR(БД!AS214)),"",БД!AS214)</f>
        <v/>
      </c>
      <c r="KP131" s="254" t="str">
        <f ca="1">IF(OR(БД!AW214="",ISERROR(БД!AW214)),"",БД!AW214)</f>
        <v/>
      </c>
      <c r="KQ131" s="255" t="str">
        <f ca="1">IF(OR(БД!AQ386="",ISERROR(БД!AQ386)),"",БД!AQ386)</f>
        <v/>
      </c>
      <c r="KR131" s="254" t="str">
        <f ca="1">IF(OR(БД!AM386="",ISERROR(БД!AM386)),"",БД!AM386)</f>
        <v/>
      </c>
      <c r="KS131" s="254" t="str">
        <f ca="1">IF(OR(БД!AI386="",ISERROR(БД!AI386)),"",БД!AI386)</f>
        <v/>
      </c>
      <c r="KT131" s="254" t="str">
        <f ca="1">IF(OR(БД!AE386="",ISERROR(БД!AE386)),"",БД!AE386)</f>
        <v/>
      </c>
      <c r="KV131" s="255" t="str">
        <f ca="1">IF(OR(БД!BH386="",ISERROR(БД!BH386)),"",БД!BH386)</f>
        <v/>
      </c>
      <c r="KW131" s="254" t="str">
        <f ca="1">IF(OR(БД!BD386="",ISERROR(БД!BD386)),"",БД!BD386)</f>
        <v/>
      </c>
      <c r="KX131" s="254" t="str">
        <f ca="1">IF(OR(БД!AZ386="",ISERROR(БД!AZ386)),"",БД!AZ386)</f>
        <v/>
      </c>
      <c r="KY131" s="254" t="str">
        <f ca="1">IF(OR(БД!AV386="",ISERROR(БД!AV386)),"",БД!AV386)</f>
        <v/>
      </c>
      <c r="LA131" s="280" t="str">
        <f ca="1">IF(OR(БД!FT300="",ISERROR(БД!FT300)),"",БД!FT300)</f>
        <v/>
      </c>
      <c r="LB131" s="280" t="str">
        <f ca="1">IF(OR(БД!GA300="",ISERROR(БД!GA300)),"",БД!GA300)</f>
        <v/>
      </c>
    </row>
    <row r="132" spans="1:314" x14ac:dyDescent="0.25">
      <c r="A132" s="256">
        <v>30</v>
      </c>
      <c r="B132" s="279" t="str">
        <f ca="1">IF(OR(БД!DT86="",ISERROR(БД!DT86)),"",БД!DT86)</f>
        <v/>
      </c>
      <c r="C132" s="279" t="str">
        <f ca="1">IF(OR(БД!DY86="",ISERROR(БД!DY86)),"",БД!DY86)</f>
        <v/>
      </c>
      <c r="D132" s="279" t="str">
        <f ca="1">IF(OR(БД!CD86="",ISERROR(БД!CD86)),"",БД!CD86)</f>
        <v/>
      </c>
      <c r="E132" s="279" t="str">
        <f ca="1">IF(OR(БД!CI86="",ISERROR(БД!CI86)),"",БД!CI86)</f>
        <v/>
      </c>
      <c r="F132" s="279" t="str">
        <f ca="1">IF(OR(БД!BT86="",ISERROR(БД!BT86)),"",БД!BT86)</f>
        <v/>
      </c>
      <c r="G132" s="279" t="str">
        <f ca="1">IF(OR(БД!BY86="",ISERROR(БД!BY86)),"",БД!BY86)</f>
        <v/>
      </c>
      <c r="H132" s="279" t="str">
        <f ca="1">IF(OR(БД!BJ86="",ISERROR(БД!BJ86)),"",БД!BJ86)</f>
        <v/>
      </c>
      <c r="I132" s="279" t="str">
        <f ca="1">IF(OR(БД!BO86="",ISERROR(БД!BO86)),"",БД!BO86)</f>
        <v/>
      </c>
      <c r="J132" s="279" t="str">
        <f ca="1">IF(OR(БД!IZ129="",ISERROR(БД!IZ129)),"",БД!IZ129)</f>
        <v/>
      </c>
      <c r="K132" s="279" t="str">
        <f ca="1">IF(OR(БД!JE129="",ISERROR(БД!JE129)),"",БД!JE129)</f>
        <v/>
      </c>
      <c r="L132" s="279" t="str">
        <f ca="1">IF(OR(БД!IP129="",ISERROR(БД!IP129)),"",БД!IP129)</f>
        <v/>
      </c>
      <c r="M132" s="279" t="str">
        <f ca="1">IF(OR(БД!IU129="",ISERROR(БД!IU129)),"",БД!IU129)</f>
        <v/>
      </c>
      <c r="N132" s="279" t="str">
        <f ca="1">IF(OR(БД!IF129="",ISERROR(БД!IF129)),"",БД!IF129)</f>
        <v/>
      </c>
      <c r="O132" s="279" t="str">
        <f ca="1">IF(OR(БД!IK129="",ISERROR(БД!IK129)),"",БД!IK129)</f>
        <v/>
      </c>
      <c r="P132" s="279" t="str">
        <f ca="1">IF(OR(БД!HC387="",ISERROR(БД!HC387)),"",БД!HC387)</f>
        <v/>
      </c>
      <c r="R132" s="273" t="str">
        <f ca="1">IF(OR(БД!AN301="",ISERROR(БД!AN301)),"",БД!AN301)</f>
        <v/>
      </c>
      <c r="S132" s="274" t="str">
        <f>IF(OR(БД!AQ301="",ISERROR(БД!AQ301)),"",БД!AQ301)</f>
        <v/>
      </c>
      <c r="T132" s="273" t="str">
        <f ca="1">IF(OR(БД!AT301="",ISERROR(БД!AT301)),"",БД!AT301)</f>
        <v/>
      </c>
      <c r="U132" s="274" t="str">
        <f>IF(OR(БД!AW301="",ISERROR(БД!AW301)),"",БД!AW301)</f>
        <v/>
      </c>
      <c r="V132" s="273" t="str">
        <f ca="1">IF(OR(БД!EA387="",ISERROR(БД!EA387)),"",БД!EA387)</f>
        <v/>
      </c>
      <c r="W132" s="274" t="str">
        <f>IF(OR(БД!ED387="",ISERROR(БД!ED387)),"",БД!ED387)</f>
        <v/>
      </c>
      <c r="X132" s="273" t="str">
        <f ca="1">IF(OR(БД!EG387="",ISERROR(БД!EG387)),"",БД!EG387)</f>
        <v/>
      </c>
      <c r="Y132" s="274" t="str">
        <f>IF(OR(БД!EJ387="",ISERROR(БД!EJ387)),"",БД!EJ387)</f>
        <v/>
      </c>
      <c r="Z132" s="280" t="str">
        <f ca="1">IF(OR(БД!DM387="",ISERROR(БД!DM387)),"",БД!DM387)</f>
        <v/>
      </c>
      <c r="AA132" s="281" t="str">
        <f>IF(OR(БД!DQ387="",ISERROR(БД!DQ387)),"",БД!DQ387)</f>
        <v/>
      </c>
      <c r="AB132" s="280" t="str">
        <f ca="1">IF(OR(БД!DT387="",ISERROR(БД!DT387)),"",БД!DT387)</f>
        <v/>
      </c>
      <c r="AC132" s="281" t="str">
        <f>IF(OR(БД!DX387="",ISERROR(БД!DX387)),"",БД!DX387)</f>
        <v/>
      </c>
      <c r="AD132" s="280" t="str">
        <f ca="1">IF(OR(БД!CY387="",ISERROR(БД!CY387)),"",БД!CY387)</f>
        <v/>
      </c>
      <c r="AE132" s="281" t="str">
        <f>IF(OR(БД!DC387="",ISERROR(БД!DC387)),"",БД!DC387)</f>
        <v/>
      </c>
      <c r="AF132" s="280" t="str">
        <f ca="1">IF(OR(БД!DF387="",ISERROR(БД!DF387)),"",БД!DF387)</f>
        <v/>
      </c>
      <c r="AG132" s="281" t="str">
        <f>IF(OR(БД!DJ387="",ISERROR(БД!DJ387)),"",БД!DJ387)</f>
        <v/>
      </c>
      <c r="AH132" s="273" t="str">
        <f ca="1">IF(OR(БД!CI387="",ISERROR(БД!CI387)),"",БД!CI387)</f>
        <v/>
      </c>
      <c r="AI132" s="274" t="str">
        <f>IF(OR(БД!CL387="",ISERROR(БД!CL387)),"",БД!CL387)</f>
        <v/>
      </c>
      <c r="AJ132" s="273" t="str">
        <f ca="1">IF(OR(БД!CC387="",ISERROR(БД!CC387)),"",БД!CC387)</f>
        <v/>
      </c>
      <c r="AK132" s="274" t="str">
        <f>IF(OR(БД!CF387="",ISERROR(БД!CF387)),"",БД!CF387)</f>
        <v/>
      </c>
      <c r="AL132" s="273" t="str">
        <f ca="1">IF(OR(БД!BW387="",ISERROR(БД!BW387)),"",БД!BW387)</f>
        <v/>
      </c>
      <c r="AM132" s="274" t="str">
        <f>IF(OR(БД!BZ387="",ISERROR(БД!BZ387)),"",БД!BZ387)</f>
        <v/>
      </c>
      <c r="AO132" s="255" t="str">
        <f ca="1">IF(OR(БД!FV258="",ISERROR(БД!FV258)),"",БД!FV258)</f>
        <v/>
      </c>
      <c r="AP132" s="255" t="str">
        <f ca="1">IF(OR(БД!FQ258="",ISERROR(БД!FQ258)),"",БД!FQ258)</f>
        <v/>
      </c>
      <c r="AQ132" s="273" t="str">
        <f ca="1">IF(OR(БД!HQ344="",ISERROR(БД!HQ344)),"",БД!HQ344)</f>
        <v/>
      </c>
      <c r="AR132" s="274" t="str">
        <f>IF(OR(БД!HU344="",ISERROR(БД!HU344)),"",БД!HU344)</f>
        <v/>
      </c>
      <c r="AS132" s="273" t="str">
        <f ca="1">IF(OR(БД!AZ559="",ISERROR(БД!AZ559)),"",БД!AZ559)</f>
        <v/>
      </c>
      <c r="AT132" s="274" t="str">
        <f>IF(OR(БД!BC559="",ISERROR(БД!BC559)),"",БД!BC559)</f>
        <v/>
      </c>
      <c r="AU132" s="273" t="str">
        <f ca="1">IF(OR(БД!BF559="",ISERROR(БД!BF559)),"",БД!BF559)</f>
        <v/>
      </c>
      <c r="AV132" s="274" t="str">
        <f>IF(OR(БД!BI559="",ISERROR(БД!BI559)),"",БД!BI559)</f>
        <v/>
      </c>
      <c r="AW132" s="273" t="str">
        <f ca="1">IF(OR(БД!AN559="",ISERROR(БД!AN559)),"",БД!AN559)</f>
        <v/>
      </c>
      <c r="AX132" s="274" t="str">
        <f>IF(OR(БД!AQ559="",ISERROR(БД!AQ559)),"",БД!AQ559)</f>
        <v/>
      </c>
      <c r="AY132" s="273" t="str">
        <f ca="1">IF(OR(БД!AT559="",ISERROR(БД!AT559)),"",БД!AT559)</f>
        <v/>
      </c>
      <c r="AZ132" s="274" t="str">
        <f>IF(OR(БД!AW559="",ISERROR(БД!AW559)),"",БД!AW559)</f>
        <v/>
      </c>
      <c r="BA132" s="273" t="str">
        <f ca="1">IF(OR(БД!AH559="",ISERROR(БД!AH559)),"",БД!AH559)</f>
        <v/>
      </c>
      <c r="BB132" s="274" t="str">
        <f>IF(OR(БД!AK559="",ISERROR(БД!AK559)),"",БД!AK559)</f>
        <v/>
      </c>
      <c r="BC132" s="273" t="str">
        <f ca="1">IF(OR(БД!AB559="",ISERROR(БД!AB559)),"",БД!AB559)</f>
        <v/>
      </c>
      <c r="BD132" s="274" t="str">
        <f>IF(OR(БД!AE559="",ISERROR(БД!AE559)),"",БД!AE559)</f>
        <v/>
      </c>
      <c r="BE132" s="273" t="str">
        <f ca="1">IF(OR(БД!J387="",ISERROR(БД!J387)),"",БД!J387)</f>
        <v/>
      </c>
      <c r="BF132" s="273" t="str">
        <f ca="1">IF(OR(БД!D387="",ISERROR(БД!D387)),"",БД!D387)</f>
        <v/>
      </c>
      <c r="BH132" s="255" t="str">
        <f ca="1">IF(OR(БД!GF258="",ISERROR(БД!GF258)),"",БД!GF258)</f>
        <v/>
      </c>
      <c r="BI132" s="255" t="str">
        <f ca="1">IF(OR(БД!GA258="",ISERROR(БД!GA258)),"",БД!GA258)</f>
        <v/>
      </c>
      <c r="BJ132" s="273" t="str">
        <f ca="1">IF(OR(БД!DD301="",ISERROR(БД!DD301)),"",БД!DD301)</f>
        <v/>
      </c>
      <c r="BK132" s="274" t="str">
        <f>IF(OR(БД!DH301="",ISERROR(БД!DH301)),"",БД!DH301)</f>
        <v/>
      </c>
      <c r="BL132" s="273" t="str">
        <f ca="1">IF(OR(БД!CW301="",ISERROR(БД!CW301)),"",БД!CW301)</f>
        <v/>
      </c>
      <c r="BM132" s="274" t="str">
        <f>IF(OR(БД!DA301="",ISERROR(БД!DA301)),"",БД!DA301)</f>
        <v/>
      </c>
      <c r="BN132" s="273" t="str">
        <f ca="1">IF(OR(БД!CP301="",ISERROR(БД!CP301)),"",БД!CP301)</f>
        <v/>
      </c>
      <c r="BO132" s="274" t="str">
        <f>IF(OR(БД!CT301="",ISERROR(БД!CT301)),"",БД!CT301)</f>
        <v/>
      </c>
      <c r="BP132" s="273" t="str">
        <f ca="1">IF(OR(БД!CI301="",ISERROR(БД!CI301)),"",БД!CI301)</f>
        <v/>
      </c>
      <c r="BQ132" s="274" t="str">
        <f>IF(OR(БД!CM301="",ISERROR(БД!CM301)),"",БД!CM301)</f>
        <v/>
      </c>
      <c r="BR132" s="273" t="str">
        <f ca="1">IF(OR(БД!CB301="",ISERROR(БД!CB301)),"",БД!CB301)</f>
        <v/>
      </c>
      <c r="BS132" s="274" t="str">
        <f>IF(OR(БД!CF301="",ISERROR(БД!CF301)),"",БД!CF301)</f>
        <v/>
      </c>
      <c r="BT132" s="273" t="str">
        <f ca="1">IF(OR(БД!GA344="",ISERROR(БД!GA344)),"",БД!GA344)</f>
        <v/>
      </c>
      <c r="BU132" s="274" t="str">
        <f>IF(OR(БД!GE344="",ISERROR(БД!GE344)),"",БД!GE344)</f>
        <v/>
      </c>
      <c r="BV132" s="273" t="str">
        <f ca="1">IF(OR(БД!EK344="",ISERROR(БД!EK344)),"",БД!EK344)</f>
        <v/>
      </c>
      <c r="BW132" s="274" t="str">
        <f>IF(OR(БД!EO344="",ISERROR(БД!EO344)),"",БД!EO344)</f>
        <v/>
      </c>
      <c r="BX132" s="273" t="str">
        <f ca="1">IF(OR(БД!V559="",ISERROR(БД!V559)),"",БД!V559)</f>
        <v/>
      </c>
      <c r="BY132" s="274" t="str">
        <f>IF(OR(БД!Y559="",ISERROR(БД!Y559)),"",БД!Y559)</f>
        <v/>
      </c>
      <c r="BZ132" s="273" t="str">
        <f ca="1">IF(OR(БД!P559="",ISERROR(БД!P559)),"",БД!P559)</f>
        <v/>
      </c>
      <c r="CA132" s="274" t="str">
        <f>IF(OR(БД!S559="",ISERROR(БД!S559)),"",БД!S559)</f>
        <v/>
      </c>
      <c r="CB132" s="273" t="str">
        <f ca="1">IF(OR(БД!J559="",ISERROR(БД!J559)),"",БД!J559)</f>
        <v/>
      </c>
      <c r="CC132" s="274" t="str">
        <f>IF(OR(БД!M559="",ISERROR(БД!M559)),"",БД!M559)</f>
        <v/>
      </c>
      <c r="CD132" s="273" t="str">
        <f ca="1">IF(OR(БД!D559="",ISERROR(БД!D559)),"",БД!D559)</f>
        <v/>
      </c>
      <c r="CE132" s="274" t="str">
        <f>IF(OR(БД!G559="",ISERROR(БД!G559)),"",БД!G559)</f>
        <v/>
      </c>
      <c r="CF132" s="273" t="str">
        <f ca="1">IF(OR(БД!D473="",ISERROR(БД!D473)),"",БД!D473)</f>
        <v/>
      </c>
      <c r="CG132" s="273" t="str">
        <f ca="1">IF(OR(БД!J430="",ISERROR(БД!J430)),"",БД!J430)</f>
        <v/>
      </c>
      <c r="CI132" s="255" t="str">
        <f ca="1">IF(OR(БД!GP258="",ISERROR(БД!GP258)),"",БД!GP258)</f>
        <v/>
      </c>
      <c r="CJ132" s="255" t="str">
        <f ca="1">IF(OR(БД!GK258="",ISERROR(БД!GK258)),"",БД!GK258)</f>
        <v/>
      </c>
      <c r="CK132" s="254" t="str">
        <f ca="1">IF(OR(БД!ED86="",ISERROR(БД!ED86)),"",БД!ED86)</f>
        <v/>
      </c>
      <c r="CL132" s="254" t="str">
        <f ca="1">IF(OR(БД!EH86="",ISERROR(БД!EH86)),"",БД!EH86)</f>
        <v/>
      </c>
      <c r="CM132" s="254" t="str">
        <f ca="1">IF(OR(БД!DL86="",ISERROR(БД!DL86)),"",БД!DL86)</f>
        <v/>
      </c>
      <c r="CN132" s="254" t="str">
        <f ca="1">IF(OR(БД!DP86="",ISERROR(БД!DP86)),"",БД!DP86)</f>
        <v/>
      </c>
      <c r="CO132" s="273" t="str">
        <f ca="1">IF(OR(БД!FE258="",ISERROR(БД!FE258)),"",БД!FE258)</f>
        <v/>
      </c>
      <c r="CP132" s="274" t="str">
        <f>IF(OR(БД!FH258="",ISERROR(БД!FH258)),"",БД!FH258)</f>
        <v/>
      </c>
      <c r="CQ132" s="273" t="str">
        <f ca="1">IF(OR(БД!FK258="",ISERROR(БД!FK258)),"",БД!FK258)</f>
        <v/>
      </c>
      <c r="CR132" s="274" t="str">
        <f>IF(OR(БД!FN258="",ISERROR(БД!FN258)),"",БД!FN258)</f>
        <v/>
      </c>
      <c r="CS132" s="273" t="str">
        <f ca="1">IF(OR(БД!BU301="",ISERROR(БД!BU301)),"",БД!BU301)</f>
        <v/>
      </c>
      <c r="CT132" s="274" t="str">
        <f>IF(OR(БД!BY301="",ISERROR(БД!BY301)),"",БД!BY301)</f>
        <v/>
      </c>
      <c r="CU132" s="273" t="str">
        <f ca="1">IF(OR(БД!BN301="",ISERROR(БД!BN301)),"",БД!BN301)</f>
        <v/>
      </c>
      <c r="CV132" s="274" t="str">
        <f>IF(OR(БД!BR301="",ISERROR(БД!BR301)),"",БД!BR301)</f>
        <v/>
      </c>
      <c r="CW132" s="273" t="str">
        <f ca="1">IF(OR(БД!BG301="",ISERROR(БД!BG301)),"",БД!BG301)</f>
        <v/>
      </c>
      <c r="CX132" s="274" t="str">
        <f>IF(OR(БД!BK301="",ISERROR(БД!BK301)),"",БД!BK301)</f>
        <v/>
      </c>
      <c r="CY132" s="273" t="str">
        <f ca="1">IF(OR(БД!AZ301="",ISERROR(БД!AZ301)),"",БД!AZ301)</f>
        <v/>
      </c>
      <c r="CZ132" s="274" t="str">
        <f>IF(OR(БД!BD301="",ISERROR(БД!BD301)),"",БД!BD301)</f>
        <v/>
      </c>
      <c r="DA132" s="273" t="str">
        <f ca="1">IF(OR(БД!HX344="",ISERROR(БД!HX344)),"",БД!HX344)</f>
        <v/>
      </c>
      <c r="DB132" s="274" t="str">
        <f>IF(OR(БД!IB344="",ISERROR(БД!IB344)),"",БД!IB344)</f>
        <v/>
      </c>
      <c r="DC132" s="273" t="str">
        <f ca="1">IF(OR(БД!HJ344="",ISERROR(БД!HJ344)),"",БД!HJ344)</f>
        <v/>
      </c>
      <c r="DD132" s="274" t="str">
        <f>IF(OR(БД!HN344="",ISERROR(БД!HN344)),"",БД!HN344)</f>
        <v/>
      </c>
      <c r="DE132" s="273" t="str">
        <f ca="1">IF(OR(БД!HC344="",ISERROR(БД!HC344)),"",БД!HC344)</f>
        <v/>
      </c>
      <c r="DF132" s="274" t="str">
        <f>IF(OR(БД!HG344="",ISERROR(БД!HG344)),"",БД!HG344)</f>
        <v/>
      </c>
      <c r="DG132" s="273" t="str">
        <f ca="1">IF(OR(БД!GV344="",ISERROR(БД!GV344)),"",БД!GV344)</f>
        <v/>
      </c>
      <c r="DH132" s="274" t="str">
        <f>IF(OR(БД!GZ344="",ISERROR(БД!GZ344)),"",БД!GZ344)</f>
        <v/>
      </c>
      <c r="DI132" s="273" t="str">
        <f ca="1">IF(OR(БД!GO344="",ISERROR(БД!GO344)),"",БД!GO344)</f>
        <v/>
      </c>
      <c r="DJ132" s="274" t="str">
        <f>IF(OR(БД!GS344="",ISERROR(БД!GS344)),"",БД!GS344)</f>
        <v/>
      </c>
      <c r="DK132" s="273" t="str">
        <f ca="1">IF(OR(БД!GH344="",ISERROR(БД!GH344)),"",БД!GH344)</f>
        <v/>
      </c>
      <c r="DL132" s="274" t="str">
        <f>IF(OR(БД!GL344="",ISERROR(БД!GL344)),"",БД!GL344)</f>
        <v/>
      </c>
      <c r="DM132" s="273" t="str">
        <f ca="1">IF(OR(БД!FT344="",ISERROR(БД!FT344)),"",БД!FT344)</f>
        <v/>
      </c>
      <c r="DN132" s="274" t="str">
        <f>IF(OR(БД!FX344="",ISERROR(БД!FX344)),"",БД!FX344)</f>
        <v/>
      </c>
      <c r="DO132" s="273" t="str">
        <f ca="1">IF(OR(БД!FF344="",ISERROR(БД!FF344)),"",БД!FF344)</f>
        <v/>
      </c>
      <c r="DP132" s="274" t="str">
        <f>IF(OR(БД!FJ344="",ISERROR(БД!FJ344)),"",БД!FJ344)</f>
        <v/>
      </c>
      <c r="DQ132" s="273" t="str">
        <f ca="1">IF(OR(БД!FM344="",ISERROR(БД!FM344)),"",БД!FM344)</f>
        <v/>
      </c>
      <c r="DR132" s="274" t="str">
        <f>IF(OR(БД!FQ344="",ISERROR(БД!FQ344)),"",БД!FQ344)</f>
        <v/>
      </c>
      <c r="DS132" s="273" t="str">
        <f ca="1">IF(OR(БД!EY344="",ISERROR(БД!EY344)),"",БД!EY344)</f>
        <v/>
      </c>
      <c r="DT132" s="274" t="str">
        <f>IF(OR(БД!FC344="",ISERROR(БД!FC344)),"",БД!FC344)</f>
        <v/>
      </c>
      <c r="DU132" s="273" t="str">
        <f ca="1">IF(OR(БД!ER344="",ISERROR(БД!ER344)),"",БД!ER344)</f>
        <v/>
      </c>
      <c r="DV132" s="274" t="str">
        <f>IF(OR(БД!EV344="",ISERROR(БД!EV344)),"",БД!EV344)</f>
        <v/>
      </c>
      <c r="DW132" s="273" t="str">
        <f ca="1">IF(OR(БД!CK344="",ISERROR(БД!CK344)),"",БД!CK344)</f>
        <v/>
      </c>
      <c r="DX132" s="274" t="str">
        <f>IF(OR(БД!CN344="",ISERROR(БД!CN344)),"",БД!CN344)</f>
        <v/>
      </c>
      <c r="DY132" s="273" t="str">
        <f ca="1">IF(OR(БД!CQ344="",ISERROR(БД!CQ344)),"",БД!CQ344)</f>
        <v/>
      </c>
      <c r="DZ132" s="274" t="str">
        <f>IF(OR(БД!CT344="",ISERROR(БД!CT344)),"",БД!CT344)</f>
        <v/>
      </c>
      <c r="EA132" s="273" t="str">
        <f ca="1">IF(OR(БД!BC516="",ISERROR(БД!BC516)),"",БД!BC516)</f>
        <v/>
      </c>
      <c r="EB132" s="274" t="str">
        <f>IF(OR(БД!BF516="",ISERROR(БД!BF516)),"",БД!BF516)</f>
        <v/>
      </c>
      <c r="EC132" s="273" t="str">
        <f ca="1">IF(OR(БД!AW516="",ISERROR(БД!AW516)),"",БД!AW516)</f>
        <v/>
      </c>
      <c r="ED132" s="274" t="str">
        <f>IF(OR(БД!AZ516="",ISERROR(БД!AZ516)),"",БД!AZ516)</f>
        <v/>
      </c>
      <c r="EE132" s="273" t="str">
        <f ca="1">IF(OR(БД!AK516="",ISERROR(БД!AK516)),"",БД!AK516)</f>
        <v/>
      </c>
      <c r="EF132" s="274" t="str">
        <f>IF(OR(БД!AN516="",ISERROR(БД!AN516)),"",БД!AN516)</f>
        <v/>
      </c>
      <c r="EG132" s="273" t="str">
        <f ca="1">IF(OR(БД!AQ516="",ISERROR(БД!AQ516)),"",БД!AQ516)</f>
        <v/>
      </c>
      <c r="EH132" s="274" t="str">
        <f>IF(OR(БД!AT516="",ISERROR(БД!AT516)),"",БД!AT516)</f>
        <v/>
      </c>
      <c r="EI132" s="273" t="str">
        <f ca="1">IF(OR(БД!Y516="",ISERROR(БД!Y516)),"",БД!Y516)</f>
        <v/>
      </c>
      <c r="EJ132" s="274" t="str">
        <f>IF(OR(БД!AB516="",ISERROR(БД!AB516)),"",БД!AB516)</f>
        <v/>
      </c>
      <c r="EK132" s="273" t="str">
        <f ca="1">IF(OR(БД!AE516="",ISERROR(БД!AE516)),"",БД!AE516)</f>
        <v/>
      </c>
      <c r="EL132" s="274" t="str">
        <f>IF(OR(БД!AH516="",ISERROR(БД!AH516)),"",БД!AH516)</f>
        <v/>
      </c>
      <c r="EM132" s="273" t="str">
        <f ca="1">IF(OR(БД!S516="",ISERROR(БД!S516)),"",БД!S516)</f>
        <v/>
      </c>
      <c r="EN132" s="274" t="str">
        <f>IF(OR(БД!V516="",ISERROR(БД!V516)),"",БД!V516)</f>
        <v/>
      </c>
      <c r="EO132" s="273" t="str">
        <f ca="1">IF(OR(БД!FV559="",ISERROR(БД!FV559)),"",БД!FV559)</f>
        <v/>
      </c>
      <c r="EP132" s="274" t="str">
        <f>IF(OR(БД!FY559="",ISERROR(БД!FY559)),"",БД!FY559)</f>
        <v/>
      </c>
      <c r="EQ132" s="273" t="str">
        <f ca="1">IF(OR(БД!FP559="",ISERROR(БД!FP559)),"",БД!FP559)</f>
        <v/>
      </c>
      <c r="ER132" s="274" t="str">
        <f>IF(OR(БД!FS559="",ISERROR(БД!FS559)),"",БД!FS559)</f>
        <v/>
      </c>
      <c r="ES132" s="273" t="str">
        <f ca="1">IF(OR(БД!FJ559="",ISERROR(БД!FJ559)),"",БД!FJ559)</f>
        <v/>
      </c>
      <c r="ET132" s="274" t="str">
        <f>IF(OR(БД!FM559="",ISERROR(БД!FM559)),"",БД!FM559)</f>
        <v/>
      </c>
      <c r="EU132" s="273" t="str">
        <f ca="1">IF(OR(БД!FD559="",ISERROR(БД!FD559)),"",БД!FD559)</f>
        <v/>
      </c>
      <c r="EV132" s="274" t="str">
        <f>IF(OR(БД!FG559="",ISERROR(БД!FG559)),"",БД!FG559)</f>
        <v/>
      </c>
      <c r="EW132" s="273" t="str">
        <f ca="1">IF(OR(БД!EX559="",ISERROR(БД!EX559)),"",БД!EX559)</f>
        <v/>
      </c>
      <c r="EX132" s="274" t="str">
        <f>IF(OR(БД!FA559="",ISERROR(БД!FA559)),"",БД!FA559)</f>
        <v/>
      </c>
      <c r="EY132" s="273" t="str">
        <f ca="1">IF(OR(БД!ER559="",ISERROR(БД!ER559)),"",БД!ER559)</f>
        <v/>
      </c>
      <c r="EZ132" s="274" t="str">
        <f>IF(OR(БД!EU559="",ISERROR(БД!EU559)),"",БД!EU559)</f>
        <v/>
      </c>
      <c r="FA132" s="273" t="str">
        <f ca="1">IF(OR(БД!EL559="",ISERROR(БД!EL559)),"",БД!EL559)</f>
        <v/>
      </c>
      <c r="FB132" s="274" t="str">
        <f>IF(OR(БД!EO559="",ISERROR(БД!EO559)),"",БД!EO559)</f>
        <v/>
      </c>
      <c r="FC132" s="273" t="str">
        <f ca="1">IF(OR(БД!EF559="",ISERROR(БД!EF559)),"",БД!EF559)</f>
        <v/>
      </c>
      <c r="FD132" s="274" t="str">
        <f>IF(OR(БД!EI559="",ISERROR(БД!EI559)),"",БД!EI559)</f>
        <v/>
      </c>
      <c r="FE132" s="273" t="str">
        <f ca="1">IF(OR(БД!DZ559="",ISERROR(БД!DZ559)),"",БД!DZ559)</f>
        <v/>
      </c>
      <c r="FF132" s="274" t="str">
        <f>IF(OR(БД!EC559="",ISERROR(БД!EC559)),"",БД!EC559)</f>
        <v/>
      </c>
      <c r="FG132" s="273" t="str">
        <f ca="1">IF(OR(БД!DT559="",ISERROR(БД!DT559)),"",БД!DT559)</f>
        <v/>
      </c>
      <c r="FH132" s="274" t="str">
        <f>IF(OR(БД!DW559="",ISERROR(БД!DW559)),"",БД!DW559)</f>
        <v/>
      </c>
      <c r="FI132" s="273" t="str">
        <f ca="1">IF(OR(БД!DN559="",ISERROR(БД!DN559)),"",БД!DN559)</f>
        <v/>
      </c>
      <c r="FJ132" s="274" t="str">
        <f>IF(OR(БД!DQ559="",ISERROR(БД!DQ559)),"",БД!DQ559)</f>
        <v/>
      </c>
      <c r="FK132" s="273" t="str">
        <f ca="1">IF(OR(БД!DH559="",ISERROR(БД!DH559)),"",БД!DH559)</f>
        <v/>
      </c>
      <c r="FL132" s="274" t="str">
        <f>IF(OR(БД!DK559="",ISERROR(БД!DK559)),"",БД!DK559)</f>
        <v/>
      </c>
      <c r="FM132" s="273" t="str">
        <f ca="1">IF(OR(БД!DB559="",ISERROR(БД!DB559)),"",БД!DB559)</f>
        <v/>
      </c>
      <c r="FN132" s="274" t="str">
        <f>IF(OR(БД!DE559="",ISERROR(БД!DE559)),"",БД!DE559)</f>
        <v/>
      </c>
      <c r="FO132" s="273" t="str">
        <f ca="1">IF(OR(БД!CV559="",ISERROR(БД!CV559)),"",БД!CV559)</f>
        <v/>
      </c>
      <c r="FP132" s="274" t="str">
        <f>IF(OR(БД!CY559="",ISERROR(БД!CY559)),"",БД!CY559)</f>
        <v/>
      </c>
      <c r="FQ132" s="273" t="str">
        <f ca="1">IF(OR(БД!CP559="",ISERROR(БД!CP559)),"",БД!CP559)</f>
        <v/>
      </c>
      <c r="FR132" s="274" t="str">
        <f>IF(OR(БД!CS559="",ISERROR(БД!CS559)),"",БД!CS559)</f>
        <v/>
      </c>
      <c r="FS132" s="273" t="str">
        <f ca="1">IF(OR(БД!CJ559="",ISERROR(БД!CJ559)),"",БД!CJ559)</f>
        <v/>
      </c>
      <c r="FT132" s="274" t="str">
        <f>IF(OR(БД!CM559="",ISERROR(БД!CM559)),"",БД!CM559)</f>
        <v/>
      </c>
      <c r="FU132" s="273" t="str">
        <f ca="1">IF(OR(БД!CD559="",ISERROR(БД!CD559)),"",БД!CD559)</f>
        <v/>
      </c>
      <c r="FV132" s="274" t="str">
        <f>IF(OR(БД!CG559="",ISERROR(БД!CG559)),"",БД!CG559)</f>
        <v/>
      </c>
      <c r="FW132" s="273" t="str">
        <f ca="1">IF(OR(БД!BX559="",ISERROR(БД!BX559)),"",БД!BX559)</f>
        <v/>
      </c>
      <c r="FX132" s="274" t="str">
        <f>IF(OR(БД!CA559="",ISERROR(БД!CA559)),"",БД!CA559)</f>
        <v/>
      </c>
      <c r="FY132" s="273" t="str">
        <f ca="1">IF(OR(БД!BR559="",ISERROR(БД!BR559)),"",БД!BR559)</f>
        <v/>
      </c>
      <c r="FZ132" s="274" t="str">
        <f>IF(OR(БД!BU559="",ISERROR(БД!BU559)),"",БД!BU559)</f>
        <v/>
      </c>
      <c r="GA132" s="273" t="str">
        <f ca="1">IF(OR(БД!BL559="",ISERROR(БД!BL559)),"",БД!BL559)</f>
        <v/>
      </c>
      <c r="GB132" s="274" t="str">
        <f>IF(OR(БД!BO559="",ISERROR(БД!BO559)),"",БД!BO559)</f>
        <v/>
      </c>
      <c r="GC132" s="273" t="str">
        <f ca="1">IF(OR(БД!D430="",ISERROR(БД!D430)),"",БД!D430)</f>
        <v/>
      </c>
      <c r="GD132" s="273" t="str">
        <f ca="1">IF(OR(БД!R86="",ISERROR(БД!R86)),"",БД!R86)</f>
        <v/>
      </c>
      <c r="GF132" s="279" t="str">
        <f ca="1">IF(OR(БД!AZ86="",ISERROR(БД!AZ86)),"",БД!AZ86)</f>
        <v/>
      </c>
      <c r="GG132" s="279" t="str">
        <f ca="1">IF(OR(БД!BE86="",ISERROR(БД!BE86)),"",БД!BE86)</f>
        <v/>
      </c>
      <c r="GH132" s="279" t="str">
        <f ca="1">IF(OR(БД!HV129="",ISERROR(БД!HV129)),"",БД!HV129)</f>
        <v/>
      </c>
      <c r="GI132" s="279" t="str">
        <f ca="1">IF(OR(БД!IA129="",ISERROR(БД!IA129)),"",БД!IA129)</f>
        <v/>
      </c>
      <c r="GJ132" s="279" t="str">
        <f ca="1">IF(OR(БД!HL129="",ISERROR(БД!HL129)),"",БД!HL129)</f>
        <v/>
      </c>
      <c r="GK132" s="279" t="str">
        <f ca="1">IF(OR(БД!HQ129="",ISERROR(БД!HQ129)),"",БД!HQ129)</f>
        <v/>
      </c>
      <c r="GL132" s="279" t="str">
        <f ca="1">IF(OR(БД!HB129="",ISERROR(БД!HB129)),"",БД!HB129)</f>
        <v/>
      </c>
      <c r="GM132" s="279" t="str">
        <f ca="1">IF(OR(БД!HG129="",ISERROR(БД!HG129)),"",БД!HG129)</f>
        <v/>
      </c>
      <c r="GO132" s="254" t="str">
        <f ca="1">IF(OR(БД!GT129="",ISERROR(БД!GT129)),"",БД!GT129)</f>
        <v/>
      </c>
      <c r="GP132" s="254" t="str">
        <f ca="1">IF(OR(БД!GX129="",ISERROR(БД!GX129)),"",БД!GX129)</f>
        <v/>
      </c>
      <c r="GQ132" s="254" t="str">
        <f ca="1">IF(OR(БД!GL129="",ISERROR(БД!GL129)),"",БД!GL129)</f>
        <v/>
      </c>
      <c r="GR132" s="254" t="str">
        <f ca="1">IF(OR(БД!GP129="",ISERROR(БД!GP129)),"",БД!GP129)</f>
        <v/>
      </c>
      <c r="GS132" s="279" t="str">
        <f ca="1">IF(OR(БД!GB129="",ISERROR(БД!GB129)),"",БД!GB129)</f>
        <v/>
      </c>
      <c r="GT132" s="279" t="str">
        <f ca="1">IF(OR(БД!GG129="",ISERROR(БД!GG129)),"",БД!GG129)</f>
        <v/>
      </c>
      <c r="GU132" s="279" t="str">
        <f ca="1">IF(OR(БД!BL344="",ISERROR(БД!BL344)),"",БД!BL344)</f>
        <v/>
      </c>
      <c r="GV132" s="279" t="str">
        <f ca="1">IF(OR(БД!BQ344="",ISERROR(БД!BQ344)),"",БД!BQ344)</f>
        <v/>
      </c>
      <c r="GW132" s="279" t="str">
        <f ca="1">IF(OR(БД!BB344="",ISERROR(БД!BB344)),"",БД!BB344)</f>
        <v/>
      </c>
      <c r="GX132" s="279" t="str">
        <f ca="1">IF(OR(БД!BG344="",ISERROR(БД!BG344)),"",БД!BG344)</f>
        <v/>
      </c>
      <c r="GZ132" s="279" t="str">
        <f ca="1">IF(OR(БД!FR129="",ISERROR(БД!FR129)),"",БД!FR129)</f>
        <v/>
      </c>
      <c r="HA132" s="279" t="str">
        <f ca="1">IF(OR(БД!FW129="",ISERROR(БД!FW129)),"",БД!FW129)</f>
        <v/>
      </c>
      <c r="HB132" s="280" t="str">
        <f ca="1">IF(OR(БД!FF129="",ISERROR(БД!FF129)),"",БД!FF129)</f>
        <v/>
      </c>
      <c r="HC132" s="280" t="str">
        <f ca="1">IF(OR(БД!FL129="",ISERROR(БД!FL129)),"",БД!FL129)</f>
        <v/>
      </c>
      <c r="HD132" s="279" t="str">
        <f ca="1">IF(OR(БД!EV129="",ISERROR(БД!EV129)),"",БД!EV129)</f>
        <v/>
      </c>
      <c r="HE132" s="279" t="str">
        <f ca="1">IF(OR(БД!FA129="",ISERROR(БД!FA129)),"",БД!FA129)</f>
        <v/>
      </c>
      <c r="HF132" s="279" t="str">
        <f ca="1">IF(OR(БД!EL129="",ISERROR(БД!EL129)),"",БД!EL129)</f>
        <v/>
      </c>
      <c r="HG132" s="279" t="str">
        <f ca="1">IF(OR(БД!EQ129="",ISERROR(БД!EQ129)),"",БД!EQ129)</f>
        <v/>
      </c>
      <c r="HI132" s="279" t="str">
        <f ca="1">IF(OR(БД!EB129="",ISERROR(БД!EB129)),"",БД!EB129)</f>
        <v/>
      </c>
      <c r="HJ132" s="279" t="str">
        <f ca="1">IF(OR(БД!EG129="",ISERROR(БД!EG129)),"",БД!EG129)</f>
        <v/>
      </c>
      <c r="HK132" s="254" t="str">
        <f ca="1">IF(OR(БД!DT129="",ISERROR(БД!DT129)),"",БД!DT129)</f>
        <v/>
      </c>
      <c r="HL132" s="254" t="str">
        <f ca="1">IF(OR(БД!DX129="",ISERROR(БД!DX129)),"",БД!DX129)</f>
        <v/>
      </c>
      <c r="HM132" s="254" t="str">
        <f ca="1">IF(OR(БД!DL129="",ISERROR(БД!DL129)),"",БД!DL129)</f>
        <v/>
      </c>
      <c r="HN132" s="254" t="str">
        <f ca="1">IF(OR(БД!DP129="",ISERROR(БД!DP129)),"",БД!DP129)</f>
        <v/>
      </c>
      <c r="HO132" s="279" t="str">
        <f ca="1">IF(OR(БД!DB129="",ISERROR(БД!DB129)),"",БД!DB129)</f>
        <v/>
      </c>
      <c r="HP132" s="279" t="str">
        <f ca="1">IF(OR(БД!DG129="",ISERROR(БД!DG129)),"",БД!DG129)</f>
        <v/>
      </c>
      <c r="HQ132" s="254" t="str">
        <f ca="1">IF(OR(БД!CT129="",ISERROR(БД!CT129)),"",БД!CT129)</f>
        <v/>
      </c>
      <c r="HR132" s="254" t="str">
        <f ca="1">IF(OR(БД!CX129="",ISERROR(БД!CX129)),"",БД!CX129)</f>
        <v/>
      </c>
      <c r="HS132" s="279" t="str">
        <f ca="1">IF(OR(БД!FY387="",ISERROR(БД!FY387)),"",БД!FY387)</f>
        <v/>
      </c>
      <c r="HT132" s="279" t="str">
        <f ca="1">IF(OR(БД!GD387="",ISERROR(БД!GD387)),"",БД!GD387)</f>
        <v/>
      </c>
      <c r="HU132" s="279" t="str">
        <f ca="1">IF(OR(БД!BV344="",ISERROR(БД!BV344)),"",БД!BV344)</f>
        <v/>
      </c>
      <c r="HV132" s="279" t="str">
        <f ca="1">IF(OR(БД!CA344="",ISERROR(БД!CA344)),"",БД!CA344)</f>
        <v/>
      </c>
      <c r="HX132" s="254" t="str">
        <f ca="1">IF(OR(БД!CL129="",ISERROR(БД!CL129)),"",БД!CL129)</f>
        <v/>
      </c>
      <c r="HY132" s="254" t="str">
        <f ca="1">IF(OR(БД!CP129="",ISERROR(БД!CP129)),"",БД!CP129)</f>
        <v/>
      </c>
      <c r="HZ132" s="254" t="str">
        <f ca="1">IF(OR(БД!CZ258="",ISERROR(БД!CZ258)),"",БД!CZ258)</f>
        <v/>
      </c>
      <c r="IA132" s="254" t="str">
        <f ca="1">IF(OR(БД!DD258="",ISERROR(БД!DD258)),"",БД!DD258)</f>
        <v/>
      </c>
      <c r="IC132" s="254" t="str">
        <f ca="1">IF(OR(БД!CD129="",ISERROR(БД!CD129)),"",БД!CD129)</f>
        <v/>
      </c>
      <c r="ID132" s="254" t="str">
        <f ca="1">IF(OR(БД!CH129="",ISERROR(БД!CH129)),"",БД!CH129)</f>
        <v/>
      </c>
      <c r="IF132" s="279" t="str">
        <f ca="1">IF(OR(БД!BT129="",ISERROR(БД!BT129)),"",БД!BT129)</f>
        <v/>
      </c>
      <c r="IG132" s="279" t="str">
        <f ca="1">IF(OR(БД!BY129="",ISERROR(БД!BY129)),"",БД!BY129)</f>
        <v/>
      </c>
      <c r="IH132" s="279" t="str">
        <f ca="1">IF(OR(БД!BJ129="",ISERROR(БД!BJ129)),"",БД!BJ129)</f>
        <v/>
      </c>
      <c r="II132" s="279" t="str">
        <f ca="1">IF(OR(БД!BO129="",ISERROR(БД!BO129)),"",БД!BO129)</f>
        <v/>
      </c>
      <c r="IK132" s="279" t="str">
        <f ca="1">IF(OR(БД!AZ129="",ISERROR(БД!AZ129)),"",БД!AZ129)</f>
        <v/>
      </c>
      <c r="IL132" s="279" t="str">
        <f ca="1">IF(OR(БД!BE129="",ISERROR(БД!BE129)),"",БД!BE129)</f>
        <v/>
      </c>
      <c r="IM132" s="254" t="str">
        <f ca="1">IF(OR(БД!D129="",ISERROR(БД!D129)),"",БД!D129)</f>
        <v/>
      </c>
      <c r="IN132" s="254" t="str">
        <f ca="1">IF(OR(БД!I129="",ISERROR(БД!I129)),"",БД!I129)</f>
        <v/>
      </c>
      <c r="IO132" s="279" t="str">
        <f ca="1">IF(OR(БД!N129="",ISERROR(БД!N129)),"",БД!N129)</f>
        <v/>
      </c>
      <c r="IP132" s="279" t="str">
        <f ca="1">IF(OR(БД!N344="",ISERROR(БД!N344)),"",БД!N344)</f>
        <v/>
      </c>
      <c r="IQ132" s="279" t="str">
        <f ca="1">IF(OR(БД!S344="",ISERROR(БД!S344)),"",БД!S344)</f>
        <v/>
      </c>
      <c r="IR132" s="279" t="str">
        <f ca="1">IF(OR(БД!D344="",ISERROR(БД!D344)),"",БД!D344)</f>
        <v/>
      </c>
      <c r="IS132" s="279" t="str">
        <f ca="1">IF(OR(БД!I344="",ISERROR(БД!I344)),"",БД!I344)</f>
        <v/>
      </c>
      <c r="IU132" s="279" t="str">
        <f ca="1">IF(OR(БД!AR344="",ISERROR(БД!AR344)),"",БД!AR344)</f>
        <v/>
      </c>
      <c r="IV132" s="279" t="str">
        <f ca="1">IF(OR(БД!AW344="",ISERROR(БД!AW344)),"",БД!AW344)</f>
        <v/>
      </c>
      <c r="IW132" s="279" t="str">
        <f ca="1">IF(OR(БД!GI387="",ISERROR(БД!GI387)),"",БД!GI387)</f>
        <v/>
      </c>
      <c r="IX132" s="279" t="str">
        <f ca="1">IF(OR(БД!GN387="",ISERROR(БД!GN387)),"",БД!GN387)</f>
        <v/>
      </c>
      <c r="IZ132" s="279" t="str">
        <f ca="1">IF(OR(БД!AH344="",ISERROR(БД!AH344)),"",БД!AH344)</f>
        <v/>
      </c>
      <c r="JA132" s="279" t="str">
        <f ca="1">IF(OR(БД!AM344="",ISERROR(БД!AM344)),"",БД!AM344)</f>
        <v/>
      </c>
      <c r="JB132" s="279" t="str">
        <f ca="1">IF(OR(БД!X344="",ISERROR(БД!X344)),"",БД!X344)</f>
        <v/>
      </c>
      <c r="JC132" s="279" t="str">
        <f ca="1">IF(OR(БД!AC344="",ISERROR(БД!AC344)),"",БД!AC344)</f>
        <v/>
      </c>
      <c r="JE132" s="273" t="str">
        <f ca="1">IF(OR(БД!CG516="",ISERROR(БД!CG516)),"",БД!CG516)</f>
        <v/>
      </c>
      <c r="JF132" s="274" t="str">
        <f>IF(OR(БД!CJ516="",ISERROR(БД!CJ516)),"",БД!CJ516)</f>
        <v/>
      </c>
      <c r="JG132" s="254" t="str">
        <f ca="1">IF(OR(БД!AK215="",ISERROR(БД!AK215)),"",БД!AK215)</f>
        <v/>
      </c>
      <c r="JH132" s="254" t="str">
        <f ca="1">IF(OR(БД!AO215="",ISERROR(БД!AO215)),"",БД!AO215)</f>
        <v/>
      </c>
      <c r="JI132" s="254" t="str">
        <f ca="1">IF(OR(БД!AC215="",ISERROR(БД!AC215)),"",БД!AC215)</f>
        <v/>
      </c>
      <c r="JK132" s="254" t="str">
        <f ca="1">IF(OR(БД!BM215="",ISERROR(БД!BM215)),"",БД!BM215)</f>
        <v/>
      </c>
      <c r="JL132" s="254" t="str">
        <f ca="1">IF(OR(БД!BQ215="",ISERROR(БД!BQ215)),"",БД!BQ215)</f>
        <v/>
      </c>
      <c r="JM132" s="255" t="str">
        <f ca="1">IF(OR(БД!AU129="",ISERROR(БД!AU129)),"",БД!AU129)</f>
        <v/>
      </c>
      <c r="JN132" s="254" t="str">
        <f ca="1">IF(OR(БД!AQ129="",ISERROR(БД!AQ129)),"",БД!AQ129)</f>
        <v/>
      </c>
      <c r="JO132" s="254" t="str">
        <f ca="1">IF(OR(БД!AM129="",ISERROR(БД!AM129)),"",БД!AM129)</f>
        <v/>
      </c>
      <c r="JP132" s="254" t="str">
        <f ca="1">IF(OR(БД!AI129="",ISERROR(БД!AI129)),"",БД!AI129)</f>
        <v/>
      </c>
      <c r="JR132" s="254" t="str">
        <f ca="1">IF(OR(БД!AA129="",ISERROR(БД!AA129)),"",БД!AA129)</f>
        <v/>
      </c>
      <c r="JS132" s="254" t="str">
        <f ca="1">IF(OR(БД!AE129="",ISERROR(БД!AE129)),"",БД!AE129)</f>
        <v/>
      </c>
      <c r="JT132" s="254" t="str">
        <f ca="1">IF(OR(БД!S129="",ISERROR(БД!S129)),"",БД!S129)</f>
        <v/>
      </c>
      <c r="JU132" s="254" t="str">
        <f ca="1">IF(OR(БД!W129="",ISERROR(БД!W129)),"",БД!W129)</f>
        <v/>
      </c>
      <c r="JV132" s="255" t="str">
        <f ca="1">IF(OR(БД!GO172="",ISERROR(БД!GO172)),"",БД!GO172)</f>
        <v/>
      </c>
      <c r="JW132" s="254" t="str">
        <f ca="1">IF(OR(БД!GK172="",ISERROR(БД!GK172)),"",БД!GK172)</f>
        <v/>
      </c>
      <c r="JX132" s="254" t="str">
        <f ca="1">IF(OR(БД!GG172="",ISERROR(БД!GG172)),"",БД!GG172)</f>
        <v/>
      </c>
      <c r="JY132" s="254" t="str">
        <f ca="1">IF(OR(БД!GC172="",ISERROR(БД!GC172)),"",БД!GC172)</f>
        <v/>
      </c>
      <c r="KA132" s="255" t="str">
        <f ca="1">IF(OR(БД!DF215="",ISERROR(БД!DF215)),"",БД!DF215)</f>
        <v/>
      </c>
      <c r="KB132" s="254" t="str">
        <f ca="1">IF(OR(БД!DB215="",ISERROR(БД!DB215)),"",БД!DB215)</f>
        <v/>
      </c>
      <c r="KC132" s="254" t="str">
        <f ca="1">IF(OR(БД!CX215="",ISERROR(БД!CX215)),"",БД!CX215)</f>
        <v/>
      </c>
      <c r="KD132" s="254" t="str">
        <f ca="1">IF(OR(БД!CT215="",ISERROR(БД!CT215)),"",БД!CT215)</f>
        <v/>
      </c>
      <c r="KF132" s="255" t="str">
        <f ca="1">IF(OR(БД!CO215="",ISERROR(БД!CO215)),"",БД!CO215)</f>
        <v/>
      </c>
      <c r="KG132" s="254" t="str">
        <f ca="1">IF(OR(БД!CK215="",ISERROR(БД!CK215)),"",БД!CK215)</f>
        <v/>
      </c>
      <c r="KH132" s="254" t="str">
        <f ca="1">IF(OR(БД!CG215="",ISERROR(БД!CG215)),"",БД!CG215)</f>
        <v/>
      </c>
      <c r="KJ132" s="273" t="str">
        <f ca="1">IF(OR(БД!BA215="",ISERROR(БД!BA215)),"",БД!BA215)</f>
        <v/>
      </c>
      <c r="KK132" s="274" t="str">
        <f>IF(OR(БД!BD215="",ISERROR(БД!BD215)),"",БД!BD215)</f>
        <v/>
      </c>
      <c r="KL132" s="273" t="str">
        <f ca="1">IF(OR(БД!BG215="",ISERROR(БД!BG215)),"",БД!BG215)</f>
        <v/>
      </c>
      <c r="KM132" s="274" t="str">
        <f>IF(OR(БД!BJ215="",ISERROR(БД!BJ215)),"",БД!BJ215)</f>
        <v/>
      </c>
      <c r="KO132" s="254" t="str">
        <f ca="1">IF(OR(БД!AS215="",ISERROR(БД!AS215)),"",БД!AS215)</f>
        <v/>
      </c>
      <c r="KP132" s="254" t="str">
        <f ca="1">IF(OR(БД!AW215="",ISERROR(БД!AW215)),"",БД!AW215)</f>
        <v/>
      </c>
      <c r="KQ132" s="255" t="str">
        <f ca="1">IF(OR(БД!AQ387="",ISERROR(БД!AQ387)),"",БД!AQ387)</f>
        <v/>
      </c>
      <c r="KR132" s="254" t="str">
        <f ca="1">IF(OR(БД!AM387="",ISERROR(БД!AM387)),"",БД!AM387)</f>
        <v/>
      </c>
      <c r="KS132" s="254" t="str">
        <f ca="1">IF(OR(БД!AI387="",ISERROR(БД!AI387)),"",БД!AI387)</f>
        <v/>
      </c>
      <c r="KT132" s="254" t="str">
        <f ca="1">IF(OR(БД!AE387="",ISERROR(БД!AE387)),"",БД!AE387)</f>
        <v/>
      </c>
      <c r="KV132" s="255" t="str">
        <f ca="1">IF(OR(БД!BH387="",ISERROR(БД!BH387)),"",БД!BH387)</f>
        <v/>
      </c>
      <c r="KW132" s="254" t="str">
        <f ca="1">IF(OR(БД!BD387="",ISERROR(БД!BD387)),"",БД!BD387)</f>
        <v/>
      </c>
      <c r="KX132" s="254" t="str">
        <f ca="1">IF(OR(БД!AZ387="",ISERROR(БД!AZ387)),"",БД!AZ387)</f>
        <v/>
      </c>
      <c r="KY132" s="254" t="str">
        <f ca="1">IF(OR(БД!AV387="",ISERROR(БД!AV387)),"",БД!AV387)</f>
        <v/>
      </c>
      <c r="LA132" s="280" t="str">
        <f ca="1">IF(OR(БД!FT301="",ISERROR(БД!FT301)),"",БД!FT301)</f>
        <v/>
      </c>
      <c r="LB132" s="280" t="str">
        <f ca="1">IF(OR(БД!GA301="",ISERROR(БД!GA301)),"",БД!GA301)</f>
        <v/>
      </c>
    </row>
    <row r="133" spans="1:314" ht="15.75" thickBot="1" x14ac:dyDescent="0.3">
      <c r="A133" s="106">
        <v>31</v>
      </c>
      <c r="B133" s="284" t="str">
        <f ca="1">IF(OR(БД!DT87="",ISERROR(БД!DT87)),"",БД!DT87)</f>
        <v/>
      </c>
      <c r="C133" s="284" t="str">
        <f ca="1">IF(OR(БД!DY87="",ISERROR(БД!DY87)),"",БД!DY87)</f>
        <v/>
      </c>
      <c r="D133" s="284" t="str">
        <f ca="1">IF(OR(БД!CD87="",ISERROR(БД!CD87)),"",БД!CD87)</f>
        <v/>
      </c>
      <c r="E133" s="284" t="str">
        <f ca="1">IF(OR(БД!CI87="",ISERROR(БД!CI87)),"",БД!CI87)</f>
        <v/>
      </c>
      <c r="F133" s="284" t="str">
        <f ca="1">IF(OR(БД!BT87="",ISERROR(БД!BT87)),"",БД!BT87)</f>
        <v/>
      </c>
      <c r="G133" s="284" t="str">
        <f ca="1">IF(OR(БД!BY87="",ISERROR(БД!BY87)),"",БД!BY87)</f>
        <v/>
      </c>
      <c r="H133" s="284" t="str">
        <f ca="1">IF(OR(БД!BJ87="",ISERROR(БД!BJ87)),"",БД!BJ87)</f>
        <v/>
      </c>
      <c r="I133" s="284" t="str">
        <f ca="1">IF(OR(БД!BO87="",ISERROR(БД!BO87)),"",БД!BO87)</f>
        <v/>
      </c>
      <c r="J133" s="284" t="str">
        <f ca="1">IF(OR(БД!IZ130="",ISERROR(БД!IZ130)),"",БД!IZ130)</f>
        <v/>
      </c>
      <c r="K133" s="284" t="str">
        <f ca="1">IF(OR(БД!JE130="",ISERROR(БД!JE130)),"",БД!JE130)</f>
        <v/>
      </c>
      <c r="L133" s="284" t="str">
        <f ca="1">IF(OR(БД!IP130="",ISERROR(БД!IP130)),"",БД!IP130)</f>
        <v/>
      </c>
      <c r="M133" s="284" t="str">
        <f ca="1">IF(OR(БД!IU130="",ISERROR(БД!IU130)),"",БД!IU130)</f>
        <v/>
      </c>
      <c r="N133" s="284" t="str">
        <f ca="1">IF(OR(БД!IF130="",ISERROR(БД!IF130)),"",БД!IF130)</f>
        <v/>
      </c>
      <c r="O133" s="284" t="str">
        <f ca="1">IF(OR(БД!IK130="",ISERROR(БД!IK130)),"",БД!IK130)</f>
        <v/>
      </c>
      <c r="P133" s="284" t="str">
        <f ca="1">IF(OR(БД!HC388="",ISERROR(БД!HC388)),"",БД!HC388)</f>
        <v/>
      </c>
      <c r="R133" s="273" t="str">
        <f ca="1">IF(OR(БД!AN302="",ISERROR(БД!AN302)),"",БД!AN302)</f>
        <v/>
      </c>
      <c r="S133" s="274" t="str">
        <f>IF(OR(БД!AQ302="",ISERROR(БД!AQ302)),"",БД!AQ302)</f>
        <v/>
      </c>
      <c r="T133" s="273" t="str">
        <f ca="1">IF(OR(БД!AT302="",ISERROR(БД!AT302)),"",БД!AT302)</f>
        <v/>
      </c>
      <c r="U133" s="274" t="str">
        <f>IF(OR(БД!AW302="",ISERROR(БД!AW302)),"",БД!AW302)</f>
        <v/>
      </c>
      <c r="V133" s="273" t="str">
        <f ca="1">IF(OR(БД!EA388="",ISERROR(БД!EA388)),"",БД!EA388)</f>
        <v/>
      </c>
      <c r="W133" s="274" t="str">
        <f>IF(OR(БД!ED388="",ISERROR(БД!ED388)),"",БД!ED388)</f>
        <v/>
      </c>
      <c r="X133" s="273" t="str">
        <f ca="1">IF(OR(БД!EG388="",ISERROR(БД!EG388)),"",БД!EG388)</f>
        <v/>
      </c>
      <c r="Y133" s="274" t="str">
        <f>IF(OR(БД!EJ388="",ISERROR(БД!EJ388)),"",БД!EJ388)</f>
        <v/>
      </c>
      <c r="Z133" s="280" t="str">
        <f ca="1">IF(OR(БД!DM388="",ISERROR(БД!DM388)),"",БД!DM388)</f>
        <v/>
      </c>
      <c r="AA133" s="281" t="str">
        <f>IF(OR(БД!DQ388="",ISERROR(БД!DQ388)),"",БД!DQ388)</f>
        <v/>
      </c>
      <c r="AB133" s="280" t="str">
        <f ca="1">IF(OR(БД!DT388="",ISERROR(БД!DT388)),"",БД!DT388)</f>
        <v/>
      </c>
      <c r="AC133" s="281" t="str">
        <f>IF(OR(БД!DX388="",ISERROR(БД!DX388)),"",БД!DX388)</f>
        <v/>
      </c>
      <c r="AD133" s="280" t="str">
        <f ca="1">IF(OR(БД!CY388="",ISERROR(БД!CY388)),"",БД!CY388)</f>
        <v/>
      </c>
      <c r="AE133" s="281" t="str">
        <f>IF(OR(БД!DC388="",ISERROR(БД!DC388)),"",БД!DC388)</f>
        <v/>
      </c>
      <c r="AF133" s="280" t="str">
        <f ca="1">IF(OR(БД!DF388="",ISERROR(БД!DF388)),"",БД!DF388)</f>
        <v/>
      </c>
      <c r="AG133" s="281" t="str">
        <f>IF(OR(БД!DJ388="",ISERROR(БД!DJ388)),"",БД!DJ388)</f>
        <v/>
      </c>
      <c r="AH133" s="273" t="str">
        <f ca="1">IF(OR(БД!CI388="",ISERROR(БД!CI388)),"",БД!CI388)</f>
        <v/>
      </c>
      <c r="AI133" s="274" t="str">
        <f>IF(OR(БД!CL388="",ISERROR(БД!CL388)),"",БД!CL388)</f>
        <v/>
      </c>
      <c r="AJ133" s="273" t="str">
        <f ca="1">IF(OR(БД!CC388="",ISERROR(БД!CC388)),"",БД!CC388)</f>
        <v/>
      </c>
      <c r="AK133" s="274" t="str">
        <f>IF(OR(БД!CF388="",ISERROR(БД!CF388)),"",БД!CF388)</f>
        <v/>
      </c>
      <c r="AL133" s="273" t="str">
        <f ca="1">IF(OR(БД!BW388="",ISERROR(БД!BW388)),"",БД!BW388)</f>
        <v/>
      </c>
      <c r="AM133" s="274" t="str">
        <f>IF(OR(БД!BZ388="",ISERROR(БД!BZ388)),"",БД!BZ388)</f>
        <v/>
      </c>
      <c r="AO133" s="260" t="str">
        <f ca="1">IF(OR(БД!FV259="",ISERROR(БД!FV259)),"",БД!FV259)</f>
        <v/>
      </c>
      <c r="AP133" s="260" t="str">
        <f ca="1">IF(OR(БД!FQ259="",ISERROR(БД!FQ259)),"",БД!FQ259)</f>
        <v/>
      </c>
      <c r="AQ133" s="273" t="str">
        <f ca="1">IF(OR(БД!HQ345="",ISERROR(БД!HQ345)),"",БД!HQ345)</f>
        <v/>
      </c>
      <c r="AR133" s="274" t="str">
        <f>IF(OR(БД!HU345="",ISERROR(БД!HU345)),"",БД!HU345)</f>
        <v/>
      </c>
      <c r="AS133" s="273" t="str">
        <f ca="1">IF(OR(БД!AZ560="",ISERROR(БД!AZ560)),"",БД!AZ560)</f>
        <v/>
      </c>
      <c r="AT133" s="274" t="str">
        <f>IF(OR(БД!BC560="",ISERROR(БД!BC560)),"",БД!BC560)</f>
        <v/>
      </c>
      <c r="AU133" s="273" t="str">
        <f ca="1">IF(OR(БД!BF560="",ISERROR(БД!BF560)),"",БД!BF560)</f>
        <v/>
      </c>
      <c r="AV133" s="274" t="str">
        <f>IF(OR(БД!BI560="",ISERROR(БД!BI560)),"",БД!BI560)</f>
        <v/>
      </c>
      <c r="AW133" s="273" t="str">
        <f ca="1">IF(OR(БД!AN560="",ISERROR(БД!AN560)),"",БД!AN560)</f>
        <v/>
      </c>
      <c r="AX133" s="274" t="str">
        <f>IF(OR(БД!AQ560="",ISERROR(БД!AQ560)),"",БД!AQ560)</f>
        <v/>
      </c>
      <c r="AY133" s="273" t="str">
        <f ca="1">IF(OR(БД!AT560="",ISERROR(БД!AT560)),"",БД!AT560)</f>
        <v/>
      </c>
      <c r="AZ133" s="274" t="str">
        <f>IF(OR(БД!AW560="",ISERROR(БД!AW560)),"",БД!AW560)</f>
        <v/>
      </c>
      <c r="BA133" s="273" t="str">
        <f ca="1">IF(OR(БД!AH560="",ISERROR(БД!AH560)),"",БД!AH560)</f>
        <v/>
      </c>
      <c r="BB133" s="274" t="str">
        <f>IF(OR(БД!AK560="",ISERROR(БД!AK560)),"",БД!AK560)</f>
        <v/>
      </c>
      <c r="BC133" s="273" t="str">
        <f ca="1">IF(OR(БД!AB560="",ISERROR(БД!AB560)),"",БД!AB560)</f>
        <v/>
      </c>
      <c r="BD133" s="274" t="str">
        <f>IF(OR(БД!AE560="",ISERROR(БД!AE560)),"",БД!AE560)</f>
        <v/>
      </c>
      <c r="BE133" s="273" t="str">
        <f ca="1">IF(OR(БД!J388="",ISERROR(БД!J388)),"",БД!J388)</f>
        <v/>
      </c>
      <c r="BF133" s="273" t="str">
        <f ca="1">IF(OR(БД!D388="",ISERROR(БД!D388)),"",БД!D388)</f>
        <v/>
      </c>
      <c r="BH133" s="260" t="str">
        <f ca="1">IF(OR(БД!GF259="",ISERROR(БД!GF259)),"",БД!GF259)</f>
        <v/>
      </c>
      <c r="BI133" s="260" t="str">
        <f ca="1">IF(OR(БД!GA259="",ISERROR(БД!GA259)),"",БД!GA259)</f>
        <v/>
      </c>
      <c r="BJ133" s="273" t="str">
        <f ca="1">IF(OR(БД!DD302="",ISERROR(БД!DD302)),"",БД!DD302)</f>
        <v/>
      </c>
      <c r="BK133" s="274" t="str">
        <f>IF(OR(БД!DH302="",ISERROR(БД!DH302)),"",БД!DH302)</f>
        <v/>
      </c>
      <c r="BL133" s="273" t="str">
        <f ca="1">IF(OR(БД!CW302="",ISERROR(БД!CW302)),"",БД!CW302)</f>
        <v/>
      </c>
      <c r="BM133" s="274" t="str">
        <f>IF(OR(БД!DA302="",ISERROR(БД!DA302)),"",БД!DA302)</f>
        <v/>
      </c>
      <c r="BN133" s="273" t="str">
        <f ca="1">IF(OR(БД!CP302="",ISERROR(БД!CP302)),"",БД!CP302)</f>
        <v/>
      </c>
      <c r="BO133" s="274" t="str">
        <f>IF(OR(БД!CT302="",ISERROR(БД!CT302)),"",БД!CT302)</f>
        <v/>
      </c>
      <c r="BP133" s="273" t="str">
        <f ca="1">IF(OR(БД!CI302="",ISERROR(БД!CI302)),"",БД!CI302)</f>
        <v/>
      </c>
      <c r="BQ133" s="274" t="str">
        <f>IF(OR(БД!CM302="",ISERROR(БД!CM302)),"",БД!CM302)</f>
        <v/>
      </c>
      <c r="BR133" s="273" t="str">
        <f ca="1">IF(OR(БД!CB302="",ISERROR(БД!CB302)),"",БД!CB302)</f>
        <v/>
      </c>
      <c r="BS133" s="274" t="str">
        <f>IF(OR(БД!CF302="",ISERROR(БД!CF302)),"",БД!CF302)</f>
        <v/>
      </c>
      <c r="BT133" s="273" t="str">
        <f ca="1">IF(OR(БД!GA345="",ISERROR(БД!GA345)),"",БД!GA345)</f>
        <v/>
      </c>
      <c r="BU133" s="274" t="str">
        <f>IF(OR(БД!GE345="",ISERROR(БД!GE345)),"",БД!GE345)</f>
        <v/>
      </c>
      <c r="BV133" s="273" t="str">
        <f ca="1">IF(OR(БД!EK345="",ISERROR(БД!EK345)),"",БД!EK345)</f>
        <v/>
      </c>
      <c r="BW133" s="274" t="str">
        <f>IF(OR(БД!EO345="",ISERROR(БД!EO345)),"",БД!EO345)</f>
        <v/>
      </c>
      <c r="BX133" s="273" t="str">
        <f ca="1">IF(OR(БД!V560="",ISERROR(БД!V560)),"",БД!V560)</f>
        <v/>
      </c>
      <c r="BY133" s="274" t="str">
        <f>IF(OR(БД!Y560="",ISERROR(БД!Y560)),"",БД!Y560)</f>
        <v/>
      </c>
      <c r="BZ133" s="273" t="str">
        <f ca="1">IF(OR(БД!P560="",ISERROR(БД!P560)),"",БД!P560)</f>
        <v/>
      </c>
      <c r="CA133" s="274" t="str">
        <f>IF(OR(БД!S560="",ISERROR(БД!S560)),"",БД!S560)</f>
        <v/>
      </c>
      <c r="CB133" s="273" t="str">
        <f ca="1">IF(OR(БД!J560="",ISERROR(БД!J560)),"",БД!J560)</f>
        <v/>
      </c>
      <c r="CC133" s="274" t="str">
        <f>IF(OR(БД!M560="",ISERROR(БД!M560)),"",БД!M560)</f>
        <v/>
      </c>
      <c r="CD133" s="273" t="str">
        <f ca="1">IF(OR(БД!D560="",ISERROR(БД!D560)),"",БД!D560)</f>
        <v/>
      </c>
      <c r="CE133" s="274" t="str">
        <f>IF(OR(БД!G560="",ISERROR(БД!G560)),"",БД!G560)</f>
        <v/>
      </c>
      <c r="CF133" s="273" t="str">
        <f ca="1">IF(OR(БД!D474="",ISERROR(БД!D474)),"",БД!D474)</f>
        <v/>
      </c>
      <c r="CG133" s="273" t="str">
        <f ca="1">IF(OR(БД!J431="",ISERROR(БД!J431)),"",БД!J431)</f>
        <v/>
      </c>
      <c r="CI133" s="260" t="str">
        <f ca="1">IF(OR(БД!GP259="",ISERROR(БД!GP259)),"",БД!GP259)</f>
        <v/>
      </c>
      <c r="CJ133" s="260" t="str">
        <f ca="1">IF(OR(БД!GK259="",ISERROR(БД!GK259)),"",БД!GK259)</f>
        <v/>
      </c>
      <c r="CK133" s="262" t="str">
        <f ca="1">IF(OR(БД!ED87="",ISERROR(БД!ED87)),"",БД!ED87)</f>
        <v/>
      </c>
      <c r="CL133" s="262" t="str">
        <f ca="1">IF(OR(БД!EH87="",ISERROR(БД!EH87)),"",БД!EH87)</f>
        <v/>
      </c>
      <c r="CM133" s="262" t="str">
        <f ca="1">IF(OR(БД!DL87="",ISERROR(БД!DL87)),"",БД!DL87)</f>
        <v/>
      </c>
      <c r="CN133" s="262" t="str">
        <f ca="1">IF(OR(БД!DP87="",ISERROR(БД!DP87)),"",БД!DP87)</f>
        <v/>
      </c>
      <c r="CO133" s="273" t="str">
        <f ca="1">IF(OR(БД!FE259="",ISERROR(БД!FE259)),"",БД!FE259)</f>
        <v/>
      </c>
      <c r="CP133" s="274" t="str">
        <f>IF(OR(БД!FH259="",ISERROR(БД!FH259)),"",БД!FH259)</f>
        <v/>
      </c>
      <c r="CQ133" s="273" t="str">
        <f ca="1">IF(OR(БД!FK259="",ISERROR(БД!FK259)),"",БД!FK259)</f>
        <v/>
      </c>
      <c r="CR133" s="274" t="str">
        <f>IF(OR(БД!FN259="",ISERROR(БД!FN259)),"",БД!FN259)</f>
        <v/>
      </c>
      <c r="CS133" s="273" t="str">
        <f ca="1">IF(OR(БД!BU302="",ISERROR(БД!BU302)),"",БД!BU302)</f>
        <v/>
      </c>
      <c r="CT133" s="274" t="str">
        <f>IF(OR(БД!BY302="",ISERROR(БД!BY302)),"",БД!BY302)</f>
        <v/>
      </c>
      <c r="CU133" s="273" t="str">
        <f ca="1">IF(OR(БД!BN302="",ISERROR(БД!BN302)),"",БД!BN302)</f>
        <v/>
      </c>
      <c r="CV133" s="274" t="str">
        <f>IF(OR(БД!BR302="",ISERROR(БД!BR302)),"",БД!BR302)</f>
        <v/>
      </c>
      <c r="CW133" s="273" t="str">
        <f ca="1">IF(OR(БД!BG302="",ISERROR(БД!BG302)),"",БД!BG302)</f>
        <v/>
      </c>
      <c r="CX133" s="274" t="str">
        <f>IF(OR(БД!BK302="",ISERROR(БД!BK302)),"",БД!BK302)</f>
        <v/>
      </c>
      <c r="CY133" s="273" t="str">
        <f ca="1">IF(OR(БД!AZ302="",ISERROR(БД!AZ302)),"",БД!AZ302)</f>
        <v/>
      </c>
      <c r="CZ133" s="274" t="str">
        <f>IF(OR(БД!BD302="",ISERROR(БД!BD302)),"",БД!BD302)</f>
        <v/>
      </c>
      <c r="DA133" s="273" t="str">
        <f ca="1">IF(OR(БД!HX345="",ISERROR(БД!HX345)),"",БД!HX345)</f>
        <v/>
      </c>
      <c r="DB133" s="274" t="str">
        <f>IF(OR(БД!IB345="",ISERROR(БД!IB345)),"",БД!IB345)</f>
        <v/>
      </c>
      <c r="DC133" s="273" t="str">
        <f ca="1">IF(OR(БД!HJ345="",ISERROR(БД!HJ345)),"",БД!HJ345)</f>
        <v/>
      </c>
      <c r="DD133" s="274" t="str">
        <f>IF(OR(БД!HN345="",ISERROR(БД!HN345)),"",БД!HN345)</f>
        <v/>
      </c>
      <c r="DE133" s="273" t="str">
        <f ca="1">IF(OR(БД!HC345="",ISERROR(БД!HC345)),"",БД!HC345)</f>
        <v/>
      </c>
      <c r="DF133" s="274" t="str">
        <f>IF(OR(БД!HG345="",ISERROR(БД!HG345)),"",БД!HG345)</f>
        <v/>
      </c>
      <c r="DG133" s="273" t="str">
        <f ca="1">IF(OR(БД!GV345="",ISERROR(БД!GV345)),"",БД!GV345)</f>
        <v/>
      </c>
      <c r="DH133" s="274" t="str">
        <f>IF(OR(БД!GZ345="",ISERROR(БД!GZ345)),"",БД!GZ345)</f>
        <v/>
      </c>
      <c r="DI133" s="273" t="str">
        <f ca="1">IF(OR(БД!GO345="",ISERROR(БД!GO345)),"",БД!GO345)</f>
        <v/>
      </c>
      <c r="DJ133" s="274" t="str">
        <f>IF(OR(БД!GS345="",ISERROR(БД!GS345)),"",БД!GS345)</f>
        <v/>
      </c>
      <c r="DK133" s="273" t="str">
        <f ca="1">IF(OR(БД!GH345="",ISERROR(БД!GH345)),"",БД!GH345)</f>
        <v/>
      </c>
      <c r="DL133" s="274" t="str">
        <f>IF(OR(БД!GL345="",ISERROR(БД!GL345)),"",БД!GL345)</f>
        <v/>
      </c>
      <c r="DM133" s="273" t="str">
        <f ca="1">IF(OR(БД!FT345="",ISERROR(БД!FT345)),"",БД!FT345)</f>
        <v/>
      </c>
      <c r="DN133" s="274" t="str">
        <f>IF(OR(БД!FX345="",ISERROR(БД!FX345)),"",БД!FX345)</f>
        <v/>
      </c>
      <c r="DO133" s="273" t="str">
        <f ca="1">IF(OR(БД!FF345="",ISERROR(БД!FF345)),"",БД!FF345)</f>
        <v/>
      </c>
      <c r="DP133" s="274" t="str">
        <f>IF(OR(БД!FJ345="",ISERROR(БД!FJ345)),"",БД!FJ345)</f>
        <v/>
      </c>
      <c r="DQ133" s="273" t="str">
        <f ca="1">IF(OR(БД!FM345="",ISERROR(БД!FM345)),"",БД!FM345)</f>
        <v/>
      </c>
      <c r="DR133" s="274" t="str">
        <f>IF(OR(БД!FQ345="",ISERROR(БД!FQ345)),"",БД!FQ345)</f>
        <v/>
      </c>
      <c r="DS133" s="273" t="str">
        <f ca="1">IF(OR(БД!EY345="",ISERROR(БД!EY345)),"",БД!EY345)</f>
        <v/>
      </c>
      <c r="DT133" s="274" t="str">
        <f>IF(OR(БД!FC345="",ISERROR(БД!FC345)),"",БД!FC345)</f>
        <v/>
      </c>
      <c r="DU133" s="273" t="str">
        <f ca="1">IF(OR(БД!ER345="",ISERROR(БД!ER345)),"",БД!ER345)</f>
        <v/>
      </c>
      <c r="DV133" s="274" t="str">
        <f>IF(OR(БД!EV345="",ISERROR(БД!EV345)),"",БД!EV345)</f>
        <v/>
      </c>
      <c r="DW133" s="273" t="str">
        <f ca="1">IF(OR(БД!CK345="",ISERROR(БД!CK345)),"",БД!CK345)</f>
        <v/>
      </c>
      <c r="DX133" s="274" t="str">
        <f>IF(OR(БД!CN345="",ISERROR(БД!CN345)),"",БД!CN345)</f>
        <v/>
      </c>
      <c r="DY133" s="273" t="str">
        <f ca="1">IF(OR(БД!CQ345="",ISERROR(БД!CQ345)),"",БД!CQ345)</f>
        <v/>
      </c>
      <c r="DZ133" s="274" t="str">
        <f>IF(OR(БД!CT345="",ISERROR(БД!CT345)),"",БД!CT345)</f>
        <v/>
      </c>
      <c r="EA133" s="273" t="str">
        <f ca="1">IF(OR(БД!BC517="",ISERROR(БД!BC517)),"",БД!BC517)</f>
        <v/>
      </c>
      <c r="EB133" s="274" t="str">
        <f>IF(OR(БД!BF517="",ISERROR(БД!BF517)),"",БД!BF517)</f>
        <v/>
      </c>
      <c r="EC133" s="273" t="str">
        <f ca="1">IF(OR(БД!AW517="",ISERROR(БД!AW517)),"",БД!AW517)</f>
        <v/>
      </c>
      <c r="ED133" s="274" t="str">
        <f>IF(OR(БД!AZ517="",ISERROR(БД!AZ517)),"",БД!AZ517)</f>
        <v/>
      </c>
      <c r="EE133" s="273" t="str">
        <f ca="1">IF(OR(БД!AK517="",ISERROR(БД!AK517)),"",БД!AK517)</f>
        <v/>
      </c>
      <c r="EF133" s="274" t="str">
        <f>IF(OR(БД!AN517="",ISERROR(БД!AN517)),"",БД!AN517)</f>
        <v/>
      </c>
      <c r="EG133" s="273" t="str">
        <f ca="1">IF(OR(БД!AQ517="",ISERROR(БД!AQ517)),"",БД!AQ517)</f>
        <v/>
      </c>
      <c r="EH133" s="274" t="str">
        <f>IF(OR(БД!AT517="",ISERROR(БД!AT517)),"",БД!AT517)</f>
        <v/>
      </c>
      <c r="EI133" s="273" t="str">
        <f ca="1">IF(OR(БД!Y517="",ISERROR(БД!Y517)),"",БД!Y517)</f>
        <v/>
      </c>
      <c r="EJ133" s="274" t="str">
        <f>IF(OR(БД!AB517="",ISERROR(БД!AB517)),"",БД!AB517)</f>
        <v/>
      </c>
      <c r="EK133" s="273" t="str">
        <f ca="1">IF(OR(БД!AE517="",ISERROR(БД!AE517)),"",БД!AE517)</f>
        <v/>
      </c>
      <c r="EL133" s="274" t="str">
        <f>IF(OR(БД!AH517="",ISERROR(БД!AH517)),"",БД!AH517)</f>
        <v/>
      </c>
      <c r="EM133" s="273" t="str">
        <f ca="1">IF(OR(БД!S517="",ISERROR(БД!S517)),"",БД!S517)</f>
        <v/>
      </c>
      <c r="EN133" s="274" t="str">
        <f>IF(OR(БД!V517="",ISERROR(БД!V517)),"",БД!V517)</f>
        <v/>
      </c>
      <c r="EO133" s="273" t="str">
        <f ca="1">IF(OR(БД!FV560="",ISERROR(БД!FV560)),"",БД!FV560)</f>
        <v/>
      </c>
      <c r="EP133" s="274" t="str">
        <f>IF(OR(БД!FY560="",ISERROR(БД!FY560)),"",БД!FY560)</f>
        <v/>
      </c>
      <c r="EQ133" s="273" t="str">
        <f ca="1">IF(OR(БД!FP560="",ISERROR(БД!FP560)),"",БД!FP560)</f>
        <v/>
      </c>
      <c r="ER133" s="274" t="str">
        <f>IF(OR(БД!FS560="",ISERROR(БД!FS560)),"",БД!FS560)</f>
        <v/>
      </c>
      <c r="ES133" s="273" t="str">
        <f ca="1">IF(OR(БД!FJ560="",ISERROR(БД!FJ560)),"",БД!FJ560)</f>
        <v/>
      </c>
      <c r="ET133" s="274" t="str">
        <f>IF(OR(БД!FM560="",ISERROR(БД!FM560)),"",БД!FM560)</f>
        <v/>
      </c>
      <c r="EU133" s="273" t="str">
        <f ca="1">IF(OR(БД!FD560="",ISERROR(БД!FD560)),"",БД!FD560)</f>
        <v/>
      </c>
      <c r="EV133" s="274" t="str">
        <f>IF(OR(БД!FG560="",ISERROR(БД!FG560)),"",БД!FG560)</f>
        <v/>
      </c>
      <c r="EW133" s="273" t="str">
        <f ca="1">IF(OR(БД!EX560="",ISERROR(БД!EX560)),"",БД!EX560)</f>
        <v/>
      </c>
      <c r="EX133" s="274" t="str">
        <f>IF(OR(БД!FA560="",ISERROR(БД!FA560)),"",БД!FA560)</f>
        <v/>
      </c>
      <c r="EY133" s="273" t="str">
        <f ca="1">IF(OR(БД!ER560="",ISERROR(БД!ER560)),"",БД!ER560)</f>
        <v/>
      </c>
      <c r="EZ133" s="274" t="str">
        <f>IF(OR(БД!EU560="",ISERROR(БД!EU560)),"",БД!EU560)</f>
        <v/>
      </c>
      <c r="FA133" s="273" t="str">
        <f ca="1">IF(OR(БД!EL560="",ISERROR(БД!EL560)),"",БД!EL560)</f>
        <v/>
      </c>
      <c r="FB133" s="274" t="str">
        <f>IF(OR(БД!EO560="",ISERROR(БД!EO560)),"",БД!EO560)</f>
        <v/>
      </c>
      <c r="FC133" s="273" t="str">
        <f ca="1">IF(OR(БД!EF560="",ISERROR(БД!EF560)),"",БД!EF560)</f>
        <v/>
      </c>
      <c r="FD133" s="274" t="str">
        <f>IF(OR(БД!EI560="",ISERROR(БД!EI560)),"",БД!EI560)</f>
        <v/>
      </c>
      <c r="FE133" s="273" t="str">
        <f ca="1">IF(OR(БД!DZ560="",ISERROR(БД!DZ560)),"",БД!DZ560)</f>
        <v/>
      </c>
      <c r="FF133" s="274" t="str">
        <f>IF(OR(БД!EC560="",ISERROR(БД!EC560)),"",БД!EC560)</f>
        <v/>
      </c>
      <c r="FG133" s="273" t="str">
        <f ca="1">IF(OR(БД!DT560="",ISERROR(БД!DT560)),"",БД!DT560)</f>
        <v/>
      </c>
      <c r="FH133" s="274" t="str">
        <f>IF(OR(БД!DW560="",ISERROR(БД!DW560)),"",БД!DW560)</f>
        <v/>
      </c>
      <c r="FI133" s="273" t="str">
        <f ca="1">IF(OR(БД!DN560="",ISERROR(БД!DN560)),"",БД!DN560)</f>
        <v/>
      </c>
      <c r="FJ133" s="274" t="str">
        <f>IF(OR(БД!DQ560="",ISERROR(БД!DQ560)),"",БД!DQ560)</f>
        <v/>
      </c>
      <c r="FK133" s="273" t="str">
        <f ca="1">IF(OR(БД!DH560="",ISERROR(БД!DH560)),"",БД!DH560)</f>
        <v/>
      </c>
      <c r="FL133" s="274" t="str">
        <f>IF(OR(БД!DK560="",ISERROR(БД!DK560)),"",БД!DK560)</f>
        <v/>
      </c>
      <c r="FM133" s="273" t="str">
        <f ca="1">IF(OR(БД!DB560="",ISERROR(БД!DB560)),"",БД!DB560)</f>
        <v/>
      </c>
      <c r="FN133" s="274" t="str">
        <f>IF(OR(БД!DE560="",ISERROR(БД!DE560)),"",БД!DE560)</f>
        <v/>
      </c>
      <c r="FO133" s="273" t="str">
        <f ca="1">IF(OR(БД!CV560="",ISERROR(БД!CV560)),"",БД!CV560)</f>
        <v/>
      </c>
      <c r="FP133" s="274" t="str">
        <f>IF(OR(БД!CY560="",ISERROR(БД!CY560)),"",БД!CY560)</f>
        <v/>
      </c>
      <c r="FQ133" s="273" t="str">
        <f ca="1">IF(OR(БД!CP560="",ISERROR(БД!CP560)),"",БД!CP560)</f>
        <v/>
      </c>
      <c r="FR133" s="274" t="str">
        <f>IF(OR(БД!CS560="",ISERROR(БД!CS560)),"",БД!CS560)</f>
        <v/>
      </c>
      <c r="FS133" s="273" t="str">
        <f ca="1">IF(OR(БД!CJ560="",ISERROR(БД!CJ560)),"",БД!CJ560)</f>
        <v/>
      </c>
      <c r="FT133" s="274" t="str">
        <f>IF(OR(БД!CM560="",ISERROR(БД!CM560)),"",БД!CM560)</f>
        <v/>
      </c>
      <c r="FU133" s="273" t="str">
        <f ca="1">IF(OR(БД!CD560="",ISERROR(БД!CD560)),"",БД!CD560)</f>
        <v/>
      </c>
      <c r="FV133" s="274" t="str">
        <f>IF(OR(БД!CG560="",ISERROR(БД!CG560)),"",БД!CG560)</f>
        <v/>
      </c>
      <c r="FW133" s="273" t="str">
        <f ca="1">IF(OR(БД!BX560="",ISERROR(БД!BX560)),"",БД!BX560)</f>
        <v/>
      </c>
      <c r="FX133" s="274" t="str">
        <f>IF(OR(БД!CA560="",ISERROR(БД!CA560)),"",БД!CA560)</f>
        <v/>
      </c>
      <c r="FY133" s="273" t="str">
        <f ca="1">IF(OR(БД!BR560="",ISERROR(БД!BR560)),"",БД!BR560)</f>
        <v/>
      </c>
      <c r="FZ133" s="274" t="str">
        <f>IF(OR(БД!BU560="",ISERROR(БД!BU560)),"",БД!BU560)</f>
        <v/>
      </c>
      <c r="GA133" s="273" t="str">
        <f ca="1">IF(OR(БД!BL560="",ISERROR(БД!BL560)),"",БД!BL560)</f>
        <v/>
      </c>
      <c r="GB133" s="274" t="str">
        <f>IF(OR(БД!BO560="",ISERROR(БД!BO560)),"",БД!BO560)</f>
        <v/>
      </c>
      <c r="GC133" s="273" t="str">
        <f ca="1">IF(OR(БД!D431="",ISERROR(БД!D431)),"",БД!D431)</f>
        <v/>
      </c>
      <c r="GD133" s="273" t="str">
        <f ca="1">IF(OR(БД!R87="",ISERROR(БД!R87)),"",БД!R87)</f>
        <v/>
      </c>
      <c r="GF133" s="284" t="str">
        <f ca="1">IF(OR(БД!AZ87="",ISERROR(БД!AZ87)),"",БД!AZ87)</f>
        <v/>
      </c>
      <c r="GG133" s="284" t="str">
        <f ca="1">IF(OR(БД!BE87="",ISERROR(БД!BE87)),"",БД!BE87)</f>
        <v/>
      </c>
      <c r="GH133" s="284" t="str">
        <f ca="1">IF(OR(БД!HV130="",ISERROR(БД!HV130)),"",БД!HV130)</f>
        <v/>
      </c>
      <c r="GI133" s="284" t="str">
        <f ca="1">IF(OR(БД!IA130="",ISERROR(БД!IA130)),"",БД!IA130)</f>
        <v/>
      </c>
      <c r="GJ133" s="284" t="str">
        <f ca="1">IF(OR(БД!HL130="",ISERROR(БД!HL130)),"",БД!HL130)</f>
        <v/>
      </c>
      <c r="GK133" s="284" t="str">
        <f ca="1">IF(OR(БД!HQ130="",ISERROR(БД!HQ130)),"",БД!HQ130)</f>
        <v/>
      </c>
      <c r="GL133" s="284" t="str">
        <f ca="1">IF(OR(БД!HB130="",ISERROR(БД!HB130)),"",БД!HB130)</f>
        <v/>
      </c>
      <c r="GM133" s="284" t="str">
        <f ca="1">IF(OR(БД!HG130="",ISERROR(БД!HG130)),"",БД!HG130)</f>
        <v/>
      </c>
      <c r="GO133" s="262" t="str">
        <f ca="1">IF(OR(БД!GT130="",ISERROR(БД!GT130)),"",БД!GT130)</f>
        <v/>
      </c>
      <c r="GP133" s="262" t="str">
        <f ca="1">IF(OR(БД!GX130="",ISERROR(БД!GX130)),"",БД!GX130)</f>
        <v/>
      </c>
      <c r="GQ133" s="262" t="str">
        <f ca="1">IF(OR(БД!GL130="",ISERROR(БД!GL130)),"",БД!GL130)</f>
        <v/>
      </c>
      <c r="GR133" s="262" t="str">
        <f ca="1">IF(OR(БД!GP130="",ISERROR(БД!GP130)),"",БД!GP130)</f>
        <v/>
      </c>
      <c r="GS133" s="284" t="str">
        <f ca="1">IF(OR(БД!GB130="",ISERROR(БД!GB130)),"",БД!GB130)</f>
        <v/>
      </c>
      <c r="GT133" s="284" t="str">
        <f ca="1">IF(OR(БД!GG130="",ISERROR(БД!GG130)),"",БД!GG130)</f>
        <v/>
      </c>
      <c r="GU133" s="284" t="str">
        <f ca="1">IF(OR(БД!BL345="",ISERROR(БД!BL345)),"",БД!BL345)</f>
        <v/>
      </c>
      <c r="GV133" s="284" t="str">
        <f ca="1">IF(OR(БД!BQ345="",ISERROR(БД!BQ345)),"",БД!BQ345)</f>
        <v/>
      </c>
      <c r="GW133" s="284" t="str">
        <f ca="1">IF(OR(БД!BB345="",ISERROR(БД!BB345)),"",БД!BB345)</f>
        <v/>
      </c>
      <c r="GX133" s="284" t="str">
        <f ca="1">IF(OR(БД!BG345="",ISERROR(БД!BG345)),"",БД!BG345)</f>
        <v/>
      </c>
      <c r="GZ133" s="284" t="str">
        <f ca="1">IF(OR(БД!FR130="",ISERROR(БД!FR130)),"",БД!FR130)</f>
        <v/>
      </c>
      <c r="HA133" s="284" t="str">
        <f ca="1">IF(OR(БД!FW130="",ISERROR(БД!FW130)),"",БД!FW130)</f>
        <v/>
      </c>
      <c r="HB133" s="285" t="str">
        <f ca="1">IF(OR(БД!FF130="",ISERROR(БД!FF130)),"",БД!FF130)</f>
        <v/>
      </c>
      <c r="HC133" s="285" t="str">
        <f ca="1">IF(OR(БД!FL130="",ISERROR(БД!FL130)),"",БД!FL130)</f>
        <v/>
      </c>
      <c r="HD133" s="284" t="str">
        <f ca="1">IF(OR(БД!EV130="",ISERROR(БД!EV130)),"",БД!EV130)</f>
        <v/>
      </c>
      <c r="HE133" s="284" t="str">
        <f ca="1">IF(OR(БД!FA130="",ISERROR(БД!FA130)),"",БД!FA130)</f>
        <v/>
      </c>
      <c r="HF133" s="284" t="str">
        <f ca="1">IF(OR(БД!EL130="",ISERROR(БД!EL130)),"",БД!EL130)</f>
        <v/>
      </c>
      <c r="HG133" s="284" t="str">
        <f ca="1">IF(OR(БД!EQ130="",ISERROR(БД!EQ130)),"",БД!EQ130)</f>
        <v/>
      </c>
      <c r="HI133" s="284" t="str">
        <f ca="1">IF(OR(БД!EB130="",ISERROR(БД!EB130)),"",БД!EB130)</f>
        <v/>
      </c>
      <c r="HJ133" s="284" t="str">
        <f ca="1">IF(OR(БД!EG130="",ISERROR(БД!EG130)),"",БД!EG130)</f>
        <v/>
      </c>
      <c r="HK133" s="262" t="str">
        <f ca="1">IF(OR(БД!DT130="",ISERROR(БД!DT130)),"",БД!DT130)</f>
        <v/>
      </c>
      <c r="HL133" s="262" t="str">
        <f ca="1">IF(OR(БД!DX130="",ISERROR(БД!DX130)),"",БД!DX130)</f>
        <v/>
      </c>
      <c r="HM133" s="262" t="str">
        <f ca="1">IF(OR(БД!DL130="",ISERROR(БД!DL130)),"",БД!DL130)</f>
        <v/>
      </c>
      <c r="HN133" s="262" t="str">
        <f ca="1">IF(OR(БД!DP130="",ISERROR(БД!DP130)),"",БД!DP130)</f>
        <v/>
      </c>
      <c r="HO133" s="284" t="str">
        <f ca="1">IF(OR(БД!DB130="",ISERROR(БД!DB130)),"",БД!DB130)</f>
        <v/>
      </c>
      <c r="HP133" s="284" t="str">
        <f ca="1">IF(OR(БД!DG130="",ISERROR(БД!DG130)),"",БД!DG130)</f>
        <v/>
      </c>
      <c r="HQ133" s="262" t="str">
        <f ca="1">IF(OR(БД!CT130="",ISERROR(БД!CT130)),"",БД!CT130)</f>
        <v/>
      </c>
      <c r="HR133" s="262" t="str">
        <f ca="1">IF(OR(БД!CX130="",ISERROR(БД!CX130)),"",БД!CX130)</f>
        <v/>
      </c>
      <c r="HS133" s="284" t="str">
        <f ca="1">IF(OR(БД!FY388="",ISERROR(БД!FY388)),"",БД!FY388)</f>
        <v/>
      </c>
      <c r="HT133" s="284" t="str">
        <f ca="1">IF(OR(БД!GD388="",ISERROR(БД!GD388)),"",БД!GD388)</f>
        <v/>
      </c>
      <c r="HU133" s="284" t="str">
        <f ca="1">IF(OR(БД!BV345="",ISERROR(БД!BV345)),"",БД!BV345)</f>
        <v/>
      </c>
      <c r="HV133" s="284" t="str">
        <f ca="1">IF(OR(БД!CA345="",ISERROR(БД!CA345)),"",БД!CA345)</f>
        <v/>
      </c>
      <c r="HX133" s="262" t="str">
        <f ca="1">IF(OR(БД!CL130="",ISERROR(БД!CL130)),"",БД!CL130)</f>
        <v/>
      </c>
      <c r="HY133" s="262" t="str">
        <f ca="1">IF(OR(БД!CP130="",ISERROR(БД!CP130)),"",БД!CP130)</f>
        <v/>
      </c>
      <c r="HZ133" s="262" t="str">
        <f ca="1">IF(OR(БД!CZ259="",ISERROR(БД!CZ259)),"",БД!CZ259)</f>
        <v/>
      </c>
      <c r="IA133" s="262" t="str">
        <f ca="1">IF(OR(БД!DD259="",ISERROR(БД!DD259)),"",БД!DD259)</f>
        <v/>
      </c>
      <c r="IC133" s="262" t="str">
        <f ca="1">IF(OR(БД!CD130="",ISERROR(БД!CD130)),"",БД!CD130)</f>
        <v/>
      </c>
      <c r="ID133" s="262" t="str">
        <f ca="1">IF(OR(БД!CH130="",ISERROR(БД!CH130)),"",БД!CH130)</f>
        <v/>
      </c>
      <c r="IF133" s="284" t="str">
        <f ca="1">IF(OR(БД!BT130="",ISERROR(БД!BT130)),"",БД!BT130)</f>
        <v/>
      </c>
      <c r="IG133" s="284" t="str">
        <f ca="1">IF(OR(БД!BY130="",ISERROR(БД!BY130)),"",БД!BY130)</f>
        <v/>
      </c>
      <c r="IH133" s="284" t="str">
        <f ca="1">IF(OR(БД!BJ130="",ISERROR(БД!BJ130)),"",БД!BJ130)</f>
        <v/>
      </c>
      <c r="II133" s="284" t="str">
        <f ca="1">IF(OR(БД!BO130="",ISERROR(БД!BO130)),"",БД!BO130)</f>
        <v/>
      </c>
      <c r="IK133" s="284" t="str">
        <f ca="1">IF(OR(БД!AZ130="",ISERROR(БД!AZ130)),"",БД!AZ130)</f>
        <v/>
      </c>
      <c r="IL133" s="284" t="str">
        <f ca="1">IF(OR(БД!BE130="",ISERROR(БД!BE130)),"",БД!BE130)</f>
        <v/>
      </c>
      <c r="IM133" s="254" t="str">
        <f ca="1">IF(OR(БД!D130="",ISERROR(БД!D130)),"",БД!D130)</f>
        <v/>
      </c>
      <c r="IN133" s="254" t="str">
        <f ca="1">IF(OR(БД!I130="",ISERROR(БД!I130)),"",БД!I130)</f>
        <v/>
      </c>
      <c r="IO133" s="279" t="str">
        <f ca="1">IF(OR(БД!N130="",ISERROR(БД!N130)),"",БД!N130)</f>
        <v/>
      </c>
      <c r="IP133" s="284" t="str">
        <f ca="1">IF(OR(БД!N345="",ISERROR(БД!N345)),"",БД!N345)</f>
        <v/>
      </c>
      <c r="IQ133" s="284" t="str">
        <f ca="1">IF(OR(БД!S345="",ISERROR(БД!S345)),"",БД!S345)</f>
        <v/>
      </c>
      <c r="IR133" s="284" t="str">
        <f ca="1">IF(OR(БД!D345="",ISERROR(БД!D345)),"",БД!D345)</f>
        <v/>
      </c>
      <c r="IS133" s="284" t="str">
        <f ca="1">IF(OR(БД!I345="",ISERROR(БД!I345)),"",БД!I345)</f>
        <v/>
      </c>
      <c r="IU133" s="284" t="str">
        <f ca="1">IF(OR(БД!AR345="",ISERROR(БД!AR345)),"",БД!AR345)</f>
        <v/>
      </c>
      <c r="IV133" s="284" t="str">
        <f ca="1">IF(OR(БД!AW345="",ISERROR(БД!AW345)),"",БД!AW345)</f>
        <v/>
      </c>
      <c r="IW133" s="284" t="str">
        <f ca="1">IF(OR(БД!GI388="",ISERROR(БД!GI388)),"",БД!GI388)</f>
        <v/>
      </c>
      <c r="IX133" s="284" t="str">
        <f ca="1">IF(OR(БД!GN388="",ISERROR(БД!GN388)),"",БД!GN388)</f>
        <v/>
      </c>
      <c r="IZ133" s="284" t="str">
        <f ca="1">IF(OR(БД!AH345="",ISERROR(БД!AH345)),"",БД!AH345)</f>
        <v/>
      </c>
      <c r="JA133" s="284" t="str">
        <f ca="1">IF(OR(БД!AM345="",ISERROR(БД!AM345)),"",БД!AM345)</f>
        <v/>
      </c>
      <c r="JB133" s="284" t="str">
        <f ca="1">IF(OR(БД!X345="",ISERROR(БД!X345)),"",БД!X345)</f>
        <v/>
      </c>
      <c r="JC133" s="284" t="str">
        <f ca="1">IF(OR(БД!AC345="",ISERROR(БД!AC345)),"",БД!AC345)</f>
        <v/>
      </c>
      <c r="JE133" s="273" t="str">
        <f ca="1">IF(OR(БД!CG517="",ISERROR(БД!CG517)),"",БД!CG517)</f>
        <v/>
      </c>
      <c r="JF133" s="274" t="str">
        <f>IF(OR(БД!CJ517="",ISERROR(БД!CJ517)),"",БД!CJ517)</f>
        <v/>
      </c>
      <c r="JG133" s="262" t="str">
        <f ca="1">IF(OR(БД!AK216="",ISERROR(БД!AK216)),"",БД!AK216)</f>
        <v/>
      </c>
      <c r="JH133" s="262" t="str">
        <f ca="1">IF(OR(БД!AO216="",ISERROR(БД!AO216)),"",БД!AO216)</f>
        <v/>
      </c>
      <c r="JI133" s="262" t="str">
        <f ca="1">IF(OR(БД!AC216="",ISERROR(БД!AC216)),"",БД!AC216)</f>
        <v/>
      </c>
      <c r="JK133" s="262" t="str">
        <f ca="1">IF(OR(БД!BM216="",ISERROR(БД!BM216)),"",БД!BM216)</f>
        <v/>
      </c>
      <c r="JL133" s="262" t="str">
        <f ca="1">IF(OR(БД!BQ216="",ISERROR(БД!BQ216)),"",БД!BQ216)</f>
        <v/>
      </c>
      <c r="JM133" s="260" t="str">
        <f ca="1">IF(OR(БД!AU130="",ISERROR(БД!AU130)),"",БД!AU130)</f>
        <v/>
      </c>
      <c r="JN133" s="262" t="str">
        <f ca="1">IF(OR(БД!AQ130="",ISERROR(БД!AQ130)),"",БД!AQ130)</f>
        <v/>
      </c>
      <c r="JO133" s="262" t="str">
        <f ca="1">IF(OR(БД!AM130="",ISERROR(БД!AM130)),"",БД!AM130)</f>
        <v/>
      </c>
      <c r="JP133" s="262" t="str">
        <f ca="1">IF(OR(БД!AI130="",ISERROR(БД!AI130)),"",БД!AI130)</f>
        <v/>
      </c>
      <c r="JR133" s="262" t="str">
        <f ca="1">IF(OR(БД!AA130="",ISERROR(БД!AA130)),"",БД!AA130)</f>
        <v/>
      </c>
      <c r="JS133" s="262" t="str">
        <f ca="1">IF(OR(БД!AE130="",ISERROR(БД!AE130)),"",БД!AE130)</f>
        <v/>
      </c>
      <c r="JT133" s="262" t="str">
        <f ca="1">IF(OR(БД!S130="",ISERROR(БД!S130)),"",БД!S130)</f>
        <v/>
      </c>
      <c r="JU133" s="262" t="str">
        <f ca="1">IF(OR(БД!W130="",ISERROR(БД!W130)),"",БД!W130)</f>
        <v/>
      </c>
      <c r="JV133" s="260" t="str">
        <f ca="1">IF(OR(БД!GO173="",ISERROR(БД!GO173)),"",БД!GO173)</f>
        <v/>
      </c>
      <c r="JW133" s="262" t="str">
        <f ca="1">IF(OR(БД!GK173="",ISERROR(БД!GK173)),"",БД!GK173)</f>
        <v/>
      </c>
      <c r="JX133" s="262" t="str">
        <f ca="1">IF(OR(БД!GG173="",ISERROR(БД!GG173)),"",БД!GG173)</f>
        <v/>
      </c>
      <c r="JY133" s="262" t="str">
        <f ca="1">IF(OR(БД!GC173="",ISERROR(БД!GC173)),"",БД!GC173)</f>
        <v/>
      </c>
      <c r="KA133" s="260" t="str">
        <f ca="1">IF(OR(БД!DF216="",ISERROR(БД!DF216)),"",БД!DF216)</f>
        <v/>
      </c>
      <c r="KB133" s="262" t="str">
        <f ca="1">IF(OR(БД!DB216="",ISERROR(БД!DB216)),"",БД!DB216)</f>
        <v/>
      </c>
      <c r="KC133" s="262" t="str">
        <f ca="1">IF(OR(БД!CX216="",ISERROR(БД!CX216)),"",БД!CX216)</f>
        <v/>
      </c>
      <c r="KD133" s="262" t="str">
        <f ca="1">IF(OR(БД!CT216="",ISERROR(БД!CT216)),"",БД!CT216)</f>
        <v/>
      </c>
      <c r="KF133" s="260" t="str">
        <f ca="1">IF(OR(БД!CO216="",ISERROR(БД!CO216)),"",БД!CO216)</f>
        <v/>
      </c>
      <c r="KG133" s="262" t="str">
        <f ca="1">IF(OR(БД!CK216="",ISERROR(БД!CK216)),"",БД!CK216)</f>
        <v/>
      </c>
      <c r="KH133" s="262" t="str">
        <f ca="1">IF(OR(БД!CG216="",ISERROR(БД!CG216)),"",БД!CG216)</f>
        <v/>
      </c>
      <c r="KJ133" s="273" t="str">
        <f ca="1">IF(OR(БД!BA216="",ISERROR(БД!BA216)),"",БД!BA216)</f>
        <v/>
      </c>
      <c r="KK133" s="274" t="str">
        <f>IF(OR(БД!BD216="",ISERROR(БД!BD216)),"",БД!BD216)</f>
        <v/>
      </c>
      <c r="KL133" s="273" t="str">
        <f ca="1">IF(OR(БД!BG216="",ISERROR(БД!BG216)),"",БД!BG216)</f>
        <v/>
      </c>
      <c r="KM133" s="274" t="str">
        <f>IF(OR(БД!BJ216="",ISERROR(БД!BJ216)),"",БД!BJ216)</f>
        <v/>
      </c>
      <c r="KO133" s="262" t="str">
        <f ca="1">IF(OR(БД!AS216="",ISERROR(БД!AS216)),"",БД!AS216)</f>
        <v/>
      </c>
      <c r="KP133" s="262" t="str">
        <f ca="1">IF(OR(БД!AW216="",ISERROR(БД!AW216)),"",БД!AW216)</f>
        <v/>
      </c>
      <c r="KQ133" s="260" t="str">
        <f ca="1">IF(OR(БД!AQ388="",ISERROR(БД!AQ388)),"",БД!AQ388)</f>
        <v/>
      </c>
      <c r="KR133" s="262" t="str">
        <f ca="1">IF(OR(БД!AM388="",ISERROR(БД!AM388)),"",БД!AM388)</f>
        <v/>
      </c>
      <c r="KS133" s="262" t="str">
        <f ca="1">IF(OR(БД!AI388="",ISERROR(БД!AI388)),"",БД!AI388)</f>
        <v/>
      </c>
      <c r="KT133" s="262" t="str">
        <f ca="1">IF(OR(БД!AE388="",ISERROR(БД!AE388)),"",БД!AE388)</f>
        <v/>
      </c>
      <c r="KV133" s="260" t="str">
        <f ca="1">IF(OR(БД!BH388="",ISERROR(БД!BH388)),"",БД!BH388)</f>
        <v/>
      </c>
      <c r="KW133" s="262" t="str">
        <f ca="1">IF(OR(БД!BD388="",ISERROR(БД!BD388)),"",БД!BD388)</f>
        <v/>
      </c>
      <c r="KX133" s="262" t="str">
        <f ca="1">IF(OR(БД!AZ388="",ISERROR(БД!AZ388)),"",БД!AZ388)</f>
        <v/>
      </c>
      <c r="KY133" s="262" t="str">
        <f ca="1">IF(OR(БД!AV388="",ISERROR(БД!AV388)),"",БД!AV388)</f>
        <v/>
      </c>
      <c r="LA133" s="285" t="str">
        <f ca="1">IF(OR(БД!FT302="",ISERROR(БД!FT302)),"",БД!FT302)</f>
        <v/>
      </c>
      <c r="LB133" s="285" t="str">
        <f ca="1">IF(OR(БД!GA302="",ISERROR(БД!GA302)),"",БД!GA302)</f>
        <v/>
      </c>
    </row>
    <row r="134" spans="1:314" ht="15.75" thickBot="1" x14ac:dyDescent="0.3">
      <c r="A134" s="86" t="s">
        <v>78</v>
      </c>
      <c r="B134" s="114">
        <f t="shared" ref="B134:P134" ca="1" si="81">SUM(B123:B133)</f>
        <v>0</v>
      </c>
      <c r="C134" s="114">
        <f t="shared" ca="1" si="81"/>
        <v>0</v>
      </c>
      <c r="D134" s="114">
        <f t="shared" ca="1" si="81"/>
        <v>0</v>
      </c>
      <c r="E134" s="114">
        <f t="shared" ca="1" si="81"/>
        <v>0</v>
      </c>
      <c r="F134" s="114">
        <f t="shared" ca="1" si="81"/>
        <v>0</v>
      </c>
      <c r="G134" s="114">
        <f t="shared" ca="1" si="81"/>
        <v>0</v>
      </c>
      <c r="H134" s="114">
        <f t="shared" ca="1" si="81"/>
        <v>0</v>
      </c>
      <c r="I134" s="114">
        <f t="shared" ca="1" si="81"/>
        <v>0</v>
      </c>
      <c r="J134" s="114">
        <f t="shared" ca="1" si="81"/>
        <v>0</v>
      </c>
      <c r="K134" s="114">
        <f t="shared" ca="1" si="81"/>
        <v>0</v>
      </c>
      <c r="L134" s="114">
        <f t="shared" ca="1" si="81"/>
        <v>0</v>
      </c>
      <c r="M134" s="114">
        <f t="shared" ca="1" si="81"/>
        <v>0</v>
      </c>
      <c r="N134" s="114">
        <f t="shared" ca="1" si="81"/>
        <v>0</v>
      </c>
      <c r="O134" s="114">
        <f t="shared" ca="1" si="81"/>
        <v>0</v>
      </c>
      <c r="P134" s="114">
        <f t="shared" ca="1" si="81"/>
        <v>0</v>
      </c>
      <c r="R134" s="114">
        <f t="shared" ref="R134:AL134" ca="1" si="82">SUM(R123:R133)</f>
        <v>0</v>
      </c>
      <c r="S134" s="114">
        <f>SUM(S123:S133)</f>
        <v>0</v>
      </c>
      <c r="T134" s="114">
        <f t="shared" ca="1" si="82"/>
        <v>0</v>
      </c>
      <c r="U134" s="114">
        <f>SUM(U123:U133)</f>
        <v>0</v>
      </c>
      <c r="V134" s="114">
        <f t="shared" ca="1" si="82"/>
        <v>0</v>
      </c>
      <c r="W134" s="114">
        <f>SUM(W123:W133)</f>
        <v>0</v>
      </c>
      <c r="X134" s="114">
        <f t="shared" ca="1" si="82"/>
        <v>0</v>
      </c>
      <c r="Y134" s="114">
        <f t="shared" si="82"/>
        <v>0</v>
      </c>
      <c r="Z134" s="114">
        <f t="shared" ca="1" si="82"/>
        <v>0</v>
      </c>
      <c r="AA134" s="114">
        <f t="shared" si="82"/>
        <v>0</v>
      </c>
      <c r="AB134" s="114">
        <f t="shared" ca="1" si="82"/>
        <v>0</v>
      </c>
      <c r="AC134" s="114">
        <f t="shared" si="82"/>
        <v>0</v>
      </c>
      <c r="AD134" s="114">
        <f t="shared" ca="1" si="82"/>
        <v>0</v>
      </c>
      <c r="AE134" s="114">
        <f t="shared" si="82"/>
        <v>0</v>
      </c>
      <c r="AF134" s="114">
        <f t="shared" ca="1" si="82"/>
        <v>0</v>
      </c>
      <c r="AG134" s="114">
        <f t="shared" si="82"/>
        <v>0</v>
      </c>
      <c r="AH134" s="114">
        <f t="shared" ca="1" si="82"/>
        <v>0</v>
      </c>
      <c r="AI134" s="114">
        <f>SUM(AI123:AI133)</f>
        <v>0</v>
      </c>
      <c r="AJ134" s="114">
        <f t="shared" ca="1" si="82"/>
        <v>0</v>
      </c>
      <c r="AK134" s="114">
        <f>SUM(AK123:AK133)</f>
        <v>0</v>
      </c>
      <c r="AL134" s="114">
        <f t="shared" ca="1" si="82"/>
        <v>0</v>
      </c>
      <c r="AM134" s="114">
        <f>SUM(AM123:AM133)</f>
        <v>0</v>
      </c>
      <c r="AO134" s="114">
        <f ca="1">SUM(AO123:AO133)</f>
        <v>0</v>
      </c>
      <c r="AP134" s="114">
        <f ca="1">SUM(AP123:AP133)</f>
        <v>0</v>
      </c>
      <c r="AQ134" s="114">
        <f t="shared" ref="AQ134:BD134" ca="1" si="83">SUM(AQ123:AQ133)</f>
        <v>0</v>
      </c>
      <c r="AR134" s="114">
        <f t="shared" si="83"/>
        <v>0</v>
      </c>
      <c r="AS134" s="114">
        <f t="shared" ca="1" si="83"/>
        <v>0</v>
      </c>
      <c r="AT134" s="114">
        <f t="shared" si="83"/>
        <v>0</v>
      </c>
      <c r="AU134" s="114">
        <f t="shared" ca="1" si="83"/>
        <v>0</v>
      </c>
      <c r="AV134" s="114">
        <f t="shared" si="83"/>
        <v>0</v>
      </c>
      <c r="AW134" s="114">
        <f t="shared" ca="1" si="83"/>
        <v>0</v>
      </c>
      <c r="AX134" s="114">
        <f t="shared" si="83"/>
        <v>0</v>
      </c>
      <c r="AY134" s="114">
        <f t="shared" ca="1" si="83"/>
        <v>0</v>
      </c>
      <c r="AZ134" s="114">
        <f t="shared" si="83"/>
        <v>0</v>
      </c>
      <c r="BA134" s="114">
        <f t="shared" ca="1" si="83"/>
        <v>0</v>
      </c>
      <c r="BB134" s="114">
        <f t="shared" si="83"/>
        <v>0</v>
      </c>
      <c r="BC134" s="114">
        <f t="shared" ca="1" si="83"/>
        <v>0</v>
      </c>
      <c r="BD134" s="114">
        <f t="shared" si="83"/>
        <v>0</v>
      </c>
      <c r="BE134" s="114">
        <f ca="1">SUM(BE123:BE133)</f>
        <v>0</v>
      </c>
      <c r="BF134" s="114">
        <f ca="1">SUM(BF123:BF133)</f>
        <v>0</v>
      </c>
      <c r="BH134" s="114">
        <f ca="1">SUM(BH123:BH133)</f>
        <v>0</v>
      </c>
      <c r="BI134" s="114">
        <f ca="1">SUM(BI123:BI133)</f>
        <v>0</v>
      </c>
      <c r="BJ134" s="114">
        <f t="shared" ref="BJ134:CE134" ca="1" si="84">SUM(BJ123:BJ133)</f>
        <v>0</v>
      </c>
      <c r="BK134" s="114">
        <f>SUM(BK123:BK133)</f>
        <v>0</v>
      </c>
      <c r="BL134" s="114">
        <f t="shared" ca="1" si="84"/>
        <v>0</v>
      </c>
      <c r="BM134" s="114">
        <f>SUM(BM123:BM133)</f>
        <v>0</v>
      </c>
      <c r="BN134" s="114">
        <f t="shared" ca="1" si="84"/>
        <v>0</v>
      </c>
      <c r="BO134" s="114">
        <f>SUM(BO123:BO133)</f>
        <v>0</v>
      </c>
      <c r="BP134" s="114">
        <f t="shared" ca="1" si="84"/>
        <v>0</v>
      </c>
      <c r="BQ134" s="114">
        <f>SUM(BQ123:BQ133)</f>
        <v>0</v>
      </c>
      <c r="BR134" s="114">
        <f t="shared" ca="1" si="84"/>
        <v>0</v>
      </c>
      <c r="BS134" s="114">
        <f>SUM(BS123:BS133)</f>
        <v>0</v>
      </c>
      <c r="BT134" s="114">
        <f t="shared" ca="1" si="84"/>
        <v>0</v>
      </c>
      <c r="BU134" s="114">
        <f>SUM(BU123:BU133)</f>
        <v>0</v>
      </c>
      <c r="BV134" s="114">
        <f t="shared" ca="1" si="84"/>
        <v>0</v>
      </c>
      <c r="BW134" s="114">
        <f t="shared" si="84"/>
        <v>0</v>
      </c>
      <c r="BX134" s="114">
        <f t="shared" ca="1" si="84"/>
        <v>0</v>
      </c>
      <c r="BY134" s="114">
        <f t="shared" si="84"/>
        <v>0</v>
      </c>
      <c r="BZ134" s="114">
        <f t="shared" ca="1" si="84"/>
        <v>0</v>
      </c>
      <c r="CA134" s="114">
        <f t="shared" si="84"/>
        <v>0</v>
      </c>
      <c r="CB134" s="114">
        <f t="shared" ca="1" si="84"/>
        <v>0</v>
      </c>
      <c r="CC134" s="114">
        <f t="shared" si="84"/>
        <v>0</v>
      </c>
      <c r="CD134" s="114">
        <f t="shared" ca="1" si="84"/>
        <v>0</v>
      </c>
      <c r="CE134" s="114">
        <f t="shared" si="84"/>
        <v>0</v>
      </c>
      <c r="CF134" s="114">
        <f ca="1">SUM(CF123:CF133)</f>
        <v>0</v>
      </c>
      <c r="CG134" s="114">
        <f ca="1">SUM(CG123:CG133)</f>
        <v>0</v>
      </c>
      <c r="CI134" s="114">
        <f ca="1">SUM(CI123:CI133)</f>
        <v>0</v>
      </c>
      <c r="CJ134" s="114">
        <f ca="1">SUM(CJ123:CJ133)</f>
        <v>0</v>
      </c>
      <c r="CK134" s="114">
        <f t="shared" ref="CK134:EV134" ca="1" si="85">SUM(CK123:CK133)</f>
        <v>0</v>
      </c>
      <c r="CL134" s="114">
        <f t="shared" ca="1" si="85"/>
        <v>0</v>
      </c>
      <c r="CM134" s="114">
        <f t="shared" ca="1" si="85"/>
        <v>0</v>
      </c>
      <c r="CN134" s="114">
        <f t="shared" ca="1" si="85"/>
        <v>0</v>
      </c>
      <c r="CO134" s="114">
        <f t="shared" ca="1" si="85"/>
        <v>0</v>
      </c>
      <c r="CP134" s="114">
        <f t="shared" si="85"/>
        <v>0</v>
      </c>
      <c r="CQ134" s="114">
        <f t="shared" ca="1" si="85"/>
        <v>0</v>
      </c>
      <c r="CR134" s="114">
        <f t="shared" si="85"/>
        <v>0</v>
      </c>
      <c r="CS134" s="114">
        <f t="shared" ca="1" si="85"/>
        <v>0</v>
      </c>
      <c r="CT134" s="114">
        <f t="shared" si="85"/>
        <v>0</v>
      </c>
      <c r="CU134" s="114">
        <f t="shared" ca="1" si="85"/>
        <v>0</v>
      </c>
      <c r="CV134" s="114">
        <f>SUM(CV123:CV133)</f>
        <v>0</v>
      </c>
      <c r="CW134" s="114">
        <f t="shared" ca="1" si="85"/>
        <v>0</v>
      </c>
      <c r="CX134" s="114">
        <f>SUM(CX123:CX133)</f>
        <v>0</v>
      </c>
      <c r="CY134" s="114">
        <f t="shared" ca="1" si="85"/>
        <v>0</v>
      </c>
      <c r="CZ134" s="114">
        <f>SUM(CZ123:CZ133)</f>
        <v>0</v>
      </c>
      <c r="DA134" s="114">
        <f t="shared" ca="1" si="85"/>
        <v>0</v>
      </c>
      <c r="DB134" s="114">
        <f>SUM(DB123:DB133)</f>
        <v>0</v>
      </c>
      <c r="DC134" s="114">
        <f t="shared" ca="1" si="85"/>
        <v>0</v>
      </c>
      <c r="DD134" s="114">
        <f>SUM(DD123:DD133)</f>
        <v>0</v>
      </c>
      <c r="DE134" s="114">
        <f t="shared" ca="1" si="85"/>
        <v>0</v>
      </c>
      <c r="DF134" s="114">
        <f>SUM(DF123:DF133)</f>
        <v>0</v>
      </c>
      <c r="DG134" s="114">
        <f t="shared" ca="1" si="85"/>
        <v>0</v>
      </c>
      <c r="DH134" s="114">
        <f>SUM(DH123:DH133)</f>
        <v>0</v>
      </c>
      <c r="DI134" s="114">
        <f t="shared" ca="1" si="85"/>
        <v>0</v>
      </c>
      <c r="DJ134" s="114">
        <f>SUM(DJ123:DJ133)</f>
        <v>0</v>
      </c>
      <c r="DK134" s="114">
        <f t="shared" ca="1" si="85"/>
        <v>0</v>
      </c>
      <c r="DL134" s="114">
        <f>SUM(DL123:DL133)</f>
        <v>0</v>
      </c>
      <c r="DM134" s="114">
        <f t="shared" ca="1" si="85"/>
        <v>0</v>
      </c>
      <c r="DN134" s="114">
        <f>SUM(DN123:DN133)</f>
        <v>0</v>
      </c>
      <c r="DO134" s="114">
        <f t="shared" ca="1" si="85"/>
        <v>0</v>
      </c>
      <c r="DP134" s="114">
        <f>SUM(DP123:DP133)</f>
        <v>0</v>
      </c>
      <c r="DQ134" s="114">
        <f t="shared" ca="1" si="85"/>
        <v>0</v>
      </c>
      <c r="DR134" s="114">
        <f>SUM(DR123:DR133)</f>
        <v>0</v>
      </c>
      <c r="DS134" s="114">
        <f t="shared" ca="1" si="85"/>
        <v>0</v>
      </c>
      <c r="DT134" s="114">
        <f>SUM(DT123:DT133)</f>
        <v>0</v>
      </c>
      <c r="DU134" s="114">
        <f t="shared" ca="1" si="85"/>
        <v>0</v>
      </c>
      <c r="DV134" s="114">
        <f>SUM(DV123:DV133)</f>
        <v>0</v>
      </c>
      <c r="DW134" s="114">
        <f t="shared" ca="1" si="85"/>
        <v>0</v>
      </c>
      <c r="DX134" s="114">
        <f>SUM(DX123:DX133)</f>
        <v>0</v>
      </c>
      <c r="DY134" s="114">
        <f t="shared" ca="1" si="85"/>
        <v>0</v>
      </c>
      <c r="DZ134" s="114">
        <f t="shared" si="85"/>
        <v>0</v>
      </c>
      <c r="EA134" s="114">
        <f t="shared" ca="1" si="85"/>
        <v>0</v>
      </c>
      <c r="EB134" s="114">
        <f t="shared" si="85"/>
        <v>0</v>
      </c>
      <c r="EC134" s="114">
        <f t="shared" ca="1" si="85"/>
        <v>0</v>
      </c>
      <c r="ED134" s="114">
        <f t="shared" si="85"/>
        <v>0</v>
      </c>
      <c r="EE134" s="114">
        <f t="shared" ca="1" si="85"/>
        <v>0</v>
      </c>
      <c r="EF134" s="114">
        <f t="shared" si="85"/>
        <v>0</v>
      </c>
      <c r="EG134" s="114">
        <f t="shared" ca="1" si="85"/>
        <v>0</v>
      </c>
      <c r="EH134" s="114">
        <f t="shared" si="85"/>
        <v>0</v>
      </c>
      <c r="EI134" s="114">
        <f t="shared" ca="1" si="85"/>
        <v>0</v>
      </c>
      <c r="EJ134" s="114">
        <f t="shared" si="85"/>
        <v>0</v>
      </c>
      <c r="EK134" s="114">
        <f t="shared" ca="1" si="85"/>
        <v>0</v>
      </c>
      <c r="EL134" s="114">
        <f t="shared" si="85"/>
        <v>0</v>
      </c>
      <c r="EM134" s="114">
        <f t="shared" ca="1" si="85"/>
        <v>0</v>
      </c>
      <c r="EN134" s="114">
        <f t="shared" si="85"/>
        <v>0</v>
      </c>
      <c r="EO134" s="114">
        <f t="shared" ca="1" si="85"/>
        <v>0</v>
      </c>
      <c r="EP134" s="114">
        <f t="shared" si="85"/>
        <v>0</v>
      </c>
      <c r="EQ134" s="114">
        <f t="shared" ca="1" si="85"/>
        <v>0</v>
      </c>
      <c r="ER134" s="114">
        <f t="shared" si="85"/>
        <v>0</v>
      </c>
      <c r="ES134" s="114">
        <f t="shared" ca="1" si="85"/>
        <v>0</v>
      </c>
      <c r="ET134" s="114">
        <f t="shared" si="85"/>
        <v>0</v>
      </c>
      <c r="EU134" s="114">
        <f t="shared" ca="1" si="85"/>
        <v>0</v>
      </c>
      <c r="EV134" s="114">
        <f t="shared" si="85"/>
        <v>0</v>
      </c>
      <c r="EW134" s="114">
        <f t="shared" ref="EW134:GB134" ca="1" si="86">SUM(EW123:EW133)</f>
        <v>0</v>
      </c>
      <c r="EX134" s="114">
        <f t="shared" si="86"/>
        <v>0</v>
      </c>
      <c r="EY134" s="114">
        <f t="shared" ca="1" si="86"/>
        <v>0</v>
      </c>
      <c r="EZ134" s="114">
        <f t="shared" si="86"/>
        <v>0</v>
      </c>
      <c r="FA134" s="114">
        <f t="shared" ca="1" si="86"/>
        <v>0</v>
      </c>
      <c r="FB134" s="114">
        <f t="shared" si="86"/>
        <v>0</v>
      </c>
      <c r="FC134" s="114">
        <f t="shared" ca="1" si="86"/>
        <v>0</v>
      </c>
      <c r="FD134" s="114">
        <f t="shared" si="86"/>
        <v>0</v>
      </c>
      <c r="FE134" s="114">
        <f t="shared" ca="1" si="86"/>
        <v>0</v>
      </c>
      <c r="FF134" s="114">
        <f t="shared" si="86"/>
        <v>0</v>
      </c>
      <c r="FG134" s="114">
        <f t="shared" ca="1" si="86"/>
        <v>0</v>
      </c>
      <c r="FH134" s="114">
        <f t="shared" si="86"/>
        <v>0</v>
      </c>
      <c r="FI134" s="114">
        <f t="shared" ca="1" si="86"/>
        <v>0</v>
      </c>
      <c r="FJ134" s="114">
        <f t="shared" si="86"/>
        <v>0</v>
      </c>
      <c r="FK134" s="114">
        <f t="shared" ca="1" si="86"/>
        <v>0</v>
      </c>
      <c r="FL134" s="114">
        <f t="shared" si="86"/>
        <v>0</v>
      </c>
      <c r="FM134" s="114">
        <f t="shared" ca="1" si="86"/>
        <v>0</v>
      </c>
      <c r="FN134" s="114">
        <f t="shared" si="86"/>
        <v>0</v>
      </c>
      <c r="FO134" s="114">
        <f t="shared" ca="1" si="86"/>
        <v>0</v>
      </c>
      <c r="FP134" s="114">
        <f t="shared" si="86"/>
        <v>0</v>
      </c>
      <c r="FQ134" s="114">
        <f t="shared" ca="1" si="86"/>
        <v>0</v>
      </c>
      <c r="FR134" s="114">
        <f t="shared" si="86"/>
        <v>0</v>
      </c>
      <c r="FS134" s="114">
        <f t="shared" ca="1" si="86"/>
        <v>0</v>
      </c>
      <c r="FT134" s="114">
        <f t="shared" si="86"/>
        <v>0</v>
      </c>
      <c r="FU134" s="114">
        <f t="shared" ca="1" si="86"/>
        <v>0</v>
      </c>
      <c r="FV134" s="114">
        <f t="shared" si="86"/>
        <v>0</v>
      </c>
      <c r="FW134" s="114">
        <f t="shared" ca="1" si="86"/>
        <v>0</v>
      </c>
      <c r="FX134" s="114">
        <f t="shared" si="86"/>
        <v>0</v>
      </c>
      <c r="FY134" s="114">
        <f t="shared" ca="1" si="86"/>
        <v>0</v>
      </c>
      <c r="FZ134" s="114">
        <f t="shared" si="86"/>
        <v>0</v>
      </c>
      <c r="GA134" s="114">
        <f t="shared" ca="1" si="86"/>
        <v>0</v>
      </c>
      <c r="GB134" s="114">
        <f t="shared" si="86"/>
        <v>0</v>
      </c>
      <c r="GC134" s="114">
        <f ca="1">SUM(GC123:GC133)</f>
        <v>0</v>
      </c>
      <c r="GD134" s="114">
        <f ca="1">SUM(GD123:GD133)</f>
        <v>0</v>
      </c>
      <c r="GF134" s="114">
        <f t="shared" ref="GF134:GM134" ca="1" si="87">SUM(GF123:GF133)</f>
        <v>0</v>
      </c>
      <c r="GG134" s="114">
        <f t="shared" ca="1" si="87"/>
        <v>0</v>
      </c>
      <c r="GH134" s="114">
        <f t="shared" ca="1" si="87"/>
        <v>0</v>
      </c>
      <c r="GI134" s="114">
        <f t="shared" ca="1" si="87"/>
        <v>0</v>
      </c>
      <c r="GJ134" s="114">
        <f t="shared" ca="1" si="87"/>
        <v>0</v>
      </c>
      <c r="GK134" s="114">
        <f t="shared" ca="1" si="87"/>
        <v>0</v>
      </c>
      <c r="GL134" s="114">
        <f t="shared" ca="1" si="87"/>
        <v>0</v>
      </c>
      <c r="GM134" s="114">
        <f t="shared" ca="1" si="87"/>
        <v>0</v>
      </c>
      <c r="GO134" s="114">
        <f t="shared" ref="GO134:GX134" ca="1" si="88">SUM(GO123:GO133)</f>
        <v>0</v>
      </c>
      <c r="GP134" s="114">
        <f t="shared" ca="1" si="88"/>
        <v>0</v>
      </c>
      <c r="GQ134" s="114">
        <f t="shared" ca="1" si="88"/>
        <v>0</v>
      </c>
      <c r="GR134" s="114">
        <f t="shared" ca="1" si="88"/>
        <v>0</v>
      </c>
      <c r="GS134" s="114">
        <f t="shared" ca="1" si="88"/>
        <v>0</v>
      </c>
      <c r="GT134" s="114">
        <f t="shared" ca="1" si="88"/>
        <v>0</v>
      </c>
      <c r="GU134" s="114">
        <f t="shared" ca="1" si="88"/>
        <v>0</v>
      </c>
      <c r="GV134" s="114">
        <f t="shared" ca="1" si="88"/>
        <v>0</v>
      </c>
      <c r="GW134" s="114">
        <f t="shared" ca="1" si="88"/>
        <v>0</v>
      </c>
      <c r="GX134" s="114">
        <f t="shared" ca="1" si="88"/>
        <v>0</v>
      </c>
      <c r="GZ134" s="114">
        <f t="shared" ref="GZ134:HG134" ca="1" si="89">SUM(GZ123:GZ133)</f>
        <v>0</v>
      </c>
      <c r="HA134" s="114">
        <f t="shared" ca="1" si="89"/>
        <v>0</v>
      </c>
      <c r="HB134" s="114">
        <f t="shared" ca="1" si="89"/>
        <v>0</v>
      </c>
      <c r="HC134" s="114">
        <f t="shared" ca="1" si="89"/>
        <v>0</v>
      </c>
      <c r="HD134" s="114">
        <f t="shared" ca="1" si="89"/>
        <v>0</v>
      </c>
      <c r="HE134" s="114">
        <f t="shared" ca="1" si="89"/>
        <v>0</v>
      </c>
      <c r="HF134" s="114">
        <f t="shared" ca="1" si="89"/>
        <v>0</v>
      </c>
      <c r="HG134" s="114">
        <f t="shared" ca="1" si="89"/>
        <v>0</v>
      </c>
      <c r="HI134" s="114">
        <f t="shared" ref="HI134:HV134" ca="1" si="90">SUM(HI123:HI133)</f>
        <v>0</v>
      </c>
      <c r="HJ134" s="114">
        <f t="shared" ca="1" si="90"/>
        <v>0</v>
      </c>
      <c r="HK134" s="114">
        <f t="shared" ca="1" si="90"/>
        <v>0</v>
      </c>
      <c r="HL134" s="114">
        <f t="shared" ca="1" si="90"/>
        <v>0</v>
      </c>
      <c r="HM134" s="114">
        <f t="shared" ca="1" si="90"/>
        <v>0</v>
      </c>
      <c r="HN134" s="114">
        <f t="shared" ca="1" si="90"/>
        <v>0</v>
      </c>
      <c r="HO134" s="114">
        <f t="shared" ca="1" si="90"/>
        <v>0</v>
      </c>
      <c r="HP134" s="114">
        <f t="shared" ca="1" si="90"/>
        <v>0</v>
      </c>
      <c r="HQ134" s="114">
        <f t="shared" ca="1" si="90"/>
        <v>0</v>
      </c>
      <c r="HR134" s="114">
        <f t="shared" ca="1" si="90"/>
        <v>0</v>
      </c>
      <c r="HS134" s="114">
        <f t="shared" ca="1" si="90"/>
        <v>0</v>
      </c>
      <c r="HT134" s="114">
        <f t="shared" ca="1" si="90"/>
        <v>0</v>
      </c>
      <c r="HU134" s="114">
        <f t="shared" ca="1" si="90"/>
        <v>0</v>
      </c>
      <c r="HV134" s="114">
        <f t="shared" ca="1" si="90"/>
        <v>0</v>
      </c>
      <c r="HX134" s="114">
        <f ca="1">SUM(HX123:HX133)</f>
        <v>0</v>
      </c>
      <c r="HY134" s="114">
        <f ca="1">SUM(HY123:HY133)</f>
        <v>0</v>
      </c>
      <c r="HZ134" s="114">
        <f ca="1">SUM(HZ123:HZ133)</f>
        <v>0</v>
      </c>
      <c r="IA134" s="114">
        <f ca="1">SUM(IA123:IA133)</f>
        <v>0</v>
      </c>
      <c r="IC134" s="114">
        <f ca="1">SUM(IC123:IC133)</f>
        <v>0</v>
      </c>
      <c r="ID134" s="114">
        <f ca="1">SUM(ID123:ID133)</f>
        <v>0</v>
      </c>
      <c r="IF134" s="114">
        <f ca="1">SUM(IF123:IF133)</f>
        <v>0</v>
      </c>
      <c r="IG134" s="114">
        <f ca="1">SUM(IG123:IG133)</f>
        <v>0</v>
      </c>
      <c r="IH134" s="114">
        <f ca="1">SUM(IH123:IH133)</f>
        <v>0</v>
      </c>
      <c r="II134" s="114">
        <f ca="1">SUM(II123:II133)</f>
        <v>0</v>
      </c>
      <c r="IK134" s="114">
        <f t="shared" ref="IK134:IS134" ca="1" si="91">SUM(IK123:IK133)</f>
        <v>0</v>
      </c>
      <c r="IL134" s="114">
        <f t="shared" ca="1" si="91"/>
        <v>0</v>
      </c>
      <c r="IM134" s="114">
        <f t="shared" ca="1" si="91"/>
        <v>0</v>
      </c>
      <c r="IN134" s="114">
        <f t="shared" ca="1" si="91"/>
        <v>0</v>
      </c>
      <c r="IO134" s="114">
        <f t="shared" ca="1" si="91"/>
        <v>0</v>
      </c>
      <c r="IP134" s="114">
        <f t="shared" ca="1" si="91"/>
        <v>0</v>
      </c>
      <c r="IQ134" s="114">
        <f t="shared" ca="1" si="91"/>
        <v>0</v>
      </c>
      <c r="IR134" s="114">
        <f t="shared" ca="1" si="91"/>
        <v>0</v>
      </c>
      <c r="IS134" s="114">
        <f t="shared" ca="1" si="91"/>
        <v>0</v>
      </c>
      <c r="IU134" s="114">
        <f ca="1">SUM(IU123:IU133)</f>
        <v>0</v>
      </c>
      <c r="IV134" s="114">
        <f ca="1">SUM(IV123:IV133)</f>
        <v>0</v>
      </c>
      <c r="IW134" s="114">
        <f ca="1">SUM(IW123:IW133)</f>
        <v>0</v>
      </c>
      <c r="IX134" s="114">
        <f ca="1">SUM(IX123:IX133)</f>
        <v>0</v>
      </c>
      <c r="IZ134" s="114">
        <f ca="1">SUM(IZ123:IZ133)</f>
        <v>0</v>
      </c>
      <c r="JA134" s="114">
        <f ca="1">SUM(JA123:JA133)</f>
        <v>0</v>
      </c>
      <c r="JB134" s="114">
        <f ca="1">SUM(JB123:JB133)</f>
        <v>0</v>
      </c>
      <c r="JC134" s="114">
        <f ca="1">SUM(JC123:JC133)</f>
        <v>0</v>
      </c>
      <c r="JE134" s="114">
        <f t="shared" ref="JE134:JI134" ca="1" si="92">SUM(JE123:JE133)</f>
        <v>0</v>
      </c>
      <c r="JF134" s="114">
        <f>SUM(JF123:JF133)</f>
        <v>0</v>
      </c>
      <c r="JG134" s="114">
        <f t="shared" ca="1" si="92"/>
        <v>0</v>
      </c>
      <c r="JH134" s="114">
        <f t="shared" ca="1" si="92"/>
        <v>0</v>
      </c>
      <c r="JI134" s="114">
        <f t="shared" ca="1" si="92"/>
        <v>0</v>
      </c>
      <c r="JK134" s="114">
        <f t="shared" ref="JK134:JP134" ca="1" si="93">SUM(JK123:JK133)</f>
        <v>0</v>
      </c>
      <c r="JL134" s="114">
        <f t="shared" ca="1" si="93"/>
        <v>0</v>
      </c>
      <c r="JM134" s="114">
        <f t="shared" ca="1" si="93"/>
        <v>0</v>
      </c>
      <c r="JN134" s="114">
        <f t="shared" ca="1" si="93"/>
        <v>0</v>
      </c>
      <c r="JO134" s="114">
        <f t="shared" ca="1" si="93"/>
        <v>0</v>
      </c>
      <c r="JP134" s="114">
        <f t="shared" ca="1" si="93"/>
        <v>0</v>
      </c>
      <c r="JR134" s="114">
        <f t="shared" ref="JR134:JY134" ca="1" si="94">SUM(JR123:JR133)</f>
        <v>0</v>
      </c>
      <c r="JS134" s="114">
        <f t="shared" ca="1" si="94"/>
        <v>0</v>
      </c>
      <c r="JT134" s="114">
        <f t="shared" ca="1" si="94"/>
        <v>0</v>
      </c>
      <c r="JU134" s="114">
        <f t="shared" ca="1" si="94"/>
        <v>0</v>
      </c>
      <c r="JV134" s="114">
        <f t="shared" ca="1" si="94"/>
        <v>0</v>
      </c>
      <c r="JW134" s="114">
        <f t="shared" ca="1" si="94"/>
        <v>0</v>
      </c>
      <c r="JX134" s="114">
        <f t="shared" ca="1" si="94"/>
        <v>0</v>
      </c>
      <c r="JY134" s="114">
        <f t="shared" ca="1" si="94"/>
        <v>0</v>
      </c>
      <c r="KA134" s="114">
        <f t="shared" ref="KA134:KD134" ca="1" si="95">SUM(KA123:KA133)</f>
        <v>0</v>
      </c>
      <c r="KB134" s="114">
        <f t="shared" ca="1" si="95"/>
        <v>0</v>
      </c>
      <c r="KC134" s="114">
        <f t="shared" ca="1" si="95"/>
        <v>0</v>
      </c>
      <c r="KD134" s="114">
        <f t="shared" ca="1" si="95"/>
        <v>0</v>
      </c>
      <c r="KF134" s="114">
        <f ca="1">SUM(KF123:KF133)</f>
        <v>0</v>
      </c>
      <c r="KG134" s="114">
        <f ca="1">SUM(KG123:KG133)</f>
        <v>0</v>
      </c>
      <c r="KH134" s="114">
        <f ca="1">SUM(KH123:KH133)</f>
        <v>0</v>
      </c>
      <c r="KJ134" s="114">
        <f ca="1">SUM(KJ123:KJ133)</f>
        <v>0</v>
      </c>
      <c r="KK134" s="114">
        <f>SUM(KK123:KK133)</f>
        <v>0</v>
      </c>
      <c r="KL134" s="114">
        <f ca="1">SUM(KL123:KL133)</f>
        <v>0</v>
      </c>
      <c r="KM134" s="114">
        <f>SUM(KM123:KM133)</f>
        <v>0</v>
      </c>
      <c r="KO134" s="114">
        <f t="shared" ref="KO134:KT134" ca="1" si="96">SUM(KO123:KO133)</f>
        <v>0</v>
      </c>
      <c r="KP134" s="114">
        <f t="shared" ca="1" si="96"/>
        <v>0</v>
      </c>
      <c r="KQ134" s="114">
        <f t="shared" ca="1" si="96"/>
        <v>0</v>
      </c>
      <c r="KR134" s="114">
        <f t="shared" ca="1" si="96"/>
        <v>0</v>
      </c>
      <c r="KS134" s="114">
        <f t="shared" ca="1" si="96"/>
        <v>0</v>
      </c>
      <c r="KT134" s="114">
        <f t="shared" ca="1" si="96"/>
        <v>0</v>
      </c>
      <c r="KV134" s="114">
        <f t="shared" ref="KV134:KY134" ca="1" si="97">SUM(KV123:KV133)</f>
        <v>0</v>
      </c>
      <c r="KW134" s="114">
        <f t="shared" ca="1" si="97"/>
        <v>0</v>
      </c>
      <c r="KX134" s="114">
        <f t="shared" ca="1" si="97"/>
        <v>0</v>
      </c>
      <c r="KY134" s="114">
        <f t="shared" ca="1" si="97"/>
        <v>0</v>
      </c>
      <c r="LA134" s="114">
        <f ca="1">SUM(LA123:LA133)</f>
        <v>0</v>
      </c>
      <c r="LB134" s="114">
        <f ca="1">SUM(LB123:LB133)</f>
        <v>0</v>
      </c>
    </row>
    <row r="135" spans="1:314" ht="15.75" thickBot="1" x14ac:dyDescent="0.3">
      <c r="A135" s="264" t="s">
        <v>79</v>
      </c>
      <c r="B135" s="114">
        <f t="shared" ref="B135:P135" ca="1" si="98">B122+B134</f>
        <v>0</v>
      </c>
      <c r="C135" s="114">
        <f t="shared" ca="1" si="98"/>
        <v>22852.925999999999</v>
      </c>
      <c r="D135" s="114">
        <f t="shared" ca="1" si="98"/>
        <v>0</v>
      </c>
      <c r="E135" s="114">
        <f t="shared" ca="1" si="98"/>
        <v>24285.275000000001</v>
      </c>
      <c r="F135" s="114">
        <f t="shared" ca="1" si="98"/>
        <v>0</v>
      </c>
      <c r="G135" s="114">
        <f t="shared" ca="1" si="98"/>
        <v>23558.523000000005</v>
      </c>
      <c r="H135" s="114">
        <f t="shared" ca="1" si="98"/>
        <v>8914.7579999999998</v>
      </c>
      <c r="I135" s="114">
        <f t="shared" ca="1" si="98"/>
        <v>0</v>
      </c>
      <c r="J135" s="114">
        <f t="shared" ca="1" si="98"/>
        <v>7400.6020000000008</v>
      </c>
      <c r="K135" s="114">
        <f t="shared" ca="1" si="98"/>
        <v>0</v>
      </c>
      <c r="L135" s="114">
        <f t="shared" ca="1" si="98"/>
        <v>28671.016000000003</v>
      </c>
      <c r="M135" s="114">
        <f t="shared" ca="1" si="98"/>
        <v>0</v>
      </c>
      <c r="N135" s="114">
        <f t="shared" ca="1" si="98"/>
        <v>25840.342000000004</v>
      </c>
      <c r="O135" s="114">
        <f t="shared" ca="1" si="98"/>
        <v>0</v>
      </c>
      <c r="P135" s="114">
        <f t="shared" ca="1" si="98"/>
        <v>2959.0480000000002</v>
      </c>
      <c r="R135" s="114">
        <f t="shared" ref="R135:AL135" ca="1" si="99">R122+R134</f>
        <v>0</v>
      </c>
      <c r="S135" s="114">
        <f>S122+S134</f>
        <v>13.706</v>
      </c>
      <c r="T135" s="114">
        <f t="shared" ca="1" si="99"/>
        <v>16288.799999999992</v>
      </c>
      <c r="U135" s="114">
        <f>U122+U134</f>
        <v>21520.309000000001</v>
      </c>
      <c r="V135" s="114">
        <f t="shared" ca="1" si="99"/>
        <v>0</v>
      </c>
      <c r="W135" s="114">
        <f>W122+W134</f>
        <v>241.465</v>
      </c>
      <c r="X135" s="114">
        <f t="shared" ca="1" si="99"/>
        <v>8155.4000000002361</v>
      </c>
      <c r="Y135" s="114">
        <f t="shared" si="99"/>
        <v>11556.141</v>
      </c>
      <c r="Z135" s="114">
        <f t="shared" ca="1" si="99"/>
        <v>15887.245000000001</v>
      </c>
      <c r="AA135" s="114">
        <f t="shared" si="99"/>
        <v>15881.800000000112</v>
      </c>
      <c r="AB135" s="114">
        <f t="shared" ca="1" si="99"/>
        <v>1.595</v>
      </c>
      <c r="AC135" s="114">
        <f t="shared" si="99"/>
        <v>2.1999999999997577</v>
      </c>
      <c r="AD135" s="114">
        <f t="shared" ca="1" si="99"/>
        <v>8572.85</v>
      </c>
      <c r="AE135" s="114">
        <f t="shared" si="99"/>
        <v>8568.99999999996</v>
      </c>
      <c r="AF135" s="114">
        <f t="shared" ca="1" si="99"/>
        <v>0</v>
      </c>
      <c r="AG135" s="114">
        <f t="shared" si="99"/>
        <v>0</v>
      </c>
      <c r="AH135" s="114">
        <f t="shared" ca="1" si="99"/>
        <v>0</v>
      </c>
      <c r="AI135" s="114">
        <f>AI122+AI134</f>
        <v>136333.853</v>
      </c>
      <c r="AJ135" s="114">
        <f t="shared" ca="1" si="99"/>
        <v>0</v>
      </c>
      <c r="AK135" s="114">
        <f>AK122+AK134</f>
        <v>8060.3599999999988</v>
      </c>
      <c r="AL135" s="114">
        <f t="shared" ca="1" si="99"/>
        <v>0</v>
      </c>
      <c r="AM135" s="114">
        <f>AM122+AM134</f>
        <v>102322.986</v>
      </c>
      <c r="AO135" s="114">
        <f ca="1">AO122+AO134</f>
        <v>1413656.5079999997</v>
      </c>
      <c r="AP135" s="114">
        <f ca="1">AP122+AP134</f>
        <v>2406.8053599999998</v>
      </c>
      <c r="AQ135" s="114">
        <f t="shared" ref="AQ135:BD135" ca="1" si="100">AQ122+AQ134</f>
        <v>1000.7670000000001</v>
      </c>
      <c r="AR135" s="114">
        <f t="shared" si="100"/>
        <v>2334.5440000000003</v>
      </c>
      <c r="AS135" s="114">
        <f t="shared" ca="1" si="100"/>
        <v>126.98399999999999</v>
      </c>
      <c r="AT135" s="114">
        <f t="shared" si="100"/>
        <v>13.467999999999998</v>
      </c>
      <c r="AU135" s="114">
        <f t="shared" ca="1" si="100"/>
        <v>687757.48799999978</v>
      </c>
      <c r="AV135" s="114">
        <f t="shared" si="100"/>
        <v>72861.989999999991</v>
      </c>
      <c r="AW135" s="114">
        <f t="shared" ca="1" si="100"/>
        <v>545.952</v>
      </c>
      <c r="AX135" s="114">
        <f t="shared" si="100"/>
        <v>57.903999999999996</v>
      </c>
      <c r="AY135" s="114">
        <f t="shared" ca="1" si="100"/>
        <v>726571.95600000001</v>
      </c>
      <c r="AZ135" s="114">
        <f t="shared" si="100"/>
        <v>76936.322</v>
      </c>
      <c r="BA135" s="114">
        <f t="shared" ca="1" si="100"/>
        <v>702.94783999999993</v>
      </c>
      <c r="BB135" s="114">
        <f t="shared" si="100"/>
        <v>61478.228000000003</v>
      </c>
      <c r="BC135" s="114">
        <f t="shared" ca="1" si="100"/>
        <v>1703.85752</v>
      </c>
      <c r="BD135" s="114">
        <f t="shared" si="100"/>
        <v>149007.91700000002</v>
      </c>
      <c r="BE135" s="114">
        <f ca="1">BE122+BE134</f>
        <v>4402.7879999999996</v>
      </c>
      <c r="BF135" s="114">
        <f ca="1">BF122+BF134</f>
        <v>39999.595999999998</v>
      </c>
      <c r="BH135" s="114">
        <f ca="1">BH122+BH134</f>
        <v>740245.32000000018</v>
      </c>
      <c r="BI135" s="114">
        <f ca="1">BI122+BI134</f>
        <v>1856.0615199999997</v>
      </c>
      <c r="BJ135" s="114">
        <f t="shared" ref="BJ135:CE135" ca="1" si="101">BJ122+BJ134</f>
        <v>0</v>
      </c>
      <c r="BK135" s="114">
        <f>BK122+BK134</f>
        <v>0</v>
      </c>
      <c r="BL135" s="114">
        <f t="shared" ca="1" si="101"/>
        <v>616.57799999999997</v>
      </c>
      <c r="BM135" s="114">
        <f>BM122+BM134</f>
        <v>719.16399999999999</v>
      </c>
      <c r="BN135" s="114">
        <f t="shared" ca="1" si="101"/>
        <v>2989.0230000000001</v>
      </c>
      <c r="BO135" s="114">
        <f>BO122+BO134</f>
        <v>6974.3870000000006</v>
      </c>
      <c r="BP135" s="114">
        <f t="shared" ca="1" si="101"/>
        <v>6143.0439999999999</v>
      </c>
      <c r="BQ135" s="114">
        <f>BQ122+BQ134</f>
        <v>21312.996000000003</v>
      </c>
      <c r="BR135" s="114">
        <f t="shared" ca="1" si="101"/>
        <v>35529.707999999999</v>
      </c>
      <c r="BS135" s="114">
        <f>BS122+BS134</f>
        <v>41451.326000000008</v>
      </c>
      <c r="BT135" s="114">
        <f t="shared" ca="1" si="101"/>
        <v>1178.9559999999999</v>
      </c>
      <c r="BU135" s="114">
        <f>BU122+BU134</f>
        <v>2063.1729999999998</v>
      </c>
      <c r="BV135" s="114">
        <f t="shared" ca="1" si="101"/>
        <v>601.31700000000001</v>
      </c>
      <c r="BW135" s="114">
        <f t="shared" si="101"/>
        <v>1403.067</v>
      </c>
      <c r="BX135" s="114">
        <f t="shared" ca="1" si="101"/>
        <v>171109.08000000002</v>
      </c>
      <c r="BY135" s="114">
        <f t="shared" si="101"/>
        <v>19962.725999999999</v>
      </c>
      <c r="BZ135" s="114">
        <f t="shared" ca="1" si="101"/>
        <v>175173.48</v>
      </c>
      <c r="CA135" s="114">
        <f t="shared" si="101"/>
        <v>20436.906000000003</v>
      </c>
      <c r="CB135" s="114">
        <f t="shared" ca="1" si="101"/>
        <v>215708.28</v>
      </c>
      <c r="CC135" s="114">
        <f t="shared" si="101"/>
        <v>25118.938999999998</v>
      </c>
      <c r="CD135" s="114">
        <f t="shared" ca="1" si="101"/>
        <v>178254.48</v>
      </c>
      <c r="CE135" s="114">
        <f t="shared" si="101"/>
        <v>20763.934000000001</v>
      </c>
      <c r="CF135" s="114">
        <f ca="1">CF122+CF134</f>
        <v>1219.1565599999997</v>
      </c>
      <c r="CG135" s="114">
        <f ca="1">CG122+CG134</f>
        <v>636.90495999999985</v>
      </c>
      <c r="CI135" s="114">
        <f ca="1">CI122+CI134</f>
        <v>4322089.398</v>
      </c>
      <c r="CJ135" s="114">
        <f ca="1">CJ122+CJ134</f>
        <v>5298.8040000000001</v>
      </c>
      <c r="CK135" s="114">
        <f t="shared" ref="CK135:EV135" ca="1" si="102">CK122+CK134</f>
        <v>0</v>
      </c>
      <c r="CL135" s="114">
        <f t="shared" ca="1" si="102"/>
        <v>0</v>
      </c>
      <c r="CM135" s="114">
        <f t="shared" ca="1" si="102"/>
        <v>0</v>
      </c>
      <c r="CN135" s="114">
        <f t="shared" ca="1" si="102"/>
        <v>0</v>
      </c>
      <c r="CO135" s="114">
        <f t="shared" ca="1" si="102"/>
        <v>136913.96400000001</v>
      </c>
      <c r="CP135" s="114">
        <f t="shared" si="102"/>
        <v>14514.549000000001</v>
      </c>
      <c r="CQ135" s="114">
        <f t="shared" ca="1" si="102"/>
        <v>285478.51199999999</v>
      </c>
      <c r="CR135" s="114">
        <f t="shared" si="102"/>
        <v>30268.872000000003</v>
      </c>
      <c r="CS135" s="114">
        <f t="shared" ca="1" si="102"/>
        <v>7.8E-2</v>
      </c>
      <c r="CT135" s="114">
        <f t="shared" si="102"/>
        <v>9.0999999999999998E-2</v>
      </c>
      <c r="CU135" s="114">
        <f t="shared" ca="1" si="102"/>
        <v>18526.187999999998</v>
      </c>
      <c r="CV135" s="114">
        <f>CV122+CV134</f>
        <v>21613.885999999999</v>
      </c>
      <c r="CW135" s="114">
        <f t="shared" ca="1" si="102"/>
        <v>3095.248</v>
      </c>
      <c r="CX135" s="114">
        <f>CX122+CX134</f>
        <v>5404.3949999999995</v>
      </c>
      <c r="CY135" s="114">
        <f t="shared" ca="1" si="102"/>
        <v>8567.24</v>
      </c>
      <c r="CZ135" s="114">
        <f>CZ122+CZ134</f>
        <v>7496.3270000000002</v>
      </c>
      <c r="DA135" s="114">
        <f t="shared" ca="1" si="102"/>
        <v>29873.256000000001</v>
      </c>
      <c r="DB135" s="114">
        <f>DB122+DB134</f>
        <v>52234.271000000001</v>
      </c>
      <c r="DC135" s="114">
        <f t="shared" ca="1" si="102"/>
        <v>49682.127999999997</v>
      </c>
      <c r="DD135" s="114">
        <f>DD122+DD134</f>
        <v>43458.687999999995</v>
      </c>
      <c r="DE135" s="114">
        <f t="shared" ca="1" si="102"/>
        <v>23252.657999999999</v>
      </c>
      <c r="DF135" s="114">
        <f>DF122+DF134</f>
        <v>27083.850999999999</v>
      </c>
      <c r="DG135" s="114">
        <f t="shared" ca="1" si="102"/>
        <v>68219.820000000007</v>
      </c>
      <c r="DH135" s="114">
        <f>DH122+DH134</f>
        <v>119337.13299999999</v>
      </c>
      <c r="DI135" s="114">
        <f t="shared" ca="1" si="102"/>
        <v>52827.616000000002</v>
      </c>
      <c r="DJ135" s="114">
        <f>DJ122+DJ134</f>
        <v>92447.770999999993</v>
      </c>
      <c r="DK135" s="114">
        <f t="shared" ca="1" si="102"/>
        <v>51012.228000000003</v>
      </c>
      <c r="DL135" s="114">
        <f>DL122+DL134</f>
        <v>89226.34599999999</v>
      </c>
      <c r="DM135" s="114">
        <f t="shared" ca="1" si="102"/>
        <v>1722.5759999999998</v>
      </c>
      <c r="DN135" s="114">
        <f>DN122+DN134</f>
        <v>2008.473</v>
      </c>
      <c r="DO135" s="114">
        <f t="shared" ca="1" si="102"/>
        <v>536881.68599999999</v>
      </c>
      <c r="DP135" s="114">
        <f>DP122+DP134</f>
        <v>56781.061000000002</v>
      </c>
      <c r="DQ135" s="114">
        <f t="shared" ca="1" si="102"/>
        <v>194644.758</v>
      </c>
      <c r="DR135" s="114">
        <f>DR122+DR134</f>
        <v>20644.141</v>
      </c>
      <c r="DS135" s="114">
        <f t="shared" ca="1" si="102"/>
        <v>77351.512000000002</v>
      </c>
      <c r="DT135" s="114">
        <f>DT122+DT134</f>
        <v>67630.907999999996</v>
      </c>
      <c r="DU135" s="114">
        <f t="shared" ca="1" si="102"/>
        <v>62751.447999999997</v>
      </c>
      <c r="DV135" s="114">
        <f>DV122+DV134</f>
        <v>54847.565999999992</v>
      </c>
      <c r="DW135" s="114">
        <f t="shared" ca="1" si="102"/>
        <v>229129.16399999999</v>
      </c>
      <c r="DX135" s="114">
        <f>DX122+DX134</f>
        <v>24156.562999999998</v>
      </c>
      <c r="DY135" s="114">
        <f t="shared" ca="1" si="102"/>
        <v>155275.16399999999</v>
      </c>
      <c r="DZ135" s="114">
        <f t="shared" si="102"/>
        <v>16468.578000000001</v>
      </c>
      <c r="EA135" s="114">
        <f t="shared" ca="1" si="102"/>
        <v>16504.824000000001</v>
      </c>
      <c r="EB135" s="114">
        <f t="shared" si="102"/>
        <v>28869.926999999996</v>
      </c>
      <c r="EC135" s="114">
        <f t="shared" ca="1" si="102"/>
        <v>26114.441999999995</v>
      </c>
      <c r="ED135" s="114">
        <f t="shared" si="102"/>
        <v>30446.692999999996</v>
      </c>
      <c r="EE135" s="114">
        <f t="shared" ca="1" si="102"/>
        <v>95285.124000000011</v>
      </c>
      <c r="EF135" s="114">
        <f t="shared" si="102"/>
        <v>5036.384</v>
      </c>
      <c r="EG135" s="114">
        <f t="shared" ca="1" si="102"/>
        <v>1665044.568</v>
      </c>
      <c r="EH135" s="114">
        <f t="shared" si="102"/>
        <v>88276.335000000006</v>
      </c>
      <c r="EI135" s="114">
        <f t="shared" ca="1" si="102"/>
        <v>90566.123999999996</v>
      </c>
      <c r="EJ135" s="114">
        <f t="shared" si="102"/>
        <v>4790.9699999999993</v>
      </c>
      <c r="EK135" s="114">
        <f t="shared" ca="1" si="102"/>
        <v>1621786.452</v>
      </c>
      <c r="EL135" s="114">
        <f t="shared" si="102"/>
        <v>85974.260000000009</v>
      </c>
      <c r="EM135" s="114">
        <f t="shared" ca="1" si="102"/>
        <v>1829.9489999999998</v>
      </c>
      <c r="EN135" s="114">
        <f t="shared" si="102"/>
        <v>4269.8810000000003</v>
      </c>
      <c r="EO135" s="114">
        <f t="shared" ca="1" si="102"/>
        <v>21279.09</v>
      </c>
      <c r="EP135" s="114">
        <f t="shared" si="102"/>
        <v>24805.939000000002</v>
      </c>
      <c r="EQ135" s="114">
        <f t="shared" ca="1" si="102"/>
        <v>100196.64599999998</v>
      </c>
      <c r="ER135" s="114">
        <f t="shared" si="102"/>
        <v>116739.73999999999</v>
      </c>
      <c r="ES135" s="114">
        <f t="shared" ca="1" si="102"/>
        <v>71485.111999999994</v>
      </c>
      <c r="ET135" s="114">
        <f t="shared" si="102"/>
        <v>62467.391000000003</v>
      </c>
      <c r="EU135" s="114">
        <f t="shared" ca="1" si="102"/>
        <v>113936.26800000001</v>
      </c>
      <c r="EV135" s="114">
        <f t="shared" si="102"/>
        <v>132797.424</v>
      </c>
      <c r="EW135" s="114">
        <f t="shared" ref="EW135:GB135" ca="1" si="103">EW122+EW134</f>
        <v>101627.484</v>
      </c>
      <c r="EX135" s="114">
        <f t="shared" si="103"/>
        <v>118434.63600000001</v>
      </c>
      <c r="EY135" s="114">
        <f t="shared" ca="1" si="103"/>
        <v>1898.3609999999999</v>
      </c>
      <c r="EZ135" s="114">
        <f t="shared" si="103"/>
        <v>4424.2520000000004</v>
      </c>
      <c r="FA135" s="114">
        <f t="shared" ca="1" si="103"/>
        <v>0</v>
      </c>
      <c r="FB135" s="114">
        <f t="shared" si="103"/>
        <v>0</v>
      </c>
      <c r="FC135" s="114">
        <f t="shared" ca="1" si="103"/>
        <v>43274.424000000006</v>
      </c>
      <c r="FD135" s="114">
        <f t="shared" si="103"/>
        <v>50419.672000000006</v>
      </c>
      <c r="FE135" s="114">
        <f t="shared" ca="1" si="103"/>
        <v>0</v>
      </c>
      <c r="FF135" s="114">
        <f t="shared" si="103"/>
        <v>0</v>
      </c>
      <c r="FG135" s="114">
        <f t="shared" ca="1" si="103"/>
        <v>50582.103999999999</v>
      </c>
      <c r="FH135" s="114">
        <f t="shared" si="103"/>
        <v>88441.707999999999</v>
      </c>
      <c r="FI135" s="114">
        <f t="shared" ca="1" si="103"/>
        <v>67907.987999999983</v>
      </c>
      <c r="FJ135" s="114">
        <f t="shared" si="103"/>
        <v>79149.459999999992</v>
      </c>
      <c r="FK135" s="114">
        <f t="shared" ca="1" si="103"/>
        <v>51571.242000000006</v>
      </c>
      <c r="FL135" s="114">
        <f t="shared" si="103"/>
        <v>60066.284999999996</v>
      </c>
      <c r="FM135" s="114">
        <f t="shared" ca="1" si="103"/>
        <v>37100.436000000002</v>
      </c>
      <c r="FN135" s="114">
        <f t="shared" si="103"/>
        <v>43227.635000000002</v>
      </c>
      <c r="FO135" s="114">
        <f t="shared" ca="1" si="103"/>
        <v>0</v>
      </c>
      <c r="FP135" s="114">
        <f t="shared" si="103"/>
        <v>0</v>
      </c>
      <c r="FQ135" s="114">
        <f t="shared" ca="1" si="103"/>
        <v>0</v>
      </c>
      <c r="FR135" s="114">
        <f t="shared" si="103"/>
        <v>0</v>
      </c>
      <c r="FS135" s="114">
        <f t="shared" ca="1" si="103"/>
        <v>2222.4299999999998</v>
      </c>
      <c r="FT135" s="114">
        <f t="shared" si="103"/>
        <v>2583.1760000000004</v>
      </c>
      <c r="FU135" s="114">
        <f t="shared" ca="1" si="103"/>
        <v>34268.699999999997</v>
      </c>
      <c r="FV135" s="114">
        <f t="shared" si="103"/>
        <v>59905.487000000008</v>
      </c>
      <c r="FW135" s="114">
        <f t="shared" ca="1" si="103"/>
        <v>17300.995999999999</v>
      </c>
      <c r="FX135" s="114">
        <f t="shared" si="103"/>
        <v>30220.095000000005</v>
      </c>
      <c r="FY135" s="114">
        <f t="shared" ca="1" si="103"/>
        <v>13497.743999999999</v>
      </c>
      <c r="FZ135" s="114">
        <f t="shared" si="103"/>
        <v>31494.732</v>
      </c>
      <c r="GA135" s="114">
        <f t="shared" ca="1" si="103"/>
        <v>1629.39</v>
      </c>
      <c r="GB135" s="114">
        <f t="shared" si="103"/>
        <v>3801.4969999999998</v>
      </c>
      <c r="GC135" s="114">
        <f ca="1">GC122+GC134</f>
        <v>2381.92</v>
      </c>
      <c r="GD135" s="114">
        <f ca="1">GD122+GD134</f>
        <v>2916.884</v>
      </c>
      <c r="GF135" s="114">
        <f t="shared" ref="GF135:GM135" ca="1" si="104">GF122+GF134</f>
        <v>8157.5999999999995</v>
      </c>
      <c r="GG135" s="114">
        <f t="shared" ca="1" si="104"/>
        <v>0</v>
      </c>
      <c r="GH135" s="114">
        <f t="shared" ca="1" si="104"/>
        <v>4956.5999999999995</v>
      </c>
      <c r="GI135" s="114">
        <f t="shared" ca="1" si="104"/>
        <v>0</v>
      </c>
      <c r="GJ135" s="114">
        <f t="shared" ca="1" si="104"/>
        <v>0</v>
      </c>
      <c r="GK135" s="114">
        <f t="shared" ca="1" si="104"/>
        <v>20488.599999999999</v>
      </c>
      <c r="GL135" s="114">
        <f t="shared" ca="1" si="104"/>
        <v>0</v>
      </c>
      <c r="GM135" s="114">
        <f t="shared" ca="1" si="104"/>
        <v>20754.8</v>
      </c>
      <c r="GO135" s="114">
        <f t="shared" ref="GO135:GX135" ca="1" si="105">GO122+GO134</f>
        <v>0</v>
      </c>
      <c r="GP135" s="114">
        <f t="shared" ca="1" si="105"/>
        <v>0</v>
      </c>
      <c r="GQ135" s="114">
        <f t="shared" ca="1" si="105"/>
        <v>0</v>
      </c>
      <c r="GR135" s="114">
        <f t="shared" ca="1" si="105"/>
        <v>0</v>
      </c>
      <c r="GS135" s="114">
        <f t="shared" ca="1" si="105"/>
        <v>0</v>
      </c>
      <c r="GT135" s="114">
        <f t="shared" ca="1" si="105"/>
        <v>26479.200000000768</v>
      </c>
      <c r="GU135" s="114">
        <f t="shared" ca="1" si="105"/>
        <v>9665.920000000151</v>
      </c>
      <c r="GV135" s="114">
        <f t="shared" ca="1" si="105"/>
        <v>0</v>
      </c>
      <c r="GW135" s="114">
        <f t="shared" ca="1" si="105"/>
        <v>9399.2800000000298</v>
      </c>
      <c r="GX135" s="114">
        <f t="shared" ca="1" si="105"/>
        <v>0</v>
      </c>
      <c r="GZ135" s="114">
        <f t="shared" ref="GZ135:HG135" ca="1" si="106">GZ122+GZ134</f>
        <v>0</v>
      </c>
      <c r="HA135" s="114">
        <f t="shared" ca="1" si="106"/>
        <v>0</v>
      </c>
      <c r="HB135" s="114">
        <f t="shared" ca="1" si="106"/>
        <v>0</v>
      </c>
      <c r="HC135" s="114">
        <f t="shared" ca="1" si="106"/>
        <v>17662.611999999997</v>
      </c>
      <c r="HD135" s="114">
        <f t="shared" ca="1" si="106"/>
        <v>4238.2560000000231</v>
      </c>
      <c r="HE135" s="114">
        <f t="shared" ca="1" si="106"/>
        <v>0</v>
      </c>
      <c r="HF135" s="114">
        <f t="shared" ca="1" si="106"/>
        <v>4210.9319999999798</v>
      </c>
      <c r="HG135" s="114">
        <f t="shared" ca="1" si="106"/>
        <v>0</v>
      </c>
      <c r="HI135" s="114">
        <f t="shared" ref="HI135:HV135" ca="1" si="107">HI122+HI134</f>
        <v>0</v>
      </c>
      <c r="HJ135" s="114">
        <f t="shared" ca="1" si="107"/>
        <v>12511.752</v>
      </c>
      <c r="HK135" s="114">
        <f t="shared" ca="1" si="107"/>
        <v>0</v>
      </c>
      <c r="HL135" s="114">
        <f t="shared" ca="1" si="107"/>
        <v>0</v>
      </c>
      <c r="HM135" s="114">
        <f t="shared" ca="1" si="107"/>
        <v>0</v>
      </c>
      <c r="HN135" s="114">
        <f t="shared" ca="1" si="107"/>
        <v>0</v>
      </c>
      <c r="HO135" s="114">
        <f t="shared" ca="1" si="107"/>
        <v>7921.056000000227</v>
      </c>
      <c r="HP135" s="114">
        <f t="shared" ca="1" si="107"/>
        <v>0</v>
      </c>
      <c r="HQ135" s="114">
        <f t="shared" ca="1" si="107"/>
        <v>0</v>
      </c>
      <c r="HR135" s="114">
        <f t="shared" ca="1" si="107"/>
        <v>0</v>
      </c>
      <c r="HS135" s="114">
        <f t="shared" ca="1" si="107"/>
        <v>913.70400000000291</v>
      </c>
      <c r="HT135" s="114">
        <f t="shared" ca="1" si="107"/>
        <v>0</v>
      </c>
      <c r="HU135" s="114">
        <f t="shared" ca="1" si="107"/>
        <v>998.71199999997395</v>
      </c>
      <c r="HV135" s="114">
        <f t="shared" ca="1" si="107"/>
        <v>0</v>
      </c>
      <c r="HX135" s="114">
        <f ca="1">HX122+HX134</f>
        <v>0</v>
      </c>
      <c r="HY135" s="114">
        <f ca="1">HY122+HY134</f>
        <v>0</v>
      </c>
      <c r="HZ135" s="114">
        <f ca="1">HZ122+HZ134</f>
        <v>0</v>
      </c>
      <c r="IA135" s="114">
        <f ca="1">IA122+IA134</f>
        <v>0</v>
      </c>
      <c r="IC135" s="114">
        <f ca="1">IC122+IC134</f>
        <v>0</v>
      </c>
      <c r="ID135" s="114">
        <f ca="1">ID122+ID134</f>
        <v>0</v>
      </c>
      <c r="IF135" s="114">
        <f ca="1">IF122+IF134</f>
        <v>20385.199999999972</v>
      </c>
      <c r="IG135" s="114">
        <f ca="1">IG122+IG134</f>
        <v>0</v>
      </c>
      <c r="IH135" s="114">
        <f ca="1">IH122+IH134</f>
        <v>20378.59999999942</v>
      </c>
      <c r="II135" s="114">
        <f ca="1">II122+II134</f>
        <v>0</v>
      </c>
      <c r="IK135" s="114">
        <f t="shared" ref="IK135:IS135" ca="1" si="108">IK122+IK134</f>
        <v>16055.42400000007</v>
      </c>
      <c r="IL135" s="114">
        <f t="shared" ca="1" si="108"/>
        <v>0</v>
      </c>
      <c r="IM135" s="114">
        <f t="shared" ca="1" si="108"/>
        <v>0</v>
      </c>
      <c r="IN135" s="114">
        <f t="shared" ca="1" si="108"/>
        <v>0</v>
      </c>
      <c r="IO135" s="114">
        <f t="shared" ca="1" si="108"/>
        <v>-11729.520000000071</v>
      </c>
      <c r="IP135" s="114">
        <f t="shared" ca="1" si="108"/>
        <v>2609.3760000000043</v>
      </c>
      <c r="IQ135" s="114">
        <f t="shared" ca="1" si="108"/>
        <v>603.50400000000093</v>
      </c>
      <c r="IR135" s="114">
        <f t="shared" ca="1" si="108"/>
        <v>2789.9519999999957</v>
      </c>
      <c r="IS135" s="114">
        <f t="shared" ca="1" si="108"/>
        <v>469.92000000000024</v>
      </c>
      <c r="IU135" s="114">
        <f ca="1">IU122+IU134</f>
        <v>4827.4600000000464</v>
      </c>
      <c r="IV135" s="114">
        <f ca="1">IV122+IV134</f>
        <v>0</v>
      </c>
      <c r="IW135" s="114">
        <f ca="1">IW122+IW134</f>
        <v>4774.2200000000039</v>
      </c>
      <c r="IX135" s="114">
        <f ca="1">IX122+IX134</f>
        <v>0</v>
      </c>
      <c r="IZ135" s="114">
        <f ca="1">IZ122+IZ134</f>
        <v>770.00000000000023</v>
      </c>
      <c r="JA135" s="114">
        <f ca="1">JA122+JA134</f>
        <v>0</v>
      </c>
      <c r="JB135" s="114">
        <f ca="1">JB122+JB134</f>
        <v>1184.4800000000041</v>
      </c>
      <c r="JC135" s="114">
        <f ca="1">JC122+JC134</f>
        <v>0</v>
      </c>
      <c r="JE135" s="114">
        <f t="shared" ref="JE135:JI135" ca="1" si="109">JE122+JE134</f>
        <v>72.261000000002241</v>
      </c>
      <c r="JF135" s="114">
        <f>JF122+JF134</f>
        <v>48723.343000000001</v>
      </c>
      <c r="JG135" s="114">
        <f t="shared" ca="1" si="109"/>
        <v>0</v>
      </c>
      <c r="JH135" s="114">
        <f t="shared" ca="1" si="109"/>
        <v>0</v>
      </c>
      <c r="JI135" s="114">
        <f t="shared" ca="1" si="109"/>
        <v>0</v>
      </c>
      <c r="JK135" s="114">
        <f t="shared" ref="JK135:JP135" ca="1" si="110">JK122+JK134</f>
        <v>0</v>
      </c>
      <c r="JL135" s="114">
        <f t="shared" ca="1" si="110"/>
        <v>0</v>
      </c>
      <c r="JM135" s="114">
        <f t="shared" ca="1" si="110"/>
        <v>1363.59</v>
      </c>
      <c r="JN135" s="114">
        <f t="shared" ca="1" si="110"/>
        <v>676.26</v>
      </c>
      <c r="JO135" s="114">
        <f t="shared" ca="1" si="110"/>
        <v>0</v>
      </c>
      <c r="JP135" s="114">
        <f t="shared" ca="1" si="110"/>
        <v>687.33</v>
      </c>
      <c r="JR135" s="114">
        <f t="shared" ref="JR135:JY135" ca="1" si="111">JR122+JR134</f>
        <v>0</v>
      </c>
      <c r="JS135" s="114">
        <f t="shared" ca="1" si="111"/>
        <v>0</v>
      </c>
      <c r="JT135" s="114">
        <f t="shared" ca="1" si="111"/>
        <v>0</v>
      </c>
      <c r="JU135" s="114">
        <f t="shared" ca="1" si="111"/>
        <v>0</v>
      </c>
      <c r="JV135" s="114">
        <f t="shared" ca="1" si="111"/>
        <v>601.62799999999993</v>
      </c>
      <c r="JW135" s="114">
        <f t="shared" ca="1" si="111"/>
        <v>80.322000000000017</v>
      </c>
      <c r="JX135" s="114">
        <f t="shared" ca="1" si="111"/>
        <v>501.78199999999998</v>
      </c>
      <c r="JY135" s="114">
        <f t="shared" ca="1" si="111"/>
        <v>19.523999999999997</v>
      </c>
      <c r="KA135" s="114">
        <f t="shared" ref="KA135:KD135" ca="1" si="112">KA122+KA134</f>
        <v>1060.4499999999998</v>
      </c>
      <c r="KB135" s="114">
        <f t="shared" ca="1" si="112"/>
        <v>0</v>
      </c>
      <c r="KC135" s="114">
        <f t="shared" ca="1" si="112"/>
        <v>552.80200000000002</v>
      </c>
      <c r="KD135" s="114">
        <f t="shared" ca="1" si="112"/>
        <v>507.64800000000002</v>
      </c>
      <c r="KF135" s="114">
        <f ca="1">KF122+KF134</f>
        <v>970.03</v>
      </c>
      <c r="KG135" s="114">
        <f ca="1">KG122+KG134</f>
        <v>212.68</v>
      </c>
      <c r="KH135" s="114">
        <f ca="1">KH122+KH134</f>
        <v>757.35</v>
      </c>
      <c r="KJ135" s="114">
        <f ca="1">KJ122+KJ134</f>
        <v>1450.1520000000005</v>
      </c>
      <c r="KK135" s="114">
        <f>KK122+KK134</f>
        <v>276.786</v>
      </c>
      <c r="KL135" s="114">
        <f ca="1">KL122+KL134</f>
        <v>1430.6159999999998</v>
      </c>
      <c r="KM135" s="114">
        <f>KM122+KM134</f>
        <v>43.36</v>
      </c>
      <c r="KO135" s="114">
        <f t="shared" ref="KO135:KT135" ca="1" si="113">KO122+KO134</f>
        <v>0</v>
      </c>
      <c r="KP135" s="114">
        <f t="shared" ca="1" si="113"/>
        <v>0</v>
      </c>
      <c r="KQ135" s="114">
        <f t="shared" ca="1" si="113"/>
        <v>1371.56</v>
      </c>
      <c r="KR135" s="114">
        <f t="shared" ca="1" si="113"/>
        <v>637.803</v>
      </c>
      <c r="KS135" s="114">
        <f t="shared" ca="1" si="113"/>
        <v>678.53300000000002</v>
      </c>
      <c r="KT135" s="114">
        <f t="shared" ca="1" si="113"/>
        <v>55.223999999999997</v>
      </c>
      <c r="KV135" s="114">
        <f t="shared" ref="KV135:KY135" ca="1" si="114">KV122+KV134</f>
        <v>1148.72</v>
      </c>
      <c r="KW135" s="114">
        <f t="shared" ca="1" si="114"/>
        <v>94.012</v>
      </c>
      <c r="KX135" s="114">
        <f t="shared" ca="1" si="114"/>
        <v>796.923</v>
      </c>
      <c r="KY135" s="114">
        <f t="shared" ca="1" si="114"/>
        <v>257.78499999999997</v>
      </c>
      <c r="LA135" s="114">
        <f ca="1">LA122+LA134</f>
        <v>0</v>
      </c>
      <c r="LB135" s="114">
        <f ca="1">LB122+LB134</f>
        <v>89918.25</v>
      </c>
    </row>
    <row r="136" spans="1:314" ht="15.75" thickBot="1" x14ac:dyDescent="0.3"/>
    <row r="137" spans="1:314" ht="19.5" thickBot="1" x14ac:dyDescent="0.35">
      <c r="B137" s="190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191"/>
      <c r="P137" s="191"/>
      <c r="Q137" s="19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191"/>
      <c r="AC137" s="191"/>
      <c r="AD137" s="191"/>
      <c r="AE137" s="191"/>
      <c r="AF137" s="191"/>
      <c r="AG137" s="191"/>
      <c r="AH137" s="191"/>
      <c r="AI137" s="192"/>
    </row>
    <row r="138" spans="1:314" ht="19.5" thickBot="1" x14ac:dyDescent="0.35">
      <c r="B138" s="163"/>
      <c r="C138" s="164"/>
      <c r="D138" s="164"/>
      <c r="E138" s="164"/>
      <c r="F138" s="164"/>
      <c r="G138" s="164"/>
      <c r="H138" s="164"/>
      <c r="I138" s="164"/>
      <c r="J138" s="164"/>
      <c r="K138" s="164"/>
      <c r="L138" s="164"/>
      <c r="M138" s="164"/>
      <c r="N138" s="164"/>
      <c r="O138" s="164"/>
      <c r="P138" s="164"/>
      <c r="Q138" s="164"/>
      <c r="R138" s="164"/>
      <c r="S138" s="164"/>
      <c r="T138" s="164"/>
      <c r="U138" s="164"/>
      <c r="V138" s="164"/>
      <c r="W138" s="164"/>
      <c r="X138" s="164"/>
      <c r="Y138" s="164"/>
      <c r="Z138" s="164"/>
      <c r="AA138" s="164"/>
      <c r="AB138" s="164"/>
      <c r="AC138" s="164"/>
      <c r="AD138" s="164"/>
      <c r="AE138" s="164"/>
      <c r="AF138" s="164"/>
      <c r="AG138" s="164"/>
      <c r="AH138" s="164"/>
      <c r="AI138" s="165"/>
    </row>
    <row r="139" spans="1:314" ht="15" customHeight="1" thickBot="1" x14ac:dyDescent="0.3">
      <c r="A139" s="160" t="s">
        <v>5</v>
      </c>
      <c r="B139" s="176"/>
      <c r="C139" s="176"/>
      <c r="D139" s="176"/>
      <c r="E139" s="177"/>
      <c r="G139" s="158"/>
      <c r="H139" s="158"/>
      <c r="I139" s="158"/>
      <c r="J139" s="159"/>
      <c r="L139" s="157" t="s">
        <v>344</v>
      </c>
      <c r="M139" s="158"/>
      <c r="N139" s="158"/>
      <c r="O139" s="158"/>
      <c r="P139" s="159"/>
      <c r="R139" s="157" t="s">
        <v>345</v>
      </c>
      <c r="S139" s="158"/>
      <c r="T139" s="158"/>
      <c r="U139" s="158"/>
      <c r="V139" s="158"/>
      <c r="W139" s="158"/>
      <c r="X139" s="158"/>
      <c r="Y139" s="159"/>
      <c r="AA139" s="157" t="s">
        <v>346</v>
      </c>
      <c r="AB139" s="158"/>
      <c r="AC139" s="158"/>
      <c r="AE139" s="157" t="s">
        <v>347</v>
      </c>
      <c r="AF139" s="159"/>
      <c r="AG139" s="70"/>
      <c r="AH139" s="157" t="s">
        <v>520</v>
      </c>
      <c r="AI139" s="158"/>
    </row>
    <row r="140" spans="1:314" ht="36.75" thickBot="1" x14ac:dyDescent="0.3">
      <c r="A140" s="161"/>
      <c r="B140" s="152" t="s">
        <v>124</v>
      </c>
      <c r="C140" s="152"/>
      <c r="D140" s="152" t="s">
        <v>125</v>
      </c>
      <c r="E140" s="152"/>
      <c r="G140" s="152" t="s">
        <v>122</v>
      </c>
      <c r="H140" s="152"/>
      <c r="I140" s="152" t="s">
        <v>123</v>
      </c>
      <c r="J140" s="152"/>
      <c r="L140" s="155" t="s">
        <v>221</v>
      </c>
      <c r="M140" s="156"/>
      <c r="N140" s="155" t="s">
        <v>220</v>
      </c>
      <c r="O140" s="156"/>
      <c r="P140" s="111" t="s">
        <v>218</v>
      </c>
      <c r="R140" s="155" t="s">
        <v>219</v>
      </c>
      <c r="S140" s="156"/>
      <c r="T140" s="155" t="s">
        <v>262</v>
      </c>
      <c r="U140" s="156"/>
      <c r="V140" s="155" t="s">
        <v>261</v>
      </c>
      <c r="W140" s="156"/>
      <c r="X140" s="155" t="s">
        <v>260</v>
      </c>
      <c r="Y140" s="156"/>
      <c r="AA140" s="111" t="s">
        <v>215</v>
      </c>
      <c r="AB140" s="76" t="s">
        <v>216</v>
      </c>
      <c r="AC140" s="111" t="s">
        <v>561</v>
      </c>
      <c r="AE140" s="155" t="s">
        <v>263</v>
      </c>
      <c r="AF140" s="156"/>
      <c r="AG140" s="66"/>
      <c r="AH140" s="152" t="s">
        <v>521</v>
      </c>
      <c r="AI140" s="152"/>
    </row>
    <row r="141" spans="1:314" ht="15.75" thickBot="1" x14ac:dyDescent="0.3">
      <c r="A141" s="162"/>
      <c r="B141" s="153" t="s">
        <v>71</v>
      </c>
      <c r="C141" s="153"/>
      <c r="D141" s="153" t="s">
        <v>71</v>
      </c>
      <c r="E141" s="153"/>
      <c r="G141" s="153" t="s">
        <v>71</v>
      </c>
      <c r="H141" s="153"/>
      <c r="I141" s="153" t="s">
        <v>71</v>
      </c>
      <c r="J141" s="153"/>
      <c r="L141" s="115" t="s">
        <v>70</v>
      </c>
      <c r="M141" s="119" t="s">
        <v>71</v>
      </c>
      <c r="N141" s="115" t="s">
        <v>70</v>
      </c>
      <c r="O141" s="119" t="s">
        <v>71</v>
      </c>
      <c r="P141" s="115" t="s">
        <v>70</v>
      </c>
      <c r="R141" s="115" t="s">
        <v>70</v>
      </c>
      <c r="S141" s="119" t="s">
        <v>71</v>
      </c>
      <c r="T141" s="115" t="s">
        <v>70</v>
      </c>
      <c r="U141" s="119" t="s">
        <v>71</v>
      </c>
      <c r="V141" s="115" t="s">
        <v>70</v>
      </c>
      <c r="W141" s="119" t="s">
        <v>71</v>
      </c>
      <c r="X141" s="115" t="s">
        <v>70</v>
      </c>
      <c r="Y141" s="119" t="s">
        <v>71</v>
      </c>
      <c r="AA141" s="115" t="s">
        <v>70</v>
      </c>
      <c r="AB141" s="115" t="s">
        <v>70</v>
      </c>
      <c r="AC141" s="115" t="s">
        <v>70</v>
      </c>
      <c r="AE141" s="115" t="s">
        <v>70</v>
      </c>
      <c r="AF141" s="119" t="s">
        <v>71</v>
      </c>
      <c r="AG141" s="67"/>
      <c r="AH141" s="154" t="s">
        <v>70</v>
      </c>
      <c r="AI141" s="154"/>
    </row>
    <row r="142" spans="1:314" ht="15.75" thickBot="1" x14ac:dyDescent="0.3">
      <c r="A142" s="110"/>
      <c r="B142" s="131" t="s">
        <v>114</v>
      </c>
      <c r="C142" s="132" t="s">
        <v>370</v>
      </c>
      <c r="D142" s="131" t="s">
        <v>114</v>
      </c>
      <c r="E142" s="132" t="s">
        <v>370</v>
      </c>
      <c r="G142" s="131" t="s">
        <v>114</v>
      </c>
      <c r="H142" s="132" t="s">
        <v>370</v>
      </c>
      <c r="I142" s="131" t="s">
        <v>114</v>
      </c>
      <c r="J142" s="132" t="s">
        <v>370</v>
      </c>
      <c r="L142" s="116" t="s">
        <v>73</v>
      </c>
      <c r="M142" s="116" t="s">
        <v>73</v>
      </c>
      <c r="N142" s="116" t="s">
        <v>73</v>
      </c>
      <c r="O142" s="116" t="s">
        <v>73</v>
      </c>
      <c r="P142" s="116" t="s">
        <v>73</v>
      </c>
      <c r="R142" s="131" t="s">
        <v>114</v>
      </c>
      <c r="S142" s="131" t="s">
        <v>114</v>
      </c>
      <c r="T142" s="116" t="s">
        <v>73</v>
      </c>
      <c r="U142" s="116" t="s">
        <v>73</v>
      </c>
      <c r="V142" s="116" t="s">
        <v>73</v>
      </c>
      <c r="W142" s="116" t="s">
        <v>73</v>
      </c>
      <c r="X142" s="116" t="s">
        <v>73</v>
      </c>
      <c r="Y142" s="116" t="s">
        <v>73</v>
      </c>
      <c r="AA142" s="117" t="s">
        <v>72</v>
      </c>
      <c r="AB142" s="116" t="s">
        <v>73</v>
      </c>
      <c r="AC142" s="116" t="s">
        <v>73</v>
      </c>
      <c r="AE142" s="116" t="s">
        <v>73</v>
      </c>
      <c r="AF142" s="116" t="s">
        <v>73</v>
      </c>
      <c r="AG142" s="68"/>
      <c r="AH142" s="131" t="s">
        <v>114</v>
      </c>
      <c r="AI142" s="132" t="s">
        <v>370</v>
      </c>
    </row>
    <row r="143" spans="1:314" x14ac:dyDescent="0.25">
      <c r="A143" s="2">
        <v>1</v>
      </c>
      <c r="B143" s="72">
        <f ca="1">IF(OR(БД!CZ54="",ISERROR(БД!CZ54)),"",БД!CZ54)</f>
        <v>0</v>
      </c>
      <c r="C143" s="73">
        <f>IF(OR(БД!DC54="",ISERROR(БД!DC54)),"",БД!DC54)</f>
        <v>21656.7</v>
      </c>
      <c r="D143" s="72">
        <f ca="1">IF(OR(БД!DF54="",ISERROR(БД!DF54)),"",БД!DF54)</f>
        <v>26.446000000001732</v>
      </c>
      <c r="E143" s="73">
        <f>IF(OR(БД!DI54="",ISERROR(БД!DI54)),"",БД!DI54)</f>
        <v>10852.294</v>
      </c>
      <c r="G143" s="72">
        <f ca="1">IF(OR(БД!CN54="",ISERROR(БД!CN54)),"",БД!CN54)</f>
        <v>1.1515000000006239</v>
      </c>
      <c r="H143" s="73">
        <f>IF(OR(БД!CQ54="",ISERROR(БД!CQ54)),"",БД!CQ54)</f>
        <v>2058.9740000000002</v>
      </c>
      <c r="I143" s="72">
        <f ca="1">IF(OR(БД!CT54="",ISERROR(БД!CT54)),"",БД!CT54)</f>
        <v>0</v>
      </c>
      <c r="J143" s="73">
        <f>IF(OR(БД!CW54="",ISERROR(БД!CW54)),"",БД!CW54)</f>
        <v>1447.3779999999999</v>
      </c>
      <c r="L143" s="74" t="str">
        <f ca="1">IF(OR(БД!EW226="",ISERROR(БД!EW226)),"",БД!EW226)</f>
        <v/>
      </c>
      <c r="M143" s="74" t="str">
        <f ca="1">IF(OR(БД!FA226="",ISERROR(БД!FA226)),"",БД!FA226)</f>
        <v/>
      </c>
      <c r="N143" s="74" t="str">
        <f ca="1">IF(OR(БД!EO226="",ISERROR(БД!EO226)),"",БД!EO226)</f>
        <v/>
      </c>
      <c r="O143" s="74" t="str">
        <f ca="1">IF(OR(БД!ES226="",ISERROR(БД!ES226)),"",БД!ES226)</f>
        <v/>
      </c>
      <c r="P143" s="74" t="str">
        <f ca="1">IF(OR(БД!DY226="",ISERROR(БД!DY226)),"",БД!DY226)</f>
        <v/>
      </c>
      <c r="R143" s="72">
        <f ca="1">IF(OR(БД!EC226="",ISERROR(БД!EC226)),"",БД!EC226)</f>
        <v>688274.92799999996</v>
      </c>
      <c r="S143" s="72">
        <f ca="1">IF(OR(БД!EI226="",ISERROR(БД!EI226)),"",БД!EI226)</f>
        <v>34040.116000000002</v>
      </c>
      <c r="T143" s="74" t="str">
        <f ca="1">IF(OR(БД!DM312="",ISERROR(БД!DM312)),"",БД!DM312)</f>
        <v/>
      </c>
      <c r="U143" s="74" t="str">
        <f ca="1">IF(OR(БД!DQ312="",ISERROR(БД!DQ312)),"",БД!DQ312)</f>
        <v/>
      </c>
      <c r="V143" s="74" t="str">
        <f ca="1">IF(OR(БД!DE312="",ISERROR(БД!DE312)),"",БД!DE312)</f>
        <v/>
      </c>
      <c r="W143" s="74" t="str">
        <f ca="1">IF(OR(БД!DI312="",ISERROR(БД!DI312)),"",БД!DI312)</f>
        <v/>
      </c>
      <c r="X143" s="74" t="str">
        <f ca="1">IF(OR(БД!CW312="",ISERROR(БД!CW312)),"",БД!CW312)</f>
        <v/>
      </c>
      <c r="Y143" s="74" t="str">
        <f ca="1">IF(OR(БД!DA312="",ISERROR(БД!DA312)),"",БД!DA312)</f>
        <v/>
      </c>
      <c r="AA143" s="82">
        <f ca="1">IF(OR(БД!CQ226="",ISERROR(БД!CQ226)),"",БД!CQ226)</f>
        <v>83.027999999999992</v>
      </c>
      <c r="AB143" s="74">
        <f ca="1">IF(OR(БД!CV226="",ISERROR(БД!CV226)),"",БД!CV226)</f>
        <v>62.567999999999998</v>
      </c>
      <c r="AC143" s="74">
        <f ca="1">IF(OR(БД!P355="",ISERROR(БД!P355)),"",БД!P355)</f>
        <v>20.46</v>
      </c>
      <c r="AE143" s="74" t="str">
        <f ca="1">IF(OR(БД!DU312="",ISERROR(БД!DU312)),"",БД!DU312)</f>
        <v/>
      </c>
      <c r="AF143" s="74" t="str">
        <f ca="1">IF(OR(БД!DY312="",ISERROR(БД!DY312)),"",БД!DY312)</f>
        <v/>
      </c>
      <c r="AG143" s="69"/>
      <c r="AH143" s="72">
        <f ca="1">IF(OR(БД!AH269="",ISERROR(БД!AH269)),"",БД!AH269)</f>
        <v>8.0604999999995925</v>
      </c>
      <c r="AI143" s="73">
        <f>IF(OR(БД!AK269="",ISERROR(БД!AK269)),"",БД!AK269)</f>
        <v>25075.217000000001</v>
      </c>
    </row>
    <row r="144" spans="1:314" x14ac:dyDescent="0.25">
      <c r="A144" s="256">
        <v>2</v>
      </c>
      <c r="B144" s="273">
        <f ca="1">IF(OR(БД!CZ55="",ISERROR(БД!CZ55)),"",БД!CZ55)</f>
        <v>0</v>
      </c>
      <c r="C144" s="274">
        <f>IF(OR(БД!DC55="",ISERROR(БД!DC55)),"",БД!DC55)</f>
        <v>21656.7</v>
      </c>
      <c r="D144" s="273">
        <f ca="1">IF(OR(БД!DF55="",ISERROR(БД!DF55)),"",БД!DF55)</f>
        <v>26.523000000004686</v>
      </c>
      <c r="E144" s="274">
        <f>IF(OR(БД!DI55="",ISERROR(БД!DI55)),"",БД!DI55)</f>
        <v>10856.083000000001</v>
      </c>
      <c r="G144" s="273">
        <f ca="1">IF(OR(БД!CN55="",ISERROR(БД!CN55)),"",БД!CN55)</f>
        <v>1.424499999999739</v>
      </c>
      <c r="H144" s="274">
        <f>IF(OR(БД!CQ55="",ISERROR(БД!CQ55)),"",БД!CQ55)</f>
        <v>2059.788</v>
      </c>
      <c r="I144" s="273">
        <f ca="1">IF(OR(БД!CT55="",ISERROR(БД!CT55)),"",БД!CT55)</f>
        <v>0</v>
      </c>
      <c r="J144" s="274">
        <f>IF(OR(БД!CW55="",ISERROR(БД!CW55)),"",БД!CW55)</f>
        <v>1447.3779999999999</v>
      </c>
      <c r="L144" s="254" t="str">
        <f ca="1">IF(OR(БД!EW227="",ISERROR(БД!EW227)),"",БД!EW227)</f>
        <v/>
      </c>
      <c r="M144" s="254" t="str">
        <f ca="1">IF(OR(БД!FA227="",ISERROR(БД!FA227)),"",БД!FA227)</f>
        <v/>
      </c>
      <c r="N144" s="254" t="str">
        <f ca="1">IF(OR(БД!EO227="",ISERROR(БД!EO227)),"",БД!EO227)</f>
        <v/>
      </c>
      <c r="O144" s="254" t="str">
        <f ca="1">IF(OR(БД!ES227="",ISERROR(БД!ES227)),"",БД!ES227)</f>
        <v/>
      </c>
      <c r="P144" s="254" t="str">
        <f ca="1">IF(OR(БД!DY227="",ISERROR(БД!DY227)),"",БД!DY227)</f>
        <v/>
      </c>
      <c r="R144" s="273">
        <f ca="1">IF(OR(БД!EC227="",ISERROR(БД!EC227)),"",БД!EC227)</f>
        <v>199.62800000001153</v>
      </c>
      <c r="S144" s="273">
        <f ca="1">IF(OR(БД!EI227="",ISERROR(БД!EI227)),"",БД!EI227)</f>
        <v>0</v>
      </c>
      <c r="T144" s="254" t="str">
        <f ca="1">IF(OR(БД!DM313="",ISERROR(БД!DM313)),"",БД!DM313)</f>
        <v/>
      </c>
      <c r="U144" s="254" t="str">
        <f ca="1">IF(OR(БД!DQ313="",ISERROR(БД!DQ313)),"",БД!DQ313)</f>
        <v/>
      </c>
      <c r="V144" s="254" t="str">
        <f ca="1">IF(OR(БД!DE313="",ISERROR(БД!DE313)),"",БД!DE313)</f>
        <v/>
      </c>
      <c r="W144" s="254" t="str">
        <f ca="1">IF(OR(БД!DI313="",ISERROR(БД!DI313)),"",БД!DI313)</f>
        <v/>
      </c>
      <c r="X144" s="254" t="str">
        <f ca="1">IF(OR(БД!CW313="",ISERROR(БД!CW313)),"",БД!CW313)</f>
        <v/>
      </c>
      <c r="Y144" s="254" t="str">
        <f ca="1">IF(OR(БД!DA313="",ISERROR(БД!DA313)),"",БД!DA313)</f>
        <v/>
      </c>
      <c r="AA144" s="255">
        <f ca="1">IF(OR(БД!CQ227="",ISERROR(БД!CQ227)),"",БД!CQ227)</f>
        <v>87.647999999999996</v>
      </c>
      <c r="AB144" s="254">
        <f ca="1">IF(OR(БД!CV227="",ISERROR(БД!CV227)),"",БД!CV227)</f>
        <v>67.451999999999998</v>
      </c>
      <c r="AC144" s="254">
        <f ca="1">IF(OR(БД!P356="",ISERROR(БД!P356)),"",БД!P356)</f>
        <v>20.196000000000002</v>
      </c>
      <c r="AE144" s="254" t="str">
        <f ca="1">IF(OR(БД!DU313="",ISERROR(БД!DU313)),"",БД!DU313)</f>
        <v/>
      </c>
      <c r="AF144" s="254" t="str">
        <f ca="1">IF(OR(БД!DY313="",ISERROR(БД!DY313)),"",БД!DY313)</f>
        <v/>
      </c>
      <c r="AG144" s="69"/>
      <c r="AH144" s="273">
        <f ca="1">IF(OR(БД!AH270="",ISERROR(БД!AH270)),"",БД!AH270)</f>
        <v>9.7929999999960273</v>
      </c>
      <c r="AI144" s="274">
        <f>IF(OR(БД!AK270="",ISERROR(БД!AK270)),"",БД!AK270)</f>
        <v>25078.014999999999</v>
      </c>
    </row>
    <row r="145" spans="1:35" x14ac:dyDescent="0.25">
      <c r="A145" s="256">
        <v>3</v>
      </c>
      <c r="B145" s="273">
        <f ca="1">IF(OR(БД!CZ56="",ISERROR(БД!CZ56)),"",БД!CZ56)</f>
        <v>0</v>
      </c>
      <c r="C145" s="274">
        <f>IF(OR(БД!DC56="",ISERROR(БД!DC56)),"",БД!DC56)</f>
        <v>21656.7</v>
      </c>
      <c r="D145" s="273">
        <f ca="1">IF(OR(БД!DF56="",ISERROR(БД!DF56)),"",БД!DF56)</f>
        <v>25.115999999998166</v>
      </c>
      <c r="E145" s="274">
        <f>IF(OR(БД!DI56="",ISERROR(БД!DI56)),"",БД!DI56)</f>
        <v>10859.671</v>
      </c>
      <c r="G145" s="273">
        <f ca="1">IF(OR(БД!CN56="",ISERROR(БД!CN56)),"",БД!CN56)</f>
        <v>1.9652500000000828</v>
      </c>
      <c r="H145" s="274">
        <f>IF(OR(БД!CQ56="",ISERROR(БД!CQ56)),"",БД!CQ56)</f>
        <v>2060.9110000000001</v>
      </c>
      <c r="I145" s="273">
        <f ca="1">IF(OR(БД!CT56="",ISERROR(БД!CT56)),"",БД!CT56)</f>
        <v>0</v>
      </c>
      <c r="J145" s="274">
        <f>IF(OR(БД!CW56="",ISERROR(БД!CW56)),"",БД!CW56)</f>
        <v>1447.3779999999999</v>
      </c>
      <c r="L145" s="254" t="str">
        <f ca="1">IF(OR(БД!EW228="",ISERROR(БД!EW228)),"",БД!EW228)</f>
        <v/>
      </c>
      <c r="M145" s="254" t="str">
        <f ca="1">IF(OR(БД!FA228="",ISERROR(БД!FA228)),"",БД!FA228)</f>
        <v/>
      </c>
      <c r="N145" s="254" t="str">
        <f ca="1">IF(OR(БД!EO228="",ISERROR(БД!EO228)),"",БД!EO228)</f>
        <v/>
      </c>
      <c r="O145" s="254" t="str">
        <f ca="1">IF(OR(БД!ES228="",ISERROR(БД!ES228)),"",БД!ES228)</f>
        <v/>
      </c>
      <c r="P145" s="254" t="str">
        <f ca="1">IF(OR(БД!DY228="",ISERROR(БД!DY228)),"",БД!DY228)</f>
        <v/>
      </c>
      <c r="R145" s="273">
        <f ca="1">IF(OR(БД!EC228="",ISERROR(БД!EC228)),"",БД!EC228)</f>
        <v>174.06400000000576</v>
      </c>
      <c r="S145" s="273">
        <f ca="1">IF(OR(БД!EI228="",ISERROR(БД!EI228)),"",БД!EI228)</f>
        <v>0</v>
      </c>
      <c r="T145" s="254" t="str">
        <f ca="1">IF(OR(БД!DM314="",ISERROR(БД!DM314)),"",БД!DM314)</f>
        <v/>
      </c>
      <c r="U145" s="254" t="str">
        <f ca="1">IF(OR(БД!DQ314="",ISERROR(БД!DQ314)),"",БД!DQ314)</f>
        <v/>
      </c>
      <c r="V145" s="254" t="str">
        <f ca="1">IF(OR(БД!DE314="",ISERROR(БД!DE314)),"",БД!DE314)</f>
        <v/>
      </c>
      <c r="W145" s="254" t="str">
        <f ca="1">IF(OR(БД!DI314="",ISERROR(БД!DI314)),"",БД!DI314)</f>
        <v/>
      </c>
      <c r="X145" s="254" t="str">
        <f ca="1">IF(OR(БД!CW314="",ISERROR(БД!CW314)),"",БД!CW314)</f>
        <v/>
      </c>
      <c r="Y145" s="254" t="str">
        <f ca="1">IF(OR(БД!DA314="",ISERROR(БД!DA314)),"",БД!DA314)</f>
        <v/>
      </c>
      <c r="AA145" s="255">
        <f ca="1">IF(OR(БД!CQ228="",ISERROR(БД!CQ228)),"",БД!CQ228)</f>
        <v>85.9</v>
      </c>
      <c r="AB145" s="254">
        <f ca="1">IF(OR(БД!CV228="",ISERROR(БД!CV228)),"",БД!CV228)</f>
        <v>66.5</v>
      </c>
      <c r="AC145" s="254">
        <f ca="1">IF(OR(БД!P357="",ISERROR(БД!P357)),"",БД!P357)</f>
        <v>19.399999999999999</v>
      </c>
      <c r="AE145" s="254" t="str">
        <f ca="1">IF(OR(БД!DU314="",ISERROR(БД!DU314)),"",БД!DU314)</f>
        <v/>
      </c>
      <c r="AF145" s="254" t="str">
        <f ca="1">IF(OR(БД!DY314="",ISERROR(БД!DY314)),"",БД!DY314)</f>
        <v/>
      </c>
      <c r="AG145" s="69"/>
      <c r="AH145" s="273">
        <f ca="1">IF(OR(БД!AH271="",ISERROR(БД!AH271)),"",БД!AH271)</f>
        <v>10.454500000003463</v>
      </c>
      <c r="AI145" s="274">
        <f>IF(OR(БД!AK271="",ISERROR(БД!AK271)),"",БД!AK271)</f>
        <v>25081.002</v>
      </c>
    </row>
    <row r="146" spans="1:35" x14ac:dyDescent="0.25">
      <c r="A146" s="256">
        <v>4</v>
      </c>
      <c r="B146" s="273">
        <f ca="1">IF(OR(БД!CZ57="",ISERROR(БД!CZ57)),"",БД!CZ57)</f>
        <v>0</v>
      </c>
      <c r="C146" s="274">
        <f>IF(OR(БД!DC57="",ISERROR(БД!DC57)),"",БД!DC57)</f>
        <v>21656.7</v>
      </c>
      <c r="D146" s="273">
        <f ca="1">IF(OR(БД!DF57="",ISERROR(БД!DF57)),"",БД!DF57)</f>
        <v>26.662999999995009</v>
      </c>
      <c r="E146" s="274">
        <f>IF(OR(БД!DI57="",ISERROR(БД!DI57)),"",БД!DI57)</f>
        <v>10863.48</v>
      </c>
      <c r="G146" s="273">
        <f ca="1">IF(OR(БД!CN57="",ISERROR(БД!CN57)),"",БД!CN57)</f>
        <v>1.9564999999998918</v>
      </c>
      <c r="H146" s="274">
        <f>IF(OR(БД!CQ57="",ISERROR(БД!CQ57)),"",БД!CQ57)</f>
        <v>2062.029</v>
      </c>
      <c r="I146" s="273">
        <f ca="1">IF(OR(БД!CT57="",ISERROR(БД!CT57)),"",БД!CT57)</f>
        <v>0</v>
      </c>
      <c r="J146" s="274">
        <f>IF(OR(БД!CW57="",ISERROR(БД!CW57)),"",БД!CW57)</f>
        <v>1447.3779999999999</v>
      </c>
      <c r="L146" s="254" t="str">
        <f ca="1">IF(OR(БД!EW229="",ISERROR(БД!EW229)),"",БД!EW229)</f>
        <v/>
      </c>
      <c r="M146" s="254" t="str">
        <f ca="1">IF(OR(БД!FA229="",ISERROR(БД!FA229)),"",БД!FA229)</f>
        <v/>
      </c>
      <c r="N146" s="254" t="str">
        <f ca="1">IF(OR(БД!EO229="",ISERROR(БД!EO229)),"",БД!EO229)</f>
        <v/>
      </c>
      <c r="O146" s="254" t="str">
        <f ca="1">IF(OR(БД!ES229="",ISERROR(БД!ES229)),"",БД!ES229)</f>
        <v/>
      </c>
      <c r="P146" s="254" t="str">
        <f ca="1">IF(OR(БД!DY229="",ISERROR(БД!DY229)),"",БД!DY229)</f>
        <v/>
      </c>
      <c r="R146" s="273">
        <f ca="1">IF(OR(БД!EC229="",ISERROR(БД!EC229)),"",БД!EC229)</f>
        <v>161.43599999999424</v>
      </c>
      <c r="S146" s="273">
        <f ca="1">IF(OR(БД!EI229="",ISERROR(БД!EI229)),"",БД!EI229)</f>
        <v>0</v>
      </c>
      <c r="T146" s="254" t="str">
        <f ca="1">IF(OR(БД!DM315="",ISERROR(БД!DM315)),"",БД!DM315)</f>
        <v/>
      </c>
      <c r="U146" s="254" t="str">
        <f ca="1">IF(OR(БД!DQ315="",ISERROR(БД!DQ315)),"",БД!DQ315)</f>
        <v/>
      </c>
      <c r="V146" s="254" t="str">
        <f ca="1">IF(OR(БД!DE315="",ISERROR(БД!DE315)),"",БД!DE315)</f>
        <v/>
      </c>
      <c r="W146" s="254" t="str">
        <f ca="1">IF(OR(БД!DI315="",ISERROR(БД!DI315)),"",БД!DI315)</f>
        <v/>
      </c>
      <c r="X146" s="254" t="str">
        <f ca="1">IF(OR(БД!CW315="",ISERROR(БД!CW315)),"",БД!CW315)</f>
        <v/>
      </c>
      <c r="Y146" s="254" t="str">
        <f ca="1">IF(OR(БД!DA315="",ISERROR(БД!DA315)),"",БД!DA315)</f>
        <v/>
      </c>
      <c r="AA146" s="255">
        <f ca="1">IF(OR(БД!CQ229="",ISERROR(БД!CQ229)),"",БД!CQ229)</f>
        <v>82.915999999999997</v>
      </c>
      <c r="AB146" s="254">
        <f ca="1">IF(OR(БД!CV229="",ISERROR(БД!CV229)),"",БД!CV229)</f>
        <v>62.261000000000003</v>
      </c>
      <c r="AC146" s="254">
        <f ca="1">IF(OR(БД!P358="",ISERROR(БД!P358)),"",БД!P358)</f>
        <v>20.655000000000001</v>
      </c>
      <c r="AE146" s="254" t="str">
        <f ca="1">IF(OR(БД!DU315="",ISERROR(БД!DU315)),"",БД!DU315)</f>
        <v/>
      </c>
      <c r="AF146" s="254" t="str">
        <f ca="1">IF(OR(БД!DY315="",ISERROR(БД!DY315)),"",БД!DY315)</f>
        <v/>
      </c>
      <c r="AG146" s="69"/>
      <c r="AH146" s="273">
        <f ca="1">IF(OR(БД!AH272="",ISERROR(БД!AH272)),"",БД!AH272)</f>
        <v>8.3755000000001019</v>
      </c>
      <c r="AI146" s="274">
        <f>IF(OR(БД!AK272="",ISERROR(БД!AK272)),"",БД!AK272)</f>
        <v>25083.395</v>
      </c>
    </row>
    <row r="147" spans="1:35" x14ac:dyDescent="0.25">
      <c r="A147" s="256">
        <v>5</v>
      </c>
      <c r="B147" s="273">
        <f ca="1">IF(OR(БД!CZ58="",ISERROR(БД!CZ58)),"",БД!CZ58)</f>
        <v>0</v>
      </c>
      <c r="C147" s="274">
        <f>IF(OR(БД!DC58="",ISERROR(БД!DC58)),"",БД!DC58)</f>
        <v>21656.7</v>
      </c>
      <c r="D147" s="273">
        <f ca="1">IF(OR(БД!DF58="",ISERROR(БД!DF58)),"",БД!DF58)</f>
        <v>25.297999999997046</v>
      </c>
      <c r="E147" s="274">
        <f>IF(OR(БД!DI58="",ISERROR(БД!DI58)),"",БД!DI58)</f>
        <v>10867.093999999999</v>
      </c>
      <c r="G147" s="273">
        <f ca="1">IF(OR(БД!CN58="",ISERROR(БД!CN58)),"",БД!CN58)</f>
        <v>1.9232500000002801</v>
      </c>
      <c r="H147" s="274">
        <f>IF(OR(БД!CQ58="",ISERROR(БД!CQ58)),"",БД!CQ58)</f>
        <v>2063.1280000000002</v>
      </c>
      <c r="I147" s="273">
        <f ca="1">IF(OR(БД!CT58="",ISERROR(БД!CT58)),"",БД!CT58)</f>
        <v>0</v>
      </c>
      <c r="J147" s="274">
        <f>IF(OR(БД!CW58="",ISERROR(БД!CW58)),"",БД!CW58)</f>
        <v>1447.3779999999999</v>
      </c>
      <c r="L147" s="254" t="str">
        <f ca="1">IF(OR(БД!EW230="",ISERROR(БД!EW230)),"",БД!EW230)</f>
        <v/>
      </c>
      <c r="M147" s="254" t="str">
        <f ca="1">IF(OR(БД!FA230="",ISERROR(БД!FA230)),"",БД!FA230)</f>
        <v/>
      </c>
      <c r="N147" s="254" t="str">
        <f ca="1">IF(OR(БД!EO230="",ISERROR(БД!EO230)),"",БД!EO230)</f>
        <v/>
      </c>
      <c r="O147" s="254" t="str">
        <f ca="1">IF(OR(БД!ES230="",ISERROR(БД!ES230)),"",БД!ES230)</f>
        <v/>
      </c>
      <c r="P147" s="254" t="str">
        <f ca="1">IF(OR(БД!DY230="",ISERROR(БД!DY230)),"",БД!DY230)</f>
        <v/>
      </c>
      <c r="R147" s="273">
        <f ca="1">IF(OR(БД!EC230="",ISERROR(БД!EC230)),"",БД!EC230)</f>
        <v>173.27200000000448</v>
      </c>
      <c r="S147" s="273">
        <f ca="1">IF(OR(БД!EI230="",ISERROR(БД!EI230)),"",БД!EI230)</f>
        <v>0</v>
      </c>
      <c r="T147" s="254" t="str">
        <f ca="1">IF(OR(БД!DM316="",ISERROR(БД!DM316)),"",БД!DM316)</f>
        <v/>
      </c>
      <c r="U147" s="254" t="str">
        <f ca="1">IF(OR(БД!DQ316="",ISERROR(БД!DQ316)),"",БД!DQ316)</f>
        <v/>
      </c>
      <c r="V147" s="254" t="str">
        <f ca="1">IF(OR(БД!DE316="",ISERROR(БД!DE316)),"",БД!DE316)</f>
        <v/>
      </c>
      <c r="W147" s="254" t="str">
        <f ca="1">IF(OR(БД!DI316="",ISERROR(БД!DI316)),"",БД!DI316)</f>
        <v/>
      </c>
      <c r="X147" s="254" t="str">
        <f ca="1">IF(OR(БД!CW316="",ISERROR(БД!CW316)),"",БД!CW316)</f>
        <v/>
      </c>
      <c r="Y147" s="254" t="str">
        <f ca="1">IF(OR(БД!DA316="",ISERROR(БД!DA316)),"",БД!DA316)</f>
        <v/>
      </c>
      <c r="AA147" s="255">
        <f ca="1">IF(OR(БД!CQ230="",ISERROR(БД!CQ230)),"",БД!CQ230)</f>
        <v>92.135999999999996</v>
      </c>
      <c r="AB147" s="254">
        <f ca="1">IF(OR(БД!CV230="",ISERROR(БД!CV230)),"",БД!CV230)</f>
        <v>72.072000000000003</v>
      </c>
      <c r="AC147" s="254">
        <f ca="1">IF(OR(БД!P359="",ISERROR(БД!P359)),"",БД!P359)</f>
        <v>20.064</v>
      </c>
      <c r="AE147" s="254" t="str">
        <f ca="1">IF(OR(БД!DU316="",ISERROR(БД!DU316)),"",БД!DU316)</f>
        <v/>
      </c>
      <c r="AF147" s="254" t="str">
        <f ca="1">IF(OR(БД!DY316="",ISERROR(БД!DY316)),"",БД!DY316)</f>
        <v/>
      </c>
      <c r="AG147" s="69"/>
      <c r="AH147" s="273">
        <f ca="1">IF(OR(БД!AH273="",ISERROR(БД!AH273)),"",БД!AH273)</f>
        <v>29.536499999994703</v>
      </c>
      <c r="AI147" s="274">
        <f>IF(OR(БД!AK273="",ISERROR(БД!AK273)),"",БД!AK273)</f>
        <v>25091.833999999999</v>
      </c>
    </row>
    <row r="148" spans="1:35" x14ac:dyDescent="0.25">
      <c r="A148" s="256">
        <v>6</v>
      </c>
      <c r="B148" s="273">
        <f ca="1">IF(OR(БД!CZ59="",ISERROR(БД!CZ59)),"",БД!CZ59)</f>
        <v>0</v>
      </c>
      <c r="C148" s="274">
        <f>IF(OR(БД!DC59="",ISERROR(БД!DC59)),"",БД!DC59)</f>
        <v>21656.7</v>
      </c>
      <c r="D148" s="273">
        <f ca="1">IF(OR(БД!DF59="",ISERROR(БД!DF59)),"",БД!DF59)</f>
        <v>21.455000000003565</v>
      </c>
      <c r="E148" s="274">
        <f>IF(OR(БД!DI59="",ISERROR(БД!DI59)),"",БД!DI59)</f>
        <v>10870.159</v>
      </c>
      <c r="G148" s="273">
        <f ca="1">IF(OR(БД!CN59="",ISERROR(БД!CN59)),"",БД!CN59)</f>
        <v>1.9267499999994016</v>
      </c>
      <c r="H148" s="274">
        <f>IF(OR(БД!CQ59="",ISERROR(БД!CQ59)),"",БД!CQ59)</f>
        <v>2064.2289999999998</v>
      </c>
      <c r="I148" s="273">
        <f ca="1">IF(OR(БД!CT59="",ISERROR(БД!CT59)),"",БД!CT59)</f>
        <v>0</v>
      </c>
      <c r="J148" s="274">
        <f>IF(OR(БД!CW59="",ISERROR(БД!CW59)),"",БД!CW59)</f>
        <v>1447.3779999999999</v>
      </c>
      <c r="L148" s="254" t="str">
        <f ca="1">IF(OR(БД!EW231="",ISERROR(БД!EW231)),"",БД!EW231)</f>
        <v/>
      </c>
      <c r="M148" s="254" t="str">
        <f ca="1">IF(OR(БД!FA231="",ISERROR(БД!FA231)),"",БД!FA231)</f>
        <v/>
      </c>
      <c r="N148" s="254" t="str">
        <f ca="1">IF(OR(БД!EO231="",ISERROR(БД!EO231)),"",БД!EO231)</f>
        <v/>
      </c>
      <c r="O148" s="254" t="str">
        <f ca="1">IF(OR(БД!ES231="",ISERROR(БД!ES231)),"",БД!ES231)</f>
        <v/>
      </c>
      <c r="P148" s="254" t="str">
        <f ca="1">IF(OR(БД!DY231="",ISERROR(БД!DY231)),"",БД!DY231)</f>
        <v/>
      </c>
      <c r="R148" s="273">
        <f ca="1">IF(OR(БД!EC231="",ISERROR(БД!EC231)),"",БД!EC231)</f>
        <v>166.36400000003778</v>
      </c>
      <c r="S148" s="273">
        <f ca="1">IF(OR(БД!EI231="",ISERROR(БД!EI231)),"",БД!EI231)</f>
        <v>0</v>
      </c>
      <c r="T148" s="254" t="str">
        <f ca="1">IF(OR(БД!DM317="",ISERROR(БД!DM317)),"",БД!DM317)</f>
        <v/>
      </c>
      <c r="U148" s="254" t="str">
        <f ca="1">IF(OR(БД!DQ317="",ISERROR(БД!DQ317)),"",БД!DQ317)</f>
        <v/>
      </c>
      <c r="V148" s="254" t="str">
        <f ca="1">IF(OR(БД!DE317="",ISERROR(БД!DE317)),"",БД!DE317)</f>
        <v/>
      </c>
      <c r="W148" s="254" t="str">
        <f ca="1">IF(OR(БД!DI317="",ISERROR(БД!DI317)),"",БД!DI317)</f>
        <v/>
      </c>
      <c r="X148" s="254" t="str">
        <f ca="1">IF(OR(БД!CW317="",ISERROR(БД!CW317)),"",БД!CW317)</f>
        <v/>
      </c>
      <c r="Y148" s="254" t="str">
        <f ca="1">IF(OR(БД!DA317="",ISERROR(БД!DA317)),"",БД!DA317)</f>
        <v/>
      </c>
      <c r="AA148" s="255">
        <f ca="1">IF(OR(БД!CQ231="",ISERROR(БД!CQ231)),"",БД!CQ231)</f>
        <v>85.269000000000005</v>
      </c>
      <c r="AB148" s="254">
        <f ca="1">IF(OR(БД!CV231="",ISERROR(БД!CV231)),"",БД!CV231)</f>
        <v>67.055999999999997</v>
      </c>
      <c r="AC148" s="254">
        <f ca="1">IF(OR(БД!P360="",ISERROR(БД!P360)),"",БД!P360)</f>
        <v>18.213000000000001</v>
      </c>
      <c r="AE148" s="254" t="str">
        <f ca="1">IF(OR(БД!DU317="",ISERROR(БД!DU317)),"",БД!DU317)</f>
        <v/>
      </c>
      <c r="AF148" s="254" t="str">
        <f ca="1">IF(OR(БД!DY317="",ISERROR(БД!DY317)),"",БД!DY317)</f>
        <v/>
      </c>
      <c r="AG148" s="69"/>
      <c r="AH148" s="273">
        <f ca="1">IF(OR(БД!AH274="",ISERROR(БД!AH274)),"",БД!AH274)</f>
        <v>27.541500000008455</v>
      </c>
      <c r="AI148" s="274">
        <f>IF(OR(БД!AK274="",ISERROR(БД!AK274)),"",БД!AK274)</f>
        <v>25099.703000000001</v>
      </c>
    </row>
    <row r="149" spans="1:35" x14ac:dyDescent="0.25">
      <c r="A149" s="256">
        <v>7</v>
      </c>
      <c r="B149" s="273">
        <f ca="1">IF(OR(БД!CZ60="",ISERROR(БД!CZ60)),"",БД!CZ60)</f>
        <v>0</v>
      </c>
      <c r="C149" s="274">
        <f>IF(OR(БД!DC60="",ISERROR(БД!DC60)),"",БД!DC60)</f>
        <v>21656.7</v>
      </c>
      <c r="D149" s="273">
        <f ca="1">IF(OR(БД!DF60="",ISERROR(БД!DF60)),"",БД!DF60)</f>
        <v>20.839000000005399</v>
      </c>
      <c r="E149" s="274">
        <f>IF(OR(БД!DI60="",ISERROR(БД!DI60)),"",БД!DI60)</f>
        <v>10873.136</v>
      </c>
      <c r="G149" s="273">
        <f ca="1">IF(OR(БД!CN60="",ISERROR(БД!CN60)),"",БД!CN60)</f>
        <v>1.9302500000001146</v>
      </c>
      <c r="H149" s="274">
        <f>IF(OR(БД!CQ60="",ISERROR(БД!CQ60)),"",БД!CQ60)</f>
        <v>2065.3319999999999</v>
      </c>
      <c r="I149" s="273">
        <f ca="1">IF(OR(БД!CT60="",ISERROR(БД!CT60)),"",БД!CT60)</f>
        <v>0</v>
      </c>
      <c r="J149" s="274">
        <f>IF(OR(БД!CW60="",ISERROR(БД!CW60)),"",БД!CW60)</f>
        <v>1447.3779999999999</v>
      </c>
      <c r="L149" s="254" t="str">
        <f ca="1">IF(OR(БД!EW232="",ISERROR(БД!EW232)),"",БД!EW232)</f>
        <v/>
      </c>
      <c r="M149" s="254" t="str">
        <f ca="1">IF(OR(БД!FA232="",ISERROR(БД!FA232)),"",БД!FA232)</f>
        <v/>
      </c>
      <c r="N149" s="254" t="str">
        <f ca="1">IF(OR(БД!EO232="",ISERROR(БД!EO232)),"",БД!EO232)</f>
        <v/>
      </c>
      <c r="O149" s="254" t="str">
        <f ca="1">IF(OR(БД!ES232="",ISERROR(БД!ES232)),"",БД!ES232)</f>
        <v/>
      </c>
      <c r="P149" s="254" t="str">
        <f ca="1">IF(OR(БД!DY232="",ISERROR(БД!DY232)),"",БД!DY232)</f>
        <v/>
      </c>
      <c r="R149" s="273">
        <f ca="1">IF(OR(БД!EC232="",ISERROR(БД!EC232)),"",БД!EC232)</f>
        <v>171.20399999998335</v>
      </c>
      <c r="S149" s="273">
        <f ca="1">IF(OR(БД!EI232="",ISERROR(БД!EI232)),"",БД!EI232)</f>
        <v>0</v>
      </c>
      <c r="T149" s="254" t="str">
        <f ca="1">IF(OR(БД!DM318="",ISERROR(БД!DM318)),"",БД!DM318)</f>
        <v/>
      </c>
      <c r="U149" s="254" t="str">
        <f ca="1">IF(OR(БД!DQ318="",ISERROR(БД!DQ318)),"",БД!DQ318)</f>
        <v/>
      </c>
      <c r="V149" s="254" t="str">
        <f ca="1">IF(OR(БД!DE318="",ISERROR(БД!DE318)),"",БД!DE318)</f>
        <v/>
      </c>
      <c r="W149" s="254" t="str">
        <f ca="1">IF(OR(БД!DI318="",ISERROR(БД!DI318)),"",БД!DI318)</f>
        <v/>
      </c>
      <c r="X149" s="254" t="str">
        <f ca="1">IF(OR(БД!CW318="",ISERROR(БД!CW318)),"",БД!CW318)</f>
        <v/>
      </c>
      <c r="Y149" s="254" t="str">
        <f ca="1">IF(OR(БД!DA318="",ISERROR(БД!DA318)),"",БД!DA318)</f>
        <v/>
      </c>
      <c r="AA149" s="255">
        <f ca="1">IF(OR(БД!CQ232="",ISERROR(БД!CQ232)),"",БД!CQ232)</f>
        <v>71.062000000000012</v>
      </c>
      <c r="AB149" s="254">
        <f ca="1">IF(OR(БД!CV232="",ISERROR(БД!CV232)),"",БД!CV232)</f>
        <v>54.331000000000003</v>
      </c>
      <c r="AC149" s="254">
        <f ca="1">IF(OR(БД!P361="",ISERROR(БД!P361)),"",БД!P361)</f>
        <v>16.731000000000002</v>
      </c>
      <c r="AE149" s="254" t="str">
        <f ca="1">IF(OR(БД!DU318="",ISERROR(БД!DU318)),"",БД!DU318)</f>
        <v/>
      </c>
      <c r="AF149" s="254" t="str">
        <f ca="1">IF(OR(БД!DY318="",ISERROR(БД!DY318)),"",БД!DY318)</f>
        <v/>
      </c>
      <c r="AG149" s="69"/>
      <c r="AH149" s="273">
        <f ca="1">IF(OR(БД!AH275="",ISERROR(БД!AH275)),"",БД!AH275)</f>
        <v>24.604999999995925</v>
      </c>
      <c r="AI149" s="274">
        <f>IF(OR(БД!AK275="",ISERROR(БД!AK275)),"",БД!AK275)</f>
        <v>25106.733</v>
      </c>
    </row>
    <row r="150" spans="1:35" x14ac:dyDescent="0.25">
      <c r="A150" s="256">
        <v>8</v>
      </c>
      <c r="B150" s="273" t="str">
        <f ca="1">IF(OR(БД!CZ61="",ISERROR(БД!CZ61)),"",БД!CZ61)</f>
        <v/>
      </c>
      <c r="C150" s="274" t="str">
        <f>IF(OR(БД!DC61="",ISERROR(БД!DC61)),"",БД!DC61)</f>
        <v/>
      </c>
      <c r="D150" s="273" t="str">
        <f ca="1">IF(OR(БД!DF61="",ISERROR(БД!DF61)),"",БД!DF61)</f>
        <v/>
      </c>
      <c r="E150" s="274" t="str">
        <f>IF(OR(БД!DI61="",ISERROR(БД!DI61)),"",БД!DI61)</f>
        <v/>
      </c>
      <c r="G150" s="273" t="str">
        <f ca="1">IF(OR(БД!CN61="",ISERROR(БД!CN61)),"",БД!CN61)</f>
        <v/>
      </c>
      <c r="H150" s="274" t="str">
        <f>IF(OR(БД!CQ61="",ISERROR(БД!CQ61)),"",БД!CQ61)</f>
        <v/>
      </c>
      <c r="I150" s="273" t="str">
        <f ca="1">IF(OR(БД!CT61="",ISERROR(БД!CT61)),"",БД!CT61)</f>
        <v/>
      </c>
      <c r="J150" s="274" t="str">
        <f>IF(OR(БД!CW61="",ISERROR(БД!CW61)),"",БД!CW61)</f>
        <v/>
      </c>
      <c r="L150" s="254" t="str">
        <f ca="1">IF(OR(БД!EW233="",ISERROR(БД!EW233)),"",БД!EW233)</f>
        <v/>
      </c>
      <c r="M150" s="254" t="str">
        <f ca="1">IF(OR(БД!FA233="",ISERROR(БД!FA233)),"",БД!FA233)</f>
        <v/>
      </c>
      <c r="N150" s="254" t="str">
        <f ca="1">IF(OR(БД!EO233="",ISERROR(БД!EO233)),"",БД!EO233)</f>
        <v/>
      </c>
      <c r="O150" s="254" t="str">
        <f ca="1">IF(OR(БД!ES233="",ISERROR(БД!ES233)),"",БД!ES233)</f>
        <v/>
      </c>
      <c r="P150" s="254" t="str">
        <f ca="1">IF(OR(БД!DY233="",ISERROR(БД!DY233)),"",БД!DY233)</f>
        <v/>
      </c>
      <c r="R150" s="273" t="str">
        <f ca="1">IF(OR(БД!EC233="",ISERROR(БД!EC233)),"",БД!EC233)</f>
        <v/>
      </c>
      <c r="S150" s="273" t="str">
        <f ca="1">IF(OR(БД!EI233="",ISERROR(БД!EI233)),"",БД!EI233)</f>
        <v/>
      </c>
      <c r="T150" s="254" t="str">
        <f ca="1">IF(OR(БД!DM319="",ISERROR(БД!DM319)),"",БД!DM319)</f>
        <v/>
      </c>
      <c r="U150" s="254" t="str">
        <f ca="1">IF(OR(БД!DQ319="",ISERROR(БД!DQ319)),"",БД!DQ319)</f>
        <v/>
      </c>
      <c r="V150" s="254" t="str">
        <f ca="1">IF(OR(БД!DE319="",ISERROR(БД!DE319)),"",БД!DE319)</f>
        <v/>
      </c>
      <c r="W150" s="254" t="str">
        <f ca="1">IF(OR(БД!DI319="",ISERROR(БД!DI319)),"",БД!DI319)</f>
        <v/>
      </c>
      <c r="X150" s="254" t="str">
        <f ca="1">IF(OR(БД!CW319="",ISERROR(БД!CW319)),"",БД!CW319)</f>
        <v/>
      </c>
      <c r="Y150" s="254" t="str">
        <f ca="1">IF(OR(БД!DA319="",ISERROR(БД!DA319)),"",БД!DA319)</f>
        <v/>
      </c>
      <c r="AA150" s="255" t="str">
        <f ca="1">IF(OR(БД!CQ233="",ISERROR(БД!CQ233)),"",БД!CQ233)</f>
        <v/>
      </c>
      <c r="AB150" s="254" t="str">
        <f ca="1">IF(OR(БД!CV233="",ISERROR(БД!CV233)),"",БД!CV233)</f>
        <v/>
      </c>
      <c r="AC150" s="254" t="str">
        <f ca="1">IF(OR(БД!P362="",ISERROR(БД!P362)),"",БД!P362)</f>
        <v/>
      </c>
      <c r="AE150" s="254" t="str">
        <f ca="1">IF(OR(БД!DU319="",ISERROR(БД!DU319)),"",БД!DU319)</f>
        <v/>
      </c>
      <c r="AF150" s="254" t="str">
        <f ca="1">IF(OR(БД!DY319="",ISERROR(БД!DY319)),"",БД!DY319)</f>
        <v/>
      </c>
      <c r="AG150" s="69"/>
      <c r="AH150" s="273" t="str">
        <f ca="1">IF(OR(БД!AH276="",ISERROR(БД!AH276)),"",БД!AH276)</f>
        <v/>
      </c>
      <c r="AI150" s="274" t="str">
        <f>IF(OR(БД!AK276="",ISERROR(БД!AK276)),"",БД!AK276)</f>
        <v/>
      </c>
    </row>
    <row r="151" spans="1:35" x14ac:dyDescent="0.25">
      <c r="A151" s="256">
        <v>9</v>
      </c>
      <c r="B151" s="273" t="str">
        <f ca="1">IF(OR(БД!CZ62="",ISERROR(БД!CZ62)),"",БД!CZ62)</f>
        <v/>
      </c>
      <c r="C151" s="274" t="str">
        <f>IF(OR(БД!DC62="",ISERROR(БД!DC62)),"",БД!DC62)</f>
        <v/>
      </c>
      <c r="D151" s="273" t="str">
        <f ca="1">IF(OR(БД!DF62="",ISERROR(БД!DF62)),"",БД!DF62)</f>
        <v/>
      </c>
      <c r="E151" s="274" t="str">
        <f>IF(OR(БД!DI62="",ISERROR(БД!DI62)),"",БД!DI62)</f>
        <v/>
      </c>
      <c r="G151" s="273" t="str">
        <f ca="1">IF(OR(БД!CN62="",ISERROR(БД!CN62)),"",БД!CN62)</f>
        <v/>
      </c>
      <c r="H151" s="274" t="str">
        <f>IF(OR(БД!CQ62="",ISERROR(БД!CQ62)),"",БД!CQ62)</f>
        <v/>
      </c>
      <c r="I151" s="273" t="str">
        <f ca="1">IF(OR(БД!CT62="",ISERROR(БД!CT62)),"",БД!CT62)</f>
        <v/>
      </c>
      <c r="J151" s="274" t="str">
        <f>IF(OR(БД!CW62="",ISERROR(БД!CW62)),"",БД!CW62)</f>
        <v/>
      </c>
      <c r="L151" s="254" t="str">
        <f ca="1">IF(OR(БД!EW234="",ISERROR(БД!EW234)),"",БД!EW234)</f>
        <v/>
      </c>
      <c r="M151" s="254" t="str">
        <f ca="1">IF(OR(БД!FA234="",ISERROR(БД!FA234)),"",БД!FA234)</f>
        <v/>
      </c>
      <c r="N151" s="254" t="str">
        <f ca="1">IF(OR(БД!EO234="",ISERROR(БД!EO234)),"",БД!EO234)</f>
        <v/>
      </c>
      <c r="O151" s="254" t="str">
        <f ca="1">IF(OR(БД!ES234="",ISERROR(БД!ES234)),"",БД!ES234)</f>
        <v/>
      </c>
      <c r="P151" s="254" t="str">
        <f ca="1">IF(OR(БД!DY234="",ISERROR(БД!DY234)),"",БД!DY234)</f>
        <v/>
      </c>
      <c r="R151" s="273" t="str">
        <f ca="1">IF(OR(БД!EC234="",ISERROR(БД!EC234)),"",БД!EC234)</f>
        <v/>
      </c>
      <c r="S151" s="273" t="str">
        <f ca="1">IF(OR(БД!EI234="",ISERROR(БД!EI234)),"",БД!EI234)</f>
        <v/>
      </c>
      <c r="T151" s="254" t="str">
        <f ca="1">IF(OR(БД!DM320="",ISERROR(БД!DM320)),"",БД!DM320)</f>
        <v/>
      </c>
      <c r="U151" s="254" t="str">
        <f ca="1">IF(OR(БД!DQ320="",ISERROR(БД!DQ320)),"",БД!DQ320)</f>
        <v/>
      </c>
      <c r="V151" s="254" t="str">
        <f ca="1">IF(OR(БД!DE320="",ISERROR(БД!DE320)),"",БД!DE320)</f>
        <v/>
      </c>
      <c r="W151" s="254" t="str">
        <f ca="1">IF(OR(БД!DI320="",ISERROR(БД!DI320)),"",БД!DI320)</f>
        <v/>
      </c>
      <c r="X151" s="254" t="str">
        <f ca="1">IF(OR(БД!CW320="",ISERROR(БД!CW320)),"",БД!CW320)</f>
        <v/>
      </c>
      <c r="Y151" s="254" t="str">
        <f ca="1">IF(OR(БД!DA320="",ISERROR(БД!DA320)),"",БД!DA320)</f>
        <v/>
      </c>
      <c r="AA151" s="255" t="str">
        <f ca="1">IF(OR(БД!CQ234="",ISERROR(БД!CQ234)),"",БД!CQ234)</f>
        <v/>
      </c>
      <c r="AB151" s="254" t="str">
        <f ca="1">IF(OR(БД!CV234="",ISERROR(БД!CV234)),"",БД!CV234)</f>
        <v/>
      </c>
      <c r="AC151" s="254" t="str">
        <f ca="1">IF(OR(БД!P363="",ISERROR(БД!P363)),"",БД!P363)</f>
        <v/>
      </c>
      <c r="AE151" s="254" t="str">
        <f ca="1">IF(OR(БД!DU320="",ISERROR(БД!DU320)),"",БД!DU320)</f>
        <v/>
      </c>
      <c r="AF151" s="254" t="str">
        <f ca="1">IF(OR(БД!DY320="",ISERROR(БД!DY320)),"",БД!DY320)</f>
        <v/>
      </c>
      <c r="AG151" s="69"/>
      <c r="AH151" s="273" t="str">
        <f ca="1">IF(OR(БД!AH277="",ISERROR(БД!AH277)),"",БД!AH277)</f>
        <v/>
      </c>
      <c r="AI151" s="274" t="str">
        <f>IF(OR(БД!AK277="",ISERROR(БД!AK277)),"",БД!AK277)</f>
        <v/>
      </c>
    </row>
    <row r="152" spans="1:35" ht="15.75" thickBot="1" x14ac:dyDescent="0.3">
      <c r="A152" s="106">
        <v>10</v>
      </c>
      <c r="B152" s="273" t="str">
        <f ca="1">IF(OR(БД!CZ63="",ISERROR(БД!CZ63)),"",БД!CZ63)</f>
        <v/>
      </c>
      <c r="C152" s="274" t="str">
        <f>IF(OR(БД!DC63="",ISERROR(БД!DC63)),"",БД!DC63)</f>
        <v/>
      </c>
      <c r="D152" s="273" t="str">
        <f ca="1">IF(OR(БД!DF63="",ISERROR(БД!DF63)),"",БД!DF63)</f>
        <v/>
      </c>
      <c r="E152" s="274" t="str">
        <f>IF(OR(БД!DI63="",ISERROR(БД!DI63)),"",БД!DI63)</f>
        <v/>
      </c>
      <c r="G152" s="273" t="str">
        <f ca="1">IF(OR(БД!CN63="",ISERROR(БД!CN63)),"",БД!CN63)</f>
        <v/>
      </c>
      <c r="H152" s="274" t="str">
        <f>IF(OR(БД!CQ63="",ISERROR(БД!CQ63)),"",БД!CQ63)</f>
        <v/>
      </c>
      <c r="I152" s="273" t="str">
        <f ca="1">IF(OR(БД!CT63="",ISERROR(БД!CT63)),"",БД!CT63)</f>
        <v/>
      </c>
      <c r="J152" s="274" t="str">
        <f>IF(OR(БД!CW63="",ISERROR(БД!CW63)),"",БД!CW63)</f>
        <v/>
      </c>
      <c r="L152" s="262" t="str">
        <f ca="1">IF(OR(БД!EW235="",ISERROR(БД!EW235)),"",БД!EW235)</f>
        <v/>
      </c>
      <c r="M152" s="262" t="str">
        <f ca="1">IF(OR(БД!FA235="",ISERROR(БД!FA235)),"",БД!FA235)</f>
        <v/>
      </c>
      <c r="N152" s="262" t="str">
        <f ca="1">IF(OR(БД!EO235="",ISERROR(БД!EO235)),"",БД!EO235)</f>
        <v/>
      </c>
      <c r="O152" s="262" t="str">
        <f ca="1">IF(OR(БД!ES235="",ISERROR(БД!ES235)),"",БД!ES235)</f>
        <v/>
      </c>
      <c r="P152" s="262" t="str">
        <f ca="1">IF(OR(БД!DY235="",ISERROR(БД!DY235)),"",БД!DY235)</f>
        <v/>
      </c>
      <c r="R152" s="286" t="str">
        <f ca="1">IF(OR(БД!EC235="",ISERROR(БД!EC235)),"",БД!EC235)</f>
        <v/>
      </c>
      <c r="S152" s="286" t="str">
        <f ca="1">IF(OR(БД!EI235="",ISERROR(БД!EI235)),"",БД!EI235)</f>
        <v/>
      </c>
      <c r="T152" s="262" t="str">
        <f ca="1">IF(OR(БД!DM321="",ISERROR(БД!DM321)),"",БД!DM321)</f>
        <v/>
      </c>
      <c r="U152" s="262" t="str">
        <f ca="1">IF(OR(БД!DQ321="",ISERROR(БД!DQ321)),"",БД!DQ321)</f>
        <v/>
      </c>
      <c r="V152" s="262" t="str">
        <f ca="1">IF(OR(БД!DE321="",ISERROR(БД!DE321)),"",БД!DE321)</f>
        <v/>
      </c>
      <c r="W152" s="262" t="str">
        <f ca="1">IF(OR(БД!DI321="",ISERROR(БД!DI321)),"",БД!DI321)</f>
        <v/>
      </c>
      <c r="X152" s="262" t="str">
        <f ca="1">IF(OR(БД!CW321="",ISERROR(БД!CW321)),"",БД!CW321)</f>
        <v/>
      </c>
      <c r="Y152" s="262" t="str">
        <f ca="1">IF(OR(БД!DA321="",ISERROR(БД!DA321)),"",БД!DA321)</f>
        <v/>
      </c>
      <c r="AA152" s="260" t="str">
        <f ca="1">IF(OR(БД!CQ235="",ISERROR(БД!CQ235)),"",БД!CQ235)</f>
        <v/>
      </c>
      <c r="AB152" s="262" t="str">
        <f ca="1">IF(OR(БД!CV235="",ISERROR(БД!CV235)),"",БД!CV235)</f>
        <v/>
      </c>
      <c r="AC152" s="254" t="str">
        <f ca="1">IF(OR(БД!P364="",ISERROR(БД!P364)),"",БД!P364)</f>
        <v/>
      </c>
      <c r="AE152" s="262" t="str">
        <f ca="1">IF(OR(БД!DU321="",ISERROR(БД!DU321)),"",БД!DU321)</f>
        <v/>
      </c>
      <c r="AF152" s="262" t="str">
        <f ca="1">IF(OR(БД!DY321="",ISERROR(БД!DY321)),"",БД!DY321)</f>
        <v/>
      </c>
      <c r="AG152" s="69"/>
      <c r="AH152" s="273" t="str">
        <f ca="1">IF(OR(БД!AH278="",ISERROR(БД!AH278)),"",БД!AH278)</f>
        <v/>
      </c>
      <c r="AI152" s="274" t="str">
        <f>IF(OR(БД!AK278="",ISERROR(БД!AK278)),"",БД!AK278)</f>
        <v/>
      </c>
    </row>
    <row r="153" spans="1:35" ht="15.75" thickBot="1" x14ac:dyDescent="0.3">
      <c r="A153" s="120" t="s">
        <v>75</v>
      </c>
      <c r="B153" s="114">
        <f t="shared" ref="B153:E153" ca="1" si="115">SUM(B143:B152)</f>
        <v>0</v>
      </c>
      <c r="C153" s="114">
        <f t="shared" si="115"/>
        <v>151596.9</v>
      </c>
      <c r="D153" s="114">
        <f t="shared" ca="1" si="115"/>
        <v>172.3400000000056</v>
      </c>
      <c r="E153" s="114">
        <f t="shared" si="115"/>
        <v>76041.917000000001</v>
      </c>
      <c r="G153" s="114">
        <f t="shared" ref="G153:J153" ca="1" si="116">SUM(G143:G152)</f>
        <v>12.278000000000134</v>
      </c>
      <c r="H153" s="114">
        <f t="shared" si="116"/>
        <v>14434.391000000001</v>
      </c>
      <c r="I153" s="114">
        <f t="shared" ca="1" si="116"/>
        <v>0</v>
      </c>
      <c r="J153" s="114">
        <f t="shared" si="116"/>
        <v>10131.646000000001</v>
      </c>
      <c r="L153" s="114">
        <f ca="1">SUM(L143:L152)</f>
        <v>0</v>
      </c>
      <c r="M153" s="114">
        <f ca="1">SUM(M143:M152)</f>
        <v>0</v>
      </c>
      <c r="N153" s="114">
        <f ca="1">SUM(N143:N152)</f>
        <v>0</v>
      </c>
      <c r="O153" s="114">
        <f ca="1">SUM(O143:O152)</f>
        <v>0</v>
      </c>
      <c r="P153" s="114">
        <f ca="1">SUM(P143:P152)</f>
        <v>0</v>
      </c>
      <c r="R153" s="114">
        <f ca="1">SUM(R143:R152)</f>
        <v>689320.89600000007</v>
      </c>
      <c r="S153" s="114">
        <f ca="1">SUM(S143:S152)</f>
        <v>34040.116000000002</v>
      </c>
      <c r="T153" s="114">
        <f t="shared" ref="T153:Y153" ca="1" si="117">SUM(T143:T152)</f>
        <v>0</v>
      </c>
      <c r="U153" s="114">
        <f t="shared" ca="1" si="117"/>
        <v>0</v>
      </c>
      <c r="V153" s="114">
        <f t="shared" ca="1" si="117"/>
        <v>0</v>
      </c>
      <c r="W153" s="114">
        <f t="shared" ca="1" si="117"/>
        <v>0</v>
      </c>
      <c r="X153" s="114">
        <f t="shared" ca="1" si="117"/>
        <v>0</v>
      </c>
      <c r="Y153" s="114">
        <f t="shared" ca="1" si="117"/>
        <v>0</v>
      </c>
      <c r="AA153" s="114">
        <f ca="1">SUM(AA143:AA152)</f>
        <v>587.95900000000006</v>
      </c>
      <c r="AB153" s="114">
        <f ca="1">SUM(AB143:AB152)</f>
        <v>452.24</v>
      </c>
      <c r="AC153" s="114">
        <f ca="1">SUM(AC143:AC152)</f>
        <v>135.71899999999999</v>
      </c>
      <c r="AE153" s="114">
        <f ca="1">SUM(AE143:AE152)</f>
        <v>0</v>
      </c>
      <c r="AF153" s="114">
        <f ca="1">SUM(AF143:AF152)</f>
        <v>0</v>
      </c>
      <c r="AG153" s="69"/>
      <c r="AH153" s="114">
        <f ca="1">SUM(AH143:AH152)</f>
        <v>118.36649999999827</v>
      </c>
      <c r="AI153" s="114">
        <f>SUM(AI143:AI152)</f>
        <v>175615.899</v>
      </c>
    </row>
    <row r="154" spans="1:35" x14ac:dyDescent="0.25">
      <c r="A154" s="2">
        <v>11</v>
      </c>
      <c r="B154" s="273" t="str">
        <f ca="1">IF(OR(БД!CZ65="",ISERROR(БД!CZ65)),"",БД!CZ65)</f>
        <v/>
      </c>
      <c r="C154" s="274" t="str">
        <f>IF(OR(БД!DC65="",ISERROR(БД!DC65)),"",БД!DC65)</f>
        <v/>
      </c>
      <c r="D154" s="273" t="str">
        <f ca="1">IF(OR(БД!DF65="",ISERROR(БД!DF65)),"",БД!DF65)</f>
        <v/>
      </c>
      <c r="E154" s="274" t="str">
        <f>IF(OR(БД!DI65="",ISERROR(БД!DI65)),"",БД!DI65)</f>
        <v/>
      </c>
      <c r="G154" s="273" t="str">
        <f ca="1">IF(OR(БД!CN65="",ISERROR(БД!CN65)),"",БД!CN65)</f>
        <v/>
      </c>
      <c r="H154" s="274" t="str">
        <f>IF(OR(БД!CQ65="",ISERROR(БД!CQ65)),"",БД!CQ65)</f>
        <v/>
      </c>
      <c r="I154" s="273" t="str">
        <f ca="1">IF(OR(БД!CT65="",ISERROR(БД!CT65)),"",БД!CT65)</f>
        <v/>
      </c>
      <c r="J154" s="274" t="str">
        <f>IF(OR(БД!CW65="",ISERROR(БД!CW65)),"",БД!CW65)</f>
        <v/>
      </c>
      <c r="L154" s="74" t="str">
        <f ca="1">IF(OR(БД!EW237="",ISERROR(БД!EW237)),"",БД!EW237)</f>
        <v/>
      </c>
      <c r="M154" s="74" t="str">
        <f ca="1">IF(OR(БД!FA237="",ISERROR(БД!FA237)),"",БД!FA237)</f>
        <v/>
      </c>
      <c r="N154" s="74" t="str">
        <f ca="1">IF(OR(БД!EO237="",ISERROR(БД!EO237)),"",БД!EO237)</f>
        <v/>
      </c>
      <c r="O154" s="74" t="str">
        <f ca="1">IF(OR(БД!ES237="",ISERROR(БД!ES237)),"",БД!ES237)</f>
        <v/>
      </c>
      <c r="P154" s="74" t="str">
        <f ca="1">IF(OR(БД!DY237="",ISERROR(БД!DY237)),"",БД!DY237)</f>
        <v/>
      </c>
      <c r="R154" s="72" t="str">
        <f ca="1">IF(OR(БД!EC237="",ISERROR(БД!EC237)),"",БД!EC237)</f>
        <v/>
      </c>
      <c r="S154" s="72" t="str">
        <f ca="1">IF(OR(БД!EI237="",ISERROR(БД!EI237)),"",БД!EI237)</f>
        <v/>
      </c>
      <c r="T154" s="74" t="str">
        <f ca="1">IF(OR(БД!DM323="",ISERROR(БД!DM323)),"",БД!DM323)</f>
        <v/>
      </c>
      <c r="U154" s="74" t="str">
        <f ca="1">IF(OR(БД!DQ323="",ISERROR(БД!DQ323)),"",БД!DQ323)</f>
        <v/>
      </c>
      <c r="V154" s="74" t="str">
        <f ca="1">IF(OR(БД!DE323="",ISERROR(БД!DE323)),"",БД!DE323)</f>
        <v/>
      </c>
      <c r="W154" s="74" t="str">
        <f ca="1">IF(OR(БД!DI323="",ISERROR(БД!DI323)),"",БД!DI323)</f>
        <v/>
      </c>
      <c r="X154" s="74" t="str">
        <f ca="1">IF(OR(БД!CW323="",ISERROR(БД!CW323)),"",БД!CW323)</f>
        <v/>
      </c>
      <c r="Y154" s="74" t="str">
        <f ca="1">IF(OR(БД!DA323="",ISERROR(БД!DA323)),"",БД!DA323)</f>
        <v/>
      </c>
      <c r="AA154" s="82" t="str">
        <f ca="1">IF(OR(БД!CQ237="",ISERROR(БД!CQ237)),"",БД!CQ237)</f>
        <v/>
      </c>
      <c r="AB154" s="74" t="str">
        <f ca="1">IF(OR(БД!CV237="",ISERROR(БД!CV237)),"",БД!CV237)</f>
        <v/>
      </c>
      <c r="AC154" s="254" t="str">
        <f ca="1">IF(OR(БД!P366="",ISERROR(БД!P366)),"",БД!P366)</f>
        <v/>
      </c>
      <c r="AE154" s="74" t="str">
        <f ca="1">IF(OR(БД!DU323="",ISERROR(БД!DU323)),"",БД!DU323)</f>
        <v/>
      </c>
      <c r="AF154" s="74" t="str">
        <f ca="1">IF(OR(БД!DY323="",ISERROR(БД!DY323)),"",БД!DY323)</f>
        <v/>
      </c>
      <c r="AG154" s="69"/>
      <c r="AH154" s="273" t="str">
        <f ca="1">IF(OR(БД!AH280="",ISERROR(БД!AH280)),"",БД!AH280)</f>
        <v/>
      </c>
      <c r="AI154" s="274" t="str">
        <f>IF(OR(БД!AK280="",ISERROR(БД!AK280)),"",БД!AK280)</f>
        <v/>
      </c>
    </row>
    <row r="155" spans="1:35" x14ac:dyDescent="0.25">
      <c r="A155" s="256">
        <v>12</v>
      </c>
      <c r="B155" s="273" t="str">
        <f ca="1">IF(OR(БД!CZ66="",ISERROR(БД!CZ66)),"",БД!CZ66)</f>
        <v/>
      </c>
      <c r="C155" s="274" t="str">
        <f>IF(OR(БД!DC66="",ISERROR(БД!DC66)),"",БД!DC66)</f>
        <v/>
      </c>
      <c r="D155" s="273" t="str">
        <f ca="1">IF(OR(БД!DF66="",ISERROR(БД!DF66)),"",БД!DF66)</f>
        <v/>
      </c>
      <c r="E155" s="274" t="str">
        <f>IF(OR(БД!DI66="",ISERROR(БД!DI66)),"",БД!DI66)</f>
        <v/>
      </c>
      <c r="G155" s="273" t="str">
        <f ca="1">IF(OR(БД!CN66="",ISERROR(БД!CN66)),"",БД!CN66)</f>
        <v/>
      </c>
      <c r="H155" s="274" t="str">
        <f>IF(OR(БД!CQ66="",ISERROR(БД!CQ66)),"",БД!CQ66)</f>
        <v/>
      </c>
      <c r="I155" s="273" t="str">
        <f ca="1">IF(OR(БД!CT66="",ISERROR(БД!CT66)),"",БД!CT66)</f>
        <v/>
      </c>
      <c r="J155" s="274" t="str">
        <f>IF(OR(БД!CW66="",ISERROR(БД!CW66)),"",БД!CW66)</f>
        <v/>
      </c>
      <c r="L155" s="254" t="str">
        <f ca="1">IF(OR(БД!EW238="",ISERROR(БД!EW238)),"",БД!EW238)</f>
        <v/>
      </c>
      <c r="M155" s="254" t="str">
        <f ca="1">IF(OR(БД!FA238="",ISERROR(БД!FA238)),"",БД!FA238)</f>
        <v/>
      </c>
      <c r="N155" s="254" t="str">
        <f ca="1">IF(OR(БД!EO238="",ISERROR(БД!EO238)),"",БД!EO238)</f>
        <v/>
      </c>
      <c r="O155" s="254" t="str">
        <f ca="1">IF(OR(БД!ES238="",ISERROR(БД!ES238)),"",БД!ES238)</f>
        <v/>
      </c>
      <c r="P155" s="254" t="str">
        <f ca="1">IF(OR(БД!DY238="",ISERROR(БД!DY238)),"",БД!DY238)</f>
        <v/>
      </c>
      <c r="R155" s="273" t="str">
        <f ca="1">IF(OR(БД!EC238="",ISERROR(БД!EC238)),"",БД!EC238)</f>
        <v/>
      </c>
      <c r="S155" s="273" t="str">
        <f ca="1">IF(OR(БД!EI238="",ISERROR(БД!EI238)),"",БД!EI238)</f>
        <v/>
      </c>
      <c r="T155" s="254" t="str">
        <f ca="1">IF(OR(БД!DM324="",ISERROR(БД!DM324)),"",БД!DM324)</f>
        <v/>
      </c>
      <c r="U155" s="254" t="str">
        <f ca="1">IF(OR(БД!DQ324="",ISERROR(БД!DQ324)),"",БД!DQ324)</f>
        <v/>
      </c>
      <c r="V155" s="254" t="str">
        <f ca="1">IF(OR(БД!DE324="",ISERROR(БД!DE324)),"",БД!DE324)</f>
        <v/>
      </c>
      <c r="W155" s="254" t="str">
        <f ca="1">IF(OR(БД!DI324="",ISERROR(БД!DI324)),"",БД!DI324)</f>
        <v/>
      </c>
      <c r="X155" s="254" t="str">
        <f ca="1">IF(OR(БД!CW324="",ISERROR(БД!CW324)),"",БД!CW324)</f>
        <v/>
      </c>
      <c r="Y155" s="254" t="str">
        <f ca="1">IF(OR(БД!DA324="",ISERROR(БД!DA324)),"",БД!DA324)</f>
        <v/>
      </c>
      <c r="AA155" s="255" t="str">
        <f ca="1">IF(OR(БД!CQ238="",ISERROR(БД!CQ238)),"",БД!CQ238)</f>
        <v/>
      </c>
      <c r="AB155" s="254" t="str">
        <f ca="1">IF(OR(БД!CV238="",ISERROR(БД!CV238)),"",БД!CV238)</f>
        <v/>
      </c>
      <c r="AC155" s="254" t="str">
        <f ca="1">IF(OR(БД!P367="",ISERROR(БД!P367)),"",БД!P367)</f>
        <v/>
      </c>
      <c r="AE155" s="254" t="str">
        <f ca="1">IF(OR(БД!DU324="",ISERROR(БД!DU324)),"",БД!DU324)</f>
        <v/>
      </c>
      <c r="AF155" s="254" t="str">
        <f ca="1">IF(OR(БД!DY324="",ISERROR(БД!DY324)),"",БД!DY324)</f>
        <v/>
      </c>
      <c r="AG155" s="69"/>
      <c r="AH155" s="273" t="str">
        <f ca="1">IF(OR(БД!AH281="",ISERROR(БД!AH281)),"",БД!AH281)</f>
        <v/>
      </c>
      <c r="AI155" s="274" t="str">
        <f>IF(OR(БД!AK281="",ISERROR(БД!AK281)),"",БД!AK281)</f>
        <v/>
      </c>
    </row>
    <row r="156" spans="1:35" x14ac:dyDescent="0.25">
      <c r="A156" s="256">
        <v>13</v>
      </c>
      <c r="B156" s="273" t="str">
        <f ca="1">IF(OR(БД!CZ67="",ISERROR(БД!CZ67)),"",БД!CZ67)</f>
        <v/>
      </c>
      <c r="C156" s="274" t="str">
        <f>IF(OR(БД!DC67="",ISERROR(БД!DC67)),"",БД!DC67)</f>
        <v/>
      </c>
      <c r="D156" s="273" t="str">
        <f ca="1">IF(OR(БД!DF67="",ISERROR(БД!DF67)),"",БД!DF67)</f>
        <v/>
      </c>
      <c r="E156" s="274" t="str">
        <f>IF(OR(БД!DI67="",ISERROR(БД!DI67)),"",БД!DI67)</f>
        <v/>
      </c>
      <c r="G156" s="273" t="str">
        <f ca="1">IF(OR(БД!CN67="",ISERROR(БД!CN67)),"",БД!CN67)</f>
        <v/>
      </c>
      <c r="H156" s="274" t="str">
        <f>IF(OR(БД!CQ67="",ISERROR(БД!CQ67)),"",БД!CQ67)</f>
        <v/>
      </c>
      <c r="I156" s="273" t="str">
        <f ca="1">IF(OR(БД!CT67="",ISERROR(БД!CT67)),"",БД!CT67)</f>
        <v/>
      </c>
      <c r="J156" s="274" t="str">
        <f>IF(OR(БД!CW67="",ISERROR(БД!CW67)),"",БД!CW67)</f>
        <v/>
      </c>
      <c r="L156" s="254" t="str">
        <f ca="1">IF(OR(БД!EW239="",ISERROR(БД!EW239)),"",БД!EW239)</f>
        <v/>
      </c>
      <c r="M156" s="254" t="str">
        <f ca="1">IF(OR(БД!FA239="",ISERROR(БД!FA239)),"",БД!FA239)</f>
        <v/>
      </c>
      <c r="N156" s="254" t="str">
        <f ca="1">IF(OR(БД!EO239="",ISERROR(БД!EO239)),"",БД!EO239)</f>
        <v/>
      </c>
      <c r="O156" s="254" t="str">
        <f ca="1">IF(OR(БД!ES239="",ISERROR(БД!ES239)),"",БД!ES239)</f>
        <v/>
      </c>
      <c r="P156" s="254" t="str">
        <f ca="1">IF(OR(БД!DY239="",ISERROR(БД!DY239)),"",БД!DY239)</f>
        <v/>
      </c>
      <c r="R156" s="273" t="str">
        <f ca="1">IF(OR(БД!EC239="",ISERROR(БД!EC239)),"",БД!EC239)</f>
        <v/>
      </c>
      <c r="S156" s="273" t="str">
        <f ca="1">IF(OR(БД!EI239="",ISERROR(БД!EI239)),"",БД!EI239)</f>
        <v/>
      </c>
      <c r="T156" s="254" t="str">
        <f ca="1">IF(OR(БД!DM325="",ISERROR(БД!DM325)),"",БД!DM325)</f>
        <v/>
      </c>
      <c r="U156" s="254" t="str">
        <f ca="1">IF(OR(БД!DQ325="",ISERROR(БД!DQ325)),"",БД!DQ325)</f>
        <v/>
      </c>
      <c r="V156" s="254" t="str">
        <f ca="1">IF(OR(БД!DE325="",ISERROR(БД!DE325)),"",БД!DE325)</f>
        <v/>
      </c>
      <c r="W156" s="254" t="str">
        <f ca="1">IF(OR(БД!DI325="",ISERROR(БД!DI325)),"",БД!DI325)</f>
        <v/>
      </c>
      <c r="X156" s="254" t="str">
        <f ca="1">IF(OR(БД!CW325="",ISERROR(БД!CW325)),"",БД!CW325)</f>
        <v/>
      </c>
      <c r="Y156" s="254" t="str">
        <f ca="1">IF(OR(БД!DA325="",ISERROR(БД!DA325)),"",БД!DA325)</f>
        <v/>
      </c>
      <c r="AA156" s="255" t="str">
        <f ca="1">IF(OR(БД!CQ239="",ISERROR(БД!CQ239)),"",БД!CQ239)</f>
        <v/>
      </c>
      <c r="AB156" s="254" t="str">
        <f ca="1">IF(OR(БД!CV239="",ISERROR(БД!CV239)),"",БД!CV239)</f>
        <v/>
      </c>
      <c r="AC156" s="254" t="str">
        <f ca="1">IF(OR(БД!P368="",ISERROR(БД!P368)),"",БД!P368)</f>
        <v/>
      </c>
      <c r="AE156" s="254" t="str">
        <f ca="1">IF(OR(БД!DU325="",ISERROR(БД!DU325)),"",БД!DU325)</f>
        <v/>
      </c>
      <c r="AF156" s="254" t="str">
        <f ca="1">IF(OR(БД!DY325="",ISERROR(БД!DY325)),"",БД!DY325)</f>
        <v/>
      </c>
      <c r="AG156" s="69"/>
      <c r="AH156" s="273" t="str">
        <f ca="1">IF(OR(БД!AH282="",ISERROR(БД!AH282)),"",БД!AH282)</f>
        <v/>
      </c>
      <c r="AI156" s="274" t="str">
        <f>IF(OR(БД!AK282="",ISERROR(БД!AK282)),"",БД!AK282)</f>
        <v/>
      </c>
    </row>
    <row r="157" spans="1:35" x14ac:dyDescent="0.25">
      <c r="A157" s="256">
        <v>14</v>
      </c>
      <c r="B157" s="273" t="str">
        <f ca="1">IF(OR(БД!CZ68="",ISERROR(БД!CZ68)),"",БД!CZ68)</f>
        <v/>
      </c>
      <c r="C157" s="274" t="str">
        <f>IF(OR(БД!DC68="",ISERROR(БД!DC68)),"",БД!DC68)</f>
        <v/>
      </c>
      <c r="D157" s="273" t="str">
        <f ca="1">IF(OR(БД!DF68="",ISERROR(БД!DF68)),"",БД!DF68)</f>
        <v/>
      </c>
      <c r="E157" s="274" t="str">
        <f>IF(OR(БД!DI68="",ISERROR(БД!DI68)),"",БД!DI68)</f>
        <v/>
      </c>
      <c r="G157" s="273" t="str">
        <f ca="1">IF(OR(БД!CN68="",ISERROR(БД!CN68)),"",БД!CN68)</f>
        <v/>
      </c>
      <c r="H157" s="274" t="str">
        <f>IF(OR(БД!CQ68="",ISERROR(БД!CQ68)),"",БД!CQ68)</f>
        <v/>
      </c>
      <c r="I157" s="273" t="str">
        <f ca="1">IF(OR(БД!CT68="",ISERROR(БД!CT68)),"",БД!CT68)</f>
        <v/>
      </c>
      <c r="J157" s="274" t="str">
        <f>IF(OR(БД!CW68="",ISERROR(БД!CW68)),"",БД!CW68)</f>
        <v/>
      </c>
      <c r="L157" s="254" t="str">
        <f ca="1">IF(OR(БД!EW240="",ISERROR(БД!EW240)),"",БД!EW240)</f>
        <v/>
      </c>
      <c r="M157" s="254" t="str">
        <f ca="1">IF(OR(БД!FA240="",ISERROR(БД!FA240)),"",БД!FA240)</f>
        <v/>
      </c>
      <c r="N157" s="254" t="str">
        <f ca="1">IF(OR(БД!EO240="",ISERROR(БД!EO240)),"",БД!EO240)</f>
        <v/>
      </c>
      <c r="O157" s="254" t="str">
        <f ca="1">IF(OR(БД!ES240="",ISERROR(БД!ES240)),"",БД!ES240)</f>
        <v/>
      </c>
      <c r="P157" s="254" t="str">
        <f ca="1">IF(OR(БД!DY240="",ISERROR(БД!DY240)),"",БД!DY240)</f>
        <v/>
      </c>
      <c r="R157" s="273" t="str">
        <f ca="1">IF(OR(БД!EC240="",ISERROR(БД!EC240)),"",БД!EC240)</f>
        <v/>
      </c>
      <c r="S157" s="273" t="str">
        <f ca="1">IF(OR(БД!EI240="",ISERROR(БД!EI240)),"",БД!EI240)</f>
        <v/>
      </c>
      <c r="T157" s="254" t="str">
        <f ca="1">IF(OR(БД!DM326="",ISERROR(БД!DM326)),"",БД!DM326)</f>
        <v/>
      </c>
      <c r="U157" s="254" t="str">
        <f ca="1">IF(OR(БД!DQ326="",ISERROR(БД!DQ326)),"",БД!DQ326)</f>
        <v/>
      </c>
      <c r="V157" s="254" t="str">
        <f ca="1">IF(OR(БД!DE326="",ISERROR(БД!DE326)),"",БД!DE326)</f>
        <v/>
      </c>
      <c r="W157" s="254" t="str">
        <f ca="1">IF(OR(БД!DI326="",ISERROR(БД!DI326)),"",БД!DI326)</f>
        <v/>
      </c>
      <c r="X157" s="254" t="str">
        <f ca="1">IF(OR(БД!CW326="",ISERROR(БД!CW326)),"",БД!CW326)</f>
        <v/>
      </c>
      <c r="Y157" s="254" t="str">
        <f ca="1">IF(OR(БД!DA326="",ISERROR(БД!DA326)),"",БД!DA326)</f>
        <v/>
      </c>
      <c r="AA157" s="255" t="str">
        <f ca="1">IF(OR(БД!CQ240="",ISERROR(БД!CQ240)),"",БД!CQ240)</f>
        <v/>
      </c>
      <c r="AB157" s="254" t="str">
        <f ca="1">IF(OR(БД!CV240="",ISERROR(БД!CV240)),"",БД!CV240)</f>
        <v/>
      </c>
      <c r="AC157" s="254" t="str">
        <f ca="1">IF(OR(БД!P369="",ISERROR(БД!P369)),"",БД!P369)</f>
        <v/>
      </c>
      <c r="AE157" s="254" t="str">
        <f ca="1">IF(OR(БД!DU326="",ISERROR(БД!DU326)),"",БД!DU326)</f>
        <v/>
      </c>
      <c r="AF157" s="254" t="str">
        <f ca="1">IF(OR(БД!DY326="",ISERROR(БД!DY326)),"",БД!DY326)</f>
        <v/>
      </c>
      <c r="AG157" s="69"/>
      <c r="AH157" s="273" t="str">
        <f ca="1">IF(OR(БД!AH283="",ISERROR(БД!AH283)),"",БД!AH283)</f>
        <v/>
      </c>
      <c r="AI157" s="274" t="str">
        <f>IF(OR(БД!AK283="",ISERROR(БД!AK283)),"",БД!AK283)</f>
        <v/>
      </c>
    </row>
    <row r="158" spans="1:35" x14ac:dyDescent="0.25">
      <c r="A158" s="256">
        <v>15</v>
      </c>
      <c r="B158" s="273" t="str">
        <f ca="1">IF(OR(БД!CZ69="",ISERROR(БД!CZ69)),"",БД!CZ69)</f>
        <v/>
      </c>
      <c r="C158" s="274" t="str">
        <f>IF(OR(БД!DC69="",ISERROR(БД!DC69)),"",БД!DC69)</f>
        <v/>
      </c>
      <c r="D158" s="273" t="str">
        <f ca="1">IF(OR(БД!DF69="",ISERROR(БД!DF69)),"",БД!DF69)</f>
        <v/>
      </c>
      <c r="E158" s="274" t="str">
        <f>IF(OR(БД!DI69="",ISERROR(БД!DI69)),"",БД!DI69)</f>
        <v/>
      </c>
      <c r="G158" s="273" t="str">
        <f ca="1">IF(OR(БД!CN69="",ISERROR(БД!CN69)),"",БД!CN69)</f>
        <v/>
      </c>
      <c r="H158" s="274" t="str">
        <f>IF(OR(БД!CQ69="",ISERROR(БД!CQ69)),"",БД!CQ69)</f>
        <v/>
      </c>
      <c r="I158" s="273" t="str">
        <f ca="1">IF(OR(БД!CT69="",ISERROR(БД!CT69)),"",БД!CT69)</f>
        <v/>
      </c>
      <c r="J158" s="274" t="str">
        <f>IF(OR(БД!CW69="",ISERROR(БД!CW69)),"",БД!CW69)</f>
        <v/>
      </c>
      <c r="L158" s="254" t="str">
        <f ca="1">IF(OR(БД!EW241="",ISERROR(БД!EW241)),"",БД!EW241)</f>
        <v/>
      </c>
      <c r="M158" s="254" t="str">
        <f ca="1">IF(OR(БД!FA241="",ISERROR(БД!FA241)),"",БД!FA241)</f>
        <v/>
      </c>
      <c r="N158" s="254" t="str">
        <f ca="1">IF(OR(БД!EO241="",ISERROR(БД!EO241)),"",БД!EO241)</f>
        <v/>
      </c>
      <c r="O158" s="254" t="str">
        <f ca="1">IF(OR(БД!ES241="",ISERROR(БД!ES241)),"",БД!ES241)</f>
        <v/>
      </c>
      <c r="P158" s="254" t="str">
        <f ca="1">IF(OR(БД!DY241="",ISERROR(БД!DY241)),"",БД!DY241)</f>
        <v/>
      </c>
      <c r="R158" s="273" t="str">
        <f ca="1">IF(OR(БД!EC241="",ISERROR(БД!EC241)),"",БД!EC241)</f>
        <v/>
      </c>
      <c r="S158" s="273" t="str">
        <f ca="1">IF(OR(БД!EI241="",ISERROR(БД!EI241)),"",БД!EI241)</f>
        <v/>
      </c>
      <c r="T158" s="254" t="str">
        <f ca="1">IF(OR(БД!DM327="",ISERROR(БД!DM327)),"",БД!DM327)</f>
        <v/>
      </c>
      <c r="U158" s="254" t="str">
        <f ca="1">IF(OR(БД!DQ327="",ISERROR(БД!DQ327)),"",БД!DQ327)</f>
        <v/>
      </c>
      <c r="V158" s="254" t="str">
        <f ca="1">IF(OR(БД!DE327="",ISERROR(БД!DE327)),"",БД!DE327)</f>
        <v/>
      </c>
      <c r="W158" s="254" t="str">
        <f ca="1">IF(OR(БД!DI327="",ISERROR(БД!DI327)),"",БД!DI327)</f>
        <v/>
      </c>
      <c r="X158" s="254" t="str">
        <f ca="1">IF(OR(БД!CW327="",ISERROR(БД!CW327)),"",БД!CW327)</f>
        <v/>
      </c>
      <c r="Y158" s="254" t="str">
        <f ca="1">IF(OR(БД!DA327="",ISERROR(БД!DA327)),"",БД!DA327)</f>
        <v/>
      </c>
      <c r="AA158" s="255" t="str">
        <f ca="1">IF(OR(БД!CQ241="",ISERROR(БД!CQ241)),"",БД!CQ241)</f>
        <v/>
      </c>
      <c r="AB158" s="254" t="str">
        <f ca="1">IF(OR(БД!CV241="",ISERROR(БД!CV241)),"",БД!CV241)</f>
        <v/>
      </c>
      <c r="AC158" s="254" t="str">
        <f ca="1">IF(OR(БД!P370="",ISERROR(БД!P370)),"",БД!P370)</f>
        <v/>
      </c>
      <c r="AE158" s="254" t="str">
        <f ca="1">IF(OR(БД!DU327="",ISERROR(БД!DU327)),"",БД!DU327)</f>
        <v/>
      </c>
      <c r="AF158" s="254" t="str">
        <f ca="1">IF(OR(БД!DY327="",ISERROR(БД!DY327)),"",БД!DY327)</f>
        <v/>
      </c>
      <c r="AG158" s="69"/>
      <c r="AH158" s="273" t="str">
        <f ca="1">IF(OR(БД!AH284="",ISERROR(БД!AH284)),"",БД!AH284)</f>
        <v/>
      </c>
      <c r="AI158" s="274" t="str">
        <f>IF(OR(БД!AK284="",ISERROR(БД!AK284)),"",БД!AK284)</f>
        <v/>
      </c>
    </row>
    <row r="159" spans="1:35" x14ac:dyDescent="0.25">
      <c r="A159" s="256">
        <v>16</v>
      </c>
      <c r="B159" s="273" t="str">
        <f ca="1">IF(OR(БД!CZ70="",ISERROR(БД!CZ70)),"",БД!CZ70)</f>
        <v/>
      </c>
      <c r="C159" s="274" t="str">
        <f>IF(OR(БД!DC70="",ISERROR(БД!DC70)),"",БД!DC70)</f>
        <v/>
      </c>
      <c r="D159" s="273" t="str">
        <f ca="1">IF(OR(БД!DF70="",ISERROR(БД!DF70)),"",БД!DF70)</f>
        <v/>
      </c>
      <c r="E159" s="274" t="str">
        <f>IF(OR(БД!DI70="",ISERROR(БД!DI70)),"",БД!DI70)</f>
        <v/>
      </c>
      <c r="G159" s="273" t="str">
        <f ca="1">IF(OR(БД!CN70="",ISERROR(БД!CN70)),"",БД!CN70)</f>
        <v/>
      </c>
      <c r="H159" s="274" t="str">
        <f>IF(OR(БД!CQ70="",ISERROR(БД!CQ70)),"",БД!CQ70)</f>
        <v/>
      </c>
      <c r="I159" s="273" t="str">
        <f ca="1">IF(OR(БД!CT70="",ISERROR(БД!CT70)),"",БД!CT70)</f>
        <v/>
      </c>
      <c r="J159" s="274" t="str">
        <f>IF(OR(БД!CW70="",ISERROR(БД!CW70)),"",БД!CW70)</f>
        <v/>
      </c>
      <c r="L159" s="254" t="str">
        <f ca="1">IF(OR(БД!EW242="",ISERROR(БД!EW242)),"",БД!EW242)</f>
        <v/>
      </c>
      <c r="M159" s="254" t="str">
        <f ca="1">IF(OR(БД!FA242="",ISERROR(БД!FA242)),"",БД!FA242)</f>
        <v/>
      </c>
      <c r="N159" s="254" t="str">
        <f ca="1">IF(OR(БД!EO242="",ISERROR(БД!EO242)),"",БД!EO242)</f>
        <v/>
      </c>
      <c r="O159" s="254" t="str">
        <f ca="1">IF(OR(БД!ES242="",ISERROR(БД!ES242)),"",БД!ES242)</f>
        <v/>
      </c>
      <c r="P159" s="254" t="str">
        <f ca="1">IF(OR(БД!DY242="",ISERROR(БД!DY242)),"",БД!DY242)</f>
        <v/>
      </c>
      <c r="R159" s="273" t="str">
        <f ca="1">IF(OR(БД!EC242="",ISERROR(БД!EC242)),"",БД!EC242)</f>
        <v/>
      </c>
      <c r="S159" s="273" t="str">
        <f ca="1">IF(OR(БД!EI242="",ISERROR(БД!EI242)),"",БД!EI242)</f>
        <v/>
      </c>
      <c r="T159" s="254" t="str">
        <f ca="1">IF(OR(БД!DM328="",ISERROR(БД!DM328)),"",БД!DM328)</f>
        <v/>
      </c>
      <c r="U159" s="254" t="str">
        <f ca="1">IF(OR(БД!DQ328="",ISERROR(БД!DQ328)),"",БД!DQ328)</f>
        <v/>
      </c>
      <c r="V159" s="254" t="str">
        <f ca="1">IF(OR(БД!DE328="",ISERROR(БД!DE328)),"",БД!DE328)</f>
        <v/>
      </c>
      <c r="W159" s="254" t="str">
        <f ca="1">IF(OR(БД!DI328="",ISERROR(БД!DI328)),"",БД!DI328)</f>
        <v/>
      </c>
      <c r="X159" s="254" t="str">
        <f ca="1">IF(OR(БД!CW328="",ISERROR(БД!CW328)),"",БД!CW328)</f>
        <v/>
      </c>
      <c r="Y159" s="254" t="str">
        <f ca="1">IF(OR(БД!DA328="",ISERROR(БД!DA328)),"",БД!DA328)</f>
        <v/>
      </c>
      <c r="AA159" s="255" t="str">
        <f ca="1">IF(OR(БД!CQ242="",ISERROR(БД!CQ242)),"",БД!CQ242)</f>
        <v/>
      </c>
      <c r="AB159" s="254" t="str">
        <f ca="1">IF(OR(БД!CV242="",ISERROR(БД!CV242)),"",БД!CV242)</f>
        <v/>
      </c>
      <c r="AC159" s="254" t="str">
        <f ca="1">IF(OR(БД!P371="",ISERROR(БД!P371)),"",БД!P371)</f>
        <v/>
      </c>
      <c r="AE159" s="254" t="str">
        <f ca="1">IF(OR(БД!DU328="",ISERROR(БД!DU328)),"",БД!DU328)</f>
        <v/>
      </c>
      <c r="AF159" s="254" t="str">
        <f ca="1">IF(OR(БД!DY328="",ISERROR(БД!DY328)),"",БД!DY328)</f>
        <v/>
      </c>
      <c r="AG159" s="69"/>
      <c r="AH159" s="273" t="str">
        <f ca="1">IF(OR(БД!AH285="",ISERROR(БД!AH285)),"",БД!AH285)</f>
        <v/>
      </c>
      <c r="AI159" s="274" t="str">
        <f>IF(OR(БД!AK285="",ISERROR(БД!AK285)),"",БД!AK285)</f>
        <v/>
      </c>
    </row>
    <row r="160" spans="1:35" x14ac:dyDescent="0.25">
      <c r="A160" s="256">
        <v>17</v>
      </c>
      <c r="B160" s="273" t="str">
        <f ca="1">IF(OR(БД!CZ71="",ISERROR(БД!CZ71)),"",БД!CZ71)</f>
        <v/>
      </c>
      <c r="C160" s="274" t="str">
        <f>IF(OR(БД!DC71="",ISERROR(БД!DC71)),"",БД!DC71)</f>
        <v/>
      </c>
      <c r="D160" s="273" t="str">
        <f ca="1">IF(OR(БД!DF71="",ISERROR(БД!DF71)),"",БД!DF71)</f>
        <v/>
      </c>
      <c r="E160" s="274" t="str">
        <f>IF(OR(БД!DI71="",ISERROR(БД!DI71)),"",БД!DI71)</f>
        <v/>
      </c>
      <c r="G160" s="273" t="str">
        <f ca="1">IF(OR(БД!CN71="",ISERROR(БД!CN71)),"",БД!CN71)</f>
        <v/>
      </c>
      <c r="H160" s="274" t="str">
        <f>IF(OR(БД!CQ71="",ISERROR(БД!CQ71)),"",БД!CQ71)</f>
        <v/>
      </c>
      <c r="I160" s="273" t="str">
        <f ca="1">IF(OR(БД!CT71="",ISERROR(БД!CT71)),"",БД!CT71)</f>
        <v/>
      </c>
      <c r="J160" s="274" t="str">
        <f>IF(OR(БД!CW71="",ISERROR(БД!CW71)),"",БД!CW71)</f>
        <v/>
      </c>
      <c r="L160" s="254" t="str">
        <f ca="1">IF(OR(БД!EW243="",ISERROR(БД!EW243)),"",БД!EW243)</f>
        <v/>
      </c>
      <c r="M160" s="254" t="str">
        <f ca="1">IF(OR(БД!FA243="",ISERROR(БД!FA243)),"",БД!FA243)</f>
        <v/>
      </c>
      <c r="N160" s="254" t="str">
        <f ca="1">IF(OR(БД!EO243="",ISERROR(БД!EO243)),"",БД!EO243)</f>
        <v/>
      </c>
      <c r="O160" s="254" t="str">
        <f ca="1">IF(OR(БД!ES243="",ISERROR(БД!ES243)),"",БД!ES243)</f>
        <v/>
      </c>
      <c r="P160" s="254" t="str">
        <f ca="1">IF(OR(БД!DY243="",ISERROR(БД!DY243)),"",БД!DY243)</f>
        <v/>
      </c>
      <c r="R160" s="273" t="str">
        <f ca="1">IF(OR(БД!EC243="",ISERROR(БД!EC243)),"",БД!EC243)</f>
        <v/>
      </c>
      <c r="S160" s="273" t="str">
        <f ca="1">IF(OR(БД!EI243="",ISERROR(БД!EI243)),"",БД!EI243)</f>
        <v/>
      </c>
      <c r="T160" s="254" t="str">
        <f ca="1">IF(OR(БД!DM329="",ISERROR(БД!DM329)),"",БД!DM329)</f>
        <v/>
      </c>
      <c r="U160" s="254" t="str">
        <f ca="1">IF(OR(БД!DQ329="",ISERROR(БД!DQ329)),"",БД!DQ329)</f>
        <v/>
      </c>
      <c r="V160" s="254" t="str">
        <f ca="1">IF(OR(БД!DE329="",ISERROR(БД!DE329)),"",БД!DE329)</f>
        <v/>
      </c>
      <c r="W160" s="254" t="str">
        <f ca="1">IF(OR(БД!DI329="",ISERROR(БД!DI329)),"",БД!DI329)</f>
        <v/>
      </c>
      <c r="X160" s="254" t="str">
        <f ca="1">IF(OR(БД!CW329="",ISERROR(БД!CW329)),"",БД!CW329)</f>
        <v/>
      </c>
      <c r="Y160" s="254" t="str">
        <f ca="1">IF(OR(БД!DA329="",ISERROR(БД!DA329)),"",БД!DA329)</f>
        <v/>
      </c>
      <c r="AA160" s="255" t="str">
        <f ca="1">IF(OR(БД!CQ243="",ISERROR(БД!CQ243)),"",БД!CQ243)</f>
        <v/>
      </c>
      <c r="AB160" s="254" t="str">
        <f ca="1">IF(OR(БД!CV243="",ISERROR(БД!CV243)),"",БД!CV243)</f>
        <v/>
      </c>
      <c r="AC160" s="254" t="str">
        <f ca="1">IF(OR(БД!P372="",ISERROR(БД!P372)),"",БД!P372)</f>
        <v/>
      </c>
      <c r="AE160" s="254" t="str">
        <f ca="1">IF(OR(БД!DU329="",ISERROR(БД!DU329)),"",БД!DU329)</f>
        <v/>
      </c>
      <c r="AF160" s="254" t="str">
        <f ca="1">IF(OR(БД!DY329="",ISERROR(БД!DY329)),"",БД!DY329)</f>
        <v/>
      </c>
      <c r="AG160" s="69"/>
      <c r="AH160" s="273" t="str">
        <f ca="1">IF(OR(БД!AH286="",ISERROR(БД!AH286)),"",БД!AH286)</f>
        <v/>
      </c>
      <c r="AI160" s="274" t="str">
        <f>IF(OR(БД!AK286="",ISERROR(БД!AK286)),"",БД!AK286)</f>
        <v/>
      </c>
    </row>
    <row r="161" spans="1:35" x14ac:dyDescent="0.25">
      <c r="A161" s="256">
        <v>18</v>
      </c>
      <c r="B161" s="273" t="str">
        <f ca="1">IF(OR(БД!CZ72="",ISERROR(БД!CZ72)),"",БД!CZ72)</f>
        <v/>
      </c>
      <c r="C161" s="274" t="str">
        <f>IF(OR(БД!DC72="",ISERROR(БД!DC72)),"",БД!DC72)</f>
        <v/>
      </c>
      <c r="D161" s="273" t="str">
        <f ca="1">IF(OR(БД!DF72="",ISERROR(БД!DF72)),"",БД!DF72)</f>
        <v/>
      </c>
      <c r="E161" s="274" t="str">
        <f>IF(OR(БД!DI72="",ISERROR(БД!DI72)),"",БД!DI72)</f>
        <v/>
      </c>
      <c r="G161" s="273" t="str">
        <f ca="1">IF(OR(БД!CN72="",ISERROR(БД!CN72)),"",БД!CN72)</f>
        <v/>
      </c>
      <c r="H161" s="274" t="str">
        <f>IF(OR(БД!CQ72="",ISERROR(БД!CQ72)),"",БД!CQ72)</f>
        <v/>
      </c>
      <c r="I161" s="273" t="str">
        <f ca="1">IF(OR(БД!CT72="",ISERROR(БД!CT72)),"",БД!CT72)</f>
        <v/>
      </c>
      <c r="J161" s="274" t="str">
        <f>IF(OR(БД!CW72="",ISERROR(БД!CW72)),"",БД!CW72)</f>
        <v/>
      </c>
      <c r="L161" s="254" t="str">
        <f ca="1">IF(OR(БД!EW244="",ISERROR(БД!EW244)),"",БД!EW244)</f>
        <v/>
      </c>
      <c r="M161" s="254" t="str">
        <f ca="1">IF(OR(БД!FA244="",ISERROR(БД!FA244)),"",БД!FA244)</f>
        <v/>
      </c>
      <c r="N161" s="254" t="str">
        <f ca="1">IF(OR(БД!EO244="",ISERROR(БД!EO244)),"",БД!EO244)</f>
        <v/>
      </c>
      <c r="O161" s="254" t="str">
        <f ca="1">IF(OR(БД!ES244="",ISERROR(БД!ES244)),"",БД!ES244)</f>
        <v/>
      </c>
      <c r="P161" s="254" t="str">
        <f ca="1">IF(OR(БД!DY244="",ISERROR(БД!DY244)),"",БД!DY244)</f>
        <v/>
      </c>
      <c r="R161" s="273" t="str">
        <f ca="1">IF(OR(БД!EC244="",ISERROR(БД!EC244)),"",БД!EC244)</f>
        <v/>
      </c>
      <c r="S161" s="273" t="str">
        <f ca="1">IF(OR(БД!EI244="",ISERROR(БД!EI244)),"",БД!EI244)</f>
        <v/>
      </c>
      <c r="T161" s="254" t="str">
        <f ca="1">IF(OR(БД!DM330="",ISERROR(БД!DM330)),"",БД!DM330)</f>
        <v/>
      </c>
      <c r="U161" s="254" t="str">
        <f ca="1">IF(OR(БД!DQ330="",ISERROR(БД!DQ330)),"",БД!DQ330)</f>
        <v/>
      </c>
      <c r="V161" s="254" t="str">
        <f ca="1">IF(OR(БД!DE330="",ISERROR(БД!DE330)),"",БД!DE330)</f>
        <v/>
      </c>
      <c r="W161" s="254" t="str">
        <f ca="1">IF(OR(БД!DI330="",ISERROR(БД!DI330)),"",БД!DI330)</f>
        <v/>
      </c>
      <c r="X161" s="254" t="str">
        <f ca="1">IF(OR(БД!CW330="",ISERROR(БД!CW330)),"",БД!CW330)</f>
        <v/>
      </c>
      <c r="Y161" s="254" t="str">
        <f ca="1">IF(OR(БД!DA330="",ISERROR(БД!DA330)),"",БД!DA330)</f>
        <v/>
      </c>
      <c r="AA161" s="255" t="str">
        <f ca="1">IF(OR(БД!CQ244="",ISERROR(БД!CQ244)),"",БД!CQ244)</f>
        <v/>
      </c>
      <c r="AB161" s="254" t="str">
        <f ca="1">IF(OR(БД!CV244="",ISERROR(БД!CV244)),"",БД!CV244)</f>
        <v/>
      </c>
      <c r="AC161" s="254" t="str">
        <f ca="1">IF(OR(БД!P373="",ISERROR(БД!P373)),"",БД!P373)</f>
        <v/>
      </c>
      <c r="AE161" s="254" t="str">
        <f ca="1">IF(OR(БД!DU330="",ISERROR(БД!DU330)),"",БД!DU330)</f>
        <v/>
      </c>
      <c r="AF161" s="254" t="str">
        <f ca="1">IF(OR(БД!DY330="",ISERROR(БД!DY330)),"",БД!DY330)</f>
        <v/>
      </c>
      <c r="AG161" s="69"/>
      <c r="AH161" s="273" t="str">
        <f ca="1">IF(OR(БД!AH287="",ISERROR(БД!AH287)),"",БД!AH287)</f>
        <v/>
      </c>
      <c r="AI161" s="274" t="str">
        <f>IF(OR(БД!AK287="",ISERROR(БД!AK287)),"",БД!AK287)</f>
        <v/>
      </c>
    </row>
    <row r="162" spans="1:35" x14ac:dyDescent="0.25">
      <c r="A162" s="256">
        <v>19</v>
      </c>
      <c r="B162" s="273" t="str">
        <f ca="1">IF(OR(БД!CZ73="",ISERROR(БД!CZ73)),"",БД!CZ73)</f>
        <v/>
      </c>
      <c r="C162" s="274" t="str">
        <f>IF(OR(БД!DC73="",ISERROR(БД!DC73)),"",БД!DC73)</f>
        <v/>
      </c>
      <c r="D162" s="273" t="str">
        <f ca="1">IF(OR(БД!DF73="",ISERROR(БД!DF73)),"",БД!DF73)</f>
        <v/>
      </c>
      <c r="E162" s="274" t="str">
        <f>IF(OR(БД!DI73="",ISERROR(БД!DI73)),"",БД!DI73)</f>
        <v/>
      </c>
      <c r="G162" s="273" t="str">
        <f ca="1">IF(OR(БД!CN73="",ISERROR(БД!CN73)),"",БД!CN73)</f>
        <v/>
      </c>
      <c r="H162" s="274" t="str">
        <f>IF(OR(БД!CQ73="",ISERROR(БД!CQ73)),"",БД!CQ73)</f>
        <v/>
      </c>
      <c r="I162" s="273" t="str">
        <f ca="1">IF(OR(БД!CT73="",ISERROR(БД!CT73)),"",БД!CT73)</f>
        <v/>
      </c>
      <c r="J162" s="274" t="str">
        <f>IF(OR(БД!CW73="",ISERROR(БД!CW73)),"",БД!CW73)</f>
        <v/>
      </c>
      <c r="L162" s="254" t="str">
        <f ca="1">IF(OR(БД!EW245="",ISERROR(БД!EW245)),"",БД!EW245)</f>
        <v/>
      </c>
      <c r="M162" s="254" t="str">
        <f ca="1">IF(OR(БД!FA245="",ISERROR(БД!FA245)),"",БД!FA245)</f>
        <v/>
      </c>
      <c r="N162" s="254" t="str">
        <f ca="1">IF(OR(БД!EO245="",ISERROR(БД!EO245)),"",БД!EO245)</f>
        <v/>
      </c>
      <c r="O162" s="254" t="str">
        <f ca="1">IF(OR(БД!ES245="",ISERROR(БД!ES245)),"",БД!ES245)</f>
        <v/>
      </c>
      <c r="P162" s="254" t="str">
        <f ca="1">IF(OR(БД!DY245="",ISERROR(БД!DY245)),"",БД!DY245)</f>
        <v/>
      </c>
      <c r="R162" s="273" t="str">
        <f ca="1">IF(OR(БД!EC245="",ISERROR(БД!EC245)),"",БД!EC245)</f>
        <v/>
      </c>
      <c r="S162" s="273" t="str">
        <f ca="1">IF(OR(БД!EI245="",ISERROR(БД!EI245)),"",БД!EI245)</f>
        <v/>
      </c>
      <c r="T162" s="254" t="str">
        <f ca="1">IF(OR(БД!DM331="",ISERROR(БД!DM331)),"",БД!DM331)</f>
        <v/>
      </c>
      <c r="U162" s="254" t="str">
        <f ca="1">IF(OR(БД!DQ331="",ISERROR(БД!DQ331)),"",БД!DQ331)</f>
        <v/>
      </c>
      <c r="V162" s="254" t="str">
        <f ca="1">IF(OR(БД!DE331="",ISERROR(БД!DE331)),"",БД!DE331)</f>
        <v/>
      </c>
      <c r="W162" s="254" t="str">
        <f ca="1">IF(OR(БД!DI331="",ISERROR(БД!DI331)),"",БД!DI331)</f>
        <v/>
      </c>
      <c r="X162" s="254" t="str">
        <f ca="1">IF(OR(БД!CW331="",ISERROR(БД!CW331)),"",БД!CW331)</f>
        <v/>
      </c>
      <c r="Y162" s="254" t="str">
        <f ca="1">IF(OR(БД!DA331="",ISERROR(БД!DA331)),"",БД!DA331)</f>
        <v/>
      </c>
      <c r="AA162" s="255" t="str">
        <f ca="1">IF(OR(БД!CQ245="",ISERROR(БД!CQ245)),"",БД!CQ245)</f>
        <v/>
      </c>
      <c r="AB162" s="254" t="str">
        <f ca="1">IF(OR(БД!CV245="",ISERROR(БД!CV245)),"",БД!CV245)</f>
        <v/>
      </c>
      <c r="AC162" s="254" t="str">
        <f ca="1">IF(OR(БД!P374="",ISERROR(БД!P374)),"",БД!P374)</f>
        <v/>
      </c>
      <c r="AE162" s="254" t="str">
        <f ca="1">IF(OR(БД!DU331="",ISERROR(БД!DU331)),"",БД!DU331)</f>
        <v/>
      </c>
      <c r="AF162" s="254" t="str">
        <f ca="1">IF(OR(БД!DY331="",ISERROR(БД!DY331)),"",БД!DY331)</f>
        <v/>
      </c>
      <c r="AG162" s="69"/>
      <c r="AH162" s="273" t="str">
        <f ca="1">IF(OR(БД!AH288="",ISERROR(БД!AH288)),"",БД!AH288)</f>
        <v/>
      </c>
      <c r="AI162" s="274" t="str">
        <f>IF(OR(БД!AK288="",ISERROR(БД!AK288)),"",БД!AK288)</f>
        <v/>
      </c>
    </row>
    <row r="163" spans="1:35" ht="15.75" thickBot="1" x14ac:dyDescent="0.3">
      <c r="A163" s="106">
        <v>20</v>
      </c>
      <c r="B163" s="273" t="str">
        <f ca="1">IF(OR(БД!CZ74="",ISERROR(БД!CZ74)),"",БД!CZ74)</f>
        <v/>
      </c>
      <c r="C163" s="274" t="str">
        <f>IF(OR(БД!DC74="",ISERROR(БД!DC74)),"",БД!DC74)</f>
        <v/>
      </c>
      <c r="D163" s="273" t="str">
        <f ca="1">IF(OR(БД!DF74="",ISERROR(БД!DF74)),"",БД!DF74)</f>
        <v/>
      </c>
      <c r="E163" s="274" t="str">
        <f>IF(OR(БД!DI74="",ISERROR(БД!DI74)),"",БД!DI74)</f>
        <v/>
      </c>
      <c r="G163" s="273" t="str">
        <f ca="1">IF(OR(БД!CN74="",ISERROR(БД!CN74)),"",БД!CN74)</f>
        <v/>
      </c>
      <c r="H163" s="274" t="str">
        <f>IF(OR(БД!CQ74="",ISERROR(БД!CQ74)),"",БД!CQ74)</f>
        <v/>
      </c>
      <c r="I163" s="273" t="str">
        <f ca="1">IF(OR(БД!CT74="",ISERROR(БД!CT74)),"",БД!CT74)</f>
        <v/>
      </c>
      <c r="J163" s="274" t="str">
        <f>IF(OR(БД!CW74="",ISERROR(БД!CW74)),"",БД!CW74)</f>
        <v/>
      </c>
      <c r="L163" s="262" t="str">
        <f ca="1">IF(OR(БД!EW246="",ISERROR(БД!EW246)),"",БД!EW246)</f>
        <v/>
      </c>
      <c r="M163" s="262" t="str">
        <f ca="1">IF(OR(БД!FA246="",ISERROR(БД!FA246)),"",БД!FA246)</f>
        <v/>
      </c>
      <c r="N163" s="262" t="str">
        <f ca="1">IF(OR(БД!EO246="",ISERROR(БД!EO246)),"",БД!EO246)</f>
        <v/>
      </c>
      <c r="O163" s="262" t="str">
        <f ca="1">IF(OR(БД!ES246="",ISERROR(БД!ES246)),"",БД!ES246)</f>
        <v/>
      </c>
      <c r="P163" s="262" t="str">
        <f ca="1">IF(OR(БД!DY246="",ISERROR(БД!DY246)),"",БД!DY246)</f>
        <v/>
      </c>
      <c r="R163" s="286" t="str">
        <f ca="1">IF(OR(БД!EC246="",ISERROR(БД!EC246)),"",БД!EC246)</f>
        <v/>
      </c>
      <c r="S163" s="286" t="str">
        <f ca="1">IF(OR(БД!EI246="",ISERROR(БД!EI246)),"",БД!EI246)</f>
        <v/>
      </c>
      <c r="T163" s="262" t="str">
        <f ca="1">IF(OR(БД!DM332="",ISERROR(БД!DM332)),"",БД!DM332)</f>
        <v/>
      </c>
      <c r="U163" s="262" t="str">
        <f ca="1">IF(OR(БД!DQ332="",ISERROR(БД!DQ332)),"",БД!DQ332)</f>
        <v/>
      </c>
      <c r="V163" s="262" t="str">
        <f ca="1">IF(OR(БД!DE332="",ISERROR(БД!DE332)),"",БД!DE332)</f>
        <v/>
      </c>
      <c r="W163" s="262" t="str">
        <f ca="1">IF(OR(БД!DI332="",ISERROR(БД!DI332)),"",БД!DI332)</f>
        <v/>
      </c>
      <c r="X163" s="262" t="str">
        <f ca="1">IF(OR(БД!CW332="",ISERROR(БД!CW332)),"",БД!CW332)</f>
        <v/>
      </c>
      <c r="Y163" s="262" t="str">
        <f ca="1">IF(OR(БД!DA332="",ISERROR(БД!DA332)),"",БД!DA332)</f>
        <v/>
      </c>
      <c r="AA163" s="260" t="str">
        <f ca="1">IF(OR(БД!CQ246="",ISERROR(БД!CQ246)),"",БД!CQ246)</f>
        <v/>
      </c>
      <c r="AB163" s="262" t="str">
        <f ca="1">IF(OR(БД!CV246="",ISERROR(БД!CV246)),"",БД!CV246)</f>
        <v/>
      </c>
      <c r="AC163" s="254" t="str">
        <f ca="1">IF(OR(БД!P375="",ISERROR(БД!P375)),"",БД!P375)</f>
        <v/>
      </c>
      <c r="AE163" s="262" t="str">
        <f ca="1">IF(OR(БД!DU332="",ISERROR(БД!DU332)),"",БД!DU332)</f>
        <v/>
      </c>
      <c r="AF163" s="262" t="str">
        <f ca="1">IF(OR(БД!DY332="",ISERROR(БД!DY332)),"",БД!DY332)</f>
        <v/>
      </c>
      <c r="AG163" s="69"/>
      <c r="AH163" s="273" t="str">
        <f ca="1">IF(OR(БД!AH289="",ISERROR(БД!AH289)),"",БД!AH289)</f>
        <v/>
      </c>
      <c r="AI163" s="274" t="str">
        <f>IF(OR(БД!AK289="",ISERROR(БД!AK289)),"",БД!AK289)</f>
        <v/>
      </c>
    </row>
    <row r="164" spans="1:35" ht="15.75" thickBot="1" x14ac:dyDescent="0.3">
      <c r="A164" s="84" t="s">
        <v>76</v>
      </c>
      <c r="B164" s="114">
        <f t="shared" ref="B164:E164" ca="1" si="118">SUM(B154:B163)</f>
        <v>0</v>
      </c>
      <c r="C164" s="114">
        <f t="shared" si="118"/>
        <v>0</v>
      </c>
      <c r="D164" s="114">
        <f t="shared" ca="1" si="118"/>
        <v>0</v>
      </c>
      <c r="E164" s="114">
        <f t="shared" si="118"/>
        <v>0</v>
      </c>
      <c r="G164" s="114">
        <f t="shared" ref="G164:J164" ca="1" si="119">SUM(G154:G163)</f>
        <v>0</v>
      </c>
      <c r="H164" s="114">
        <f t="shared" si="119"/>
        <v>0</v>
      </c>
      <c r="I164" s="114">
        <f t="shared" ca="1" si="119"/>
        <v>0</v>
      </c>
      <c r="J164" s="114">
        <f t="shared" si="119"/>
        <v>0</v>
      </c>
      <c r="L164" s="114">
        <f ca="1">SUM(L154:L163)</f>
        <v>0</v>
      </c>
      <c r="M164" s="114">
        <f ca="1">SUM(M154:M163)</f>
        <v>0</v>
      </c>
      <c r="N164" s="114">
        <f ca="1">SUM(N154:N163)</f>
        <v>0</v>
      </c>
      <c r="O164" s="114">
        <f ca="1">SUM(O154:O163)</f>
        <v>0</v>
      </c>
      <c r="P164" s="114">
        <f ca="1">SUM(P154:P163)</f>
        <v>0</v>
      </c>
      <c r="R164" s="114">
        <f ca="1">SUM(R154:R163)</f>
        <v>0</v>
      </c>
      <c r="S164" s="114">
        <f ca="1">SUM(S154:S163)</f>
        <v>0</v>
      </c>
      <c r="T164" s="114">
        <f t="shared" ref="T164:Y164" ca="1" si="120">SUM(T154:T163)</f>
        <v>0</v>
      </c>
      <c r="U164" s="114">
        <f t="shared" ca="1" si="120"/>
        <v>0</v>
      </c>
      <c r="V164" s="114">
        <f t="shared" ca="1" si="120"/>
        <v>0</v>
      </c>
      <c r="W164" s="114">
        <f t="shared" ca="1" si="120"/>
        <v>0</v>
      </c>
      <c r="X164" s="114">
        <f t="shared" ca="1" si="120"/>
        <v>0</v>
      </c>
      <c r="Y164" s="114">
        <f t="shared" ca="1" si="120"/>
        <v>0</v>
      </c>
      <c r="AA164" s="114">
        <f ca="1">SUM(AA154:AA163)</f>
        <v>0</v>
      </c>
      <c r="AB164" s="114">
        <f ca="1">SUM(AB154:AB163)</f>
        <v>0</v>
      </c>
      <c r="AC164" s="114">
        <f ca="1">SUM(AC154:AC163)</f>
        <v>0</v>
      </c>
      <c r="AE164" s="114">
        <f ca="1">SUM(AE154:AE163)</f>
        <v>0</v>
      </c>
      <c r="AF164" s="114">
        <f ca="1">SUM(AF154:AF163)</f>
        <v>0</v>
      </c>
      <c r="AG164" s="69"/>
      <c r="AH164" s="114">
        <f ca="1">SUM(AH154:AH163)</f>
        <v>0</v>
      </c>
      <c r="AI164" s="114">
        <f>SUM(AI154:AI163)</f>
        <v>0</v>
      </c>
    </row>
    <row r="165" spans="1:35" ht="15.75" thickBot="1" x14ac:dyDescent="0.3">
      <c r="A165" s="263" t="s">
        <v>77</v>
      </c>
      <c r="B165" s="114">
        <f t="shared" ref="B165:E165" ca="1" si="121">B153+B164</f>
        <v>0</v>
      </c>
      <c r="C165" s="114">
        <f t="shared" si="121"/>
        <v>151596.9</v>
      </c>
      <c r="D165" s="114">
        <f t="shared" ca="1" si="121"/>
        <v>172.3400000000056</v>
      </c>
      <c r="E165" s="114">
        <f t="shared" si="121"/>
        <v>76041.917000000001</v>
      </c>
      <c r="G165" s="114">
        <f t="shared" ref="G165:J165" ca="1" si="122">G153+G164</f>
        <v>12.278000000000134</v>
      </c>
      <c r="H165" s="114">
        <f t="shared" si="122"/>
        <v>14434.391000000001</v>
      </c>
      <c r="I165" s="114">
        <f t="shared" ca="1" si="122"/>
        <v>0</v>
      </c>
      <c r="J165" s="114">
        <f t="shared" si="122"/>
        <v>10131.646000000001</v>
      </c>
      <c r="L165" s="114">
        <f ca="1">L153+L164</f>
        <v>0</v>
      </c>
      <c r="M165" s="114">
        <f ca="1">M153+M164</f>
        <v>0</v>
      </c>
      <c r="N165" s="114">
        <f ca="1">N153+N164</f>
        <v>0</v>
      </c>
      <c r="O165" s="114">
        <f ca="1">O153+O164</f>
        <v>0</v>
      </c>
      <c r="P165" s="114">
        <f ca="1">P153+P164</f>
        <v>0</v>
      </c>
      <c r="R165" s="114">
        <f ca="1">R153+R164</f>
        <v>689320.89600000007</v>
      </c>
      <c r="S165" s="114">
        <f ca="1">S153+S164</f>
        <v>34040.116000000002</v>
      </c>
      <c r="T165" s="114">
        <f t="shared" ref="T165:Y165" ca="1" si="123">T153+T164</f>
        <v>0</v>
      </c>
      <c r="U165" s="114">
        <f t="shared" ca="1" si="123"/>
        <v>0</v>
      </c>
      <c r="V165" s="114">
        <f t="shared" ca="1" si="123"/>
        <v>0</v>
      </c>
      <c r="W165" s="114">
        <f t="shared" ca="1" si="123"/>
        <v>0</v>
      </c>
      <c r="X165" s="114">
        <f t="shared" ca="1" si="123"/>
        <v>0</v>
      </c>
      <c r="Y165" s="114">
        <f t="shared" ca="1" si="123"/>
        <v>0</v>
      </c>
      <c r="AA165" s="114">
        <f ca="1">AA153+AA164</f>
        <v>587.95900000000006</v>
      </c>
      <c r="AB165" s="114">
        <f ca="1">AB153+AB164</f>
        <v>452.24</v>
      </c>
      <c r="AC165" s="114">
        <f ca="1">AC153+AC164</f>
        <v>135.71899999999999</v>
      </c>
      <c r="AE165" s="114">
        <f ca="1">AE153+AE164</f>
        <v>0</v>
      </c>
      <c r="AF165" s="114">
        <f ca="1">AF153+AF164</f>
        <v>0</v>
      </c>
      <c r="AG165" s="69"/>
      <c r="AH165" s="114">
        <f ca="1">AH153+AH164</f>
        <v>118.36649999999827</v>
      </c>
      <c r="AI165" s="114">
        <f>AI153+AI164</f>
        <v>175615.899</v>
      </c>
    </row>
    <row r="166" spans="1:35" x14ac:dyDescent="0.25">
      <c r="A166" s="85">
        <v>21</v>
      </c>
      <c r="B166" s="273" t="str">
        <f ca="1">IF(OR(БД!CZ77="",ISERROR(БД!CZ77)),"",БД!CZ77)</f>
        <v/>
      </c>
      <c r="C166" s="274" t="str">
        <f>IF(OR(БД!DC77="",ISERROR(БД!DC77)),"",БД!DC77)</f>
        <v/>
      </c>
      <c r="D166" s="273" t="str">
        <f ca="1">IF(OR(БД!DF77="",ISERROR(БД!DF77)),"",БД!DF77)</f>
        <v/>
      </c>
      <c r="E166" s="274" t="str">
        <f>IF(OR(БД!DI77="",ISERROR(БД!DI77)),"",БД!DI77)</f>
        <v/>
      </c>
      <c r="G166" s="273" t="str">
        <f ca="1">IF(OR(БД!CN77="",ISERROR(БД!CN77)),"",БД!CN77)</f>
        <v/>
      </c>
      <c r="H166" s="274" t="str">
        <f>IF(OR(БД!CQ77="",ISERROR(БД!CQ77)),"",БД!CQ77)</f>
        <v/>
      </c>
      <c r="I166" s="273" t="str">
        <f ca="1">IF(OR(БД!CT77="",ISERROR(БД!CT77)),"",БД!CT77)</f>
        <v/>
      </c>
      <c r="J166" s="274" t="str">
        <f>IF(OR(БД!CW77="",ISERROR(БД!CW77)),"",БД!CW77)</f>
        <v/>
      </c>
      <c r="L166" s="74" t="str">
        <f ca="1">IF(OR(БД!EW249="",ISERROR(БД!EW249)),"",БД!EW249)</f>
        <v/>
      </c>
      <c r="M166" s="74" t="str">
        <f ca="1">IF(OR(БД!FA249="",ISERROR(БД!FA249)),"",БД!FA249)</f>
        <v/>
      </c>
      <c r="N166" s="74" t="str">
        <f ca="1">IF(OR(БД!EO249="",ISERROR(БД!EO249)),"",БД!EO249)</f>
        <v/>
      </c>
      <c r="O166" s="74" t="str">
        <f ca="1">IF(OR(БД!ES249="",ISERROR(БД!ES249)),"",БД!ES249)</f>
        <v/>
      </c>
      <c r="P166" s="74" t="str">
        <f ca="1">IF(OR(БД!DY249="",ISERROR(БД!DY249)),"",БД!DY249)</f>
        <v/>
      </c>
      <c r="R166" s="72" t="str">
        <f ca="1">IF(OR(БД!EC249="",ISERROR(БД!EC249)),"",БД!EC249)</f>
        <v/>
      </c>
      <c r="S166" s="72" t="str">
        <f ca="1">IF(OR(БД!EI249="",ISERROR(БД!EI249)),"",БД!EI249)</f>
        <v/>
      </c>
      <c r="T166" s="74" t="str">
        <f ca="1">IF(OR(БД!DM335="",ISERROR(БД!DM335)),"",БД!DM335)</f>
        <v/>
      </c>
      <c r="U166" s="74" t="str">
        <f ca="1">IF(OR(БД!DQ335="",ISERROR(БД!DQ335)),"",БД!DQ335)</f>
        <v/>
      </c>
      <c r="V166" s="74" t="str">
        <f ca="1">IF(OR(БД!DE335="",ISERROR(БД!DE335)),"",БД!DE335)</f>
        <v/>
      </c>
      <c r="W166" s="74" t="str">
        <f ca="1">IF(OR(БД!DI335="",ISERROR(БД!DI335)),"",БД!DI335)</f>
        <v/>
      </c>
      <c r="X166" s="74" t="str">
        <f ca="1">IF(OR(БД!CW335="",ISERROR(БД!CW335)),"",БД!CW335)</f>
        <v/>
      </c>
      <c r="Y166" s="74" t="str">
        <f ca="1">IF(OR(БД!DA335="",ISERROR(БД!DA335)),"",БД!DA335)</f>
        <v/>
      </c>
      <c r="AA166" s="82" t="str">
        <f ca="1">IF(OR(БД!CQ249="",ISERROR(БД!CQ249)),"",БД!CQ249)</f>
        <v/>
      </c>
      <c r="AB166" s="74" t="str">
        <f ca="1">IF(OR(БД!CV249="",ISERROR(БД!CV249)),"",БД!CV249)</f>
        <v/>
      </c>
      <c r="AC166" s="254" t="str">
        <f ca="1">IF(OR(БД!P378="",ISERROR(БД!P378)),"",БД!P378)</f>
        <v/>
      </c>
      <c r="AE166" s="74" t="str">
        <f ca="1">IF(OR(БД!DU335="",ISERROR(БД!DU335)),"",БД!DU335)</f>
        <v/>
      </c>
      <c r="AF166" s="74" t="str">
        <f ca="1">IF(OR(БД!DY335="",ISERROR(БД!DY335)),"",БД!DY335)</f>
        <v/>
      </c>
      <c r="AG166" s="69"/>
      <c r="AH166" s="273" t="str">
        <f ca="1">IF(OR(БД!AH292="",ISERROR(БД!AH292)),"",БД!AH292)</f>
        <v/>
      </c>
      <c r="AI166" s="274" t="str">
        <f>IF(OR(БД!AK292="",ISERROR(БД!AK292)),"",БД!AK292)</f>
        <v/>
      </c>
    </row>
    <row r="167" spans="1:35" x14ac:dyDescent="0.25">
      <c r="A167" s="256">
        <v>22</v>
      </c>
      <c r="B167" s="273" t="str">
        <f ca="1">IF(OR(БД!CZ78="",ISERROR(БД!CZ78)),"",БД!CZ78)</f>
        <v/>
      </c>
      <c r="C167" s="274" t="str">
        <f>IF(OR(БД!DC78="",ISERROR(БД!DC78)),"",БД!DC78)</f>
        <v/>
      </c>
      <c r="D167" s="273" t="str">
        <f ca="1">IF(OR(БД!DF78="",ISERROR(БД!DF78)),"",БД!DF78)</f>
        <v/>
      </c>
      <c r="E167" s="274" t="str">
        <f>IF(OR(БД!DI78="",ISERROR(БД!DI78)),"",БД!DI78)</f>
        <v/>
      </c>
      <c r="G167" s="273" t="str">
        <f ca="1">IF(OR(БД!CN78="",ISERROR(БД!CN78)),"",БД!CN78)</f>
        <v/>
      </c>
      <c r="H167" s="274" t="str">
        <f>IF(OR(БД!CQ78="",ISERROR(БД!CQ78)),"",БД!CQ78)</f>
        <v/>
      </c>
      <c r="I167" s="273" t="str">
        <f ca="1">IF(OR(БД!CT78="",ISERROR(БД!CT78)),"",БД!CT78)</f>
        <v/>
      </c>
      <c r="J167" s="274" t="str">
        <f>IF(OR(БД!CW78="",ISERROR(БД!CW78)),"",БД!CW78)</f>
        <v/>
      </c>
      <c r="L167" s="254" t="str">
        <f ca="1">IF(OR(БД!EW250="",ISERROR(БД!EW250)),"",БД!EW250)</f>
        <v/>
      </c>
      <c r="M167" s="254" t="str">
        <f ca="1">IF(OR(БД!FA250="",ISERROR(БД!FA250)),"",БД!FA250)</f>
        <v/>
      </c>
      <c r="N167" s="254" t="str">
        <f ca="1">IF(OR(БД!EO250="",ISERROR(БД!EO250)),"",БД!EO250)</f>
        <v/>
      </c>
      <c r="O167" s="254" t="str">
        <f ca="1">IF(OR(БД!ES250="",ISERROR(БД!ES250)),"",БД!ES250)</f>
        <v/>
      </c>
      <c r="P167" s="254" t="str">
        <f ca="1">IF(OR(БД!DY250="",ISERROR(БД!DY250)),"",БД!DY250)</f>
        <v/>
      </c>
      <c r="R167" s="273" t="str">
        <f ca="1">IF(OR(БД!EC250="",ISERROR(БД!EC250)),"",БД!EC250)</f>
        <v/>
      </c>
      <c r="S167" s="273" t="str">
        <f ca="1">IF(OR(БД!EI250="",ISERROR(БД!EI250)),"",БД!EI250)</f>
        <v/>
      </c>
      <c r="T167" s="254" t="str">
        <f ca="1">IF(OR(БД!DM336="",ISERROR(БД!DM336)),"",БД!DM336)</f>
        <v/>
      </c>
      <c r="U167" s="254" t="str">
        <f ca="1">IF(OR(БД!DQ336="",ISERROR(БД!DQ336)),"",БД!DQ336)</f>
        <v/>
      </c>
      <c r="V167" s="254" t="str">
        <f ca="1">IF(OR(БД!DE336="",ISERROR(БД!DE336)),"",БД!DE336)</f>
        <v/>
      </c>
      <c r="W167" s="254" t="str">
        <f ca="1">IF(OR(БД!DI336="",ISERROR(БД!DI336)),"",БД!DI336)</f>
        <v/>
      </c>
      <c r="X167" s="254" t="str">
        <f ca="1">IF(OR(БД!CW336="",ISERROR(БД!CW336)),"",БД!CW336)</f>
        <v/>
      </c>
      <c r="Y167" s="254" t="str">
        <f ca="1">IF(OR(БД!DA336="",ISERROR(БД!DA336)),"",БД!DA336)</f>
        <v/>
      </c>
      <c r="AA167" s="255" t="str">
        <f ca="1">IF(OR(БД!CQ250="",ISERROR(БД!CQ250)),"",БД!CQ250)</f>
        <v/>
      </c>
      <c r="AB167" s="254" t="str">
        <f ca="1">IF(OR(БД!CV250="",ISERROR(БД!CV250)),"",БД!CV250)</f>
        <v/>
      </c>
      <c r="AC167" s="254" t="str">
        <f ca="1">IF(OR(БД!P379="",ISERROR(БД!P379)),"",БД!P379)</f>
        <v/>
      </c>
      <c r="AE167" s="254" t="str">
        <f ca="1">IF(OR(БД!DU336="",ISERROR(БД!DU336)),"",БД!DU336)</f>
        <v/>
      </c>
      <c r="AF167" s="254" t="str">
        <f ca="1">IF(OR(БД!DY336="",ISERROR(БД!DY336)),"",БД!DY336)</f>
        <v/>
      </c>
      <c r="AG167" s="69"/>
      <c r="AH167" s="273" t="str">
        <f ca="1">IF(OR(БД!AH293="",ISERROR(БД!AH293)),"",БД!AH293)</f>
        <v/>
      </c>
      <c r="AI167" s="274" t="str">
        <f>IF(OR(БД!AK293="",ISERROR(БД!AK293)),"",БД!AK293)</f>
        <v/>
      </c>
    </row>
    <row r="168" spans="1:35" x14ac:dyDescent="0.25">
      <c r="A168" s="256">
        <v>23</v>
      </c>
      <c r="B168" s="273" t="str">
        <f ca="1">IF(OR(БД!CZ79="",ISERROR(БД!CZ79)),"",БД!CZ79)</f>
        <v/>
      </c>
      <c r="C168" s="274" t="str">
        <f>IF(OR(БД!DC79="",ISERROR(БД!DC79)),"",БД!DC79)</f>
        <v/>
      </c>
      <c r="D168" s="273" t="str">
        <f ca="1">IF(OR(БД!DF79="",ISERROR(БД!DF79)),"",БД!DF79)</f>
        <v/>
      </c>
      <c r="E168" s="274" t="str">
        <f>IF(OR(БД!DI79="",ISERROR(БД!DI79)),"",БД!DI79)</f>
        <v/>
      </c>
      <c r="G168" s="273" t="str">
        <f ca="1">IF(OR(БД!CN79="",ISERROR(БД!CN79)),"",БД!CN79)</f>
        <v/>
      </c>
      <c r="H168" s="274" t="str">
        <f>IF(OR(БД!CQ79="",ISERROR(БД!CQ79)),"",БД!CQ79)</f>
        <v/>
      </c>
      <c r="I168" s="273" t="str">
        <f ca="1">IF(OR(БД!CT79="",ISERROR(БД!CT79)),"",БД!CT79)</f>
        <v/>
      </c>
      <c r="J168" s="274" t="str">
        <f>IF(OR(БД!CW79="",ISERROR(БД!CW79)),"",БД!CW79)</f>
        <v/>
      </c>
      <c r="L168" s="254" t="str">
        <f ca="1">IF(OR(БД!EW251="",ISERROR(БД!EW251)),"",БД!EW251)</f>
        <v/>
      </c>
      <c r="M168" s="254" t="str">
        <f ca="1">IF(OR(БД!FA251="",ISERROR(БД!FA251)),"",БД!FA251)</f>
        <v/>
      </c>
      <c r="N168" s="254" t="str">
        <f ca="1">IF(OR(БД!EO251="",ISERROR(БД!EO251)),"",БД!EO251)</f>
        <v/>
      </c>
      <c r="O168" s="254" t="str">
        <f ca="1">IF(OR(БД!ES251="",ISERROR(БД!ES251)),"",БД!ES251)</f>
        <v/>
      </c>
      <c r="P168" s="254" t="str">
        <f ca="1">IF(OR(БД!DY251="",ISERROR(БД!DY251)),"",БД!DY251)</f>
        <v/>
      </c>
      <c r="R168" s="273" t="str">
        <f ca="1">IF(OR(БД!EC251="",ISERROR(БД!EC251)),"",БД!EC251)</f>
        <v/>
      </c>
      <c r="S168" s="273" t="str">
        <f ca="1">IF(OR(БД!EI251="",ISERROR(БД!EI251)),"",БД!EI251)</f>
        <v/>
      </c>
      <c r="T168" s="254" t="str">
        <f ca="1">IF(OR(БД!DM337="",ISERROR(БД!DM337)),"",БД!DM337)</f>
        <v/>
      </c>
      <c r="U168" s="254" t="str">
        <f ca="1">IF(OR(БД!DQ337="",ISERROR(БД!DQ337)),"",БД!DQ337)</f>
        <v/>
      </c>
      <c r="V168" s="254" t="str">
        <f ca="1">IF(OR(БД!DE337="",ISERROR(БД!DE337)),"",БД!DE337)</f>
        <v/>
      </c>
      <c r="W168" s="254" t="str">
        <f ca="1">IF(OR(БД!DI337="",ISERROR(БД!DI337)),"",БД!DI337)</f>
        <v/>
      </c>
      <c r="X168" s="254" t="str">
        <f ca="1">IF(OR(БД!CW337="",ISERROR(БД!CW337)),"",БД!CW337)</f>
        <v/>
      </c>
      <c r="Y168" s="254" t="str">
        <f ca="1">IF(OR(БД!DA337="",ISERROR(БД!DA337)),"",БД!DA337)</f>
        <v/>
      </c>
      <c r="AA168" s="255" t="str">
        <f ca="1">IF(OR(БД!CQ251="",ISERROR(БД!CQ251)),"",БД!CQ251)</f>
        <v/>
      </c>
      <c r="AB168" s="254" t="str">
        <f ca="1">IF(OR(БД!CV251="",ISERROR(БД!CV251)),"",БД!CV251)</f>
        <v/>
      </c>
      <c r="AC168" s="254" t="str">
        <f ca="1">IF(OR(БД!P380="",ISERROR(БД!P380)),"",БД!P380)</f>
        <v/>
      </c>
      <c r="AE168" s="254" t="str">
        <f ca="1">IF(OR(БД!DU337="",ISERROR(БД!DU337)),"",БД!DU337)</f>
        <v/>
      </c>
      <c r="AF168" s="254" t="str">
        <f ca="1">IF(OR(БД!DY337="",ISERROR(БД!DY337)),"",БД!DY337)</f>
        <v/>
      </c>
      <c r="AG168" s="69"/>
      <c r="AH168" s="273" t="str">
        <f ca="1">IF(OR(БД!AH294="",ISERROR(БД!AH294)),"",БД!AH294)</f>
        <v/>
      </c>
      <c r="AI168" s="274" t="str">
        <f>IF(OR(БД!AK294="",ISERROR(БД!AK294)),"",БД!AK294)</f>
        <v/>
      </c>
    </row>
    <row r="169" spans="1:35" x14ac:dyDescent="0.25">
      <c r="A169" s="256">
        <v>24</v>
      </c>
      <c r="B169" s="273" t="str">
        <f ca="1">IF(OR(БД!CZ80="",ISERROR(БД!CZ80)),"",БД!CZ80)</f>
        <v/>
      </c>
      <c r="C169" s="274" t="str">
        <f>IF(OR(БД!DC80="",ISERROR(БД!DC80)),"",БД!DC80)</f>
        <v/>
      </c>
      <c r="D169" s="273" t="str">
        <f ca="1">IF(OR(БД!DF80="",ISERROR(БД!DF80)),"",БД!DF80)</f>
        <v/>
      </c>
      <c r="E169" s="274" t="str">
        <f>IF(OR(БД!DI80="",ISERROR(БД!DI80)),"",БД!DI80)</f>
        <v/>
      </c>
      <c r="G169" s="273" t="str">
        <f ca="1">IF(OR(БД!CN80="",ISERROR(БД!CN80)),"",БД!CN80)</f>
        <v/>
      </c>
      <c r="H169" s="274" t="str">
        <f>IF(OR(БД!CQ80="",ISERROR(БД!CQ80)),"",БД!CQ80)</f>
        <v/>
      </c>
      <c r="I169" s="273" t="str">
        <f ca="1">IF(OR(БД!CT80="",ISERROR(БД!CT80)),"",БД!CT80)</f>
        <v/>
      </c>
      <c r="J169" s="274" t="str">
        <f>IF(OR(БД!CW80="",ISERROR(БД!CW80)),"",БД!CW80)</f>
        <v/>
      </c>
      <c r="L169" s="254" t="str">
        <f ca="1">IF(OR(БД!EW252="",ISERROR(БД!EW252)),"",БД!EW252)</f>
        <v/>
      </c>
      <c r="M169" s="254" t="str">
        <f ca="1">IF(OR(БД!FA252="",ISERROR(БД!FA252)),"",БД!FA252)</f>
        <v/>
      </c>
      <c r="N169" s="254" t="str">
        <f ca="1">IF(OR(БД!EO252="",ISERROR(БД!EO252)),"",БД!EO252)</f>
        <v/>
      </c>
      <c r="O169" s="254" t="str">
        <f ca="1">IF(OR(БД!ES252="",ISERROR(БД!ES252)),"",БД!ES252)</f>
        <v/>
      </c>
      <c r="P169" s="254" t="str">
        <f ca="1">IF(OR(БД!DY252="",ISERROR(БД!DY252)),"",БД!DY252)</f>
        <v/>
      </c>
      <c r="R169" s="273" t="str">
        <f ca="1">IF(OR(БД!EC252="",ISERROR(БД!EC252)),"",БД!EC252)</f>
        <v/>
      </c>
      <c r="S169" s="273" t="str">
        <f ca="1">IF(OR(БД!EI252="",ISERROR(БД!EI252)),"",БД!EI252)</f>
        <v/>
      </c>
      <c r="T169" s="254" t="str">
        <f ca="1">IF(OR(БД!DM338="",ISERROR(БД!DM338)),"",БД!DM338)</f>
        <v/>
      </c>
      <c r="U169" s="254" t="str">
        <f ca="1">IF(OR(БД!DQ338="",ISERROR(БД!DQ338)),"",БД!DQ338)</f>
        <v/>
      </c>
      <c r="V169" s="254" t="str">
        <f ca="1">IF(OR(БД!DE338="",ISERROR(БД!DE338)),"",БД!DE338)</f>
        <v/>
      </c>
      <c r="W169" s="254" t="str">
        <f ca="1">IF(OR(БД!DI338="",ISERROR(БД!DI338)),"",БД!DI338)</f>
        <v/>
      </c>
      <c r="X169" s="254" t="str">
        <f ca="1">IF(OR(БД!CW338="",ISERROR(БД!CW338)),"",БД!CW338)</f>
        <v/>
      </c>
      <c r="Y169" s="254" t="str">
        <f ca="1">IF(OR(БД!DA338="",ISERROR(БД!DA338)),"",БД!DA338)</f>
        <v/>
      </c>
      <c r="AA169" s="255" t="str">
        <f ca="1">IF(OR(БД!CQ252="",ISERROR(БД!CQ252)),"",БД!CQ252)</f>
        <v/>
      </c>
      <c r="AB169" s="254" t="str">
        <f ca="1">IF(OR(БД!CV252="",ISERROR(БД!CV252)),"",БД!CV252)</f>
        <v/>
      </c>
      <c r="AC169" s="254" t="str">
        <f ca="1">IF(OR(БД!P381="",ISERROR(БД!P381)),"",БД!P381)</f>
        <v/>
      </c>
      <c r="AE169" s="254" t="str">
        <f ca="1">IF(OR(БД!DU338="",ISERROR(БД!DU338)),"",БД!DU338)</f>
        <v/>
      </c>
      <c r="AF169" s="254" t="str">
        <f ca="1">IF(OR(БД!DY338="",ISERROR(БД!DY338)),"",БД!DY338)</f>
        <v/>
      </c>
      <c r="AG169" s="69"/>
      <c r="AH169" s="273" t="str">
        <f ca="1">IF(OR(БД!AH295="",ISERROR(БД!AH295)),"",БД!AH295)</f>
        <v/>
      </c>
      <c r="AI169" s="274" t="str">
        <f>IF(OR(БД!AK295="",ISERROR(БД!AK295)),"",БД!AK295)</f>
        <v/>
      </c>
    </row>
    <row r="170" spans="1:35" x14ac:dyDescent="0.25">
      <c r="A170" s="256">
        <v>25</v>
      </c>
      <c r="B170" s="273" t="str">
        <f ca="1">IF(OR(БД!CZ81="",ISERROR(БД!CZ81)),"",БД!CZ81)</f>
        <v/>
      </c>
      <c r="C170" s="274" t="str">
        <f>IF(OR(БД!DC81="",ISERROR(БД!DC81)),"",БД!DC81)</f>
        <v/>
      </c>
      <c r="D170" s="273" t="str">
        <f ca="1">IF(OR(БД!DF81="",ISERROR(БД!DF81)),"",БД!DF81)</f>
        <v/>
      </c>
      <c r="E170" s="274" t="str">
        <f>IF(OR(БД!DI81="",ISERROR(БД!DI81)),"",БД!DI81)</f>
        <v/>
      </c>
      <c r="G170" s="273" t="str">
        <f ca="1">IF(OR(БД!CN81="",ISERROR(БД!CN81)),"",БД!CN81)</f>
        <v/>
      </c>
      <c r="H170" s="274" t="str">
        <f>IF(OR(БД!CQ81="",ISERROR(БД!CQ81)),"",БД!CQ81)</f>
        <v/>
      </c>
      <c r="I170" s="273" t="str">
        <f ca="1">IF(OR(БД!CT81="",ISERROR(БД!CT81)),"",БД!CT81)</f>
        <v/>
      </c>
      <c r="J170" s="274" t="str">
        <f>IF(OR(БД!CW81="",ISERROR(БД!CW81)),"",БД!CW81)</f>
        <v/>
      </c>
      <c r="L170" s="254" t="str">
        <f ca="1">IF(OR(БД!EW253="",ISERROR(БД!EW253)),"",БД!EW253)</f>
        <v/>
      </c>
      <c r="M170" s="254" t="str">
        <f ca="1">IF(OR(БД!FA253="",ISERROR(БД!FA253)),"",БД!FA253)</f>
        <v/>
      </c>
      <c r="N170" s="254" t="str">
        <f ca="1">IF(OR(БД!EO253="",ISERROR(БД!EO253)),"",БД!EO253)</f>
        <v/>
      </c>
      <c r="O170" s="254" t="str">
        <f ca="1">IF(OR(БД!ES253="",ISERROR(БД!ES253)),"",БД!ES253)</f>
        <v/>
      </c>
      <c r="P170" s="254" t="str">
        <f ca="1">IF(OR(БД!DY253="",ISERROR(БД!DY253)),"",БД!DY253)</f>
        <v/>
      </c>
      <c r="R170" s="273" t="str">
        <f ca="1">IF(OR(БД!EC253="",ISERROR(БД!EC253)),"",БД!EC253)</f>
        <v/>
      </c>
      <c r="S170" s="273" t="str">
        <f ca="1">IF(OR(БД!EI253="",ISERROR(БД!EI253)),"",БД!EI253)</f>
        <v/>
      </c>
      <c r="T170" s="254" t="str">
        <f ca="1">IF(OR(БД!DM339="",ISERROR(БД!DM339)),"",БД!DM339)</f>
        <v/>
      </c>
      <c r="U170" s="254" t="str">
        <f ca="1">IF(OR(БД!DQ339="",ISERROR(БД!DQ339)),"",БД!DQ339)</f>
        <v/>
      </c>
      <c r="V170" s="254" t="str">
        <f ca="1">IF(OR(БД!DE339="",ISERROR(БД!DE339)),"",БД!DE339)</f>
        <v/>
      </c>
      <c r="W170" s="254" t="str">
        <f ca="1">IF(OR(БД!DI339="",ISERROR(БД!DI339)),"",БД!DI339)</f>
        <v/>
      </c>
      <c r="X170" s="254" t="str">
        <f ca="1">IF(OR(БД!CW339="",ISERROR(БД!CW339)),"",БД!CW339)</f>
        <v/>
      </c>
      <c r="Y170" s="254" t="str">
        <f ca="1">IF(OR(БД!DA339="",ISERROR(БД!DA339)),"",БД!DA339)</f>
        <v/>
      </c>
      <c r="AA170" s="255" t="str">
        <f ca="1">IF(OR(БД!CQ253="",ISERROR(БД!CQ253)),"",БД!CQ253)</f>
        <v/>
      </c>
      <c r="AB170" s="254" t="str">
        <f ca="1">IF(OR(БД!CV253="",ISERROR(БД!CV253)),"",БД!CV253)</f>
        <v/>
      </c>
      <c r="AC170" s="254" t="str">
        <f ca="1">IF(OR(БД!P382="",ISERROR(БД!P382)),"",БД!P382)</f>
        <v/>
      </c>
      <c r="AE170" s="254" t="str">
        <f ca="1">IF(OR(БД!DU339="",ISERROR(БД!DU339)),"",БД!DU339)</f>
        <v/>
      </c>
      <c r="AF170" s="254" t="str">
        <f ca="1">IF(OR(БД!DY339="",ISERROR(БД!DY339)),"",БД!DY339)</f>
        <v/>
      </c>
      <c r="AG170" s="69"/>
      <c r="AH170" s="273" t="str">
        <f ca="1">IF(OR(БД!AH296="",ISERROR(БД!AH296)),"",БД!AH296)</f>
        <v/>
      </c>
      <c r="AI170" s="274" t="str">
        <f>IF(OR(БД!AK296="",ISERROR(БД!AK296)),"",БД!AK296)</f>
        <v/>
      </c>
    </row>
    <row r="171" spans="1:35" x14ac:dyDescent="0.25">
      <c r="A171" s="256">
        <v>26</v>
      </c>
      <c r="B171" s="273" t="str">
        <f ca="1">IF(OR(БД!CZ82="",ISERROR(БД!CZ82)),"",БД!CZ82)</f>
        <v/>
      </c>
      <c r="C171" s="274" t="str">
        <f>IF(OR(БД!DC82="",ISERROR(БД!DC82)),"",БД!DC82)</f>
        <v/>
      </c>
      <c r="D171" s="273" t="str">
        <f ca="1">IF(OR(БД!DF82="",ISERROR(БД!DF82)),"",БД!DF82)</f>
        <v/>
      </c>
      <c r="E171" s="274" t="str">
        <f>IF(OR(БД!DI82="",ISERROR(БД!DI82)),"",БД!DI82)</f>
        <v/>
      </c>
      <c r="G171" s="273" t="str">
        <f ca="1">IF(OR(БД!CN82="",ISERROR(БД!CN82)),"",БД!CN82)</f>
        <v/>
      </c>
      <c r="H171" s="274" t="str">
        <f>IF(OR(БД!CQ82="",ISERROR(БД!CQ82)),"",БД!CQ82)</f>
        <v/>
      </c>
      <c r="I171" s="273" t="str">
        <f ca="1">IF(OR(БД!CT82="",ISERROR(БД!CT82)),"",БД!CT82)</f>
        <v/>
      </c>
      <c r="J171" s="274" t="str">
        <f>IF(OR(БД!CW82="",ISERROR(БД!CW82)),"",БД!CW82)</f>
        <v/>
      </c>
      <c r="L171" s="254" t="str">
        <f ca="1">IF(OR(БД!EW254="",ISERROR(БД!EW254)),"",БД!EW254)</f>
        <v/>
      </c>
      <c r="M171" s="254" t="str">
        <f ca="1">IF(OR(БД!FA254="",ISERROR(БД!FA254)),"",БД!FA254)</f>
        <v/>
      </c>
      <c r="N171" s="254" t="str">
        <f ca="1">IF(OR(БД!EO254="",ISERROR(БД!EO254)),"",БД!EO254)</f>
        <v/>
      </c>
      <c r="O171" s="254" t="str">
        <f ca="1">IF(OR(БД!ES254="",ISERROR(БД!ES254)),"",БД!ES254)</f>
        <v/>
      </c>
      <c r="P171" s="254" t="str">
        <f ca="1">IF(OR(БД!DY254="",ISERROR(БД!DY254)),"",БД!DY254)</f>
        <v/>
      </c>
      <c r="R171" s="273" t="str">
        <f ca="1">IF(OR(БД!EC254="",ISERROR(БД!EC254)),"",БД!EC254)</f>
        <v/>
      </c>
      <c r="S171" s="273" t="str">
        <f ca="1">IF(OR(БД!EI254="",ISERROR(БД!EI254)),"",БД!EI254)</f>
        <v/>
      </c>
      <c r="T171" s="254" t="str">
        <f ca="1">IF(OR(БД!DM340="",ISERROR(БД!DM340)),"",БД!DM340)</f>
        <v/>
      </c>
      <c r="U171" s="254" t="str">
        <f ca="1">IF(OR(БД!DQ340="",ISERROR(БД!DQ340)),"",БД!DQ340)</f>
        <v/>
      </c>
      <c r="V171" s="254" t="str">
        <f ca="1">IF(OR(БД!DE340="",ISERROR(БД!DE340)),"",БД!DE340)</f>
        <v/>
      </c>
      <c r="W171" s="254" t="str">
        <f ca="1">IF(OR(БД!DI340="",ISERROR(БД!DI340)),"",БД!DI340)</f>
        <v/>
      </c>
      <c r="X171" s="254" t="str">
        <f ca="1">IF(OR(БД!CW340="",ISERROR(БД!CW340)),"",БД!CW340)</f>
        <v/>
      </c>
      <c r="Y171" s="254" t="str">
        <f ca="1">IF(OR(БД!DA340="",ISERROR(БД!DA340)),"",БД!DA340)</f>
        <v/>
      </c>
      <c r="AA171" s="255" t="str">
        <f ca="1">IF(OR(БД!CQ254="",ISERROR(БД!CQ254)),"",БД!CQ254)</f>
        <v/>
      </c>
      <c r="AB171" s="254" t="str">
        <f ca="1">IF(OR(БД!CV254="",ISERROR(БД!CV254)),"",БД!CV254)</f>
        <v/>
      </c>
      <c r="AC171" s="254" t="str">
        <f ca="1">IF(OR(БД!P383="",ISERROR(БД!P383)),"",БД!P383)</f>
        <v/>
      </c>
      <c r="AE171" s="254" t="str">
        <f ca="1">IF(OR(БД!DU340="",ISERROR(БД!DU340)),"",БД!DU340)</f>
        <v/>
      </c>
      <c r="AF171" s="254" t="str">
        <f ca="1">IF(OR(БД!DY340="",ISERROR(БД!DY340)),"",БД!DY340)</f>
        <v/>
      </c>
      <c r="AG171" s="69"/>
      <c r="AH171" s="273" t="str">
        <f ca="1">IF(OR(БД!AH297="",ISERROR(БД!AH297)),"",БД!AH297)</f>
        <v/>
      </c>
      <c r="AI171" s="274" t="str">
        <f>IF(OR(БД!AK297="",ISERROR(БД!AK297)),"",БД!AK297)</f>
        <v/>
      </c>
    </row>
    <row r="172" spans="1:35" x14ac:dyDescent="0.25">
      <c r="A172" s="256">
        <v>27</v>
      </c>
      <c r="B172" s="273" t="str">
        <f ca="1">IF(OR(БД!CZ83="",ISERROR(БД!CZ83)),"",БД!CZ83)</f>
        <v/>
      </c>
      <c r="C172" s="274" t="str">
        <f>IF(OR(БД!DC83="",ISERROR(БД!DC83)),"",БД!DC83)</f>
        <v/>
      </c>
      <c r="D172" s="273" t="str">
        <f ca="1">IF(OR(БД!DF83="",ISERROR(БД!DF83)),"",БД!DF83)</f>
        <v/>
      </c>
      <c r="E172" s="274" t="str">
        <f>IF(OR(БД!DI83="",ISERROR(БД!DI83)),"",БД!DI83)</f>
        <v/>
      </c>
      <c r="G172" s="273" t="str">
        <f ca="1">IF(OR(БД!CN83="",ISERROR(БД!CN83)),"",БД!CN83)</f>
        <v/>
      </c>
      <c r="H172" s="274" t="str">
        <f>IF(OR(БД!CQ83="",ISERROR(БД!CQ83)),"",БД!CQ83)</f>
        <v/>
      </c>
      <c r="I172" s="273" t="str">
        <f ca="1">IF(OR(БД!CT83="",ISERROR(БД!CT83)),"",БД!CT83)</f>
        <v/>
      </c>
      <c r="J172" s="274" t="str">
        <f>IF(OR(БД!CW83="",ISERROR(БД!CW83)),"",БД!CW83)</f>
        <v/>
      </c>
      <c r="L172" s="254" t="str">
        <f ca="1">IF(OR(БД!EW255="",ISERROR(БД!EW255)),"",БД!EW255)</f>
        <v/>
      </c>
      <c r="M172" s="254" t="str">
        <f ca="1">IF(OR(БД!FA255="",ISERROR(БД!FA255)),"",БД!FA255)</f>
        <v/>
      </c>
      <c r="N172" s="254" t="str">
        <f ca="1">IF(OR(БД!EO255="",ISERROR(БД!EO255)),"",БД!EO255)</f>
        <v/>
      </c>
      <c r="O172" s="254" t="str">
        <f ca="1">IF(OR(БД!ES255="",ISERROR(БД!ES255)),"",БД!ES255)</f>
        <v/>
      </c>
      <c r="P172" s="254" t="str">
        <f ca="1">IF(OR(БД!DY255="",ISERROR(БД!DY255)),"",БД!DY255)</f>
        <v/>
      </c>
      <c r="R172" s="273" t="str">
        <f ca="1">IF(OR(БД!EC255="",ISERROR(БД!EC255)),"",БД!EC255)</f>
        <v/>
      </c>
      <c r="S172" s="273" t="str">
        <f ca="1">IF(OR(БД!EI255="",ISERROR(БД!EI255)),"",БД!EI255)</f>
        <v/>
      </c>
      <c r="T172" s="254" t="str">
        <f ca="1">IF(OR(БД!DM341="",ISERROR(БД!DM341)),"",БД!DM341)</f>
        <v/>
      </c>
      <c r="U172" s="254" t="str">
        <f ca="1">IF(OR(БД!DQ341="",ISERROR(БД!DQ341)),"",БД!DQ341)</f>
        <v/>
      </c>
      <c r="V172" s="254" t="str">
        <f ca="1">IF(OR(БД!DE341="",ISERROR(БД!DE341)),"",БД!DE341)</f>
        <v/>
      </c>
      <c r="W172" s="254" t="str">
        <f ca="1">IF(OR(БД!DI341="",ISERROR(БД!DI341)),"",БД!DI341)</f>
        <v/>
      </c>
      <c r="X172" s="254" t="str">
        <f ca="1">IF(OR(БД!CW341="",ISERROR(БД!CW341)),"",БД!CW341)</f>
        <v/>
      </c>
      <c r="Y172" s="254" t="str">
        <f ca="1">IF(OR(БД!DA341="",ISERROR(БД!DA341)),"",БД!DA341)</f>
        <v/>
      </c>
      <c r="AA172" s="255" t="str">
        <f ca="1">IF(OR(БД!CQ255="",ISERROR(БД!CQ255)),"",БД!CQ255)</f>
        <v/>
      </c>
      <c r="AB172" s="254" t="str">
        <f ca="1">IF(OR(БД!CV255="",ISERROR(БД!CV255)),"",БД!CV255)</f>
        <v/>
      </c>
      <c r="AC172" s="254" t="str">
        <f ca="1">IF(OR(БД!P384="",ISERROR(БД!P384)),"",БД!P384)</f>
        <v/>
      </c>
      <c r="AE172" s="254" t="str">
        <f ca="1">IF(OR(БД!DU341="",ISERROR(БД!DU341)),"",БД!DU341)</f>
        <v/>
      </c>
      <c r="AF172" s="254" t="str">
        <f ca="1">IF(OR(БД!DY341="",ISERROR(БД!DY341)),"",БД!DY341)</f>
        <v/>
      </c>
      <c r="AG172" s="69"/>
      <c r="AH172" s="273" t="str">
        <f ca="1">IF(OR(БД!AH298="",ISERROR(БД!AH298)),"",БД!AH298)</f>
        <v/>
      </c>
      <c r="AI172" s="274" t="str">
        <f>IF(OR(БД!AK298="",ISERROR(БД!AK298)),"",БД!AK298)</f>
        <v/>
      </c>
    </row>
    <row r="173" spans="1:35" x14ac:dyDescent="0.25">
      <c r="A173" s="256">
        <v>28</v>
      </c>
      <c r="B173" s="273" t="str">
        <f ca="1">IF(OR(БД!CZ84="",ISERROR(БД!CZ84)),"",БД!CZ84)</f>
        <v/>
      </c>
      <c r="C173" s="274" t="str">
        <f>IF(OR(БД!DC84="",ISERROR(БД!DC84)),"",БД!DC84)</f>
        <v/>
      </c>
      <c r="D173" s="273" t="str">
        <f ca="1">IF(OR(БД!DF84="",ISERROR(БД!DF84)),"",БД!DF84)</f>
        <v/>
      </c>
      <c r="E173" s="274" t="str">
        <f>IF(OR(БД!DI84="",ISERROR(БД!DI84)),"",БД!DI84)</f>
        <v/>
      </c>
      <c r="G173" s="273" t="str">
        <f ca="1">IF(OR(БД!CN84="",ISERROR(БД!CN84)),"",БД!CN84)</f>
        <v/>
      </c>
      <c r="H173" s="274" t="str">
        <f>IF(OR(БД!CQ84="",ISERROR(БД!CQ84)),"",БД!CQ84)</f>
        <v/>
      </c>
      <c r="I173" s="273" t="str">
        <f ca="1">IF(OR(БД!CT84="",ISERROR(БД!CT84)),"",БД!CT84)</f>
        <v/>
      </c>
      <c r="J173" s="274" t="str">
        <f>IF(OR(БД!CW84="",ISERROR(БД!CW84)),"",БД!CW84)</f>
        <v/>
      </c>
      <c r="L173" s="254" t="str">
        <f ca="1">IF(OR(БД!EW256="",ISERROR(БД!EW256)),"",БД!EW256)</f>
        <v/>
      </c>
      <c r="M173" s="254" t="str">
        <f ca="1">IF(OR(БД!FA256="",ISERROR(БД!FA256)),"",БД!FA256)</f>
        <v/>
      </c>
      <c r="N173" s="254" t="str">
        <f ca="1">IF(OR(БД!EO256="",ISERROR(БД!EO256)),"",БД!EO256)</f>
        <v/>
      </c>
      <c r="O173" s="254" t="str">
        <f ca="1">IF(OR(БД!ES256="",ISERROR(БД!ES256)),"",БД!ES256)</f>
        <v/>
      </c>
      <c r="P173" s="254" t="str">
        <f ca="1">IF(OR(БД!DY256="",ISERROR(БД!DY256)),"",БД!DY256)</f>
        <v/>
      </c>
      <c r="R173" s="273" t="str">
        <f ca="1">IF(OR(БД!EC256="",ISERROR(БД!EC256)),"",БД!EC256)</f>
        <v/>
      </c>
      <c r="S173" s="273" t="str">
        <f ca="1">IF(OR(БД!EI256="",ISERROR(БД!EI256)),"",БД!EI256)</f>
        <v/>
      </c>
      <c r="T173" s="254" t="str">
        <f ca="1">IF(OR(БД!DM342="",ISERROR(БД!DM342)),"",БД!DM342)</f>
        <v/>
      </c>
      <c r="U173" s="254" t="str">
        <f ca="1">IF(OR(БД!DQ342="",ISERROR(БД!DQ342)),"",БД!DQ342)</f>
        <v/>
      </c>
      <c r="V173" s="254" t="str">
        <f ca="1">IF(OR(БД!DE342="",ISERROR(БД!DE342)),"",БД!DE342)</f>
        <v/>
      </c>
      <c r="W173" s="254" t="str">
        <f ca="1">IF(OR(БД!DI342="",ISERROR(БД!DI342)),"",БД!DI342)</f>
        <v/>
      </c>
      <c r="X173" s="254" t="str">
        <f ca="1">IF(OR(БД!CW342="",ISERROR(БД!CW342)),"",БД!CW342)</f>
        <v/>
      </c>
      <c r="Y173" s="254" t="str">
        <f ca="1">IF(OR(БД!DA342="",ISERROR(БД!DA342)),"",БД!DA342)</f>
        <v/>
      </c>
      <c r="AA173" s="255" t="str">
        <f ca="1">IF(OR(БД!CQ256="",ISERROR(БД!CQ256)),"",БД!CQ256)</f>
        <v/>
      </c>
      <c r="AB173" s="254" t="str">
        <f ca="1">IF(OR(БД!CV256="",ISERROR(БД!CV256)),"",БД!CV256)</f>
        <v/>
      </c>
      <c r="AC173" s="254" t="str">
        <f ca="1">IF(OR(БД!P385="",ISERROR(БД!P385)),"",БД!P385)</f>
        <v/>
      </c>
      <c r="AE173" s="254" t="str">
        <f ca="1">IF(OR(БД!DU342="",ISERROR(БД!DU342)),"",БД!DU342)</f>
        <v/>
      </c>
      <c r="AF173" s="254" t="str">
        <f ca="1">IF(OR(БД!DY342="",ISERROR(БД!DY342)),"",БД!DY342)</f>
        <v/>
      </c>
      <c r="AG173" s="69"/>
      <c r="AH173" s="273" t="str">
        <f ca="1">IF(OR(БД!AH299="",ISERROR(БД!AH299)),"",БД!AH299)</f>
        <v/>
      </c>
      <c r="AI173" s="274" t="str">
        <f>IF(OR(БД!AK299="",ISERROR(БД!AK299)),"",БД!AK299)</f>
        <v/>
      </c>
    </row>
    <row r="174" spans="1:35" x14ac:dyDescent="0.25">
      <c r="A174" s="256">
        <v>29</v>
      </c>
      <c r="B174" s="273" t="str">
        <f ca="1">IF(OR(БД!CZ85="",ISERROR(БД!CZ85)),"",БД!CZ85)</f>
        <v/>
      </c>
      <c r="C174" s="274" t="str">
        <f>IF(OR(БД!DC85="",ISERROR(БД!DC85)),"",БД!DC85)</f>
        <v/>
      </c>
      <c r="D174" s="273" t="str">
        <f ca="1">IF(OR(БД!DF85="",ISERROR(БД!DF85)),"",БД!DF85)</f>
        <v/>
      </c>
      <c r="E174" s="274" t="str">
        <f>IF(OR(БД!DI85="",ISERROR(БД!DI85)),"",БД!DI85)</f>
        <v/>
      </c>
      <c r="G174" s="273" t="str">
        <f ca="1">IF(OR(БД!CN85="",ISERROR(БД!CN85)),"",БД!CN85)</f>
        <v/>
      </c>
      <c r="H174" s="274" t="str">
        <f>IF(OR(БД!CQ85="",ISERROR(БД!CQ85)),"",БД!CQ85)</f>
        <v/>
      </c>
      <c r="I174" s="273" t="str">
        <f ca="1">IF(OR(БД!CT85="",ISERROR(БД!CT85)),"",БД!CT85)</f>
        <v/>
      </c>
      <c r="J174" s="274" t="str">
        <f>IF(OR(БД!CW85="",ISERROR(БД!CW85)),"",БД!CW85)</f>
        <v/>
      </c>
      <c r="L174" s="254" t="str">
        <f ca="1">IF(OR(БД!EW257="",ISERROR(БД!EW257)),"",БД!EW257)</f>
        <v/>
      </c>
      <c r="M174" s="254" t="str">
        <f ca="1">IF(OR(БД!FA257="",ISERROR(БД!FA257)),"",БД!FA257)</f>
        <v/>
      </c>
      <c r="N174" s="254" t="str">
        <f ca="1">IF(OR(БД!EO257="",ISERROR(БД!EO257)),"",БД!EO257)</f>
        <v/>
      </c>
      <c r="O174" s="254" t="str">
        <f ca="1">IF(OR(БД!ES257="",ISERROR(БД!ES257)),"",БД!ES257)</f>
        <v/>
      </c>
      <c r="P174" s="254" t="str">
        <f ca="1">IF(OR(БД!DY257="",ISERROR(БД!DY257)),"",БД!DY257)</f>
        <v/>
      </c>
      <c r="R174" s="273" t="str">
        <f ca="1">IF(OR(БД!EC257="",ISERROR(БД!EC257)),"",БД!EC257)</f>
        <v/>
      </c>
      <c r="S174" s="273" t="str">
        <f ca="1">IF(OR(БД!EI257="",ISERROR(БД!EI257)),"",БД!EI257)</f>
        <v/>
      </c>
      <c r="T174" s="254" t="str">
        <f ca="1">IF(OR(БД!DM343="",ISERROR(БД!DM343)),"",БД!DM343)</f>
        <v/>
      </c>
      <c r="U174" s="254" t="str">
        <f ca="1">IF(OR(БД!DQ343="",ISERROR(БД!DQ343)),"",БД!DQ343)</f>
        <v/>
      </c>
      <c r="V174" s="254" t="str">
        <f ca="1">IF(OR(БД!DE343="",ISERROR(БД!DE343)),"",БД!DE343)</f>
        <v/>
      </c>
      <c r="W174" s="254" t="str">
        <f ca="1">IF(OR(БД!DI343="",ISERROR(БД!DI343)),"",БД!DI343)</f>
        <v/>
      </c>
      <c r="X174" s="254" t="str">
        <f ca="1">IF(OR(БД!CW343="",ISERROR(БД!CW343)),"",БД!CW343)</f>
        <v/>
      </c>
      <c r="Y174" s="254" t="str">
        <f ca="1">IF(OR(БД!DA343="",ISERROR(БД!DA343)),"",БД!DA343)</f>
        <v/>
      </c>
      <c r="AA174" s="255" t="str">
        <f ca="1">IF(OR(БД!CQ257="",ISERROR(БД!CQ257)),"",БД!CQ257)</f>
        <v/>
      </c>
      <c r="AB174" s="254" t="str">
        <f ca="1">IF(OR(БД!CV257="",ISERROR(БД!CV257)),"",БД!CV257)</f>
        <v/>
      </c>
      <c r="AC174" s="254" t="str">
        <f ca="1">IF(OR(БД!P386="",ISERROR(БД!P386)),"",БД!P386)</f>
        <v/>
      </c>
      <c r="AE174" s="254" t="str">
        <f ca="1">IF(OR(БД!DU343="",ISERROR(БД!DU343)),"",БД!DU343)</f>
        <v/>
      </c>
      <c r="AF174" s="254" t="str">
        <f ca="1">IF(OR(БД!DY343="",ISERROR(БД!DY343)),"",БД!DY343)</f>
        <v/>
      </c>
      <c r="AG174" s="69"/>
      <c r="AH174" s="273" t="str">
        <f ca="1">IF(OR(БД!AH300="",ISERROR(БД!AH300)),"",БД!AH300)</f>
        <v/>
      </c>
      <c r="AI174" s="274" t="str">
        <f>IF(OR(БД!AK300="",ISERROR(БД!AK300)),"",БД!AK300)</f>
        <v/>
      </c>
    </row>
    <row r="175" spans="1:35" x14ac:dyDescent="0.25">
      <c r="A175" s="256">
        <v>30</v>
      </c>
      <c r="B175" s="273" t="str">
        <f ca="1">IF(OR(БД!CZ86="",ISERROR(БД!CZ86)),"",БД!CZ86)</f>
        <v/>
      </c>
      <c r="C175" s="274" t="str">
        <f>IF(OR(БД!DC86="",ISERROR(БД!DC86)),"",БД!DC86)</f>
        <v/>
      </c>
      <c r="D175" s="273" t="str">
        <f ca="1">IF(OR(БД!DF86="",ISERROR(БД!DF86)),"",БД!DF86)</f>
        <v/>
      </c>
      <c r="E175" s="274" t="str">
        <f>IF(OR(БД!DI86="",ISERROR(БД!DI86)),"",БД!DI86)</f>
        <v/>
      </c>
      <c r="G175" s="273" t="str">
        <f ca="1">IF(OR(БД!CN86="",ISERROR(БД!CN86)),"",БД!CN86)</f>
        <v/>
      </c>
      <c r="H175" s="274" t="str">
        <f>IF(OR(БД!CQ86="",ISERROR(БД!CQ86)),"",БД!CQ86)</f>
        <v/>
      </c>
      <c r="I175" s="273" t="str">
        <f ca="1">IF(OR(БД!CT86="",ISERROR(БД!CT86)),"",БД!CT86)</f>
        <v/>
      </c>
      <c r="J175" s="274" t="str">
        <f>IF(OR(БД!CW86="",ISERROR(БД!CW86)),"",БД!CW86)</f>
        <v/>
      </c>
      <c r="L175" s="254" t="str">
        <f ca="1">IF(OR(БД!EW258="",ISERROR(БД!EW258)),"",БД!EW258)</f>
        <v/>
      </c>
      <c r="M175" s="254" t="str">
        <f ca="1">IF(OR(БД!FA258="",ISERROR(БД!FA258)),"",БД!FA258)</f>
        <v/>
      </c>
      <c r="N175" s="254" t="str">
        <f ca="1">IF(OR(БД!EO258="",ISERROR(БД!EO258)),"",БД!EO258)</f>
        <v/>
      </c>
      <c r="O175" s="254" t="str">
        <f ca="1">IF(OR(БД!ES258="",ISERROR(БД!ES258)),"",БД!ES258)</f>
        <v/>
      </c>
      <c r="P175" s="254" t="str">
        <f ca="1">IF(OR(БД!DY258="",ISERROR(БД!DY258)),"",БД!DY258)</f>
        <v/>
      </c>
      <c r="R175" s="273" t="str">
        <f ca="1">IF(OR(БД!EC258="",ISERROR(БД!EC258)),"",БД!EC258)</f>
        <v/>
      </c>
      <c r="S175" s="273" t="str">
        <f ca="1">IF(OR(БД!EI258="",ISERROR(БД!EI258)),"",БД!EI258)</f>
        <v/>
      </c>
      <c r="T175" s="254" t="str">
        <f ca="1">IF(OR(БД!DM344="",ISERROR(БД!DM344)),"",БД!DM344)</f>
        <v/>
      </c>
      <c r="U175" s="254" t="str">
        <f ca="1">IF(OR(БД!DQ344="",ISERROR(БД!DQ344)),"",БД!DQ344)</f>
        <v/>
      </c>
      <c r="V175" s="254" t="str">
        <f ca="1">IF(OR(БД!DE344="",ISERROR(БД!DE344)),"",БД!DE344)</f>
        <v/>
      </c>
      <c r="W175" s="254" t="str">
        <f ca="1">IF(OR(БД!DI344="",ISERROR(БД!DI344)),"",БД!DI344)</f>
        <v/>
      </c>
      <c r="X175" s="254" t="str">
        <f ca="1">IF(OR(БД!CW344="",ISERROR(БД!CW344)),"",БД!CW344)</f>
        <v/>
      </c>
      <c r="Y175" s="254" t="str">
        <f ca="1">IF(OR(БД!DA344="",ISERROR(БД!DA344)),"",БД!DA344)</f>
        <v/>
      </c>
      <c r="AA175" s="255" t="str">
        <f ca="1">IF(OR(БД!CQ258="",ISERROR(БД!CQ258)),"",БД!CQ258)</f>
        <v/>
      </c>
      <c r="AB175" s="254" t="str">
        <f ca="1">IF(OR(БД!CV258="",ISERROR(БД!CV258)),"",БД!CV258)</f>
        <v/>
      </c>
      <c r="AC175" s="254" t="str">
        <f ca="1">IF(OR(БД!P387="",ISERROR(БД!P387)),"",БД!P387)</f>
        <v/>
      </c>
      <c r="AE175" s="254" t="str">
        <f ca="1">IF(OR(БД!DU344="",ISERROR(БД!DU344)),"",БД!DU344)</f>
        <v/>
      </c>
      <c r="AF175" s="254" t="str">
        <f ca="1">IF(OR(БД!DY344="",ISERROR(БД!DY344)),"",БД!DY344)</f>
        <v/>
      </c>
      <c r="AG175" s="69"/>
      <c r="AH175" s="273" t="str">
        <f ca="1">IF(OR(БД!AH301="",ISERROR(БД!AH301)),"",БД!AH301)</f>
        <v/>
      </c>
      <c r="AI175" s="274" t="str">
        <f>IF(OR(БД!AK301="",ISERROR(БД!AK301)),"",БД!AK301)</f>
        <v/>
      </c>
    </row>
    <row r="176" spans="1:35" ht="15.75" thickBot="1" x14ac:dyDescent="0.3">
      <c r="A176" s="106">
        <v>31</v>
      </c>
      <c r="B176" s="273" t="str">
        <f ca="1">IF(OR(БД!CZ87="",ISERROR(БД!CZ87)),"",БД!CZ87)</f>
        <v/>
      </c>
      <c r="C176" s="274" t="str">
        <f>IF(OR(БД!DC87="",ISERROR(БД!DC87)),"",БД!DC87)</f>
        <v/>
      </c>
      <c r="D176" s="273" t="str">
        <f ca="1">IF(OR(БД!DF87="",ISERROR(БД!DF87)),"",БД!DF87)</f>
        <v/>
      </c>
      <c r="E176" s="274" t="str">
        <f>IF(OR(БД!DI87="",ISERROR(БД!DI87)),"",БД!DI87)</f>
        <v/>
      </c>
      <c r="G176" s="273" t="str">
        <f ca="1">IF(OR(БД!CN87="",ISERROR(БД!CN87)),"",БД!CN87)</f>
        <v/>
      </c>
      <c r="H176" s="274" t="str">
        <f>IF(OR(БД!CQ87="",ISERROR(БД!CQ87)),"",БД!CQ87)</f>
        <v/>
      </c>
      <c r="I176" s="273" t="str">
        <f ca="1">IF(OR(БД!CT87="",ISERROR(БД!CT87)),"",БД!CT87)</f>
        <v/>
      </c>
      <c r="J176" s="274" t="str">
        <f>IF(OR(БД!CW87="",ISERROR(БД!CW87)),"",БД!CW87)</f>
        <v/>
      </c>
      <c r="L176" s="262" t="str">
        <f ca="1">IF(OR(БД!EW259="",ISERROR(БД!EW259)),"",БД!EW259)</f>
        <v/>
      </c>
      <c r="M176" s="262" t="str">
        <f ca="1">IF(OR(БД!FA259="",ISERROR(БД!FA259)),"",БД!FA259)</f>
        <v/>
      </c>
      <c r="N176" s="262" t="str">
        <f ca="1">IF(OR(БД!EO259="",ISERROR(БД!EO259)),"",БД!EO259)</f>
        <v/>
      </c>
      <c r="O176" s="262" t="str">
        <f ca="1">IF(OR(БД!ES259="",ISERROR(БД!ES259)),"",БД!ES259)</f>
        <v/>
      </c>
      <c r="P176" s="262" t="str">
        <f ca="1">IF(OR(БД!DY259="",ISERROR(БД!DY259)),"",БД!DY259)</f>
        <v/>
      </c>
      <c r="R176" s="286" t="str">
        <f ca="1">IF(OR(БД!EC259="",ISERROR(БД!EC259)),"",БД!EC259)</f>
        <v/>
      </c>
      <c r="S176" s="286" t="str">
        <f ca="1">IF(OR(БД!EI259="",ISERROR(БД!EI259)),"",БД!EI259)</f>
        <v/>
      </c>
      <c r="T176" s="262" t="str">
        <f ca="1">IF(OR(БД!DM345="",ISERROR(БД!DM345)),"",БД!DM345)</f>
        <v/>
      </c>
      <c r="U176" s="262" t="str">
        <f ca="1">IF(OR(БД!DQ345="",ISERROR(БД!DQ345)),"",БД!DQ345)</f>
        <v/>
      </c>
      <c r="V176" s="262" t="str">
        <f ca="1">IF(OR(БД!DE345="",ISERROR(БД!DE345)),"",БД!DE345)</f>
        <v/>
      </c>
      <c r="W176" s="262" t="str">
        <f ca="1">IF(OR(БД!DI345="",ISERROR(БД!DI345)),"",БД!DI345)</f>
        <v/>
      </c>
      <c r="X176" s="262" t="str">
        <f ca="1">IF(OR(БД!CW345="",ISERROR(БД!CW345)),"",БД!CW345)</f>
        <v/>
      </c>
      <c r="Y176" s="262" t="str">
        <f ca="1">IF(OR(БД!DA345="",ISERROR(БД!DA345)),"",БД!DA345)</f>
        <v/>
      </c>
      <c r="AA176" s="260" t="str">
        <f ca="1">IF(OR(БД!CQ259="",ISERROR(БД!CQ259)),"",БД!CQ259)</f>
        <v/>
      </c>
      <c r="AB176" s="262" t="str">
        <f ca="1">IF(OR(БД!CV259="",ISERROR(БД!CV259)),"",БД!CV259)</f>
        <v/>
      </c>
      <c r="AC176" s="254" t="str">
        <f ca="1">IF(OR(БД!P388="",ISERROR(БД!P388)),"",БД!P388)</f>
        <v/>
      </c>
      <c r="AE176" s="262" t="str">
        <f ca="1">IF(OR(БД!DU345="",ISERROR(БД!DU345)),"",БД!DU345)</f>
        <v/>
      </c>
      <c r="AF176" s="262" t="str">
        <f ca="1">IF(OR(БД!DY345="",ISERROR(БД!DY345)),"",БД!DY345)</f>
        <v/>
      </c>
      <c r="AG176" s="69"/>
      <c r="AH176" s="273" t="str">
        <f ca="1">IF(OR(БД!AH302="",ISERROR(БД!AH302)),"",БД!AH302)</f>
        <v/>
      </c>
      <c r="AI176" s="274" t="str">
        <f>IF(OR(БД!AK302="",ISERROR(БД!AK302)),"",БД!AK302)</f>
        <v/>
      </c>
    </row>
    <row r="177" spans="1:134" ht="15.75" thickBot="1" x14ac:dyDescent="0.3">
      <c r="A177" s="86" t="s">
        <v>78</v>
      </c>
      <c r="B177" s="114">
        <f t="shared" ref="B177:E177" ca="1" si="124">SUM(B166:B176)</f>
        <v>0</v>
      </c>
      <c r="C177" s="114">
        <f t="shared" si="124"/>
        <v>0</v>
      </c>
      <c r="D177" s="114">
        <f t="shared" ca="1" si="124"/>
        <v>0</v>
      </c>
      <c r="E177" s="114">
        <f t="shared" si="124"/>
        <v>0</v>
      </c>
      <c r="G177" s="114">
        <f t="shared" ref="G177:J177" ca="1" si="125">SUM(G166:G176)</f>
        <v>0</v>
      </c>
      <c r="H177" s="114">
        <f t="shared" si="125"/>
        <v>0</v>
      </c>
      <c r="I177" s="114">
        <f t="shared" ca="1" si="125"/>
        <v>0</v>
      </c>
      <c r="J177" s="114">
        <f t="shared" si="125"/>
        <v>0</v>
      </c>
      <c r="L177" s="114">
        <f ca="1">SUM(L166:L176)</f>
        <v>0</v>
      </c>
      <c r="M177" s="114">
        <f ca="1">SUM(M166:M176)</f>
        <v>0</v>
      </c>
      <c r="N177" s="114">
        <f ca="1">SUM(N166:N176)</f>
        <v>0</v>
      </c>
      <c r="O177" s="114">
        <f ca="1">SUM(O166:O176)</f>
        <v>0</v>
      </c>
      <c r="P177" s="114">
        <f ca="1">SUM(P166:P176)</f>
        <v>0</v>
      </c>
      <c r="R177" s="114">
        <f ca="1">SUM(R166:R176)</f>
        <v>0</v>
      </c>
      <c r="S177" s="114">
        <f ca="1">SUM(S166:S176)</f>
        <v>0</v>
      </c>
      <c r="T177" s="114">
        <f t="shared" ref="T177:Y177" ca="1" si="126">SUM(T166:T176)</f>
        <v>0</v>
      </c>
      <c r="U177" s="114">
        <f t="shared" ca="1" si="126"/>
        <v>0</v>
      </c>
      <c r="V177" s="114">
        <f t="shared" ca="1" si="126"/>
        <v>0</v>
      </c>
      <c r="W177" s="114">
        <f t="shared" ca="1" si="126"/>
        <v>0</v>
      </c>
      <c r="X177" s="114">
        <f t="shared" ca="1" si="126"/>
        <v>0</v>
      </c>
      <c r="Y177" s="114">
        <f t="shared" ca="1" si="126"/>
        <v>0</v>
      </c>
      <c r="AA177" s="114">
        <f ca="1">SUM(AA166:AA176)</f>
        <v>0</v>
      </c>
      <c r="AB177" s="114">
        <f ca="1">SUM(AB166:AB176)</f>
        <v>0</v>
      </c>
      <c r="AC177" s="114">
        <f ca="1">SUM(AC166:AC176)</f>
        <v>0</v>
      </c>
      <c r="AE177" s="114">
        <f ca="1">SUM(AE166:AE176)</f>
        <v>0</v>
      </c>
      <c r="AF177" s="114">
        <f ca="1">SUM(AF166:AF176)</f>
        <v>0</v>
      </c>
      <c r="AG177" s="69"/>
      <c r="AH177" s="114">
        <f ca="1">SUM(AH166:AH176)</f>
        <v>0</v>
      </c>
      <c r="AI177" s="114">
        <f>SUM(AI166:AI176)</f>
        <v>0</v>
      </c>
    </row>
    <row r="178" spans="1:134" ht="15.75" thickBot="1" x14ac:dyDescent="0.3">
      <c r="A178" s="264" t="s">
        <v>79</v>
      </c>
      <c r="B178" s="114">
        <f t="shared" ref="B178:E178" ca="1" si="127">B165+B177</f>
        <v>0</v>
      </c>
      <c r="C178" s="114">
        <f t="shared" si="127"/>
        <v>151596.9</v>
      </c>
      <c r="D178" s="114">
        <f t="shared" ca="1" si="127"/>
        <v>172.3400000000056</v>
      </c>
      <c r="E178" s="114">
        <f t="shared" si="127"/>
        <v>76041.917000000001</v>
      </c>
      <c r="G178" s="114">
        <f t="shared" ref="G178:J178" ca="1" si="128">G165+G177</f>
        <v>12.278000000000134</v>
      </c>
      <c r="H178" s="114">
        <f t="shared" si="128"/>
        <v>14434.391000000001</v>
      </c>
      <c r="I178" s="114">
        <f t="shared" ca="1" si="128"/>
        <v>0</v>
      </c>
      <c r="J178" s="114">
        <f t="shared" si="128"/>
        <v>10131.646000000001</v>
      </c>
      <c r="L178" s="114">
        <f ca="1">L165+L177</f>
        <v>0</v>
      </c>
      <c r="M178" s="114">
        <f ca="1">M165+M177</f>
        <v>0</v>
      </c>
      <c r="N178" s="114">
        <f ca="1">N165+N177</f>
        <v>0</v>
      </c>
      <c r="O178" s="114">
        <f ca="1">O165+O177</f>
        <v>0</v>
      </c>
      <c r="P178" s="114">
        <f ca="1">P165+P177</f>
        <v>0</v>
      </c>
      <c r="R178" s="114">
        <f ca="1">R165+R177</f>
        <v>689320.89600000007</v>
      </c>
      <c r="S178" s="114">
        <f ca="1">S165+S177</f>
        <v>34040.116000000002</v>
      </c>
      <c r="T178" s="114">
        <f t="shared" ref="T178:Y178" ca="1" si="129">T165+T177</f>
        <v>0</v>
      </c>
      <c r="U178" s="114">
        <f t="shared" ca="1" si="129"/>
        <v>0</v>
      </c>
      <c r="V178" s="114">
        <f t="shared" ca="1" si="129"/>
        <v>0</v>
      </c>
      <c r="W178" s="114">
        <f t="shared" ca="1" si="129"/>
        <v>0</v>
      </c>
      <c r="X178" s="114">
        <f t="shared" ca="1" si="129"/>
        <v>0</v>
      </c>
      <c r="Y178" s="114">
        <f t="shared" ca="1" si="129"/>
        <v>0</v>
      </c>
      <c r="AA178" s="114">
        <f ca="1">AA165+AA177</f>
        <v>587.95900000000006</v>
      </c>
      <c r="AB178" s="114">
        <f ca="1">AB165+AB177</f>
        <v>452.24</v>
      </c>
      <c r="AC178" s="114">
        <f ca="1">AC165+AC177</f>
        <v>135.71899999999999</v>
      </c>
      <c r="AE178" s="114">
        <f ca="1">AE165+AE177</f>
        <v>0</v>
      </c>
      <c r="AF178" s="114">
        <f ca="1">AF165+AF177</f>
        <v>0</v>
      </c>
      <c r="AG178" s="69"/>
      <c r="AH178" s="114">
        <f ca="1">AH165+AH177</f>
        <v>118.36649999999827</v>
      </c>
      <c r="AI178" s="114">
        <f>AI165+AI177</f>
        <v>175615.899</v>
      </c>
    </row>
    <row r="179" spans="1:134" ht="15.75" thickBot="1" x14ac:dyDescent="0.3"/>
    <row r="180" spans="1:134" ht="19.5" thickBot="1" x14ac:dyDescent="0.35">
      <c r="A180" s="1"/>
      <c r="B180" s="195" t="s">
        <v>0</v>
      </c>
      <c r="C180" s="196"/>
      <c r="D180" s="196"/>
      <c r="E180" s="196"/>
      <c r="F180" s="196"/>
      <c r="G180" s="196"/>
      <c r="H180" s="196"/>
      <c r="I180" s="196"/>
      <c r="J180" s="196"/>
      <c r="K180" s="196"/>
      <c r="L180" s="196"/>
      <c r="M180" s="196"/>
      <c r="N180" s="196"/>
      <c r="O180" s="196"/>
      <c r="P180" s="196"/>
      <c r="Q180" s="196"/>
      <c r="R180" s="196"/>
      <c r="S180" s="196"/>
      <c r="T180" s="196"/>
      <c r="U180" s="196"/>
      <c r="V180" s="196"/>
      <c r="W180" s="196"/>
      <c r="X180" s="196"/>
      <c r="Y180" s="196"/>
      <c r="Z180" s="196"/>
      <c r="AA180" s="196"/>
      <c r="AB180" s="196"/>
      <c r="AC180" s="196"/>
      <c r="AD180" s="196"/>
      <c r="AE180" s="196"/>
      <c r="AF180" s="196"/>
      <c r="AG180" s="196"/>
      <c r="AH180" s="196"/>
      <c r="AI180" s="196"/>
      <c r="AJ180" s="196"/>
      <c r="AK180" s="196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6"/>
      <c r="BB180" s="196"/>
      <c r="BC180" s="196"/>
      <c r="BD180" s="196"/>
      <c r="BE180" s="196"/>
      <c r="BF180" s="196"/>
      <c r="BG180" s="196"/>
      <c r="BH180" s="196"/>
      <c r="BI180" s="196"/>
      <c r="BJ180" s="196"/>
      <c r="BK180" s="196"/>
      <c r="BL180" s="196"/>
      <c r="BM180" s="196"/>
      <c r="BN180" s="196"/>
      <c r="BO180" s="196"/>
      <c r="BP180" s="196"/>
      <c r="BQ180" s="196"/>
      <c r="BR180" s="196"/>
      <c r="BS180" s="196"/>
      <c r="BT180" s="196"/>
      <c r="BU180" s="196"/>
      <c r="BV180" s="196"/>
      <c r="BW180" s="196"/>
      <c r="BX180" s="196"/>
      <c r="BY180" s="196"/>
      <c r="BZ180" s="196"/>
      <c r="CA180" s="196"/>
      <c r="CB180" s="196"/>
      <c r="CC180" s="196"/>
      <c r="CD180" s="196"/>
      <c r="CE180" s="196"/>
      <c r="CF180" s="196"/>
      <c r="CG180" s="196"/>
      <c r="CH180" s="196"/>
      <c r="CI180" s="196"/>
      <c r="CJ180" s="196"/>
      <c r="CK180" s="196"/>
      <c r="CL180" s="196"/>
      <c r="CM180" s="196"/>
      <c r="CN180" s="196"/>
      <c r="CO180" s="196"/>
      <c r="CP180" s="196"/>
      <c r="CQ180" s="196"/>
      <c r="CR180" s="196"/>
      <c r="CS180" s="196"/>
      <c r="CT180" s="196"/>
      <c r="CU180" s="196"/>
      <c r="CV180" s="196"/>
      <c r="CW180" s="196"/>
      <c r="CX180" s="196"/>
      <c r="CY180" s="196"/>
      <c r="CZ180" s="196"/>
      <c r="DA180" s="196"/>
      <c r="DB180" s="196"/>
      <c r="DC180" s="196"/>
      <c r="DD180" s="196"/>
      <c r="DE180" s="196"/>
      <c r="DF180" s="196"/>
      <c r="DG180" s="196"/>
      <c r="DH180" s="196"/>
      <c r="DI180" s="196"/>
      <c r="DJ180" s="196"/>
      <c r="DK180" s="196"/>
      <c r="DL180" s="196"/>
      <c r="DM180" s="196"/>
      <c r="DN180" s="196"/>
      <c r="DO180" s="196"/>
      <c r="DP180" s="196"/>
      <c r="DQ180" s="196"/>
      <c r="DR180" s="196"/>
      <c r="DS180" s="196"/>
      <c r="DT180" s="196"/>
      <c r="DU180" s="196"/>
      <c r="DV180" s="196"/>
      <c r="DW180" s="196"/>
      <c r="DX180" s="196"/>
      <c r="DY180" s="196"/>
      <c r="DZ180" s="196"/>
      <c r="EA180" s="196"/>
      <c r="EB180" s="196"/>
      <c r="EC180" s="196"/>
      <c r="ED180" s="197"/>
    </row>
    <row r="181" spans="1:134" ht="19.5" thickBot="1" x14ac:dyDescent="0.35">
      <c r="B181" s="163" t="s">
        <v>1</v>
      </c>
      <c r="C181" s="164"/>
      <c r="D181" s="164"/>
      <c r="E181" s="164"/>
      <c r="F181" s="164"/>
      <c r="G181" s="164"/>
      <c r="H181" s="164"/>
      <c r="I181" s="164"/>
      <c r="J181" s="164"/>
      <c r="K181" s="164"/>
      <c r="L181" s="164"/>
      <c r="M181" s="164"/>
      <c r="N181" s="164"/>
      <c r="O181" s="164"/>
      <c r="P181" s="164"/>
      <c r="Q181" s="164"/>
      <c r="R181" s="164"/>
      <c r="S181" s="164"/>
      <c r="T181" s="164"/>
      <c r="U181" s="164"/>
      <c r="V181" s="164"/>
      <c r="W181" s="164"/>
      <c r="X181" s="164"/>
      <c r="Y181" s="164"/>
      <c r="Z181" s="164"/>
      <c r="AA181" s="164"/>
      <c r="AB181" s="164"/>
      <c r="AC181" s="164"/>
      <c r="AD181" s="164"/>
      <c r="AE181" s="164"/>
      <c r="AF181" s="164"/>
      <c r="AG181" s="164"/>
      <c r="AH181" s="164"/>
      <c r="AI181" s="164"/>
      <c r="AJ181" s="164"/>
      <c r="AK181" s="164"/>
      <c r="AL181" s="164"/>
      <c r="AM181" s="164"/>
      <c r="AN181" s="164"/>
      <c r="AO181" s="164"/>
      <c r="AP181" s="164"/>
      <c r="AQ181" s="164"/>
      <c r="AR181" s="164"/>
      <c r="AS181" s="164"/>
      <c r="AT181" s="164"/>
      <c r="AU181" s="164"/>
      <c r="AV181" s="164"/>
      <c r="AW181" s="164"/>
      <c r="AX181" s="164"/>
      <c r="AY181" s="164"/>
      <c r="AZ181" s="164"/>
      <c r="BA181" s="164"/>
      <c r="BB181" s="164"/>
      <c r="BC181" s="164"/>
      <c r="BD181" s="165"/>
      <c r="BE181" s="64"/>
      <c r="BF181" s="187" t="s">
        <v>506</v>
      </c>
      <c r="BG181" s="188"/>
      <c r="BH181" s="188"/>
      <c r="BI181" s="188"/>
      <c r="BJ181" s="188"/>
      <c r="BK181" s="189"/>
      <c r="BL181" s="64"/>
      <c r="BM181" s="163" t="s">
        <v>2</v>
      </c>
      <c r="BN181" s="164"/>
      <c r="BO181" s="164"/>
      <c r="BP181" s="164"/>
      <c r="BQ181" s="164"/>
      <c r="BR181" s="164"/>
      <c r="BS181" s="164"/>
      <c r="BT181" s="164"/>
      <c r="BU181" s="164"/>
      <c r="BV181" s="164"/>
      <c r="BW181" s="164"/>
      <c r="BX181" s="164"/>
      <c r="BY181" s="164"/>
      <c r="BZ181" s="164"/>
      <c r="CA181" s="164"/>
      <c r="CB181" s="164"/>
      <c r="CC181" s="164"/>
      <c r="CD181" s="164"/>
      <c r="CE181" s="164"/>
      <c r="CF181" s="164"/>
      <c r="CG181" s="164"/>
      <c r="CH181" s="164"/>
      <c r="CI181" s="164"/>
      <c r="CJ181" s="164"/>
      <c r="CK181" s="164"/>
      <c r="CL181" s="164"/>
      <c r="CM181" s="164"/>
      <c r="CN181" s="164"/>
      <c r="CO181" s="164"/>
      <c r="CP181" s="164"/>
      <c r="CQ181" s="164"/>
      <c r="CR181" s="164"/>
      <c r="CS181" s="164"/>
      <c r="CT181" s="164"/>
      <c r="CU181" s="164"/>
      <c r="CV181" s="164"/>
      <c r="CW181" s="164"/>
      <c r="CX181" s="164"/>
      <c r="CY181" s="164"/>
      <c r="CZ181" s="164"/>
      <c r="DA181" s="164"/>
      <c r="DB181" s="164"/>
      <c r="DC181" s="164"/>
      <c r="DD181" s="165"/>
      <c r="DF181" s="163" t="s">
        <v>3</v>
      </c>
      <c r="DG181" s="164"/>
      <c r="DH181" s="164"/>
      <c r="DI181" s="164"/>
      <c r="DJ181" s="164"/>
      <c r="DK181" s="164"/>
      <c r="DL181" s="164"/>
      <c r="DM181" s="164"/>
      <c r="DN181" s="164"/>
      <c r="DO181" s="164"/>
      <c r="DP181" s="164"/>
      <c r="DQ181" s="164"/>
      <c r="DR181" s="164"/>
      <c r="DS181" s="164"/>
      <c r="DT181" s="164"/>
      <c r="DU181" s="164"/>
      <c r="DV181" s="164"/>
      <c r="DW181" s="164"/>
      <c r="DX181" s="164"/>
      <c r="DY181" s="165"/>
      <c r="EA181" s="198" t="s">
        <v>4</v>
      </c>
      <c r="EB181" s="199"/>
      <c r="EC181" s="199"/>
      <c r="ED181" s="200"/>
    </row>
    <row r="182" spans="1:134" ht="15.75" thickBot="1" x14ac:dyDescent="0.3">
      <c r="A182" s="160" t="s">
        <v>5</v>
      </c>
      <c r="B182" s="137" t="s">
        <v>6</v>
      </c>
      <c r="C182" s="137" t="s">
        <v>7</v>
      </c>
      <c r="D182" s="137" t="s">
        <v>8</v>
      </c>
      <c r="E182" s="181" t="s">
        <v>406</v>
      </c>
      <c r="F182" s="182"/>
      <c r="G182" s="137" t="s">
        <v>9</v>
      </c>
      <c r="H182" s="75" t="s">
        <v>10</v>
      </c>
      <c r="I182" s="157" t="s">
        <v>404</v>
      </c>
      <c r="J182" s="158"/>
      <c r="K182" s="159"/>
      <c r="L182" s="157" t="s">
        <v>456</v>
      </c>
      <c r="M182" s="159"/>
      <c r="N182" s="157" t="s">
        <v>512</v>
      </c>
      <c r="O182" s="159"/>
      <c r="P182" s="157" t="s">
        <v>381</v>
      </c>
      <c r="Q182" s="158"/>
      <c r="R182" s="158"/>
      <c r="S182" s="158"/>
      <c r="T182" s="158"/>
      <c r="U182" s="158"/>
      <c r="V182" s="158"/>
      <c r="W182" s="158"/>
      <c r="X182" s="158"/>
      <c r="Y182" s="159"/>
      <c r="Z182" s="157" t="s">
        <v>386</v>
      </c>
      <c r="AA182" s="159"/>
      <c r="AB182" s="157" t="s">
        <v>392</v>
      </c>
      <c r="AC182" s="159"/>
      <c r="AD182" s="157" t="s">
        <v>394</v>
      </c>
      <c r="AE182" s="159"/>
      <c r="AF182" s="157" t="s">
        <v>462</v>
      </c>
      <c r="AG182" s="159"/>
      <c r="AH182" s="157" t="s">
        <v>396</v>
      </c>
      <c r="AI182" s="159"/>
      <c r="AJ182" s="157" t="s">
        <v>398</v>
      </c>
      <c r="AK182" s="159"/>
      <c r="AL182" s="157" t="s">
        <v>400</v>
      </c>
      <c r="AM182" s="159"/>
      <c r="AN182" s="157" t="s">
        <v>402</v>
      </c>
      <c r="AO182" s="159"/>
      <c r="AP182" s="138" t="s">
        <v>440</v>
      </c>
      <c r="AQ182" s="157" t="s">
        <v>408</v>
      </c>
      <c r="AR182" s="159"/>
      <c r="AS182" s="138" t="s">
        <v>410</v>
      </c>
      <c r="AT182" s="138" t="s">
        <v>412</v>
      </c>
      <c r="AU182" s="157" t="s">
        <v>414</v>
      </c>
      <c r="AV182" s="159"/>
      <c r="AW182" s="157" t="s">
        <v>416</v>
      </c>
      <c r="AX182" s="159"/>
      <c r="AY182" s="157" t="s">
        <v>418</v>
      </c>
      <c r="AZ182" s="159"/>
      <c r="BA182" s="138" t="s">
        <v>420</v>
      </c>
      <c r="BB182" s="138" t="s">
        <v>422</v>
      </c>
      <c r="BC182" s="138" t="s">
        <v>424</v>
      </c>
      <c r="BD182" s="138" t="s">
        <v>522</v>
      </c>
      <c r="BE182" s="65"/>
      <c r="BF182" s="183" t="s">
        <v>507</v>
      </c>
      <c r="BG182" s="184"/>
      <c r="BH182" s="184"/>
      <c r="BI182" s="184"/>
      <c r="BJ182" s="184"/>
      <c r="BK182" s="185"/>
      <c r="BL182" s="65"/>
      <c r="BM182" s="157" t="s">
        <v>11</v>
      </c>
      <c r="BN182" s="158"/>
      <c r="BO182" s="158"/>
      <c r="BP182" s="158"/>
      <c r="BQ182" s="158"/>
      <c r="BR182" s="158"/>
      <c r="BS182" s="158"/>
      <c r="BT182" s="158"/>
      <c r="BU182" s="158"/>
      <c r="BV182" s="158"/>
      <c r="BW182" s="158"/>
      <c r="BX182" s="158"/>
      <c r="BY182" s="158"/>
      <c r="BZ182" s="158"/>
      <c r="CA182" s="158"/>
      <c r="CB182" s="158"/>
      <c r="CC182" s="158"/>
      <c r="CD182" s="158"/>
      <c r="CE182" s="158"/>
      <c r="CF182" s="159"/>
      <c r="CG182" s="157" t="s">
        <v>12</v>
      </c>
      <c r="CH182" s="158"/>
      <c r="CI182" s="158"/>
      <c r="CJ182" s="159"/>
      <c r="CK182" s="157" t="s">
        <v>13</v>
      </c>
      <c r="CL182" s="158"/>
      <c r="CM182" s="159"/>
      <c r="CN182" s="157" t="s">
        <v>14</v>
      </c>
      <c r="CO182" s="158"/>
      <c r="CP182" s="158"/>
      <c r="CQ182" s="159"/>
      <c r="CR182" s="157" t="s">
        <v>478</v>
      </c>
      <c r="CS182" s="158"/>
      <c r="CT182" s="158"/>
      <c r="CU182" s="158"/>
      <c r="CV182" s="158"/>
      <c r="CW182" s="158"/>
      <c r="CX182" s="158"/>
      <c r="CY182" s="158"/>
      <c r="CZ182" s="159"/>
      <c r="DA182" s="138" t="s">
        <v>480</v>
      </c>
      <c r="DB182" s="138" t="s">
        <v>482</v>
      </c>
      <c r="DC182" s="138" t="s">
        <v>484</v>
      </c>
      <c r="DD182" s="138" t="s">
        <v>601</v>
      </c>
      <c r="DF182" s="137" t="s">
        <v>15</v>
      </c>
      <c r="DG182" s="137" t="s">
        <v>16</v>
      </c>
      <c r="DH182" s="137" t="s">
        <v>17</v>
      </c>
      <c r="DI182" s="137" t="s">
        <v>18</v>
      </c>
      <c r="DJ182" s="137" t="s">
        <v>19</v>
      </c>
      <c r="DK182" s="137" t="s">
        <v>20</v>
      </c>
      <c r="DL182" s="137" t="s">
        <v>21</v>
      </c>
      <c r="DM182" s="75" t="s">
        <v>22</v>
      </c>
      <c r="DN182" s="137" t="s">
        <v>23</v>
      </c>
      <c r="DO182" s="137" t="s">
        <v>517</v>
      </c>
      <c r="DP182" s="157" t="s">
        <v>24</v>
      </c>
      <c r="DQ182" s="158"/>
      <c r="DR182" s="159"/>
      <c r="DS182" s="137" t="s">
        <v>25</v>
      </c>
      <c r="DT182" s="137" t="s">
        <v>26</v>
      </c>
      <c r="DU182" s="137" t="s">
        <v>27</v>
      </c>
      <c r="DV182" s="181" t="s">
        <v>28</v>
      </c>
      <c r="DW182" s="182"/>
      <c r="DX182" s="137" t="s">
        <v>29</v>
      </c>
      <c r="DY182" s="139" t="s">
        <v>30</v>
      </c>
      <c r="EA182" s="201" t="s">
        <v>31</v>
      </c>
      <c r="EB182" s="202"/>
      <c r="EC182" s="203"/>
      <c r="ED182" s="140" t="s">
        <v>582</v>
      </c>
    </row>
    <row r="183" spans="1:134" ht="84.75" thickBot="1" x14ac:dyDescent="0.3">
      <c r="A183" s="161"/>
      <c r="B183" s="111" t="s">
        <v>32</v>
      </c>
      <c r="C183" s="111" t="s">
        <v>33</v>
      </c>
      <c r="D183" s="111" t="s">
        <v>34</v>
      </c>
      <c r="E183" s="152" t="s">
        <v>407</v>
      </c>
      <c r="F183" s="152"/>
      <c r="G183" s="111" t="s">
        <v>35</v>
      </c>
      <c r="H183" s="77" t="s">
        <v>36</v>
      </c>
      <c r="I183" s="152" t="s">
        <v>405</v>
      </c>
      <c r="J183" s="152"/>
      <c r="K183" s="111" t="s">
        <v>504</v>
      </c>
      <c r="L183" s="152" t="s">
        <v>457</v>
      </c>
      <c r="M183" s="152"/>
      <c r="N183" s="152" t="s">
        <v>513</v>
      </c>
      <c r="O183" s="152"/>
      <c r="P183" s="152" t="s">
        <v>382</v>
      </c>
      <c r="Q183" s="152"/>
      <c r="R183" s="152"/>
      <c r="S183" s="111" t="s">
        <v>383</v>
      </c>
      <c r="T183" s="152" t="s">
        <v>384</v>
      </c>
      <c r="U183" s="152"/>
      <c r="V183" s="152" t="s">
        <v>385</v>
      </c>
      <c r="W183" s="152"/>
      <c r="X183" s="111" t="s">
        <v>503</v>
      </c>
      <c r="Y183" s="111" t="s">
        <v>505</v>
      </c>
      <c r="Z183" s="152" t="s">
        <v>387</v>
      </c>
      <c r="AA183" s="152"/>
      <c r="AB183" s="152" t="s">
        <v>393</v>
      </c>
      <c r="AC183" s="152"/>
      <c r="AD183" s="152" t="s">
        <v>395</v>
      </c>
      <c r="AE183" s="152"/>
      <c r="AF183" s="152" t="s">
        <v>463</v>
      </c>
      <c r="AG183" s="152"/>
      <c r="AH183" s="152" t="s">
        <v>397</v>
      </c>
      <c r="AI183" s="152"/>
      <c r="AJ183" s="152" t="s">
        <v>399</v>
      </c>
      <c r="AK183" s="152"/>
      <c r="AL183" s="152" t="s">
        <v>401</v>
      </c>
      <c r="AM183" s="152"/>
      <c r="AN183" s="152" t="s">
        <v>403</v>
      </c>
      <c r="AO183" s="152"/>
      <c r="AP183" s="111" t="s">
        <v>441</v>
      </c>
      <c r="AQ183" s="152" t="s">
        <v>409</v>
      </c>
      <c r="AR183" s="152"/>
      <c r="AS183" s="111" t="s">
        <v>411</v>
      </c>
      <c r="AT183" s="111" t="s">
        <v>413</v>
      </c>
      <c r="AU183" s="152" t="s">
        <v>415</v>
      </c>
      <c r="AV183" s="152"/>
      <c r="AW183" s="152" t="s">
        <v>417</v>
      </c>
      <c r="AX183" s="152"/>
      <c r="AY183" s="152" t="s">
        <v>419</v>
      </c>
      <c r="AZ183" s="152"/>
      <c r="BA183" s="111" t="s">
        <v>421</v>
      </c>
      <c r="BB183" s="111" t="s">
        <v>423</v>
      </c>
      <c r="BC183" s="111" t="s">
        <v>425</v>
      </c>
      <c r="BD183" s="111" t="s">
        <v>523</v>
      </c>
      <c r="BE183" s="66"/>
      <c r="BF183" s="152" t="s">
        <v>509</v>
      </c>
      <c r="BG183" s="152"/>
      <c r="BH183" s="111" t="s">
        <v>510</v>
      </c>
      <c r="BI183" s="111" t="s">
        <v>508</v>
      </c>
      <c r="BJ183" s="152" t="s">
        <v>511</v>
      </c>
      <c r="BK183" s="152"/>
      <c r="BL183" s="66"/>
      <c r="BM183" s="152" t="s">
        <v>37</v>
      </c>
      <c r="BN183" s="152"/>
      <c r="BO183" s="152"/>
      <c r="BP183" s="152" t="s">
        <v>38</v>
      </c>
      <c r="BQ183" s="152"/>
      <c r="BR183" s="152" t="s">
        <v>39</v>
      </c>
      <c r="BS183" s="152"/>
      <c r="BT183" s="152" t="s">
        <v>40</v>
      </c>
      <c r="BU183" s="152"/>
      <c r="BV183" s="152" t="s">
        <v>41</v>
      </c>
      <c r="BW183" s="152"/>
      <c r="BX183" s="111" t="s">
        <v>42</v>
      </c>
      <c r="BY183" s="152" t="s">
        <v>43</v>
      </c>
      <c r="BZ183" s="152"/>
      <c r="CA183" s="111" t="s">
        <v>497</v>
      </c>
      <c r="CB183" s="111" t="s">
        <v>498</v>
      </c>
      <c r="CC183" s="111" t="s">
        <v>499</v>
      </c>
      <c r="CD183" s="111" t="s">
        <v>500</v>
      </c>
      <c r="CE183" s="111" t="s">
        <v>501</v>
      </c>
      <c r="CF183" s="111" t="s">
        <v>502</v>
      </c>
      <c r="CG183" s="111" t="s">
        <v>44</v>
      </c>
      <c r="CH183" s="152" t="s">
        <v>45</v>
      </c>
      <c r="CI183" s="152"/>
      <c r="CJ183" s="111" t="s">
        <v>496</v>
      </c>
      <c r="CK183" s="76" t="s">
        <v>46</v>
      </c>
      <c r="CL183" s="111" t="s">
        <v>47</v>
      </c>
      <c r="CM183" s="111" t="s">
        <v>48</v>
      </c>
      <c r="CN183" s="76" t="s">
        <v>49</v>
      </c>
      <c r="CO183" s="111" t="s">
        <v>50</v>
      </c>
      <c r="CP183" s="152" t="s">
        <v>51</v>
      </c>
      <c r="CQ183" s="152"/>
      <c r="CR183" s="111" t="s">
        <v>479</v>
      </c>
      <c r="CS183" s="152" t="s">
        <v>525</v>
      </c>
      <c r="CT183" s="152"/>
      <c r="CU183" s="152"/>
      <c r="CV183" s="152"/>
      <c r="CW183" s="152" t="s">
        <v>526</v>
      </c>
      <c r="CX183" s="152"/>
      <c r="CY183" s="152"/>
      <c r="CZ183" s="152"/>
      <c r="DA183" s="111" t="s">
        <v>481</v>
      </c>
      <c r="DB183" s="111" t="s">
        <v>483</v>
      </c>
      <c r="DC183" s="111" t="s">
        <v>485</v>
      </c>
      <c r="DD183" s="111" t="s">
        <v>602</v>
      </c>
      <c r="DF183" s="111" t="s">
        <v>52</v>
      </c>
      <c r="DG183" s="111" t="s">
        <v>53</v>
      </c>
      <c r="DH183" s="111" t="s">
        <v>54</v>
      </c>
      <c r="DI183" s="111" t="s">
        <v>55</v>
      </c>
      <c r="DJ183" s="111" t="s">
        <v>56</v>
      </c>
      <c r="DK183" s="111" t="s">
        <v>57</v>
      </c>
      <c r="DL183" s="111" t="s">
        <v>58</v>
      </c>
      <c r="DM183" s="76" t="s">
        <v>59</v>
      </c>
      <c r="DN183" s="111" t="s">
        <v>60</v>
      </c>
      <c r="DO183" s="111" t="s">
        <v>518</v>
      </c>
      <c r="DP183" s="111" t="s">
        <v>61</v>
      </c>
      <c r="DQ183" s="111" t="s">
        <v>62</v>
      </c>
      <c r="DR183" s="111" t="s">
        <v>524</v>
      </c>
      <c r="DS183" s="111" t="s">
        <v>63</v>
      </c>
      <c r="DT183" s="111" t="s">
        <v>64</v>
      </c>
      <c r="DU183" s="111" t="s">
        <v>65</v>
      </c>
      <c r="DV183" s="111" t="s">
        <v>66</v>
      </c>
      <c r="DW183" s="111" t="s">
        <v>584</v>
      </c>
      <c r="DX183" s="111" t="s">
        <v>67</v>
      </c>
      <c r="DY183" s="111" t="s">
        <v>68</v>
      </c>
      <c r="EA183" s="152" t="s">
        <v>69</v>
      </c>
      <c r="EB183" s="152"/>
      <c r="EC183" s="111" t="s">
        <v>585</v>
      </c>
      <c r="ED183" s="111" t="s">
        <v>583</v>
      </c>
    </row>
    <row r="184" spans="1:134" ht="15.75" thickBot="1" x14ac:dyDescent="0.3">
      <c r="A184" s="162"/>
      <c r="B184" s="115" t="s">
        <v>70</v>
      </c>
      <c r="C184" s="115" t="s">
        <v>70</v>
      </c>
      <c r="D184" s="115" t="s">
        <v>70</v>
      </c>
      <c r="E184" s="115" t="s">
        <v>70</v>
      </c>
      <c r="F184" s="112" t="s">
        <v>360</v>
      </c>
      <c r="G184" s="115" t="s">
        <v>70</v>
      </c>
      <c r="H184" s="9" t="s">
        <v>70</v>
      </c>
      <c r="I184" s="115" t="s">
        <v>70</v>
      </c>
      <c r="J184" s="112" t="s">
        <v>360</v>
      </c>
      <c r="K184" s="115" t="s">
        <v>70</v>
      </c>
      <c r="L184" s="115" t="s">
        <v>70</v>
      </c>
      <c r="M184" s="112" t="s">
        <v>360</v>
      </c>
      <c r="N184" s="115" t="s">
        <v>70</v>
      </c>
      <c r="O184" s="112" t="s">
        <v>360</v>
      </c>
      <c r="P184" s="154" t="s">
        <v>70</v>
      </c>
      <c r="Q184" s="154"/>
      <c r="R184" s="112" t="s">
        <v>360</v>
      </c>
      <c r="S184" s="115" t="s">
        <v>70</v>
      </c>
      <c r="T184" s="115" t="s">
        <v>70</v>
      </c>
      <c r="U184" s="112" t="s">
        <v>360</v>
      </c>
      <c r="V184" s="115" t="s">
        <v>70</v>
      </c>
      <c r="W184" s="112" t="s">
        <v>360</v>
      </c>
      <c r="X184" s="115" t="s">
        <v>70</v>
      </c>
      <c r="Y184" s="115" t="s">
        <v>70</v>
      </c>
      <c r="Z184" s="115" t="s">
        <v>70</v>
      </c>
      <c r="AA184" s="112" t="s">
        <v>360</v>
      </c>
      <c r="AB184" s="115" t="s">
        <v>70</v>
      </c>
      <c r="AC184" s="112" t="s">
        <v>360</v>
      </c>
      <c r="AD184" s="115" t="s">
        <v>70</v>
      </c>
      <c r="AE184" s="112" t="s">
        <v>360</v>
      </c>
      <c r="AF184" s="115" t="s">
        <v>70</v>
      </c>
      <c r="AG184" s="112" t="s">
        <v>360</v>
      </c>
      <c r="AH184" s="115" t="s">
        <v>70</v>
      </c>
      <c r="AI184" s="112" t="s">
        <v>360</v>
      </c>
      <c r="AJ184" s="115" t="s">
        <v>70</v>
      </c>
      <c r="AK184" s="112" t="s">
        <v>360</v>
      </c>
      <c r="AL184" s="115" t="s">
        <v>70</v>
      </c>
      <c r="AM184" s="112" t="s">
        <v>360</v>
      </c>
      <c r="AN184" s="115" t="s">
        <v>70</v>
      </c>
      <c r="AO184" s="112" t="s">
        <v>360</v>
      </c>
      <c r="AP184" s="115" t="s">
        <v>70</v>
      </c>
      <c r="AQ184" s="115" t="s">
        <v>70</v>
      </c>
      <c r="AR184" s="112" t="s">
        <v>360</v>
      </c>
      <c r="AS184" s="115" t="s">
        <v>70</v>
      </c>
      <c r="AT184" s="115" t="s">
        <v>70</v>
      </c>
      <c r="AU184" s="115" t="s">
        <v>70</v>
      </c>
      <c r="AV184" s="112" t="s">
        <v>360</v>
      </c>
      <c r="AW184" s="115" t="s">
        <v>70</v>
      </c>
      <c r="AX184" s="112" t="s">
        <v>360</v>
      </c>
      <c r="AY184" s="115" t="s">
        <v>70</v>
      </c>
      <c r="AZ184" s="112" t="s">
        <v>360</v>
      </c>
      <c r="BA184" s="115" t="s">
        <v>70</v>
      </c>
      <c r="BB184" s="115" t="s">
        <v>70</v>
      </c>
      <c r="BC184" s="115" t="s">
        <v>70</v>
      </c>
      <c r="BD184" s="115" t="s">
        <v>70</v>
      </c>
      <c r="BE184" s="67"/>
      <c r="BF184" s="115" t="s">
        <v>70</v>
      </c>
      <c r="BG184" s="112" t="s">
        <v>360</v>
      </c>
      <c r="BH184" s="115" t="s">
        <v>70</v>
      </c>
      <c r="BI184" s="115" t="s">
        <v>70</v>
      </c>
      <c r="BJ184" s="115" t="s">
        <v>70</v>
      </c>
      <c r="BK184" s="112" t="s">
        <v>360</v>
      </c>
      <c r="BL184" s="67"/>
      <c r="BM184" s="153" t="s">
        <v>71</v>
      </c>
      <c r="BN184" s="153"/>
      <c r="BO184" s="112" t="s">
        <v>360</v>
      </c>
      <c r="BP184" s="119" t="s">
        <v>71</v>
      </c>
      <c r="BQ184" s="112" t="s">
        <v>360</v>
      </c>
      <c r="BR184" s="119" t="s">
        <v>71</v>
      </c>
      <c r="BS184" s="112" t="s">
        <v>360</v>
      </c>
      <c r="BT184" s="119" t="s">
        <v>71</v>
      </c>
      <c r="BU184" s="112" t="s">
        <v>360</v>
      </c>
      <c r="BV184" s="119" t="s">
        <v>71</v>
      </c>
      <c r="BW184" s="112" t="s">
        <v>360</v>
      </c>
      <c r="BX184" s="119" t="s">
        <v>71</v>
      </c>
      <c r="BY184" s="119" t="s">
        <v>71</v>
      </c>
      <c r="BZ184" s="112" t="s">
        <v>360</v>
      </c>
      <c r="CA184" s="115" t="s">
        <v>70</v>
      </c>
      <c r="CB184" s="115" t="s">
        <v>70</v>
      </c>
      <c r="CC184" s="115" t="s">
        <v>70</v>
      </c>
      <c r="CD184" s="115" t="s">
        <v>70</v>
      </c>
      <c r="CE184" s="115" t="s">
        <v>70</v>
      </c>
      <c r="CF184" s="115" t="s">
        <v>70</v>
      </c>
      <c r="CG184" s="119" t="s">
        <v>71</v>
      </c>
      <c r="CH184" s="115" t="s">
        <v>70</v>
      </c>
      <c r="CI184" s="112" t="s">
        <v>360</v>
      </c>
      <c r="CJ184" s="115" t="s">
        <v>70</v>
      </c>
      <c r="CK184" s="119" t="s">
        <v>71</v>
      </c>
      <c r="CL184" s="119" t="s">
        <v>71</v>
      </c>
      <c r="CM184" s="115" t="s">
        <v>70</v>
      </c>
      <c r="CN184" s="119" t="s">
        <v>71</v>
      </c>
      <c r="CO184" s="119" t="s">
        <v>71</v>
      </c>
      <c r="CP184" s="115" t="s">
        <v>70</v>
      </c>
      <c r="CQ184" s="112" t="s">
        <v>360</v>
      </c>
      <c r="CR184" s="119" t="s">
        <v>71</v>
      </c>
      <c r="CS184" s="154" t="s">
        <v>70</v>
      </c>
      <c r="CT184" s="154"/>
      <c r="CU184" s="153" t="s">
        <v>71</v>
      </c>
      <c r="CV184" s="153"/>
      <c r="CW184" s="154" t="s">
        <v>70</v>
      </c>
      <c r="CX184" s="154"/>
      <c r="CY184" s="153" t="s">
        <v>71</v>
      </c>
      <c r="CZ184" s="153"/>
      <c r="DA184" s="119" t="s">
        <v>71</v>
      </c>
      <c r="DB184" s="119" t="s">
        <v>71</v>
      </c>
      <c r="DC184" s="119" t="s">
        <v>71</v>
      </c>
      <c r="DD184" s="119" t="s">
        <v>71</v>
      </c>
      <c r="DF184" s="119" t="s">
        <v>71</v>
      </c>
      <c r="DG184" s="119" t="s">
        <v>71</v>
      </c>
      <c r="DH184" s="119" t="s">
        <v>71</v>
      </c>
      <c r="DI184" s="119" t="s">
        <v>71</v>
      </c>
      <c r="DJ184" s="119" t="s">
        <v>71</v>
      </c>
      <c r="DK184" s="119" t="s">
        <v>71</v>
      </c>
      <c r="DL184" s="119" t="s">
        <v>71</v>
      </c>
      <c r="DM184" s="119" t="s">
        <v>71</v>
      </c>
      <c r="DN184" s="119" t="s">
        <v>71</v>
      </c>
      <c r="DO184" s="119" t="s">
        <v>71</v>
      </c>
      <c r="DP184" s="119" t="s">
        <v>71</v>
      </c>
      <c r="DQ184" s="119" t="s">
        <v>71</v>
      </c>
      <c r="DR184" s="119" t="s">
        <v>71</v>
      </c>
      <c r="DS184" s="119" t="s">
        <v>71</v>
      </c>
      <c r="DT184" s="119" t="s">
        <v>71</v>
      </c>
      <c r="DU184" s="119" t="s">
        <v>71</v>
      </c>
      <c r="DV184" s="119" t="s">
        <v>71</v>
      </c>
      <c r="DW184" s="115" t="s">
        <v>70</v>
      </c>
      <c r="DX184" s="119" t="s">
        <v>71</v>
      </c>
      <c r="DY184" s="119" t="s">
        <v>71</v>
      </c>
      <c r="EA184" s="115" t="s">
        <v>70</v>
      </c>
      <c r="EB184" s="112" t="s">
        <v>360</v>
      </c>
      <c r="EC184" s="115" t="s">
        <v>70</v>
      </c>
      <c r="ED184" s="115" t="s">
        <v>70</v>
      </c>
    </row>
    <row r="185" spans="1:134" ht="15.75" thickBot="1" x14ac:dyDescent="0.3">
      <c r="A185" s="110"/>
      <c r="B185" s="117" t="s">
        <v>72</v>
      </c>
      <c r="C185" s="117" t="s">
        <v>72</v>
      </c>
      <c r="D185" s="117" t="s">
        <v>72</v>
      </c>
      <c r="E185" s="117" t="s">
        <v>72</v>
      </c>
      <c r="F185" s="113" t="s">
        <v>361</v>
      </c>
      <c r="G185" s="117" t="s">
        <v>72</v>
      </c>
      <c r="H185" s="117" t="s">
        <v>72</v>
      </c>
      <c r="I185" s="117" t="s">
        <v>72</v>
      </c>
      <c r="J185" s="113" t="s">
        <v>361</v>
      </c>
      <c r="K185" s="117" t="s">
        <v>72</v>
      </c>
      <c r="L185" s="141" t="s">
        <v>364</v>
      </c>
      <c r="M185" s="113" t="s">
        <v>361</v>
      </c>
      <c r="N185" s="141" t="s">
        <v>364</v>
      </c>
      <c r="O185" s="113" t="s">
        <v>361</v>
      </c>
      <c r="P185" s="141" t="s">
        <v>364</v>
      </c>
      <c r="Q185" s="142" t="s">
        <v>564</v>
      </c>
      <c r="R185" s="113" t="s">
        <v>361</v>
      </c>
      <c r="S185" s="117" t="s">
        <v>72</v>
      </c>
      <c r="T185" s="141" t="s">
        <v>364</v>
      </c>
      <c r="U185" s="113" t="s">
        <v>361</v>
      </c>
      <c r="V185" s="141" t="s">
        <v>364</v>
      </c>
      <c r="W185" s="113" t="s">
        <v>361</v>
      </c>
      <c r="X185" s="117" t="s">
        <v>72</v>
      </c>
      <c r="Y185" s="117" t="s">
        <v>72</v>
      </c>
      <c r="Z185" s="141" t="s">
        <v>364</v>
      </c>
      <c r="AA185" s="113" t="s">
        <v>361</v>
      </c>
      <c r="AB185" s="117" t="s">
        <v>72</v>
      </c>
      <c r="AC185" s="113" t="s">
        <v>361</v>
      </c>
      <c r="AD185" s="116" t="s">
        <v>73</v>
      </c>
      <c r="AE185" s="113" t="s">
        <v>361</v>
      </c>
      <c r="AF185" s="141" t="s">
        <v>364</v>
      </c>
      <c r="AG185" s="113" t="s">
        <v>361</v>
      </c>
      <c r="AH185" s="141" t="s">
        <v>364</v>
      </c>
      <c r="AI185" s="113" t="s">
        <v>361</v>
      </c>
      <c r="AJ185" s="141" t="s">
        <v>364</v>
      </c>
      <c r="AK185" s="113" t="s">
        <v>361</v>
      </c>
      <c r="AL185" s="141" t="s">
        <v>364</v>
      </c>
      <c r="AM185" s="113" t="s">
        <v>361</v>
      </c>
      <c r="AN185" s="141" t="s">
        <v>364</v>
      </c>
      <c r="AO185" s="113" t="s">
        <v>361</v>
      </c>
      <c r="AP185" s="116" t="s">
        <v>73</v>
      </c>
      <c r="AQ185" s="117" t="s">
        <v>72</v>
      </c>
      <c r="AR185" s="113" t="s">
        <v>361</v>
      </c>
      <c r="AS185" s="117" t="s">
        <v>72</v>
      </c>
      <c r="AT185" s="117" t="s">
        <v>72</v>
      </c>
      <c r="AU185" s="117" t="s">
        <v>72</v>
      </c>
      <c r="AV185" s="113" t="s">
        <v>361</v>
      </c>
      <c r="AW185" s="117" t="s">
        <v>72</v>
      </c>
      <c r="AX185" s="113" t="s">
        <v>361</v>
      </c>
      <c r="AY185" s="117" t="s">
        <v>72</v>
      </c>
      <c r="AZ185" s="113" t="s">
        <v>361</v>
      </c>
      <c r="BA185" s="117" t="s">
        <v>72</v>
      </c>
      <c r="BB185" s="117" t="s">
        <v>72</v>
      </c>
      <c r="BC185" s="117" t="s">
        <v>72</v>
      </c>
      <c r="BD185" s="116" t="s">
        <v>73</v>
      </c>
      <c r="BE185" s="68"/>
      <c r="BF185" s="134" t="s">
        <v>74</v>
      </c>
      <c r="BG185" s="113" t="s">
        <v>361</v>
      </c>
      <c r="BH185" s="117" t="s">
        <v>72</v>
      </c>
      <c r="BI185" s="134" t="s">
        <v>74</v>
      </c>
      <c r="BJ185" s="117" t="s">
        <v>72</v>
      </c>
      <c r="BK185" s="113" t="s">
        <v>361</v>
      </c>
      <c r="BL185" s="68"/>
      <c r="BM185" s="134" t="s">
        <v>74</v>
      </c>
      <c r="BN185" s="143" t="s">
        <v>516</v>
      </c>
      <c r="BO185" s="113" t="s">
        <v>361</v>
      </c>
      <c r="BP185" s="134" t="s">
        <v>74</v>
      </c>
      <c r="BQ185" s="113" t="s">
        <v>361</v>
      </c>
      <c r="BR185" s="134" t="s">
        <v>74</v>
      </c>
      <c r="BS185" s="113" t="s">
        <v>361</v>
      </c>
      <c r="BT185" s="134" t="s">
        <v>74</v>
      </c>
      <c r="BU185" s="113" t="s">
        <v>361</v>
      </c>
      <c r="BV185" s="134" t="s">
        <v>74</v>
      </c>
      <c r="BW185" s="113" t="s">
        <v>361</v>
      </c>
      <c r="BX185" s="134" t="s">
        <v>74</v>
      </c>
      <c r="BY185" s="134" t="s">
        <v>74</v>
      </c>
      <c r="BZ185" s="113" t="s">
        <v>361</v>
      </c>
      <c r="CA185" s="117" t="s">
        <v>72</v>
      </c>
      <c r="CB185" s="134" t="s">
        <v>74</v>
      </c>
      <c r="CC185" s="134" t="s">
        <v>74</v>
      </c>
      <c r="CD185" s="134" t="s">
        <v>74</v>
      </c>
      <c r="CE185" s="134" t="s">
        <v>74</v>
      </c>
      <c r="CF185" s="134" t="s">
        <v>74</v>
      </c>
      <c r="CG185" s="117" t="s">
        <v>72</v>
      </c>
      <c r="CH185" s="116" t="s">
        <v>73</v>
      </c>
      <c r="CI185" s="113" t="s">
        <v>361</v>
      </c>
      <c r="CJ185" s="117" t="s">
        <v>72</v>
      </c>
      <c r="CK185" s="117" t="s">
        <v>72</v>
      </c>
      <c r="CL185" s="116" t="s">
        <v>73</v>
      </c>
      <c r="CM185" s="116" t="s">
        <v>73</v>
      </c>
      <c r="CN185" s="117" t="s">
        <v>72</v>
      </c>
      <c r="CO185" s="116" t="s">
        <v>73</v>
      </c>
      <c r="CP185" s="117" t="s">
        <v>72</v>
      </c>
      <c r="CQ185" s="113" t="s">
        <v>361</v>
      </c>
      <c r="CR185" s="117" t="s">
        <v>72</v>
      </c>
      <c r="CS185" s="131" t="s">
        <v>114</v>
      </c>
      <c r="CT185" s="132" t="s">
        <v>370</v>
      </c>
      <c r="CU185" s="131" t="s">
        <v>114</v>
      </c>
      <c r="CV185" s="132" t="s">
        <v>370</v>
      </c>
      <c r="CW185" s="131" t="s">
        <v>114</v>
      </c>
      <c r="CX185" s="132" t="s">
        <v>370</v>
      </c>
      <c r="CY185" s="131" t="s">
        <v>114</v>
      </c>
      <c r="CZ185" s="132" t="s">
        <v>370</v>
      </c>
      <c r="DA185" s="134" t="s">
        <v>74</v>
      </c>
      <c r="DB185" s="134" t="s">
        <v>74</v>
      </c>
      <c r="DC185" s="116" t="s">
        <v>73</v>
      </c>
      <c r="DD185" s="117" t="s">
        <v>72</v>
      </c>
      <c r="DF185" s="134" t="s">
        <v>74</v>
      </c>
      <c r="DG185" s="134" t="s">
        <v>74</v>
      </c>
      <c r="DH185" s="134" t="s">
        <v>74</v>
      </c>
      <c r="DI185" s="134" t="s">
        <v>74</v>
      </c>
      <c r="DJ185" s="134" t="s">
        <v>74</v>
      </c>
      <c r="DK185" s="134" t="s">
        <v>74</v>
      </c>
      <c r="DL185" s="134" t="s">
        <v>74</v>
      </c>
      <c r="DM185" s="134" t="s">
        <v>74</v>
      </c>
      <c r="DN185" s="134" t="s">
        <v>74</v>
      </c>
      <c r="DO185" s="134" t="s">
        <v>74</v>
      </c>
      <c r="DP185" s="134" t="s">
        <v>74</v>
      </c>
      <c r="DQ185" s="134" t="s">
        <v>74</v>
      </c>
      <c r="DR185" s="116" t="s">
        <v>73</v>
      </c>
      <c r="DS185" s="134" t="s">
        <v>74</v>
      </c>
      <c r="DT185" s="134" t="s">
        <v>74</v>
      </c>
      <c r="DU185" s="116" t="s">
        <v>73</v>
      </c>
      <c r="DV185" s="134" t="s">
        <v>74</v>
      </c>
      <c r="DW185" s="134" t="s">
        <v>74</v>
      </c>
      <c r="DX185" s="134" t="s">
        <v>74</v>
      </c>
      <c r="DY185" s="134" t="s">
        <v>74</v>
      </c>
      <c r="EA185" s="117" t="s">
        <v>72</v>
      </c>
      <c r="EB185" s="113" t="s">
        <v>361</v>
      </c>
      <c r="EC185" s="117" t="s">
        <v>72</v>
      </c>
      <c r="ED185" s="117" t="s">
        <v>72</v>
      </c>
    </row>
    <row r="186" spans="1:134" x14ac:dyDescent="0.25">
      <c r="A186" s="2">
        <v>1</v>
      </c>
      <c r="B186" s="82">
        <f ca="1">IF(OR(БД!CG140="",ISERROR(БД!CG140)),"",БД!CG140)</f>
        <v>44851.950999999899</v>
      </c>
      <c r="C186" s="82">
        <f ca="1">IF(OR(БД!CB140="",ISERROR(БД!CB140)),"",БД!CB140)</f>
        <v>741.46600000008198</v>
      </c>
      <c r="D186" s="82">
        <f ca="1">IF(OR(БД!BW140="",ISERROR(БД!BW140)),"",БД!BW140)</f>
        <v>240.4604999999996</v>
      </c>
      <c r="E186" s="82">
        <f ca="1">IF(OR(БД!BL140="",ISERROR(БД!BL140)),"",БД!BL140)</f>
        <v>21375.220970856441</v>
      </c>
      <c r="F186" s="83">
        <f ca="1">IF(OR(БД!BR140="",ISERROR(БД!BR140)),"",БД!BR140)</f>
        <v>21868.228999999999</v>
      </c>
      <c r="G186" s="80">
        <f ca="1">IF(OR(БД!AV140="",ISERROR(БД!AV140)),"",БД!AV140)</f>
        <v>31.737125000002706</v>
      </c>
      <c r="H186" s="82">
        <f ca="1">IF(OR(БД!GX355="",ISERROR(БД!GX355)),"",БД!GX355)</f>
        <v>445.86900000000003</v>
      </c>
      <c r="I186" s="82">
        <f ca="1">IF(OR(БД!FC355="",ISERROR(БД!FC355)),"",БД!FC355)</f>
        <v>598.92733481246648</v>
      </c>
      <c r="J186" s="83">
        <f ca="1">IF(OR(БД!FI355="",ISERROR(БД!FI355)),"",БД!FI355)</f>
        <v>581.31799999999998</v>
      </c>
      <c r="K186" s="82">
        <f ca="1">IF(OR(БД!CW484="",ISERROR(БД!CW484)),"",БД!CW484)</f>
        <v>76.207334812596713</v>
      </c>
      <c r="L186" s="97">
        <f ca="1">IF(OR(БД!BM355="",ISERROR(БД!BM355)),"",БД!BM355)</f>
        <v>11.066000000000001</v>
      </c>
      <c r="M186" s="83">
        <f ca="1">IF(OR(БД!BR355="",ISERROR(БД!BR355)),"",БД!BR355)</f>
        <v>11.066000000000001</v>
      </c>
      <c r="N186" s="97">
        <f ca="1">IF(OR(БД!CI398="",ISERROR(БД!CI398)),"",БД!CI398)</f>
        <v>3.5950000000000002</v>
      </c>
      <c r="O186" s="83">
        <f ca="1">IF(OR(БД!CN398="",ISERROR(БД!CN398)),"",БД!CN398)</f>
        <v>3.5950000000000002</v>
      </c>
      <c r="P186" s="97">
        <f ca="1">IF(OR(БД!D140="",ISERROR(БД!D140)),"",БД!D140)</f>
        <v>178.524</v>
      </c>
      <c r="Q186" s="104">
        <f>IF(OR(БД!E140="",ISERROR(БД!E140)),"",БД!E140)</f>
        <v>-60.136000000000003</v>
      </c>
      <c r="R186" s="83">
        <f ca="1">IF(OR(БД!I140="",ISERROR(БД!I140)),"",БД!I140)</f>
        <v>238.66</v>
      </c>
      <c r="S186" s="82">
        <f ca="1">IF(OR(БД!BY398="",ISERROR(БД!BY398)),"",БД!BY398)</f>
        <v>1320.1924999999992</v>
      </c>
      <c r="T186" s="97">
        <f ca="1">IF(OR(БД!BO398="",ISERROR(БД!BO398)),"",БД!BO398)</f>
        <v>39.5</v>
      </c>
      <c r="U186" s="83">
        <f ca="1">IF(OR(БД!BT398="",ISERROR(БД!BT398)),"",БД!BT398)</f>
        <v>39.5</v>
      </c>
      <c r="V186" s="97">
        <f ca="1">IF(OR(БД!BE398="",ISERROR(БД!BE398)),"",БД!BE398)</f>
        <v>50.65</v>
      </c>
      <c r="W186" s="83">
        <f ca="1">IF(OR(БД!BJ398="",ISERROR(БД!BJ398)),"",БД!BJ398)</f>
        <v>50.65</v>
      </c>
      <c r="X186" s="82">
        <f ca="1">IF(OR(БД!U398="",ISERROR(БД!U398)),"",БД!U398)</f>
        <v>5.15678272981107</v>
      </c>
      <c r="Y186" s="82">
        <f ca="1">IF(OR(БД!CR484="",ISERROR(БД!CR484)),"",БД!CR484)</f>
        <v>26.543674514434141</v>
      </c>
      <c r="Z186" s="97">
        <f ca="1">IF(OR(БД!AU398="",ISERROR(БД!AU398)),"",БД!AU398)</f>
        <v>2.61</v>
      </c>
      <c r="AA186" s="83">
        <f ca="1">IF(OR(БД!AZ398="",ISERROR(БД!AZ398)),"",БД!AZ398)</f>
        <v>2.61</v>
      </c>
      <c r="AB186" s="82">
        <f ca="1">IF(OR(БД!AJ398="",ISERROR(БД!AJ398)),"",БД!AJ398)</f>
        <v>11.823000000002139</v>
      </c>
      <c r="AC186" s="83">
        <f ca="1">IF(OR(БД!AP398="",ISERROR(БД!AP398)),"",БД!AP398)</f>
        <v>16.777999999999999</v>
      </c>
      <c r="AD186" s="74">
        <f ca="1">IF(OR(БД!Z398="",ISERROR(БД!Z398)),"",БД!Z398)</f>
        <v>0</v>
      </c>
      <c r="AE186" s="83">
        <f ca="1">IF(OR(БД!AE398="",ISERROR(БД!AE398)),"",БД!AE398)</f>
        <v>4.0599999999999996</v>
      </c>
      <c r="AF186" s="97">
        <f ca="1">IF(OR(БД!HQ441="",ISERROR(БД!HQ441)),"",БД!HQ441)</f>
        <v>1.59</v>
      </c>
      <c r="AG186" s="83">
        <f ca="1">IF(OR(БД!HV441="",ISERROR(БД!HV441)),"",БД!HV441)</f>
        <v>1.59</v>
      </c>
      <c r="AH186" s="97">
        <f ca="1">IF(OR(БД!HG441="",ISERROR(БД!HG441)),"",БД!HG441)</f>
        <v>0</v>
      </c>
      <c r="AI186" s="83">
        <f ca="1">IF(OR(БД!HL441="",ISERROR(БД!HL441)),"",БД!HL441)</f>
        <v>0</v>
      </c>
      <c r="AJ186" s="97">
        <f ca="1">IF(OR(БД!GW441="",ISERROR(БД!GW441)),"",БД!GW441)</f>
        <v>7.97</v>
      </c>
      <c r="AK186" s="83">
        <f ca="1">IF(OR(БД!HB441="",ISERROR(БД!HB441)),"",БД!HB441)</f>
        <v>7.97</v>
      </c>
      <c r="AL186" s="97">
        <f ca="1">IF(OR(БД!GM441="",ISERROR(БД!GM441)),"",БД!GM441)</f>
        <v>24.402000000000001</v>
      </c>
      <c r="AM186" s="83">
        <f ca="1">IF(OR(БД!GR441="",ISERROR(БД!GR441)),"",БД!GR441)</f>
        <v>24.402000000000001</v>
      </c>
      <c r="AN186" s="97">
        <f ca="1">IF(OR(БД!GC441="",ISERROR(БД!GC441)),"",БД!GC441)</f>
        <v>0</v>
      </c>
      <c r="AO186" s="83">
        <f ca="1">IF(OR(БД!GH441="",ISERROR(БД!GH441)),"",БД!GH441)</f>
        <v>0</v>
      </c>
      <c r="AP186" s="74">
        <f ca="1">IF(OR(БД!FY441="",ISERROR(БД!FY441)),"",БД!FY441)</f>
        <v>0</v>
      </c>
      <c r="AQ186" s="82">
        <f ca="1">IF(OR(БД!FN441="",ISERROR(БД!FN441)),"",БД!FN441)</f>
        <v>1314.1272283334765</v>
      </c>
      <c r="AR186" s="83">
        <f ca="1">IF(OR(БД!FT441="",ISERROR(БД!FT441)),"",БД!FT441)</f>
        <v>1198.1679999999999</v>
      </c>
      <c r="AS186" s="82">
        <f ca="1">IF(OR(БД!FI441="",ISERROR(БД!FI441)),"",БД!FI441)</f>
        <v>114.78625623381522</v>
      </c>
      <c r="AT186" s="82">
        <f ca="1">IF(OR(БД!FD441="",ISERROR(БД!FD441)),"",БД!FD441)</f>
        <v>642.36413198581954</v>
      </c>
      <c r="AU186" s="82">
        <f ca="1">IF(OR(БД!ES441="",ISERROR(БД!ES441)),"",БД!ES441)</f>
        <v>1618.5978599327248</v>
      </c>
      <c r="AV186" s="83">
        <f ca="1">IF(OR(БД!EY441="",ISERROR(БД!EY441)),"",БД!EY441)</f>
        <v>1442.8489999999999</v>
      </c>
      <c r="AW186" s="82">
        <f ca="1">IF(OR(БД!EH441="",ISERROR(БД!EH441)),"",БД!EH441)</f>
        <v>436.46763098075775</v>
      </c>
      <c r="AX186" s="83">
        <f ca="1">IF(OR(БД!EN441="",ISERROR(БД!EN441)),"",БД!EN441)</f>
        <v>259.61500000000001</v>
      </c>
      <c r="AY186" s="82">
        <f ca="1">IF(OR(БД!DW441="",ISERROR(БД!DW441)),"",БД!DW441)</f>
        <v>374.78344097242484</v>
      </c>
      <c r="AZ186" s="83">
        <f ca="1">IF(OR(БД!EC441="",ISERROR(БД!EC441)),"",БД!EC441)</f>
        <v>280.29199999999997</v>
      </c>
      <c r="BA186" s="82">
        <f ca="1">IF(OR(БД!DR441="",ISERROR(БД!DR441)),"",БД!DR441)</f>
        <v>1.9171934481256661</v>
      </c>
      <c r="BB186" s="82">
        <f ca="1">IF(OR(БД!DM441="",ISERROR(БД!DM441)),"",БД!DM441)</f>
        <v>3.382764933334276</v>
      </c>
      <c r="BC186" s="82">
        <f ca="1">IF(OR(БД!DH441="",ISERROR(БД!DH441)),"",БД!DH441)</f>
        <v>9.4187368498672299</v>
      </c>
      <c r="BD186" s="74">
        <f ca="1">IF(OR(БД!T355="",ISERROR(БД!T355)),"",БД!T355)</f>
        <v>0</v>
      </c>
      <c r="BE186" s="69"/>
      <c r="BF186" s="94">
        <f ca="1">IF(OR(БД!CW441="",ISERROR(БД!CW441)),"",БД!CW441)</f>
        <v>29696.603420000101</v>
      </c>
      <c r="BG186" s="83">
        <f ca="1">IF(OR(БД!DC441="",ISERROR(БД!DC441)),"",БД!DC441)</f>
        <v>29794.968000000001</v>
      </c>
      <c r="BH186" s="82">
        <f ca="1">IF(OR(БД!CM484="",ISERROR(БД!CM484)),"",БД!CM484)</f>
        <v>28591.075420000103</v>
      </c>
      <c r="BI186" s="94">
        <f ca="1">IF(OR(БД!GS355="",ISERROR(БД!GS355)),"",БД!GS355)</f>
        <v>80.999920001169102</v>
      </c>
      <c r="BJ186" s="80">
        <f ca="1">IF(OR(БД!BA140="",ISERROR(БД!BA140)),"",БД!BA140)</f>
        <v>2589.8411901663603</v>
      </c>
      <c r="BK186" s="81">
        <f ca="1">IF(OR(БД!BG140="",ISERROR(БД!BG140)),"",БД!BG140)</f>
        <v>2853.5549999999998</v>
      </c>
      <c r="BL186" s="69"/>
      <c r="BM186" s="94">
        <f ca="1">IF(OR(БД!AJ140="",ISERROR(БД!AJ140)),"",БД!AJ140)</f>
        <v>12741.156000000001</v>
      </c>
      <c r="BN186" s="98">
        <f ca="1">IF(OR(БД!AM140="",ISERROR(БД!AM140)),"",БД!AM140)</f>
        <v>12741.156000000001</v>
      </c>
      <c r="BO186" s="83">
        <f ca="1">IF(OR(БД!AQ140="",ISERROR(БД!AQ140)),"",БД!AQ140)</f>
        <v>12768</v>
      </c>
      <c r="BP186" s="94">
        <f ca="1">IF(OR(БД!Y140="",ISERROR(БД!Y140)),"",БД!Y140)</f>
        <v>0</v>
      </c>
      <c r="BQ186" s="83">
        <f ca="1">IF(OR(БД!AE140="",ISERROR(БД!AE140)),"",БД!AE140)</f>
        <v>0</v>
      </c>
      <c r="BR186" s="94">
        <f ca="1">IF(OR(БД!N140="",ISERROR(БД!N140)),"",БД!N140)</f>
        <v>4906.88</v>
      </c>
      <c r="BS186" s="83">
        <f ca="1">IF(OR(БД!T140="",ISERROR(БД!T140)),"",БД!T140)</f>
        <v>4920</v>
      </c>
      <c r="BT186" s="94">
        <f ca="1">IF(OR(БД!FV183="",ISERROR(БД!FV183)),"",БД!FV183)</f>
        <v>2880.0410000000002</v>
      </c>
      <c r="BU186" s="83">
        <f ca="1">IF(OR(БД!GB183="",ISERROR(БД!GB183)),"",БД!GB183)</f>
        <v>2880</v>
      </c>
      <c r="BV186" s="94">
        <f ca="1">IF(OR(БД!FK183="",ISERROR(БД!FK183)),"",БД!FK183)</f>
        <v>4152.0889999999999</v>
      </c>
      <c r="BW186" s="83">
        <f ca="1">IF(OR(БД!FQ183="",ISERROR(БД!FQ183)),"",БД!FQ183)</f>
        <v>4176</v>
      </c>
      <c r="BX186" s="94">
        <f ca="1">IF(OR(БД!FN355="",ISERROR(БД!FN355)),"",БД!FN355)</f>
        <v>4100.8</v>
      </c>
      <c r="BY186" s="94">
        <f ca="1">IF(OR(БД!EZ183="",ISERROR(БД!EZ183)),"",БД!EZ183)</f>
        <v>802.14599999999996</v>
      </c>
      <c r="BZ186" s="83">
        <f ca="1">IF(OR(БД!FF183="",ISERROR(БД!FF183)),"",БД!FF183)</f>
        <v>792</v>
      </c>
      <c r="CA186" s="82">
        <f ca="1">IF(OR(БД!EA484="",ISERROR(БД!EA484)),"",БД!EA484)</f>
        <v>1121.144</v>
      </c>
      <c r="CB186" s="71">
        <f ca="1">IF(OR(БД!DV484="",ISERROR(БД!DV484)),"",БД!DV484)</f>
        <v>7.0069999999999997</v>
      </c>
      <c r="CC186" s="94">
        <f ca="1">IF(OR(БД!DQ484="",ISERROR(БД!DQ484)),"",БД!DQ484)</f>
        <v>722.99400000000003</v>
      </c>
      <c r="CD186" s="94">
        <f ca="1">IF(OR(БД!DL484="",ISERROR(БД!DL484)),"",БД!DL484)</f>
        <v>374.17200000000003</v>
      </c>
      <c r="CE186" s="94">
        <f ca="1">IF(OR(БД!DG484="",ISERROR(БД!DG484)),"",БД!DG484)</f>
        <v>15.616</v>
      </c>
      <c r="CF186" s="94">
        <f ca="1">IF(OR(БД!DB484="",ISERROR(БД!DB484)),"",БД!DB484)</f>
        <v>1.355</v>
      </c>
      <c r="CG186" s="82">
        <f ca="1">IF(OR(БД!ET183="",ISERROR(БД!ET183)),"",БД!ET183)</f>
        <v>3347.3939999999998</v>
      </c>
      <c r="CH186" s="74">
        <f ca="1">IF(OR(БД!CO355="",ISERROR(БД!CO355)),"",БД!CO355)</f>
        <v>10.874000000000001</v>
      </c>
      <c r="CI186" s="83">
        <f ca="1">IF(OR(БД!CT355="",ISERROR(БД!CT355)),"",БД!CT355)</f>
        <v>23.88</v>
      </c>
      <c r="CJ186" s="82">
        <f ca="1">IF(OR(БД!EF484="",ISERROR(БД!EF484)),"",БД!EF484)</f>
        <v>2.2602232501303123</v>
      </c>
      <c r="CK186" s="82">
        <f ca="1">IF(OR(БД!EI398="",ISERROR(БД!EI398)),"",БД!EI398)</f>
        <v>732.60000000004845</v>
      </c>
      <c r="CL186" s="74" t="str">
        <f ca="1">IF(OR(БД!ED398="",ISERROR(БД!ED398)),"",БД!ED398)</f>
        <v/>
      </c>
      <c r="CM186" s="74">
        <f ca="1">IF(OR(БД!DZ398="",ISERROR(БД!DZ398)),"",БД!DZ398)</f>
        <v>0</v>
      </c>
      <c r="CN186" s="82">
        <f ca="1">IF(OR(БД!DU398="",ISERROR(БД!DU398)),"",БД!DU398)</f>
        <v>297.00000000001125</v>
      </c>
      <c r="CO186" s="74" t="str">
        <f ca="1">IF(OR(БД!DP398="",ISERROR(БД!DP398)),"",БД!DP398)</f>
        <v/>
      </c>
      <c r="CP186" s="82">
        <f ca="1">IF(OR(БД!DE398="",ISERROR(БД!DE398)),"",БД!DE398)</f>
        <v>2.200000000000002</v>
      </c>
      <c r="CQ186" s="83">
        <f ca="1">IF(OR(БД!DK398="",ISERROR(БД!DK398)),"",БД!DK398)</f>
        <v>0</v>
      </c>
      <c r="CR186" s="82">
        <f ca="1">IF(OR(БД!D226="",ISERROR(БД!D226)),"",БД!D226)</f>
        <v>570.58979999994881</v>
      </c>
      <c r="CS186" s="72">
        <f ca="1">IF(OR(БД!BU484="",ISERROR(БД!BU484)),"",БД!BU484)</f>
        <v>1.1087999999999951</v>
      </c>
      <c r="CT186" s="73">
        <f>IF(OR(БД!BX484="",ISERROR(БД!BX484)),"",БД!BX484)</f>
        <v>6.3461999999999996</v>
      </c>
      <c r="CU186" s="72">
        <f ca="1">IF(OR(БД!CA484="",ISERROR(БД!CA484)),"",БД!CA484)</f>
        <v>285.40379999995457</v>
      </c>
      <c r="CV186" s="73">
        <f>IF(OR(БД!CD484="",ISERROR(БД!CD484)),"",БД!CD484)</f>
        <v>1183.0580749999999</v>
      </c>
      <c r="CW186" s="72">
        <f ca="1">IF(OR(БД!BI484="",ISERROR(БД!BI484)),"",БД!BI484)</f>
        <v>1.0890000000002757</v>
      </c>
      <c r="CX186" s="73">
        <f>IF(OR(БД!BL484="",ISERROR(БД!BL484)),"",БД!BL484)</f>
        <v>8.0031250000000007</v>
      </c>
      <c r="CY186" s="72">
        <f ca="1">IF(OR(БД!BO484="",ISERROR(БД!BO484)),"",БД!BO484)</f>
        <v>285.18599999999424</v>
      </c>
      <c r="CZ186" s="73">
        <f>IF(OR(БД!BR484="",ISERROR(БД!BR484)),"",БД!BR484)</f>
        <v>1185.98525</v>
      </c>
      <c r="DA186" s="94">
        <f ca="1">IF(OR(БД!FO484="",ISERROR(БД!FO484)),"",БД!FO484)</f>
        <v>243.58619999999999</v>
      </c>
      <c r="DB186" s="94">
        <f ca="1">IF(OR(БД!FJ484="",ISERROR(БД!FJ484)),"",БД!FJ484)</f>
        <v>127.4229</v>
      </c>
      <c r="DC186" s="74">
        <f ca="1">IF(OR(БД!FE484="",ISERROR(БД!FE484)),"",БД!FE484)</f>
        <v>0</v>
      </c>
      <c r="DD186" s="82">
        <f ca="1">IF(OR(БД!D269="",ISERROR(БД!D269)),"",БД!D269)</f>
        <v>2066.5409500000083</v>
      </c>
      <c r="DF186" s="94">
        <f ca="1">IF(OR(БД!EO183="",ISERROR(БД!EO183)),"",БД!EO183)</f>
        <v>3.7038000000000002</v>
      </c>
      <c r="DG186" s="94">
        <f ca="1">IF(OR(БД!EJ183="",ISERROR(БД!EJ183)),"",БД!EJ183)</f>
        <v>3.0293999999999999</v>
      </c>
      <c r="DH186" s="94">
        <f ca="1">IF(OR(БД!EE183="",ISERROR(БД!EE183)),"",БД!EE183)</f>
        <v>4.9169999999999998</v>
      </c>
      <c r="DI186" s="94">
        <f ca="1">IF(OR(БД!DZ183="",ISERROR(БД!DZ183)),"",БД!DZ183)</f>
        <v>1.2963</v>
      </c>
      <c r="DJ186" s="94">
        <f ca="1">IF(OR(БД!DU183="",ISERROR(БД!DU183)),"",БД!DU183)</f>
        <v>1.546</v>
      </c>
      <c r="DK186" s="94">
        <f ca="1">IF(OR(БД!DP183="",ISERROR(БД!DP183)),"",БД!DP183)</f>
        <v>2.5085999999999999</v>
      </c>
      <c r="DL186" s="94">
        <f ca="1">IF(OR(БД!DK183="",ISERROR(БД!DK183)),"",БД!DK183)</f>
        <v>24.553599999999999</v>
      </c>
      <c r="DM186" s="94">
        <f ca="1">IF(OR(БД!AK226="",ISERROR(БД!AK226)),"",БД!AK226)</f>
        <v>0</v>
      </c>
      <c r="DN186" s="94">
        <f ca="1">IF(OR(БД!FO269="",ISERROR(БД!FO269)),"",БД!FO269)</f>
        <v>0</v>
      </c>
      <c r="DO186" s="94">
        <f ca="1">IF(OR(БД!FJ269="",ISERROR(БД!FJ269)),"",БД!FJ269)</f>
        <v>0</v>
      </c>
      <c r="DP186" s="94">
        <f ca="1">IF(OR(БД!FE269="",ISERROR(БД!FE269)),"",БД!FE269)</f>
        <v>0</v>
      </c>
      <c r="DQ186" s="94">
        <f ca="1">IF(OR(БД!EZ269="",ISERROR(БД!EZ269)),"",БД!EZ269)</f>
        <v>9.7129999999999992</v>
      </c>
      <c r="DR186" s="74">
        <f ca="1">IF(OR(БД!FT484="",ISERROR(БД!FT484)),"",БД!FT484)</f>
        <v>0</v>
      </c>
      <c r="DS186" s="94">
        <f ca="1">IF(OR(БД!EU269="",ISERROR(БД!EU269)),"",БД!EU269)</f>
        <v>2.1127500000000001</v>
      </c>
      <c r="DT186" s="94">
        <f ca="1">IF(OR(БД!EP269="",ISERROR(БД!EP269)),"",БД!EP269)</f>
        <v>0</v>
      </c>
      <c r="DU186" s="74">
        <f ca="1">IF(OR(БД!EK269="",ISERROR(БД!EK269)),"",БД!EK269)</f>
        <v>0</v>
      </c>
      <c r="DV186" s="94">
        <f ca="1">IF(OR(БД!EF269="",ISERROR(БД!EF269)),"",БД!EF269)</f>
        <v>30.744</v>
      </c>
      <c r="DW186" s="94" t="str">
        <f ca="1">IF(OR(БД!N269="",ISERROR(БД!N269)),"",БД!N269)</f>
        <v/>
      </c>
      <c r="DX186" s="94">
        <f ca="1">IF(OR(БД!EA269="",ISERROR(БД!EA269)),"",БД!EA269)</f>
        <v>0</v>
      </c>
      <c r="DY186" s="94">
        <f ca="1">IF(OR(БД!DV269="",ISERROR(БД!DV269)),"",БД!DV269)</f>
        <v>41.961599999999997</v>
      </c>
      <c r="EA186" s="82">
        <f ca="1">IF(OR(БД!ER355="",ISERROR(БД!ER355)),"",БД!ER355)</f>
        <v>1532.1573902409791</v>
      </c>
      <c r="EB186" s="83">
        <f ca="1">IF(OR(БД!EX355="",ISERROR(БД!EX355)),"",БД!EX355)</f>
        <v>1376.395</v>
      </c>
      <c r="EC186" s="82">
        <f ca="1">IF(OR(БД!I269="",ISERROR(БД!I269)),"",БД!I269)</f>
        <v>2622.7481677556284</v>
      </c>
      <c r="ED186" s="82">
        <f ca="1">IF(OR(БД!S269="",ISERROR(БД!S269)),"",БД!S269)</f>
        <v>1132.018</v>
      </c>
    </row>
    <row r="187" spans="1:134" x14ac:dyDescent="0.25">
      <c r="A187" s="256">
        <v>2</v>
      </c>
      <c r="B187" s="255">
        <f ca="1">IF(OR(БД!CG141="",ISERROR(БД!CG141)),"",БД!CG141)</f>
        <v>536.4610000000539</v>
      </c>
      <c r="C187" s="255">
        <f ca="1">IF(OR(БД!CB141="",ISERROR(БД!CB141)),"",БД!CB141)</f>
        <v>790.52199999991785</v>
      </c>
      <c r="D187" s="255">
        <f ca="1">IF(OR(БД!BW141="",ISERROR(БД!BW141)),"",БД!BW141)</f>
        <v>238.80299999999602</v>
      </c>
      <c r="E187" s="255">
        <f ca="1">IF(OR(БД!BL141="",ISERROR(БД!BL141)),"",БД!BL141)</f>
        <v>20600.337219295656</v>
      </c>
      <c r="F187" s="257">
        <f ca="1">IF(OR(БД!BR141="",ISERROR(БД!BR141)),"",БД!BR141)</f>
        <v>21750</v>
      </c>
      <c r="G187" s="258">
        <f ca="1">IF(OR(БД!AV141="",ISERROR(БД!AV141)),"",БД!AV141)</f>
        <v>32.139625000005083</v>
      </c>
      <c r="H187" s="255">
        <f ca="1">IF(OR(БД!GX356="",ISERROR(БД!GX356)),"",БД!GX356)</f>
        <v>402.81099999999998</v>
      </c>
      <c r="I187" s="255">
        <f ca="1">IF(OR(БД!FC356="",ISERROR(БД!FC356)),"",БД!FC356)</f>
        <v>593.52470486950563</v>
      </c>
      <c r="J187" s="257">
        <f ca="1">IF(OR(БД!FI356="",ISERROR(БД!FI356)),"",БД!FI356)</f>
        <v>582.10400000000004</v>
      </c>
      <c r="K187" s="255">
        <f ca="1">IF(OR(БД!CW485="",ISERROR(БД!CW485)),"",БД!CW485)</f>
        <v>73.444704869423418</v>
      </c>
      <c r="L187" s="287">
        <f ca="1">IF(OR(БД!BM356="",ISERROR(БД!BM356)),"",БД!BM356)</f>
        <v>11.07</v>
      </c>
      <c r="M187" s="257">
        <f ca="1">IF(OR(БД!BR356="",ISERROR(БД!BR356)),"",БД!BR356)</f>
        <v>11.07</v>
      </c>
      <c r="N187" s="287">
        <f ca="1">IF(OR(БД!CI399="",ISERROR(БД!CI399)),"",БД!CI399)</f>
        <v>3.6</v>
      </c>
      <c r="O187" s="257">
        <f ca="1">IF(OR(БД!CN399="",ISERROR(БД!CN399)),"",БД!CN399)</f>
        <v>3.6</v>
      </c>
      <c r="P187" s="287">
        <f ca="1">IF(OR(БД!D141="",ISERROR(БД!D141)),"",БД!D141)</f>
        <v>169.13</v>
      </c>
      <c r="Q187" s="288">
        <f>IF(OR(БД!E141="",ISERROR(БД!E141)),"",БД!E141)</f>
        <v>-62.734000000000002</v>
      </c>
      <c r="R187" s="257">
        <f ca="1">IF(OR(БД!I141="",ISERROR(БД!I141)),"",БД!I141)</f>
        <v>231.864</v>
      </c>
      <c r="S187" s="255">
        <f ca="1">IF(OR(БД!BY399="",ISERROR(БД!BY399)),"",БД!BY399)</f>
        <v>1385.3249999999684</v>
      </c>
      <c r="T187" s="287">
        <f ca="1">IF(OR(БД!BO399="",ISERROR(БД!BO399)),"",БД!BO399)</f>
        <v>39.56</v>
      </c>
      <c r="U187" s="257">
        <f ca="1">IF(OR(БД!BT399="",ISERROR(БД!BT399)),"",БД!BT399)</f>
        <v>39.56</v>
      </c>
      <c r="V187" s="287">
        <f ca="1">IF(OR(БД!BE399="",ISERROR(БД!BE399)),"",БД!BE399)</f>
        <v>50.74</v>
      </c>
      <c r="W187" s="257">
        <f ca="1">IF(OR(БД!BJ399="",ISERROR(БД!BJ399)),"",БД!BJ399)</f>
        <v>50.74</v>
      </c>
      <c r="X187" s="255">
        <f ca="1">IF(OR(БД!U399="",ISERROR(БД!U399)),"",БД!U399)</f>
        <v>4.9698416379221015</v>
      </c>
      <c r="Y187" s="255">
        <f ca="1">IF(OR(БД!CR485="",ISERROR(БД!CR485)),"",БД!CR485)</f>
        <v>25.581426586518148</v>
      </c>
      <c r="Z187" s="287">
        <f ca="1">IF(OR(БД!AU399="",ISERROR(БД!AU399)),"",БД!AU399)</f>
        <v>2.5</v>
      </c>
      <c r="AA187" s="257">
        <f ca="1">IF(OR(БД!AZ399="",ISERROR(БД!AZ399)),"",БД!AZ399)</f>
        <v>2.5</v>
      </c>
      <c r="AB187" s="255">
        <f ca="1">IF(OR(БД!AJ399="",ISERROR(БД!AJ399)),"",БД!AJ399)</f>
        <v>9.4009999999989304</v>
      </c>
      <c r="AC187" s="257">
        <f ca="1">IF(OR(БД!AP399="",ISERROR(БД!AP399)),"",БД!AP399)</f>
        <v>19.11</v>
      </c>
      <c r="AD187" s="254">
        <f ca="1">IF(OR(БД!Z399="",ISERROR(БД!Z399)),"",БД!Z399)</f>
        <v>0</v>
      </c>
      <c r="AE187" s="257">
        <f ca="1">IF(OR(БД!AE399="",ISERROR(БД!AE399)),"",БД!AE399)</f>
        <v>2.9769999999999999</v>
      </c>
      <c r="AF187" s="287">
        <f ca="1">IF(OR(БД!HQ442="",ISERROR(БД!HQ442)),"",БД!HQ442)</f>
        <v>1.595</v>
      </c>
      <c r="AG187" s="257">
        <f ca="1">IF(OR(БД!HV442="",ISERROR(БД!HV442)),"",БД!HV442)</f>
        <v>1.595</v>
      </c>
      <c r="AH187" s="287">
        <f ca="1">IF(OR(БД!HG442="",ISERROR(БД!HG442)),"",БД!HG442)</f>
        <v>0</v>
      </c>
      <c r="AI187" s="257">
        <f ca="1">IF(OR(БД!HL442="",ISERROR(БД!HL442)),"",БД!HL442)</f>
        <v>0</v>
      </c>
      <c r="AJ187" s="287">
        <f ca="1">IF(OR(БД!GW442="",ISERROR(БД!GW442)),"",БД!GW442)</f>
        <v>7.9820000000000002</v>
      </c>
      <c r="AK187" s="257">
        <f ca="1">IF(OR(БД!HB442="",ISERROR(БД!HB442)),"",БД!HB442)</f>
        <v>7.9820000000000002</v>
      </c>
      <c r="AL187" s="287">
        <f ca="1">IF(OR(БД!GM442="",ISERROR(БД!GM442)),"",БД!GM442)</f>
        <v>24.556000000000001</v>
      </c>
      <c r="AM187" s="257">
        <f ca="1">IF(OR(БД!GR442="",ISERROR(БД!GR442)),"",БД!GR442)</f>
        <v>24.556000000000001</v>
      </c>
      <c r="AN187" s="287">
        <f ca="1">IF(OR(БД!GC442="",ISERROR(БД!GC442)),"",БД!GC442)</f>
        <v>0</v>
      </c>
      <c r="AO187" s="257">
        <f ca="1">IF(OR(БД!GH442="",ISERROR(БД!GH442)),"",БД!GH442)</f>
        <v>0</v>
      </c>
      <c r="AP187" s="254">
        <f ca="1">IF(OR(БД!FY442="",ISERROR(БД!FY442)),"",БД!FY442)</f>
        <v>0</v>
      </c>
      <c r="AQ187" s="255">
        <f ca="1">IF(OR(БД!FN442="",ISERROR(БД!FN442)),"",БД!FN442)</f>
        <v>1266.4881495090942</v>
      </c>
      <c r="AR187" s="257">
        <f ca="1">IF(OR(БД!FT442="",ISERROR(БД!FT442)),"",БД!FT442)</f>
        <v>1200.01</v>
      </c>
      <c r="AS187" s="255">
        <f ca="1">IF(OR(БД!FI442="",ISERROR(БД!FI442)),"",БД!FI442)</f>
        <v>110.62508264972233</v>
      </c>
      <c r="AT187" s="255">
        <f ca="1">IF(OR(БД!FD442="",ISERROR(БД!FD442)),"",БД!FD442)</f>
        <v>619.07747080276488</v>
      </c>
      <c r="AU187" s="255">
        <f ca="1">IF(OR(БД!ES442="",ISERROR(БД!ES442)),"",БД!ES442)</f>
        <v>1559.9212650248651</v>
      </c>
      <c r="AV187" s="257">
        <f ca="1">IF(OR(БД!EY442="",ISERROR(БД!EY442)),"",БД!EY442)</f>
        <v>1431.327</v>
      </c>
      <c r="AW187" s="255">
        <f ca="1">IF(OR(БД!EH442="",ISERROR(БД!EH442)),"",БД!EH442)</f>
        <v>420.64502611551001</v>
      </c>
      <c r="AX187" s="257">
        <f ca="1">IF(OR(БД!EN442="",ISERROR(БД!EN442)),"",БД!EN442)</f>
        <v>276</v>
      </c>
      <c r="AY187" s="255">
        <f ca="1">IF(OR(БД!DW442="",ISERROR(БД!DW442)),"",БД!DW442)</f>
        <v>361.19698031503418</v>
      </c>
      <c r="AZ187" s="257">
        <f ca="1">IF(OR(БД!EC442="",ISERROR(БД!EC442)),"",БД!EC442)</f>
        <v>280.7</v>
      </c>
      <c r="BA187" s="255">
        <f ca="1">IF(OR(БД!DR442="",ISERROR(БД!DR442)),"",БД!DR442)</f>
        <v>1.8476923162507308</v>
      </c>
      <c r="BB187" s="255">
        <f ca="1">IF(OR(БД!DM442="",ISERROR(БД!DM442)),"",БД!DM442)</f>
        <v>3.2601346416631762</v>
      </c>
      <c r="BC187" s="255">
        <f ca="1">IF(OR(БД!DH442="",ISERROR(БД!DH442)),"",БД!DH442)</f>
        <v>9.0772935424441243</v>
      </c>
      <c r="BD187" s="254">
        <f ca="1">IF(OR(БД!T356="",ISERROR(БД!T356)),"",БД!T356)</f>
        <v>0</v>
      </c>
      <c r="BE187" s="69"/>
      <c r="BF187" s="279">
        <f ca="1">IF(OR(БД!CW442="",ISERROR(БД!CW442)),"",БД!CW442)</f>
        <v>28690.166145001102</v>
      </c>
      <c r="BG187" s="257">
        <f ca="1">IF(OR(БД!DC442="",ISERROR(БД!DC442)),"",БД!DC442)</f>
        <v>29149.440999999999</v>
      </c>
      <c r="BH187" s="255">
        <f ca="1">IF(OR(БД!CM485="",ISERROR(БД!CM485)),"",БД!CM485)</f>
        <v>27554.6061450011</v>
      </c>
      <c r="BI187" s="279">
        <f ca="1">IF(OR(БД!GS356="",ISERROR(БД!GS356)),"",БД!GS356)</f>
        <v>83.195420000276101</v>
      </c>
      <c r="BJ187" s="255">
        <f ca="1">IF(OR(БД!BA141="",ISERROR(БД!BA141)),"",БД!BA141)</f>
        <v>2495.9555709197139</v>
      </c>
      <c r="BK187" s="257">
        <f ca="1">IF(OR(БД!BG141="",ISERROR(БД!BG141)),"",БД!BG141)</f>
        <v>2828.0540000000001</v>
      </c>
      <c r="BL187" s="69"/>
      <c r="BM187" s="279">
        <f ca="1">IF(OR(БД!AJ141="",ISERROR(БД!AJ141)),"",БД!AJ141)</f>
        <v>12683.41</v>
      </c>
      <c r="BN187" s="289">
        <f ca="1">IF(OR(БД!AM141="",ISERROR(БД!AM141)),"",БД!AM141)</f>
        <v>12683.41</v>
      </c>
      <c r="BO187" s="257">
        <f ca="1">IF(OR(БД!AQ141="",ISERROR(БД!AQ141)),"",БД!AQ141)</f>
        <v>12744</v>
      </c>
      <c r="BP187" s="279">
        <f ca="1">IF(OR(БД!Y141="",ISERROR(БД!Y141)),"",БД!Y141)</f>
        <v>0</v>
      </c>
      <c r="BQ187" s="257">
        <f ca="1">IF(OR(БД!AE141="",ISERROR(БД!AE141)),"",БД!AE141)</f>
        <v>0</v>
      </c>
      <c r="BR187" s="279">
        <f ca="1">IF(OR(БД!N141="",ISERROR(БД!N141)),"",БД!N141)</f>
        <v>4840.32</v>
      </c>
      <c r="BS187" s="257">
        <f ca="1">IF(OR(БД!T141="",ISERROR(БД!T141)),"",БД!T141)</f>
        <v>4920</v>
      </c>
      <c r="BT187" s="279">
        <f ca="1">IF(OR(БД!FV184="",ISERROR(БД!FV184)),"",БД!FV184)</f>
        <v>2897.9569999999999</v>
      </c>
      <c r="BU187" s="257">
        <f ca="1">IF(OR(БД!GB184="",ISERROR(БД!GB184)),"",БД!GB184)</f>
        <v>2880</v>
      </c>
      <c r="BV187" s="279">
        <f ca="1">IF(OR(БД!FK184="",ISERROR(БД!FK184)),"",БД!FK184)</f>
        <v>4152.0889999999999</v>
      </c>
      <c r="BW187" s="257">
        <f ca="1">IF(OR(БД!FQ184="",ISERROR(БД!FQ184)),"",БД!FQ184)</f>
        <v>4152</v>
      </c>
      <c r="BX187" s="279">
        <f ca="1">IF(OR(БД!FN356="",ISERROR(БД!FN356)),"",БД!FN356)</f>
        <v>4098.6000000000004</v>
      </c>
      <c r="BY187" s="279">
        <f ca="1">IF(OR(БД!EZ184="",ISERROR(БД!EZ184)),"",БД!EZ184)</f>
        <v>793.04399999999998</v>
      </c>
      <c r="BZ187" s="257">
        <f ca="1">IF(OR(БД!FF184="",ISERROR(БД!FF184)),"",БД!FF184)</f>
        <v>792</v>
      </c>
      <c r="CA187" s="255">
        <f ca="1">IF(OR(БД!EA485="",ISERROR(БД!EA485)),"",БД!EA485)</f>
        <v>1150.6689999999999</v>
      </c>
      <c r="CB187" s="290">
        <f ca="1">IF(OR(БД!DV485="",ISERROR(БД!DV485)),"",БД!DV485)</f>
        <v>5.9530000000000003</v>
      </c>
      <c r="CC187" s="279">
        <f ca="1">IF(OR(БД!DQ485="",ISERROR(БД!DQ485)),"",БД!DQ485)</f>
        <v>755.678</v>
      </c>
      <c r="CD187" s="279">
        <f ca="1">IF(OR(БД!DL485="",ISERROR(БД!DL485)),"",БД!DL485)</f>
        <v>372.60399999999998</v>
      </c>
      <c r="CE187" s="279">
        <f ca="1">IF(OR(БД!DG485="",ISERROR(БД!DG485)),"",БД!DG485)</f>
        <v>15.109</v>
      </c>
      <c r="CF187" s="279">
        <f ca="1">IF(OR(БД!DB485="",ISERROR(БД!DB485)),"",БД!DB485)</f>
        <v>1.325</v>
      </c>
      <c r="CG187" s="255">
        <f ca="1">IF(OR(БД!ET184="",ISERROR(БД!ET184)),"",БД!ET184)</f>
        <v>3522.0250000000001</v>
      </c>
      <c r="CH187" s="254">
        <f ca="1">IF(OR(БД!CO356="",ISERROR(БД!CO356)),"",БД!CO356)</f>
        <v>10.275</v>
      </c>
      <c r="CI187" s="257">
        <f ca="1">IF(OR(БД!CT356="",ISERROR(БД!CT356)),"",БД!CT356)</f>
        <v>23.88</v>
      </c>
      <c r="CJ187" s="255">
        <f ca="1">IF(OR(БД!EF485="",ISERROR(БД!EF485)),"",БД!EF485)</f>
        <v>2.1782867745348642</v>
      </c>
      <c r="CK187" s="255">
        <f ca="1">IF(OR(БД!EI399="",ISERROR(БД!EI399)),"",БД!EI399)</f>
        <v>607.19999999996048</v>
      </c>
      <c r="CL187" s="254" t="str">
        <f ca="1">IF(OR(БД!ED399="",ISERROR(БД!ED399)),"",БД!ED399)</f>
        <v/>
      </c>
      <c r="CM187" s="254">
        <f ca="1">IF(OR(БД!DZ399="",ISERROR(БД!DZ399)),"",БД!DZ399)</f>
        <v>0</v>
      </c>
      <c r="CN187" s="255">
        <f ca="1">IF(OR(БД!DU399="",ISERROR(БД!DU399)),"",БД!DU399)</f>
        <v>118.8000000000045</v>
      </c>
      <c r="CO187" s="254" t="str">
        <f ca="1">IF(OR(БД!DP399="",ISERROR(БД!DP399)),"",БД!DP399)</f>
        <v/>
      </c>
      <c r="CP187" s="255">
        <f ca="1">IF(OR(БД!DE399="",ISERROR(БД!DE399)),"",БД!DE399)</f>
        <v>0</v>
      </c>
      <c r="CQ187" s="257">
        <f ca="1">IF(OR(БД!DK399="",ISERROR(БД!DK399)),"",БД!DK399)</f>
        <v>0</v>
      </c>
      <c r="CR187" s="255">
        <f ca="1">IF(OR(БД!D227="",ISERROR(БД!D227)),"",БД!D227)</f>
        <v>276.07800000005955</v>
      </c>
      <c r="CS187" s="273">
        <f ca="1">IF(OR(БД!BU485="",ISERROR(БД!BU485)),"",БД!BU485)</f>
        <v>1.0560000000001182</v>
      </c>
      <c r="CT187" s="274">
        <f>IF(OR(БД!BX485="",ISERROR(БД!BX485)),"",БД!BX485)</f>
        <v>6.3502000000000001</v>
      </c>
      <c r="CU187" s="273">
        <f ca="1">IF(OR(БД!CA485="",ISERROR(БД!CA485)),"",БД!CA485)</f>
        <v>138.81780000004437</v>
      </c>
      <c r="CV187" s="274">
        <f>IF(OR(БД!CD485="",ISERROR(БД!CD485)),"",БД!CD485)</f>
        <v>1183.5839000000001</v>
      </c>
      <c r="CW187" s="273">
        <f ca="1">IF(OR(БД!BI485="",ISERROR(БД!BI485)),"",БД!BI485)</f>
        <v>1.1813999999998259</v>
      </c>
      <c r="CX187" s="274">
        <f>IF(OR(БД!BL485="",ISERROR(БД!BL485)),"",БД!BL485)</f>
        <v>8.0076000000000001</v>
      </c>
      <c r="CY187" s="273">
        <f ca="1">IF(OR(БД!BO485="",ISERROR(БД!BO485)),"",БД!BO485)</f>
        <v>137.26020000001517</v>
      </c>
      <c r="CZ187" s="274">
        <f>IF(OR(БД!BR485="",ISERROR(БД!BR485)),"",БД!BR485)</f>
        <v>1186.505175</v>
      </c>
      <c r="DA187" s="279">
        <f ca="1">IF(OR(БД!FO485="",ISERROR(БД!FO485)),"",БД!FO485)</f>
        <v>324.66719999999998</v>
      </c>
      <c r="DB187" s="279">
        <f ca="1">IF(OR(БД!FJ485="",ISERROR(БД!FJ485)),"",БД!FJ485)</f>
        <v>179.91929999999999</v>
      </c>
      <c r="DC187" s="254">
        <f ca="1">IF(OR(БД!FE485="",ISERROR(БД!FE485)),"",БД!FE485)</f>
        <v>0</v>
      </c>
      <c r="DD187" s="255">
        <f ca="1">IF(OR(БД!D270="",ISERROR(БД!D270)),"",БД!D270)</f>
        <v>1619.9173500000238</v>
      </c>
      <c r="DF187" s="279">
        <f ca="1">IF(OR(БД!EO184="",ISERROR(БД!EO184)),"",БД!EO184)</f>
        <v>4.9812000000000003</v>
      </c>
      <c r="DG187" s="279">
        <f ca="1">IF(OR(БД!EJ184="",ISERROR(БД!EJ184)),"",БД!EJ184)</f>
        <v>4.0521000000000003</v>
      </c>
      <c r="DH187" s="279">
        <f ca="1">IF(OR(БД!EE184="",ISERROR(БД!EE184)),"",БД!EE184)</f>
        <v>7.0865999999999998</v>
      </c>
      <c r="DI187" s="279">
        <f ca="1">IF(OR(БД!DZ184="",ISERROR(БД!DZ184)),"",БД!DZ184)</f>
        <v>3.2090999999999998</v>
      </c>
      <c r="DJ187" s="279">
        <f ca="1">IF(OR(БД!DU184="",ISERROR(БД!DU184)),"",БД!DU184)</f>
        <v>10.7652</v>
      </c>
      <c r="DK187" s="279">
        <f ca="1">IF(OR(БД!DP184="",ISERROR(БД!DP184)),"",БД!DP184)</f>
        <v>11.135999999999999</v>
      </c>
      <c r="DL187" s="279">
        <f ca="1">IF(OR(БД!DK184="",ISERROR(БД!DK184)),"",БД!DK184)</f>
        <v>11.928599999999999</v>
      </c>
      <c r="DM187" s="279">
        <f ca="1">IF(OR(БД!AK227="",ISERROR(БД!AK227)),"",БД!AK227)</f>
        <v>0</v>
      </c>
      <c r="DN187" s="279">
        <f ca="1">IF(OR(БД!FO270="",ISERROR(БД!FO270)),"",БД!FO270)</f>
        <v>0</v>
      </c>
      <c r="DO187" s="279">
        <f ca="1">IF(OR(БД!FJ270="",ISERROR(БД!FJ270)),"",БД!FJ270)</f>
        <v>0</v>
      </c>
      <c r="DP187" s="279">
        <f ca="1">IF(OR(БД!FE270="",ISERROR(БД!FE270)),"",БД!FE270)</f>
        <v>0</v>
      </c>
      <c r="DQ187" s="279">
        <f ca="1">IF(OR(БД!EZ270="",ISERROR(БД!EZ270)),"",БД!EZ270)</f>
        <v>22.353999999999999</v>
      </c>
      <c r="DR187" s="254">
        <f ca="1">IF(OR(БД!FT485="",ISERROR(БД!FT485)),"",БД!FT485)</f>
        <v>0</v>
      </c>
      <c r="DS187" s="279">
        <f ca="1">IF(OR(БД!EU270="",ISERROR(БД!EU270)),"",БД!EU270)</f>
        <v>7.2034500000000001</v>
      </c>
      <c r="DT187" s="279">
        <f ca="1">IF(OR(БД!EP270="",ISERROR(БД!EP270)),"",БД!EP270)</f>
        <v>16.8799999999992</v>
      </c>
      <c r="DU187" s="254">
        <f ca="1">IF(OR(БД!EK270="",ISERROR(БД!EK270)),"",БД!EK270)</f>
        <v>0</v>
      </c>
      <c r="DV187" s="279">
        <f ca="1">IF(OR(БД!EF270="",ISERROR(БД!EF270)),"",БД!EF270)</f>
        <v>14.91</v>
      </c>
      <c r="DW187" s="279" t="str">
        <f ca="1">IF(OR(БД!N270="",ISERROR(БД!N270)),"",БД!N270)</f>
        <v/>
      </c>
      <c r="DX187" s="279">
        <f ca="1">IF(OR(БД!EA270="",ISERROR(БД!EA270)),"",БД!EA270)</f>
        <v>0</v>
      </c>
      <c r="DY187" s="279">
        <f ca="1">IF(OR(БД!DV270="",ISERROR(БД!DV270)),"",БД!DV270)</f>
        <v>13.656599999999999</v>
      </c>
      <c r="EA187" s="255">
        <f ca="1">IF(OR(БД!ER356="",ISERROR(БД!ER356)),"",БД!ER356)</f>
        <v>1503.0356802254291</v>
      </c>
      <c r="EB187" s="257">
        <f ca="1">IF(OR(БД!EX356="",ISERROR(БД!EX356)),"",БД!EX356)</f>
        <v>1462.05</v>
      </c>
      <c r="EC187" s="255">
        <f ca="1">IF(OR(БД!I270="",ISERROR(БД!I270)),"",БД!I270)</f>
        <v>2629.9383567756145</v>
      </c>
      <c r="ED187" s="255">
        <f ca="1">IF(OR(БД!S270="",ISERROR(БД!S270)),"",БД!S270)</f>
        <v>1160.944</v>
      </c>
    </row>
    <row r="188" spans="1:134" x14ac:dyDescent="0.25">
      <c r="A188" s="256">
        <v>3</v>
      </c>
      <c r="B188" s="255">
        <f ca="1">IF(OR(БД!CG142="",ISERROR(БД!CG142)),"",БД!CG142)</f>
        <v>478.65800000002082</v>
      </c>
      <c r="C188" s="255">
        <f ca="1">IF(OR(БД!CB142="",ISERROR(БД!CB142)),"",БД!CB142)</f>
        <v>788.50200000000098</v>
      </c>
      <c r="D188" s="255">
        <f ca="1">IF(OR(БД!BW142="",ISERROR(БД!BW142)),"",БД!BW142)</f>
        <v>226.43750000000347</v>
      </c>
      <c r="E188" s="255">
        <f ca="1">IF(OR(БД!BL142="",ISERROR(БД!BL142)),"",БД!BL142)</f>
        <v>21667.129918039864</v>
      </c>
      <c r="F188" s="257">
        <f ca="1">IF(OR(БД!BR142="",ISERROR(БД!BR142)),"",БД!BR142)</f>
        <v>21463.206999999999</v>
      </c>
      <c r="G188" s="255">
        <f ca="1">IF(OR(БД!AV142="",ISERROR(БД!AV142)),"",БД!AV142)</f>
        <v>31.143437499997983</v>
      </c>
      <c r="H188" s="255">
        <f ca="1">IF(OR(БД!GX357="",ISERROR(БД!GX357)),"",БД!GX357)</f>
        <v>464.85700000000003</v>
      </c>
      <c r="I188" s="255">
        <f ca="1">IF(OR(БД!FC357="",ISERROR(БД!FC357)),"",БД!FC357)</f>
        <v>535.28805401269119</v>
      </c>
      <c r="J188" s="257">
        <f ca="1">IF(OR(БД!FI357="",ISERROR(БД!FI357)),"",БД!FI357)</f>
        <v>581.17999999999995</v>
      </c>
      <c r="K188" s="255">
        <f ca="1">IF(OR(БД!CW486="",ISERROR(БД!CW486)),"",БД!CW486)</f>
        <v>77.248054012792593</v>
      </c>
      <c r="L188" s="287">
        <f ca="1">IF(OR(БД!BM357="",ISERROR(БД!BM357)),"",БД!BM357)</f>
        <v>11.1</v>
      </c>
      <c r="M188" s="257">
        <f ca="1">IF(OR(БД!BR357="",ISERROR(БД!BR357)),"",БД!BR357)</f>
        <v>11.1</v>
      </c>
      <c r="N188" s="287">
        <f ca="1">IF(OR(БД!CI400="",ISERROR(БД!CI400)),"",БД!CI400)</f>
        <v>3.5939999999999999</v>
      </c>
      <c r="O188" s="257">
        <f ca="1">IF(OR(БД!CN400="",ISERROR(БД!CN400)),"",БД!CN400)</f>
        <v>3.5939999999999999</v>
      </c>
      <c r="P188" s="287">
        <f ca="1">IF(OR(БД!D142="",ISERROR(БД!D142)),"",БД!D142)</f>
        <v>211.79</v>
      </c>
      <c r="Q188" s="288">
        <f>IF(OR(БД!E142="",ISERROR(БД!E142)),"",БД!E142)</f>
        <v>-3.9660000000000002</v>
      </c>
      <c r="R188" s="257">
        <f ca="1">IF(OR(БД!I142="",ISERROR(БД!I142)),"",БД!I142)</f>
        <v>215.756</v>
      </c>
      <c r="S188" s="255">
        <f ca="1">IF(OR(БД!BY400="",ISERROR(БД!BY400)),"",БД!BY400)</f>
        <v>1270.9115000000365</v>
      </c>
      <c r="T188" s="287">
        <f ca="1">IF(OR(БД!BO400="",ISERROR(БД!BO400)),"",БД!BO400)</f>
        <v>39.488999999999997</v>
      </c>
      <c r="U188" s="257">
        <f ca="1">IF(OR(БД!BT400="",ISERROR(БД!BT400)),"",БД!BT400)</f>
        <v>39.488999999999997</v>
      </c>
      <c r="V188" s="287">
        <f ca="1">IF(OR(БД!BE400="",ISERROR(БД!BE400)),"",БД!BE400)</f>
        <v>50.634</v>
      </c>
      <c r="W188" s="257">
        <f ca="1">IF(OR(БД!BJ400="",ISERROR(БД!BJ400)),"",БД!BJ400)</f>
        <v>50.634</v>
      </c>
      <c r="X188" s="255">
        <f ca="1">IF(OR(БД!U400="",ISERROR(БД!U400)),"",БД!U400)</f>
        <v>5.2272059090411327</v>
      </c>
      <c r="Y188" s="255">
        <f ca="1">IF(OR(БД!CR486="",ISERROR(БД!CR486)),"",БД!CR486)</f>
        <v>26.906166022355965</v>
      </c>
      <c r="Z188" s="287">
        <f ca="1">IF(OR(БД!AU400="",ISERROR(БД!AU400)),"",БД!AU400)</f>
        <v>2.399</v>
      </c>
      <c r="AA188" s="257">
        <f ca="1">IF(OR(БД!AZ400="",ISERROR(БД!AZ400)),"",БД!AZ400)</f>
        <v>2.399</v>
      </c>
      <c r="AB188" s="255">
        <f ca="1">IF(OR(БД!AJ400="",ISERROR(БД!AJ400)),"",БД!AJ400)</f>
        <v>10.464999999999236</v>
      </c>
      <c r="AC188" s="257">
        <f ca="1">IF(OR(БД!AP400="",ISERROR(БД!AP400)),"",БД!AP400)</f>
        <v>19.064</v>
      </c>
      <c r="AD188" s="254">
        <f ca="1">IF(OR(БД!Z400="",ISERROR(БД!Z400)),"",БД!Z400)</f>
        <v>0</v>
      </c>
      <c r="AE188" s="257">
        <f ca="1">IF(OR(БД!AE400="",ISERROR(БД!AE400)),"",БД!AE400)</f>
        <v>2.9729999999999999</v>
      </c>
      <c r="AF188" s="287">
        <f ca="1">IF(OR(БД!HQ443="",ISERROR(БД!HQ443)),"",БД!HQ443)</f>
        <v>1.589</v>
      </c>
      <c r="AG188" s="257">
        <f ca="1">IF(OR(БД!HV443="",ISERROR(БД!HV443)),"",БД!HV443)</f>
        <v>1.589</v>
      </c>
      <c r="AH188" s="287">
        <f ca="1">IF(OR(БД!HG443="",ISERROR(БД!HG443)),"",БД!HG443)</f>
        <v>0</v>
      </c>
      <c r="AI188" s="257">
        <f ca="1">IF(OR(БД!HL443="",ISERROR(БД!HL443)),"",БД!HL443)</f>
        <v>0</v>
      </c>
      <c r="AJ188" s="287">
        <f ca="1">IF(OR(БД!GW443="",ISERROR(БД!GW443)),"",БД!GW443)</f>
        <v>7.968</v>
      </c>
      <c r="AK188" s="257">
        <f ca="1">IF(OR(БД!HB443="",ISERROR(БД!HB443)),"",БД!HB443)</f>
        <v>7.968</v>
      </c>
      <c r="AL188" s="287">
        <f ca="1">IF(OR(БД!GM443="",ISERROR(БД!GM443)),"",БД!GM443)</f>
        <v>29.050999999999998</v>
      </c>
      <c r="AM188" s="257">
        <f ca="1">IF(OR(БД!GR443="",ISERROR(БД!GR443)),"",БД!GR443)</f>
        <v>29.050999999999998</v>
      </c>
      <c r="AN188" s="287">
        <f ca="1">IF(OR(БД!GC443="",ISERROR(БД!GC443)),"",БД!GC443)</f>
        <v>0</v>
      </c>
      <c r="AO188" s="257">
        <f ca="1">IF(OR(БД!GH443="",ISERROR(БД!GH443)),"",БД!GH443)</f>
        <v>0</v>
      </c>
      <c r="AP188" s="254">
        <f ca="1">IF(OR(БД!FY443="",ISERROR(БД!FY443)),"",БД!FY443)</f>
        <v>0</v>
      </c>
      <c r="AQ188" s="255">
        <f ca="1">IF(OR(БД!FN443="",ISERROR(БД!FN443)),"",БД!FN443)</f>
        <v>1332.073498746817</v>
      </c>
      <c r="AR188" s="257">
        <f ca="1">IF(OR(БД!FT443="",ISERROR(БД!FT443)),"",БД!FT443)</f>
        <v>1197.8440000000001</v>
      </c>
      <c r="AS188" s="255">
        <f ca="1">IF(OR(БД!FI443="",ISERROR(БД!FI443)),"",БД!FI443)</f>
        <v>116.35382530147652</v>
      </c>
      <c r="AT188" s="255">
        <f ca="1">IF(OR(БД!FD443="",ISERROR(БД!FD443)),"",БД!FD443)</f>
        <v>651.13652492304493</v>
      </c>
      <c r="AU188" s="255">
        <f ca="1">IF(OR(БД!ES443="",ISERROR(БД!ES443)),"",БД!ES443)</f>
        <v>1640.7021084853129</v>
      </c>
      <c r="AV188" s="257">
        <f ca="1">IF(OR(БД!EY443="",ISERROR(БД!EY443)),"",БД!EY443)</f>
        <v>1400.7719999999999</v>
      </c>
      <c r="AW188" s="255">
        <f ca="1">IF(OR(БД!EH443="",ISERROR(БД!EH443)),"",БД!EH443)</f>
        <v>442.42821528596556</v>
      </c>
      <c r="AX188" s="257">
        <f ca="1">IF(OR(БД!EN443="",ISERROR(БД!EN443)),"",БД!EN443)</f>
        <v>254.547</v>
      </c>
      <c r="AY188" s="255">
        <f ca="1">IF(OR(БД!DW443="",ISERROR(БД!DW443)),"",БД!DW443)</f>
        <v>379.90164021000015</v>
      </c>
      <c r="AZ188" s="257">
        <f ca="1">IF(OR(БД!EC443="",ISERROR(БД!EC443)),"",БД!EC443)</f>
        <v>280.221</v>
      </c>
      <c r="BA188" s="255">
        <f ca="1">IF(OR(БД!DR443="",ISERROR(БД!DR443)),"",БД!DR443)</f>
        <v>1.9433754427704164</v>
      </c>
      <c r="BB188" s="255">
        <f ca="1">IF(OR(БД!DM443="",ISERROR(БД!DM443)),"",БД!DM443)</f>
        <v>3.4289613844308491</v>
      </c>
      <c r="BC188" s="255">
        <f ca="1">IF(OR(БД!DH443="",ISERROR(БД!DH443)),"",БД!DH443)</f>
        <v>9.5473630550134168</v>
      </c>
      <c r="BD188" s="254">
        <f ca="1">IF(OR(БД!T357="",ISERROR(БД!T357)),"",БД!T357)</f>
        <v>0</v>
      </c>
      <c r="BE188" s="69"/>
      <c r="BF188" s="279">
        <f ca="1">IF(OR(БД!CW443="",ISERROR(БД!CW443)),"",БД!CW443)</f>
        <v>30128.513090000299</v>
      </c>
      <c r="BG188" s="257">
        <f ca="1">IF(OR(БД!DC443="",ISERROR(БД!DC443)),"",БД!DC443)</f>
        <v>28726.225999999999</v>
      </c>
      <c r="BH188" s="255">
        <f ca="1">IF(OR(БД!CM486="",ISERROR(БД!CM486)),"",БД!CM486)</f>
        <v>28981.527090000298</v>
      </c>
      <c r="BI188" s="279">
        <f ca="1">IF(OR(БД!GS357="",ISERROR(БД!GS357)),"",БД!GS357)</f>
        <v>82.059090000467194</v>
      </c>
      <c r="BJ188" s="255">
        <f ca="1">IF(OR(БД!BA142="",ISERROR(БД!BA142)),"",БД!BA142)</f>
        <v>2625.2091433783753</v>
      </c>
      <c r="BK188" s="257">
        <f ca="1">IF(OR(БД!BG142="",ISERROR(БД!BG142)),"",БД!BG142)</f>
        <v>2737.55</v>
      </c>
      <c r="BL188" s="69"/>
      <c r="BM188" s="279">
        <f ca="1">IF(OR(БД!AJ142="",ISERROR(БД!AJ142)),"",БД!AJ142)</f>
        <v>12483.224</v>
      </c>
      <c r="BN188" s="289">
        <f ca="1">IF(OR(БД!AM142="",ISERROR(БД!AM142)),"",БД!AM142)</f>
        <v>12483.224</v>
      </c>
      <c r="BO188" s="257">
        <f ca="1">IF(OR(БД!AQ142="",ISERROR(БД!AQ142)),"",БД!AQ142)</f>
        <v>12744</v>
      </c>
      <c r="BP188" s="279">
        <f ca="1">IF(OR(БД!Y142="",ISERROR(БД!Y142)),"",БД!Y142)</f>
        <v>0</v>
      </c>
      <c r="BQ188" s="257">
        <f ca="1">IF(OR(БД!AE142="",ISERROR(БД!AE142)),"",БД!AE142)</f>
        <v>0</v>
      </c>
      <c r="BR188" s="279">
        <f ca="1">IF(OR(БД!N142="",ISERROR(БД!N142)),"",БД!N142)</f>
        <v>4856.8</v>
      </c>
      <c r="BS188" s="257">
        <f ca="1">IF(OR(БД!T142="",ISERROR(БД!T142)),"",БД!T142)</f>
        <v>4920</v>
      </c>
      <c r="BT188" s="279">
        <f ca="1">IF(OR(БД!FV185="",ISERROR(БД!FV185)),"",БД!FV185)</f>
        <v>2677.0729999999999</v>
      </c>
      <c r="BU188" s="257">
        <f ca="1">IF(OR(БД!GB185="",ISERROR(БД!GB185)),"",БД!GB185)</f>
        <v>2880</v>
      </c>
      <c r="BV188" s="279">
        <f ca="1">IF(OR(БД!FK185="",ISERROR(БД!FK185)),"",БД!FK185)</f>
        <v>4152.0889999999999</v>
      </c>
      <c r="BW188" s="257">
        <f ca="1">IF(OR(БД!FQ185="",ISERROR(БД!FQ185)),"",БД!FQ185)</f>
        <v>4152</v>
      </c>
      <c r="BX188" s="279">
        <f ca="1">IF(OR(БД!FN357="",ISERROR(БД!FN357)),"",БД!FN357)</f>
        <v>4098.6000000000004</v>
      </c>
      <c r="BY188" s="279">
        <f ca="1">IF(OR(БД!EZ185="",ISERROR(БД!EZ185)),"",БД!EZ185)</f>
        <v>797.26199999999994</v>
      </c>
      <c r="BZ188" s="257">
        <f ca="1">IF(OR(БД!FF185="",ISERROR(БД!FF185)),"",БД!FF185)</f>
        <v>792</v>
      </c>
      <c r="CA188" s="255">
        <f ca="1">IF(OR(БД!EA486="",ISERROR(БД!EA486)),"",БД!EA486)</f>
        <v>1162.2930000000001</v>
      </c>
      <c r="CB188" s="290">
        <f ca="1">IF(OR(БД!DV486="",ISERROR(БД!DV486)),"",БД!DV486)</f>
        <v>6.9950000000000001</v>
      </c>
      <c r="CC188" s="279">
        <f ca="1">IF(OR(БД!DQ486="",ISERROR(БД!DQ486)),"",БД!DQ486)</f>
        <v>760.79399999999998</v>
      </c>
      <c r="CD188" s="279">
        <f ca="1">IF(OR(БД!DL486="",ISERROR(БД!DL486)),"",БД!DL486)</f>
        <v>377.92200000000003</v>
      </c>
      <c r="CE188" s="279">
        <f ca="1">IF(OR(БД!DG486="",ISERROR(БД!DG486)),"",БД!DG486)</f>
        <v>15.307</v>
      </c>
      <c r="CF188" s="279">
        <f ca="1">IF(OR(БД!DB486="",ISERROR(БД!DB486)),"",БД!DB486)</f>
        <v>1.2749999999999999</v>
      </c>
      <c r="CG188" s="255">
        <f ca="1">IF(OR(БД!ET185="",ISERROR(БД!ET185)),"",БД!ET185)</f>
        <v>3682.6860000000001</v>
      </c>
      <c r="CH188" s="254">
        <f ca="1">IF(OR(БД!CO357="",ISERROR(БД!CO357)),"",БД!CO357)</f>
        <v>10.885999999999999</v>
      </c>
      <c r="CI188" s="257">
        <f ca="1">IF(OR(БД!CT357="",ISERROR(БД!CT357)),"",БД!CT357)</f>
        <v>23.88</v>
      </c>
      <c r="CJ188" s="255">
        <f ca="1">IF(OR(БД!EF486="",ISERROR(БД!EF486)),"",БД!EF486)</f>
        <v>2.2910898030536528</v>
      </c>
      <c r="CK188" s="255">
        <f ca="1">IF(OR(БД!EI400="",ISERROR(БД!EI400)),"",БД!EI400)</f>
        <v>818.40000000001021</v>
      </c>
      <c r="CL188" s="254" t="str">
        <f ca="1">IF(OR(БД!ED400="",ISERROR(БД!ED400)),"",БД!ED400)</f>
        <v/>
      </c>
      <c r="CM188" s="254">
        <f ca="1">IF(OR(БД!DZ400="",ISERROR(БД!DZ400)),"",БД!DZ400)</f>
        <v>0</v>
      </c>
      <c r="CN188" s="255">
        <f ca="1">IF(OR(БД!DU400="",ISERROR(БД!DU400)),"",БД!DU400)</f>
        <v>303.59999999998024</v>
      </c>
      <c r="CO188" s="254" t="str">
        <f ca="1">IF(OR(БД!DP400="",ISERROR(БД!DP400)),"",БД!DP400)</f>
        <v/>
      </c>
      <c r="CP188" s="255">
        <f ca="1">IF(OR(БД!DE400="",ISERROR(БД!DE400)),"",БД!DE400)</f>
        <v>2.200000000000002</v>
      </c>
      <c r="CQ188" s="257">
        <f ca="1">IF(OR(БД!DK400="",ISERROR(БД!DK400)),"",БД!DK400)</f>
        <v>0</v>
      </c>
      <c r="CR188" s="255">
        <f ca="1">IF(OR(БД!D228="",ISERROR(БД!D228)),"",БД!D228)</f>
        <v>615.56879999992816</v>
      </c>
      <c r="CS188" s="273">
        <f ca="1">IF(OR(БД!BU486="",ISERROR(БД!BU486)),"",БД!BU486)</f>
        <v>1.0032000000000068</v>
      </c>
      <c r="CT188" s="274">
        <f>IF(OR(БД!BX486="",ISERROR(БД!BX486)),"",БД!BX486)</f>
        <v>6.3540000000000001</v>
      </c>
      <c r="CU188" s="273">
        <f ca="1">IF(OR(БД!CA486="",ISERROR(БД!CA486)),"",БД!CA486)</f>
        <v>307.33559999995668</v>
      </c>
      <c r="CV188" s="274">
        <f>IF(OR(БД!CD486="",ISERROR(БД!CD486)),"",БД!CD486)</f>
        <v>1184.7480499999999</v>
      </c>
      <c r="CW188" s="273">
        <f ca="1">IF(OR(БД!BI486="",ISERROR(БД!BI486)),"",БД!BI486)</f>
        <v>1.128599999999949</v>
      </c>
      <c r="CX188" s="274">
        <f>IF(OR(БД!BL486="",ISERROR(БД!BL486)),"",БД!BL486)</f>
        <v>8.0118749999999999</v>
      </c>
      <c r="CY188" s="273">
        <f ca="1">IF(OR(БД!BO486="",ISERROR(БД!BO486)),"",БД!BO486)</f>
        <v>308.23319999997148</v>
      </c>
      <c r="CZ188" s="274">
        <f>IF(OR(БД!BR486="",ISERROR(БД!BR486)),"",БД!BR486)</f>
        <v>1187.6727249999999</v>
      </c>
      <c r="DA188" s="279">
        <f ca="1">IF(OR(БД!FO486="",ISERROR(БД!FO486)),"",БД!FO486)</f>
        <v>493.0992</v>
      </c>
      <c r="DB188" s="279">
        <f ca="1">IF(OR(БД!FJ486="",ISERROR(БД!FJ486)),"",БД!FJ486)</f>
        <v>245.1669</v>
      </c>
      <c r="DC188" s="254">
        <f ca="1">IF(OR(БД!FE486="",ISERROR(БД!FE486)),"",БД!FE486)</f>
        <v>0</v>
      </c>
      <c r="DD188" s="255">
        <f ca="1">IF(OR(БД!D271="",ISERROR(БД!D271)),"",БД!D271)</f>
        <v>2716.1110999999228</v>
      </c>
      <c r="DF188" s="279">
        <f ca="1">IF(OR(БД!EO185="",ISERROR(БД!EO185)),"",БД!EO185)</f>
        <v>25.372199999999999</v>
      </c>
      <c r="DG188" s="279">
        <f ca="1">IF(OR(БД!EJ185="",ISERROR(БД!EJ185)),"",БД!EJ185)</f>
        <v>17.078700000000001</v>
      </c>
      <c r="DH188" s="279">
        <f ca="1">IF(OR(БД!EE185="",ISERROR(БД!EE185)),"",БД!EE185)</f>
        <v>30.665099999999999</v>
      </c>
      <c r="DI188" s="279">
        <f ca="1">IF(OR(БД!DZ185="",ISERROR(БД!DZ185)),"",БД!DZ185)</f>
        <v>14.055</v>
      </c>
      <c r="DJ188" s="279">
        <f ca="1">IF(OR(БД!DU185="",ISERROR(БД!DU185)),"",БД!DU185)</f>
        <v>9.2113999999999994</v>
      </c>
      <c r="DK188" s="279">
        <f ca="1">IF(OR(БД!DP185="",ISERROR(БД!DP185)),"",БД!DP185)</f>
        <v>13.672800000000001</v>
      </c>
      <c r="DL188" s="279">
        <f ca="1">IF(OR(БД!DK185="",ISERROR(БД!DK185)),"",БД!DK185)</f>
        <v>27.5334</v>
      </c>
      <c r="DM188" s="279">
        <f ca="1">IF(OR(БД!AK228="",ISERROR(БД!AK228)),"",БД!AK228)</f>
        <v>0</v>
      </c>
      <c r="DN188" s="279">
        <f ca="1">IF(OR(БД!FO271="",ISERROR(БД!FO271)),"",БД!FO271)</f>
        <v>-0.15999999999593201</v>
      </c>
      <c r="DO188" s="279">
        <f ca="1">IF(OR(БД!FJ271="",ISERROR(БД!FJ271)),"",БД!FJ271)</f>
        <v>0</v>
      </c>
      <c r="DP188" s="279">
        <f ca="1">IF(OR(БД!FE271="",ISERROR(БД!FE271)),"",БД!FE271)</f>
        <v>1.5387999999999999</v>
      </c>
      <c r="DQ188" s="279">
        <f ca="1">IF(OR(БД!EZ271="",ISERROR(БД!EZ271)),"",БД!EZ271)</f>
        <v>26.591000000000001</v>
      </c>
      <c r="DR188" s="254">
        <f ca="1">IF(OR(БД!FT486="",ISERROR(БД!FT486)),"",БД!FT486)</f>
        <v>0</v>
      </c>
      <c r="DS188" s="279">
        <f ca="1">IF(OR(БД!EU271="",ISERROR(БД!EU271)),"",БД!EU271)</f>
        <v>4.3848000000000003</v>
      </c>
      <c r="DT188" s="279">
        <f ca="1">IF(OR(БД!EP271="",ISERROR(БД!EP271)),"",БД!EP271)</f>
        <v>26.920000000000101</v>
      </c>
      <c r="DU188" s="254">
        <f ca="1">IF(OR(БД!EK271="",ISERROR(БД!EK271)),"",БД!EK271)</f>
        <v>0</v>
      </c>
      <c r="DV188" s="279">
        <f ca="1">IF(OR(БД!EF271="",ISERROR(БД!EF271)),"",БД!EF271)</f>
        <v>29.847999999999999</v>
      </c>
      <c r="DW188" s="279" t="str">
        <f ca="1">IF(OR(БД!N271="",ISERROR(БД!N271)),"",БД!N271)</f>
        <v/>
      </c>
      <c r="DX188" s="279">
        <f ca="1">IF(OR(БД!EA271="",ISERROR(БД!EA271)),"",БД!EA271)</f>
        <v>0</v>
      </c>
      <c r="DY188" s="279">
        <f ca="1">IF(OR(БД!DV271="",ISERROR(БД!DV271)),"",БД!DV271)</f>
        <v>43.412999999999997</v>
      </c>
      <c r="EA188" s="255">
        <f ca="1">IF(OR(БД!ER357="",ISERROR(БД!ER357)),"",БД!ER357)</f>
        <v>1762.7247894309335</v>
      </c>
      <c r="EB188" s="257">
        <f ca="1">IF(OR(БД!EX357="",ISERROR(БД!EX357)),"",БД!EX357)</f>
        <v>1536.826</v>
      </c>
      <c r="EC188" s="255">
        <f ca="1">IF(OR(БД!I271="",ISERROR(БД!I271)),"",БД!I271)</f>
        <v>2563.0975655685347</v>
      </c>
      <c r="ED188" s="255">
        <f ca="1">IF(OR(БД!S271="",ISERROR(БД!S271)),"",БД!S271)</f>
        <v>1173.1790000000001</v>
      </c>
    </row>
    <row r="189" spans="1:134" x14ac:dyDescent="0.25">
      <c r="A189" s="256">
        <v>4</v>
      </c>
      <c r="B189" s="255">
        <f ca="1">IF(OR(БД!CG143="",ISERROR(БД!CG143)),"",БД!CG143)</f>
        <v>526.85700000003851</v>
      </c>
      <c r="C189" s="255">
        <f ca="1">IF(OR(БД!CB143="",ISERROR(БД!CB143)),"",БД!CB143)</f>
        <v>762.41700000000094</v>
      </c>
      <c r="D189" s="255">
        <f ca="1">IF(OR(БД!BW143="",ISERROR(БД!BW143)),"",БД!BW143)</f>
        <v>277.4165000000001</v>
      </c>
      <c r="E189" s="255">
        <f ca="1">IF(OR(БД!BL143="",ISERROR(БД!BL143)),"",БД!BL143)</f>
        <v>21921.545859121805</v>
      </c>
      <c r="F189" s="257">
        <f ca="1">IF(OR(БД!BR143="",ISERROR(БД!BR143)),"",БД!BR143)</f>
        <v>21232.212</v>
      </c>
      <c r="G189" s="255">
        <f ca="1">IF(OR(БД!AV143="",ISERROR(БД!AV143)),"",БД!AV143)</f>
        <v>32.91242499999413</v>
      </c>
      <c r="H189" s="255">
        <f ca="1">IF(OR(БД!GX358="",ISERROR(БД!GX358)),"",БД!GX358)</f>
        <v>454.113</v>
      </c>
      <c r="I189" s="255">
        <f ca="1">IF(OR(БД!FC358="",ISERROR(БД!FC358)),"",БД!FC358)</f>
        <v>544.11510245127988</v>
      </c>
      <c r="J189" s="257">
        <f ca="1">IF(OR(БД!FI358="",ISERROR(БД!FI358)),"",БД!FI358)</f>
        <v>580.37699999999995</v>
      </c>
      <c r="K189" s="255">
        <f ca="1">IF(OR(БД!CW487="",ISERROR(БД!CW487)),"",БД!CW487)</f>
        <v>78.155102451268519</v>
      </c>
      <c r="L189" s="287">
        <f ca="1">IF(OR(БД!BM358="",ISERROR(БД!BM358)),"",БД!BM358)</f>
        <v>11.05</v>
      </c>
      <c r="M189" s="257">
        <f ca="1">IF(OR(БД!BR358="",ISERROR(БД!BR358)),"",БД!BR358)</f>
        <v>11.05</v>
      </c>
      <c r="N189" s="287">
        <f ca="1">IF(OR(БД!CI401="",ISERROR(БД!CI401)),"",БД!CI401)</f>
        <v>3.59</v>
      </c>
      <c r="O189" s="257">
        <f ca="1">IF(OR(БД!CN401="",ISERROR(БД!CN401)),"",БД!CN401)</f>
        <v>3.59</v>
      </c>
      <c r="P189" s="287">
        <f ca="1">IF(OR(БД!D143="",ISERROR(БД!D143)),"",БД!D143)</f>
        <v>268.06</v>
      </c>
      <c r="Q189" s="288">
        <f>IF(OR(БД!E143="",ISERROR(БД!E143)),"",БД!E143)</f>
        <v>52.542000000000002</v>
      </c>
      <c r="R189" s="257">
        <f ca="1">IF(OR(БД!I143="",ISERROR(БД!I143)),"",БД!I143)</f>
        <v>215.518</v>
      </c>
      <c r="S189" s="255">
        <f ca="1">IF(OR(БД!BY401="",ISERROR(БД!BY401)),"",БД!BY401)</f>
        <v>1287.0275000000361</v>
      </c>
      <c r="T189" s="287">
        <f ca="1">IF(OR(БД!BO401="",ISERROR(БД!BO401)),"",БД!BO401)</f>
        <v>39.429000000000002</v>
      </c>
      <c r="U189" s="257">
        <f ca="1">IF(OR(БД!BT401="",ISERROR(БД!BT401)),"",БД!BT401)</f>
        <v>39.429000000000002</v>
      </c>
      <c r="V189" s="287">
        <f ca="1">IF(OR(БД!BE401="",ISERROR(БД!BE401)),"",БД!BE401)</f>
        <v>50.545000000000002</v>
      </c>
      <c r="W189" s="257">
        <f ca="1">IF(OR(БД!BJ401="",ISERROR(БД!BJ401)),"",БД!BJ401)</f>
        <v>50.545000000000002</v>
      </c>
      <c r="X189" s="255">
        <f ca="1">IF(OR(БД!U401="",ISERROR(БД!U401)),"",БД!U401)</f>
        <v>5.2885838818325599</v>
      </c>
      <c r="Y189" s="255">
        <f ca="1">IF(OR(БД!CR487="",ISERROR(БД!CR487)),"",БД!CR487)</f>
        <v>27.222098846656117</v>
      </c>
      <c r="Z189" s="287">
        <f ca="1">IF(OR(БД!AU401="",ISERROR(БД!AU401)),"",БД!AU401)</f>
        <v>2.6030000000000002</v>
      </c>
      <c r="AA189" s="257">
        <f ca="1">IF(OR(БД!AZ401="",ISERROR(БД!AZ401)),"",БД!AZ401)</f>
        <v>2.6030000000000002</v>
      </c>
      <c r="AB189" s="255">
        <f ca="1">IF(OR(БД!AJ401="",ISERROR(БД!AJ401)),"",БД!AJ401)</f>
        <v>9.4710000000004584</v>
      </c>
      <c r="AC189" s="257">
        <f ca="1">IF(OR(БД!AP401="",ISERROR(БД!AP401)),"",БД!AP401)</f>
        <v>19.023</v>
      </c>
      <c r="AD189" s="254">
        <f ca="1">IF(OR(БД!Z401="",ISERROR(БД!Z401)),"",БД!Z401)</f>
        <v>0</v>
      </c>
      <c r="AE189" s="257">
        <f ca="1">IF(OR(БД!AE401="",ISERROR(БД!AE401)),"",БД!AE401)</f>
        <v>2.7650000000000001</v>
      </c>
      <c r="AF189" s="287">
        <f ca="1">IF(OR(БД!HQ444="",ISERROR(БД!HQ444)),"",БД!HQ444)</f>
        <v>1.5840000000000001</v>
      </c>
      <c r="AG189" s="257">
        <f ca="1">IF(OR(БД!HV444="",ISERROR(БД!HV444)),"",БД!HV444)</f>
        <v>1.5840000000000001</v>
      </c>
      <c r="AH189" s="287">
        <f ca="1">IF(OR(БД!HG444="",ISERROR(БД!HG444)),"",БД!HG444)</f>
        <v>0</v>
      </c>
      <c r="AI189" s="257">
        <f ca="1">IF(OR(БД!HL444="",ISERROR(БД!HL444)),"",БД!HL444)</f>
        <v>0</v>
      </c>
      <c r="AJ189" s="287">
        <f ca="1">IF(OR(БД!GW444="",ISERROR(БД!GW444)),"",БД!GW444)</f>
        <v>7.9560000000000004</v>
      </c>
      <c r="AK189" s="257">
        <f ca="1">IF(OR(БД!HB444="",ISERROR(БД!HB444)),"",БД!HB444)</f>
        <v>7.9560000000000004</v>
      </c>
      <c r="AL189" s="287">
        <f ca="1">IF(OR(БД!GM444="",ISERROR(БД!GM444)),"",БД!GM444)</f>
        <v>29.212</v>
      </c>
      <c r="AM189" s="257">
        <f ca="1">IF(OR(БД!GR444="",ISERROR(БД!GR444)),"",БД!GR444)</f>
        <v>29.212</v>
      </c>
      <c r="AN189" s="287">
        <f ca="1">IF(OR(БД!GC444="",ISERROR(БД!GC444)),"",БД!GC444)</f>
        <v>0</v>
      </c>
      <c r="AO189" s="257">
        <f ca="1">IF(OR(БД!GH444="",ISERROR(БД!GH444)),"",БД!GH444)</f>
        <v>0</v>
      </c>
      <c r="AP189" s="254">
        <f ca="1">IF(OR(БД!FY444="",ISERROR(БД!FY444)),"",БД!FY444)</f>
        <v>0</v>
      </c>
      <c r="AQ189" s="255">
        <f ca="1">IF(OR(БД!FN444="",ISERROR(БД!FN444)),"",БД!FN444)</f>
        <v>1347.7147366060049</v>
      </c>
      <c r="AR189" s="257">
        <f ca="1">IF(OR(БД!FT444="",ISERROR(БД!FT444)),"",БД!FT444)</f>
        <v>1195.9970000000001</v>
      </c>
      <c r="AS189" s="255">
        <f ca="1">IF(OR(БД!FI444="",ISERROR(БД!FI444)),"",БД!FI444)</f>
        <v>117.72005461170519</v>
      </c>
      <c r="AT189" s="255">
        <f ca="1">IF(OR(БД!FD444="",ISERROR(БД!FD444)),"",БД!FD444)</f>
        <v>658.78218507220913</v>
      </c>
      <c r="AU189" s="255">
        <f ca="1">IF(OR(БД!ES444="",ISERROR(БД!ES444)),"",БД!ES444)</f>
        <v>1659.9672706246636</v>
      </c>
      <c r="AV189" s="257">
        <f ca="1">IF(OR(БД!EY444="",ISERROR(БД!EY444)),"",БД!EY444)</f>
        <v>1448.6320000000001</v>
      </c>
      <c r="AW189" s="255">
        <f ca="1">IF(OR(БД!EH444="",ISERROR(БД!EH444)),"",БД!EH444)</f>
        <v>447.62321763186765</v>
      </c>
      <c r="AX189" s="257">
        <f ca="1">IF(OR(БД!EN444="",ISERROR(БД!EN444)),"",БД!EN444)</f>
        <v>265.02199999999999</v>
      </c>
      <c r="AY189" s="255">
        <f ca="1">IF(OR(БД!DW444="",ISERROR(БД!DW444)),"",БД!DW444)</f>
        <v>384.3624540638981</v>
      </c>
      <c r="AZ189" s="257">
        <f ca="1">IF(OR(БД!EC444="",ISERROR(БД!EC444)),"",БД!EC444)</f>
        <v>279.79500000000002</v>
      </c>
      <c r="BA189" s="255">
        <f ca="1">IF(OR(БД!DR444="",ISERROR(БД!DR444)),"",БД!DR444)</f>
        <v>1.9661946022076944</v>
      </c>
      <c r="BB189" s="255">
        <f ca="1">IF(OR(БД!DM444="",ISERROR(БД!DM444)),"",БД!DM444)</f>
        <v>3.4692243283857507</v>
      </c>
      <c r="BC189" s="255">
        <f ca="1">IF(OR(БД!DH444="",ISERROR(БД!DH444)),"",БД!DH444)</f>
        <v>9.6594684130225463</v>
      </c>
      <c r="BD189" s="254">
        <f ca="1">IF(OR(БД!T358="",ISERROR(БД!T358)),"",БД!T358)</f>
        <v>0</v>
      </c>
      <c r="BE189" s="69"/>
      <c r="BF189" s="279">
        <f ca="1">IF(OR(БД!CW444="",ISERROR(БД!CW444)),"",БД!CW444)</f>
        <v>30395.2618520004</v>
      </c>
      <c r="BG189" s="257">
        <f ca="1">IF(OR(БД!DC444="",ISERROR(БД!DC444)),"",БД!DC444)</f>
        <v>28590.487000000001</v>
      </c>
      <c r="BH189" s="255">
        <f ca="1">IF(OR(БД!CM487="",ISERROR(БД!CM487)),"",БД!CM487)</f>
        <v>29321.828852000403</v>
      </c>
      <c r="BI189" s="279">
        <f ca="1">IF(OR(БД!GS358="",ISERROR(БД!GS358)),"",БД!GS358)</f>
        <v>99.964602000218804</v>
      </c>
      <c r="BJ189" s="255">
        <f ca="1">IF(OR(БД!BA143="",ISERROR(БД!BA143)),"",БД!BA143)</f>
        <v>2656.0344099123354</v>
      </c>
      <c r="BK189" s="257">
        <f ca="1">IF(OR(БД!BG143="",ISERROR(БД!BG143)),"",БД!BG143)</f>
        <v>2780.1210000000001</v>
      </c>
      <c r="BL189" s="69"/>
      <c r="BM189" s="279">
        <f ca="1">IF(OR(БД!AJ143="",ISERROR(БД!AJ143)),"",БД!AJ143)</f>
        <v>11601.486999999999</v>
      </c>
      <c r="BN189" s="289">
        <f ca="1">IF(OR(БД!AM143="",ISERROR(БД!AM143)),"",БД!AM143)</f>
        <v>11601.487000000001</v>
      </c>
      <c r="BO189" s="257">
        <f ca="1">IF(OR(БД!AQ143="",ISERROR(БД!AQ143)),"",БД!AQ143)</f>
        <v>11880</v>
      </c>
      <c r="BP189" s="279">
        <f ca="1">IF(OR(БД!Y143="",ISERROR(БД!Y143)),"",БД!Y143)</f>
        <v>0</v>
      </c>
      <c r="BQ189" s="257">
        <f ca="1">IF(OR(БД!AE143="",ISERROR(БД!AE143)),"",БД!AE143)</f>
        <v>0</v>
      </c>
      <c r="BR189" s="279">
        <f ca="1">IF(OR(БД!N143="",ISERROR(БД!N143)),"",БД!N143)</f>
        <v>4855.68</v>
      </c>
      <c r="BS189" s="257">
        <f ca="1">IF(OR(БД!T143="",ISERROR(БД!T143)),"",БД!T143)</f>
        <v>4920</v>
      </c>
      <c r="BT189" s="279">
        <f ca="1">IF(OR(БД!FV186="",ISERROR(БД!FV186)),"",БД!FV186)</f>
        <v>1932.95</v>
      </c>
      <c r="BU189" s="257">
        <f ca="1">IF(OR(БД!GB186="",ISERROR(БД!GB186)),"",БД!GB186)</f>
        <v>2160</v>
      </c>
      <c r="BV189" s="279">
        <f ca="1">IF(OR(БД!FK186="",ISERROR(БД!FK186)),"",БД!FK186)</f>
        <v>4008.0169999999998</v>
      </c>
      <c r="BW189" s="257">
        <f ca="1">IF(OR(БД!FQ186="",ISERROR(БД!FQ186)),"",БД!FQ186)</f>
        <v>4008</v>
      </c>
      <c r="BX189" s="279">
        <f ca="1">IF(OR(БД!FN358="",ISERROR(БД!FN358)),"",БД!FN358)</f>
        <v>3960</v>
      </c>
      <c r="BY189" s="279">
        <f ca="1">IF(OR(БД!EZ186="",ISERROR(БД!EZ186)),"",БД!EZ186)</f>
        <v>804.84</v>
      </c>
      <c r="BZ189" s="257">
        <f ca="1">IF(OR(БД!FF186="",ISERROR(БД!FF186)),"",БД!FF186)</f>
        <v>792</v>
      </c>
      <c r="CA189" s="255">
        <f ca="1">IF(OR(БД!EA487="",ISERROR(БД!EA487)),"",БД!EA487)</f>
        <v>1088.895</v>
      </c>
      <c r="CB189" s="290">
        <f ca="1">IF(OR(БД!DV487="",ISERROR(БД!DV487)),"",БД!DV487)</f>
        <v>6.7089999999999996</v>
      </c>
      <c r="CC189" s="279">
        <f ca="1">IF(OR(БД!DQ487="",ISERROR(БД!DQ487)),"",БД!DQ487)</f>
        <v>736.91200000000003</v>
      </c>
      <c r="CD189" s="279">
        <f ca="1">IF(OR(БД!DL487="",ISERROR(БД!DL487)),"",БД!DL487)</f>
        <v>328.58199999999999</v>
      </c>
      <c r="CE189" s="279">
        <f ca="1">IF(OR(БД!DG487="",ISERROR(БД!DG487)),"",БД!DG487)</f>
        <v>15.462</v>
      </c>
      <c r="CF189" s="279">
        <f ca="1">IF(OR(БД!DB487="",ISERROR(БД!DB487)),"",БД!DB487)</f>
        <v>1.23</v>
      </c>
      <c r="CG189" s="255">
        <f ca="1">IF(OR(БД!ET186="",ISERROR(БД!ET186)),"",БД!ET186)</f>
        <v>3620.4479999999999</v>
      </c>
      <c r="CH189" s="254">
        <f ca="1">IF(OR(БД!CO358="",ISERROR(БД!CO358)),"",БД!CO358)</f>
        <v>11.018000000000001</v>
      </c>
      <c r="CI189" s="257">
        <f ca="1">IF(OR(БД!CT358="",ISERROR(БД!CT358)),"",БД!CT358)</f>
        <v>23.88</v>
      </c>
      <c r="CJ189" s="255">
        <f ca="1">IF(OR(БД!EF487="",ISERROR(БД!EF487)),"",БД!EF487)</f>
        <v>2.3179918325588078</v>
      </c>
      <c r="CK189" s="255">
        <f ca="1">IF(OR(БД!EI401="",ISERROR(БД!EI401)),"",БД!EI401)</f>
        <v>794.20000000000925</v>
      </c>
      <c r="CL189" s="254" t="str">
        <f ca="1">IF(OR(БД!ED401="",ISERROR(БД!ED401)),"",БД!ED401)</f>
        <v/>
      </c>
      <c r="CM189" s="254">
        <f ca="1">IF(OR(БД!DZ401="",ISERROR(БД!DZ401)),"",БД!DZ401)</f>
        <v>0</v>
      </c>
      <c r="CN189" s="255">
        <f ca="1">IF(OR(БД!DU401="",ISERROR(БД!DU401)),"",БД!DU401)</f>
        <v>303.60000000001151</v>
      </c>
      <c r="CO189" s="254" t="str">
        <f ca="1">IF(OR(БД!DP401="",ISERROR(БД!DP401)),"",БД!DP401)</f>
        <v/>
      </c>
      <c r="CP189" s="255">
        <f ca="1">IF(OR(БД!DE401="",ISERROR(БД!DE401)),"",БД!DE401)</f>
        <v>2.200000000000002</v>
      </c>
      <c r="CQ189" s="257">
        <f ca="1">IF(OR(БД!DK401="",ISERROR(БД!DK401)),"",БД!DK401)</f>
        <v>0</v>
      </c>
      <c r="CR189" s="255">
        <f ca="1">IF(OR(БД!D229="",ISERROR(БД!D229)),"",БД!D229)</f>
        <v>549.00120000004063</v>
      </c>
      <c r="CS189" s="273">
        <f ca="1">IF(OR(БД!BU487="",ISERROR(БД!BU487)),"",БД!BU487)</f>
        <v>1.0493999999998991</v>
      </c>
      <c r="CT189" s="274">
        <f>IF(OR(БД!BX487="",ISERROR(БД!BX487)),"",БД!BX487)</f>
        <v>6.3579749999999997</v>
      </c>
      <c r="CU189" s="273">
        <f ca="1">IF(OR(БД!CA487="",ISERROR(БД!CA487)),"",БД!CA487)</f>
        <v>273.33900000004178</v>
      </c>
      <c r="CV189" s="274">
        <f>IF(OR(БД!CD487="",ISERROR(БД!CD487)),"",БД!CD487)</f>
        <v>1185.7834250000001</v>
      </c>
      <c r="CW189" s="273">
        <f ca="1">IF(OR(БД!BI487="",ISERROR(БД!BI487)),"",БД!BI487)</f>
        <v>1.1946000000002641</v>
      </c>
      <c r="CX189" s="274">
        <f>IF(OR(БД!BL487="",ISERROR(БД!BL487)),"",БД!BL487)</f>
        <v>8.0164000000000009</v>
      </c>
      <c r="CY189" s="273">
        <f ca="1">IF(OR(БД!BO487="",ISERROR(БД!BO487)),"",БД!BO487)</f>
        <v>275.66219999999885</v>
      </c>
      <c r="CZ189" s="274">
        <f>IF(OR(БД!BR487="",ISERROR(БД!BR487)),"",БД!BR487)</f>
        <v>1188.7168999999999</v>
      </c>
      <c r="DA189" s="279">
        <f ca="1">IF(OR(БД!FO487="",ISERROR(БД!FO487)),"",БД!FO487)</f>
        <v>140.4051</v>
      </c>
      <c r="DB189" s="279">
        <f ca="1">IF(OR(БД!FJ487="",ISERROR(БД!FJ487)),"",БД!FJ487)</f>
        <v>48.5364</v>
      </c>
      <c r="DC189" s="254">
        <f ca="1">IF(OR(БД!FE487="",ISERROR(БД!FE487)),"",БД!FE487)</f>
        <v>0</v>
      </c>
      <c r="DD189" s="255">
        <f ca="1">IF(OR(БД!D272="",ISERROR(БД!D272)),"",БД!D272)</f>
        <v>1990.8040000000619</v>
      </c>
      <c r="DF189" s="279">
        <f ca="1">IF(OR(БД!EO186="",ISERROR(БД!EO186)),"",БД!EO186)</f>
        <v>16.6752</v>
      </c>
      <c r="DG189" s="279">
        <f ca="1">IF(OR(БД!EJ186="",ISERROR(БД!EJ186)),"",БД!EJ186)</f>
        <v>6.8799000000000001</v>
      </c>
      <c r="DH189" s="279">
        <f ca="1">IF(OR(БД!EE186="",ISERROR(БД!EE186)),"",БД!EE186)</f>
        <v>23.033999999999999</v>
      </c>
      <c r="DI189" s="279">
        <f ca="1">IF(OR(БД!DZ186="",ISERROR(БД!DZ186)),"",БД!DZ186)</f>
        <v>8.8551000000000002</v>
      </c>
      <c r="DJ189" s="279">
        <f ca="1">IF(OR(БД!DU186="",ISERROR(БД!DU186)),"",БД!DU186)</f>
        <v>1.1627000000000001</v>
      </c>
      <c r="DK189" s="279">
        <f ca="1">IF(OR(БД!DP186="",ISERROR(БД!DP186)),"",БД!DP186)</f>
        <v>2.6076000000000001</v>
      </c>
      <c r="DL189" s="279">
        <f ca="1">IF(OR(БД!DK186="",ISERROR(БД!DK186)),"",БД!DK186)</f>
        <v>23.4422</v>
      </c>
      <c r="DM189" s="279">
        <f ca="1">IF(OR(БД!AK229="",ISERROR(БД!AK229)),"",БД!AK229)</f>
        <v>0</v>
      </c>
      <c r="DN189" s="279">
        <f ca="1">IF(OR(БД!FO272="",ISERROR(БД!FO272)),"",БД!FO272)</f>
        <v>0</v>
      </c>
      <c r="DO189" s="279">
        <f ca="1">IF(OR(БД!FJ272="",ISERROR(БД!FJ272)),"",БД!FJ272)</f>
        <v>0</v>
      </c>
      <c r="DP189" s="279">
        <f ca="1">IF(OR(БД!FE272="",ISERROR(БД!FE272)),"",БД!FE272)</f>
        <v>0.84440000000000004</v>
      </c>
      <c r="DQ189" s="279">
        <f ca="1">IF(OR(БД!EZ272="",ISERROR(БД!EZ272)),"",БД!EZ272)</f>
        <v>5.3890000000000002</v>
      </c>
      <c r="DR189" s="254">
        <f ca="1">IF(OR(БД!FT487="",ISERROR(БД!FT487)),"",БД!FT487)</f>
        <v>0</v>
      </c>
      <c r="DS189" s="279">
        <f ca="1">IF(OR(БД!EU272="",ISERROR(БД!EU272)),"",БД!EU272)</f>
        <v>3.2202000000000002</v>
      </c>
      <c r="DT189" s="279">
        <f ca="1">IF(OR(БД!EP272="",ISERROR(БД!EP272)),"",БД!EP272)</f>
        <v>26.9600000000009</v>
      </c>
      <c r="DU189" s="254">
        <f ca="1">IF(OR(БД!EK272="",ISERROR(БД!EK272)),"",БД!EK272)</f>
        <v>0</v>
      </c>
      <c r="DV189" s="279">
        <f ca="1">IF(OR(БД!EF272="",ISERROR(БД!EF272)),"",БД!EF272)</f>
        <v>28.870999999999999</v>
      </c>
      <c r="DW189" s="279" t="str">
        <f ca="1">IF(OR(БД!N272="",ISERROR(БД!N272)),"",БД!N272)</f>
        <v/>
      </c>
      <c r="DX189" s="279">
        <f ca="1">IF(OR(БД!EA272="",ISERROR(БД!EA272)),"",БД!EA272)</f>
        <v>0</v>
      </c>
      <c r="DY189" s="279">
        <f ca="1">IF(OR(БД!DV272="",ISERROR(БД!DV272)),"",БД!DV272)</f>
        <v>35.991</v>
      </c>
      <c r="EA189" s="255">
        <f ca="1">IF(OR(БД!ER358="",ISERROR(БД!ER358)),"",БД!ER358)</f>
        <v>1421.5470207282037</v>
      </c>
      <c r="EB189" s="257">
        <f ca="1">IF(OR(БД!EX358="",ISERROR(БД!EX358)),"",БД!EX358)</f>
        <v>1345.09</v>
      </c>
      <c r="EC189" s="255">
        <f ca="1">IF(OR(БД!I272="",ISERROR(БД!I272)),"",БД!I272)</f>
        <v>2633.2022422715527</v>
      </c>
      <c r="ED189" s="255">
        <f ca="1">IF(OR(БД!S272="",ISERROR(БД!S272)),"",БД!S272)</f>
        <v>1099.913</v>
      </c>
    </row>
    <row r="190" spans="1:134" x14ac:dyDescent="0.25">
      <c r="A190" s="256">
        <v>5</v>
      </c>
      <c r="B190" s="255">
        <f ca="1">IF(OR(БД!CG144="",ISERROR(БД!CG144)),"",БД!CG144)</f>
        <v>555.80899999990891</v>
      </c>
      <c r="C190" s="255">
        <f ca="1">IF(OR(БД!CB144="",ISERROR(БД!CB144)),"",БД!CB144)</f>
        <v>732.42600000003301</v>
      </c>
      <c r="D190" s="255">
        <f ca="1">IF(OR(БД!BW144="",ISERROR(БД!BW144)),"",БД!BW144)</f>
        <v>382.09649999999465</v>
      </c>
      <c r="E190" s="255">
        <f ca="1">IF(OR(БД!BL144="",ISERROR(БД!BL144)),"",БД!BL144)</f>
        <v>21398.471703523312</v>
      </c>
      <c r="F190" s="257">
        <f ca="1">IF(OR(БД!BR144="",ISERROR(БД!BR144)),"",БД!BR144)</f>
        <v>19800</v>
      </c>
      <c r="G190" s="255">
        <f ca="1">IF(OR(БД!AV144="",ISERROR(БД!AV144)),"",БД!AV144)</f>
        <v>31.304437499996922</v>
      </c>
      <c r="H190" s="255">
        <f ca="1">IF(OR(БД!GX359="",ISERROR(БД!GX359)),"",БД!GX359)</f>
        <v>375.19</v>
      </c>
      <c r="I190" s="255">
        <f ca="1">IF(OR(БД!FC359="",ISERROR(БД!FC359)),"",БД!FC359)</f>
        <v>600.33022875660595</v>
      </c>
      <c r="J190" s="257">
        <f ca="1">IF(OR(БД!FI359="",ISERROR(БД!FI359)),"",БД!FI359)</f>
        <v>582.10400000000004</v>
      </c>
      <c r="K190" s="255">
        <f ca="1">IF(OR(БД!CW488="",ISERROR(БД!CW488)),"",БД!CW488)</f>
        <v>76.290228756542291</v>
      </c>
      <c r="L190" s="287">
        <f ca="1">IF(OR(БД!BM359="",ISERROR(БД!BM359)),"",БД!BM359)</f>
        <v>11.07</v>
      </c>
      <c r="M190" s="257">
        <f ca="1">IF(OR(БД!BR359="",ISERROR(БД!BR359)),"",БД!BR359)</f>
        <v>11.07</v>
      </c>
      <c r="N190" s="287">
        <f ca="1">IF(OR(БД!CI402="",ISERROR(БД!CI402)),"",БД!CI402)</f>
        <v>3.6</v>
      </c>
      <c r="O190" s="257">
        <f ca="1">IF(OR(БД!CN402="",ISERROR(БД!CN402)),"",БД!CN402)</f>
        <v>3.6</v>
      </c>
      <c r="P190" s="287">
        <f ca="1">IF(OR(БД!D144="",ISERROR(БД!D144)),"",БД!D144)</f>
        <v>133.26999999999998</v>
      </c>
      <c r="Q190" s="288">
        <f>IF(OR(БД!E144="",ISERROR(БД!E144)),"",БД!E144)</f>
        <v>-82.73</v>
      </c>
      <c r="R190" s="257">
        <f ca="1">IF(OR(БД!I144="",ISERROR(БД!I144)),"",БД!I144)</f>
        <v>216</v>
      </c>
      <c r="S190" s="255">
        <f ca="1">IF(OR(БД!BY402="",ISERROR(БД!BY402)),"",БД!BY402)</f>
        <v>1525.5324999999509</v>
      </c>
      <c r="T190" s="287">
        <f ca="1">IF(OR(БД!BO402="",ISERROR(БД!BO402)),"",БД!BO402)</f>
        <v>39.56</v>
      </c>
      <c r="U190" s="257">
        <f ca="1">IF(OR(БД!BT402="",ISERROR(БД!BT402)),"",БД!BT402)</f>
        <v>39.56</v>
      </c>
      <c r="V190" s="287">
        <f ca="1">IF(OR(БД!BE402="",ISERROR(БД!BE402)),"",БД!BE402)</f>
        <v>50.74</v>
      </c>
      <c r="W190" s="257">
        <f ca="1">IF(OR(БД!BJ402="",ISERROR(БД!BJ402)),"",БД!BJ402)</f>
        <v>50.74</v>
      </c>
      <c r="X190" s="255">
        <f ca="1">IF(OR(БД!U402="",ISERROR(БД!U402)),"",БД!U402)</f>
        <v>5.1623919806738074</v>
      </c>
      <c r="Y190" s="255">
        <f ca="1">IF(OR(БД!CR488="",ISERROR(БД!CR488)),"",БД!CR488)</f>
        <v>26.572547192801913</v>
      </c>
      <c r="Z190" s="287">
        <f ca="1">IF(OR(БД!AU402="",ISERROR(БД!AU402)),"",БД!AU402)</f>
        <v>2.4319999999999999</v>
      </c>
      <c r="AA190" s="257">
        <f ca="1">IF(OR(БД!AZ402="",ISERROR(БД!AZ402)),"",БД!AZ402)</f>
        <v>2.4319999999999999</v>
      </c>
      <c r="AB190" s="255">
        <f ca="1">IF(OR(БД!AJ402="",ISERROR(БД!AJ402)),"",БД!AJ402)</f>
        <v>8.9180000000023938</v>
      </c>
      <c r="AC190" s="257">
        <f ca="1">IF(OR(БД!AP402="",ISERROR(БД!AP402)),"",БД!AP402)</f>
        <v>19.11</v>
      </c>
      <c r="AD190" s="254">
        <f ca="1">IF(OR(БД!Z402="",ISERROR(БД!Z402)),"",БД!Z402)</f>
        <v>0</v>
      </c>
      <c r="AE190" s="257">
        <f ca="1">IF(OR(БД!AE402="",ISERROR(БД!AE402)),"",БД!AE402)</f>
        <v>2.7730000000000001</v>
      </c>
      <c r="AF190" s="287">
        <f ca="1">IF(OR(БД!HQ445="",ISERROR(БД!HQ445)),"",БД!HQ445)</f>
        <v>1.595</v>
      </c>
      <c r="AG190" s="257">
        <f ca="1">IF(OR(БД!HV445="",ISERROR(БД!HV445)),"",БД!HV445)</f>
        <v>1.595</v>
      </c>
      <c r="AH190" s="287">
        <f ca="1">IF(OR(БД!HG445="",ISERROR(БД!HG445)),"",БД!HG445)</f>
        <v>0</v>
      </c>
      <c r="AI190" s="257">
        <f ca="1">IF(OR(БД!HL445="",ISERROR(БД!HL445)),"",БД!HL445)</f>
        <v>0</v>
      </c>
      <c r="AJ190" s="287">
        <f ca="1">IF(OR(БД!GW445="",ISERROR(БД!GW445)),"",БД!GW445)</f>
        <v>7.9820000000000002</v>
      </c>
      <c r="AK190" s="257">
        <f ca="1">IF(OR(БД!HB445="",ISERROR(БД!HB445)),"",БД!HB445)</f>
        <v>7.9820000000000002</v>
      </c>
      <c r="AL190" s="287">
        <f ca="1">IF(OR(БД!GM445="",ISERROR(БД!GM445)),"",БД!GM445)</f>
        <v>33.46</v>
      </c>
      <c r="AM190" s="257">
        <f ca="1">IF(OR(БД!GR445="",ISERROR(БД!GR445)),"",БД!GR445)</f>
        <v>33.46</v>
      </c>
      <c r="AN190" s="287">
        <f ca="1">IF(OR(БД!GC445="",ISERROR(БД!GC445)),"",БД!GC445)</f>
        <v>0</v>
      </c>
      <c r="AO190" s="257">
        <f ca="1">IF(OR(БД!GH445="",ISERROR(БД!GH445)),"",БД!GH445)</f>
        <v>0</v>
      </c>
      <c r="AP190" s="254">
        <f ca="1">IF(OR(БД!FY445="",ISERROR(БД!FY445)),"",БД!FY445)</f>
        <v>0</v>
      </c>
      <c r="AQ190" s="255">
        <f ca="1">IF(OR(БД!FN445="",ISERROR(БД!FN445)),"",БД!FN445)</f>
        <v>1315.556660146972</v>
      </c>
      <c r="AR190" s="257">
        <f ca="1">IF(OR(БД!FT445="",ISERROR(БД!FT445)),"",БД!FT445)</f>
        <v>1200.01</v>
      </c>
      <c r="AS190" s="255">
        <f ca="1">IF(OR(БД!FI445="",ISERROR(БД!FI445)),"",БД!FI445)</f>
        <v>114.9111141036432</v>
      </c>
      <c r="AT190" s="255">
        <f ca="1">IF(OR(БД!FD445="",ISERROR(БД!FD445)),"",БД!FD445)</f>
        <v>643.06285864356744</v>
      </c>
      <c r="AU190" s="255">
        <f ca="1">IF(OR(БД!ES445="",ISERROR(БД!ES445)),"",БД!ES445)</f>
        <v>1620.3584773405062</v>
      </c>
      <c r="AV190" s="257">
        <f ca="1">IF(OR(БД!EY445="",ISERROR(БД!EY445)),"",БД!EY445)</f>
        <v>1376.684</v>
      </c>
      <c r="AW190" s="255">
        <f ca="1">IF(OR(БД!EH445="",ISERROR(БД!EH445)),"",БД!EH445)</f>
        <v>436.94239529872726</v>
      </c>
      <c r="AX190" s="257">
        <f ca="1">IF(OR(БД!EN445="",ISERROR(БД!EN445)),"",БД!EN445)</f>
        <v>291</v>
      </c>
      <c r="AY190" s="255">
        <f ca="1">IF(OR(БД!DW445="",ISERROR(БД!DW445)),"",БД!DW445)</f>
        <v>375.19110878581967</v>
      </c>
      <c r="AZ190" s="257">
        <f ca="1">IF(OR(БД!EC445="",ISERROR(БД!EC445)),"",БД!EC445)</f>
        <v>306.5</v>
      </c>
      <c r="BA190" s="255">
        <f ca="1">IF(OR(БД!DR445="",ISERROR(БД!DR445)),"",БД!DR445)</f>
        <v>1.919278860594329</v>
      </c>
      <c r="BB190" s="255">
        <f ca="1">IF(OR(БД!DM445="",ISERROR(БД!DM445)),"",БД!DM445)</f>
        <v>3.3864445099452998</v>
      </c>
      <c r="BC190" s="255">
        <f ca="1">IF(OR(БД!DH445="",ISERROR(БД!DH445)),"",БД!DH445)</f>
        <v>9.4289820086356215</v>
      </c>
      <c r="BD190" s="254">
        <f ca="1">IF(OR(БД!T359="",ISERROR(БД!T359)),"",БД!T359)</f>
        <v>0</v>
      </c>
      <c r="BE190" s="69"/>
      <c r="BF190" s="279">
        <f ca="1">IF(OR(БД!CW445="",ISERROR(БД!CW445)),"",БД!CW445)</f>
        <v>29653.7891429997</v>
      </c>
      <c r="BG190" s="257">
        <f ca="1">IF(OR(БД!DC445="",ISERROR(БД!DC445)),"",БД!DC445)</f>
        <v>26969.546999999999</v>
      </c>
      <c r="BH190" s="255">
        <f ca="1">IF(OR(БД!CM488="",ISERROR(БД!CM488)),"",БД!CM488)</f>
        <v>28622.175142999698</v>
      </c>
      <c r="BI190" s="279">
        <f ca="1">IF(OR(БД!GS359="",ISERROR(БД!GS359)),"",БД!GS359)</f>
        <v>97.769317999728102</v>
      </c>
      <c r="BJ190" s="255">
        <f ca="1">IF(OR(БД!BA144="",ISERROR(БД!BA144)),"",БД!BA144)</f>
        <v>2592.6582700573385</v>
      </c>
      <c r="BK190" s="257">
        <f ca="1">IF(OR(БД!BG144="",ISERROR(БД!BG144)),"",БД!BG144)</f>
        <v>2607</v>
      </c>
      <c r="BL190" s="69"/>
      <c r="BM190" s="279">
        <f ca="1">IF(OR(БД!AJ144="",ISERROR(БД!AJ144)),"",БД!AJ144)</f>
        <v>11857.477999999999</v>
      </c>
      <c r="BN190" s="289">
        <f ca="1">IF(OR(БД!AM144="",ISERROR(БД!AM144)),"",БД!AM144)</f>
        <v>11857.477999999999</v>
      </c>
      <c r="BO190" s="257">
        <f ca="1">IF(OR(БД!AQ144="",ISERROR(БД!AQ144)),"",БД!AQ144)</f>
        <v>11880</v>
      </c>
      <c r="BP190" s="279">
        <f ca="1">IF(OR(БД!Y144="",ISERROR(БД!Y144)),"",БД!Y144)</f>
        <v>0</v>
      </c>
      <c r="BQ190" s="257">
        <f ca="1">IF(OR(БД!AE144="",ISERROR(БД!AE144)),"",БД!AE144)</f>
        <v>0</v>
      </c>
      <c r="BR190" s="279">
        <f ca="1">IF(OR(БД!N144="",ISERROR(БД!N144)),"",БД!N144)</f>
        <v>4916.16</v>
      </c>
      <c r="BS190" s="257">
        <f ca="1">IF(OR(БД!T144="",ISERROR(БД!T144)),"",БД!T144)</f>
        <v>4920</v>
      </c>
      <c r="BT190" s="279">
        <f ca="1">IF(OR(БД!FV187="",ISERROR(БД!FV187)),"",БД!FV187)</f>
        <v>2133.0329999999999</v>
      </c>
      <c r="BU190" s="257">
        <f ca="1">IF(OR(БД!GB187="",ISERROR(БД!GB187)),"",БД!GB187)</f>
        <v>2160</v>
      </c>
      <c r="BV190" s="279">
        <f ca="1">IF(OR(БД!FK187="",ISERROR(БД!FK187)),"",БД!FK187)</f>
        <v>4008.0169999999998</v>
      </c>
      <c r="BW190" s="257">
        <f ca="1">IF(OR(БД!FQ187="",ISERROR(БД!FQ187)),"",БД!FQ187)</f>
        <v>4008</v>
      </c>
      <c r="BX190" s="279">
        <f ca="1">IF(OR(БД!FN359="",ISERROR(БД!FN359)),"",БД!FN359)</f>
        <v>3957.8</v>
      </c>
      <c r="BY190" s="279">
        <f ca="1">IF(OR(БД!EZ187="",ISERROR(БД!EZ187)),"",БД!EZ187)</f>
        <v>800.26800000000003</v>
      </c>
      <c r="BZ190" s="257">
        <f ca="1">IF(OR(БД!FF187="",ISERROR(БД!FF187)),"",БД!FF187)</f>
        <v>792</v>
      </c>
      <c r="CA190" s="255">
        <f ca="1">IF(OR(БД!EA488="",ISERROR(БД!EA488)),"",БД!EA488)</f>
        <v>1047.9210000000003</v>
      </c>
      <c r="CB190" s="279">
        <f ca="1">IF(OR(БД!DV488="",ISERROR(БД!DV488)),"",БД!DV488)</f>
        <v>5.758</v>
      </c>
      <c r="CC190" s="279">
        <f ca="1">IF(OR(БД!DQ488="",ISERROR(БД!DQ488)),"",БД!DQ488)</f>
        <v>705.274</v>
      </c>
      <c r="CD190" s="279">
        <f ca="1">IF(OR(БД!DL488="",ISERROR(БД!DL488)),"",БД!DL488)</f>
        <v>319.19200000000001</v>
      </c>
      <c r="CE190" s="279">
        <f ca="1">IF(OR(БД!DG488="",ISERROR(БД!DG488)),"",БД!DG488)</f>
        <v>16.306999999999999</v>
      </c>
      <c r="CF190" s="279">
        <f ca="1">IF(OR(БД!DB488="",ISERROR(БД!DB488)),"",БД!DB488)</f>
        <v>1.39</v>
      </c>
      <c r="CG190" s="255">
        <f ca="1">IF(OR(БД!ET187="",ISERROR(БД!ET187)),"",БД!ET187)</f>
        <v>3597.2929999999997</v>
      </c>
      <c r="CH190" s="291">
        <f ca="1">IF(OR(БД!CO359="",ISERROR(БД!CO359)),"",БД!CO359)</f>
        <v>10.798</v>
      </c>
      <c r="CI190" s="257">
        <f ca="1">IF(OR(БД!CT359="",ISERROR(БД!CT359)),"",БД!CT359)</f>
        <v>23.88</v>
      </c>
      <c r="CJ190" s="255">
        <f ca="1">IF(OR(БД!EF488="",ISERROR(БД!EF488)),"",БД!EF488)</f>
        <v>2.2626817906351278</v>
      </c>
      <c r="CK190" s="255">
        <f ca="1">IF(OR(БД!EI402="",ISERROR(БД!EI402)),"",БД!EI402)</f>
        <v>785.40000000000896</v>
      </c>
      <c r="CL190" s="254" t="str">
        <f ca="1">IF(OR(БД!ED402="",ISERROR(БД!ED402)),"",БД!ED402)</f>
        <v/>
      </c>
      <c r="CM190" s="254">
        <f ca="1">IF(OR(БД!DZ402="",ISERROR(БД!DZ402)),"",БД!DZ402)</f>
        <v>0</v>
      </c>
      <c r="CN190" s="255">
        <f ca="1">IF(OR(БД!DU402="",ISERROR(БД!DU402)),"",БД!DU402)</f>
        <v>292.59999999999025</v>
      </c>
      <c r="CO190" s="254" t="str">
        <f ca="1">IF(OR(БД!DP402="",ISERROR(БД!DP402)),"",БД!DP402)</f>
        <v/>
      </c>
      <c r="CP190" s="255">
        <f ca="1">IF(OR(БД!DE402="",ISERROR(БД!DE402)),"",БД!DE402)</f>
        <v>0</v>
      </c>
      <c r="CQ190" s="257">
        <f ca="1">IF(OR(БД!DK402="",ISERROR(БД!DK402)),"",БД!DK402)</f>
        <v>0</v>
      </c>
      <c r="CR190" s="255">
        <f ca="1">IF(OR(БД!D230="",ISERROR(БД!D230)),"",БД!D230)</f>
        <v>574.79399999998896</v>
      </c>
      <c r="CS190" s="273">
        <f ca="1">IF(OR(БД!BU488="",ISERROR(БД!BU488)),"",БД!BU488)</f>
        <v>1.0362000000001643</v>
      </c>
      <c r="CT190" s="274">
        <f>IF(OR(БД!BX488="",ISERROR(БД!BX488)),"",БД!BX488)</f>
        <v>6.3619000000000003</v>
      </c>
      <c r="CU190" s="273">
        <f ca="1">IF(OR(БД!CA488="",ISERROR(БД!CA488)),"",БД!CA488)</f>
        <v>287.93159999996533</v>
      </c>
      <c r="CV190" s="274">
        <f>IF(OR(БД!CD488="",ISERROR(БД!CD488)),"",БД!CD488)</f>
        <v>1186.8740749999999</v>
      </c>
      <c r="CW190" s="273">
        <f ca="1">IF(OR(БД!BI488="",ISERROR(БД!BI488)),"",БД!BI488)</f>
        <v>1.1681999999998567</v>
      </c>
      <c r="CX190" s="274">
        <f>IF(OR(БД!BL488="",ISERROR(БД!BL488)),"",БД!BL488)</f>
        <v>8.0208250000000003</v>
      </c>
      <c r="CY190" s="273">
        <f ca="1">IF(OR(БД!BO488="",ISERROR(БД!BO488)),"",БД!BO488)</f>
        <v>286.86240000002363</v>
      </c>
      <c r="CZ190" s="274">
        <f>IF(OR(БД!BR488="",ISERROR(БД!BR488)),"",БД!BR488)</f>
        <v>1189.8035</v>
      </c>
      <c r="DA190" s="279">
        <f ca="1">IF(OR(БД!FO488="",ISERROR(БД!FO488)),"",БД!FO488)</f>
        <v>360.14879999999999</v>
      </c>
      <c r="DB190" s="279">
        <f ca="1">IF(OR(БД!FJ488="",ISERROR(БД!FJ488)),"",БД!FJ488)</f>
        <v>124.7037</v>
      </c>
      <c r="DC190" s="254">
        <f ca="1">IF(OR(БД!FE488="",ISERROR(БД!FE488)),"",БД!FE488)</f>
        <v>0</v>
      </c>
      <c r="DD190" s="255">
        <f ca="1">IF(OR(БД!D273="",ISERROR(БД!D273)),"",БД!D273)</f>
        <v>2286.9429499999874</v>
      </c>
      <c r="DF190" s="279">
        <f ca="1">IF(OR(БД!EO187="",ISERROR(БД!EO187)),"",БД!EO187)</f>
        <v>6.1967999999999996</v>
      </c>
      <c r="DG190" s="279">
        <f ca="1">IF(OR(БД!EJ187="",ISERROR(БД!EJ187)),"",БД!EJ187)</f>
        <v>2.1009000000000002</v>
      </c>
      <c r="DH190" s="279">
        <f ca="1">IF(OR(БД!EE187="",ISERROR(БД!EE187)),"",БД!EE187)</f>
        <v>3.6918000000000002</v>
      </c>
      <c r="DI190" s="279">
        <f ca="1">IF(OR(БД!DZ187="",ISERROR(БД!DZ187)),"",БД!DZ187)</f>
        <v>3.0051000000000001</v>
      </c>
      <c r="DJ190" s="279">
        <f ca="1">IF(OR(БД!DU187="",ISERROR(БД!DU187)),"",БД!DU187)</f>
        <v>8.8001000000000005</v>
      </c>
      <c r="DK190" s="279">
        <f ca="1">IF(OR(БД!DP187="",ISERROR(БД!DP187)),"",БД!DP187)</f>
        <v>9.4481999999999999</v>
      </c>
      <c r="DL190" s="279">
        <f ca="1">IF(OR(БД!DK187="",ISERROR(БД!DK187)),"",БД!DK187)</f>
        <v>24.4346</v>
      </c>
      <c r="DM190" s="279">
        <f ca="1">IF(OR(БД!AK230="",ISERROR(БД!AK230)),"",БД!AK230)</f>
        <v>0</v>
      </c>
      <c r="DN190" s="279">
        <f ca="1">IF(OR(БД!FO273="",ISERROR(БД!FO273)),"",БД!FO273)</f>
        <v>0</v>
      </c>
      <c r="DO190" s="279">
        <f ca="1">IF(OR(БД!FJ273="",ISERROR(БД!FJ273)),"",БД!FJ273)</f>
        <v>0</v>
      </c>
      <c r="DP190" s="279">
        <f ca="1">IF(OR(БД!FE273="",ISERROR(БД!FE273)),"",БД!FE273)</f>
        <v>1.429</v>
      </c>
      <c r="DQ190" s="279">
        <f ca="1">IF(OR(БД!EZ273="",ISERROR(БД!EZ273)),"",БД!EZ273)</f>
        <v>21.963999999999999</v>
      </c>
      <c r="DR190" s="254">
        <f ca="1">IF(OR(БД!FT488="",ISERROR(БД!FT488)),"",БД!FT488)</f>
        <v>0</v>
      </c>
      <c r="DS190" s="279">
        <f ca="1">IF(OR(БД!EU273="",ISERROR(БД!EU273)),"",БД!EU273)</f>
        <v>3.9016500000000001</v>
      </c>
      <c r="DT190" s="279">
        <f ca="1">IF(OR(БД!EP273="",ISERROR(БД!EP273)),"",БД!EP273)</f>
        <v>25.959999999999098</v>
      </c>
      <c r="DU190" s="254">
        <f ca="1">IF(OR(БД!EK273="",ISERROR(БД!EK273)),"",БД!EK273)</f>
        <v>0</v>
      </c>
      <c r="DV190" s="279">
        <f ca="1">IF(OR(БД!EF273="",ISERROR(БД!EF273)),"",БД!EF273)</f>
        <v>26.901</v>
      </c>
      <c r="DW190" s="279" t="str">
        <f ca="1">IF(OR(БД!N273="",ISERROR(БД!N273)),"",БД!N273)</f>
        <v/>
      </c>
      <c r="DX190" s="279">
        <f ca="1">IF(OR(БД!EA273="",ISERROR(БД!EA273)),"",БД!EA273)</f>
        <v>0</v>
      </c>
      <c r="DY190" s="279">
        <f ca="1">IF(OR(БД!DV273="",ISERROR(БД!DV273)),"",БД!DV273)</f>
        <v>38.3643</v>
      </c>
      <c r="EA190" s="255">
        <f ca="1">IF(OR(БД!ER359="",ISERROR(БД!ER359)),"",БД!ER359)</f>
        <v>1586.4153931716962</v>
      </c>
      <c r="EB190" s="257">
        <f ca="1">IF(OR(БД!EX359="",ISERROR(БД!EX359)),"",БД!EX359)</f>
        <v>0</v>
      </c>
      <c r="EC190" s="255">
        <f ca="1">IF(OR(БД!I273="",ISERROR(БД!I273)),"",БД!I273)</f>
        <v>2716.9589983265378</v>
      </c>
      <c r="ED190" s="255">
        <f ca="1">IF(OR(БД!S273="",ISERROR(БД!S273)),"",БД!S273)</f>
        <v>1058.7190000000003</v>
      </c>
    </row>
    <row r="191" spans="1:134" x14ac:dyDescent="0.25">
      <c r="A191" s="256">
        <v>6</v>
      </c>
      <c r="B191" s="255">
        <f ca="1">IF(OR(БД!CG145="",ISERROR(БД!CG145)),"",БД!CG145)</f>
        <v>545.08900000001154</v>
      </c>
      <c r="C191" s="255">
        <f ca="1">IF(OR(БД!CB145="",ISERROR(БД!CB145)),"",БД!CB145)</f>
        <v>688.30900000005295</v>
      </c>
      <c r="D191" s="255">
        <f ca="1">IF(OR(БД!BW145="",ISERROR(БД!BW145)),"",БД!BW145)</f>
        <v>357.66150000000846</v>
      </c>
      <c r="E191" s="255">
        <f ca="1">IF(OR(БД!BL145="",ISERROR(БД!BL145)),"",БД!BL145)</f>
        <v>19906.93637714224</v>
      </c>
      <c r="F191" s="257">
        <f ca="1">IF(OR(БД!BR145="",ISERROR(БД!BR145)),"",БД!BR145)</f>
        <v>19200</v>
      </c>
      <c r="G191" s="255">
        <f ca="1">IF(OR(БД!AV145="",ISERROR(БД!AV145)),"",БД!AV145)</f>
        <v>26.88901250000341</v>
      </c>
      <c r="H191" s="255">
        <f ca="1">IF(OR(БД!GX360="",ISERROR(БД!GX360)),"",БД!GX360)</f>
        <v>424.40600000000001</v>
      </c>
      <c r="I191" s="255">
        <f ca="1">IF(OR(БД!FC360="",ISERROR(БД!FC360)),"",БД!FC360)</f>
        <v>560.69257930824642</v>
      </c>
      <c r="J191" s="257">
        <f ca="1">IF(OR(БД!FI360="",ISERROR(БД!FI360)),"",БД!FI360)</f>
        <v>589.72</v>
      </c>
      <c r="K191" s="255">
        <f ca="1">IF(OR(БД!CW489="",ISERROR(БД!CW489)),"",БД!CW489)</f>
        <v>70.972579308271648</v>
      </c>
      <c r="L191" s="287">
        <f ca="1">IF(OR(БД!BM360="",ISERROR(БД!BM360)),"",БД!BM360)</f>
        <v>11.08</v>
      </c>
      <c r="M191" s="257">
        <f ca="1">IF(OR(БД!BR360="",ISERROR(БД!BR360)),"",БД!BR360)</f>
        <v>11.08</v>
      </c>
      <c r="N191" s="287">
        <f ca="1">IF(OR(БД!CI403="",ISERROR(БД!CI403)),"",БД!CI403)</f>
        <v>3.6</v>
      </c>
      <c r="O191" s="257">
        <f ca="1">IF(OR(БД!CN403="",ISERROR(БД!CN403)),"",БД!CN403)</f>
        <v>3.6</v>
      </c>
      <c r="P191" s="287">
        <f ca="1">IF(OR(БД!D145="",ISERROR(БД!D145)),"",БД!D145)</f>
        <v>154.97999999999999</v>
      </c>
      <c r="Q191" s="288">
        <f>IF(OR(БД!E145="",ISERROR(БД!E145)),"",БД!E145)</f>
        <v>-73</v>
      </c>
      <c r="R191" s="257">
        <f ca="1">IF(OR(БД!I145="",ISERROR(БД!I145)),"",БД!I145)</f>
        <v>227.98</v>
      </c>
      <c r="S191" s="255">
        <f ca="1">IF(OR(БД!BY403="",ISERROR(БД!BY403)),"",БД!BY403)</f>
        <v>1425.7495000000461</v>
      </c>
      <c r="T191" s="287">
        <f ca="1">IF(OR(БД!BO403="",ISERROR(БД!BO403)),"",БД!BO403)</f>
        <v>39.56</v>
      </c>
      <c r="U191" s="257">
        <f ca="1">IF(OR(БД!BT403="",ISERROR(БД!BT403)),"",БД!BT403)</f>
        <v>39.56</v>
      </c>
      <c r="V191" s="287">
        <f ca="1">IF(OR(БД!BE403="",ISERROR(БД!BE403)),"",БД!BE403)</f>
        <v>50.74</v>
      </c>
      <c r="W191" s="257">
        <f ca="1">IF(OR(БД!BJ403="",ISERROR(БД!BJ403)),"",БД!BJ403)</f>
        <v>50.74</v>
      </c>
      <c r="X191" s="255">
        <f ca="1">IF(OR(БД!U403="",ISERROR(БД!U403)),"",БД!U403)</f>
        <v>4.8025583386042419</v>
      </c>
      <c r="Y191" s="255">
        <f ca="1">IF(OR(БД!CR489="",ISERROR(БД!CR489)),"",БД!CR489)</f>
        <v>24.720363850032328</v>
      </c>
      <c r="Z191" s="287">
        <f ca="1">IF(OR(БД!AU403="",ISERROR(БД!AU403)),"",БД!AU403)</f>
        <v>2.4670000000000001</v>
      </c>
      <c r="AA191" s="257">
        <f ca="1">IF(OR(БД!AZ403="",ISERROR(БД!AZ403)),"",БД!AZ403)</f>
        <v>2.4670000000000001</v>
      </c>
      <c r="AB191" s="255">
        <f ca="1">IF(OR(БД!AJ403="",ISERROR(БД!AJ403)),"",БД!AJ403)</f>
        <v>12.872999999999593</v>
      </c>
      <c r="AC191" s="257">
        <f ca="1">IF(OR(БД!AP403="",ISERROR(БД!AP403)),"",БД!AP403)</f>
        <v>18.97</v>
      </c>
      <c r="AD191" s="254">
        <f ca="1">IF(OR(БД!Z403="",ISERROR(БД!Z403)),"",БД!Z403)</f>
        <v>0</v>
      </c>
      <c r="AE191" s="257">
        <f ca="1">IF(OR(БД!AE403="",ISERROR(БД!AE403)),"",БД!AE403)</f>
        <v>2.7730000000000001</v>
      </c>
      <c r="AF191" s="287">
        <f ca="1">IF(OR(БД!HQ446="",ISERROR(БД!HQ446)),"",БД!HQ446)</f>
        <v>1.595</v>
      </c>
      <c r="AG191" s="257">
        <f ca="1">IF(OR(БД!HV446="",ISERROR(БД!HV446)),"",БД!HV446)</f>
        <v>1.595</v>
      </c>
      <c r="AH191" s="287">
        <f ca="1">IF(OR(БД!HG446="",ISERROR(БД!HG446)),"",БД!HG446)</f>
        <v>0</v>
      </c>
      <c r="AI191" s="257">
        <f ca="1">IF(OR(БД!HL446="",ISERROR(БД!HL446)),"",БД!HL446)</f>
        <v>0</v>
      </c>
      <c r="AJ191" s="287">
        <f ca="1">IF(OR(БД!GW446="",ISERROR(БД!GW446)),"",БД!GW446)</f>
        <v>7.9820000000000002</v>
      </c>
      <c r="AK191" s="257">
        <f ca="1">IF(OR(БД!HB446="",ISERROR(БД!HB446)),"",БД!HB446)</f>
        <v>7.9820000000000002</v>
      </c>
      <c r="AL191" s="287">
        <f ca="1">IF(OR(БД!GM446="",ISERROR(БД!GM446)),"",БД!GM446)</f>
        <v>33.619</v>
      </c>
      <c r="AM191" s="257">
        <f ca="1">IF(OR(БД!GR446="",ISERROR(БД!GR446)),"",БД!GR446)</f>
        <v>33.619</v>
      </c>
      <c r="AN191" s="287">
        <f ca="1">IF(OR(БД!GC446="",ISERROR(БД!GC446)),"",БД!GC446)</f>
        <v>0</v>
      </c>
      <c r="AO191" s="257">
        <f ca="1">IF(OR(БД!GH446="",ISERROR(БД!GH446)),"",БД!GH446)</f>
        <v>0</v>
      </c>
      <c r="AP191" s="254">
        <f ca="1">IF(OR(БД!FY446="",ISERROR(БД!FY446)),"",БД!FY446)</f>
        <v>0</v>
      </c>
      <c r="AQ191" s="255">
        <f ca="1">IF(OR(БД!FN446="",ISERROR(БД!FN446)),"",БД!FN446)</f>
        <v>1223.8585585417989</v>
      </c>
      <c r="AR191" s="257">
        <f ca="1">IF(OR(БД!FT446="",ISERROR(БД!FT446)),"",БД!FT446)</f>
        <v>1200.01</v>
      </c>
      <c r="AS191" s="255">
        <f ca="1">IF(OR(БД!FI446="",ISERROR(БД!FI446)),"",БД!FI446)</f>
        <v>106.90147731957467</v>
      </c>
      <c r="AT191" s="255">
        <f ca="1">IF(OR(БД!FD446="",ISERROR(БД!FD446)),"",БД!FD446)</f>
        <v>598.23951873221517</v>
      </c>
      <c r="AU191" s="255">
        <f ca="1">IF(OR(БД!ES446="",ISERROR(БД!ES446)),"",БД!ES446)</f>
        <v>1507.4148080990963</v>
      </c>
      <c r="AV191" s="257">
        <f ca="1">IF(OR(БД!EY446="",ISERROR(БД!EY446)),"",БД!EY446)</f>
        <v>1326.2829999999999</v>
      </c>
      <c r="AW191" s="255">
        <f ca="1">IF(OR(БД!EH446="",ISERROR(БД!EH446)),"",БД!EH446)</f>
        <v>406.48624743867668</v>
      </c>
      <c r="AX191" s="257">
        <f ca="1">IF(OR(БД!EN446="",ISERROR(БД!EN446)),"",БД!EN446)</f>
        <v>286</v>
      </c>
      <c r="AY191" s="255">
        <f ca="1">IF(OR(БД!DW446="",ISERROR(БД!DW446)),"",БД!DW446)</f>
        <v>349.03920407731692</v>
      </c>
      <c r="AZ191" s="257">
        <f ca="1">IF(OR(БД!EC446="",ISERROR(БД!EC446)),"",БД!EC446)</f>
        <v>306.5</v>
      </c>
      <c r="BA191" s="255">
        <f ca="1">IF(OR(БД!DR446="",ISERROR(БД!DR446)),"",БД!DR446)</f>
        <v>1.7854995766615653</v>
      </c>
      <c r="BB191" s="255">
        <f ca="1">IF(OR(БД!DM446="",ISERROR(БД!DM446)),"",БД!DM446)</f>
        <v>3.150399539659829</v>
      </c>
      <c r="BC191" s="255">
        <f ca="1">IF(OR(БД!DH446="",ISERROR(БД!DH446)),"",БД!DH446)</f>
        <v>8.7717547097638082</v>
      </c>
      <c r="BD191" s="254">
        <f ca="1">IF(OR(БД!T360="",ISERROR(БД!T360)),"",БД!T360)</f>
        <v>0</v>
      </c>
      <c r="BE191" s="69"/>
      <c r="BF191" s="279">
        <f ca="1">IF(OR(БД!CW446="",ISERROR(БД!CW446)),"",БД!CW446)</f>
        <v>27640.928808000099</v>
      </c>
      <c r="BG191" s="257">
        <f ca="1">IF(OR(БД!DC446="",ISERROR(БД!DC446)),"",БД!DC446)</f>
        <v>26240.371999999999</v>
      </c>
      <c r="BH191" s="255">
        <f ca="1">IF(OR(БД!CM489="",ISERROR(БД!CM489)),"",БД!CM489)</f>
        <v>26627.126808000099</v>
      </c>
      <c r="BI191" s="279">
        <f ca="1">IF(OR(БД!GS360="",ISERROR(БД!GS360)),"",БД!GS360)</f>
        <v>98.188608000357405</v>
      </c>
      <c r="BJ191" s="255">
        <f ca="1">IF(OR(БД!BA145="",ISERROR(БД!BA145)),"",БД!BA145)</f>
        <v>2411.9424949962699</v>
      </c>
      <c r="BK191" s="257">
        <f ca="1">IF(OR(БД!BG145="",ISERROR(БД!BG145)),"",БД!BG145)</f>
        <v>2541</v>
      </c>
      <c r="BL191" s="69"/>
      <c r="BM191" s="279">
        <f ca="1">IF(OR(БД!AJ145="",ISERROR(БД!AJ145)),"",БД!AJ145)</f>
        <v>11749.316000000001</v>
      </c>
      <c r="BN191" s="289">
        <f ca="1">IF(OR(БД!AM145="",ISERROR(БД!AM145)),"",БД!AM145)</f>
        <v>11749.315999999999</v>
      </c>
      <c r="BO191" s="257">
        <f ca="1">IF(OR(БД!AQ145="",ISERROR(БД!AQ145)),"",БД!AQ145)</f>
        <v>11880</v>
      </c>
      <c r="BP191" s="279">
        <f ca="1">IF(OR(БД!Y145="",ISERROR(БД!Y145)),"",БД!Y145)</f>
        <v>0</v>
      </c>
      <c r="BQ191" s="257">
        <f ca="1">IF(OR(БД!AE145="",ISERROR(БД!AE145)),"",БД!AE145)</f>
        <v>0</v>
      </c>
      <c r="BR191" s="279">
        <f ca="1">IF(OR(БД!N145="",ISERROR(БД!N145)),"",БД!N145)</f>
        <v>4841.12</v>
      </c>
      <c r="BS191" s="257">
        <f ca="1">IF(OR(БД!T145="",ISERROR(БД!T145)),"",БД!T145)</f>
        <v>4920</v>
      </c>
      <c r="BT191" s="279">
        <f ca="1">IF(OR(БД!FV188="",ISERROR(БД!FV188)),"",БД!FV188)</f>
        <v>2101.2429999999999</v>
      </c>
      <c r="BU191" s="257">
        <f ca="1">IF(OR(БД!GB188="",ISERROR(БД!GB188)),"",БД!GB188)</f>
        <v>2160</v>
      </c>
      <c r="BV191" s="279">
        <f ca="1">IF(OR(БД!FK188="",ISERROR(БД!FK188)),"",БД!FK188)</f>
        <v>4008.0169999999998</v>
      </c>
      <c r="BW191" s="257">
        <f ca="1">IF(OR(БД!FQ188="",ISERROR(БД!FQ188)),"",БД!FQ188)</f>
        <v>4008</v>
      </c>
      <c r="BX191" s="279">
        <f ca="1">IF(OR(БД!FN360="",ISERROR(БД!FN360)),"",БД!FN360)</f>
        <v>3957.8</v>
      </c>
      <c r="BY191" s="279">
        <f ca="1">IF(OR(БД!EZ188="",ISERROR(БД!EZ188)),"",БД!EZ188)</f>
        <v>798.93600000000004</v>
      </c>
      <c r="BZ191" s="257">
        <f ca="1">IF(OR(БД!FF188="",ISERROR(БД!FF188)),"",БД!FF188)</f>
        <v>792</v>
      </c>
      <c r="CA191" s="255">
        <f ca="1">IF(OR(БД!EA489="",ISERROR(БД!EA489)),"",БД!EA489)</f>
        <v>1027.5620000000001</v>
      </c>
      <c r="CB191" s="279">
        <f ca="1">IF(OR(БД!DV489="",ISERROR(БД!DV489)),"",БД!DV489)</f>
        <v>4.8730000000000002</v>
      </c>
      <c r="CC191" s="279">
        <f ca="1">IF(OR(БД!DQ489="",ISERROR(БД!DQ489)),"",БД!DQ489)</f>
        <v>704.74400000000003</v>
      </c>
      <c r="CD191" s="279">
        <f ca="1">IF(OR(БД!DL489="",ISERROR(БД!DL489)),"",БД!DL489)</f>
        <v>302.72000000000003</v>
      </c>
      <c r="CE191" s="279">
        <f ca="1">IF(OR(БД!DG489="",ISERROR(БД!DG489)),"",БД!DG489)</f>
        <v>13.76</v>
      </c>
      <c r="CF191" s="279">
        <f ca="1">IF(OR(БД!DB489="",ISERROR(БД!DB489)),"",БД!DB489)</f>
        <v>1.4650000000000001</v>
      </c>
      <c r="CG191" s="255">
        <f ca="1">IF(OR(БД!ET188="",ISERROR(БД!ET188)),"",БД!ET188)</f>
        <v>3382.7170000000001</v>
      </c>
      <c r="CH191" s="254">
        <f ca="1">IF(OR(БД!CO360="",ISERROR(БД!CO360)),"",БД!CO360)</f>
        <v>10.502000000000001</v>
      </c>
      <c r="CI191" s="257">
        <f ca="1">IF(OR(БД!CT360="",ISERROR(БД!CT360)),"",БД!CT360)</f>
        <v>23.88</v>
      </c>
      <c r="CJ191" s="255">
        <f ca="1">IF(OR(БД!EF489="",ISERROR(БД!EF489)),"",БД!EF489)</f>
        <v>2.1049663299307171</v>
      </c>
      <c r="CK191" s="255">
        <f ca="1">IF(OR(БД!EI403="",ISERROR(БД!EI403)),"",БД!EI403)</f>
        <v>261.79999999997898</v>
      </c>
      <c r="CL191" s="254" t="str">
        <f ca="1">IF(OR(БД!ED403="",ISERROR(БД!ED403)),"",БД!ED403)</f>
        <v/>
      </c>
      <c r="CM191" s="254">
        <f ca="1">IF(OR(БД!DZ403="",ISERROR(БД!DZ403)),"",БД!DZ403)</f>
        <v>0</v>
      </c>
      <c r="CN191" s="255">
        <f ca="1">IF(OR(БД!DU403="",ISERROR(БД!DU403)),"",БД!DU403)</f>
        <v>198.0000000000075</v>
      </c>
      <c r="CO191" s="254" t="str">
        <f ca="1">IF(OR(БД!DP403="",ISERROR(БД!DP403)),"",БД!DP403)</f>
        <v/>
      </c>
      <c r="CP191" s="255">
        <f ca="1">IF(OR(БД!DE403="",ISERROR(БД!DE403)),"",БД!DE403)</f>
        <v>2.200000000000002</v>
      </c>
      <c r="CQ191" s="257" t="str">
        <f ca="1">IF(OR(БД!DK403="",ISERROR(БД!DK403)),"",БД!DK403)</f>
        <v/>
      </c>
      <c r="CR191" s="255">
        <f ca="1">IF(OR(БД!D231="",ISERROR(БД!D231)),"",БД!D231)</f>
        <v>366.18780000002516</v>
      </c>
      <c r="CS191" s="273">
        <f ca="1">IF(OR(БД!BU489="",ISERROR(БД!BU489)),"",БД!BU489)</f>
        <v>1.0493999999998991</v>
      </c>
      <c r="CT191" s="274">
        <f>IF(OR(БД!BX489="",ISERROR(БД!BX489)),"",БД!BX489)</f>
        <v>6.365875</v>
      </c>
      <c r="CU191" s="273">
        <f ca="1">IF(OR(БД!CA489="",ISERROR(БД!CA489)),"",БД!CA489)</f>
        <v>183.00480000004245</v>
      </c>
      <c r="CV191" s="292">
        <f>IF(OR(БД!CD489="",ISERROR(БД!CD489)),"",БД!CD489)</f>
        <v>1187.5672750000001</v>
      </c>
      <c r="CW191" s="273">
        <f ca="1">IF(OR(БД!BI489="",ISERROR(БД!BI489)),"",БД!BI489)</f>
        <v>1.1813999999998259</v>
      </c>
      <c r="CX191" s="274">
        <f>IF(OR(БД!BL489="",ISERROR(БД!BL489)),"",БД!BL489)</f>
        <v>8.0252999999999997</v>
      </c>
      <c r="CY191" s="273">
        <f ca="1">IF(OR(БД!BO489="",ISERROR(БД!BO489)),"",БД!BO489)</f>
        <v>183.18299999998271</v>
      </c>
      <c r="CZ191" s="292">
        <f>IF(OR(БД!BR489="",ISERROR(БД!BR489)),"",БД!BR489)</f>
        <v>1190.4973749999999</v>
      </c>
      <c r="DA191" s="279">
        <f ca="1">IF(OR(БД!FO489="",ISERROR(БД!FO489)),"",БД!FO489)</f>
        <v>597.62009999999998</v>
      </c>
      <c r="DB191" s="279">
        <f ca="1">IF(OR(БД!FJ489="",ISERROR(БД!FJ489)),"",БД!FJ489)</f>
        <v>263.17169999999999</v>
      </c>
      <c r="DC191" s="254">
        <f ca="1">IF(OR(БД!FE489="",ISERROR(БД!FE489)),"",БД!FE489)</f>
        <v>0</v>
      </c>
      <c r="DD191" s="255">
        <f ca="1">IF(OR(БД!D274="",ISERROR(БД!D274)),"",БД!D274)</f>
        <v>1904.9085500000128</v>
      </c>
      <c r="DF191" s="279">
        <f ca="1">IF(OR(БД!EO188="",ISERROR(БД!EO188)),"",БД!EO188)</f>
        <v>12.097200000000001</v>
      </c>
      <c r="DG191" s="279">
        <f ca="1">IF(OR(БД!EJ188="",ISERROR(БД!EJ188)),"",БД!EJ188)</f>
        <v>6.6894</v>
      </c>
      <c r="DH191" s="279">
        <f ca="1">IF(OR(БД!EE188="",ISERROR(БД!EE188)),"",БД!EE188)</f>
        <v>16.837199999999999</v>
      </c>
      <c r="DI191" s="279">
        <f ca="1">IF(OR(БД!DZ188="",ISERROR(БД!DZ188)),"",БД!DZ188)</f>
        <v>7.1919000000000004</v>
      </c>
      <c r="DJ191" s="279">
        <f ca="1">IF(OR(БД!DU188="",ISERROR(БД!DU188)),"",БД!DU188)</f>
        <v>20.657599999999999</v>
      </c>
      <c r="DK191" s="279">
        <f ca="1">IF(OR(БД!DP188="",ISERROR(БД!DP188)),"",БД!DP188)</f>
        <v>22.213799999999999</v>
      </c>
      <c r="DL191" s="279">
        <f ca="1">IF(OR(БД!DK188="",ISERROR(БД!DK188)),"",БД!DK188)</f>
        <v>14.5526</v>
      </c>
      <c r="DM191" s="279">
        <f ca="1">IF(OR(БД!AK231="",ISERROR(БД!AK231)),"",БД!AK231)</f>
        <v>0</v>
      </c>
      <c r="DN191" s="279">
        <f ca="1">IF(OR(БД!FO274="",ISERROR(БД!FO274)),"",БД!FO274)</f>
        <v>-0.179999999999993</v>
      </c>
      <c r="DO191" s="279">
        <f ca="1">IF(OR(БД!FJ274="",ISERROR(БД!FJ274)),"",БД!FJ274)</f>
        <v>0</v>
      </c>
      <c r="DP191" s="279">
        <f ca="1">IF(OR(БД!FE274="",ISERROR(БД!FE274)),"",БД!FE274)</f>
        <v>0.89870000000000005</v>
      </c>
      <c r="DQ191" s="279">
        <f ca="1">IF(OR(БД!EZ274="",ISERROR(БД!EZ274)),"",БД!EZ274)</f>
        <v>45.037999999999997</v>
      </c>
      <c r="DR191" s="254">
        <f ca="1">IF(OR(БД!FT489="",ISERROR(БД!FT489)),"",БД!FT489)</f>
        <v>0</v>
      </c>
      <c r="DS191" s="279">
        <f ca="1">IF(OR(БД!EU274="",ISERROR(БД!EU274)),"",БД!EU274)</f>
        <v>17.650649999999999</v>
      </c>
      <c r="DT191" s="279">
        <f ca="1">IF(OR(БД!EP274="",ISERROR(БД!EP274)),"",БД!EP274)</f>
        <v>26.800000000001098</v>
      </c>
      <c r="DU191" s="254">
        <f ca="1">IF(OR(БД!EK274="",ISERROR(БД!EK274)),"",БД!EK274)</f>
        <v>0</v>
      </c>
      <c r="DV191" s="279">
        <f ca="1">IF(OR(БД!EF274="",ISERROR(БД!EF274)),"",БД!EF274)</f>
        <v>32.554000000000002</v>
      </c>
      <c r="DW191" s="279" t="str">
        <f ca="1">IF(OR(БД!N274="",ISERROR(БД!N274)),"",БД!N274)</f>
        <v/>
      </c>
      <c r="DX191" s="279">
        <f ca="1">IF(OR(БД!EA274="",ISERROR(БД!EA274)),"",БД!EA274)</f>
        <v>0</v>
      </c>
      <c r="DY191" s="279">
        <f ca="1">IF(OR(БД!DV274="",ISERROR(БД!DV274)),"",БД!DV274)</f>
        <v>27.681899999999999</v>
      </c>
      <c r="EA191" s="255">
        <f ca="1">IF(OR(БД!ER360="",ISERROR(БД!ER360)),"",БД!ER360)</f>
        <v>1431.2244286916441</v>
      </c>
      <c r="EB191" s="257">
        <f ca="1">IF(OR(БД!EX360="",ISERROR(БД!EX360)),"",БД!EX360)</f>
        <v>1300.001</v>
      </c>
      <c r="EC191" s="255">
        <f ca="1">IF(OR(БД!I274="",ISERROR(БД!I274)),"",БД!I274)</f>
        <v>2657.9375903113869</v>
      </c>
      <c r="ED191" s="255">
        <f ca="1">IF(OR(БД!S274="",ISERROR(БД!S274)),"",БД!S274)</f>
        <v>1038.0640000000001</v>
      </c>
    </row>
    <row r="192" spans="1:134" x14ac:dyDescent="0.25">
      <c r="A192" s="256">
        <v>7</v>
      </c>
      <c r="B192" s="255">
        <f ca="1">IF(OR(БД!CG146="",ISERROR(БД!CG146)),"",БД!CG146)</f>
        <v>614.3889999999983</v>
      </c>
      <c r="C192" s="255">
        <f ca="1">IF(OR(БД!CB146="",ISERROR(БД!CB146)),"",БД!CB146)</f>
        <v>538.39699999995401</v>
      </c>
      <c r="D192" s="255">
        <f ca="1">IF(OR(БД!BW146="",ISERROR(БД!BW146)),"",БД!BW146)</f>
        <v>360.70899999999591</v>
      </c>
      <c r="E192" s="255">
        <f ca="1">IF(OR(БД!BL146="",ISERROR(БД!BL146)),"",БД!BL146)</f>
        <v>19440.401203548248</v>
      </c>
      <c r="F192" s="257">
        <f ca="1">IF(OR(БД!BR146="",ISERROR(БД!BR146)),"",БД!BR146)</f>
        <v>20428.259999999998</v>
      </c>
      <c r="G192" s="255">
        <f ca="1">IF(OR(БД!AV146="",ISERROR(БД!AV146)),"",БД!AV146)</f>
        <v>26.184637500006339</v>
      </c>
      <c r="H192" s="255">
        <f ca="1">IF(OR(БД!GX361="",ISERROR(БД!GX361)),"",БД!GX361)</f>
        <v>391.80200000000002</v>
      </c>
      <c r="I192" s="255">
        <f ca="1">IF(OR(БД!FC361="",ISERROR(БД!FC361)),"",БД!FC361)</f>
        <v>574.8692794422758</v>
      </c>
      <c r="J192" s="257">
        <f ca="1">IF(OR(БД!FI361="",ISERROR(БД!FI361)),"",БД!FI361)</f>
        <v>587.81100000000004</v>
      </c>
      <c r="K192" s="255">
        <f ca="1">IF(OR(БД!CW490="",ISERROR(БД!CW490)),"",БД!CW490)</f>
        <v>69.309279442300436</v>
      </c>
      <c r="L192" s="287">
        <f ca="1">IF(OR(БД!BM361="",ISERROR(БД!BM361)),"",БД!BM361)</f>
        <v>11.08</v>
      </c>
      <c r="M192" s="257">
        <f ca="1">IF(OR(БД!BR361="",ISERROR(БД!BR361)),"",БД!BR361)</f>
        <v>11.08</v>
      </c>
      <c r="N192" s="287">
        <f ca="1">IF(OR(БД!CI404="",ISERROR(БД!CI404)),"",БД!CI404)</f>
        <v>3.5880000000000001</v>
      </c>
      <c r="O192" s="257">
        <f ca="1">IF(OR(БД!CN404="",ISERROR(БД!CN404)),"",БД!CN404)</f>
        <v>3.5880000000000001</v>
      </c>
      <c r="P192" s="287">
        <f ca="1">IF(OR(БД!D146="",ISERROR(БД!D146)),"",БД!D146)</f>
        <v>321.95</v>
      </c>
      <c r="Q192" s="288">
        <f>IF(OR(БД!E146="",ISERROR(БД!E146)),"",БД!E146)</f>
        <v>94.718000000000004</v>
      </c>
      <c r="R192" s="257">
        <f ca="1">IF(OR(БД!I146="",ISERROR(БД!I146)),"",БД!I146)</f>
        <v>227.232</v>
      </c>
      <c r="S192" s="255">
        <f ca="1">IF(OR(БД!BY404="",ISERROR(БД!BY404)),"",БД!BY404)</f>
        <v>1180.903999999942</v>
      </c>
      <c r="T192" s="287">
        <f ca="1">IF(OR(БД!BO404="",ISERROR(БД!BO404)),"",БД!BO404)</f>
        <v>39.415999999999997</v>
      </c>
      <c r="U192" s="257">
        <f ca="1">IF(OR(БД!BT404="",ISERROR(БД!BT404)),"",БД!BT404)</f>
        <v>39.415999999999997</v>
      </c>
      <c r="V192" s="287">
        <f ca="1">IF(OR(БД!BE404="",ISERROR(БД!BE404)),"",БД!BE404)</f>
        <v>50.527999999999999</v>
      </c>
      <c r="W192" s="257">
        <f ca="1">IF(OR(БД!BJ404="",ISERROR(БД!BJ404)),"",БД!BJ404)</f>
        <v>50.527999999999999</v>
      </c>
      <c r="X192" s="255">
        <f ca="1">IF(OR(БД!U404="",ISERROR(БД!U404)),"",БД!U404)</f>
        <v>4.6900064950785501</v>
      </c>
      <c r="Y192" s="255">
        <f ca="1">IF(OR(БД!CR490="",ISERROR(БД!CR490)),"",БД!CR490)</f>
        <v>24.141022105949396</v>
      </c>
      <c r="Z192" s="287">
        <f ca="1">IF(OR(БД!AU404="",ISERROR(БД!AU404)),"",БД!AU404)</f>
        <v>2.4620000000000002</v>
      </c>
      <c r="AA192" s="257">
        <f ca="1">IF(OR(БД!AZ404="",ISERROR(БД!AZ404)),"",БД!AZ404)</f>
        <v>2.4620000000000002</v>
      </c>
      <c r="AB192" s="255">
        <f ca="1">IF(OR(БД!AJ404="",ISERROR(БД!AJ404)),"",БД!AJ404)</f>
        <v>9.3099999999994907</v>
      </c>
      <c r="AC192" s="257">
        <f ca="1">IF(OR(БД!AP404="",ISERROR(БД!AP404)),"",БД!AP404)</f>
        <v>18.875</v>
      </c>
      <c r="AD192" s="254">
        <f ca="1">IF(OR(БД!Z404="",ISERROR(БД!Z404)),"",БД!Z404)</f>
        <v>0</v>
      </c>
      <c r="AE192" s="257">
        <f ca="1">IF(OR(БД!AE404="",ISERROR(БД!AE404)),"",БД!AE404)</f>
        <v>2.7639999999999998</v>
      </c>
      <c r="AF192" s="287">
        <f ca="1">IF(OR(БД!HQ447="",ISERROR(БД!HQ447)),"",БД!HQ447)</f>
        <v>1.5820000000000001</v>
      </c>
      <c r="AG192" s="257">
        <f ca="1">IF(OR(БД!HV447="",ISERROR(БД!HV447)),"",БД!HV447)</f>
        <v>1.5820000000000001</v>
      </c>
      <c r="AH192" s="287">
        <f ca="1">IF(OR(БД!HG447="",ISERROR(БД!HG447)),"",БД!HG447)</f>
        <v>0</v>
      </c>
      <c r="AI192" s="257">
        <f ca="1">IF(OR(БД!HL447="",ISERROR(БД!HL447)),"",БД!HL447)</f>
        <v>0</v>
      </c>
      <c r="AJ192" s="287">
        <f ca="1">IF(OR(БД!GW447="",ISERROR(БД!GW447)),"",БД!GW447)</f>
        <v>7.9530000000000003</v>
      </c>
      <c r="AK192" s="257">
        <f ca="1">IF(OR(БД!HB447="",ISERROR(БД!HB447)),"",БД!HB447)</f>
        <v>7.9530000000000003</v>
      </c>
      <c r="AL192" s="287">
        <f ca="1">IF(OR(БД!GM447="",ISERROR(БД!GM447)),"",БД!GM447)</f>
        <v>33.722000000000001</v>
      </c>
      <c r="AM192" s="257">
        <f ca="1">IF(OR(БД!GR447="",ISERROR(БД!GR447)),"",БД!GR447)</f>
        <v>33.722000000000001</v>
      </c>
      <c r="AN192" s="287">
        <f ca="1">IF(OR(БД!GC447="",ISERROR(БД!GC447)),"",БД!GC447)</f>
        <v>0</v>
      </c>
      <c r="AO192" s="257">
        <f ca="1">IF(OR(БД!GH447="",ISERROR(БД!GH447)),"",БД!GH447)</f>
        <v>0</v>
      </c>
      <c r="AP192" s="254">
        <f ca="1">IF(OR(БД!FY447="",ISERROR(БД!FY447)),"",БД!FY447)</f>
        <v>0</v>
      </c>
      <c r="AQ192" s="255">
        <f ca="1">IF(OR(БД!FN447="",ISERROR(БД!FN447)),"",БД!FN447)</f>
        <v>1195.1764422057361</v>
      </c>
      <c r="AR192" s="257">
        <f ca="1">IF(OR(БД!FT447="",ISERROR(БД!FT447)),"",БД!FT447)</f>
        <v>1195.633</v>
      </c>
      <c r="AS192" s="255">
        <f ca="1">IF(OR(БД!FI447="",ISERROR(БД!FI447)),"",БД!FI447)</f>
        <v>104.39615463536656</v>
      </c>
      <c r="AT192" s="255">
        <f ca="1">IF(OR(БД!FD447="",ISERROR(БД!FD447)),"",БД!FD447)</f>
        <v>584.21929118765979</v>
      </c>
      <c r="AU192" s="255">
        <f ca="1">IF(OR(БД!ES447="",ISERROR(БД!ES447)),"",БД!ES447)</f>
        <v>1472.0873214456415</v>
      </c>
      <c r="AV192" s="257">
        <f ca="1">IF(OR(БД!EY447="",ISERROR(БД!EY447)),"",БД!EY447)</f>
        <v>1361.6880000000001</v>
      </c>
      <c r="AW192" s="255">
        <f ca="1">IF(OR(БД!EH447="",ISERROR(БД!EH447)),"",БД!EH447)</f>
        <v>396.95991307865307</v>
      </c>
      <c r="AX192" s="257">
        <f ca="1">IF(OR(БД!EN447="",ISERROR(БД!EN447)),"",БД!EN447)</f>
        <v>295.82600000000002</v>
      </c>
      <c r="AY192" s="255">
        <f ca="1">IF(OR(БД!DW447="",ISERROR(БД!DW447)),"",БД!DW447)</f>
        <v>340.85918769607724</v>
      </c>
      <c r="AZ192" s="257">
        <f ca="1">IF(OR(БД!EC447="",ISERROR(БД!EC447)),"",БД!EC447)</f>
        <v>305.39699999999999</v>
      </c>
      <c r="BA192" s="255">
        <f ca="1">IF(OR(БД!DR447="",ISERROR(БД!DR447)),"",БД!DR447)</f>
        <v>1.7436549482783512</v>
      </c>
      <c r="BB192" s="255">
        <f ca="1">IF(OR(БД!DM447="",ISERROR(БД!DM447)),"",БД!DM447)</f>
        <v>3.0765673754191636</v>
      </c>
      <c r="BC192" s="255">
        <f ca="1">IF(OR(БД!DH447="",ISERROR(БД!DH447)),"",БД!DH447)</f>
        <v>8.5661815352324151</v>
      </c>
      <c r="BD192" s="254">
        <f ca="1">IF(OR(БД!T361="",ISERROR(БД!T361)),"",БД!T361)</f>
        <v>0</v>
      </c>
      <c r="BE192" s="69"/>
      <c r="BF192" s="279">
        <f ca="1">IF(OR(БД!CW447="",ISERROR(БД!CW447)),"",БД!CW447)</f>
        <v>27087.148530000301</v>
      </c>
      <c r="BG192" s="257">
        <f ca="1">IF(OR(БД!DC447="",ISERROR(БД!DC447)),"",БД!DC447)</f>
        <v>27572.330999999998</v>
      </c>
      <c r="BH192" s="255">
        <f ca="1">IF(OR(БД!CM490="",ISERROR(БД!CM490)),"",БД!CM490)</f>
        <v>26003.098530000301</v>
      </c>
      <c r="BI192" s="279">
        <f ca="1">IF(OR(БД!GS361="",ISERROR(БД!GS361)),"",БД!GS361)</f>
        <v>72.438180000133798</v>
      </c>
      <c r="BJ192" s="255">
        <f ca="1">IF(OR(БД!BA146="",ISERROR(БД!BA146)),"",БД!BA146)</f>
        <v>2355.4166695611784</v>
      </c>
      <c r="BK192" s="257">
        <f ca="1">IF(OR(БД!BG146="",ISERROR(БД!BG146)),"",БД!BG146)</f>
        <v>2599.4029999999998</v>
      </c>
      <c r="BL192" s="69"/>
      <c r="BM192" s="279">
        <f ca="1">IF(OR(БД!AJ146="",ISERROR(БД!AJ146)),"",БД!AJ146)</f>
        <v>12331.864</v>
      </c>
      <c r="BN192" s="289">
        <f ca="1">IF(OR(БД!AM146="",ISERROR(БД!AM146)),"",БД!AM146)</f>
        <v>12331.864</v>
      </c>
      <c r="BO192" s="257">
        <f ca="1">IF(OR(БД!AQ146="",ISERROR(БД!AQ146)),"",БД!AQ146)</f>
        <v>12600</v>
      </c>
      <c r="BP192" s="279">
        <f ca="1">IF(OR(БД!Y146="",ISERROR(БД!Y146)),"",БД!Y146)</f>
        <v>0</v>
      </c>
      <c r="BQ192" s="257">
        <f ca="1">IF(OR(БД!AE146="",ISERROR(БД!AE146)),"",БД!AE146)</f>
        <v>0</v>
      </c>
      <c r="BR192" s="279">
        <f ca="1">IF(OR(БД!N146="",ISERROR(БД!N146)),"",БД!N146)</f>
        <v>4764.6400000000003</v>
      </c>
      <c r="BS192" s="257">
        <f ca="1">IF(OR(БД!T146="",ISERROR(БД!T146)),"",БД!T146)</f>
        <v>4920</v>
      </c>
      <c r="BT192" s="279">
        <f ca="1">IF(OR(БД!FV189="",ISERROR(БД!FV189)),"",БД!FV189)</f>
        <v>2762.0529999999999</v>
      </c>
      <c r="BU192" s="257">
        <f ca="1">IF(OR(БД!GB189="",ISERROR(БД!GB189)),"",БД!GB189)</f>
        <v>2880</v>
      </c>
      <c r="BV192" s="279">
        <f ca="1">IF(OR(БД!FK189="",ISERROR(БД!FK189)),"",БД!FK189)</f>
        <v>4008.0169999999998</v>
      </c>
      <c r="BW192" s="257">
        <f ca="1">IF(OR(БД!FQ189="",ISERROR(БД!FQ189)),"",БД!FQ189)</f>
        <v>4008</v>
      </c>
      <c r="BX192" s="279">
        <f ca="1">IF(OR(БД!FN361="",ISERROR(БД!FN361)),"",БД!FN361)</f>
        <v>3955.6</v>
      </c>
      <c r="BY192" s="279">
        <f ca="1">IF(OR(БД!EZ189="",ISERROR(БД!EZ189)),"",БД!EZ189)</f>
        <v>797.154</v>
      </c>
      <c r="BZ192" s="257">
        <f ca="1">IF(OR(БД!FF189="",ISERROR(БД!FF189)),"",БД!FF189)</f>
        <v>792</v>
      </c>
      <c r="CA192" s="255">
        <f ca="1">IF(OR(БД!EA490="",ISERROR(БД!EA490)),"",БД!EA490)</f>
        <v>1100.9059999999999</v>
      </c>
      <c r="CB192" s="279">
        <f ca="1">IF(OR(БД!DV490="",ISERROR(БД!DV490)),"",БД!DV490)</f>
        <v>6.7519999999999998</v>
      </c>
      <c r="CC192" s="279">
        <f ca="1">IF(OR(БД!DQ490="",ISERROR(БД!DQ490)),"",БД!DQ490)</f>
        <v>711.43200000000002</v>
      </c>
      <c r="CD192" s="279">
        <f ca="1">IF(OR(БД!DL490="",ISERROR(БД!DL490)),"",БД!DL490)</f>
        <v>364.73099999999999</v>
      </c>
      <c r="CE192" s="279">
        <f ca="1">IF(OR(БД!DG490="",ISERROR(БД!DG490)),"",БД!DG490)</f>
        <v>16.856000000000002</v>
      </c>
      <c r="CF192" s="279">
        <f ca="1">IF(OR(БД!DB490="",ISERROR(БД!DB490)),"",БД!DB490)</f>
        <v>1.135</v>
      </c>
      <c r="CG192" s="255">
        <f ca="1">IF(OR(БД!ET189="",ISERROR(БД!ET189)),"",БД!ET189)</f>
        <v>3380.9749999999999</v>
      </c>
      <c r="CH192" s="254">
        <f ca="1">IF(OR(БД!CO361="",ISERROR(БД!CO361)),"",БД!CO361)</f>
        <v>10.685</v>
      </c>
      <c r="CI192" s="257">
        <f ca="1">IF(OR(БД!CT361="",ISERROR(БД!CT361)),"",БД!CT361)</f>
        <v>23.88</v>
      </c>
      <c r="CJ192" s="255">
        <f ca="1">IF(OR(БД!EF490="",ISERROR(БД!EF490)),"",БД!EF490)</f>
        <v>2.0556347394971763</v>
      </c>
      <c r="CK192" s="255">
        <f ca="1">IF(OR(БД!EI404="",ISERROR(БД!EI404)),"",БД!EI404)</f>
        <v>341.00000000004428</v>
      </c>
      <c r="CL192" s="254" t="str">
        <f ca="1">IF(OR(БД!ED404="",ISERROR(БД!ED404)),"",БД!ED404)</f>
        <v/>
      </c>
      <c r="CM192" s="254">
        <f ca="1">IF(OR(БД!DZ404="",ISERROR(БД!DZ404)),"",БД!DZ404)</f>
        <v>0</v>
      </c>
      <c r="CN192" s="255">
        <f ca="1">IF(OR(БД!DU404="",ISERROR(БД!DU404)),"",БД!DU404)</f>
        <v>175.99999999999625</v>
      </c>
      <c r="CO192" s="254" t="str">
        <f ca="1">IF(OR(БД!DP404="",ISERROR(БД!DP404)),"",БД!DP404)</f>
        <v/>
      </c>
      <c r="CP192" s="255">
        <f ca="1">IF(OR(БД!DE404="",ISERROR(БД!DE404)),"",БД!DE404)</f>
        <v>0</v>
      </c>
      <c r="CQ192" s="257" t="str">
        <f ca="1">IF(OR(БД!DK404="",ISERROR(БД!DK404)),"",БД!DK404)</f>
        <v/>
      </c>
      <c r="CR192" s="255">
        <f ca="1">IF(OR(БД!D232="",ISERROR(БД!D232)),"",БД!D232)</f>
        <v>307.34220000003006</v>
      </c>
      <c r="CS192" s="273">
        <f ca="1">IF(OR(БД!BU490="",ISERROR(БД!BU490)),"",БД!BU490)</f>
        <v>0.9834000000000529</v>
      </c>
      <c r="CT192" s="274">
        <f>IF(OR(БД!BX490="",ISERROR(БД!BX490)),"",БД!BX490)</f>
        <v>6.3696000000000002</v>
      </c>
      <c r="CU192" s="273">
        <f ca="1">IF(OR(БД!CA490="",ISERROR(БД!CA490)),"",БД!CA490)</f>
        <v>154.30799999998271</v>
      </c>
      <c r="CV192" s="292">
        <f>IF(OR(БД!CD490="",ISERROR(БД!CD490)),"",БД!CD490)</f>
        <v>1188.151775</v>
      </c>
      <c r="CW192" s="273">
        <f ca="1">IF(OR(БД!BI490="",ISERROR(БД!BI490)),"",БД!BI490)</f>
        <v>1.0890000000000413</v>
      </c>
      <c r="CX192" s="274">
        <f>IF(OR(БД!BL490="",ISERROR(БД!BL490)),"",БД!BL490)</f>
        <v>8.0294249999999998</v>
      </c>
      <c r="CY192" s="273">
        <f ca="1">IF(OR(БД!BO490="",ISERROR(БД!BO490)),"",БД!BO490)</f>
        <v>153.03420000004735</v>
      </c>
      <c r="CZ192" s="292">
        <f>IF(OR(БД!BR490="",ISERROR(БД!BR490)),"",БД!BR490)</f>
        <v>1191.0770500000001</v>
      </c>
      <c r="DA192" s="279">
        <f ca="1">IF(OR(БД!FO490="",ISERROR(БД!FO490)),"",БД!FO490)</f>
        <v>884.7894</v>
      </c>
      <c r="DB192" s="279">
        <f ca="1">IF(OR(БД!FJ490="",ISERROR(БД!FJ490)),"",БД!FJ490)</f>
        <v>423.88830000000002</v>
      </c>
      <c r="DC192" s="254">
        <f ca="1">IF(OR(БД!FE490="",ISERROR(БД!FE490)),"",БД!FE490)</f>
        <v>0</v>
      </c>
      <c r="DD192" s="255">
        <f ca="1">IF(OR(БД!D275="",ISERROR(БД!D275)),"",БД!D275)</f>
        <v>2331.9759000000704</v>
      </c>
      <c r="DF192" s="279">
        <f ca="1">IF(OR(БД!EO189="",ISERROR(БД!EO189)),"",БД!EO189)</f>
        <v>9.8823000000000008</v>
      </c>
      <c r="DG192" s="279">
        <f ca="1">IF(OR(БД!EJ189="",ISERROR(БД!EJ189)),"",БД!EJ189)</f>
        <v>5.0907</v>
      </c>
      <c r="DH192" s="279">
        <f ca="1">IF(OR(БД!EE189="",ISERROR(БД!EE189)),"",БД!EE189)</f>
        <v>11.0961</v>
      </c>
      <c r="DI192" s="279">
        <f ca="1">IF(OR(БД!DZ189="",ISERROR(БД!DZ189)),"",БД!DZ189)</f>
        <v>6.2946</v>
      </c>
      <c r="DJ192" s="279">
        <f ca="1">IF(OR(БД!DU189="",ISERROR(БД!DU189)),"",БД!DU189)</f>
        <v>20.7928</v>
      </c>
      <c r="DK192" s="279">
        <f ca="1">IF(OR(БД!DP189="",ISERROR(БД!DP189)),"",БД!DP189)</f>
        <v>20.9451</v>
      </c>
      <c r="DL192" s="279">
        <f ca="1">IF(OR(БД!DK189="",ISERROR(БД!DK189)),"",БД!DK189)</f>
        <v>8.5079999999999991</v>
      </c>
      <c r="DM192" s="279">
        <f ca="1">IF(OR(БД!AK232="",ISERROR(БД!AK232)),"",БД!AK232)</f>
        <v>0</v>
      </c>
      <c r="DN192" s="279">
        <f ca="1">IF(OR(БД!FO275="",ISERROR(БД!FO275)),"",БД!FO275)</f>
        <v>0</v>
      </c>
      <c r="DO192" s="279">
        <f ca="1">IF(OR(БД!FJ275="",ISERROR(БД!FJ275)),"",БД!FJ275)</f>
        <v>0</v>
      </c>
      <c r="DP192" s="279">
        <f ca="1">IF(OR(БД!FE275="",ISERROR(БД!FE275)),"",БД!FE275)</f>
        <v>0.63290000000000002</v>
      </c>
      <c r="DQ192" s="279">
        <f ca="1">IF(OR(БД!EZ275="",ISERROR(БД!EZ275)),"",БД!EZ275)</f>
        <v>55.822000000000003</v>
      </c>
      <c r="DR192" s="254">
        <f ca="1">IF(OR(БД!FT490="",ISERROR(БД!FT490)),"",БД!FT490)</f>
        <v>0</v>
      </c>
      <c r="DS192" s="279">
        <f ca="1">IF(OR(БД!EU275="",ISERROR(БД!EU275)),"",БД!EU275)</f>
        <v>6.1029</v>
      </c>
      <c r="DT192" s="279">
        <f ca="1">IF(OR(БД!EP275="",ISERROR(БД!EP275)),"",БД!EP275)</f>
        <v>26.559999999999501</v>
      </c>
      <c r="DU192" s="254">
        <f ca="1">IF(OR(БД!EK275="",ISERROR(БД!EK275)),"",БД!EK275)</f>
        <v>0</v>
      </c>
      <c r="DV192" s="279">
        <f ca="1">IF(OR(БД!EF275="",ISERROR(БД!EF275)),"",БД!EF275)</f>
        <v>33.823999999999998</v>
      </c>
      <c r="DW192" s="279" t="str">
        <f ca="1">IF(OR(БД!N275="",ISERROR(БД!N275)),"",БД!N275)</f>
        <v/>
      </c>
      <c r="DX192" s="279">
        <f ca="1">IF(OR(БД!EA275="",ISERROR(БД!EA275)),"",БД!EA275)</f>
        <v>0</v>
      </c>
      <c r="DY192" s="279">
        <f ca="1">IF(OR(БД!DV275="",ISERROR(БД!DV275)),"",БД!DV275)</f>
        <v>27.2286</v>
      </c>
      <c r="EA192" s="255">
        <f ca="1">IF(OR(БД!ER361="",ISERROR(БД!ER361)),"",БД!ER361)</f>
        <v>1699.5883535993403</v>
      </c>
      <c r="EB192" s="257">
        <f ca="1">IF(OR(БД!EX361="",ISERROR(БД!EX361)),"",БД!EX361)</f>
        <v>1474.0450000000001</v>
      </c>
      <c r="EC192" s="255">
        <f ca="1">IF(OR(БД!I275="",ISERROR(БД!I275)),"",БД!I275)</f>
        <v>2557.2106088988949</v>
      </c>
      <c r="ED192" s="255">
        <f ca="1">IF(OR(БД!S275="",ISERROR(БД!S275)),"",БД!S275)</f>
        <v>1111.5909999999999</v>
      </c>
    </row>
    <row r="193" spans="1:134" x14ac:dyDescent="0.25">
      <c r="A193" s="256">
        <v>8</v>
      </c>
      <c r="B193" s="255" t="str">
        <f ca="1">IF(OR(БД!CG147="",ISERROR(БД!CG147)),"",БД!CG147)</f>
        <v/>
      </c>
      <c r="C193" s="255" t="str">
        <f ca="1">IF(OR(БД!CB147="",ISERROR(БД!CB147)),"",БД!CB147)</f>
        <v/>
      </c>
      <c r="D193" s="255" t="str">
        <f ca="1">IF(OR(БД!BW147="",ISERROR(БД!BW147)),"",БД!BW147)</f>
        <v/>
      </c>
      <c r="E193" s="255" t="str">
        <f ca="1">IF(OR(БД!BL147="",ISERROR(БД!BL147)),"",БД!BL147)</f>
        <v/>
      </c>
      <c r="F193" s="257">
        <f ca="1">IF(OR(БД!BR147="",ISERROR(БД!BR147)),"",БД!BR147)</f>
        <v>20442.124</v>
      </c>
      <c r="G193" s="255" t="str">
        <f ca="1">IF(OR(БД!AV147="",ISERROR(БД!AV147)),"",БД!AV147)</f>
        <v/>
      </c>
      <c r="H193" s="255" t="str">
        <f ca="1">IF(OR(БД!GX362="",ISERROR(БД!GX362)),"",БД!GX362)</f>
        <v/>
      </c>
      <c r="I193" s="255" t="str">
        <f ca="1">IF(OR(БД!FC362="",ISERROR(БД!FC362)),"",БД!FC362)</f>
        <v/>
      </c>
      <c r="J193" s="257">
        <f ca="1">IF(OR(БД!FI362="",ISERROR(БД!FI362)),"",БД!FI362)</f>
        <v>588.17700000000002</v>
      </c>
      <c r="K193" s="255" t="str">
        <f ca="1">IF(OR(БД!CW491="",ISERROR(БД!CW491)),"",БД!CW491)</f>
        <v/>
      </c>
      <c r="L193" s="287">
        <f ca="1">IF(OR(БД!BM362="",ISERROR(БД!BM362)),"",БД!BM362)</f>
        <v>11.068</v>
      </c>
      <c r="M193" s="257">
        <f ca="1">IF(OR(БД!BR362="",ISERROR(БД!BR362)),"",БД!BR362)</f>
        <v>11.068</v>
      </c>
      <c r="N193" s="287">
        <f ca="1">IF(OR(БД!CI405="",ISERROR(БД!CI405)),"",БД!CI405)</f>
        <v>3.5910000000000002</v>
      </c>
      <c r="O193" s="257">
        <f ca="1">IF(OR(БД!CN405="",ISERROR(БД!CN405)),"",БД!CN405)</f>
        <v>3.5910000000000002</v>
      </c>
      <c r="P193" s="287">
        <f ca="1">IF(OR(БД!D147="",ISERROR(БД!D147)),"",БД!D147)</f>
        <v>227.45599999999999</v>
      </c>
      <c r="Q193" s="288" t="str">
        <f>IF(OR(БД!E147="",ISERROR(БД!E147)),"",БД!E147)</f>
        <v/>
      </c>
      <c r="R193" s="257">
        <f ca="1">IF(OR(БД!I147="",ISERROR(БД!I147)),"",БД!I147)</f>
        <v>227.45599999999999</v>
      </c>
      <c r="S193" s="255" t="str">
        <f ca="1">IF(OR(БД!BY405="",ISERROR(БД!BY405)),"",БД!BY405)</f>
        <v/>
      </c>
      <c r="T193" s="287">
        <f ca="1">IF(OR(БД!BO405="",ISERROR(БД!BO405)),"",БД!BO405)</f>
        <v>39.444000000000003</v>
      </c>
      <c r="U193" s="257">
        <f ca="1">IF(OR(БД!BT405="",ISERROR(БД!BT405)),"",БД!BT405)</f>
        <v>39.444000000000003</v>
      </c>
      <c r="V193" s="287">
        <f ca="1">IF(OR(БД!BE405="",ISERROR(БД!BE405)),"",БД!BE405)</f>
        <v>50.567999999999998</v>
      </c>
      <c r="W193" s="257">
        <f ca="1">IF(OR(БД!BJ405="",ISERROR(БД!BJ405)),"",БД!BJ405)</f>
        <v>50.567999999999998</v>
      </c>
      <c r="X193" s="255" t="str">
        <f ca="1">IF(OR(БД!U405="",ISERROR(БД!U405)),"",БД!U405)</f>
        <v/>
      </c>
      <c r="Y193" s="255" t="str">
        <f ca="1">IF(OR(БД!CR491="",ISERROR(БД!CR491)),"",БД!CR491)</f>
        <v/>
      </c>
      <c r="Z193" s="287">
        <f ca="1">IF(OR(БД!AU405="",ISERROR(БД!AU405)),"",БД!AU405)</f>
        <v>2.4630000000000001</v>
      </c>
      <c r="AA193" s="257">
        <f ca="1">IF(OR(БД!AZ405="",ISERROR(БД!AZ405)),"",БД!AZ405)</f>
        <v>2.4630000000000001</v>
      </c>
      <c r="AB193" s="255" t="str">
        <f ca="1">IF(OR(БД!AJ405="",ISERROR(БД!AJ405)),"",БД!AJ405)</f>
        <v/>
      </c>
      <c r="AC193" s="257">
        <f ca="1">IF(OR(БД!AP405="",ISERROR(БД!AP405)),"",БД!AP405)</f>
        <v>18.893000000000001</v>
      </c>
      <c r="AD193" s="254" t="str">
        <f ca="1">IF(OR(БД!Z405="",ISERROR(БД!Z405)),"",БД!Z405)</f>
        <v/>
      </c>
      <c r="AE193" s="257">
        <f ca="1">IF(OR(БД!AE405="",ISERROR(БД!AE405)),"",БД!AE405)</f>
        <v>2.766</v>
      </c>
      <c r="AF193" s="287">
        <f ca="1">IF(OR(БД!HQ448="",ISERROR(БД!HQ448)),"",БД!HQ448)</f>
        <v>1.585</v>
      </c>
      <c r="AG193" s="257">
        <f ca="1">IF(OR(БД!HV448="",ISERROR(БД!HV448)),"",БД!HV448)</f>
        <v>1.585</v>
      </c>
      <c r="AH193" s="287">
        <f ca="1">IF(OR(БД!HG448="",ISERROR(БД!HG448)),"",БД!HG448)</f>
        <v>0</v>
      </c>
      <c r="AI193" s="257">
        <f ca="1">IF(OR(БД!HL448="",ISERROR(БД!HL448)),"",БД!HL448)</f>
        <v>0</v>
      </c>
      <c r="AJ193" s="287">
        <f ca="1">IF(OR(БД!GW448="",ISERROR(БД!GW448)),"",БД!GW448)</f>
        <v>7.9589999999999996</v>
      </c>
      <c r="AK193" s="257">
        <f ca="1">IF(OR(БД!HB448="",ISERROR(БД!HB448)),"",БД!HB448)</f>
        <v>7.9589999999999996</v>
      </c>
      <c r="AL193" s="287">
        <f ca="1">IF(OR(БД!GM448="",ISERROR(БД!GM448)),"",БД!GM448)</f>
        <v>33.811999999999998</v>
      </c>
      <c r="AM193" s="257">
        <f ca="1">IF(OR(БД!GR448="",ISERROR(БД!GR448)),"",БД!GR448)</f>
        <v>33.811999999999998</v>
      </c>
      <c r="AN193" s="287">
        <f ca="1">IF(OR(БД!GC448="",ISERROR(БД!GC448)),"",БД!GC448)</f>
        <v>0</v>
      </c>
      <c r="AO193" s="257">
        <f ca="1">IF(OR(БД!GH448="",ISERROR(БД!GH448)),"",БД!GH448)</f>
        <v>0</v>
      </c>
      <c r="AP193" s="254" t="str">
        <f ca="1">IF(OR(БД!FY448="",ISERROR(БД!FY448)),"",БД!FY448)</f>
        <v/>
      </c>
      <c r="AQ193" s="255" t="str">
        <f ca="1">IF(OR(БД!FN448="",ISERROR(БД!FN448)),"",БД!FN448)</f>
        <v/>
      </c>
      <c r="AR193" s="257">
        <f ca="1">IF(OR(БД!FT448="",ISERROR(БД!FT448)),"",БД!FT448)</f>
        <v>1196.4649999999999</v>
      </c>
      <c r="AS193" s="255" t="str">
        <f ca="1">IF(OR(БД!FI448="",ISERROR(БД!FI448)),"",БД!FI448)</f>
        <v/>
      </c>
      <c r="AT193" s="255" t="str">
        <f ca="1">IF(OR(БД!FD448="",ISERROR(БД!FD448)),"",БД!FD448)</f>
        <v/>
      </c>
      <c r="AU193" s="255" t="str">
        <f ca="1">IF(OR(БД!ES448="",ISERROR(БД!ES448)),"",БД!ES448)</f>
        <v/>
      </c>
      <c r="AV193" s="257">
        <f ca="1">IF(OR(БД!EY448="",ISERROR(БД!EY448)),"",БД!EY448)</f>
        <v>1410.336</v>
      </c>
      <c r="AW193" s="255" t="str">
        <f ca="1">IF(OR(БД!EH448="",ISERROR(БД!EH448)),"",БД!EH448)</f>
        <v/>
      </c>
      <c r="AX193" s="257">
        <f ca="1">IF(OR(БД!EN448="",ISERROR(БД!EN448)),"",БД!EN448)</f>
        <v>291.14800000000002</v>
      </c>
      <c r="AY193" s="255" t="str">
        <f ca="1">IF(OR(БД!DW448="",ISERROR(БД!DW448)),"",БД!DW448)</f>
        <v/>
      </c>
      <c r="AZ193" s="257">
        <f ca="1">IF(OR(БД!EC448="",ISERROR(БД!EC448)),"",БД!EC448)</f>
        <v>305.61099999999999</v>
      </c>
      <c r="BA193" s="255" t="str">
        <f ca="1">IF(OR(БД!DR448="",ISERROR(БД!DR448)),"",БД!DR448)</f>
        <v/>
      </c>
      <c r="BB193" s="255" t="str">
        <f ca="1">IF(OR(БД!DM448="",ISERROR(БД!DM448)),"",БД!DM448)</f>
        <v/>
      </c>
      <c r="BC193" s="255" t="str">
        <f ca="1">IF(OR(БД!DH448="",ISERROR(БД!DH448)),"",БД!DH448)</f>
        <v/>
      </c>
      <c r="BD193" s="254" t="str">
        <f ca="1">IF(OR(БД!T362="",ISERROR(БД!T362)),"",БД!T362)</f>
        <v/>
      </c>
      <c r="BE193" s="69"/>
      <c r="BF193" s="279" t="str">
        <f ca="1">IF(OR(БД!CW448="",ISERROR(БД!CW448)),"",БД!CW448)</f>
        <v/>
      </c>
      <c r="BG193" s="257">
        <f ca="1">IF(OR(БД!DC448="",ISERROR(БД!DC448)),"",БД!DC448)</f>
        <v>27632.307000000001</v>
      </c>
      <c r="BH193" s="255" t="str">
        <f ca="1">IF(OR(БД!CM491="",ISERROR(БД!CM491)),"",БД!CM491)</f>
        <v/>
      </c>
      <c r="BI193" s="279" t="str">
        <f ca="1">IF(OR(БД!GS362="",ISERROR(БД!GS362)),"",БД!GS362)</f>
        <v/>
      </c>
      <c r="BJ193" s="255" t="str">
        <f ca="1">IF(OR(БД!BA147="",ISERROR(БД!BA147)),"",БД!BA147)</f>
        <v/>
      </c>
      <c r="BK193" s="257">
        <f ca="1">IF(OR(БД!BG147="",ISERROR(БД!BG147)),"",БД!BG147)</f>
        <v>2602.8960000000002</v>
      </c>
      <c r="BL193" s="69"/>
      <c r="BM193" s="279" t="str">
        <f ca="1">IF(OR(БД!AJ147="",ISERROR(БД!AJ147)),"",БД!AJ147)</f>
        <v/>
      </c>
      <c r="BN193" s="289" t="str">
        <f ca="1">IF(OR(БД!AM147="",ISERROR(БД!AM147)),"",БД!AM147)</f>
        <v/>
      </c>
      <c r="BO193" s="257">
        <f ca="1">IF(OR(БД!AQ147="",ISERROR(БД!AQ147)),"",БД!AQ147)</f>
        <v>12600</v>
      </c>
      <c r="BP193" s="279" t="str">
        <f ca="1">IF(OR(БД!Y147="",ISERROR(БД!Y147)),"",БД!Y147)</f>
        <v/>
      </c>
      <c r="BQ193" s="257">
        <f ca="1">IF(OR(БД!AE147="",ISERROR(БД!AE147)),"",БД!AE147)</f>
        <v>0</v>
      </c>
      <c r="BR193" s="279" t="str">
        <f ca="1">IF(OR(БД!N147="",ISERROR(БД!N147)),"",БД!N147)</f>
        <v/>
      </c>
      <c r="BS193" s="257">
        <f ca="1">IF(OR(БД!T147="",ISERROR(БД!T147)),"",БД!T147)</f>
        <v>4920</v>
      </c>
      <c r="BT193" s="279" t="str">
        <f ca="1">IF(OR(БД!FV190="",ISERROR(БД!FV190)),"",БД!FV190)</f>
        <v/>
      </c>
      <c r="BU193" s="257">
        <f ca="1">IF(OR(БД!GB190="",ISERROR(БД!GB190)),"",БД!GB190)</f>
        <v>2880</v>
      </c>
      <c r="BV193" s="279" t="str">
        <f ca="1">IF(OR(БД!FK190="",ISERROR(БД!FK190)),"",БД!FK190)</f>
        <v/>
      </c>
      <c r="BW193" s="257">
        <f ca="1">IF(OR(БД!FQ190="",ISERROR(БД!FQ190)),"",БД!FQ190)</f>
        <v>4008</v>
      </c>
      <c r="BX193" s="279" t="str">
        <f ca="1">IF(OR(БД!FN362="",ISERROR(БД!FN362)),"",БД!FN362)</f>
        <v/>
      </c>
      <c r="BY193" s="279" t="str">
        <f ca="1">IF(OR(БД!EZ190="",ISERROR(БД!EZ190)),"",БД!EZ190)</f>
        <v/>
      </c>
      <c r="BZ193" s="257">
        <f ca="1">IF(OR(БД!FF190="",ISERROR(БД!FF190)),"",БД!FF190)</f>
        <v>792</v>
      </c>
      <c r="CA193" s="255" t="str">
        <f ca="1">IF(OR(БД!EA491="",ISERROR(БД!EA491)),"",БД!EA491)</f>
        <v/>
      </c>
      <c r="CB193" s="279" t="str">
        <f ca="1">IF(OR(БД!DV491="",ISERROR(БД!DV491)),"",БД!DV491)</f>
        <v/>
      </c>
      <c r="CC193" s="279" t="str">
        <f ca="1">IF(OR(БД!DQ491="",ISERROR(БД!DQ491)),"",БД!DQ491)</f>
        <v/>
      </c>
      <c r="CD193" s="279" t="str">
        <f ca="1">IF(OR(БД!DL491="",ISERROR(БД!DL491)),"",БД!DL491)</f>
        <v/>
      </c>
      <c r="CE193" s="279" t="str">
        <f ca="1">IF(OR(БД!DG491="",ISERROR(БД!DG491)),"",БД!DG491)</f>
        <v/>
      </c>
      <c r="CF193" s="279" t="str">
        <f ca="1">IF(OR(БД!DB491="",ISERROR(БД!DB491)),"",БД!DB491)</f>
        <v/>
      </c>
      <c r="CG193" s="255" t="str">
        <f ca="1">IF(OR(БД!ET190="",ISERROR(БД!ET190)),"",БД!ET190)</f>
        <v/>
      </c>
      <c r="CH193" s="254" t="str">
        <f ca="1">IF(OR(БД!CO362="",ISERROR(БД!CO362)),"",БД!CO362)</f>
        <v/>
      </c>
      <c r="CI193" s="257">
        <f ca="1">IF(OR(БД!CT362="",ISERROR(БД!CT362)),"",БД!CT362)</f>
        <v>23.88</v>
      </c>
      <c r="CJ193" s="255" t="str">
        <f ca="1">IF(OR(БД!EF491="",ISERROR(БД!EF491)),"",БД!EF491)</f>
        <v/>
      </c>
      <c r="CK193" s="255" t="str">
        <f ca="1">IF(OR(БД!EI405="",ISERROR(БД!EI405)),"",БД!EI405)</f>
        <v/>
      </c>
      <c r="CL193" s="254" t="str">
        <f ca="1">IF(OR(БД!ED405="",ISERROR(БД!ED405)),"",БД!ED405)</f>
        <v/>
      </c>
      <c r="CM193" s="254" t="str">
        <f ca="1">IF(OR(БД!DZ405="",ISERROR(БД!DZ405)),"",БД!DZ405)</f>
        <v/>
      </c>
      <c r="CN193" s="255" t="str">
        <f ca="1">IF(OR(БД!DU405="",ISERROR(БД!DU405)),"",БД!DU405)</f>
        <v/>
      </c>
      <c r="CO193" s="254" t="str">
        <f ca="1">IF(OR(БД!DP405="",ISERROR(БД!DP405)),"",БД!DP405)</f>
        <v/>
      </c>
      <c r="CP193" s="255" t="str">
        <f ca="1">IF(OR(БД!DE405="",ISERROR(БД!DE405)),"",БД!DE405)</f>
        <v/>
      </c>
      <c r="CQ193" s="257" t="str">
        <f ca="1">IF(OR(БД!DK405="",ISERROR(БД!DK405)),"",БД!DK405)</f>
        <v/>
      </c>
      <c r="CR193" s="255" t="str">
        <f ca="1">IF(OR(БД!D233="",ISERROR(БД!D233)),"",БД!D233)</f>
        <v/>
      </c>
      <c r="CS193" s="273" t="str">
        <f ca="1">IF(OR(БД!BU491="",ISERROR(БД!BU491)),"",БД!BU491)</f>
        <v/>
      </c>
      <c r="CT193" s="274" t="str">
        <f>IF(OR(БД!BX491="",ISERROR(БД!BX491)),"",БД!BX491)</f>
        <v/>
      </c>
      <c r="CU193" s="273" t="str">
        <f ca="1">IF(OR(БД!CA491="",ISERROR(БД!CA491)),"",БД!CA491)</f>
        <v/>
      </c>
      <c r="CV193" s="274" t="str">
        <f>IF(OR(БД!CD491="",ISERROR(БД!CD491)),"",БД!CD491)</f>
        <v/>
      </c>
      <c r="CW193" s="273" t="str">
        <f ca="1">IF(OR(БД!BI491="",ISERROR(БД!BI491)),"",БД!BI491)</f>
        <v/>
      </c>
      <c r="CX193" s="274" t="str">
        <f>IF(OR(БД!BL491="",ISERROR(БД!BL491)),"",БД!BL491)</f>
        <v/>
      </c>
      <c r="CY193" s="273" t="str">
        <f ca="1">IF(OR(БД!BO491="",ISERROR(БД!BO491)),"",БД!BO491)</f>
        <v/>
      </c>
      <c r="CZ193" s="274" t="str">
        <f>IF(OR(БД!BR491="",ISERROR(БД!BR491)),"",БД!BR491)</f>
        <v/>
      </c>
      <c r="DA193" s="279" t="str">
        <f ca="1">IF(OR(БД!FO491="",ISERROR(БД!FO491)),"",БД!FO491)</f>
        <v/>
      </c>
      <c r="DB193" s="279" t="str">
        <f ca="1">IF(OR(БД!FJ491="",ISERROR(БД!FJ491)),"",БД!FJ491)</f>
        <v/>
      </c>
      <c r="DC193" s="254" t="str">
        <f ca="1">IF(OR(БД!FE491="",ISERROR(БД!FE491)),"",БД!FE491)</f>
        <v/>
      </c>
      <c r="DD193" s="255" t="str">
        <f ca="1">IF(OR(БД!D276="",ISERROR(БД!D276)),"",БД!D276)</f>
        <v/>
      </c>
      <c r="DF193" s="279" t="str">
        <f ca="1">IF(OR(БД!EO190="",ISERROR(БД!EO190)),"",БД!EO190)</f>
        <v/>
      </c>
      <c r="DG193" s="279" t="str">
        <f ca="1">IF(OR(БД!EJ190="",ISERROR(БД!EJ190)),"",БД!EJ190)</f>
        <v/>
      </c>
      <c r="DH193" s="279" t="str">
        <f ca="1">IF(OR(БД!EE190="",ISERROR(БД!EE190)),"",БД!EE190)</f>
        <v/>
      </c>
      <c r="DI193" s="279" t="str">
        <f ca="1">IF(OR(БД!DZ190="",ISERROR(БД!DZ190)),"",БД!DZ190)</f>
        <v/>
      </c>
      <c r="DJ193" s="279" t="str">
        <f ca="1">IF(OR(БД!DU190="",ISERROR(БД!DU190)),"",БД!DU190)</f>
        <v/>
      </c>
      <c r="DK193" s="279" t="str">
        <f ca="1">IF(OR(БД!DP190="",ISERROR(БД!DP190)),"",БД!DP190)</f>
        <v/>
      </c>
      <c r="DL193" s="279" t="str">
        <f ca="1">IF(OR(БД!DK190="",ISERROR(БД!DK190)),"",БД!DK190)</f>
        <v/>
      </c>
      <c r="DM193" s="279" t="str">
        <f ca="1">IF(OR(БД!AK233="",ISERROR(БД!AK233)),"",БД!AK233)</f>
        <v/>
      </c>
      <c r="DN193" s="279" t="str">
        <f ca="1">IF(OR(БД!FO276="",ISERROR(БД!FO276)),"",БД!FO276)</f>
        <v/>
      </c>
      <c r="DO193" s="279" t="str">
        <f ca="1">IF(OR(БД!FJ276="",ISERROR(БД!FJ276)),"",БД!FJ276)</f>
        <v/>
      </c>
      <c r="DP193" s="279" t="str">
        <f ca="1">IF(OR(БД!FE276="",ISERROR(БД!FE276)),"",БД!FE276)</f>
        <v/>
      </c>
      <c r="DQ193" s="279" t="str">
        <f ca="1">IF(OR(БД!EZ276="",ISERROR(БД!EZ276)),"",БД!EZ276)</f>
        <v/>
      </c>
      <c r="DR193" s="254" t="str">
        <f ca="1">IF(OR(БД!FT491="",ISERROR(БД!FT491)),"",БД!FT491)</f>
        <v/>
      </c>
      <c r="DS193" s="279" t="str">
        <f ca="1">IF(OR(БД!EU276="",ISERROR(БД!EU276)),"",БД!EU276)</f>
        <v/>
      </c>
      <c r="DT193" s="279" t="str">
        <f ca="1">IF(OR(БД!EP276="",ISERROR(БД!EP276)),"",БД!EP276)</f>
        <v/>
      </c>
      <c r="DU193" s="254" t="str">
        <f ca="1">IF(OR(БД!EK276="",ISERROR(БД!EK276)),"",БД!EK276)</f>
        <v/>
      </c>
      <c r="DV193" s="279" t="str">
        <f ca="1">IF(OR(БД!EF276="",ISERROR(БД!EF276)),"",БД!EF276)</f>
        <v/>
      </c>
      <c r="DW193" s="279" t="str">
        <f ca="1">IF(OR(БД!N276="",ISERROR(БД!N276)),"",БД!N276)</f>
        <v/>
      </c>
      <c r="DX193" s="279" t="str">
        <f ca="1">IF(OR(БД!EA276="",ISERROR(БД!EA276)),"",БД!EA276)</f>
        <v/>
      </c>
      <c r="DY193" s="279" t="str">
        <f ca="1">IF(OR(БД!DV276="",ISERROR(БД!DV276)),"",БД!DV276)</f>
        <v/>
      </c>
      <c r="EA193" s="255" t="str">
        <f ca="1">IF(OR(БД!ER362="",ISERROR(БД!ER362)),"",БД!ER362)</f>
        <v/>
      </c>
      <c r="EB193" s="257">
        <f ca="1">IF(OR(БД!EX362="",ISERROR(БД!EX362)),"",БД!EX362)</f>
        <v>1525.694</v>
      </c>
      <c r="EC193" s="255" t="str">
        <f ca="1">IF(OR(БД!I276="",ISERROR(БД!I276)),"",БД!I276)</f>
        <v/>
      </c>
      <c r="ED193" s="255" t="str">
        <f ca="1">IF(OR(БД!S276="",ISERROR(БД!S276)),"",БД!S276)</f>
        <v/>
      </c>
    </row>
    <row r="194" spans="1:134" x14ac:dyDescent="0.25">
      <c r="A194" s="256">
        <v>9</v>
      </c>
      <c r="B194" s="255" t="str">
        <f ca="1">IF(OR(БД!CG148="",ISERROR(БД!CG148)),"",БД!CG148)</f>
        <v/>
      </c>
      <c r="C194" s="255" t="str">
        <f ca="1">IF(OR(БД!CB148="",ISERROR(БД!CB148)),"",БД!CB148)</f>
        <v/>
      </c>
      <c r="D194" s="255" t="str">
        <f ca="1">IF(OR(БД!BW148="",ISERROR(БД!BW148)),"",БД!BW148)</f>
        <v/>
      </c>
      <c r="E194" s="255" t="str">
        <f ca="1">IF(OR(БД!BL148="",ISERROR(БД!BL148)),"",БД!BL148)</f>
        <v/>
      </c>
      <c r="F194" s="257">
        <f ca="1">IF(OR(БД!BR148="",ISERROR(БД!BR148)),"",БД!BR148)</f>
        <v>20580.453000000001</v>
      </c>
      <c r="G194" s="255" t="str">
        <f ca="1">IF(OR(БД!AV148="",ISERROR(БД!AV148)),"",БД!AV148)</f>
        <v/>
      </c>
      <c r="H194" s="255" t="str">
        <f ca="1">IF(OR(БД!GX363="",ISERROR(БД!GX363)),"",БД!GX363)</f>
        <v/>
      </c>
      <c r="I194" s="255" t="str">
        <f ca="1">IF(OR(БД!FC363="",ISERROR(БД!FC363)),"",БД!FC363)</f>
        <v/>
      </c>
      <c r="J194" s="257">
        <f ca="1">IF(OR(БД!FI363="",ISERROR(БД!FI363)),"",БД!FI363)</f>
        <v>586.55100000000004</v>
      </c>
      <c r="K194" s="255" t="str">
        <f ca="1">IF(OR(БД!CW492="",ISERROR(БД!CW492)),"",БД!CW492)</f>
        <v/>
      </c>
      <c r="L194" s="287" t="str">
        <f ca="1">IF(OR(БД!BM363="",ISERROR(БД!BM363)),"",БД!BM363)</f>
        <v/>
      </c>
      <c r="M194" s="257" t="str">
        <f ca="1">IF(OR(БД!BR363="",ISERROR(БД!BR363)),"",БД!BR363)</f>
        <v/>
      </c>
      <c r="N194" s="287">
        <f ca="1">IF(OR(БД!CI406="",ISERROR(БД!CI406)),"",БД!CI406)</f>
        <v>3.581</v>
      </c>
      <c r="O194" s="257">
        <f ca="1">IF(OR(БД!CN406="",ISERROR(БД!CN406)),"",БД!CN406)</f>
        <v>3.581</v>
      </c>
      <c r="P194" s="287">
        <f ca="1">IF(OR(БД!D148="",ISERROR(БД!D148)),"",БД!D148)</f>
        <v>226.673</v>
      </c>
      <c r="Q194" s="288" t="str">
        <f>IF(OR(БД!E148="",ISERROR(БД!E148)),"",БД!E148)</f>
        <v/>
      </c>
      <c r="R194" s="257">
        <f ca="1">IF(OR(БД!I148="",ISERROR(БД!I148)),"",БД!I148)</f>
        <v>226.673</v>
      </c>
      <c r="S194" s="255" t="str">
        <f ca="1">IF(OR(БД!BY406="",ISERROR(БД!BY406)),"",БД!BY406)</f>
        <v/>
      </c>
      <c r="T194" s="287">
        <f ca="1">IF(OR(БД!BO406="",ISERROR(БД!BO406)),"",БД!BO406)</f>
        <v>39.323</v>
      </c>
      <c r="U194" s="257">
        <f ca="1">IF(OR(БД!BT406="",ISERROR(БД!BT406)),"",БД!BT406)</f>
        <v>39.323</v>
      </c>
      <c r="V194" s="287">
        <f ca="1">IF(OR(БД!BE406="",ISERROR(БД!BE406)),"",БД!BE406)</f>
        <v>50.393000000000001</v>
      </c>
      <c r="W194" s="257">
        <f ca="1">IF(OR(БД!BJ406="",ISERROR(БД!BJ406)),"",БД!BJ406)</f>
        <v>50.393000000000001</v>
      </c>
      <c r="X194" s="255" t="str">
        <f ca="1">IF(OR(БД!U406="",ISERROR(БД!U406)),"",БД!U406)</f>
        <v/>
      </c>
      <c r="Y194" s="255" t="str">
        <f ca="1">IF(OR(БД!CR492="",ISERROR(БД!CR492)),"",БД!CR492)</f>
        <v/>
      </c>
      <c r="Z194" s="287">
        <f ca="1">IF(OR(БД!AU406="",ISERROR(БД!AU406)),"",БД!AU406)</f>
        <v>2.1909999999999998</v>
      </c>
      <c r="AA194" s="257">
        <f ca="1">IF(OR(БД!AZ406="",ISERROR(БД!AZ406)),"",БД!AZ406)</f>
        <v>2.1909999999999998</v>
      </c>
      <c r="AB194" s="255" t="str">
        <f ca="1">IF(OR(БД!AJ406="",ISERROR(БД!AJ406)),"",БД!AJ406)</f>
        <v/>
      </c>
      <c r="AC194" s="257">
        <f ca="1">IF(OR(БД!AP406="",ISERROR(БД!AP406)),"",БД!AP406)</f>
        <v>18.812000000000001</v>
      </c>
      <c r="AD194" s="254" t="str">
        <f ca="1">IF(OR(БД!Z406="",ISERROR(БД!Z406)),"",БД!Z406)</f>
        <v/>
      </c>
      <c r="AE194" s="257">
        <f ca="1">IF(OR(БД!AE406="",ISERROR(БД!AE406)),"",БД!AE406)</f>
        <v>2.6779999999999999</v>
      </c>
      <c r="AF194" s="287">
        <f ca="1">IF(OR(БД!HQ449="",ISERROR(БД!HQ449)),"",БД!HQ449)</f>
        <v>1.5740000000000001</v>
      </c>
      <c r="AG194" s="257">
        <f ca="1">IF(OR(БД!HV449="",ISERROR(БД!HV449)),"",БД!HV449)</f>
        <v>1.5740000000000001</v>
      </c>
      <c r="AH194" s="287">
        <f ca="1">IF(OR(БД!HG449="",ISERROR(БД!HG449)),"",БД!HG449)</f>
        <v>0</v>
      </c>
      <c r="AI194" s="257">
        <f ca="1">IF(OR(БД!HL449="",ISERROR(БД!HL449)),"",БД!HL449)</f>
        <v>0</v>
      </c>
      <c r="AJ194" s="287">
        <f ca="1">IF(OR(БД!GW449="",ISERROR(БД!GW449)),"",БД!GW449)</f>
        <v>7.9349999999999996</v>
      </c>
      <c r="AK194" s="257">
        <f ca="1">IF(OR(БД!HB449="",ISERROR(БД!HB449)),"",БД!HB449)</f>
        <v>7.9349999999999996</v>
      </c>
      <c r="AL194" s="287">
        <f ca="1">IF(OR(БД!GM449="",ISERROR(БД!GM449)),"",БД!GM449)</f>
        <v>34.345999999999997</v>
      </c>
      <c r="AM194" s="257">
        <f ca="1">IF(OR(БД!GR449="",ISERROR(БД!GR449)),"",БД!GR449)</f>
        <v>34.345999999999997</v>
      </c>
      <c r="AN194" s="287">
        <f ca="1">IF(OR(БД!GC449="",ISERROR(БД!GC449)),"",БД!GC449)</f>
        <v>0</v>
      </c>
      <c r="AO194" s="257">
        <f ca="1">IF(OR(БД!GH449="",ISERROR(БД!GH449)),"",БД!GH449)</f>
        <v>0</v>
      </c>
      <c r="AP194" s="254" t="str">
        <f ca="1">IF(OR(БД!FY449="",ISERROR(БД!FY449)),"",БД!FY449)</f>
        <v/>
      </c>
      <c r="AQ194" s="255" t="str">
        <f ca="1">IF(OR(БД!FN449="",ISERROR(БД!FN449)),"",БД!FN449)</f>
        <v/>
      </c>
      <c r="AR194" s="257">
        <f ca="1">IF(OR(БД!FT449="",ISERROR(БД!FT449)),"",БД!FT449)</f>
        <v>1192.7840000000001</v>
      </c>
      <c r="AS194" s="255" t="str">
        <f ca="1">IF(OR(БД!FI449="",ISERROR(БД!FI449)),"",БД!FI449)</f>
        <v/>
      </c>
      <c r="AT194" s="255" t="str">
        <f ca="1">IF(OR(БД!FD449="",ISERROR(БД!FD449)),"",БД!FD449)</f>
        <v/>
      </c>
      <c r="AU194" s="255" t="str">
        <f ca="1">IF(OR(БД!ES449="",ISERROR(БД!ES449)),"",БД!ES449)</f>
        <v/>
      </c>
      <c r="AV194" s="257">
        <f ca="1">IF(OR(БД!EY449="",ISERROR(БД!EY449)),"",БД!EY449)</f>
        <v>1385.0820000000001</v>
      </c>
      <c r="AW194" s="255" t="str">
        <f ca="1">IF(OR(БД!EH449="",ISERROR(БД!EH449)),"",БД!EH449)</f>
        <v/>
      </c>
      <c r="AX194" s="257">
        <f ca="1">IF(OR(БД!EN449="",ISERROR(БД!EN449)),"",БД!EN449)</f>
        <v>299.09100000000001</v>
      </c>
      <c r="AY194" s="255" t="str">
        <f ca="1">IF(OR(БД!DW449="",ISERROR(БД!DW449)),"",БД!DW449)</f>
        <v/>
      </c>
      <c r="AZ194" s="257">
        <f ca="1">IF(OR(БД!EC449="",ISERROR(БД!EC449)),"",БД!EC449)</f>
        <v>304.67399999999998</v>
      </c>
      <c r="BA194" s="255" t="str">
        <f ca="1">IF(OR(БД!DR449="",ISERROR(БД!DR449)),"",БД!DR449)</f>
        <v/>
      </c>
      <c r="BB194" s="255" t="str">
        <f ca="1">IF(OR(БД!DM449="",ISERROR(БД!DM449)),"",БД!DM449)</f>
        <v/>
      </c>
      <c r="BC194" s="255" t="str">
        <f ca="1">IF(OR(БД!DH449="",ISERROR(БД!DH449)),"",БД!DH449)</f>
        <v/>
      </c>
      <c r="BD194" s="254" t="str">
        <f ca="1">IF(OR(БД!T363="",ISERROR(БД!T363)),"",БД!T363)</f>
        <v/>
      </c>
      <c r="BE194" s="69"/>
      <c r="BF194" s="279" t="str">
        <f ca="1">IF(OR(БД!CW449="",ISERROR(БД!CW449)),"",БД!CW449)</f>
        <v/>
      </c>
      <c r="BG194" s="257">
        <f ca="1">IF(OR(БД!DC449="",ISERROR(БД!DC449)),"",БД!DC449)</f>
        <v>27872.027999999998</v>
      </c>
      <c r="BH194" s="255" t="str">
        <f ca="1">IF(OR(БД!CM492="",ISERROR(БД!CM492)),"",БД!CM492)</f>
        <v/>
      </c>
      <c r="BI194" s="279" t="str">
        <f ca="1">IF(OR(БД!GS363="",ISERROR(БД!GS363)),"",БД!GS363)</f>
        <v/>
      </c>
      <c r="BJ194" s="255" t="str">
        <f ca="1">IF(OR(БД!BA148="",ISERROR(БД!BA148)),"",БД!BA148)</f>
        <v/>
      </c>
      <c r="BK194" s="257">
        <f ca="1">IF(OR(БД!BG148="",ISERROR(БД!BG148)),"",БД!BG148)</f>
        <v>2722.8879999999999</v>
      </c>
      <c r="BL194" s="69"/>
      <c r="BM194" s="279" t="str">
        <f ca="1">IF(OR(БД!AJ148="",ISERROR(БД!AJ148)),"",БД!AJ148)</f>
        <v/>
      </c>
      <c r="BN194" s="289" t="str">
        <f ca="1">IF(OR(БД!AM148="",ISERROR(БД!AM148)),"",БД!AM148)</f>
        <v/>
      </c>
      <c r="BO194" s="257">
        <f ca="1">IF(OR(БД!AQ148="",ISERROR(БД!AQ148)),"",БД!AQ148)</f>
        <v>11856</v>
      </c>
      <c r="BP194" s="279" t="str">
        <f ca="1">IF(OR(БД!Y148="",ISERROR(БД!Y148)),"",БД!Y148)</f>
        <v/>
      </c>
      <c r="BQ194" s="257">
        <f ca="1">IF(OR(БД!AE148="",ISERROR(БД!AE148)),"",БД!AE148)</f>
        <v>0</v>
      </c>
      <c r="BR194" s="279" t="str">
        <f ca="1">IF(OR(БД!N148="",ISERROR(БД!N148)),"",БД!N148)</f>
        <v/>
      </c>
      <c r="BS194" s="257">
        <f ca="1">IF(OR(БД!T148="",ISERROR(БД!T148)),"",БД!T148)</f>
        <v>4920</v>
      </c>
      <c r="BT194" s="279" t="str">
        <f ca="1">IF(OR(БД!FV191="",ISERROR(БД!FV191)),"",БД!FV191)</f>
        <v/>
      </c>
      <c r="BU194" s="257">
        <f ca="1">IF(OR(БД!GB191="",ISERROR(БД!GB191)),"",БД!GB191)</f>
        <v>2160</v>
      </c>
      <c r="BV194" s="279" t="str">
        <f ca="1">IF(OR(БД!FK191="",ISERROR(БД!FK191)),"",БД!FK191)</f>
        <v/>
      </c>
      <c r="BW194" s="257">
        <f ca="1">IF(OR(БД!FQ191="",ISERROR(БД!FQ191)),"",БД!FQ191)</f>
        <v>4008</v>
      </c>
      <c r="BX194" s="279" t="str">
        <f ca="1">IF(OR(БД!FN363="",ISERROR(БД!FN363)),"",БД!FN363)</f>
        <v/>
      </c>
      <c r="BY194" s="279" t="str">
        <f ca="1">IF(OR(БД!EZ191="",ISERROR(БД!EZ191)),"",БД!EZ191)</f>
        <v/>
      </c>
      <c r="BZ194" s="257">
        <f ca="1">IF(OR(БД!FF191="",ISERROR(БД!FF191)),"",БД!FF191)</f>
        <v>768</v>
      </c>
      <c r="CA194" s="255" t="str">
        <f ca="1">IF(OR(БД!EA492="",ISERROR(БД!EA492)),"",БД!EA492)</f>
        <v/>
      </c>
      <c r="CB194" s="279" t="str">
        <f ca="1">IF(OR(БД!DV492="",ISERROR(БД!DV492)),"",БД!DV492)</f>
        <v/>
      </c>
      <c r="CC194" s="279" t="str">
        <f ca="1">IF(OR(БД!DQ492="",ISERROR(БД!DQ492)),"",БД!DQ492)</f>
        <v/>
      </c>
      <c r="CD194" s="279" t="str">
        <f ca="1">IF(OR(БД!DL492="",ISERROR(БД!DL492)),"",БД!DL492)</f>
        <v/>
      </c>
      <c r="CE194" s="279" t="str">
        <f ca="1">IF(OR(БД!DG492="",ISERROR(БД!DG492)),"",БД!DG492)</f>
        <v/>
      </c>
      <c r="CF194" s="279" t="str">
        <f ca="1">IF(OR(БД!DB492="",ISERROR(БД!DB492)),"",БД!DB492)</f>
        <v/>
      </c>
      <c r="CG194" s="255" t="str">
        <f ca="1">IF(OR(БД!ET191="",ISERROR(БД!ET191)),"",БД!ET191)</f>
        <v/>
      </c>
      <c r="CH194" s="254" t="str">
        <f ca="1">IF(OR(БД!CO363="",ISERROR(БД!CO363)),"",БД!CO363)</f>
        <v/>
      </c>
      <c r="CI194" s="257">
        <f ca="1">IF(OR(БД!CT363="",ISERROR(БД!CT363)),"",БД!CT363)</f>
        <v>23.88</v>
      </c>
      <c r="CJ194" s="255" t="str">
        <f ca="1">IF(OR(БД!EF492="",ISERROR(БД!EF492)),"",БД!EF492)</f>
        <v/>
      </c>
      <c r="CK194" s="255" t="str">
        <f ca="1">IF(OR(БД!EI406="",ISERROR(БД!EI406)),"",БД!EI406)</f>
        <v/>
      </c>
      <c r="CL194" s="254" t="str">
        <f ca="1">IF(OR(БД!ED406="",ISERROR(БД!ED406)),"",БД!ED406)</f>
        <v/>
      </c>
      <c r="CM194" s="254" t="str">
        <f ca="1">IF(OR(БД!DZ406="",ISERROR(БД!DZ406)),"",БД!DZ406)</f>
        <v/>
      </c>
      <c r="CN194" s="255" t="str">
        <f ca="1">IF(OR(БД!DU406="",ISERROR(БД!DU406)),"",БД!DU406)</f>
        <v/>
      </c>
      <c r="CO194" s="254" t="str">
        <f ca="1">IF(OR(БД!DP406="",ISERROR(БД!DP406)),"",БД!DP406)</f>
        <v/>
      </c>
      <c r="CP194" s="255" t="str">
        <f ca="1">IF(OR(БД!DE406="",ISERROR(БД!DE406)),"",БД!DE406)</f>
        <v/>
      </c>
      <c r="CQ194" s="257" t="str">
        <f ca="1">IF(OR(БД!DK406="",ISERROR(БД!DK406)),"",БД!DK406)</f>
        <v/>
      </c>
      <c r="CR194" s="255" t="str">
        <f ca="1">IF(OR(БД!D234="",ISERROR(БД!D234)),"",БД!D234)</f>
        <v/>
      </c>
      <c r="CS194" s="273" t="str">
        <f ca="1">IF(OR(БД!BU492="",ISERROR(БД!BU492)),"",БД!BU492)</f>
        <v/>
      </c>
      <c r="CT194" s="274" t="str">
        <f>IF(OR(БД!BX492="",ISERROR(БД!BX492)),"",БД!BX492)</f>
        <v/>
      </c>
      <c r="CU194" s="273" t="str">
        <f ca="1">IF(OR(БД!CA492="",ISERROR(БД!CA492)),"",БД!CA492)</f>
        <v/>
      </c>
      <c r="CV194" s="274" t="str">
        <f>IF(OR(БД!CD492="",ISERROR(БД!CD492)),"",БД!CD492)</f>
        <v/>
      </c>
      <c r="CW194" s="273" t="str">
        <f ca="1">IF(OR(БД!BI492="",ISERROR(БД!BI492)),"",БД!BI492)</f>
        <v/>
      </c>
      <c r="CX194" s="274" t="str">
        <f>IF(OR(БД!BL492="",ISERROR(БД!BL492)),"",БД!BL492)</f>
        <v/>
      </c>
      <c r="CY194" s="273" t="str">
        <f ca="1">IF(OR(БД!BO492="",ISERROR(БД!BO492)),"",БД!BO492)</f>
        <v/>
      </c>
      <c r="CZ194" s="274" t="str">
        <f>IF(OR(БД!BR492="",ISERROR(БД!BR492)),"",БД!BR492)</f>
        <v/>
      </c>
      <c r="DA194" s="279" t="str">
        <f ca="1">IF(OR(БД!FO492="",ISERROR(БД!FO492)),"",БД!FO492)</f>
        <v/>
      </c>
      <c r="DB194" s="279" t="str">
        <f ca="1">IF(OR(БД!FJ492="",ISERROR(БД!FJ492)),"",БД!FJ492)</f>
        <v/>
      </c>
      <c r="DC194" s="254" t="str">
        <f ca="1">IF(OR(БД!FE492="",ISERROR(БД!FE492)),"",БД!FE492)</f>
        <v/>
      </c>
      <c r="DD194" s="255" t="str">
        <f ca="1">IF(OR(БД!D277="",ISERROR(БД!D277)),"",БД!D277)</f>
        <v/>
      </c>
      <c r="DF194" s="279" t="str">
        <f ca="1">IF(OR(БД!EO191="",ISERROR(БД!EO191)),"",БД!EO191)</f>
        <v/>
      </c>
      <c r="DG194" s="279" t="str">
        <f ca="1">IF(OR(БД!EJ191="",ISERROR(БД!EJ191)),"",БД!EJ191)</f>
        <v/>
      </c>
      <c r="DH194" s="279" t="str">
        <f ca="1">IF(OR(БД!EE191="",ISERROR(БД!EE191)),"",БД!EE191)</f>
        <v/>
      </c>
      <c r="DI194" s="279" t="str">
        <f ca="1">IF(OR(БД!DZ191="",ISERROR(БД!DZ191)),"",БД!DZ191)</f>
        <v/>
      </c>
      <c r="DJ194" s="279" t="str">
        <f ca="1">IF(OR(БД!DU191="",ISERROR(БД!DU191)),"",БД!DU191)</f>
        <v/>
      </c>
      <c r="DK194" s="279" t="str">
        <f ca="1">IF(OR(БД!DP191="",ISERROR(БД!DP191)),"",БД!DP191)</f>
        <v/>
      </c>
      <c r="DL194" s="279" t="str">
        <f ca="1">IF(OR(БД!DK191="",ISERROR(БД!DK191)),"",БД!DK191)</f>
        <v/>
      </c>
      <c r="DM194" s="279" t="str">
        <f ca="1">IF(OR(БД!AK234="",ISERROR(БД!AK234)),"",БД!AK234)</f>
        <v/>
      </c>
      <c r="DN194" s="279" t="str">
        <f ca="1">IF(OR(БД!FO277="",ISERROR(БД!FO277)),"",БД!FO277)</f>
        <v/>
      </c>
      <c r="DO194" s="279" t="str">
        <f ca="1">IF(OR(БД!FJ277="",ISERROR(БД!FJ277)),"",БД!FJ277)</f>
        <v/>
      </c>
      <c r="DP194" s="279" t="str">
        <f ca="1">IF(OR(БД!FE277="",ISERROR(БД!FE277)),"",БД!FE277)</f>
        <v/>
      </c>
      <c r="DQ194" s="279" t="str">
        <f ca="1">IF(OR(БД!EZ277="",ISERROR(БД!EZ277)),"",БД!EZ277)</f>
        <v/>
      </c>
      <c r="DR194" s="254" t="str">
        <f ca="1">IF(OR(БД!FT492="",ISERROR(БД!FT492)),"",БД!FT492)</f>
        <v/>
      </c>
      <c r="DS194" s="279" t="str">
        <f ca="1">IF(OR(БД!EU277="",ISERROR(БД!EU277)),"",БД!EU277)</f>
        <v/>
      </c>
      <c r="DT194" s="279" t="str">
        <f ca="1">IF(OR(БД!EP277="",ISERROR(БД!EP277)),"",БД!EP277)</f>
        <v/>
      </c>
      <c r="DU194" s="254" t="str">
        <f ca="1">IF(OR(БД!EK277="",ISERROR(БД!EK277)),"",БД!EK277)</f>
        <v/>
      </c>
      <c r="DV194" s="279" t="str">
        <f ca="1">IF(OR(БД!EF277="",ISERROR(БД!EF277)),"",БД!EF277)</f>
        <v/>
      </c>
      <c r="DW194" s="279" t="str">
        <f ca="1">IF(OR(БД!N277="",ISERROR(БД!N277)),"",БД!N277)</f>
        <v/>
      </c>
      <c r="DX194" s="279" t="str">
        <f ca="1">IF(OR(БД!EA277="",ISERROR(БД!EA277)),"",БД!EA277)</f>
        <v/>
      </c>
      <c r="DY194" s="279" t="str">
        <f ca="1">IF(OR(БД!DV277="",ISERROR(БД!DV277)),"",БД!DV277)</f>
        <v/>
      </c>
      <c r="EA194" s="255" t="str">
        <f ca="1">IF(OR(БД!ER363="",ISERROR(БД!ER363)),"",БД!ER363)</f>
        <v/>
      </c>
      <c r="EB194" s="257">
        <f ca="1">IF(OR(БД!EX363="",ISERROR(БД!EX363)),"",БД!EX363)</f>
        <v>1520.404</v>
      </c>
      <c r="EC194" s="255" t="str">
        <f ca="1">IF(OR(БД!I277="",ISERROR(БД!I277)),"",БД!I277)</f>
        <v/>
      </c>
      <c r="ED194" s="255" t="str">
        <f ca="1">IF(OR(БД!S277="",ISERROR(БД!S277)),"",БД!S277)</f>
        <v/>
      </c>
    </row>
    <row r="195" spans="1:134" ht="15.75" thickBot="1" x14ac:dyDescent="0.3">
      <c r="A195" s="106">
        <v>10</v>
      </c>
      <c r="B195" s="260" t="str">
        <f ca="1">IF(OR(БД!CG149="",ISERROR(БД!CG149)),"",БД!CG149)</f>
        <v/>
      </c>
      <c r="C195" s="260" t="str">
        <f ca="1">IF(OR(БД!CB149="",ISERROR(БД!CB149)),"",БД!CB149)</f>
        <v/>
      </c>
      <c r="D195" s="260" t="str">
        <f ca="1">IF(OR(БД!BW149="",ISERROR(БД!BW149)),"",БД!BW149)</f>
        <v/>
      </c>
      <c r="E195" s="255" t="str">
        <f ca="1">IF(OR(БД!BL149="",ISERROR(БД!BL149)),"",БД!BL149)</f>
        <v/>
      </c>
      <c r="F195" s="257" t="str">
        <f ca="1">IF(OR(БД!BR149="",ISERROR(БД!BR149)),"",БД!BR149)</f>
        <v/>
      </c>
      <c r="G195" s="260" t="str">
        <f ca="1">IF(OR(БД!AV149="",ISERROR(БД!AV149)),"",БД!AV149)</f>
        <v/>
      </c>
      <c r="H195" s="260" t="str">
        <f ca="1">IF(OR(БД!GX364="",ISERROR(БД!GX364)),"",БД!GX364)</f>
        <v/>
      </c>
      <c r="I195" s="255" t="str">
        <f ca="1">IF(OR(БД!FC364="",ISERROR(БД!FC364)),"",БД!FC364)</f>
        <v/>
      </c>
      <c r="J195" s="257" t="str">
        <f ca="1">IF(OR(БД!FI364="",ISERROR(БД!FI364)),"",БД!FI364)</f>
        <v/>
      </c>
      <c r="K195" s="255" t="str">
        <f ca="1">IF(OR(БД!CW493="",ISERROR(БД!CW493)),"",БД!CW493)</f>
        <v/>
      </c>
      <c r="L195" s="287" t="str">
        <f ca="1">IF(OR(БД!BM364="",ISERROR(БД!BM364)),"",БД!BM364)</f>
        <v/>
      </c>
      <c r="M195" s="257" t="str">
        <f ca="1">IF(OR(БД!BR364="",ISERROR(БД!BR364)),"",БД!BR364)</f>
        <v/>
      </c>
      <c r="N195" s="287" t="str">
        <f ca="1">IF(OR(БД!CI407="",ISERROR(БД!CI407)),"",БД!CI407)</f>
        <v/>
      </c>
      <c r="O195" s="257" t="str">
        <f ca="1">IF(OR(БД!CN407="",ISERROR(БД!CN407)),"",БД!CN407)</f>
        <v/>
      </c>
      <c r="P195" s="287" t="str">
        <f ca="1">IF(OR(БД!D149="",ISERROR(БД!D149)),"",БД!D149)</f>
        <v/>
      </c>
      <c r="Q195" s="288" t="str">
        <f>IF(OR(БД!E149="",ISERROR(БД!E149)),"",БД!E149)</f>
        <v/>
      </c>
      <c r="R195" s="257" t="str">
        <f ca="1">IF(OR(БД!I149="",ISERROR(БД!I149)),"",БД!I149)</f>
        <v/>
      </c>
      <c r="S195" s="255" t="str">
        <f ca="1">IF(OR(БД!BY407="",ISERROR(БД!BY407)),"",БД!BY407)</f>
        <v/>
      </c>
      <c r="T195" s="287" t="str">
        <f ca="1">IF(OR(БД!BO407="",ISERROR(БД!BO407)),"",БД!BO407)</f>
        <v/>
      </c>
      <c r="U195" s="257" t="str">
        <f ca="1">IF(OR(БД!BT407="",ISERROR(БД!BT407)),"",БД!BT407)</f>
        <v/>
      </c>
      <c r="V195" s="287" t="str">
        <f ca="1">IF(OR(БД!BE407="",ISERROR(БД!BE407)),"",БД!BE407)</f>
        <v/>
      </c>
      <c r="W195" s="257" t="str">
        <f ca="1">IF(OR(БД!BJ407="",ISERROR(БД!BJ407)),"",БД!BJ407)</f>
        <v/>
      </c>
      <c r="X195" s="255" t="str">
        <f ca="1">IF(OR(БД!U407="",ISERROR(БД!U407)),"",БД!U407)</f>
        <v/>
      </c>
      <c r="Y195" s="255" t="str">
        <f ca="1">IF(OR(БД!CR493="",ISERROR(БД!CR493)),"",БД!CR493)</f>
        <v/>
      </c>
      <c r="Z195" s="287" t="str">
        <f ca="1">IF(OR(БД!AU407="",ISERROR(БД!AU407)),"",БД!AU407)</f>
        <v/>
      </c>
      <c r="AA195" s="257" t="str">
        <f ca="1">IF(OR(БД!AZ407="",ISERROR(БД!AZ407)),"",БД!AZ407)</f>
        <v/>
      </c>
      <c r="AB195" s="255" t="str">
        <f ca="1">IF(OR(БД!AJ407="",ISERROR(БД!AJ407)),"",БД!AJ407)</f>
        <v/>
      </c>
      <c r="AC195" s="257" t="str">
        <f ca="1">IF(OR(БД!AP407="",ISERROR(БД!AP407)),"",БД!AP407)</f>
        <v/>
      </c>
      <c r="AD195" s="254" t="str">
        <f ca="1">IF(OR(БД!Z407="",ISERROR(БД!Z407)),"",БД!Z407)</f>
        <v/>
      </c>
      <c r="AE195" s="257" t="str">
        <f ca="1">IF(OR(БД!AE407="",ISERROR(БД!AE407)),"",БД!AE407)</f>
        <v/>
      </c>
      <c r="AF195" s="287" t="str">
        <f ca="1">IF(OR(БД!HQ450="",ISERROR(БД!HQ450)),"",БД!HQ450)</f>
        <v/>
      </c>
      <c r="AG195" s="257" t="str">
        <f ca="1">IF(OR(БД!HV450="",ISERROR(БД!HV450)),"",БД!HV450)</f>
        <v/>
      </c>
      <c r="AH195" s="287" t="str">
        <f ca="1">IF(OR(БД!HG450="",ISERROR(БД!HG450)),"",БД!HG450)</f>
        <v/>
      </c>
      <c r="AI195" s="257" t="str">
        <f ca="1">IF(OR(БД!HL450="",ISERROR(БД!HL450)),"",БД!HL450)</f>
        <v/>
      </c>
      <c r="AJ195" s="287" t="str">
        <f ca="1">IF(OR(БД!GW450="",ISERROR(БД!GW450)),"",БД!GW450)</f>
        <v/>
      </c>
      <c r="AK195" s="257" t="str">
        <f ca="1">IF(OR(БД!HB450="",ISERROR(БД!HB450)),"",БД!HB450)</f>
        <v/>
      </c>
      <c r="AL195" s="287" t="str">
        <f ca="1">IF(OR(БД!GM450="",ISERROR(БД!GM450)),"",БД!GM450)</f>
        <v/>
      </c>
      <c r="AM195" s="257" t="str">
        <f ca="1">IF(OR(БД!GR450="",ISERROR(БД!GR450)),"",БД!GR450)</f>
        <v/>
      </c>
      <c r="AN195" s="287" t="str">
        <f ca="1">IF(OR(БД!GC450="",ISERROR(БД!GC450)),"",БД!GC450)</f>
        <v/>
      </c>
      <c r="AO195" s="257" t="str">
        <f ca="1">IF(OR(БД!GH450="",ISERROR(БД!GH450)),"",БД!GH450)</f>
        <v/>
      </c>
      <c r="AP195" s="254" t="str">
        <f ca="1">IF(OR(БД!FY450="",ISERROR(БД!FY450)),"",БД!FY450)</f>
        <v/>
      </c>
      <c r="AQ195" s="255" t="str">
        <f ca="1">IF(OR(БД!FN450="",ISERROR(БД!FN450)),"",БД!FN450)</f>
        <v/>
      </c>
      <c r="AR195" s="257" t="str">
        <f ca="1">IF(OR(БД!FT450="",ISERROR(БД!FT450)),"",БД!FT450)</f>
        <v/>
      </c>
      <c r="AS195" s="255" t="str">
        <f ca="1">IF(OR(БД!FI450="",ISERROR(БД!FI450)),"",БД!FI450)</f>
        <v/>
      </c>
      <c r="AT195" s="255" t="str">
        <f ca="1">IF(OR(БД!FD450="",ISERROR(БД!FD450)),"",БД!FD450)</f>
        <v/>
      </c>
      <c r="AU195" s="255" t="str">
        <f ca="1">IF(OR(БД!ES450="",ISERROR(БД!ES450)),"",БД!ES450)</f>
        <v/>
      </c>
      <c r="AV195" s="257" t="str">
        <f ca="1">IF(OR(БД!EY450="",ISERROR(БД!EY450)),"",БД!EY450)</f>
        <v/>
      </c>
      <c r="AW195" s="255" t="str">
        <f ca="1">IF(OR(БД!EH450="",ISERROR(БД!EH450)),"",БД!EH450)</f>
        <v/>
      </c>
      <c r="AX195" s="257" t="str">
        <f ca="1">IF(OR(БД!EN450="",ISERROR(БД!EN450)),"",БД!EN450)</f>
        <v/>
      </c>
      <c r="AY195" s="255" t="str">
        <f ca="1">IF(OR(БД!DW450="",ISERROR(БД!DW450)),"",БД!DW450)</f>
        <v/>
      </c>
      <c r="AZ195" s="257" t="str">
        <f ca="1">IF(OR(БД!EC450="",ISERROR(БД!EC450)),"",БД!EC450)</f>
        <v/>
      </c>
      <c r="BA195" s="255" t="str">
        <f ca="1">IF(OR(БД!DR450="",ISERROR(БД!DR450)),"",БД!DR450)</f>
        <v/>
      </c>
      <c r="BB195" s="255" t="str">
        <f ca="1">IF(OR(БД!DM450="",ISERROR(БД!DM450)),"",БД!DM450)</f>
        <v/>
      </c>
      <c r="BC195" s="255" t="str">
        <f ca="1">IF(OR(БД!DH450="",ISERROR(БД!DH450)),"",БД!DH450)</f>
        <v/>
      </c>
      <c r="BD195" s="254" t="str">
        <f ca="1">IF(OR(БД!T364="",ISERROR(БД!T364)),"",БД!T364)</f>
        <v/>
      </c>
      <c r="BE195" s="69"/>
      <c r="BF195" s="279" t="str">
        <f ca="1">IF(OR(БД!CW450="",ISERROR(БД!CW450)),"",БД!CW450)</f>
        <v/>
      </c>
      <c r="BG195" s="257" t="str">
        <f ca="1">IF(OR(БД!DC450="",ISERROR(БД!DC450)),"",БД!DC450)</f>
        <v/>
      </c>
      <c r="BH195" s="255" t="str">
        <f ca="1">IF(OR(БД!CM493="",ISERROR(БД!CM493)),"",БД!CM493)</f>
        <v/>
      </c>
      <c r="BI195" s="284" t="str">
        <f ca="1">IF(OR(БД!GS364="",ISERROR(БД!GS364)),"",БД!GS364)</f>
        <v/>
      </c>
      <c r="BJ195" s="255" t="str">
        <f ca="1">IF(OR(БД!BA149="",ISERROR(БД!BA149)),"",БД!BA149)</f>
        <v/>
      </c>
      <c r="BK195" s="257" t="str">
        <f ca="1">IF(OR(БД!BG149="",ISERROR(БД!BG149)),"",БД!BG149)</f>
        <v/>
      </c>
      <c r="BL195" s="69"/>
      <c r="BM195" s="279" t="str">
        <f ca="1">IF(OR(БД!AJ149="",ISERROR(БД!AJ149)),"",БД!AJ149)</f>
        <v/>
      </c>
      <c r="BN195" s="289" t="str">
        <f ca="1">IF(OR(БД!AM149="",ISERROR(БД!AM149)),"",БД!AM149)</f>
        <v/>
      </c>
      <c r="BO195" s="257" t="str">
        <f ca="1">IF(OR(БД!AQ149="",ISERROR(БД!AQ149)),"",БД!AQ149)</f>
        <v/>
      </c>
      <c r="BP195" s="279" t="str">
        <f ca="1">IF(OR(БД!Y149="",ISERROR(БД!Y149)),"",БД!Y149)</f>
        <v/>
      </c>
      <c r="BQ195" s="257" t="str">
        <f ca="1">IF(OR(БД!AE149="",ISERROR(БД!AE149)),"",БД!AE149)</f>
        <v/>
      </c>
      <c r="BR195" s="279" t="str">
        <f ca="1">IF(OR(БД!N149="",ISERROR(БД!N149)),"",БД!N149)</f>
        <v/>
      </c>
      <c r="BS195" s="257" t="str">
        <f ca="1">IF(OR(БД!T149="",ISERROR(БД!T149)),"",БД!T149)</f>
        <v/>
      </c>
      <c r="BT195" s="279" t="str">
        <f ca="1">IF(OR(БД!FV192="",ISERROR(БД!FV192)),"",БД!FV192)</f>
        <v/>
      </c>
      <c r="BU195" s="257" t="str">
        <f ca="1">IF(OR(БД!GB192="",ISERROR(БД!GB192)),"",БД!GB192)</f>
        <v/>
      </c>
      <c r="BV195" s="279" t="str">
        <f ca="1">IF(OR(БД!FK192="",ISERROR(БД!FK192)),"",БД!FK192)</f>
        <v/>
      </c>
      <c r="BW195" s="257" t="str">
        <f ca="1">IF(OR(БД!FQ192="",ISERROR(БД!FQ192)),"",БД!FQ192)</f>
        <v/>
      </c>
      <c r="BX195" s="284" t="str">
        <f ca="1">IF(OR(БД!FN364="",ISERROR(БД!FN364)),"",БД!FN364)</f>
        <v/>
      </c>
      <c r="BY195" s="279" t="str">
        <f ca="1">IF(OR(БД!EZ192="",ISERROR(БД!EZ192)),"",БД!EZ192)</f>
        <v/>
      </c>
      <c r="BZ195" s="257" t="str">
        <f ca="1">IF(OR(БД!FF192="",ISERROR(БД!FF192)),"",БД!FF192)</f>
        <v/>
      </c>
      <c r="CA195" s="255" t="str">
        <f ca="1">IF(OR(БД!EA493="",ISERROR(БД!EA493)),"",БД!EA493)</f>
        <v/>
      </c>
      <c r="CB195" s="279" t="str">
        <f ca="1">IF(OR(БД!DV493="",ISERROR(БД!DV493)),"",БД!DV493)</f>
        <v/>
      </c>
      <c r="CC195" s="279" t="str">
        <f ca="1">IF(OR(БД!DQ493="",ISERROR(БД!DQ493)),"",БД!DQ493)</f>
        <v/>
      </c>
      <c r="CD195" s="279" t="str">
        <f ca="1">IF(OR(БД!DL493="",ISERROR(БД!DL493)),"",БД!DL493)</f>
        <v/>
      </c>
      <c r="CE195" s="279" t="str">
        <f ca="1">IF(OR(БД!DG493="",ISERROR(БД!DG493)),"",БД!DG493)</f>
        <v/>
      </c>
      <c r="CF195" s="279" t="str">
        <f ca="1">IF(OR(БД!DB493="",ISERROR(БД!DB493)),"",БД!DB493)</f>
        <v/>
      </c>
      <c r="CG195" s="260" t="str">
        <f ca="1">IF(OR(БД!ET192="",ISERROR(БД!ET192)),"",БД!ET192)</f>
        <v/>
      </c>
      <c r="CH195" s="254" t="str">
        <f ca="1">IF(OR(БД!CO364="",ISERROR(БД!CO364)),"",БД!CO364)</f>
        <v/>
      </c>
      <c r="CI195" s="257" t="str">
        <f ca="1">IF(OR(БД!CT364="",ISERROR(БД!CT364)),"",БД!CT364)</f>
        <v/>
      </c>
      <c r="CJ195" s="255" t="str">
        <f ca="1">IF(OR(БД!EF493="",ISERROR(БД!EF493)),"",БД!EF493)</f>
        <v/>
      </c>
      <c r="CK195" s="260" t="str">
        <f ca="1">IF(OR(БД!EI407="",ISERROR(БД!EI407)),"",БД!EI407)</f>
        <v/>
      </c>
      <c r="CL195" s="262" t="str">
        <f ca="1">IF(OR(БД!ED407="",ISERROR(БД!ED407)),"",БД!ED407)</f>
        <v/>
      </c>
      <c r="CM195" s="262" t="str">
        <f ca="1">IF(OR(БД!DZ407="",ISERROR(БД!DZ407)),"",БД!DZ407)</f>
        <v/>
      </c>
      <c r="CN195" s="260" t="str">
        <f ca="1">IF(OR(БД!DU407="",ISERROR(БД!DU407)),"",БД!DU407)</f>
        <v/>
      </c>
      <c r="CO195" s="262" t="str">
        <f ca="1">IF(OR(БД!DP407="",ISERROR(БД!DP407)),"",БД!DP407)</f>
        <v/>
      </c>
      <c r="CP195" s="255" t="str">
        <f ca="1">IF(OR(БД!DE407="",ISERROR(БД!DE407)),"",БД!DE407)</f>
        <v/>
      </c>
      <c r="CQ195" s="257" t="str">
        <f ca="1">IF(OR(БД!DK407="",ISERROR(БД!DK407)),"",БД!DK407)</f>
        <v/>
      </c>
      <c r="CR195" s="255" t="str">
        <f ca="1">IF(OR(БД!D235="",ISERROR(БД!D235)),"",БД!D235)</f>
        <v/>
      </c>
      <c r="CS195" s="273" t="str">
        <f ca="1">IF(OR(БД!BU493="",ISERROR(БД!BU493)),"",БД!BU493)</f>
        <v/>
      </c>
      <c r="CT195" s="274" t="str">
        <f>IF(OR(БД!BX493="",ISERROR(БД!BX493)),"",БД!BX493)</f>
        <v/>
      </c>
      <c r="CU195" s="273" t="str">
        <f ca="1">IF(OR(БД!CA493="",ISERROR(БД!CA493)),"",БД!CA493)</f>
        <v/>
      </c>
      <c r="CV195" s="274" t="str">
        <f>IF(OR(БД!CD493="",ISERROR(БД!CD493)),"",БД!CD493)</f>
        <v/>
      </c>
      <c r="CW195" s="273" t="str">
        <f ca="1">IF(OR(БД!BI493="",ISERROR(БД!BI493)),"",БД!BI493)</f>
        <v/>
      </c>
      <c r="CX195" s="274" t="str">
        <f>IF(OR(БД!BL493="",ISERROR(БД!BL493)),"",БД!BL493)</f>
        <v/>
      </c>
      <c r="CY195" s="273" t="str">
        <f ca="1">IF(OR(БД!BO493="",ISERROR(БД!BO493)),"",БД!BO493)</f>
        <v/>
      </c>
      <c r="CZ195" s="274" t="str">
        <f>IF(OR(БД!BR493="",ISERROR(БД!BR493)),"",БД!BR493)</f>
        <v/>
      </c>
      <c r="DA195" s="279" t="str">
        <f ca="1">IF(OR(БД!FO493="",ISERROR(БД!FO493)),"",БД!FO493)</f>
        <v/>
      </c>
      <c r="DB195" s="279" t="str">
        <f ca="1">IF(OR(БД!FJ493="",ISERROR(БД!FJ493)),"",БД!FJ493)</f>
        <v/>
      </c>
      <c r="DC195" s="254" t="str">
        <f ca="1">IF(OR(БД!FE493="",ISERROR(БД!FE493)),"",БД!FE493)</f>
        <v/>
      </c>
      <c r="DD195" s="255" t="str">
        <f ca="1">IF(OR(БД!D278="",ISERROR(БД!D278)),"",БД!D278)</f>
        <v/>
      </c>
      <c r="DF195" s="284" t="str">
        <f ca="1">IF(OR(БД!EO192="",ISERROR(БД!EO192)),"",БД!EO192)</f>
        <v/>
      </c>
      <c r="DG195" s="284" t="str">
        <f ca="1">IF(OR(БД!EJ192="",ISERROR(БД!EJ192)),"",БД!EJ192)</f>
        <v/>
      </c>
      <c r="DH195" s="284" t="str">
        <f ca="1">IF(OR(БД!EE192="",ISERROR(БД!EE192)),"",БД!EE192)</f>
        <v/>
      </c>
      <c r="DI195" s="284" t="str">
        <f ca="1">IF(OR(БД!DZ192="",ISERROR(БД!DZ192)),"",БД!DZ192)</f>
        <v/>
      </c>
      <c r="DJ195" s="284" t="str">
        <f ca="1">IF(OR(БД!DU192="",ISERROR(БД!DU192)),"",БД!DU192)</f>
        <v/>
      </c>
      <c r="DK195" s="284" t="str">
        <f ca="1">IF(OR(БД!DP192="",ISERROR(БД!DP192)),"",БД!DP192)</f>
        <v/>
      </c>
      <c r="DL195" s="284" t="str">
        <f ca="1">IF(OR(БД!DK192="",ISERROR(БД!DK192)),"",БД!DK192)</f>
        <v/>
      </c>
      <c r="DM195" s="284" t="str">
        <f ca="1">IF(OR(БД!AK235="",ISERROR(БД!AK235)),"",БД!AK235)</f>
        <v/>
      </c>
      <c r="DN195" s="284" t="str">
        <f ca="1">IF(OR(БД!FO278="",ISERROR(БД!FO278)),"",БД!FO278)</f>
        <v/>
      </c>
      <c r="DO195" s="284" t="str">
        <f ca="1">IF(OR(БД!FJ278="",ISERROR(БД!FJ278)),"",БД!FJ278)</f>
        <v/>
      </c>
      <c r="DP195" s="284" t="str">
        <f ca="1">IF(OR(БД!FE278="",ISERROR(БД!FE278)),"",БД!FE278)</f>
        <v/>
      </c>
      <c r="DQ195" s="284" t="str">
        <f ca="1">IF(OR(БД!EZ278="",ISERROR(БД!EZ278)),"",БД!EZ278)</f>
        <v/>
      </c>
      <c r="DR195" s="254" t="str">
        <f ca="1">IF(OR(БД!FT493="",ISERROR(БД!FT493)),"",БД!FT493)</f>
        <v/>
      </c>
      <c r="DS195" s="284" t="str">
        <f ca="1">IF(OR(БД!EU278="",ISERROR(БД!EU278)),"",БД!EU278)</f>
        <v/>
      </c>
      <c r="DT195" s="284" t="str">
        <f ca="1">IF(OR(БД!EP278="",ISERROR(БД!EP278)),"",БД!EP278)</f>
        <v/>
      </c>
      <c r="DU195" s="262" t="str">
        <f ca="1">IF(OR(БД!EK278="",ISERROR(БД!EK278)),"",БД!EK278)</f>
        <v/>
      </c>
      <c r="DV195" s="284" t="str">
        <f ca="1">IF(OR(БД!EF278="",ISERROR(БД!EF278)),"",БД!EF278)</f>
        <v/>
      </c>
      <c r="DW195" s="279" t="str">
        <f ca="1">IF(OR(БД!N278="",ISERROR(БД!N278)),"",БД!N278)</f>
        <v/>
      </c>
      <c r="DX195" s="284" t="str">
        <f ca="1">IF(OR(БД!EA278="",ISERROR(БД!EA278)),"",БД!EA278)</f>
        <v/>
      </c>
      <c r="DY195" s="284" t="str">
        <f ca="1">IF(OR(БД!DV278="",ISERROR(БД!DV278)),"",БД!DV278)</f>
        <v/>
      </c>
      <c r="EA195" s="255" t="str">
        <f ca="1">IF(OR(БД!ER364="",ISERROR(БД!ER364)),"",БД!ER364)</f>
        <v/>
      </c>
      <c r="EB195" s="257" t="str">
        <f ca="1">IF(OR(БД!EX364="",ISERROR(БД!EX364)),"",БД!EX364)</f>
        <v/>
      </c>
      <c r="EC195" s="255" t="str">
        <f ca="1">IF(OR(БД!I278="",ISERROR(БД!I278)),"",БД!I278)</f>
        <v/>
      </c>
      <c r="ED195" s="255" t="str">
        <f ca="1">IF(OR(БД!S278="",ISERROR(БД!S278)),"",БД!S278)</f>
        <v/>
      </c>
    </row>
    <row r="196" spans="1:134" ht="15.75" thickBot="1" x14ac:dyDescent="0.3">
      <c r="A196" s="120" t="s">
        <v>75</v>
      </c>
      <c r="B196" s="114">
        <f t="shared" ref="B196:AH196" ca="1" si="130">SUM(B186:B195)</f>
        <v>48109.213999999927</v>
      </c>
      <c r="C196" s="114">
        <f t="shared" ca="1" si="130"/>
        <v>5042.0390000000407</v>
      </c>
      <c r="D196" s="114">
        <f t="shared" ca="1" si="130"/>
        <v>2083.5844999999981</v>
      </c>
      <c r="E196" s="114">
        <f t="shared" ca="1" si="130"/>
        <v>146310.04325152756</v>
      </c>
      <c r="F196" s="114">
        <f t="shared" ca="1" si="130"/>
        <v>186764.48500000002</v>
      </c>
      <c r="G196" s="114">
        <f t="shared" ca="1" si="130"/>
        <v>212.31070000000659</v>
      </c>
      <c r="H196" s="114">
        <f t="shared" ca="1" si="130"/>
        <v>2959.0480000000002</v>
      </c>
      <c r="I196" s="114">
        <f t="shared" ca="1" si="130"/>
        <v>4007.7472836530715</v>
      </c>
      <c r="J196" s="114">
        <f t="shared" ca="1" si="130"/>
        <v>5259.3420000000006</v>
      </c>
      <c r="K196" s="114">
        <f t="shared" ca="1" si="130"/>
        <v>521.6272836531956</v>
      </c>
      <c r="L196" s="114">
        <f t="shared" ca="1" si="130"/>
        <v>88.584000000000003</v>
      </c>
      <c r="M196" s="114">
        <f t="shared" ca="1" si="130"/>
        <v>88.584000000000003</v>
      </c>
      <c r="N196" s="114">
        <f t="shared" ca="1" si="130"/>
        <v>32.339000000000006</v>
      </c>
      <c r="O196" s="114">
        <f t="shared" ca="1" si="130"/>
        <v>32.339000000000006</v>
      </c>
      <c r="P196" s="114">
        <f t="shared" ca="1" si="130"/>
        <v>1891.8329999999999</v>
      </c>
      <c r="Q196" s="114">
        <f>SUM(Q186:Q195)</f>
        <v>-135.30599999999998</v>
      </c>
      <c r="R196" s="114">
        <f t="shared" ca="1" si="130"/>
        <v>2027.1389999999999</v>
      </c>
      <c r="S196" s="114">
        <f t="shared" ca="1" si="130"/>
        <v>9395.6424999999799</v>
      </c>
      <c r="T196" s="114">
        <f t="shared" ca="1" si="130"/>
        <v>355.28100000000001</v>
      </c>
      <c r="U196" s="114">
        <f t="shared" ca="1" si="130"/>
        <v>355.28100000000001</v>
      </c>
      <c r="V196" s="114">
        <f t="shared" ca="1" si="130"/>
        <v>455.53800000000001</v>
      </c>
      <c r="W196" s="114">
        <f t="shared" ca="1" si="130"/>
        <v>455.53800000000001</v>
      </c>
      <c r="X196" s="114">
        <f t="shared" ca="1" si="130"/>
        <v>35.297370972963463</v>
      </c>
      <c r="Y196" s="114">
        <f t="shared" ca="1" si="130"/>
        <v>181.687299118748</v>
      </c>
      <c r="Z196" s="114">
        <f t="shared" ca="1" si="130"/>
        <v>22.127000000000002</v>
      </c>
      <c r="AA196" s="114">
        <f t="shared" ca="1" si="130"/>
        <v>22.127000000000002</v>
      </c>
      <c r="AB196" s="114">
        <f t="shared" ca="1" si="130"/>
        <v>72.261000000002241</v>
      </c>
      <c r="AC196" s="114">
        <f t="shared" ca="1" si="130"/>
        <v>168.63500000000002</v>
      </c>
      <c r="AD196" s="114">
        <f t="shared" ca="1" si="130"/>
        <v>0</v>
      </c>
      <c r="AE196" s="114">
        <f t="shared" ca="1" si="130"/>
        <v>26.529</v>
      </c>
      <c r="AF196" s="114">
        <f t="shared" ca="1" si="130"/>
        <v>14.289</v>
      </c>
      <c r="AG196" s="114">
        <f t="shared" ca="1" si="130"/>
        <v>14.289</v>
      </c>
      <c r="AH196" s="114">
        <f t="shared" ca="1" si="130"/>
        <v>0</v>
      </c>
      <c r="AI196" s="114">
        <f t="shared" ref="AI196:BD196" ca="1" si="131">SUM(AI186:AI195)</f>
        <v>0</v>
      </c>
      <c r="AJ196" s="114">
        <f t="shared" ca="1" si="131"/>
        <v>71.687000000000012</v>
      </c>
      <c r="AK196" s="114">
        <f t="shared" ca="1" si="131"/>
        <v>71.687000000000012</v>
      </c>
      <c r="AL196" s="114">
        <f t="shared" ca="1" si="131"/>
        <v>276.18</v>
      </c>
      <c r="AM196" s="114">
        <f t="shared" ca="1" si="131"/>
        <v>276.18</v>
      </c>
      <c r="AN196" s="114">
        <f t="shared" ca="1" si="131"/>
        <v>0</v>
      </c>
      <c r="AO196" s="114">
        <f t="shared" ca="1" si="131"/>
        <v>0</v>
      </c>
      <c r="AP196" s="114">
        <f t="shared" ca="1" si="131"/>
        <v>0</v>
      </c>
      <c r="AQ196" s="114">
        <f t="shared" ca="1" si="131"/>
        <v>8994.9952740898989</v>
      </c>
      <c r="AR196" s="114">
        <f t="shared" ca="1" si="131"/>
        <v>10776.921</v>
      </c>
      <c r="AS196" s="114">
        <f t="shared" ca="1" si="131"/>
        <v>785.69396485530376</v>
      </c>
      <c r="AT196" s="114">
        <f t="shared" ca="1" si="131"/>
        <v>4396.881981347281</v>
      </c>
      <c r="AU196" s="114">
        <f t="shared" ca="1" si="131"/>
        <v>11079.049110952812</v>
      </c>
      <c r="AV196" s="114">
        <f t="shared" ca="1" si="131"/>
        <v>12583.653</v>
      </c>
      <c r="AW196" s="114">
        <f t="shared" ca="1" si="131"/>
        <v>2987.5526458301583</v>
      </c>
      <c r="AX196" s="114">
        <f t="shared" ca="1" si="131"/>
        <v>2518.2489999999998</v>
      </c>
      <c r="AY196" s="114">
        <f t="shared" ca="1" si="131"/>
        <v>2565.3340161205711</v>
      </c>
      <c r="AZ196" s="114">
        <f t="shared" ca="1" si="131"/>
        <v>2649.69</v>
      </c>
      <c r="BA196" s="114">
        <f t="shared" ca="1" si="131"/>
        <v>13.122889194888753</v>
      </c>
      <c r="BB196" s="114">
        <f t="shared" ca="1" si="131"/>
        <v>23.154496712838345</v>
      </c>
      <c r="BC196" s="114">
        <f t="shared" ca="1" si="131"/>
        <v>64.469780113979169</v>
      </c>
      <c r="BD196" s="114">
        <f t="shared" ca="1" si="131"/>
        <v>0</v>
      </c>
      <c r="BE196" s="69"/>
      <c r="BF196" s="114">
        <f t="shared" ref="BF196:BK196" ca="1" si="132">SUM(BF186:BF195)</f>
        <v>203292.41098800203</v>
      </c>
      <c r="BG196" s="114">
        <f t="shared" ca="1" si="132"/>
        <v>252547.70699999999</v>
      </c>
      <c r="BH196" s="114">
        <f t="shared" ca="1" si="132"/>
        <v>195701.437988002</v>
      </c>
      <c r="BI196" s="114">
        <f t="shared" ca="1" si="132"/>
        <v>614.61513800235048</v>
      </c>
      <c r="BJ196" s="114">
        <f t="shared" ca="1" si="132"/>
        <v>17727.057748991574</v>
      </c>
      <c r="BK196" s="114">
        <f t="shared" ca="1" si="132"/>
        <v>24272.466999999997</v>
      </c>
      <c r="BL196" s="69"/>
      <c r="BM196" s="114">
        <f t="shared" ref="BM196:DC196" ca="1" si="133">SUM(BM186:BM195)</f>
        <v>85447.935000000012</v>
      </c>
      <c r="BN196" s="114">
        <f t="shared" ca="1" si="133"/>
        <v>85447.934999999998</v>
      </c>
      <c r="BO196" s="114">
        <f t="shared" ca="1" si="133"/>
        <v>110952</v>
      </c>
      <c r="BP196" s="114">
        <f t="shared" ca="1" si="133"/>
        <v>0</v>
      </c>
      <c r="BQ196" s="114">
        <f t="shared" ca="1" si="133"/>
        <v>0</v>
      </c>
      <c r="BR196" s="114">
        <f t="shared" ca="1" si="133"/>
        <v>33981.599999999999</v>
      </c>
      <c r="BS196" s="114">
        <f t="shared" ca="1" si="133"/>
        <v>44280</v>
      </c>
      <c r="BT196" s="114">
        <f t="shared" ca="1" si="133"/>
        <v>17384.349999999999</v>
      </c>
      <c r="BU196" s="114">
        <f t="shared" ca="1" si="133"/>
        <v>23040</v>
      </c>
      <c r="BV196" s="114">
        <f t="shared" ca="1" si="133"/>
        <v>28488.334999999999</v>
      </c>
      <c r="BW196" s="114">
        <f t="shared" ca="1" si="133"/>
        <v>36528</v>
      </c>
      <c r="BX196" s="114">
        <f t="shared" ca="1" si="133"/>
        <v>28129.200000000001</v>
      </c>
      <c r="BY196" s="114">
        <f t="shared" ca="1" si="133"/>
        <v>5593.65</v>
      </c>
      <c r="BZ196" s="114">
        <f t="shared" ca="1" si="133"/>
        <v>7104</v>
      </c>
      <c r="CA196" s="114">
        <f t="shared" ca="1" si="133"/>
        <v>7699.39</v>
      </c>
      <c r="CB196" s="144">
        <f t="shared" ca="1" si="133"/>
        <v>44.047000000000004</v>
      </c>
      <c r="CC196" s="114">
        <f t="shared" ca="1" si="133"/>
        <v>5097.8279999999995</v>
      </c>
      <c r="CD196" s="114">
        <f t="shared" ca="1" si="133"/>
        <v>2439.9229999999998</v>
      </c>
      <c r="CE196" s="114">
        <f t="shared" ca="1" si="133"/>
        <v>108.417</v>
      </c>
      <c r="CF196" s="114">
        <f t="shared" ca="1" si="133"/>
        <v>9.1749999999999989</v>
      </c>
      <c r="CG196" s="114">
        <f t="shared" ca="1" si="133"/>
        <v>24533.537999999997</v>
      </c>
      <c r="CH196" s="114">
        <f t="shared" ca="1" si="133"/>
        <v>75.037999999999997</v>
      </c>
      <c r="CI196" s="114">
        <f t="shared" ca="1" si="133"/>
        <v>214.92</v>
      </c>
      <c r="CJ196" s="114">
        <f t="shared" ca="1" si="133"/>
        <v>15.470874520340656</v>
      </c>
      <c r="CK196" s="114">
        <f t="shared" ca="1" si="133"/>
        <v>4340.6000000000604</v>
      </c>
      <c r="CL196" s="114">
        <f t="shared" ca="1" si="133"/>
        <v>0</v>
      </c>
      <c r="CM196" s="114">
        <f t="shared" ca="1" si="133"/>
        <v>0</v>
      </c>
      <c r="CN196" s="114">
        <f t="shared" ca="1" si="133"/>
        <v>1689.6000000000013</v>
      </c>
      <c r="CO196" s="114">
        <f t="shared" ca="1" si="133"/>
        <v>0</v>
      </c>
      <c r="CP196" s="114">
        <f t="shared" ca="1" si="133"/>
        <v>8.8000000000000078</v>
      </c>
      <c r="CQ196" s="114">
        <f t="shared" ca="1" si="133"/>
        <v>0</v>
      </c>
      <c r="CR196" s="114">
        <f t="shared" ca="1" si="133"/>
        <v>3259.5618000000213</v>
      </c>
      <c r="CS196" s="114">
        <f t="shared" ca="1" si="133"/>
        <v>7.2864000000001354</v>
      </c>
      <c r="CT196" s="114">
        <f>SUM(CT186:CT195)</f>
        <v>44.505749999999999</v>
      </c>
      <c r="CU196" s="114">
        <f t="shared" ca="1" si="133"/>
        <v>1630.1405999999879</v>
      </c>
      <c r="CV196" s="114">
        <f>SUM(CV186:CV195)</f>
        <v>8299.7665749999996</v>
      </c>
      <c r="CW196" s="114">
        <f t="shared" ca="1" si="133"/>
        <v>8.0322000000000386</v>
      </c>
      <c r="CX196" s="114">
        <f>SUM(CX186:CX195)</f>
        <v>56.114550000000008</v>
      </c>
      <c r="CY196" s="114">
        <f t="shared" ca="1" si="133"/>
        <v>1629.4212000000334</v>
      </c>
      <c r="CZ196" s="114">
        <f>SUM(CZ186:CZ195)</f>
        <v>8320.2579750000004</v>
      </c>
      <c r="DA196" s="114">
        <f t="shared" ca="1" si="133"/>
        <v>3044.3159999999998</v>
      </c>
      <c r="DB196" s="114">
        <f t="shared" ca="1" si="133"/>
        <v>1412.8091999999999</v>
      </c>
      <c r="DC196" s="114">
        <f t="shared" ca="1" si="133"/>
        <v>0</v>
      </c>
      <c r="DD196" s="114">
        <f ca="1">SUM(DD186:DD195)</f>
        <v>14917.200800000088</v>
      </c>
      <c r="DF196" s="114">
        <f t="shared" ref="DF196:DY196" ca="1" si="134">SUM(DF186:DF195)</f>
        <v>78.908699999999996</v>
      </c>
      <c r="DG196" s="114">
        <f t="shared" ca="1" si="134"/>
        <v>44.921100000000003</v>
      </c>
      <c r="DH196" s="114">
        <f t="shared" ca="1" si="134"/>
        <v>97.327799999999996</v>
      </c>
      <c r="DI196" s="114">
        <f t="shared" ca="1" si="134"/>
        <v>43.9071</v>
      </c>
      <c r="DJ196" s="114">
        <f t="shared" ca="1" si="134"/>
        <v>72.9358</v>
      </c>
      <c r="DK196" s="114">
        <f t="shared" ca="1" si="134"/>
        <v>82.5321</v>
      </c>
      <c r="DL196" s="114">
        <f t="shared" ca="1" si="134"/>
        <v>134.953</v>
      </c>
      <c r="DM196" s="114">
        <f t="shared" ca="1" si="134"/>
        <v>0</v>
      </c>
      <c r="DN196" s="114">
        <f t="shared" ca="1" si="134"/>
        <v>-0.33999999999592501</v>
      </c>
      <c r="DO196" s="114">
        <f t="shared" ca="1" si="134"/>
        <v>0</v>
      </c>
      <c r="DP196" s="114">
        <f t="shared" ca="1" si="134"/>
        <v>5.3437999999999999</v>
      </c>
      <c r="DQ196" s="114">
        <f t="shared" ca="1" si="134"/>
        <v>186.87099999999998</v>
      </c>
      <c r="DR196" s="114">
        <f ca="1">SUM(DR186:DR195)</f>
        <v>0</v>
      </c>
      <c r="DS196" s="114">
        <f t="shared" ca="1" si="134"/>
        <v>44.5764</v>
      </c>
      <c r="DT196" s="114">
        <f t="shared" ca="1" si="134"/>
        <v>150.0799999999999</v>
      </c>
      <c r="DU196" s="114">
        <f ca="1">SUM(DU186:DU195)</f>
        <v>0</v>
      </c>
      <c r="DV196" s="114">
        <f t="shared" ca="1" si="134"/>
        <v>197.65199999999999</v>
      </c>
      <c r="DW196" s="114">
        <f ca="1">SUM(DW186:DW195)</f>
        <v>0</v>
      </c>
      <c r="DX196" s="114">
        <f t="shared" ca="1" si="134"/>
        <v>0</v>
      </c>
      <c r="DY196" s="114">
        <f t="shared" ca="1" si="134"/>
        <v>228.297</v>
      </c>
      <c r="EA196" s="114">
        <f ca="1">SUM(EA186:EA195)</f>
        <v>10936.693056088225</v>
      </c>
      <c r="EB196" s="114">
        <f ca="1">SUM(EB186:EB195)</f>
        <v>11540.504999999999</v>
      </c>
      <c r="EC196" s="114">
        <f ca="1">SUM(EC186:EC195)</f>
        <v>18381.09352990815</v>
      </c>
      <c r="ED196" s="114">
        <f ca="1">SUM(ED186:ED195)</f>
        <v>7774.4279999999999</v>
      </c>
    </row>
    <row r="197" spans="1:134" x14ac:dyDescent="0.25">
      <c r="A197" s="2">
        <v>11</v>
      </c>
      <c r="B197" s="82" t="str">
        <f ca="1">IF(OR(БД!CG151="",ISERROR(БД!CG151)),"",БД!CG151)</f>
        <v/>
      </c>
      <c r="C197" s="82" t="str">
        <f ca="1">IF(OR(БД!CB151="",ISERROR(БД!CB151)),"",БД!CB151)</f>
        <v/>
      </c>
      <c r="D197" s="82" t="str">
        <f ca="1">IF(OR(БД!BW151="",ISERROR(БД!BW151)),"",БД!BW151)</f>
        <v/>
      </c>
      <c r="E197" s="255" t="str">
        <f ca="1">IF(OR(БД!BL151="",ISERROR(БД!BL151)),"",БД!BL151)</f>
        <v/>
      </c>
      <c r="F197" s="257" t="str">
        <f ca="1">IF(OR(БД!BR151="",ISERROR(БД!BR151)),"",БД!BR151)</f>
        <v/>
      </c>
      <c r="G197" s="82" t="str">
        <f ca="1">IF(OR(БД!AV151="",ISERROR(БД!AV151)),"",БД!AV151)</f>
        <v/>
      </c>
      <c r="H197" s="82" t="str">
        <f ca="1">IF(OR(БД!GX366="",ISERROR(БД!GX366)),"",БД!GX366)</f>
        <v/>
      </c>
      <c r="I197" s="255" t="str">
        <f ca="1">IF(OR(БД!FC366="",ISERROR(БД!FC366)),"",БД!FC366)</f>
        <v/>
      </c>
      <c r="J197" s="257" t="str">
        <f ca="1">IF(OR(БД!FI366="",ISERROR(БД!FI366)),"",БД!FI366)</f>
        <v/>
      </c>
      <c r="K197" s="255" t="str">
        <f ca="1">IF(OR(БД!CW495="",ISERROR(БД!CW495)),"",БД!CW495)</f>
        <v/>
      </c>
      <c r="L197" s="287" t="str">
        <f ca="1">IF(OR(БД!BM366="",ISERROR(БД!BM366)),"",БД!BM366)</f>
        <v/>
      </c>
      <c r="M197" s="257" t="str">
        <f ca="1">IF(OR(БД!BR366="",ISERROR(БД!BR366)),"",БД!BR366)</f>
        <v/>
      </c>
      <c r="N197" s="287" t="str">
        <f ca="1">IF(OR(БД!CI409="",ISERROR(БД!CI409)),"",БД!CI409)</f>
        <v/>
      </c>
      <c r="O197" s="257" t="str">
        <f ca="1">IF(OR(БД!CN409="",ISERROR(БД!CN409)),"",БД!CN409)</f>
        <v/>
      </c>
      <c r="P197" s="287" t="str">
        <f ca="1">IF(OR(БД!D151="",ISERROR(БД!D151)),"",БД!D151)</f>
        <v/>
      </c>
      <c r="Q197" s="288" t="str">
        <f>IF(OR(БД!E151="",ISERROR(БД!E151)),"",БД!E151)</f>
        <v/>
      </c>
      <c r="R197" s="257" t="str">
        <f ca="1">IF(OR(БД!I151="",ISERROR(БД!I151)),"",БД!I151)</f>
        <v/>
      </c>
      <c r="S197" s="255" t="str">
        <f ca="1">IF(OR(БД!BY409="",ISERROR(БД!BY409)),"",БД!BY409)</f>
        <v/>
      </c>
      <c r="T197" s="287" t="str">
        <f ca="1">IF(OR(БД!BO409="",ISERROR(БД!BO409)),"",БД!BO409)</f>
        <v/>
      </c>
      <c r="U197" s="257" t="str">
        <f ca="1">IF(OR(БД!BT409="",ISERROR(БД!BT409)),"",БД!BT409)</f>
        <v/>
      </c>
      <c r="V197" s="287" t="str">
        <f ca="1">IF(OR(БД!BE409="",ISERROR(БД!BE409)),"",БД!BE409)</f>
        <v/>
      </c>
      <c r="W197" s="257" t="str">
        <f ca="1">IF(OR(БД!BJ409="",ISERROR(БД!BJ409)),"",БД!BJ409)</f>
        <v/>
      </c>
      <c r="X197" s="255" t="str">
        <f ca="1">IF(OR(БД!U409="",ISERROR(БД!U409)),"",БД!U409)</f>
        <v/>
      </c>
      <c r="Y197" s="255" t="str">
        <f ca="1">IF(OR(БД!CR495="",ISERROR(БД!CR495)),"",БД!CR495)</f>
        <v/>
      </c>
      <c r="Z197" s="287" t="str">
        <f ca="1">IF(OR(БД!AU409="",ISERROR(БД!AU409)),"",БД!AU409)</f>
        <v/>
      </c>
      <c r="AA197" s="257" t="str">
        <f ca="1">IF(OR(БД!AZ409="",ISERROR(БД!AZ409)),"",БД!AZ409)</f>
        <v/>
      </c>
      <c r="AB197" s="255" t="str">
        <f ca="1">IF(OR(БД!AJ409="",ISERROR(БД!AJ409)),"",БД!AJ409)</f>
        <v/>
      </c>
      <c r="AC197" s="257" t="str">
        <f ca="1">IF(OR(БД!AP409="",ISERROR(БД!AP409)),"",БД!AP409)</f>
        <v/>
      </c>
      <c r="AD197" s="254" t="str">
        <f ca="1">IF(OR(БД!Z409="",ISERROR(БД!Z409)),"",БД!Z409)</f>
        <v/>
      </c>
      <c r="AE197" s="257" t="str">
        <f ca="1">IF(OR(БД!AE409="",ISERROR(БД!AE409)),"",БД!AE409)</f>
        <v/>
      </c>
      <c r="AF197" s="287" t="str">
        <f ca="1">IF(OR(БД!HQ452="",ISERROR(БД!HQ452)),"",БД!HQ452)</f>
        <v/>
      </c>
      <c r="AG197" s="257" t="str">
        <f ca="1">IF(OR(БД!HV452="",ISERROR(БД!HV452)),"",БД!HV452)</f>
        <v/>
      </c>
      <c r="AH197" s="287" t="str">
        <f ca="1">IF(OR(БД!HG452="",ISERROR(БД!HG452)),"",БД!HG452)</f>
        <v/>
      </c>
      <c r="AI197" s="257" t="str">
        <f ca="1">IF(OR(БД!HL452="",ISERROR(БД!HL452)),"",БД!HL452)</f>
        <v/>
      </c>
      <c r="AJ197" s="287" t="str">
        <f ca="1">IF(OR(БД!GW452="",ISERROR(БД!GW452)),"",БД!GW452)</f>
        <v/>
      </c>
      <c r="AK197" s="257" t="str">
        <f ca="1">IF(OR(БД!HB452="",ISERROR(БД!HB452)),"",БД!HB452)</f>
        <v/>
      </c>
      <c r="AL197" s="287" t="str">
        <f ca="1">IF(OR(БД!GM452="",ISERROR(БД!GM452)),"",БД!GM452)</f>
        <v/>
      </c>
      <c r="AM197" s="257" t="str">
        <f ca="1">IF(OR(БД!GR452="",ISERROR(БД!GR452)),"",БД!GR452)</f>
        <v/>
      </c>
      <c r="AN197" s="287" t="str">
        <f ca="1">IF(OR(БД!GC452="",ISERROR(БД!GC452)),"",БД!GC452)</f>
        <v/>
      </c>
      <c r="AO197" s="257" t="str">
        <f ca="1">IF(OR(БД!GH452="",ISERROR(БД!GH452)),"",БД!GH452)</f>
        <v/>
      </c>
      <c r="AP197" s="254" t="str">
        <f ca="1">IF(OR(БД!FY452="",ISERROR(БД!FY452)),"",БД!FY452)</f>
        <v/>
      </c>
      <c r="AQ197" s="255" t="str">
        <f ca="1">IF(OR(БД!FN452="",ISERROR(БД!FN452)),"",БД!FN452)</f>
        <v/>
      </c>
      <c r="AR197" s="257" t="str">
        <f ca="1">IF(OR(БД!FT452="",ISERROR(БД!FT452)),"",БД!FT452)</f>
        <v/>
      </c>
      <c r="AS197" s="255" t="str">
        <f ca="1">IF(OR(БД!FI452="",ISERROR(БД!FI452)),"",БД!FI452)</f>
        <v/>
      </c>
      <c r="AT197" s="255" t="str">
        <f ca="1">IF(OR(БД!FD452="",ISERROR(БД!FD452)),"",БД!FD452)</f>
        <v/>
      </c>
      <c r="AU197" s="255" t="str">
        <f ca="1">IF(OR(БД!ES452="",ISERROR(БД!ES452)),"",БД!ES452)</f>
        <v/>
      </c>
      <c r="AV197" s="257" t="str">
        <f ca="1">IF(OR(БД!EY452="",ISERROR(БД!EY452)),"",БД!EY452)</f>
        <v/>
      </c>
      <c r="AW197" s="255" t="str">
        <f ca="1">IF(OR(БД!EH452="",ISERROR(БД!EH452)),"",БД!EH452)</f>
        <v/>
      </c>
      <c r="AX197" s="257" t="str">
        <f ca="1">IF(OR(БД!EN452="",ISERROR(БД!EN452)),"",БД!EN452)</f>
        <v/>
      </c>
      <c r="AY197" s="255" t="str">
        <f ca="1">IF(OR(БД!DW452="",ISERROR(БД!DW452)),"",БД!DW452)</f>
        <v/>
      </c>
      <c r="AZ197" s="257" t="str">
        <f ca="1">IF(OR(БД!EC452="",ISERROR(БД!EC452)),"",БД!EC452)</f>
        <v/>
      </c>
      <c r="BA197" s="255" t="str">
        <f ca="1">IF(OR(БД!DR452="",ISERROR(БД!DR452)),"",БД!DR452)</f>
        <v/>
      </c>
      <c r="BB197" s="255" t="str">
        <f ca="1">IF(OR(БД!DM452="",ISERROR(БД!DM452)),"",БД!DM452)</f>
        <v/>
      </c>
      <c r="BC197" s="255" t="str">
        <f ca="1">IF(OR(БД!DH452="",ISERROR(БД!DH452)),"",БД!DH452)</f>
        <v/>
      </c>
      <c r="BD197" s="254" t="str">
        <f ca="1">IF(OR(БД!T366="",ISERROR(БД!T366)),"",БД!T366)</f>
        <v/>
      </c>
      <c r="BE197" s="69"/>
      <c r="BF197" s="279" t="str">
        <f ca="1">IF(OR(БД!CW452="",ISERROR(БД!CW452)),"",БД!CW452)</f>
        <v/>
      </c>
      <c r="BG197" s="257" t="str">
        <f ca="1">IF(OR(БД!DC452="",ISERROR(БД!DC452)),"",БД!DC452)</f>
        <v/>
      </c>
      <c r="BH197" s="255" t="str">
        <f ca="1">IF(OR(БД!CM495="",ISERROR(БД!CM495)),"",БД!CM495)</f>
        <v/>
      </c>
      <c r="BI197" s="94" t="str">
        <f ca="1">IF(OR(БД!GS366="",ISERROR(БД!GS366)),"",БД!GS366)</f>
        <v/>
      </c>
      <c r="BJ197" s="255" t="str">
        <f ca="1">IF(OR(БД!BA151="",ISERROR(БД!BA151)),"",БД!BA151)</f>
        <v/>
      </c>
      <c r="BK197" s="257" t="str">
        <f ca="1">IF(OR(БД!BG151="",ISERROR(БД!BG151)),"",БД!BG151)</f>
        <v/>
      </c>
      <c r="BL197" s="69"/>
      <c r="BM197" s="279" t="str">
        <f ca="1">IF(OR(БД!AJ151="",ISERROR(БД!AJ151)),"",БД!AJ151)</f>
        <v/>
      </c>
      <c r="BN197" s="289" t="str">
        <f ca="1">IF(OR(БД!AM151="",ISERROR(БД!AM151)),"",БД!AM151)</f>
        <v/>
      </c>
      <c r="BO197" s="257" t="str">
        <f ca="1">IF(OR(БД!AQ151="",ISERROR(БД!AQ151)),"",БД!AQ151)</f>
        <v/>
      </c>
      <c r="BP197" s="279" t="str">
        <f ca="1">IF(OR(БД!Y151="",ISERROR(БД!Y151)),"",БД!Y151)</f>
        <v/>
      </c>
      <c r="BQ197" s="257" t="str">
        <f ca="1">IF(OR(БД!AE151="",ISERROR(БД!AE151)),"",БД!AE151)</f>
        <v/>
      </c>
      <c r="BR197" s="279" t="str">
        <f ca="1">IF(OR(БД!N151="",ISERROR(БД!N151)),"",БД!N151)</f>
        <v/>
      </c>
      <c r="BS197" s="257" t="str">
        <f ca="1">IF(OR(БД!T151="",ISERROR(БД!T151)),"",БД!T151)</f>
        <v/>
      </c>
      <c r="BT197" s="279" t="str">
        <f ca="1">IF(OR(БД!FV194="",ISERROR(БД!FV194)),"",БД!FV194)</f>
        <v/>
      </c>
      <c r="BU197" s="257" t="str">
        <f ca="1">IF(OR(БД!GB194="",ISERROR(БД!GB194)),"",БД!GB194)</f>
        <v/>
      </c>
      <c r="BV197" s="279" t="str">
        <f ca="1">IF(OR(БД!FK194="",ISERROR(БД!FK194)),"",БД!FK194)</f>
        <v/>
      </c>
      <c r="BW197" s="257" t="str">
        <f ca="1">IF(OR(БД!FQ194="",ISERROR(БД!FQ194)),"",БД!FQ194)</f>
        <v/>
      </c>
      <c r="BX197" s="94" t="str">
        <f ca="1">IF(OR(БД!FN366="",ISERROR(БД!FN366)),"",БД!FN366)</f>
        <v/>
      </c>
      <c r="BY197" s="279" t="str">
        <f ca="1">IF(OR(БД!EZ194="",ISERROR(БД!EZ194)),"",БД!EZ194)</f>
        <v/>
      </c>
      <c r="BZ197" s="257" t="str">
        <f ca="1">IF(OR(БД!FF194="",ISERROR(БД!FF194)),"",БД!FF194)</f>
        <v/>
      </c>
      <c r="CA197" s="255" t="str">
        <f ca="1">IF(OR(БД!EA495="",ISERROR(БД!EA495)),"",БД!EA495)</f>
        <v/>
      </c>
      <c r="CB197" s="279" t="str">
        <f ca="1">IF(OR(БД!DV495="",ISERROR(БД!DV495)),"",БД!DV495)</f>
        <v/>
      </c>
      <c r="CC197" s="279" t="str">
        <f ca="1">IF(OR(БД!DQ495="",ISERROR(БД!DQ495)),"",БД!DQ495)</f>
        <v/>
      </c>
      <c r="CD197" s="279" t="str">
        <f ca="1">IF(OR(БД!DL495="",ISERROR(БД!DL495)),"",БД!DL495)</f>
        <v/>
      </c>
      <c r="CE197" s="279" t="str">
        <f ca="1">IF(OR(БД!DG495="",ISERROR(БД!DG495)),"",БД!DG495)</f>
        <v/>
      </c>
      <c r="CF197" s="279" t="str">
        <f ca="1">IF(OR(БД!DB495="",ISERROR(БД!DB495)),"",БД!DB495)</f>
        <v/>
      </c>
      <c r="CG197" s="82" t="str">
        <f ca="1">IF(OR(БД!ET194="",ISERROR(БД!ET194)),"",БД!ET194)</f>
        <v/>
      </c>
      <c r="CH197" s="254" t="str">
        <f ca="1">IF(OR(БД!CO366="",ISERROR(БД!CO366)),"",БД!CO366)</f>
        <v/>
      </c>
      <c r="CI197" s="257" t="str">
        <f ca="1">IF(OR(БД!CT366="",ISERROR(БД!CT366)),"",БД!CT366)</f>
        <v/>
      </c>
      <c r="CJ197" s="255" t="str">
        <f ca="1">IF(OR(БД!EF495="",ISERROR(БД!EF495)),"",БД!EF495)</f>
        <v/>
      </c>
      <c r="CK197" s="82" t="str">
        <f ca="1">IF(OR(БД!EI409="",ISERROR(БД!EI409)),"",БД!EI409)</f>
        <v/>
      </c>
      <c r="CL197" s="74" t="str">
        <f ca="1">IF(OR(БД!ED409="",ISERROR(БД!ED409)),"",БД!ED409)</f>
        <v/>
      </c>
      <c r="CM197" s="74" t="str">
        <f ca="1">IF(OR(БД!DZ409="",ISERROR(БД!DZ409)),"",БД!DZ409)</f>
        <v/>
      </c>
      <c r="CN197" s="82" t="str">
        <f ca="1">IF(OR(БД!DU409="",ISERROR(БД!DU409)),"",БД!DU409)</f>
        <v/>
      </c>
      <c r="CO197" s="74" t="str">
        <f ca="1">IF(OR(БД!DP409="",ISERROR(БД!DP409)),"",БД!DP409)</f>
        <v/>
      </c>
      <c r="CP197" s="255" t="str">
        <f ca="1">IF(OR(БД!DE409="",ISERROR(БД!DE409)),"",БД!DE409)</f>
        <v/>
      </c>
      <c r="CQ197" s="257" t="str">
        <f ca="1">IF(OR(БД!DK409="",ISERROR(БД!DK409)),"",БД!DK409)</f>
        <v/>
      </c>
      <c r="CR197" s="255" t="str">
        <f ca="1">IF(OR(БД!D237="",ISERROR(БД!D237)),"",БД!D237)</f>
        <v/>
      </c>
      <c r="CS197" s="273" t="str">
        <f ca="1">IF(OR(БД!BU495="",ISERROR(БД!BU495)),"",БД!BU495)</f>
        <v/>
      </c>
      <c r="CT197" s="274" t="str">
        <f>IF(OR(БД!BX495="",ISERROR(БД!BX495)),"",БД!BX495)</f>
        <v/>
      </c>
      <c r="CU197" s="273" t="str">
        <f ca="1">IF(OR(БД!CA495="",ISERROR(БД!CA495)),"",БД!CA495)</f>
        <v/>
      </c>
      <c r="CV197" s="274" t="str">
        <f>IF(OR(БД!CD495="",ISERROR(БД!CD495)),"",БД!CD495)</f>
        <v/>
      </c>
      <c r="CW197" s="273" t="str">
        <f ca="1">IF(OR(БД!BI495="",ISERROR(БД!BI495)),"",БД!BI495)</f>
        <v/>
      </c>
      <c r="CX197" s="274" t="str">
        <f>IF(OR(БД!BL495="",ISERROR(БД!BL495)),"",БД!BL495)</f>
        <v/>
      </c>
      <c r="CY197" s="273" t="str">
        <f ca="1">IF(OR(БД!BO495="",ISERROR(БД!BO495)),"",БД!BO495)</f>
        <v/>
      </c>
      <c r="CZ197" s="274" t="str">
        <f>IF(OR(БД!BR495="",ISERROR(БД!BR495)),"",БД!BR495)</f>
        <v/>
      </c>
      <c r="DA197" s="279" t="str">
        <f ca="1">IF(OR(БД!FO495="",ISERROR(БД!FO495)),"",БД!FO495)</f>
        <v/>
      </c>
      <c r="DB197" s="279" t="str">
        <f ca="1">IF(OR(БД!FJ495="",ISERROR(БД!FJ495)),"",БД!FJ495)</f>
        <v/>
      </c>
      <c r="DC197" s="254" t="str">
        <f ca="1">IF(OR(БД!FE495="",ISERROR(БД!FE495)),"",БД!FE495)</f>
        <v/>
      </c>
      <c r="DD197" s="255" t="str">
        <f ca="1">IF(OR(БД!D280="",ISERROR(БД!D280)),"",БД!D280)</f>
        <v/>
      </c>
      <c r="DF197" s="94" t="str">
        <f ca="1">IF(OR(БД!EO194="",ISERROR(БД!EO194)),"",БД!EO194)</f>
        <v/>
      </c>
      <c r="DG197" s="94" t="str">
        <f ca="1">IF(OR(БД!EJ194="",ISERROR(БД!EJ194)),"",БД!EJ194)</f>
        <v/>
      </c>
      <c r="DH197" s="94" t="str">
        <f ca="1">IF(OR(БД!EE194="",ISERROR(БД!EE194)),"",БД!EE194)</f>
        <v/>
      </c>
      <c r="DI197" s="94" t="str">
        <f ca="1">IF(OR(БД!DZ194="",ISERROR(БД!DZ194)),"",БД!DZ194)</f>
        <v/>
      </c>
      <c r="DJ197" s="94" t="str">
        <f ca="1">IF(OR(БД!DU194="",ISERROR(БД!DU194)),"",БД!DU194)</f>
        <v/>
      </c>
      <c r="DK197" s="94" t="str">
        <f ca="1">IF(OR(БД!DP194="",ISERROR(БД!DP194)),"",БД!DP194)</f>
        <v/>
      </c>
      <c r="DL197" s="94" t="str">
        <f ca="1">IF(OR(БД!DK194="",ISERROR(БД!DK194)),"",БД!DK194)</f>
        <v/>
      </c>
      <c r="DM197" s="94" t="str">
        <f ca="1">IF(OR(БД!AK237="",ISERROR(БД!AK237)),"",БД!AK237)</f>
        <v/>
      </c>
      <c r="DN197" s="94" t="str">
        <f ca="1">IF(OR(БД!FO280="",ISERROR(БД!FO280)),"",БД!FO280)</f>
        <v/>
      </c>
      <c r="DO197" s="94" t="str">
        <f ca="1">IF(OR(БД!FJ280="",ISERROR(БД!FJ280)),"",БД!FJ280)</f>
        <v/>
      </c>
      <c r="DP197" s="94" t="str">
        <f ca="1">IF(OR(БД!FE280="",ISERROR(БД!FE280)),"",БД!FE280)</f>
        <v/>
      </c>
      <c r="DQ197" s="94" t="str">
        <f ca="1">IF(OR(БД!EZ280="",ISERROR(БД!EZ280)),"",БД!EZ280)</f>
        <v/>
      </c>
      <c r="DR197" s="254" t="str">
        <f ca="1">IF(OR(БД!FT495="",ISERROR(БД!FT495)),"",БД!FT495)</f>
        <v/>
      </c>
      <c r="DS197" s="94" t="str">
        <f ca="1">IF(OR(БД!EU280="",ISERROR(БД!EU280)),"",БД!EU280)</f>
        <v/>
      </c>
      <c r="DT197" s="94" t="str">
        <f ca="1">IF(OR(БД!EP280="",ISERROR(БД!EP280)),"",БД!EP280)</f>
        <v/>
      </c>
      <c r="DU197" s="74" t="str">
        <f ca="1">IF(OR(БД!EK280="",ISERROR(БД!EK280)),"",БД!EK280)</f>
        <v/>
      </c>
      <c r="DV197" s="94" t="str">
        <f ca="1">IF(OR(БД!EF280="",ISERROR(БД!EF280)),"",БД!EF280)</f>
        <v/>
      </c>
      <c r="DW197" s="279" t="str">
        <f ca="1">IF(OR(БД!N280="",ISERROR(БД!N280)),"",БД!N280)</f>
        <v/>
      </c>
      <c r="DX197" s="94" t="str">
        <f ca="1">IF(OR(БД!EA280="",ISERROR(БД!EA280)),"",БД!EA280)</f>
        <v/>
      </c>
      <c r="DY197" s="94" t="str">
        <f ca="1">IF(OR(БД!DV280="",ISERROR(БД!DV280)),"",БД!DV280)</f>
        <v/>
      </c>
      <c r="EA197" s="255" t="str">
        <f ca="1">IF(OR(БД!ER366="",ISERROR(БД!ER366)),"",БД!ER366)</f>
        <v/>
      </c>
      <c r="EB197" s="257" t="str">
        <f ca="1">IF(OR(БД!EX366="",ISERROR(БД!EX366)),"",БД!EX366)</f>
        <v/>
      </c>
      <c r="EC197" s="255" t="str">
        <f ca="1">IF(OR(БД!I280="",ISERROR(БД!I280)),"",БД!I280)</f>
        <v/>
      </c>
      <c r="ED197" s="255" t="str">
        <f ca="1">IF(OR(БД!S280="",ISERROR(БД!S280)),"",БД!S280)</f>
        <v/>
      </c>
    </row>
    <row r="198" spans="1:134" x14ac:dyDescent="0.25">
      <c r="A198" s="256">
        <v>12</v>
      </c>
      <c r="B198" s="255" t="str">
        <f ca="1">IF(OR(БД!CG152="",ISERROR(БД!CG152)),"",БД!CG152)</f>
        <v/>
      </c>
      <c r="C198" s="255" t="str">
        <f ca="1">IF(OR(БД!CB152="",ISERROR(БД!CB152)),"",БД!CB152)</f>
        <v/>
      </c>
      <c r="D198" s="255" t="str">
        <f ca="1">IF(OR(БД!BW152="",ISERROR(БД!BW152)),"",БД!BW152)</f>
        <v/>
      </c>
      <c r="E198" s="255" t="str">
        <f ca="1">IF(OR(БД!BL152="",ISERROR(БД!BL152)),"",БД!BL152)</f>
        <v/>
      </c>
      <c r="F198" s="257" t="str">
        <f ca="1">IF(OR(БД!BR152="",ISERROR(БД!BR152)),"",БД!BR152)</f>
        <v/>
      </c>
      <c r="G198" s="255" t="str">
        <f ca="1">IF(OR(БД!AV152="",ISERROR(БД!AV152)),"",БД!AV152)</f>
        <v/>
      </c>
      <c r="H198" s="255" t="str">
        <f ca="1">IF(OR(БД!GX367="",ISERROR(БД!GX367)),"",БД!GX367)</f>
        <v/>
      </c>
      <c r="I198" s="255" t="str">
        <f ca="1">IF(OR(БД!FC367="",ISERROR(БД!FC367)),"",БД!FC367)</f>
        <v/>
      </c>
      <c r="J198" s="257" t="str">
        <f ca="1">IF(OR(БД!FI367="",ISERROR(БД!FI367)),"",БД!FI367)</f>
        <v/>
      </c>
      <c r="K198" s="255" t="str">
        <f ca="1">IF(OR(БД!CW496="",ISERROR(БД!CW496)),"",БД!CW496)</f>
        <v/>
      </c>
      <c r="L198" s="287" t="str">
        <f ca="1">IF(OR(БД!BM367="",ISERROR(БД!BM367)),"",БД!BM367)</f>
        <v/>
      </c>
      <c r="M198" s="257" t="str">
        <f ca="1">IF(OR(БД!BR367="",ISERROR(БД!BR367)),"",БД!BR367)</f>
        <v/>
      </c>
      <c r="N198" s="287" t="str">
        <f ca="1">IF(OR(БД!CI410="",ISERROR(БД!CI410)),"",БД!CI410)</f>
        <v/>
      </c>
      <c r="O198" s="257" t="str">
        <f ca="1">IF(OR(БД!CN410="",ISERROR(БД!CN410)),"",БД!CN410)</f>
        <v/>
      </c>
      <c r="P198" s="287" t="str">
        <f ca="1">IF(OR(БД!D152="",ISERROR(БД!D152)),"",БД!D152)</f>
        <v/>
      </c>
      <c r="Q198" s="288" t="str">
        <f>IF(OR(БД!E152="",ISERROR(БД!E152)),"",БД!E152)</f>
        <v/>
      </c>
      <c r="R198" s="257" t="str">
        <f ca="1">IF(OR(БД!I152="",ISERROR(БД!I152)),"",БД!I152)</f>
        <v/>
      </c>
      <c r="S198" s="255" t="str">
        <f ca="1">IF(OR(БД!BY410="",ISERROR(БД!BY410)),"",БД!BY410)</f>
        <v/>
      </c>
      <c r="T198" s="287" t="str">
        <f ca="1">IF(OR(БД!BO410="",ISERROR(БД!BO410)),"",БД!BO410)</f>
        <v/>
      </c>
      <c r="U198" s="257" t="str">
        <f ca="1">IF(OR(БД!BT410="",ISERROR(БД!BT410)),"",БД!BT410)</f>
        <v/>
      </c>
      <c r="V198" s="287" t="str">
        <f ca="1">IF(OR(БД!BE410="",ISERROR(БД!BE410)),"",БД!BE410)</f>
        <v/>
      </c>
      <c r="W198" s="257" t="str">
        <f ca="1">IF(OR(БД!BJ410="",ISERROR(БД!BJ410)),"",БД!BJ410)</f>
        <v/>
      </c>
      <c r="X198" s="255" t="str">
        <f ca="1">IF(OR(БД!U410="",ISERROR(БД!U410)),"",БД!U410)</f>
        <v/>
      </c>
      <c r="Y198" s="255" t="str">
        <f ca="1">IF(OR(БД!CR496="",ISERROR(БД!CR496)),"",БД!CR496)</f>
        <v/>
      </c>
      <c r="Z198" s="287" t="str">
        <f ca="1">IF(OR(БД!AU410="",ISERROR(БД!AU410)),"",БД!AU410)</f>
        <v/>
      </c>
      <c r="AA198" s="257" t="str">
        <f ca="1">IF(OR(БД!AZ410="",ISERROR(БД!AZ410)),"",БД!AZ410)</f>
        <v/>
      </c>
      <c r="AB198" s="255" t="str">
        <f ca="1">IF(OR(БД!AJ410="",ISERROR(БД!AJ410)),"",БД!AJ410)</f>
        <v/>
      </c>
      <c r="AC198" s="257" t="str">
        <f ca="1">IF(OR(БД!AP410="",ISERROR(БД!AP410)),"",БД!AP410)</f>
        <v/>
      </c>
      <c r="AD198" s="254" t="str">
        <f ca="1">IF(OR(БД!Z410="",ISERROR(БД!Z410)),"",БД!Z410)</f>
        <v/>
      </c>
      <c r="AE198" s="257" t="str">
        <f ca="1">IF(OR(БД!AE410="",ISERROR(БД!AE410)),"",БД!AE410)</f>
        <v/>
      </c>
      <c r="AF198" s="287" t="str">
        <f ca="1">IF(OR(БД!HQ453="",ISERROR(БД!HQ453)),"",БД!HQ453)</f>
        <v/>
      </c>
      <c r="AG198" s="257" t="str">
        <f ca="1">IF(OR(БД!HV453="",ISERROR(БД!HV453)),"",БД!HV453)</f>
        <v/>
      </c>
      <c r="AH198" s="287" t="str">
        <f ca="1">IF(OR(БД!HG453="",ISERROR(БД!HG453)),"",БД!HG453)</f>
        <v/>
      </c>
      <c r="AI198" s="257" t="str">
        <f ca="1">IF(OR(БД!HL453="",ISERROR(БД!HL453)),"",БД!HL453)</f>
        <v/>
      </c>
      <c r="AJ198" s="287" t="str">
        <f ca="1">IF(OR(БД!GW453="",ISERROR(БД!GW453)),"",БД!GW453)</f>
        <v/>
      </c>
      <c r="AK198" s="257" t="str">
        <f ca="1">IF(OR(БД!HB453="",ISERROR(БД!HB453)),"",БД!HB453)</f>
        <v/>
      </c>
      <c r="AL198" s="287" t="str">
        <f ca="1">IF(OR(БД!GM453="",ISERROR(БД!GM453)),"",БД!GM453)</f>
        <v/>
      </c>
      <c r="AM198" s="257" t="str">
        <f ca="1">IF(OR(БД!GR453="",ISERROR(БД!GR453)),"",БД!GR453)</f>
        <v/>
      </c>
      <c r="AN198" s="287" t="str">
        <f ca="1">IF(OR(БД!GC453="",ISERROR(БД!GC453)),"",БД!GC453)</f>
        <v/>
      </c>
      <c r="AO198" s="257" t="str">
        <f ca="1">IF(OR(БД!GH453="",ISERROR(БД!GH453)),"",БД!GH453)</f>
        <v/>
      </c>
      <c r="AP198" s="254" t="str">
        <f ca="1">IF(OR(БД!FY453="",ISERROR(БД!FY453)),"",БД!FY453)</f>
        <v/>
      </c>
      <c r="AQ198" s="255" t="str">
        <f ca="1">IF(OR(БД!FN453="",ISERROR(БД!FN453)),"",БД!FN453)</f>
        <v/>
      </c>
      <c r="AR198" s="257" t="str">
        <f ca="1">IF(OR(БД!FT453="",ISERROR(БД!FT453)),"",БД!FT453)</f>
        <v/>
      </c>
      <c r="AS198" s="255" t="str">
        <f ca="1">IF(OR(БД!FI453="",ISERROR(БД!FI453)),"",БД!FI453)</f>
        <v/>
      </c>
      <c r="AT198" s="255" t="str">
        <f ca="1">IF(OR(БД!FD453="",ISERROR(БД!FD453)),"",БД!FD453)</f>
        <v/>
      </c>
      <c r="AU198" s="255" t="str">
        <f ca="1">IF(OR(БД!ES453="",ISERROR(БД!ES453)),"",БД!ES453)</f>
        <v/>
      </c>
      <c r="AV198" s="257" t="str">
        <f ca="1">IF(OR(БД!EY453="",ISERROR(БД!EY453)),"",БД!EY453)</f>
        <v/>
      </c>
      <c r="AW198" s="255" t="str">
        <f ca="1">IF(OR(БД!EH453="",ISERROR(БД!EH453)),"",БД!EH453)</f>
        <v/>
      </c>
      <c r="AX198" s="257" t="str">
        <f ca="1">IF(OR(БД!EN453="",ISERROR(БД!EN453)),"",БД!EN453)</f>
        <v/>
      </c>
      <c r="AY198" s="255" t="str">
        <f ca="1">IF(OR(БД!DW453="",ISERROR(БД!DW453)),"",БД!DW453)</f>
        <v/>
      </c>
      <c r="AZ198" s="257" t="str">
        <f ca="1">IF(OR(БД!EC453="",ISERROR(БД!EC453)),"",БД!EC453)</f>
        <v/>
      </c>
      <c r="BA198" s="255" t="str">
        <f ca="1">IF(OR(БД!DR453="",ISERROR(БД!DR453)),"",БД!DR453)</f>
        <v/>
      </c>
      <c r="BB198" s="255" t="str">
        <f ca="1">IF(OR(БД!DM453="",ISERROR(БД!DM453)),"",БД!DM453)</f>
        <v/>
      </c>
      <c r="BC198" s="255" t="str">
        <f ca="1">IF(OR(БД!DH453="",ISERROR(БД!DH453)),"",БД!DH453)</f>
        <v/>
      </c>
      <c r="BD198" s="254" t="str">
        <f ca="1">IF(OR(БД!T367="",ISERROR(БД!T367)),"",БД!T367)</f>
        <v/>
      </c>
      <c r="BE198" s="69"/>
      <c r="BF198" s="279" t="str">
        <f ca="1">IF(OR(БД!CW453="",ISERROR(БД!CW453)),"",БД!CW453)</f>
        <v/>
      </c>
      <c r="BG198" s="257" t="str">
        <f ca="1">IF(OR(БД!DC453="",ISERROR(БД!DC453)),"",БД!DC453)</f>
        <v/>
      </c>
      <c r="BH198" s="255" t="str">
        <f ca="1">IF(OR(БД!CM496="",ISERROR(БД!CM496)),"",БД!CM496)</f>
        <v/>
      </c>
      <c r="BI198" s="279" t="str">
        <f ca="1">IF(OR(БД!GS367="",ISERROR(БД!GS367)),"",БД!GS367)</f>
        <v/>
      </c>
      <c r="BJ198" s="255" t="str">
        <f ca="1">IF(OR(БД!BA152="",ISERROR(БД!BA152)),"",БД!BA152)</f>
        <v/>
      </c>
      <c r="BK198" s="257" t="str">
        <f ca="1">IF(OR(БД!BG152="",ISERROR(БД!BG152)),"",БД!BG152)</f>
        <v/>
      </c>
      <c r="BL198" s="69"/>
      <c r="BM198" s="279" t="str">
        <f ca="1">IF(OR(БД!AJ152="",ISERROR(БД!AJ152)),"",БД!AJ152)</f>
        <v/>
      </c>
      <c r="BN198" s="289" t="str">
        <f ca="1">IF(OR(БД!AM152="",ISERROR(БД!AM152)),"",БД!AM152)</f>
        <v/>
      </c>
      <c r="BO198" s="257" t="str">
        <f ca="1">IF(OR(БД!AQ152="",ISERROR(БД!AQ152)),"",БД!AQ152)</f>
        <v/>
      </c>
      <c r="BP198" s="279" t="str">
        <f ca="1">IF(OR(БД!Y152="",ISERROR(БД!Y152)),"",БД!Y152)</f>
        <v/>
      </c>
      <c r="BQ198" s="257" t="str">
        <f ca="1">IF(OR(БД!AE152="",ISERROR(БД!AE152)),"",БД!AE152)</f>
        <v/>
      </c>
      <c r="BR198" s="279" t="str">
        <f ca="1">IF(OR(БД!N152="",ISERROR(БД!N152)),"",БД!N152)</f>
        <v/>
      </c>
      <c r="BS198" s="257" t="str">
        <f ca="1">IF(OR(БД!T152="",ISERROR(БД!T152)),"",БД!T152)</f>
        <v/>
      </c>
      <c r="BT198" s="279" t="str">
        <f ca="1">IF(OR(БД!FV195="",ISERROR(БД!FV195)),"",БД!FV195)</f>
        <v/>
      </c>
      <c r="BU198" s="257" t="str">
        <f ca="1">IF(OR(БД!GB195="",ISERROR(БД!GB195)),"",БД!GB195)</f>
        <v/>
      </c>
      <c r="BV198" s="279" t="str">
        <f ca="1">IF(OR(БД!FK195="",ISERROR(БД!FK195)),"",БД!FK195)</f>
        <v/>
      </c>
      <c r="BW198" s="257" t="str">
        <f ca="1">IF(OR(БД!FQ195="",ISERROR(БД!FQ195)),"",БД!FQ195)</f>
        <v/>
      </c>
      <c r="BX198" s="279" t="str">
        <f ca="1">IF(OR(БД!FN367="",ISERROR(БД!FN367)),"",БД!FN367)</f>
        <v/>
      </c>
      <c r="BY198" s="279" t="str">
        <f ca="1">IF(OR(БД!EZ195="",ISERROR(БД!EZ195)),"",БД!EZ195)</f>
        <v/>
      </c>
      <c r="BZ198" s="257" t="str">
        <f ca="1">IF(OR(БД!FF195="",ISERROR(БД!FF195)),"",БД!FF195)</f>
        <v/>
      </c>
      <c r="CA198" s="255" t="str">
        <f ca="1">IF(OR(БД!EA496="",ISERROR(БД!EA496)),"",БД!EA496)</f>
        <v/>
      </c>
      <c r="CB198" s="279" t="str">
        <f ca="1">IF(OR(БД!DV496="",ISERROR(БД!DV496)),"",БД!DV496)</f>
        <v/>
      </c>
      <c r="CC198" s="279" t="str">
        <f ca="1">IF(OR(БД!DQ496="",ISERROR(БД!DQ496)),"",БД!DQ496)</f>
        <v/>
      </c>
      <c r="CD198" s="279" t="str">
        <f ca="1">IF(OR(БД!DL496="",ISERROR(БД!DL496)),"",БД!DL496)</f>
        <v/>
      </c>
      <c r="CE198" s="279" t="str">
        <f ca="1">IF(OR(БД!DG496="",ISERROR(БД!DG496)),"",БД!DG496)</f>
        <v/>
      </c>
      <c r="CF198" s="279" t="str">
        <f ca="1">IF(OR(БД!DB496="",ISERROR(БД!DB496)),"",БД!DB496)</f>
        <v/>
      </c>
      <c r="CG198" s="255" t="str">
        <f ca="1">IF(OR(БД!ET195="",ISERROR(БД!ET195)),"",БД!ET195)</f>
        <v/>
      </c>
      <c r="CH198" s="254" t="str">
        <f ca="1">IF(OR(БД!CO367="",ISERROR(БД!CO367)),"",БД!CO367)</f>
        <v/>
      </c>
      <c r="CI198" s="257" t="str">
        <f ca="1">IF(OR(БД!CT367="",ISERROR(БД!CT367)),"",БД!CT367)</f>
        <v/>
      </c>
      <c r="CJ198" s="255" t="str">
        <f ca="1">IF(OR(БД!EF496="",ISERROR(БД!EF496)),"",БД!EF496)</f>
        <v/>
      </c>
      <c r="CK198" s="255" t="str">
        <f ca="1">IF(OR(БД!EI410="",ISERROR(БД!EI410)),"",БД!EI410)</f>
        <v/>
      </c>
      <c r="CL198" s="254" t="str">
        <f ca="1">IF(OR(БД!ED410="",ISERROR(БД!ED410)),"",БД!ED410)</f>
        <v/>
      </c>
      <c r="CM198" s="254" t="str">
        <f ca="1">IF(OR(БД!DZ410="",ISERROR(БД!DZ410)),"",БД!DZ410)</f>
        <v/>
      </c>
      <c r="CN198" s="255" t="str">
        <f ca="1">IF(OR(БД!DU410="",ISERROR(БД!DU410)),"",БД!DU410)</f>
        <v/>
      </c>
      <c r="CO198" s="254" t="str">
        <f ca="1">IF(OR(БД!DP410="",ISERROR(БД!DP410)),"",БД!DP410)</f>
        <v/>
      </c>
      <c r="CP198" s="255" t="str">
        <f ca="1">IF(OR(БД!DE410="",ISERROR(БД!DE410)),"",БД!DE410)</f>
        <v/>
      </c>
      <c r="CQ198" s="257" t="str">
        <f ca="1">IF(OR(БД!DK410="",ISERROR(БД!DK410)),"",БД!DK410)</f>
        <v/>
      </c>
      <c r="CR198" s="255" t="str">
        <f ca="1">IF(OR(БД!D238="",ISERROR(БД!D238)),"",БД!D238)</f>
        <v/>
      </c>
      <c r="CS198" s="273" t="str">
        <f ca="1">IF(OR(БД!BU496="",ISERROR(БД!BU496)),"",БД!BU496)</f>
        <v/>
      </c>
      <c r="CT198" s="274" t="str">
        <f>IF(OR(БД!BX496="",ISERROR(БД!BX496)),"",БД!BX496)</f>
        <v/>
      </c>
      <c r="CU198" s="273" t="str">
        <f ca="1">IF(OR(БД!CA496="",ISERROR(БД!CA496)),"",БД!CA496)</f>
        <v/>
      </c>
      <c r="CV198" s="274" t="str">
        <f>IF(OR(БД!CD496="",ISERROR(БД!CD496)),"",БД!CD496)</f>
        <v/>
      </c>
      <c r="CW198" s="273" t="str">
        <f ca="1">IF(OR(БД!BI496="",ISERROR(БД!BI496)),"",БД!BI496)</f>
        <v/>
      </c>
      <c r="CX198" s="274" t="str">
        <f>IF(OR(БД!BL496="",ISERROR(БД!BL496)),"",БД!BL496)</f>
        <v/>
      </c>
      <c r="CY198" s="273" t="str">
        <f ca="1">IF(OR(БД!BO496="",ISERROR(БД!BO496)),"",БД!BO496)</f>
        <v/>
      </c>
      <c r="CZ198" s="274" t="str">
        <f>IF(OR(БД!BR496="",ISERROR(БД!BR496)),"",БД!BR496)</f>
        <v/>
      </c>
      <c r="DA198" s="279" t="str">
        <f ca="1">IF(OR(БД!FO496="",ISERROR(БД!FO496)),"",БД!FO496)</f>
        <v/>
      </c>
      <c r="DB198" s="279" t="str">
        <f ca="1">IF(OR(БД!FJ496="",ISERROR(БД!FJ496)),"",БД!FJ496)</f>
        <v/>
      </c>
      <c r="DC198" s="254" t="str">
        <f ca="1">IF(OR(БД!FE496="",ISERROR(БД!FE496)),"",БД!FE496)</f>
        <v/>
      </c>
      <c r="DD198" s="255" t="str">
        <f ca="1">IF(OR(БД!D281="",ISERROR(БД!D281)),"",БД!D281)</f>
        <v/>
      </c>
      <c r="DF198" s="279" t="str">
        <f ca="1">IF(OR(БД!EO195="",ISERROR(БД!EO195)),"",БД!EO195)</f>
        <v/>
      </c>
      <c r="DG198" s="279" t="str">
        <f ca="1">IF(OR(БД!EJ195="",ISERROR(БД!EJ195)),"",БД!EJ195)</f>
        <v/>
      </c>
      <c r="DH198" s="279" t="str">
        <f ca="1">IF(OR(БД!EE195="",ISERROR(БД!EE195)),"",БД!EE195)</f>
        <v/>
      </c>
      <c r="DI198" s="279" t="str">
        <f ca="1">IF(OR(БД!DZ195="",ISERROR(БД!DZ195)),"",БД!DZ195)</f>
        <v/>
      </c>
      <c r="DJ198" s="279" t="str">
        <f ca="1">IF(OR(БД!DU195="",ISERROR(БД!DU195)),"",БД!DU195)</f>
        <v/>
      </c>
      <c r="DK198" s="279" t="str">
        <f ca="1">IF(OR(БД!DP195="",ISERROR(БД!DP195)),"",БД!DP195)</f>
        <v/>
      </c>
      <c r="DL198" s="279" t="str">
        <f ca="1">IF(OR(БД!DK195="",ISERROR(БД!DK195)),"",БД!DK195)</f>
        <v/>
      </c>
      <c r="DM198" s="279" t="str">
        <f ca="1">IF(OR(БД!AK238="",ISERROR(БД!AK238)),"",БД!AK238)</f>
        <v/>
      </c>
      <c r="DN198" s="279" t="str">
        <f ca="1">IF(OR(БД!FO281="",ISERROR(БД!FO281)),"",БД!FO281)</f>
        <v/>
      </c>
      <c r="DO198" s="279" t="str">
        <f ca="1">IF(OR(БД!FJ281="",ISERROR(БД!FJ281)),"",БД!FJ281)</f>
        <v/>
      </c>
      <c r="DP198" s="279" t="str">
        <f ca="1">IF(OR(БД!FE281="",ISERROR(БД!FE281)),"",БД!FE281)</f>
        <v/>
      </c>
      <c r="DQ198" s="279" t="str">
        <f ca="1">IF(OR(БД!EZ281="",ISERROR(БД!EZ281)),"",БД!EZ281)</f>
        <v/>
      </c>
      <c r="DR198" s="254" t="str">
        <f ca="1">IF(OR(БД!FT496="",ISERROR(БД!FT496)),"",БД!FT496)</f>
        <v/>
      </c>
      <c r="DS198" s="279" t="str">
        <f ca="1">IF(OR(БД!EU281="",ISERROR(БД!EU281)),"",БД!EU281)</f>
        <v/>
      </c>
      <c r="DT198" s="279" t="str">
        <f ca="1">IF(OR(БД!EP281="",ISERROR(БД!EP281)),"",БД!EP281)</f>
        <v/>
      </c>
      <c r="DU198" s="254" t="str">
        <f ca="1">IF(OR(БД!EK281="",ISERROR(БД!EK281)),"",БД!EK281)</f>
        <v/>
      </c>
      <c r="DV198" s="279" t="str">
        <f ca="1">IF(OR(БД!EF281="",ISERROR(БД!EF281)),"",БД!EF281)</f>
        <v/>
      </c>
      <c r="DW198" s="279" t="str">
        <f ca="1">IF(OR(БД!N281="",ISERROR(БД!N281)),"",БД!N281)</f>
        <v/>
      </c>
      <c r="DX198" s="279" t="str">
        <f ca="1">IF(OR(БД!EA281="",ISERROR(БД!EA281)),"",БД!EA281)</f>
        <v/>
      </c>
      <c r="DY198" s="279" t="str">
        <f ca="1">IF(OR(БД!DV281="",ISERROR(БД!DV281)),"",БД!DV281)</f>
        <v/>
      </c>
      <c r="EA198" s="255" t="str">
        <f ca="1">IF(OR(БД!ER367="",ISERROR(БД!ER367)),"",БД!ER367)</f>
        <v/>
      </c>
      <c r="EB198" s="257" t="str">
        <f ca="1">IF(OR(БД!EX367="",ISERROR(БД!EX367)),"",БД!EX367)</f>
        <v/>
      </c>
      <c r="EC198" s="255" t="str">
        <f ca="1">IF(OR(БД!I281="",ISERROR(БД!I281)),"",БД!I281)</f>
        <v/>
      </c>
      <c r="ED198" s="255" t="str">
        <f ca="1">IF(OR(БД!S281="",ISERROR(БД!S281)),"",БД!S281)</f>
        <v/>
      </c>
    </row>
    <row r="199" spans="1:134" x14ac:dyDescent="0.25">
      <c r="A199" s="256">
        <v>13</v>
      </c>
      <c r="B199" s="255" t="str">
        <f ca="1">IF(OR(БД!CG153="",ISERROR(БД!CG153)),"",БД!CG153)</f>
        <v/>
      </c>
      <c r="C199" s="255" t="str">
        <f ca="1">IF(OR(БД!CB153="",ISERROR(БД!CB153)),"",БД!CB153)</f>
        <v/>
      </c>
      <c r="D199" s="255" t="str">
        <f ca="1">IF(OR(БД!BW153="",ISERROR(БД!BW153)),"",БД!BW153)</f>
        <v/>
      </c>
      <c r="E199" s="255" t="str">
        <f ca="1">IF(OR(БД!BL153="",ISERROR(БД!BL153)),"",БД!BL153)</f>
        <v/>
      </c>
      <c r="F199" s="257" t="str">
        <f ca="1">IF(OR(БД!BR153="",ISERROR(БД!BR153)),"",БД!BR153)</f>
        <v/>
      </c>
      <c r="G199" s="255" t="str">
        <f ca="1">IF(OR(БД!AV153="",ISERROR(БД!AV153)),"",БД!AV153)</f>
        <v/>
      </c>
      <c r="H199" s="255" t="str">
        <f ca="1">IF(OR(БД!GX368="",ISERROR(БД!GX368)),"",БД!GX368)</f>
        <v/>
      </c>
      <c r="I199" s="255" t="str">
        <f ca="1">IF(OR(БД!FC368="",ISERROR(БД!FC368)),"",БД!FC368)</f>
        <v/>
      </c>
      <c r="J199" s="257" t="str">
        <f ca="1">IF(OR(БД!FI368="",ISERROR(БД!FI368)),"",БД!FI368)</f>
        <v/>
      </c>
      <c r="K199" s="255" t="str">
        <f ca="1">IF(OR(БД!CW497="",ISERROR(БД!CW497)),"",БД!CW497)</f>
        <v/>
      </c>
      <c r="L199" s="287" t="str">
        <f ca="1">IF(OR(БД!BM368="",ISERROR(БД!BM368)),"",БД!BM368)</f>
        <v/>
      </c>
      <c r="M199" s="257" t="str">
        <f ca="1">IF(OR(БД!BR368="",ISERROR(БД!BR368)),"",БД!BR368)</f>
        <v/>
      </c>
      <c r="N199" s="287" t="str">
        <f ca="1">IF(OR(БД!CI411="",ISERROR(БД!CI411)),"",БД!CI411)</f>
        <v/>
      </c>
      <c r="O199" s="257" t="str">
        <f ca="1">IF(OR(БД!CN411="",ISERROR(БД!CN411)),"",БД!CN411)</f>
        <v/>
      </c>
      <c r="P199" s="287" t="str">
        <f ca="1">IF(OR(БД!D153="",ISERROR(БД!D153)),"",БД!D153)</f>
        <v/>
      </c>
      <c r="Q199" s="288" t="str">
        <f>IF(OR(БД!E153="",ISERROR(БД!E153)),"",БД!E153)</f>
        <v/>
      </c>
      <c r="R199" s="257" t="str">
        <f ca="1">IF(OR(БД!I153="",ISERROR(БД!I153)),"",БД!I153)</f>
        <v/>
      </c>
      <c r="S199" s="255" t="str">
        <f ca="1">IF(OR(БД!BY411="",ISERROR(БД!BY411)),"",БД!BY411)</f>
        <v/>
      </c>
      <c r="T199" s="287" t="str">
        <f ca="1">IF(OR(БД!BO411="",ISERROR(БД!BO411)),"",БД!BO411)</f>
        <v/>
      </c>
      <c r="U199" s="257" t="str">
        <f ca="1">IF(OR(БД!BT411="",ISERROR(БД!BT411)),"",БД!BT411)</f>
        <v/>
      </c>
      <c r="V199" s="287" t="str">
        <f ca="1">IF(OR(БД!BE411="",ISERROR(БД!BE411)),"",БД!BE411)</f>
        <v/>
      </c>
      <c r="W199" s="257" t="str">
        <f ca="1">IF(OR(БД!BJ411="",ISERROR(БД!BJ411)),"",БД!BJ411)</f>
        <v/>
      </c>
      <c r="X199" s="255" t="str">
        <f ca="1">IF(OR(БД!U411="",ISERROR(БД!U411)),"",БД!U411)</f>
        <v/>
      </c>
      <c r="Y199" s="255" t="str">
        <f ca="1">IF(OR(БД!CR497="",ISERROR(БД!CR497)),"",БД!CR497)</f>
        <v/>
      </c>
      <c r="Z199" s="287" t="str">
        <f ca="1">IF(OR(БД!AU411="",ISERROR(БД!AU411)),"",БД!AU411)</f>
        <v/>
      </c>
      <c r="AA199" s="257" t="str">
        <f ca="1">IF(OR(БД!AZ411="",ISERROR(БД!AZ411)),"",БД!AZ411)</f>
        <v/>
      </c>
      <c r="AB199" s="255" t="str">
        <f ca="1">IF(OR(БД!AJ411="",ISERROR(БД!AJ411)),"",БД!AJ411)</f>
        <v/>
      </c>
      <c r="AC199" s="257" t="str">
        <f ca="1">IF(OR(БД!AP411="",ISERROR(БД!AP411)),"",БД!AP411)</f>
        <v/>
      </c>
      <c r="AD199" s="254" t="str">
        <f ca="1">IF(OR(БД!Z411="",ISERROR(БД!Z411)),"",БД!Z411)</f>
        <v/>
      </c>
      <c r="AE199" s="257" t="str">
        <f ca="1">IF(OR(БД!AE411="",ISERROR(БД!AE411)),"",БД!AE411)</f>
        <v/>
      </c>
      <c r="AF199" s="287" t="str">
        <f ca="1">IF(OR(БД!HQ454="",ISERROR(БД!HQ454)),"",БД!HQ454)</f>
        <v/>
      </c>
      <c r="AG199" s="257" t="str">
        <f ca="1">IF(OR(БД!HV454="",ISERROR(БД!HV454)),"",БД!HV454)</f>
        <v/>
      </c>
      <c r="AH199" s="287" t="str">
        <f ca="1">IF(OR(БД!HG454="",ISERROR(БД!HG454)),"",БД!HG454)</f>
        <v/>
      </c>
      <c r="AI199" s="257" t="str">
        <f ca="1">IF(OR(БД!HL454="",ISERROR(БД!HL454)),"",БД!HL454)</f>
        <v/>
      </c>
      <c r="AJ199" s="287" t="str">
        <f ca="1">IF(OR(БД!GW454="",ISERROR(БД!GW454)),"",БД!GW454)</f>
        <v/>
      </c>
      <c r="AK199" s="257" t="str">
        <f ca="1">IF(OR(БД!HB454="",ISERROR(БД!HB454)),"",БД!HB454)</f>
        <v/>
      </c>
      <c r="AL199" s="287" t="str">
        <f ca="1">IF(OR(БД!GM454="",ISERROR(БД!GM454)),"",БД!GM454)</f>
        <v/>
      </c>
      <c r="AM199" s="257" t="str">
        <f ca="1">IF(OR(БД!GR454="",ISERROR(БД!GR454)),"",БД!GR454)</f>
        <v/>
      </c>
      <c r="AN199" s="287" t="str">
        <f ca="1">IF(OR(БД!GC454="",ISERROR(БД!GC454)),"",БД!GC454)</f>
        <v/>
      </c>
      <c r="AO199" s="257" t="str">
        <f ca="1">IF(OR(БД!GH454="",ISERROR(БД!GH454)),"",БД!GH454)</f>
        <v/>
      </c>
      <c r="AP199" s="254" t="str">
        <f ca="1">IF(OR(БД!FY454="",ISERROR(БД!FY454)),"",БД!FY454)</f>
        <v/>
      </c>
      <c r="AQ199" s="255" t="str">
        <f ca="1">IF(OR(БД!FN454="",ISERROR(БД!FN454)),"",БД!FN454)</f>
        <v/>
      </c>
      <c r="AR199" s="257" t="str">
        <f ca="1">IF(OR(БД!FT454="",ISERROR(БД!FT454)),"",БД!FT454)</f>
        <v/>
      </c>
      <c r="AS199" s="255" t="str">
        <f ca="1">IF(OR(БД!FI454="",ISERROR(БД!FI454)),"",БД!FI454)</f>
        <v/>
      </c>
      <c r="AT199" s="255" t="str">
        <f ca="1">IF(OR(БД!FD454="",ISERROR(БД!FD454)),"",БД!FD454)</f>
        <v/>
      </c>
      <c r="AU199" s="255" t="str">
        <f ca="1">IF(OR(БД!ES454="",ISERROR(БД!ES454)),"",БД!ES454)</f>
        <v/>
      </c>
      <c r="AV199" s="257" t="str">
        <f ca="1">IF(OR(БД!EY454="",ISERROR(БД!EY454)),"",БД!EY454)</f>
        <v/>
      </c>
      <c r="AW199" s="255" t="str">
        <f ca="1">IF(OR(БД!EH454="",ISERROR(БД!EH454)),"",БД!EH454)</f>
        <v/>
      </c>
      <c r="AX199" s="257" t="str">
        <f ca="1">IF(OR(БД!EN454="",ISERROR(БД!EN454)),"",БД!EN454)</f>
        <v/>
      </c>
      <c r="AY199" s="255" t="str">
        <f ca="1">IF(OR(БД!DW454="",ISERROR(БД!DW454)),"",БД!DW454)</f>
        <v/>
      </c>
      <c r="AZ199" s="257" t="str">
        <f ca="1">IF(OR(БД!EC454="",ISERROR(БД!EC454)),"",БД!EC454)</f>
        <v/>
      </c>
      <c r="BA199" s="255" t="str">
        <f ca="1">IF(OR(БД!DR454="",ISERROR(БД!DR454)),"",БД!DR454)</f>
        <v/>
      </c>
      <c r="BB199" s="255" t="str">
        <f ca="1">IF(OR(БД!DM454="",ISERROR(БД!DM454)),"",БД!DM454)</f>
        <v/>
      </c>
      <c r="BC199" s="255" t="str">
        <f ca="1">IF(OR(БД!DH454="",ISERROR(БД!DH454)),"",БД!DH454)</f>
        <v/>
      </c>
      <c r="BD199" s="254" t="str">
        <f ca="1">IF(OR(БД!T368="",ISERROR(БД!T368)),"",БД!T368)</f>
        <v/>
      </c>
      <c r="BE199" s="69"/>
      <c r="BF199" s="279" t="str">
        <f ca="1">IF(OR(БД!CW454="",ISERROR(БД!CW454)),"",БД!CW454)</f>
        <v/>
      </c>
      <c r="BG199" s="257" t="str">
        <f ca="1">IF(OR(БД!DC454="",ISERROR(БД!DC454)),"",БД!DC454)</f>
        <v/>
      </c>
      <c r="BH199" s="255" t="str">
        <f ca="1">IF(OR(БД!CM497="",ISERROR(БД!CM497)),"",БД!CM497)</f>
        <v/>
      </c>
      <c r="BI199" s="279" t="str">
        <f ca="1">IF(OR(БД!GS368="",ISERROR(БД!GS368)),"",БД!GS368)</f>
        <v/>
      </c>
      <c r="BJ199" s="255" t="str">
        <f ca="1">IF(OR(БД!BA153="",ISERROR(БД!BA153)),"",БД!BA153)</f>
        <v/>
      </c>
      <c r="BK199" s="257" t="str">
        <f ca="1">IF(OR(БД!BG153="",ISERROR(БД!BG153)),"",БД!BG153)</f>
        <v/>
      </c>
      <c r="BL199" s="69"/>
      <c r="BM199" s="279" t="str">
        <f ca="1">IF(OR(БД!AJ153="",ISERROR(БД!AJ153)),"",БД!AJ153)</f>
        <v/>
      </c>
      <c r="BN199" s="289" t="str">
        <f ca="1">IF(OR(БД!AM153="",ISERROR(БД!AM153)),"",БД!AM153)</f>
        <v/>
      </c>
      <c r="BO199" s="257" t="str">
        <f ca="1">IF(OR(БД!AQ153="",ISERROR(БД!AQ153)),"",БД!AQ153)</f>
        <v/>
      </c>
      <c r="BP199" s="279" t="str">
        <f ca="1">IF(OR(БД!Y153="",ISERROR(БД!Y153)),"",БД!Y153)</f>
        <v/>
      </c>
      <c r="BQ199" s="257" t="str">
        <f ca="1">IF(OR(БД!AE153="",ISERROR(БД!AE153)),"",БД!AE153)</f>
        <v/>
      </c>
      <c r="BR199" s="279" t="str">
        <f ca="1">IF(OR(БД!N153="",ISERROR(БД!N153)),"",БД!N153)</f>
        <v/>
      </c>
      <c r="BS199" s="257" t="str">
        <f ca="1">IF(OR(БД!T153="",ISERROR(БД!T153)),"",БД!T153)</f>
        <v/>
      </c>
      <c r="BT199" s="279" t="str">
        <f ca="1">IF(OR(БД!FV196="",ISERROR(БД!FV196)),"",БД!FV196)</f>
        <v/>
      </c>
      <c r="BU199" s="257" t="str">
        <f ca="1">IF(OR(БД!GB196="",ISERROR(БД!GB196)),"",БД!GB196)</f>
        <v/>
      </c>
      <c r="BV199" s="279" t="str">
        <f ca="1">IF(OR(БД!FK196="",ISERROR(БД!FK196)),"",БД!FK196)</f>
        <v/>
      </c>
      <c r="BW199" s="257" t="str">
        <f ca="1">IF(OR(БД!FQ196="",ISERROR(БД!FQ196)),"",БД!FQ196)</f>
        <v/>
      </c>
      <c r="BX199" s="279" t="str">
        <f ca="1">IF(OR(БД!FN368="",ISERROR(БД!FN368)),"",БД!FN368)</f>
        <v/>
      </c>
      <c r="BY199" s="279" t="str">
        <f ca="1">IF(OR(БД!EZ196="",ISERROR(БД!EZ196)),"",БД!EZ196)</f>
        <v/>
      </c>
      <c r="BZ199" s="257" t="str">
        <f ca="1">IF(OR(БД!FF196="",ISERROR(БД!FF196)),"",БД!FF196)</f>
        <v/>
      </c>
      <c r="CA199" s="255" t="str">
        <f ca="1">IF(OR(БД!EA497="",ISERROR(БД!EA497)),"",БД!EA497)</f>
        <v/>
      </c>
      <c r="CB199" s="279" t="str">
        <f ca="1">IF(OR(БД!DV497="",ISERROR(БД!DV497)),"",БД!DV497)</f>
        <v/>
      </c>
      <c r="CC199" s="279" t="str">
        <f ca="1">IF(OR(БД!DQ497="",ISERROR(БД!DQ497)),"",БД!DQ497)</f>
        <v/>
      </c>
      <c r="CD199" s="279" t="str">
        <f ca="1">IF(OR(БД!DL497="",ISERROR(БД!DL497)),"",БД!DL497)</f>
        <v/>
      </c>
      <c r="CE199" s="279" t="str">
        <f ca="1">IF(OR(БД!DG497="",ISERROR(БД!DG497)),"",БД!DG497)</f>
        <v/>
      </c>
      <c r="CF199" s="279" t="str">
        <f ca="1">IF(OR(БД!DB497="",ISERROR(БД!DB497)),"",БД!DB497)</f>
        <v/>
      </c>
      <c r="CG199" s="255" t="str">
        <f ca="1">IF(OR(БД!ET196="",ISERROR(БД!ET196)),"",БД!ET196)</f>
        <v/>
      </c>
      <c r="CH199" s="254" t="str">
        <f ca="1">IF(OR(БД!CO368="",ISERROR(БД!CO368)),"",БД!CO368)</f>
        <v/>
      </c>
      <c r="CI199" s="257" t="str">
        <f ca="1">IF(OR(БД!CT368="",ISERROR(БД!CT368)),"",БД!CT368)</f>
        <v/>
      </c>
      <c r="CJ199" s="255" t="str">
        <f ca="1">IF(OR(БД!EF497="",ISERROR(БД!EF497)),"",БД!EF497)</f>
        <v/>
      </c>
      <c r="CK199" s="255" t="str">
        <f ca="1">IF(OR(БД!EI411="",ISERROR(БД!EI411)),"",БД!EI411)</f>
        <v/>
      </c>
      <c r="CL199" s="254" t="str">
        <f ca="1">IF(OR(БД!ED411="",ISERROR(БД!ED411)),"",БД!ED411)</f>
        <v/>
      </c>
      <c r="CM199" s="254" t="str">
        <f ca="1">IF(OR(БД!DZ411="",ISERROR(БД!DZ411)),"",БД!DZ411)</f>
        <v/>
      </c>
      <c r="CN199" s="255" t="str">
        <f ca="1">IF(OR(БД!DU411="",ISERROR(БД!DU411)),"",БД!DU411)</f>
        <v/>
      </c>
      <c r="CO199" s="254" t="str">
        <f ca="1">IF(OR(БД!DP411="",ISERROR(БД!DP411)),"",БД!DP411)</f>
        <v/>
      </c>
      <c r="CP199" s="255" t="str">
        <f ca="1">IF(OR(БД!DE411="",ISERROR(БД!DE411)),"",БД!DE411)</f>
        <v/>
      </c>
      <c r="CQ199" s="257" t="str">
        <f ca="1">IF(OR(БД!DK411="",ISERROR(БД!DK411)),"",БД!DK411)</f>
        <v/>
      </c>
      <c r="CR199" s="255" t="str">
        <f ca="1">IF(OR(БД!D239="",ISERROR(БД!D239)),"",БД!D239)</f>
        <v/>
      </c>
      <c r="CS199" s="273" t="str">
        <f ca="1">IF(OR(БД!BU497="",ISERROR(БД!BU497)),"",БД!BU497)</f>
        <v/>
      </c>
      <c r="CT199" s="274" t="str">
        <f>IF(OR(БД!BX497="",ISERROR(БД!BX497)),"",БД!BX497)</f>
        <v/>
      </c>
      <c r="CU199" s="273" t="str">
        <f ca="1">IF(OR(БД!CA497="",ISERROR(БД!CA497)),"",БД!CA497)</f>
        <v/>
      </c>
      <c r="CV199" s="274" t="str">
        <f>IF(OR(БД!CD497="",ISERROR(БД!CD497)),"",БД!CD497)</f>
        <v/>
      </c>
      <c r="CW199" s="273" t="str">
        <f ca="1">IF(OR(БД!BI497="",ISERROR(БД!BI497)),"",БД!BI497)</f>
        <v/>
      </c>
      <c r="CX199" s="274" t="str">
        <f>IF(OR(БД!BL497="",ISERROR(БД!BL497)),"",БД!BL497)</f>
        <v/>
      </c>
      <c r="CY199" s="273" t="str">
        <f ca="1">IF(OR(БД!BO497="",ISERROR(БД!BO497)),"",БД!BO497)</f>
        <v/>
      </c>
      <c r="CZ199" s="274" t="str">
        <f>IF(OR(БД!BR497="",ISERROR(БД!BR497)),"",БД!BR497)</f>
        <v/>
      </c>
      <c r="DA199" s="279" t="str">
        <f ca="1">IF(OR(БД!FO497="",ISERROR(БД!FO497)),"",БД!FO497)</f>
        <v/>
      </c>
      <c r="DB199" s="279" t="str">
        <f ca="1">IF(OR(БД!FJ497="",ISERROR(БД!FJ497)),"",БД!FJ497)</f>
        <v/>
      </c>
      <c r="DC199" s="254" t="str">
        <f ca="1">IF(OR(БД!FE497="",ISERROR(БД!FE497)),"",БД!FE497)</f>
        <v/>
      </c>
      <c r="DD199" s="255" t="str">
        <f ca="1">IF(OR(БД!D282="",ISERROR(БД!D282)),"",БД!D282)</f>
        <v/>
      </c>
      <c r="DF199" s="279" t="str">
        <f ca="1">IF(OR(БД!EO196="",ISERROR(БД!EO196)),"",БД!EO196)</f>
        <v/>
      </c>
      <c r="DG199" s="279" t="str">
        <f ca="1">IF(OR(БД!EJ196="",ISERROR(БД!EJ196)),"",БД!EJ196)</f>
        <v/>
      </c>
      <c r="DH199" s="279" t="str">
        <f ca="1">IF(OR(БД!EE196="",ISERROR(БД!EE196)),"",БД!EE196)</f>
        <v/>
      </c>
      <c r="DI199" s="279" t="str">
        <f ca="1">IF(OR(БД!DZ196="",ISERROR(БД!DZ196)),"",БД!DZ196)</f>
        <v/>
      </c>
      <c r="DJ199" s="279" t="str">
        <f ca="1">IF(OR(БД!DU196="",ISERROR(БД!DU196)),"",БД!DU196)</f>
        <v/>
      </c>
      <c r="DK199" s="279" t="str">
        <f ca="1">IF(OR(БД!DP196="",ISERROR(БД!DP196)),"",БД!DP196)</f>
        <v/>
      </c>
      <c r="DL199" s="279" t="str">
        <f ca="1">IF(OR(БД!DK196="",ISERROR(БД!DK196)),"",БД!DK196)</f>
        <v/>
      </c>
      <c r="DM199" s="279" t="str">
        <f ca="1">IF(OR(БД!AK239="",ISERROR(БД!AK239)),"",БД!AK239)</f>
        <v/>
      </c>
      <c r="DN199" s="279" t="str">
        <f ca="1">IF(OR(БД!FO282="",ISERROR(БД!FO282)),"",БД!FO282)</f>
        <v/>
      </c>
      <c r="DO199" s="279" t="str">
        <f ca="1">IF(OR(БД!FJ282="",ISERROR(БД!FJ282)),"",БД!FJ282)</f>
        <v/>
      </c>
      <c r="DP199" s="279" t="str">
        <f ca="1">IF(OR(БД!FE282="",ISERROR(БД!FE282)),"",БД!FE282)</f>
        <v/>
      </c>
      <c r="DQ199" s="279" t="str">
        <f ca="1">IF(OR(БД!EZ282="",ISERROR(БД!EZ282)),"",БД!EZ282)</f>
        <v/>
      </c>
      <c r="DR199" s="254" t="str">
        <f ca="1">IF(OR(БД!FT497="",ISERROR(БД!FT497)),"",БД!FT497)</f>
        <v/>
      </c>
      <c r="DS199" s="279" t="str">
        <f ca="1">IF(OR(БД!EU282="",ISERROR(БД!EU282)),"",БД!EU282)</f>
        <v/>
      </c>
      <c r="DT199" s="279" t="str">
        <f ca="1">IF(OR(БД!EP282="",ISERROR(БД!EP282)),"",БД!EP282)</f>
        <v/>
      </c>
      <c r="DU199" s="254" t="str">
        <f ca="1">IF(OR(БД!EK282="",ISERROR(БД!EK282)),"",БД!EK282)</f>
        <v/>
      </c>
      <c r="DV199" s="279" t="str">
        <f ca="1">IF(OR(БД!EF282="",ISERROR(БД!EF282)),"",БД!EF282)</f>
        <v/>
      </c>
      <c r="DW199" s="279" t="str">
        <f ca="1">IF(OR(БД!N282="",ISERROR(БД!N282)),"",БД!N282)</f>
        <v/>
      </c>
      <c r="DX199" s="279" t="str">
        <f ca="1">IF(OR(БД!EA282="",ISERROR(БД!EA282)),"",БД!EA282)</f>
        <v/>
      </c>
      <c r="DY199" s="279" t="str">
        <f ca="1">IF(OR(БД!DV282="",ISERROR(БД!DV282)),"",БД!DV282)</f>
        <v/>
      </c>
      <c r="EA199" s="255" t="str">
        <f ca="1">IF(OR(БД!ER368="",ISERROR(БД!ER368)),"",БД!ER368)</f>
        <v/>
      </c>
      <c r="EB199" s="257" t="str">
        <f ca="1">IF(OR(БД!EX368="",ISERROR(БД!EX368)),"",БД!EX368)</f>
        <v/>
      </c>
      <c r="EC199" s="255" t="str">
        <f ca="1">IF(OR(БД!I282="",ISERROR(БД!I282)),"",БД!I282)</f>
        <v/>
      </c>
      <c r="ED199" s="255" t="str">
        <f ca="1">IF(OR(БД!S282="",ISERROR(БД!S282)),"",БД!S282)</f>
        <v/>
      </c>
    </row>
    <row r="200" spans="1:134" x14ac:dyDescent="0.25">
      <c r="A200" s="256">
        <v>14</v>
      </c>
      <c r="B200" s="255" t="str">
        <f ca="1">IF(OR(БД!CG154="",ISERROR(БД!CG154)),"",БД!CG154)</f>
        <v/>
      </c>
      <c r="C200" s="255" t="str">
        <f ca="1">IF(OR(БД!CB154="",ISERROR(БД!CB154)),"",БД!CB154)</f>
        <v/>
      </c>
      <c r="D200" s="255" t="str">
        <f ca="1">IF(OR(БД!BW154="",ISERROR(БД!BW154)),"",БД!BW154)</f>
        <v/>
      </c>
      <c r="E200" s="255" t="str">
        <f ca="1">IF(OR(БД!BL154="",ISERROR(БД!BL154)),"",БД!BL154)</f>
        <v/>
      </c>
      <c r="F200" s="257" t="str">
        <f ca="1">IF(OR(БД!BR154="",ISERROR(БД!BR154)),"",БД!BR154)</f>
        <v/>
      </c>
      <c r="G200" s="255" t="str">
        <f ca="1">IF(OR(БД!AV154="",ISERROR(БД!AV154)),"",БД!AV154)</f>
        <v/>
      </c>
      <c r="H200" s="255" t="str">
        <f ca="1">IF(OR(БД!GX369="",ISERROR(БД!GX369)),"",БД!GX369)</f>
        <v/>
      </c>
      <c r="I200" s="255" t="str">
        <f ca="1">IF(OR(БД!FC369="",ISERROR(БД!FC369)),"",БД!FC369)</f>
        <v/>
      </c>
      <c r="J200" s="257" t="str">
        <f ca="1">IF(OR(БД!FI369="",ISERROR(БД!FI369)),"",БД!FI369)</f>
        <v/>
      </c>
      <c r="K200" s="255" t="str">
        <f ca="1">IF(OR(БД!CW498="",ISERROR(БД!CW498)),"",БД!CW498)</f>
        <v/>
      </c>
      <c r="L200" s="287" t="str">
        <f ca="1">IF(OR(БД!BM369="",ISERROR(БД!BM369)),"",БД!BM369)</f>
        <v/>
      </c>
      <c r="M200" s="257" t="str">
        <f ca="1">IF(OR(БД!BR369="",ISERROR(БД!BR369)),"",БД!BR369)</f>
        <v/>
      </c>
      <c r="N200" s="287" t="str">
        <f ca="1">IF(OR(БД!CI412="",ISERROR(БД!CI412)),"",БД!CI412)</f>
        <v/>
      </c>
      <c r="O200" s="257" t="str">
        <f ca="1">IF(OR(БД!CN412="",ISERROR(БД!CN412)),"",БД!CN412)</f>
        <v/>
      </c>
      <c r="P200" s="287" t="str">
        <f ca="1">IF(OR(БД!D154="",ISERROR(БД!D154)),"",БД!D154)</f>
        <v/>
      </c>
      <c r="Q200" s="288" t="str">
        <f>IF(OR(БД!E154="",ISERROR(БД!E154)),"",БД!E154)</f>
        <v/>
      </c>
      <c r="R200" s="257" t="str">
        <f ca="1">IF(OR(БД!I154="",ISERROR(БД!I154)),"",БД!I154)</f>
        <v/>
      </c>
      <c r="S200" s="255" t="str">
        <f ca="1">IF(OR(БД!BY412="",ISERROR(БД!BY412)),"",БД!BY412)</f>
        <v/>
      </c>
      <c r="T200" s="287" t="str">
        <f ca="1">IF(OR(БД!BO412="",ISERROR(БД!BO412)),"",БД!BO412)</f>
        <v/>
      </c>
      <c r="U200" s="257" t="str">
        <f ca="1">IF(OR(БД!BT412="",ISERROR(БД!BT412)),"",БД!BT412)</f>
        <v/>
      </c>
      <c r="V200" s="287" t="str">
        <f ca="1">IF(OR(БД!BE412="",ISERROR(БД!BE412)),"",БД!BE412)</f>
        <v/>
      </c>
      <c r="W200" s="257" t="str">
        <f ca="1">IF(OR(БД!BJ412="",ISERROR(БД!BJ412)),"",БД!BJ412)</f>
        <v/>
      </c>
      <c r="X200" s="255" t="str">
        <f ca="1">IF(OR(БД!U412="",ISERROR(БД!U412)),"",БД!U412)</f>
        <v/>
      </c>
      <c r="Y200" s="255" t="str">
        <f ca="1">IF(OR(БД!CR498="",ISERROR(БД!CR498)),"",БД!CR498)</f>
        <v/>
      </c>
      <c r="Z200" s="287" t="str">
        <f ca="1">IF(OR(БД!AU412="",ISERROR(БД!AU412)),"",БД!AU412)</f>
        <v/>
      </c>
      <c r="AA200" s="257" t="str">
        <f ca="1">IF(OR(БД!AZ412="",ISERROR(БД!AZ412)),"",БД!AZ412)</f>
        <v/>
      </c>
      <c r="AB200" s="255" t="str">
        <f ca="1">IF(OR(БД!AJ412="",ISERROR(БД!AJ412)),"",БД!AJ412)</f>
        <v/>
      </c>
      <c r="AC200" s="257" t="str">
        <f ca="1">IF(OR(БД!AP412="",ISERROR(БД!AP412)),"",БД!AP412)</f>
        <v/>
      </c>
      <c r="AD200" s="254" t="str">
        <f ca="1">IF(OR(БД!Z412="",ISERROR(БД!Z412)),"",БД!Z412)</f>
        <v/>
      </c>
      <c r="AE200" s="257" t="str">
        <f ca="1">IF(OR(БД!AE412="",ISERROR(БД!AE412)),"",БД!AE412)</f>
        <v/>
      </c>
      <c r="AF200" s="287" t="str">
        <f ca="1">IF(OR(БД!HQ455="",ISERROR(БД!HQ455)),"",БД!HQ455)</f>
        <v/>
      </c>
      <c r="AG200" s="257" t="str">
        <f ca="1">IF(OR(БД!HV455="",ISERROR(БД!HV455)),"",БД!HV455)</f>
        <v/>
      </c>
      <c r="AH200" s="287" t="str">
        <f ca="1">IF(OR(БД!HG455="",ISERROR(БД!HG455)),"",БД!HG455)</f>
        <v/>
      </c>
      <c r="AI200" s="257" t="str">
        <f ca="1">IF(OR(БД!HL455="",ISERROR(БД!HL455)),"",БД!HL455)</f>
        <v/>
      </c>
      <c r="AJ200" s="287" t="str">
        <f ca="1">IF(OR(БД!GW455="",ISERROR(БД!GW455)),"",БД!GW455)</f>
        <v/>
      </c>
      <c r="AK200" s="257" t="str">
        <f ca="1">IF(OR(БД!HB455="",ISERROR(БД!HB455)),"",БД!HB455)</f>
        <v/>
      </c>
      <c r="AL200" s="287" t="str">
        <f ca="1">IF(OR(БД!GM455="",ISERROR(БД!GM455)),"",БД!GM455)</f>
        <v/>
      </c>
      <c r="AM200" s="257" t="str">
        <f ca="1">IF(OR(БД!GR455="",ISERROR(БД!GR455)),"",БД!GR455)</f>
        <v/>
      </c>
      <c r="AN200" s="287" t="str">
        <f ca="1">IF(OR(БД!GC455="",ISERROR(БД!GC455)),"",БД!GC455)</f>
        <v/>
      </c>
      <c r="AO200" s="257" t="str">
        <f ca="1">IF(OR(БД!GH455="",ISERROR(БД!GH455)),"",БД!GH455)</f>
        <v/>
      </c>
      <c r="AP200" s="254" t="str">
        <f ca="1">IF(OR(БД!FY455="",ISERROR(БД!FY455)),"",БД!FY455)</f>
        <v/>
      </c>
      <c r="AQ200" s="255" t="str">
        <f ca="1">IF(OR(БД!FN455="",ISERROR(БД!FN455)),"",БД!FN455)</f>
        <v/>
      </c>
      <c r="AR200" s="257" t="str">
        <f ca="1">IF(OR(БД!FT455="",ISERROR(БД!FT455)),"",БД!FT455)</f>
        <v/>
      </c>
      <c r="AS200" s="255" t="str">
        <f ca="1">IF(OR(БД!FI455="",ISERROR(БД!FI455)),"",БД!FI455)</f>
        <v/>
      </c>
      <c r="AT200" s="255" t="str">
        <f ca="1">IF(OR(БД!FD455="",ISERROR(БД!FD455)),"",БД!FD455)</f>
        <v/>
      </c>
      <c r="AU200" s="255" t="str">
        <f ca="1">IF(OR(БД!ES455="",ISERROR(БД!ES455)),"",БД!ES455)</f>
        <v/>
      </c>
      <c r="AV200" s="257" t="str">
        <f ca="1">IF(OR(БД!EY455="",ISERROR(БД!EY455)),"",БД!EY455)</f>
        <v/>
      </c>
      <c r="AW200" s="255" t="str">
        <f ca="1">IF(OR(БД!EH455="",ISERROR(БД!EH455)),"",БД!EH455)</f>
        <v/>
      </c>
      <c r="AX200" s="257" t="str">
        <f ca="1">IF(OR(БД!EN455="",ISERROR(БД!EN455)),"",БД!EN455)</f>
        <v/>
      </c>
      <c r="AY200" s="255" t="str">
        <f ca="1">IF(OR(БД!DW455="",ISERROR(БД!DW455)),"",БД!DW455)</f>
        <v/>
      </c>
      <c r="AZ200" s="257" t="str">
        <f ca="1">IF(OR(БД!EC455="",ISERROR(БД!EC455)),"",БД!EC455)</f>
        <v/>
      </c>
      <c r="BA200" s="255" t="str">
        <f ca="1">IF(OR(БД!DR455="",ISERROR(БД!DR455)),"",БД!DR455)</f>
        <v/>
      </c>
      <c r="BB200" s="255" t="str">
        <f ca="1">IF(OR(БД!DM455="",ISERROR(БД!DM455)),"",БД!DM455)</f>
        <v/>
      </c>
      <c r="BC200" s="255" t="str">
        <f ca="1">IF(OR(БД!DH455="",ISERROR(БД!DH455)),"",БД!DH455)</f>
        <v/>
      </c>
      <c r="BD200" s="254" t="str">
        <f ca="1">IF(OR(БД!T369="",ISERROR(БД!T369)),"",БД!T369)</f>
        <v/>
      </c>
      <c r="BE200" s="69"/>
      <c r="BF200" s="279" t="str">
        <f ca="1">IF(OR(БД!CW455="",ISERROR(БД!CW455)),"",БД!CW455)</f>
        <v/>
      </c>
      <c r="BG200" s="257" t="str">
        <f ca="1">IF(OR(БД!DC455="",ISERROR(БД!DC455)),"",БД!DC455)</f>
        <v/>
      </c>
      <c r="BH200" s="255" t="str">
        <f ca="1">IF(OR(БД!CM498="",ISERROR(БД!CM498)),"",БД!CM498)</f>
        <v/>
      </c>
      <c r="BI200" s="279" t="str">
        <f ca="1">IF(OR(БД!GS369="",ISERROR(БД!GS369)),"",БД!GS369)</f>
        <v/>
      </c>
      <c r="BJ200" s="255" t="str">
        <f ca="1">IF(OR(БД!BA154="",ISERROR(БД!BA154)),"",БД!BA154)</f>
        <v/>
      </c>
      <c r="BK200" s="257" t="str">
        <f ca="1">IF(OR(БД!BG154="",ISERROR(БД!BG154)),"",БД!BG154)</f>
        <v/>
      </c>
      <c r="BL200" s="69"/>
      <c r="BM200" s="279" t="str">
        <f ca="1">IF(OR(БД!AJ154="",ISERROR(БД!AJ154)),"",БД!AJ154)</f>
        <v/>
      </c>
      <c r="BN200" s="289" t="str">
        <f ca="1">IF(OR(БД!AM154="",ISERROR(БД!AM154)),"",БД!AM154)</f>
        <v/>
      </c>
      <c r="BO200" s="257" t="str">
        <f ca="1">IF(OR(БД!AQ154="",ISERROR(БД!AQ154)),"",БД!AQ154)</f>
        <v/>
      </c>
      <c r="BP200" s="279" t="str">
        <f ca="1">IF(OR(БД!Y154="",ISERROR(БД!Y154)),"",БД!Y154)</f>
        <v/>
      </c>
      <c r="BQ200" s="257" t="str">
        <f ca="1">IF(OR(БД!AE154="",ISERROR(БД!AE154)),"",БД!AE154)</f>
        <v/>
      </c>
      <c r="BR200" s="279" t="str">
        <f ca="1">IF(OR(БД!N154="",ISERROR(БД!N154)),"",БД!N154)</f>
        <v/>
      </c>
      <c r="BS200" s="257" t="str">
        <f ca="1">IF(OR(БД!T154="",ISERROR(БД!T154)),"",БД!T154)</f>
        <v/>
      </c>
      <c r="BT200" s="279" t="str">
        <f ca="1">IF(OR(БД!FV197="",ISERROR(БД!FV197)),"",БД!FV197)</f>
        <v/>
      </c>
      <c r="BU200" s="257" t="str">
        <f ca="1">IF(OR(БД!GB197="",ISERROR(БД!GB197)),"",БД!GB197)</f>
        <v/>
      </c>
      <c r="BV200" s="279" t="str">
        <f ca="1">IF(OR(БД!FK197="",ISERROR(БД!FK197)),"",БД!FK197)</f>
        <v/>
      </c>
      <c r="BW200" s="257" t="str">
        <f ca="1">IF(OR(БД!FQ197="",ISERROR(БД!FQ197)),"",БД!FQ197)</f>
        <v/>
      </c>
      <c r="BX200" s="279" t="str">
        <f ca="1">IF(OR(БД!FN369="",ISERROR(БД!FN369)),"",БД!FN369)</f>
        <v/>
      </c>
      <c r="BY200" s="279" t="str">
        <f ca="1">IF(OR(БД!EZ197="",ISERROR(БД!EZ197)),"",БД!EZ197)</f>
        <v/>
      </c>
      <c r="BZ200" s="257" t="str">
        <f ca="1">IF(OR(БД!FF197="",ISERROR(БД!FF197)),"",БД!FF197)</f>
        <v/>
      </c>
      <c r="CA200" s="255" t="str">
        <f ca="1">IF(OR(БД!EA498="",ISERROR(БД!EA498)),"",БД!EA498)</f>
        <v/>
      </c>
      <c r="CB200" s="279" t="str">
        <f ca="1">IF(OR(БД!DV498="",ISERROR(БД!DV498)),"",БД!DV498)</f>
        <v/>
      </c>
      <c r="CC200" s="279" t="str">
        <f ca="1">IF(OR(БД!DQ498="",ISERROR(БД!DQ498)),"",БД!DQ498)</f>
        <v/>
      </c>
      <c r="CD200" s="279" t="str">
        <f ca="1">IF(OR(БД!DL498="",ISERROR(БД!DL498)),"",БД!DL498)</f>
        <v/>
      </c>
      <c r="CE200" s="279" t="str">
        <f ca="1">IF(OR(БД!DG498="",ISERROR(БД!DG498)),"",БД!DG498)</f>
        <v/>
      </c>
      <c r="CF200" s="279" t="str">
        <f ca="1">IF(OR(БД!DB498="",ISERROR(БД!DB498)),"",БД!DB498)</f>
        <v/>
      </c>
      <c r="CG200" s="255" t="str">
        <f ca="1">IF(OR(БД!ET197="",ISERROR(БД!ET197)),"",БД!ET197)</f>
        <v/>
      </c>
      <c r="CH200" s="254" t="str">
        <f ca="1">IF(OR(БД!CO369="",ISERROR(БД!CO369)),"",БД!CO369)</f>
        <v/>
      </c>
      <c r="CI200" s="257" t="str">
        <f ca="1">IF(OR(БД!CT369="",ISERROR(БД!CT369)),"",БД!CT369)</f>
        <v/>
      </c>
      <c r="CJ200" s="255" t="str">
        <f ca="1">IF(OR(БД!EF498="",ISERROR(БД!EF498)),"",БД!EF498)</f>
        <v/>
      </c>
      <c r="CK200" s="255" t="str">
        <f ca="1">IF(OR(БД!EI412="",ISERROR(БД!EI412)),"",БД!EI412)</f>
        <v/>
      </c>
      <c r="CL200" s="254" t="str">
        <f ca="1">IF(OR(БД!ED412="",ISERROR(БД!ED412)),"",БД!ED412)</f>
        <v/>
      </c>
      <c r="CM200" s="254" t="str">
        <f ca="1">IF(OR(БД!DZ412="",ISERROR(БД!DZ412)),"",БД!DZ412)</f>
        <v/>
      </c>
      <c r="CN200" s="255" t="str">
        <f ca="1">IF(OR(БД!DU412="",ISERROR(БД!DU412)),"",БД!DU412)</f>
        <v/>
      </c>
      <c r="CO200" s="254" t="str">
        <f ca="1">IF(OR(БД!DP412="",ISERROR(БД!DP412)),"",БД!DP412)</f>
        <v/>
      </c>
      <c r="CP200" s="255" t="str">
        <f ca="1">IF(OR(БД!DE412="",ISERROR(БД!DE412)),"",БД!DE412)</f>
        <v/>
      </c>
      <c r="CQ200" s="257" t="str">
        <f ca="1">IF(OR(БД!DK412="",ISERROR(БД!DK412)),"",БД!DK412)</f>
        <v/>
      </c>
      <c r="CR200" s="255" t="str">
        <f ca="1">IF(OR(БД!D240="",ISERROR(БД!D240)),"",БД!D240)</f>
        <v/>
      </c>
      <c r="CS200" s="273" t="str">
        <f ca="1">IF(OR(БД!BU498="",ISERROR(БД!BU498)),"",БД!BU498)</f>
        <v/>
      </c>
      <c r="CT200" s="274" t="str">
        <f>IF(OR(БД!BX498="",ISERROR(БД!BX498)),"",БД!BX498)</f>
        <v/>
      </c>
      <c r="CU200" s="273" t="str">
        <f ca="1">IF(OR(БД!CA498="",ISERROR(БД!CA498)),"",БД!CA498)</f>
        <v/>
      </c>
      <c r="CV200" s="274" t="str">
        <f>IF(OR(БД!CD498="",ISERROR(БД!CD498)),"",БД!CD498)</f>
        <v/>
      </c>
      <c r="CW200" s="273" t="str">
        <f ca="1">IF(OR(БД!BI498="",ISERROR(БД!BI498)),"",БД!BI498)</f>
        <v/>
      </c>
      <c r="CX200" s="274" t="str">
        <f>IF(OR(БД!BL498="",ISERROR(БД!BL498)),"",БД!BL498)</f>
        <v/>
      </c>
      <c r="CY200" s="273" t="str">
        <f ca="1">IF(OR(БД!BO498="",ISERROR(БД!BO498)),"",БД!BO498)</f>
        <v/>
      </c>
      <c r="CZ200" s="274" t="str">
        <f>IF(OR(БД!BR498="",ISERROR(БД!BR498)),"",БД!BR498)</f>
        <v/>
      </c>
      <c r="DA200" s="279" t="str">
        <f ca="1">IF(OR(БД!FO498="",ISERROR(БД!FO498)),"",БД!FO498)</f>
        <v/>
      </c>
      <c r="DB200" s="279" t="str">
        <f ca="1">IF(OR(БД!FJ498="",ISERROR(БД!FJ498)),"",БД!FJ498)</f>
        <v/>
      </c>
      <c r="DC200" s="254" t="str">
        <f ca="1">IF(OR(БД!FE498="",ISERROR(БД!FE498)),"",БД!FE498)</f>
        <v/>
      </c>
      <c r="DD200" s="255" t="str">
        <f ca="1">IF(OR(БД!D283="",ISERROR(БД!D283)),"",БД!D283)</f>
        <v/>
      </c>
      <c r="DF200" s="279" t="str">
        <f ca="1">IF(OR(БД!EO197="",ISERROR(БД!EO197)),"",БД!EO197)</f>
        <v/>
      </c>
      <c r="DG200" s="279" t="str">
        <f ca="1">IF(OR(БД!EJ197="",ISERROR(БД!EJ197)),"",БД!EJ197)</f>
        <v/>
      </c>
      <c r="DH200" s="279" t="str">
        <f ca="1">IF(OR(БД!EE197="",ISERROR(БД!EE197)),"",БД!EE197)</f>
        <v/>
      </c>
      <c r="DI200" s="279" t="str">
        <f ca="1">IF(OR(БД!DZ197="",ISERROR(БД!DZ197)),"",БД!DZ197)</f>
        <v/>
      </c>
      <c r="DJ200" s="279" t="str">
        <f ca="1">IF(OR(БД!DU197="",ISERROR(БД!DU197)),"",БД!DU197)</f>
        <v/>
      </c>
      <c r="DK200" s="279" t="str">
        <f ca="1">IF(OR(БД!DP197="",ISERROR(БД!DP197)),"",БД!DP197)</f>
        <v/>
      </c>
      <c r="DL200" s="279" t="str">
        <f ca="1">IF(OR(БД!DK197="",ISERROR(БД!DK197)),"",БД!DK197)</f>
        <v/>
      </c>
      <c r="DM200" s="279" t="str">
        <f ca="1">IF(OR(БД!AK240="",ISERROR(БД!AK240)),"",БД!AK240)</f>
        <v/>
      </c>
      <c r="DN200" s="279" t="str">
        <f ca="1">IF(OR(БД!FO283="",ISERROR(БД!FO283)),"",БД!FO283)</f>
        <v/>
      </c>
      <c r="DO200" s="279" t="str">
        <f ca="1">IF(OR(БД!FJ283="",ISERROR(БД!FJ283)),"",БД!FJ283)</f>
        <v/>
      </c>
      <c r="DP200" s="279" t="str">
        <f ca="1">IF(OR(БД!FE283="",ISERROR(БД!FE283)),"",БД!FE283)</f>
        <v/>
      </c>
      <c r="DQ200" s="279" t="str">
        <f ca="1">IF(OR(БД!EZ283="",ISERROR(БД!EZ283)),"",БД!EZ283)</f>
        <v/>
      </c>
      <c r="DR200" s="254" t="str">
        <f ca="1">IF(OR(БД!FT498="",ISERROR(БД!FT498)),"",БД!FT498)</f>
        <v/>
      </c>
      <c r="DS200" s="279" t="str">
        <f ca="1">IF(OR(БД!EU283="",ISERROR(БД!EU283)),"",БД!EU283)</f>
        <v/>
      </c>
      <c r="DT200" s="279" t="str">
        <f ca="1">IF(OR(БД!EP283="",ISERROR(БД!EP283)),"",БД!EP283)</f>
        <v/>
      </c>
      <c r="DU200" s="254" t="str">
        <f ca="1">IF(OR(БД!EK283="",ISERROR(БД!EK283)),"",БД!EK283)</f>
        <v/>
      </c>
      <c r="DV200" s="279" t="str">
        <f ca="1">IF(OR(БД!EF283="",ISERROR(БД!EF283)),"",БД!EF283)</f>
        <v/>
      </c>
      <c r="DW200" s="279" t="str">
        <f ca="1">IF(OR(БД!N283="",ISERROR(БД!N283)),"",БД!N283)</f>
        <v/>
      </c>
      <c r="DX200" s="279" t="str">
        <f ca="1">IF(OR(БД!EA283="",ISERROR(БД!EA283)),"",БД!EA283)</f>
        <v/>
      </c>
      <c r="DY200" s="279" t="str">
        <f ca="1">IF(OR(БД!DV283="",ISERROR(БД!DV283)),"",БД!DV283)</f>
        <v/>
      </c>
      <c r="EA200" s="255" t="str">
        <f ca="1">IF(OR(БД!ER369="",ISERROR(БД!ER369)),"",БД!ER369)</f>
        <v/>
      </c>
      <c r="EB200" s="257" t="str">
        <f ca="1">IF(OR(БД!EX369="",ISERROR(БД!EX369)),"",БД!EX369)</f>
        <v/>
      </c>
      <c r="EC200" s="255" t="str">
        <f ca="1">IF(OR(БД!I283="",ISERROR(БД!I283)),"",БД!I283)</f>
        <v/>
      </c>
      <c r="ED200" s="255" t="str">
        <f ca="1">IF(OR(БД!S283="",ISERROR(БД!S283)),"",БД!S283)</f>
        <v/>
      </c>
    </row>
    <row r="201" spans="1:134" x14ac:dyDescent="0.25">
      <c r="A201" s="256">
        <v>15</v>
      </c>
      <c r="B201" s="255" t="str">
        <f ca="1">IF(OR(БД!CG155="",ISERROR(БД!CG155)),"",БД!CG155)</f>
        <v/>
      </c>
      <c r="C201" s="255" t="str">
        <f ca="1">IF(OR(БД!CB155="",ISERROR(БД!CB155)),"",БД!CB155)</f>
        <v/>
      </c>
      <c r="D201" s="255" t="str">
        <f ca="1">IF(OR(БД!BW155="",ISERROR(БД!BW155)),"",БД!BW155)</f>
        <v/>
      </c>
      <c r="E201" s="255" t="str">
        <f ca="1">IF(OR(БД!BL155="",ISERROR(БД!BL155)),"",БД!BL155)</f>
        <v/>
      </c>
      <c r="F201" s="257" t="str">
        <f ca="1">IF(OR(БД!BR155="",ISERROR(БД!BR155)),"",БД!BR155)</f>
        <v/>
      </c>
      <c r="G201" s="255" t="str">
        <f ca="1">IF(OR(БД!AV155="",ISERROR(БД!AV155)),"",БД!AV155)</f>
        <v/>
      </c>
      <c r="H201" s="255" t="str">
        <f ca="1">IF(OR(БД!GX370="",ISERROR(БД!GX370)),"",БД!GX370)</f>
        <v/>
      </c>
      <c r="I201" s="255" t="str">
        <f ca="1">IF(OR(БД!FC370="",ISERROR(БД!FC370)),"",БД!FC370)</f>
        <v/>
      </c>
      <c r="J201" s="257" t="str">
        <f ca="1">IF(OR(БД!FI370="",ISERROR(БД!FI370)),"",БД!FI370)</f>
        <v/>
      </c>
      <c r="K201" s="255" t="str">
        <f ca="1">IF(OR(БД!CW499="",ISERROR(БД!CW499)),"",БД!CW499)</f>
        <v/>
      </c>
      <c r="L201" s="287" t="str">
        <f ca="1">IF(OR(БД!BM370="",ISERROR(БД!BM370)),"",БД!BM370)</f>
        <v/>
      </c>
      <c r="M201" s="257" t="str">
        <f ca="1">IF(OR(БД!BR370="",ISERROR(БД!BR370)),"",БД!BR370)</f>
        <v/>
      </c>
      <c r="N201" s="287" t="str">
        <f ca="1">IF(OR(БД!CI413="",ISERROR(БД!CI413)),"",БД!CI413)</f>
        <v/>
      </c>
      <c r="O201" s="257" t="str">
        <f ca="1">IF(OR(БД!CN413="",ISERROR(БД!CN413)),"",БД!CN413)</f>
        <v/>
      </c>
      <c r="P201" s="287" t="str">
        <f ca="1">IF(OR(БД!D155="",ISERROR(БД!D155)),"",БД!D155)</f>
        <v/>
      </c>
      <c r="Q201" s="288" t="str">
        <f>IF(OR(БД!E155="",ISERROR(БД!E155)),"",БД!E155)</f>
        <v/>
      </c>
      <c r="R201" s="257" t="str">
        <f ca="1">IF(OR(БД!I155="",ISERROR(БД!I155)),"",БД!I155)</f>
        <v/>
      </c>
      <c r="S201" s="255" t="str">
        <f ca="1">IF(OR(БД!BY413="",ISERROR(БД!BY413)),"",БД!BY413)</f>
        <v/>
      </c>
      <c r="T201" s="287" t="str">
        <f ca="1">IF(OR(БД!BO413="",ISERROR(БД!BO413)),"",БД!BO413)</f>
        <v/>
      </c>
      <c r="U201" s="257" t="str">
        <f ca="1">IF(OR(БД!BT413="",ISERROR(БД!BT413)),"",БД!BT413)</f>
        <v/>
      </c>
      <c r="V201" s="287" t="str">
        <f ca="1">IF(OR(БД!BE413="",ISERROR(БД!BE413)),"",БД!BE413)</f>
        <v/>
      </c>
      <c r="W201" s="257" t="str">
        <f ca="1">IF(OR(БД!BJ413="",ISERROR(БД!BJ413)),"",БД!BJ413)</f>
        <v/>
      </c>
      <c r="X201" s="255" t="str">
        <f ca="1">IF(OR(БД!U413="",ISERROR(БД!U413)),"",БД!U413)</f>
        <v/>
      </c>
      <c r="Y201" s="255" t="str">
        <f ca="1">IF(OR(БД!CR499="",ISERROR(БД!CR499)),"",БД!CR499)</f>
        <v/>
      </c>
      <c r="Z201" s="287" t="str">
        <f ca="1">IF(OR(БД!AU413="",ISERROR(БД!AU413)),"",БД!AU413)</f>
        <v/>
      </c>
      <c r="AA201" s="257" t="str">
        <f ca="1">IF(OR(БД!AZ413="",ISERROR(БД!AZ413)),"",БД!AZ413)</f>
        <v/>
      </c>
      <c r="AB201" s="255" t="str">
        <f ca="1">IF(OR(БД!AJ413="",ISERROR(БД!AJ413)),"",БД!AJ413)</f>
        <v/>
      </c>
      <c r="AC201" s="257" t="str">
        <f ca="1">IF(OR(БД!AP413="",ISERROR(БД!AP413)),"",БД!AP413)</f>
        <v/>
      </c>
      <c r="AD201" s="254" t="str">
        <f ca="1">IF(OR(БД!Z413="",ISERROR(БД!Z413)),"",БД!Z413)</f>
        <v/>
      </c>
      <c r="AE201" s="257" t="str">
        <f ca="1">IF(OR(БД!AE413="",ISERROR(БД!AE413)),"",БД!AE413)</f>
        <v/>
      </c>
      <c r="AF201" s="287" t="str">
        <f ca="1">IF(OR(БД!HQ456="",ISERROR(БД!HQ456)),"",БД!HQ456)</f>
        <v/>
      </c>
      <c r="AG201" s="257" t="str">
        <f ca="1">IF(OR(БД!HV456="",ISERROR(БД!HV456)),"",БД!HV456)</f>
        <v/>
      </c>
      <c r="AH201" s="287" t="str">
        <f ca="1">IF(OR(БД!HG456="",ISERROR(БД!HG456)),"",БД!HG456)</f>
        <v/>
      </c>
      <c r="AI201" s="257" t="str">
        <f ca="1">IF(OR(БД!HL456="",ISERROR(БД!HL456)),"",БД!HL456)</f>
        <v/>
      </c>
      <c r="AJ201" s="287" t="str">
        <f ca="1">IF(OR(БД!GW456="",ISERROR(БД!GW456)),"",БД!GW456)</f>
        <v/>
      </c>
      <c r="AK201" s="257" t="str">
        <f ca="1">IF(OR(БД!HB456="",ISERROR(БД!HB456)),"",БД!HB456)</f>
        <v/>
      </c>
      <c r="AL201" s="287" t="str">
        <f ca="1">IF(OR(БД!GM456="",ISERROR(БД!GM456)),"",БД!GM456)</f>
        <v/>
      </c>
      <c r="AM201" s="257" t="str">
        <f ca="1">IF(OR(БД!GR456="",ISERROR(БД!GR456)),"",БД!GR456)</f>
        <v/>
      </c>
      <c r="AN201" s="287" t="str">
        <f ca="1">IF(OR(БД!GC456="",ISERROR(БД!GC456)),"",БД!GC456)</f>
        <v/>
      </c>
      <c r="AO201" s="257" t="str">
        <f ca="1">IF(OR(БД!GH456="",ISERROR(БД!GH456)),"",БД!GH456)</f>
        <v/>
      </c>
      <c r="AP201" s="254" t="str">
        <f ca="1">IF(OR(БД!FY456="",ISERROR(БД!FY456)),"",БД!FY456)</f>
        <v/>
      </c>
      <c r="AQ201" s="255" t="str">
        <f ca="1">IF(OR(БД!FN456="",ISERROR(БД!FN456)),"",БД!FN456)</f>
        <v/>
      </c>
      <c r="AR201" s="257" t="str">
        <f ca="1">IF(OR(БД!FT456="",ISERROR(БД!FT456)),"",БД!FT456)</f>
        <v/>
      </c>
      <c r="AS201" s="255" t="str">
        <f ca="1">IF(OR(БД!FI456="",ISERROR(БД!FI456)),"",БД!FI456)</f>
        <v/>
      </c>
      <c r="AT201" s="255" t="str">
        <f ca="1">IF(OR(БД!FD456="",ISERROR(БД!FD456)),"",БД!FD456)</f>
        <v/>
      </c>
      <c r="AU201" s="255" t="str">
        <f ca="1">IF(OR(БД!ES456="",ISERROR(БД!ES456)),"",БД!ES456)</f>
        <v/>
      </c>
      <c r="AV201" s="257" t="str">
        <f ca="1">IF(OR(БД!EY456="",ISERROR(БД!EY456)),"",БД!EY456)</f>
        <v/>
      </c>
      <c r="AW201" s="255" t="str">
        <f ca="1">IF(OR(БД!EH456="",ISERROR(БД!EH456)),"",БД!EH456)</f>
        <v/>
      </c>
      <c r="AX201" s="257" t="str">
        <f ca="1">IF(OR(БД!EN456="",ISERROR(БД!EN456)),"",БД!EN456)</f>
        <v/>
      </c>
      <c r="AY201" s="255" t="str">
        <f ca="1">IF(OR(БД!DW456="",ISERROR(БД!DW456)),"",БД!DW456)</f>
        <v/>
      </c>
      <c r="AZ201" s="257" t="str">
        <f ca="1">IF(OR(БД!EC456="",ISERROR(БД!EC456)),"",БД!EC456)</f>
        <v/>
      </c>
      <c r="BA201" s="255" t="str">
        <f ca="1">IF(OR(БД!DR456="",ISERROR(БД!DR456)),"",БД!DR456)</f>
        <v/>
      </c>
      <c r="BB201" s="255" t="str">
        <f ca="1">IF(OR(БД!DM456="",ISERROR(БД!DM456)),"",БД!DM456)</f>
        <v/>
      </c>
      <c r="BC201" s="255" t="str">
        <f ca="1">IF(OR(БД!DH456="",ISERROR(БД!DH456)),"",БД!DH456)</f>
        <v/>
      </c>
      <c r="BD201" s="254" t="str">
        <f ca="1">IF(OR(БД!T370="",ISERROR(БД!T370)),"",БД!T370)</f>
        <v/>
      </c>
      <c r="BE201" s="69"/>
      <c r="BF201" s="279" t="str">
        <f ca="1">IF(OR(БД!CW456="",ISERROR(БД!CW456)),"",БД!CW456)</f>
        <v/>
      </c>
      <c r="BG201" s="257" t="str">
        <f ca="1">IF(OR(БД!DC456="",ISERROR(БД!DC456)),"",БД!DC456)</f>
        <v/>
      </c>
      <c r="BH201" s="255" t="str">
        <f ca="1">IF(OR(БД!CM499="",ISERROR(БД!CM499)),"",БД!CM499)</f>
        <v/>
      </c>
      <c r="BI201" s="279" t="str">
        <f ca="1">IF(OR(БД!GS370="",ISERROR(БД!GS370)),"",БД!GS370)</f>
        <v/>
      </c>
      <c r="BJ201" s="255" t="str">
        <f ca="1">IF(OR(БД!BA155="",ISERROR(БД!BA155)),"",БД!BA155)</f>
        <v/>
      </c>
      <c r="BK201" s="257" t="str">
        <f ca="1">IF(OR(БД!BG155="",ISERROR(БД!BG155)),"",БД!BG155)</f>
        <v/>
      </c>
      <c r="BL201" s="69"/>
      <c r="BM201" s="279" t="str">
        <f ca="1">IF(OR(БД!AJ155="",ISERROR(БД!AJ155)),"",БД!AJ155)</f>
        <v/>
      </c>
      <c r="BN201" s="289" t="str">
        <f ca="1">IF(OR(БД!AM155="",ISERROR(БД!AM155)),"",БД!AM155)</f>
        <v/>
      </c>
      <c r="BO201" s="257" t="str">
        <f ca="1">IF(OR(БД!AQ155="",ISERROR(БД!AQ155)),"",БД!AQ155)</f>
        <v/>
      </c>
      <c r="BP201" s="279" t="str">
        <f ca="1">IF(OR(БД!Y155="",ISERROR(БД!Y155)),"",БД!Y155)</f>
        <v/>
      </c>
      <c r="BQ201" s="257" t="str">
        <f ca="1">IF(OR(БД!AE155="",ISERROR(БД!AE155)),"",БД!AE155)</f>
        <v/>
      </c>
      <c r="BR201" s="279" t="str">
        <f ca="1">IF(OR(БД!N155="",ISERROR(БД!N155)),"",БД!N155)</f>
        <v/>
      </c>
      <c r="BS201" s="257" t="str">
        <f ca="1">IF(OR(БД!T155="",ISERROR(БД!T155)),"",БД!T155)</f>
        <v/>
      </c>
      <c r="BT201" s="279" t="str">
        <f ca="1">IF(OR(БД!FV198="",ISERROR(БД!FV198)),"",БД!FV198)</f>
        <v/>
      </c>
      <c r="BU201" s="257" t="str">
        <f ca="1">IF(OR(БД!GB198="",ISERROR(БД!GB198)),"",БД!GB198)</f>
        <v/>
      </c>
      <c r="BV201" s="279" t="str">
        <f ca="1">IF(OR(БД!FK198="",ISERROR(БД!FK198)),"",БД!FK198)</f>
        <v/>
      </c>
      <c r="BW201" s="257" t="str">
        <f ca="1">IF(OR(БД!FQ198="",ISERROR(БД!FQ198)),"",БД!FQ198)</f>
        <v/>
      </c>
      <c r="BX201" s="279" t="str">
        <f ca="1">IF(OR(БД!FN370="",ISERROR(БД!FN370)),"",БД!FN370)</f>
        <v/>
      </c>
      <c r="BY201" s="279" t="str">
        <f ca="1">IF(OR(БД!EZ198="",ISERROR(БД!EZ198)),"",БД!EZ198)</f>
        <v/>
      </c>
      <c r="BZ201" s="257" t="str">
        <f ca="1">IF(OR(БД!FF198="",ISERROR(БД!FF198)),"",БД!FF198)</f>
        <v/>
      </c>
      <c r="CA201" s="255" t="str">
        <f ca="1">IF(OR(БД!EA499="",ISERROR(БД!EA499)),"",БД!EA499)</f>
        <v/>
      </c>
      <c r="CB201" s="279" t="str">
        <f ca="1">IF(OR(БД!DV499="",ISERROR(БД!DV499)),"",БД!DV499)</f>
        <v/>
      </c>
      <c r="CC201" s="279" t="str">
        <f ca="1">IF(OR(БД!DQ499="",ISERROR(БД!DQ499)),"",БД!DQ499)</f>
        <v/>
      </c>
      <c r="CD201" s="279" t="str">
        <f ca="1">IF(OR(БД!DL499="",ISERROR(БД!DL499)),"",БД!DL499)</f>
        <v/>
      </c>
      <c r="CE201" s="279" t="str">
        <f ca="1">IF(OR(БД!DG499="",ISERROR(БД!DG499)),"",БД!DG499)</f>
        <v/>
      </c>
      <c r="CF201" s="279" t="str">
        <f ca="1">IF(OR(БД!DB499="",ISERROR(БД!DB499)),"",БД!DB499)</f>
        <v/>
      </c>
      <c r="CG201" s="255" t="str">
        <f ca="1">IF(OR(БД!ET198="",ISERROR(БД!ET198)),"",БД!ET198)</f>
        <v/>
      </c>
      <c r="CH201" s="254" t="str">
        <f ca="1">IF(OR(БД!CO370="",ISERROR(БД!CO370)),"",БД!CO370)</f>
        <v/>
      </c>
      <c r="CI201" s="257" t="str">
        <f ca="1">IF(OR(БД!CT370="",ISERROR(БД!CT370)),"",БД!CT370)</f>
        <v/>
      </c>
      <c r="CJ201" s="255" t="str">
        <f ca="1">IF(OR(БД!EF499="",ISERROR(БД!EF499)),"",БД!EF499)</f>
        <v/>
      </c>
      <c r="CK201" s="255" t="str">
        <f ca="1">IF(OR(БД!EI413="",ISERROR(БД!EI413)),"",БД!EI413)</f>
        <v/>
      </c>
      <c r="CL201" s="254" t="str">
        <f ca="1">IF(OR(БД!ED413="",ISERROR(БД!ED413)),"",БД!ED413)</f>
        <v/>
      </c>
      <c r="CM201" s="254" t="str">
        <f ca="1">IF(OR(БД!DZ413="",ISERROR(БД!DZ413)),"",БД!DZ413)</f>
        <v/>
      </c>
      <c r="CN201" s="255" t="str">
        <f ca="1">IF(OR(БД!DU413="",ISERROR(БД!DU413)),"",БД!DU413)</f>
        <v/>
      </c>
      <c r="CO201" s="254" t="str">
        <f ca="1">IF(OR(БД!DP413="",ISERROR(БД!DP413)),"",БД!DP413)</f>
        <v/>
      </c>
      <c r="CP201" s="255" t="str">
        <f ca="1">IF(OR(БД!DE413="",ISERROR(БД!DE413)),"",БД!DE413)</f>
        <v/>
      </c>
      <c r="CQ201" s="257" t="str">
        <f ca="1">IF(OR(БД!DK413="",ISERROR(БД!DK413)),"",БД!DK413)</f>
        <v/>
      </c>
      <c r="CR201" s="255" t="str">
        <f ca="1">IF(OR(БД!D241="",ISERROR(БД!D241)),"",БД!D241)</f>
        <v/>
      </c>
      <c r="CS201" s="273" t="str">
        <f ca="1">IF(OR(БД!BU499="",ISERROR(БД!BU499)),"",БД!BU499)</f>
        <v/>
      </c>
      <c r="CT201" s="274" t="str">
        <f>IF(OR(БД!BX499="",ISERROR(БД!BX499)),"",БД!BX499)</f>
        <v/>
      </c>
      <c r="CU201" s="273" t="str">
        <f ca="1">IF(OR(БД!CA499="",ISERROR(БД!CA499)),"",БД!CA499)</f>
        <v/>
      </c>
      <c r="CV201" s="274" t="str">
        <f>IF(OR(БД!CD499="",ISERROR(БД!CD499)),"",БД!CD499)</f>
        <v/>
      </c>
      <c r="CW201" s="273" t="str">
        <f ca="1">IF(OR(БД!BI499="",ISERROR(БД!BI499)),"",БД!BI499)</f>
        <v/>
      </c>
      <c r="CX201" s="274" t="str">
        <f>IF(OR(БД!BL499="",ISERROR(БД!BL499)),"",БД!BL499)</f>
        <v/>
      </c>
      <c r="CY201" s="273" t="str">
        <f ca="1">IF(OR(БД!BO499="",ISERROR(БД!BO499)),"",БД!BO499)</f>
        <v/>
      </c>
      <c r="CZ201" s="274" t="str">
        <f>IF(OR(БД!BR499="",ISERROR(БД!BR499)),"",БД!BR499)</f>
        <v/>
      </c>
      <c r="DA201" s="279" t="str">
        <f ca="1">IF(OR(БД!FO499="",ISERROR(БД!FO499)),"",БД!FO499)</f>
        <v/>
      </c>
      <c r="DB201" s="279" t="str">
        <f ca="1">IF(OR(БД!FJ499="",ISERROR(БД!FJ499)),"",БД!FJ499)</f>
        <v/>
      </c>
      <c r="DC201" s="254" t="str">
        <f ca="1">IF(OR(БД!FE499="",ISERROR(БД!FE499)),"",БД!FE499)</f>
        <v/>
      </c>
      <c r="DD201" s="255" t="str">
        <f ca="1">IF(OR(БД!D284="",ISERROR(БД!D284)),"",БД!D284)</f>
        <v/>
      </c>
      <c r="DF201" s="279" t="str">
        <f ca="1">IF(OR(БД!EO198="",ISERROR(БД!EO198)),"",БД!EO198)</f>
        <v/>
      </c>
      <c r="DG201" s="279" t="str">
        <f ca="1">IF(OR(БД!EJ198="",ISERROR(БД!EJ198)),"",БД!EJ198)</f>
        <v/>
      </c>
      <c r="DH201" s="279" t="str">
        <f ca="1">IF(OR(БД!EE198="",ISERROR(БД!EE198)),"",БД!EE198)</f>
        <v/>
      </c>
      <c r="DI201" s="279" t="str">
        <f ca="1">IF(OR(БД!DZ198="",ISERROR(БД!DZ198)),"",БД!DZ198)</f>
        <v/>
      </c>
      <c r="DJ201" s="279" t="str">
        <f ca="1">IF(OR(БД!DU198="",ISERROR(БД!DU198)),"",БД!DU198)</f>
        <v/>
      </c>
      <c r="DK201" s="279" t="str">
        <f ca="1">IF(OR(БД!DP198="",ISERROR(БД!DP198)),"",БД!DP198)</f>
        <v/>
      </c>
      <c r="DL201" s="279" t="str">
        <f ca="1">IF(OR(БД!DK198="",ISERROR(БД!DK198)),"",БД!DK198)</f>
        <v/>
      </c>
      <c r="DM201" s="279" t="str">
        <f ca="1">IF(OR(БД!AK241="",ISERROR(БД!AK241)),"",БД!AK241)</f>
        <v/>
      </c>
      <c r="DN201" s="279" t="str">
        <f ca="1">IF(OR(БД!FO284="",ISERROR(БД!FO284)),"",БД!FO284)</f>
        <v/>
      </c>
      <c r="DO201" s="279" t="str">
        <f ca="1">IF(OR(БД!FJ284="",ISERROR(БД!FJ284)),"",БД!FJ284)</f>
        <v/>
      </c>
      <c r="DP201" s="279" t="str">
        <f ca="1">IF(OR(БД!FE284="",ISERROR(БД!FE284)),"",БД!FE284)</f>
        <v/>
      </c>
      <c r="DQ201" s="279" t="str">
        <f ca="1">IF(OR(БД!EZ284="",ISERROR(БД!EZ284)),"",БД!EZ284)</f>
        <v/>
      </c>
      <c r="DR201" s="254" t="str">
        <f ca="1">IF(OR(БД!FT499="",ISERROR(БД!FT499)),"",БД!FT499)</f>
        <v/>
      </c>
      <c r="DS201" s="279" t="str">
        <f ca="1">IF(OR(БД!EU284="",ISERROR(БД!EU284)),"",БД!EU284)</f>
        <v/>
      </c>
      <c r="DT201" s="279" t="str">
        <f ca="1">IF(OR(БД!EP284="",ISERROR(БД!EP284)),"",БД!EP284)</f>
        <v/>
      </c>
      <c r="DU201" s="254" t="str">
        <f ca="1">IF(OR(БД!EK284="",ISERROR(БД!EK284)),"",БД!EK284)</f>
        <v/>
      </c>
      <c r="DV201" s="279" t="str">
        <f ca="1">IF(OR(БД!EF284="",ISERROR(БД!EF284)),"",БД!EF284)</f>
        <v/>
      </c>
      <c r="DW201" s="279" t="str">
        <f ca="1">IF(OR(БД!N284="",ISERROR(БД!N284)),"",БД!N284)</f>
        <v/>
      </c>
      <c r="DX201" s="279" t="str">
        <f ca="1">IF(OR(БД!EA284="",ISERROR(БД!EA284)),"",БД!EA284)</f>
        <v/>
      </c>
      <c r="DY201" s="279" t="str">
        <f ca="1">IF(OR(БД!DV284="",ISERROR(БД!DV284)),"",БД!DV284)</f>
        <v/>
      </c>
      <c r="EA201" s="255" t="str">
        <f ca="1">IF(OR(БД!ER370="",ISERROR(БД!ER370)),"",БД!ER370)</f>
        <v/>
      </c>
      <c r="EB201" s="257" t="str">
        <f ca="1">IF(OR(БД!EX370="",ISERROR(БД!EX370)),"",БД!EX370)</f>
        <v/>
      </c>
      <c r="EC201" s="255" t="str">
        <f ca="1">IF(OR(БД!I284="",ISERROR(БД!I284)),"",БД!I284)</f>
        <v/>
      </c>
      <c r="ED201" s="255" t="str">
        <f ca="1">IF(OR(БД!S284="",ISERROR(БД!S284)),"",БД!S284)</f>
        <v/>
      </c>
    </row>
    <row r="202" spans="1:134" x14ac:dyDescent="0.25">
      <c r="A202" s="256">
        <v>16</v>
      </c>
      <c r="B202" s="255" t="str">
        <f ca="1">IF(OR(БД!CG156="",ISERROR(БД!CG156)),"",БД!CG156)</f>
        <v/>
      </c>
      <c r="C202" s="255" t="str">
        <f ca="1">IF(OR(БД!CB156="",ISERROR(БД!CB156)),"",БД!CB156)</f>
        <v/>
      </c>
      <c r="D202" s="255" t="str">
        <f ca="1">IF(OR(БД!BW156="",ISERROR(БД!BW156)),"",БД!BW156)</f>
        <v/>
      </c>
      <c r="E202" s="255" t="str">
        <f ca="1">IF(OR(БД!BL156="",ISERROR(БД!BL156)),"",БД!BL156)</f>
        <v/>
      </c>
      <c r="F202" s="257" t="str">
        <f ca="1">IF(OR(БД!BR156="",ISERROR(БД!BR156)),"",БД!BR156)</f>
        <v/>
      </c>
      <c r="G202" s="255" t="str">
        <f ca="1">IF(OR(БД!AV156="",ISERROR(БД!AV156)),"",БД!AV156)</f>
        <v/>
      </c>
      <c r="H202" s="255" t="str">
        <f ca="1">IF(OR(БД!GX371="",ISERROR(БД!GX371)),"",БД!GX371)</f>
        <v/>
      </c>
      <c r="I202" s="255" t="str">
        <f ca="1">IF(OR(БД!FC371="",ISERROR(БД!FC371)),"",БД!FC371)</f>
        <v/>
      </c>
      <c r="J202" s="257" t="str">
        <f ca="1">IF(OR(БД!FI371="",ISERROR(БД!FI371)),"",БД!FI371)</f>
        <v/>
      </c>
      <c r="K202" s="255" t="str">
        <f ca="1">IF(OR(БД!CW500="",ISERROR(БД!CW500)),"",БД!CW500)</f>
        <v/>
      </c>
      <c r="L202" s="287" t="str">
        <f ca="1">IF(OR(БД!BM371="",ISERROR(БД!BM371)),"",БД!BM371)</f>
        <v/>
      </c>
      <c r="M202" s="257" t="str">
        <f ca="1">IF(OR(БД!BR371="",ISERROR(БД!BR371)),"",БД!BR371)</f>
        <v/>
      </c>
      <c r="N202" s="287" t="str">
        <f ca="1">IF(OR(БД!CI414="",ISERROR(БД!CI414)),"",БД!CI414)</f>
        <v/>
      </c>
      <c r="O202" s="257" t="str">
        <f ca="1">IF(OR(БД!CN414="",ISERROR(БД!CN414)),"",БД!CN414)</f>
        <v/>
      </c>
      <c r="P202" s="287" t="str">
        <f ca="1">IF(OR(БД!D156="",ISERROR(БД!D156)),"",БД!D156)</f>
        <v/>
      </c>
      <c r="Q202" s="288" t="str">
        <f>IF(OR(БД!E156="",ISERROR(БД!E156)),"",БД!E156)</f>
        <v/>
      </c>
      <c r="R202" s="257" t="str">
        <f ca="1">IF(OR(БД!I156="",ISERROR(БД!I156)),"",БД!I156)</f>
        <v/>
      </c>
      <c r="S202" s="255" t="str">
        <f ca="1">IF(OR(БД!BY414="",ISERROR(БД!BY414)),"",БД!BY414)</f>
        <v/>
      </c>
      <c r="T202" s="287" t="str">
        <f ca="1">IF(OR(БД!BO414="",ISERROR(БД!BO414)),"",БД!BO414)</f>
        <v/>
      </c>
      <c r="U202" s="257" t="str">
        <f ca="1">IF(OR(БД!BT414="",ISERROR(БД!BT414)),"",БД!BT414)</f>
        <v/>
      </c>
      <c r="V202" s="287" t="str">
        <f ca="1">IF(OR(БД!BE414="",ISERROR(БД!BE414)),"",БД!BE414)</f>
        <v/>
      </c>
      <c r="W202" s="257" t="str">
        <f ca="1">IF(OR(БД!BJ414="",ISERROR(БД!BJ414)),"",БД!BJ414)</f>
        <v/>
      </c>
      <c r="X202" s="255" t="str">
        <f ca="1">IF(OR(БД!U414="",ISERROR(БД!U414)),"",БД!U414)</f>
        <v/>
      </c>
      <c r="Y202" s="255" t="str">
        <f ca="1">IF(OR(БД!CR500="",ISERROR(БД!CR500)),"",БД!CR500)</f>
        <v/>
      </c>
      <c r="Z202" s="287" t="str">
        <f ca="1">IF(OR(БД!AU414="",ISERROR(БД!AU414)),"",БД!AU414)</f>
        <v/>
      </c>
      <c r="AA202" s="257" t="str">
        <f ca="1">IF(OR(БД!AZ414="",ISERROR(БД!AZ414)),"",БД!AZ414)</f>
        <v/>
      </c>
      <c r="AB202" s="255" t="str">
        <f ca="1">IF(OR(БД!AJ414="",ISERROR(БД!AJ414)),"",БД!AJ414)</f>
        <v/>
      </c>
      <c r="AC202" s="257" t="str">
        <f ca="1">IF(OR(БД!AP414="",ISERROR(БД!AP414)),"",БД!AP414)</f>
        <v/>
      </c>
      <c r="AD202" s="254" t="str">
        <f ca="1">IF(OR(БД!Z414="",ISERROR(БД!Z414)),"",БД!Z414)</f>
        <v/>
      </c>
      <c r="AE202" s="257" t="str">
        <f ca="1">IF(OR(БД!AE414="",ISERROR(БД!AE414)),"",БД!AE414)</f>
        <v/>
      </c>
      <c r="AF202" s="287" t="str">
        <f ca="1">IF(OR(БД!HQ457="",ISERROR(БД!HQ457)),"",БД!HQ457)</f>
        <v/>
      </c>
      <c r="AG202" s="257" t="str">
        <f ca="1">IF(OR(БД!HV457="",ISERROR(БД!HV457)),"",БД!HV457)</f>
        <v/>
      </c>
      <c r="AH202" s="287" t="str">
        <f ca="1">IF(OR(БД!HG457="",ISERROR(БД!HG457)),"",БД!HG457)</f>
        <v/>
      </c>
      <c r="AI202" s="257" t="str">
        <f ca="1">IF(OR(БД!HL457="",ISERROR(БД!HL457)),"",БД!HL457)</f>
        <v/>
      </c>
      <c r="AJ202" s="287" t="str">
        <f ca="1">IF(OR(БД!GW457="",ISERROR(БД!GW457)),"",БД!GW457)</f>
        <v/>
      </c>
      <c r="AK202" s="257" t="str">
        <f ca="1">IF(OR(БД!HB457="",ISERROR(БД!HB457)),"",БД!HB457)</f>
        <v/>
      </c>
      <c r="AL202" s="287" t="str">
        <f ca="1">IF(OR(БД!GM457="",ISERROR(БД!GM457)),"",БД!GM457)</f>
        <v/>
      </c>
      <c r="AM202" s="257" t="str">
        <f ca="1">IF(OR(БД!GR457="",ISERROR(БД!GR457)),"",БД!GR457)</f>
        <v/>
      </c>
      <c r="AN202" s="287" t="str">
        <f ca="1">IF(OR(БД!GC457="",ISERROR(БД!GC457)),"",БД!GC457)</f>
        <v/>
      </c>
      <c r="AO202" s="257" t="str">
        <f ca="1">IF(OR(БД!GH457="",ISERROR(БД!GH457)),"",БД!GH457)</f>
        <v/>
      </c>
      <c r="AP202" s="254" t="str">
        <f ca="1">IF(OR(БД!FY457="",ISERROR(БД!FY457)),"",БД!FY457)</f>
        <v/>
      </c>
      <c r="AQ202" s="255" t="str">
        <f ca="1">IF(OR(БД!FN457="",ISERROR(БД!FN457)),"",БД!FN457)</f>
        <v/>
      </c>
      <c r="AR202" s="257" t="str">
        <f ca="1">IF(OR(БД!FT457="",ISERROR(БД!FT457)),"",БД!FT457)</f>
        <v/>
      </c>
      <c r="AS202" s="255" t="str">
        <f ca="1">IF(OR(БД!FI457="",ISERROR(БД!FI457)),"",БД!FI457)</f>
        <v/>
      </c>
      <c r="AT202" s="255" t="str">
        <f ca="1">IF(OR(БД!FD457="",ISERROR(БД!FD457)),"",БД!FD457)</f>
        <v/>
      </c>
      <c r="AU202" s="255" t="str">
        <f ca="1">IF(OR(БД!ES457="",ISERROR(БД!ES457)),"",БД!ES457)</f>
        <v/>
      </c>
      <c r="AV202" s="257" t="str">
        <f ca="1">IF(OR(БД!EY457="",ISERROR(БД!EY457)),"",БД!EY457)</f>
        <v/>
      </c>
      <c r="AW202" s="255" t="str">
        <f ca="1">IF(OR(БД!EH457="",ISERROR(БД!EH457)),"",БД!EH457)</f>
        <v/>
      </c>
      <c r="AX202" s="257" t="str">
        <f ca="1">IF(OR(БД!EN457="",ISERROR(БД!EN457)),"",БД!EN457)</f>
        <v/>
      </c>
      <c r="AY202" s="255" t="str">
        <f ca="1">IF(OR(БД!DW457="",ISERROR(БД!DW457)),"",БД!DW457)</f>
        <v/>
      </c>
      <c r="AZ202" s="257" t="str">
        <f ca="1">IF(OR(БД!EC457="",ISERROR(БД!EC457)),"",БД!EC457)</f>
        <v/>
      </c>
      <c r="BA202" s="255" t="str">
        <f ca="1">IF(OR(БД!DR457="",ISERROR(БД!DR457)),"",БД!DR457)</f>
        <v/>
      </c>
      <c r="BB202" s="255" t="str">
        <f ca="1">IF(OR(БД!DM457="",ISERROR(БД!DM457)),"",БД!DM457)</f>
        <v/>
      </c>
      <c r="BC202" s="255" t="str">
        <f ca="1">IF(OR(БД!DH457="",ISERROR(БД!DH457)),"",БД!DH457)</f>
        <v/>
      </c>
      <c r="BD202" s="254" t="str">
        <f ca="1">IF(OR(БД!T371="",ISERROR(БД!T371)),"",БД!T371)</f>
        <v/>
      </c>
      <c r="BE202" s="69"/>
      <c r="BF202" s="279" t="str">
        <f ca="1">IF(OR(БД!CW457="",ISERROR(БД!CW457)),"",БД!CW457)</f>
        <v/>
      </c>
      <c r="BG202" s="257" t="str">
        <f ca="1">IF(OR(БД!DC457="",ISERROR(БД!DC457)),"",БД!DC457)</f>
        <v/>
      </c>
      <c r="BH202" s="255" t="str">
        <f ca="1">IF(OR(БД!CM500="",ISERROR(БД!CM500)),"",БД!CM500)</f>
        <v/>
      </c>
      <c r="BI202" s="279" t="str">
        <f ca="1">IF(OR(БД!GS371="",ISERROR(БД!GS371)),"",БД!GS371)</f>
        <v/>
      </c>
      <c r="BJ202" s="255" t="str">
        <f ca="1">IF(OR(БД!BA156="",ISERROR(БД!BA156)),"",БД!BA156)</f>
        <v/>
      </c>
      <c r="BK202" s="257" t="str">
        <f ca="1">IF(OR(БД!BG156="",ISERROR(БД!BG156)),"",БД!BG156)</f>
        <v/>
      </c>
      <c r="BL202" s="69"/>
      <c r="BM202" s="279" t="str">
        <f ca="1">IF(OR(БД!AJ156="",ISERROR(БД!AJ156)),"",БД!AJ156)</f>
        <v/>
      </c>
      <c r="BN202" s="289" t="str">
        <f ca="1">IF(OR(БД!AM156="",ISERROR(БД!AM156)),"",БД!AM156)</f>
        <v/>
      </c>
      <c r="BO202" s="257" t="str">
        <f ca="1">IF(OR(БД!AQ156="",ISERROR(БД!AQ156)),"",БД!AQ156)</f>
        <v/>
      </c>
      <c r="BP202" s="279" t="str">
        <f ca="1">IF(OR(БД!Y156="",ISERROR(БД!Y156)),"",БД!Y156)</f>
        <v/>
      </c>
      <c r="BQ202" s="257" t="str">
        <f ca="1">IF(OR(БД!AE156="",ISERROR(БД!AE156)),"",БД!AE156)</f>
        <v/>
      </c>
      <c r="BR202" s="279" t="str">
        <f ca="1">IF(OR(БД!N156="",ISERROR(БД!N156)),"",БД!N156)</f>
        <v/>
      </c>
      <c r="BS202" s="257" t="str">
        <f ca="1">IF(OR(БД!T156="",ISERROR(БД!T156)),"",БД!T156)</f>
        <v/>
      </c>
      <c r="BT202" s="279" t="str">
        <f ca="1">IF(OR(БД!FV199="",ISERROR(БД!FV199)),"",БД!FV199)</f>
        <v/>
      </c>
      <c r="BU202" s="257" t="str">
        <f ca="1">IF(OR(БД!GB199="",ISERROR(БД!GB199)),"",БД!GB199)</f>
        <v/>
      </c>
      <c r="BV202" s="279" t="str">
        <f ca="1">IF(OR(БД!FK199="",ISERROR(БД!FK199)),"",БД!FK199)</f>
        <v/>
      </c>
      <c r="BW202" s="257" t="str">
        <f ca="1">IF(OR(БД!FQ199="",ISERROR(БД!FQ199)),"",БД!FQ199)</f>
        <v/>
      </c>
      <c r="BX202" s="279" t="str">
        <f ca="1">IF(OR(БД!FN371="",ISERROR(БД!FN371)),"",БД!FN371)</f>
        <v/>
      </c>
      <c r="BY202" s="279" t="str">
        <f ca="1">IF(OR(БД!EZ199="",ISERROR(БД!EZ199)),"",БД!EZ199)</f>
        <v/>
      </c>
      <c r="BZ202" s="257" t="str">
        <f ca="1">IF(OR(БД!FF199="",ISERROR(БД!FF199)),"",БД!FF199)</f>
        <v/>
      </c>
      <c r="CA202" s="255" t="str">
        <f ca="1">IF(OR(БД!EA500="",ISERROR(БД!EA500)),"",БД!EA500)</f>
        <v/>
      </c>
      <c r="CB202" s="279" t="str">
        <f ca="1">IF(OR(БД!DV500="",ISERROR(БД!DV500)),"",БД!DV500)</f>
        <v/>
      </c>
      <c r="CC202" s="279" t="str">
        <f ca="1">IF(OR(БД!DQ500="",ISERROR(БД!DQ500)),"",БД!DQ500)</f>
        <v/>
      </c>
      <c r="CD202" s="279" t="str">
        <f ca="1">IF(OR(БД!DL500="",ISERROR(БД!DL500)),"",БД!DL500)</f>
        <v/>
      </c>
      <c r="CE202" s="279" t="str">
        <f ca="1">IF(OR(БД!DG500="",ISERROR(БД!DG500)),"",БД!DG500)</f>
        <v/>
      </c>
      <c r="CF202" s="279" t="str">
        <f ca="1">IF(OR(БД!DB500="",ISERROR(БД!DB500)),"",БД!DB500)</f>
        <v/>
      </c>
      <c r="CG202" s="255" t="str">
        <f ca="1">IF(OR(БД!ET199="",ISERROR(БД!ET199)),"",БД!ET199)</f>
        <v/>
      </c>
      <c r="CH202" s="254" t="str">
        <f ca="1">IF(OR(БД!CO371="",ISERROR(БД!CO371)),"",БД!CO371)</f>
        <v/>
      </c>
      <c r="CI202" s="257" t="str">
        <f ca="1">IF(OR(БД!CT371="",ISERROR(БД!CT371)),"",БД!CT371)</f>
        <v/>
      </c>
      <c r="CJ202" s="255" t="str">
        <f ca="1">IF(OR(БД!EF500="",ISERROR(БД!EF500)),"",БД!EF500)</f>
        <v/>
      </c>
      <c r="CK202" s="255" t="str">
        <f ca="1">IF(OR(БД!EI414="",ISERROR(БД!EI414)),"",БД!EI414)</f>
        <v/>
      </c>
      <c r="CL202" s="254" t="str">
        <f ca="1">IF(OR(БД!ED414="",ISERROR(БД!ED414)),"",БД!ED414)</f>
        <v/>
      </c>
      <c r="CM202" s="254" t="str">
        <f ca="1">IF(OR(БД!DZ414="",ISERROR(БД!DZ414)),"",БД!DZ414)</f>
        <v/>
      </c>
      <c r="CN202" s="255" t="str">
        <f ca="1">IF(OR(БД!DU414="",ISERROR(БД!DU414)),"",БД!DU414)</f>
        <v/>
      </c>
      <c r="CO202" s="254" t="str">
        <f ca="1">IF(OR(БД!DP414="",ISERROR(БД!DP414)),"",БД!DP414)</f>
        <v/>
      </c>
      <c r="CP202" s="255" t="str">
        <f ca="1">IF(OR(БД!DE414="",ISERROR(БД!DE414)),"",БД!DE414)</f>
        <v/>
      </c>
      <c r="CQ202" s="257" t="str">
        <f ca="1">IF(OR(БД!DK414="",ISERROR(БД!DK414)),"",БД!DK414)</f>
        <v/>
      </c>
      <c r="CR202" s="255" t="str">
        <f ca="1">IF(OR(БД!D242="",ISERROR(БД!D242)),"",БД!D242)</f>
        <v/>
      </c>
      <c r="CS202" s="273" t="str">
        <f ca="1">IF(OR(БД!BU500="",ISERROR(БД!BU500)),"",БД!BU500)</f>
        <v/>
      </c>
      <c r="CT202" s="274" t="str">
        <f>IF(OR(БД!BX500="",ISERROR(БД!BX500)),"",БД!BX500)</f>
        <v/>
      </c>
      <c r="CU202" s="273" t="str">
        <f ca="1">IF(OR(БД!CA500="",ISERROR(БД!CA500)),"",БД!CA500)</f>
        <v/>
      </c>
      <c r="CV202" s="274" t="str">
        <f>IF(OR(БД!CD500="",ISERROR(БД!CD500)),"",БД!CD500)</f>
        <v/>
      </c>
      <c r="CW202" s="273" t="str">
        <f ca="1">IF(OR(БД!BI500="",ISERROR(БД!BI500)),"",БД!BI500)</f>
        <v/>
      </c>
      <c r="CX202" s="274" t="str">
        <f>IF(OR(БД!BL500="",ISERROR(БД!BL500)),"",БД!BL500)</f>
        <v/>
      </c>
      <c r="CY202" s="273" t="str">
        <f ca="1">IF(OR(БД!BO500="",ISERROR(БД!BO500)),"",БД!BO500)</f>
        <v/>
      </c>
      <c r="CZ202" s="274" t="str">
        <f>IF(OR(БД!BR500="",ISERROR(БД!BR500)),"",БД!BR500)</f>
        <v/>
      </c>
      <c r="DA202" s="279" t="str">
        <f ca="1">IF(OR(БД!FO500="",ISERROR(БД!FO500)),"",БД!FO500)</f>
        <v/>
      </c>
      <c r="DB202" s="279" t="str">
        <f ca="1">IF(OR(БД!FJ500="",ISERROR(БД!FJ500)),"",БД!FJ500)</f>
        <v/>
      </c>
      <c r="DC202" s="254" t="str">
        <f ca="1">IF(OR(БД!FE500="",ISERROR(БД!FE500)),"",БД!FE500)</f>
        <v/>
      </c>
      <c r="DD202" s="255" t="str">
        <f ca="1">IF(OR(БД!D285="",ISERROR(БД!D285)),"",БД!D285)</f>
        <v/>
      </c>
      <c r="DF202" s="279" t="str">
        <f ca="1">IF(OR(БД!EO199="",ISERROR(БД!EO199)),"",БД!EO199)</f>
        <v/>
      </c>
      <c r="DG202" s="279" t="str">
        <f ca="1">IF(OR(БД!EJ199="",ISERROR(БД!EJ199)),"",БД!EJ199)</f>
        <v/>
      </c>
      <c r="DH202" s="279" t="str">
        <f ca="1">IF(OR(БД!EE199="",ISERROR(БД!EE199)),"",БД!EE199)</f>
        <v/>
      </c>
      <c r="DI202" s="279" t="str">
        <f ca="1">IF(OR(БД!DZ199="",ISERROR(БД!DZ199)),"",БД!DZ199)</f>
        <v/>
      </c>
      <c r="DJ202" s="279" t="str">
        <f ca="1">IF(OR(БД!DU199="",ISERROR(БД!DU199)),"",БД!DU199)</f>
        <v/>
      </c>
      <c r="DK202" s="279" t="str">
        <f ca="1">IF(OR(БД!DP199="",ISERROR(БД!DP199)),"",БД!DP199)</f>
        <v/>
      </c>
      <c r="DL202" s="279" t="str">
        <f ca="1">IF(OR(БД!DK199="",ISERROR(БД!DK199)),"",БД!DK199)</f>
        <v/>
      </c>
      <c r="DM202" s="279" t="str">
        <f ca="1">IF(OR(БД!AK242="",ISERROR(БД!AK242)),"",БД!AK242)</f>
        <v/>
      </c>
      <c r="DN202" s="279" t="str">
        <f ca="1">IF(OR(БД!FO285="",ISERROR(БД!FO285)),"",БД!FO285)</f>
        <v/>
      </c>
      <c r="DO202" s="279" t="str">
        <f ca="1">IF(OR(БД!FJ285="",ISERROR(БД!FJ285)),"",БД!FJ285)</f>
        <v/>
      </c>
      <c r="DP202" s="279" t="str">
        <f ca="1">IF(OR(БД!FE285="",ISERROR(БД!FE285)),"",БД!FE285)</f>
        <v/>
      </c>
      <c r="DQ202" s="279" t="str">
        <f ca="1">IF(OR(БД!EZ285="",ISERROR(БД!EZ285)),"",БД!EZ285)</f>
        <v/>
      </c>
      <c r="DR202" s="254" t="str">
        <f ca="1">IF(OR(БД!FT500="",ISERROR(БД!FT500)),"",БД!FT500)</f>
        <v/>
      </c>
      <c r="DS202" s="279" t="str">
        <f ca="1">IF(OR(БД!EU285="",ISERROR(БД!EU285)),"",БД!EU285)</f>
        <v/>
      </c>
      <c r="DT202" s="279" t="str">
        <f ca="1">IF(OR(БД!EP285="",ISERROR(БД!EP285)),"",БД!EP285)</f>
        <v/>
      </c>
      <c r="DU202" s="254" t="str">
        <f ca="1">IF(OR(БД!EK285="",ISERROR(БД!EK285)),"",БД!EK285)</f>
        <v/>
      </c>
      <c r="DV202" s="279" t="str">
        <f ca="1">IF(OR(БД!EF285="",ISERROR(БД!EF285)),"",БД!EF285)</f>
        <v/>
      </c>
      <c r="DW202" s="279" t="str">
        <f ca="1">IF(OR(БД!N285="",ISERROR(БД!N285)),"",БД!N285)</f>
        <v/>
      </c>
      <c r="DX202" s="279" t="str">
        <f ca="1">IF(OR(БД!EA285="",ISERROR(БД!EA285)),"",БД!EA285)</f>
        <v/>
      </c>
      <c r="DY202" s="279" t="str">
        <f ca="1">IF(OR(БД!DV285="",ISERROR(БД!DV285)),"",БД!DV285)</f>
        <v/>
      </c>
      <c r="EA202" s="255" t="str">
        <f ca="1">IF(OR(БД!ER371="",ISERROR(БД!ER371)),"",БД!ER371)</f>
        <v/>
      </c>
      <c r="EB202" s="257" t="str">
        <f ca="1">IF(OR(БД!EX371="",ISERROR(БД!EX371)),"",БД!EX371)</f>
        <v/>
      </c>
      <c r="EC202" s="255" t="str">
        <f ca="1">IF(OR(БД!I285="",ISERROR(БД!I285)),"",БД!I285)</f>
        <v/>
      </c>
      <c r="ED202" s="255" t="str">
        <f ca="1">IF(OR(БД!S285="",ISERROR(БД!S285)),"",БД!S285)</f>
        <v/>
      </c>
    </row>
    <row r="203" spans="1:134" x14ac:dyDescent="0.25">
      <c r="A203" s="256">
        <v>17</v>
      </c>
      <c r="B203" s="255" t="str">
        <f ca="1">IF(OR(БД!CG157="",ISERROR(БД!CG157)),"",БД!CG157)</f>
        <v/>
      </c>
      <c r="C203" s="255" t="str">
        <f ca="1">IF(OR(БД!CB157="",ISERROR(БД!CB157)),"",БД!CB157)</f>
        <v/>
      </c>
      <c r="D203" s="255" t="str">
        <f ca="1">IF(OR(БД!BW157="",ISERROR(БД!BW157)),"",БД!BW157)</f>
        <v/>
      </c>
      <c r="E203" s="255" t="str">
        <f ca="1">IF(OR(БД!BL157="",ISERROR(БД!BL157)),"",БД!BL157)</f>
        <v/>
      </c>
      <c r="F203" s="257" t="str">
        <f ca="1">IF(OR(БД!BR157="",ISERROR(БД!BR157)),"",БД!BR157)</f>
        <v/>
      </c>
      <c r="G203" s="255" t="str">
        <f ca="1">IF(OR(БД!AV157="",ISERROR(БД!AV157)),"",БД!AV157)</f>
        <v/>
      </c>
      <c r="H203" s="255" t="str">
        <f ca="1">IF(OR(БД!GX372="",ISERROR(БД!GX372)),"",БД!GX372)</f>
        <v/>
      </c>
      <c r="I203" s="255" t="str">
        <f ca="1">IF(OR(БД!FC372="",ISERROR(БД!FC372)),"",БД!FC372)</f>
        <v/>
      </c>
      <c r="J203" s="257" t="str">
        <f ca="1">IF(OR(БД!FI372="",ISERROR(БД!FI372)),"",БД!FI372)</f>
        <v/>
      </c>
      <c r="K203" s="255" t="str">
        <f ca="1">IF(OR(БД!CW501="",ISERROR(БД!CW501)),"",БД!CW501)</f>
        <v/>
      </c>
      <c r="L203" s="287" t="str">
        <f ca="1">IF(OR(БД!BM372="",ISERROR(БД!BM372)),"",БД!BM372)</f>
        <v/>
      </c>
      <c r="M203" s="257" t="str">
        <f ca="1">IF(OR(БД!BR372="",ISERROR(БД!BR372)),"",БД!BR372)</f>
        <v/>
      </c>
      <c r="N203" s="287" t="str">
        <f ca="1">IF(OR(БД!CI415="",ISERROR(БД!CI415)),"",БД!CI415)</f>
        <v/>
      </c>
      <c r="O203" s="257" t="str">
        <f ca="1">IF(OR(БД!CN415="",ISERROR(БД!CN415)),"",БД!CN415)</f>
        <v/>
      </c>
      <c r="P203" s="287" t="str">
        <f ca="1">IF(OR(БД!D157="",ISERROR(БД!D157)),"",БД!D157)</f>
        <v/>
      </c>
      <c r="Q203" s="288" t="str">
        <f>IF(OR(БД!E157="",ISERROR(БД!E157)),"",БД!E157)</f>
        <v/>
      </c>
      <c r="R203" s="257" t="str">
        <f ca="1">IF(OR(БД!I157="",ISERROR(БД!I157)),"",БД!I157)</f>
        <v/>
      </c>
      <c r="S203" s="255" t="str">
        <f ca="1">IF(OR(БД!BY415="",ISERROR(БД!BY415)),"",БД!BY415)</f>
        <v/>
      </c>
      <c r="T203" s="287" t="str">
        <f ca="1">IF(OR(БД!BO415="",ISERROR(БД!BO415)),"",БД!BO415)</f>
        <v/>
      </c>
      <c r="U203" s="257" t="str">
        <f ca="1">IF(OR(БД!BT415="",ISERROR(БД!BT415)),"",БД!BT415)</f>
        <v/>
      </c>
      <c r="V203" s="287" t="str">
        <f ca="1">IF(OR(БД!BE415="",ISERROR(БД!BE415)),"",БД!BE415)</f>
        <v/>
      </c>
      <c r="W203" s="257" t="str">
        <f ca="1">IF(OR(БД!BJ415="",ISERROR(БД!BJ415)),"",БД!BJ415)</f>
        <v/>
      </c>
      <c r="X203" s="255" t="str">
        <f ca="1">IF(OR(БД!U415="",ISERROR(БД!U415)),"",БД!U415)</f>
        <v/>
      </c>
      <c r="Y203" s="255" t="str">
        <f ca="1">IF(OR(БД!CR501="",ISERROR(БД!CR501)),"",БД!CR501)</f>
        <v/>
      </c>
      <c r="Z203" s="287" t="str">
        <f ca="1">IF(OR(БД!AU415="",ISERROR(БД!AU415)),"",БД!AU415)</f>
        <v/>
      </c>
      <c r="AA203" s="257" t="str">
        <f ca="1">IF(OR(БД!AZ415="",ISERROR(БД!AZ415)),"",БД!AZ415)</f>
        <v/>
      </c>
      <c r="AB203" s="255" t="str">
        <f ca="1">IF(OR(БД!AJ415="",ISERROR(БД!AJ415)),"",БД!AJ415)</f>
        <v/>
      </c>
      <c r="AC203" s="257" t="str">
        <f ca="1">IF(OR(БД!AP415="",ISERROR(БД!AP415)),"",БД!AP415)</f>
        <v/>
      </c>
      <c r="AD203" s="254" t="str">
        <f ca="1">IF(OR(БД!Z415="",ISERROR(БД!Z415)),"",БД!Z415)</f>
        <v/>
      </c>
      <c r="AE203" s="257" t="str">
        <f ca="1">IF(OR(БД!AE415="",ISERROR(БД!AE415)),"",БД!AE415)</f>
        <v/>
      </c>
      <c r="AF203" s="287" t="str">
        <f ca="1">IF(OR(БД!HQ458="",ISERROR(БД!HQ458)),"",БД!HQ458)</f>
        <v/>
      </c>
      <c r="AG203" s="257" t="str">
        <f ca="1">IF(OR(БД!HV458="",ISERROR(БД!HV458)),"",БД!HV458)</f>
        <v/>
      </c>
      <c r="AH203" s="287" t="str">
        <f ca="1">IF(OR(БД!HG458="",ISERROR(БД!HG458)),"",БД!HG458)</f>
        <v/>
      </c>
      <c r="AI203" s="257" t="str">
        <f ca="1">IF(OR(БД!HL458="",ISERROR(БД!HL458)),"",БД!HL458)</f>
        <v/>
      </c>
      <c r="AJ203" s="287" t="str">
        <f ca="1">IF(OR(БД!GW458="",ISERROR(БД!GW458)),"",БД!GW458)</f>
        <v/>
      </c>
      <c r="AK203" s="257" t="str">
        <f ca="1">IF(OR(БД!HB458="",ISERROR(БД!HB458)),"",БД!HB458)</f>
        <v/>
      </c>
      <c r="AL203" s="287" t="str">
        <f ca="1">IF(OR(БД!GM458="",ISERROR(БД!GM458)),"",БД!GM458)</f>
        <v/>
      </c>
      <c r="AM203" s="257" t="str">
        <f ca="1">IF(OR(БД!GR458="",ISERROR(БД!GR458)),"",БД!GR458)</f>
        <v/>
      </c>
      <c r="AN203" s="287" t="str">
        <f ca="1">IF(OR(БД!GC458="",ISERROR(БД!GC458)),"",БД!GC458)</f>
        <v/>
      </c>
      <c r="AO203" s="257" t="str">
        <f ca="1">IF(OR(БД!GH458="",ISERROR(БД!GH458)),"",БД!GH458)</f>
        <v/>
      </c>
      <c r="AP203" s="254" t="str">
        <f ca="1">IF(OR(БД!FY458="",ISERROR(БД!FY458)),"",БД!FY458)</f>
        <v/>
      </c>
      <c r="AQ203" s="255" t="str">
        <f ca="1">IF(OR(БД!FN458="",ISERROR(БД!FN458)),"",БД!FN458)</f>
        <v/>
      </c>
      <c r="AR203" s="257" t="str">
        <f ca="1">IF(OR(БД!FT458="",ISERROR(БД!FT458)),"",БД!FT458)</f>
        <v/>
      </c>
      <c r="AS203" s="255" t="str">
        <f ca="1">IF(OR(БД!FI458="",ISERROR(БД!FI458)),"",БД!FI458)</f>
        <v/>
      </c>
      <c r="AT203" s="255" t="str">
        <f ca="1">IF(OR(БД!FD458="",ISERROR(БД!FD458)),"",БД!FD458)</f>
        <v/>
      </c>
      <c r="AU203" s="255" t="str">
        <f ca="1">IF(OR(БД!ES458="",ISERROR(БД!ES458)),"",БД!ES458)</f>
        <v/>
      </c>
      <c r="AV203" s="257" t="str">
        <f ca="1">IF(OR(БД!EY458="",ISERROR(БД!EY458)),"",БД!EY458)</f>
        <v/>
      </c>
      <c r="AW203" s="255" t="str">
        <f ca="1">IF(OR(БД!EH458="",ISERROR(БД!EH458)),"",БД!EH458)</f>
        <v/>
      </c>
      <c r="AX203" s="257" t="str">
        <f ca="1">IF(OR(БД!EN458="",ISERROR(БД!EN458)),"",БД!EN458)</f>
        <v/>
      </c>
      <c r="AY203" s="255" t="str">
        <f ca="1">IF(OR(БД!DW458="",ISERROR(БД!DW458)),"",БД!DW458)</f>
        <v/>
      </c>
      <c r="AZ203" s="257" t="str">
        <f ca="1">IF(OR(БД!EC458="",ISERROR(БД!EC458)),"",БД!EC458)</f>
        <v/>
      </c>
      <c r="BA203" s="255" t="str">
        <f ca="1">IF(OR(БД!DR458="",ISERROR(БД!DR458)),"",БД!DR458)</f>
        <v/>
      </c>
      <c r="BB203" s="255" t="str">
        <f ca="1">IF(OR(БД!DM458="",ISERROR(БД!DM458)),"",БД!DM458)</f>
        <v/>
      </c>
      <c r="BC203" s="255" t="str">
        <f ca="1">IF(OR(БД!DH458="",ISERROR(БД!DH458)),"",БД!DH458)</f>
        <v/>
      </c>
      <c r="BD203" s="254" t="str">
        <f ca="1">IF(OR(БД!T372="",ISERROR(БД!T372)),"",БД!T372)</f>
        <v/>
      </c>
      <c r="BE203" s="69"/>
      <c r="BF203" s="279" t="str">
        <f ca="1">IF(OR(БД!CW458="",ISERROR(БД!CW458)),"",БД!CW458)</f>
        <v/>
      </c>
      <c r="BG203" s="257" t="str">
        <f ca="1">IF(OR(БД!DC458="",ISERROR(БД!DC458)),"",БД!DC458)</f>
        <v/>
      </c>
      <c r="BH203" s="255" t="str">
        <f ca="1">IF(OR(БД!CM501="",ISERROR(БД!CM501)),"",БД!CM501)</f>
        <v/>
      </c>
      <c r="BI203" s="279" t="str">
        <f ca="1">IF(OR(БД!GS372="",ISERROR(БД!GS372)),"",БД!GS372)</f>
        <v/>
      </c>
      <c r="BJ203" s="255" t="str">
        <f ca="1">IF(OR(БД!BA157="",ISERROR(БД!BA157)),"",БД!BA157)</f>
        <v/>
      </c>
      <c r="BK203" s="257" t="str">
        <f ca="1">IF(OR(БД!BG157="",ISERROR(БД!BG157)),"",БД!BG157)</f>
        <v/>
      </c>
      <c r="BL203" s="69"/>
      <c r="BM203" s="279" t="str">
        <f ca="1">IF(OR(БД!AJ157="",ISERROR(БД!AJ157)),"",БД!AJ157)</f>
        <v/>
      </c>
      <c r="BN203" s="289" t="str">
        <f ca="1">IF(OR(БД!AM157="",ISERROR(БД!AM157)),"",БД!AM157)</f>
        <v/>
      </c>
      <c r="BO203" s="257" t="str">
        <f ca="1">IF(OR(БД!AQ157="",ISERROR(БД!AQ157)),"",БД!AQ157)</f>
        <v/>
      </c>
      <c r="BP203" s="279" t="str">
        <f ca="1">IF(OR(БД!Y157="",ISERROR(БД!Y157)),"",БД!Y157)</f>
        <v/>
      </c>
      <c r="BQ203" s="257" t="str">
        <f ca="1">IF(OR(БД!AE157="",ISERROR(БД!AE157)),"",БД!AE157)</f>
        <v/>
      </c>
      <c r="BR203" s="279" t="str">
        <f ca="1">IF(OR(БД!N157="",ISERROR(БД!N157)),"",БД!N157)</f>
        <v/>
      </c>
      <c r="BS203" s="257" t="str">
        <f ca="1">IF(OR(БД!T157="",ISERROR(БД!T157)),"",БД!T157)</f>
        <v/>
      </c>
      <c r="BT203" s="279" t="str">
        <f ca="1">IF(OR(БД!FV200="",ISERROR(БД!FV200)),"",БД!FV200)</f>
        <v/>
      </c>
      <c r="BU203" s="257" t="str">
        <f ca="1">IF(OR(БД!GB200="",ISERROR(БД!GB200)),"",БД!GB200)</f>
        <v/>
      </c>
      <c r="BV203" s="279" t="str">
        <f ca="1">IF(OR(БД!FK200="",ISERROR(БД!FK200)),"",БД!FK200)</f>
        <v/>
      </c>
      <c r="BW203" s="257" t="str">
        <f ca="1">IF(OR(БД!FQ200="",ISERROR(БД!FQ200)),"",БД!FQ200)</f>
        <v/>
      </c>
      <c r="BX203" s="279" t="str">
        <f ca="1">IF(OR(БД!FN372="",ISERROR(БД!FN372)),"",БД!FN372)</f>
        <v/>
      </c>
      <c r="BY203" s="279" t="str">
        <f ca="1">IF(OR(БД!EZ200="",ISERROR(БД!EZ200)),"",БД!EZ200)</f>
        <v/>
      </c>
      <c r="BZ203" s="257" t="str">
        <f ca="1">IF(OR(БД!FF200="",ISERROR(БД!FF200)),"",БД!FF200)</f>
        <v/>
      </c>
      <c r="CA203" s="255" t="str">
        <f ca="1">IF(OR(БД!EA501="",ISERROR(БД!EA501)),"",БД!EA501)</f>
        <v/>
      </c>
      <c r="CB203" s="279" t="str">
        <f ca="1">IF(OR(БД!DV501="",ISERROR(БД!DV501)),"",БД!DV501)</f>
        <v/>
      </c>
      <c r="CC203" s="279" t="str">
        <f ca="1">IF(OR(БД!DQ501="",ISERROR(БД!DQ501)),"",БД!DQ501)</f>
        <v/>
      </c>
      <c r="CD203" s="279" t="str">
        <f ca="1">IF(OR(БД!DL501="",ISERROR(БД!DL501)),"",БД!DL501)</f>
        <v/>
      </c>
      <c r="CE203" s="279" t="str">
        <f ca="1">IF(OR(БД!DG501="",ISERROR(БД!DG501)),"",БД!DG501)</f>
        <v/>
      </c>
      <c r="CF203" s="279" t="str">
        <f ca="1">IF(OR(БД!DB501="",ISERROR(БД!DB501)),"",БД!DB501)</f>
        <v/>
      </c>
      <c r="CG203" s="255" t="str">
        <f ca="1">IF(OR(БД!ET200="",ISERROR(БД!ET200)),"",БД!ET200)</f>
        <v/>
      </c>
      <c r="CH203" s="254" t="str">
        <f ca="1">IF(OR(БД!CO372="",ISERROR(БД!CO372)),"",БД!CO372)</f>
        <v/>
      </c>
      <c r="CI203" s="257" t="str">
        <f ca="1">IF(OR(БД!CT372="",ISERROR(БД!CT372)),"",БД!CT372)</f>
        <v/>
      </c>
      <c r="CJ203" s="255" t="str">
        <f ca="1">IF(OR(БД!EF501="",ISERROR(БД!EF501)),"",БД!EF501)</f>
        <v/>
      </c>
      <c r="CK203" s="255" t="str">
        <f ca="1">IF(OR(БД!EI415="",ISERROR(БД!EI415)),"",БД!EI415)</f>
        <v/>
      </c>
      <c r="CL203" s="254" t="str">
        <f ca="1">IF(OR(БД!ED415="",ISERROR(БД!ED415)),"",БД!ED415)</f>
        <v/>
      </c>
      <c r="CM203" s="254" t="str">
        <f ca="1">IF(OR(БД!DZ415="",ISERROR(БД!DZ415)),"",БД!DZ415)</f>
        <v/>
      </c>
      <c r="CN203" s="255" t="str">
        <f ca="1">IF(OR(БД!DU415="",ISERROR(БД!DU415)),"",БД!DU415)</f>
        <v/>
      </c>
      <c r="CO203" s="254" t="str">
        <f ca="1">IF(OR(БД!DP415="",ISERROR(БД!DP415)),"",БД!DP415)</f>
        <v/>
      </c>
      <c r="CP203" s="255" t="str">
        <f ca="1">IF(OR(БД!DE415="",ISERROR(БД!DE415)),"",БД!DE415)</f>
        <v/>
      </c>
      <c r="CQ203" s="257" t="str">
        <f ca="1">IF(OR(БД!DK415="",ISERROR(БД!DK415)),"",БД!DK415)</f>
        <v/>
      </c>
      <c r="CR203" s="255" t="str">
        <f ca="1">IF(OR(БД!D243="",ISERROR(БД!D243)),"",БД!D243)</f>
        <v/>
      </c>
      <c r="CS203" s="273" t="str">
        <f ca="1">IF(OR(БД!BU501="",ISERROR(БД!BU501)),"",БД!BU501)</f>
        <v/>
      </c>
      <c r="CT203" s="274" t="str">
        <f>IF(OR(БД!BX501="",ISERROR(БД!BX501)),"",БД!BX501)</f>
        <v/>
      </c>
      <c r="CU203" s="273" t="str">
        <f ca="1">IF(OR(БД!CA501="",ISERROR(БД!CA501)),"",БД!CA501)</f>
        <v/>
      </c>
      <c r="CV203" s="274" t="str">
        <f>IF(OR(БД!CD501="",ISERROR(БД!CD501)),"",БД!CD501)</f>
        <v/>
      </c>
      <c r="CW203" s="273" t="str">
        <f ca="1">IF(OR(БД!BI501="",ISERROR(БД!BI501)),"",БД!BI501)</f>
        <v/>
      </c>
      <c r="CX203" s="274" t="str">
        <f>IF(OR(БД!BL501="",ISERROR(БД!BL501)),"",БД!BL501)</f>
        <v/>
      </c>
      <c r="CY203" s="273" t="str">
        <f ca="1">IF(OR(БД!BO501="",ISERROR(БД!BO501)),"",БД!BO501)</f>
        <v/>
      </c>
      <c r="CZ203" s="274" t="str">
        <f>IF(OR(БД!BR501="",ISERROR(БД!BR501)),"",БД!BR501)</f>
        <v/>
      </c>
      <c r="DA203" s="279" t="str">
        <f ca="1">IF(OR(БД!FO501="",ISERROR(БД!FO501)),"",БД!FO501)</f>
        <v/>
      </c>
      <c r="DB203" s="279" t="str">
        <f ca="1">IF(OR(БД!FJ501="",ISERROR(БД!FJ501)),"",БД!FJ501)</f>
        <v/>
      </c>
      <c r="DC203" s="254" t="str">
        <f ca="1">IF(OR(БД!FE501="",ISERROR(БД!FE501)),"",БД!FE501)</f>
        <v/>
      </c>
      <c r="DD203" s="255" t="str">
        <f ca="1">IF(OR(БД!D286="",ISERROR(БД!D286)),"",БД!D286)</f>
        <v/>
      </c>
      <c r="DF203" s="279" t="str">
        <f ca="1">IF(OR(БД!EO200="",ISERROR(БД!EO200)),"",БД!EO200)</f>
        <v/>
      </c>
      <c r="DG203" s="279" t="str">
        <f ca="1">IF(OR(БД!EJ200="",ISERROR(БД!EJ200)),"",БД!EJ200)</f>
        <v/>
      </c>
      <c r="DH203" s="279" t="str">
        <f ca="1">IF(OR(БД!EE200="",ISERROR(БД!EE200)),"",БД!EE200)</f>
        <v/>
      </c>
      <c r="DI203" s="279" t="str">
        <f ca="1">IF(OR(БД!DZ200="",ISERROR(БД!DZ200)),"",БД!DZ200)</f>
        <v/>
      </c>
      <c r="DJ203" s="279" t="str">
        <f ca="1">IF(OR(БД!DU200="",ISERROR(БД!DU200)),"",БД!DU200)</f>
        <v/>
      </c>
      <c r="DK203" s="279" t="str">
        <f ca="1">IF(OR(БД!DP200="",ISERROR(БД!DP200)),"",БД!DP200)</f>
        <v/>
      </c>
      <c r="DL203" s="279" t="str">
        <f ca="1">IF(OR(БД!DK200="",ISERROR(БД!DK200)),"",БД!DK200)</f>
        <v/>
      </c>
      <c r="DM203" s="279" t="str">
        <f ca="1">IF(OR(БД!AK243="",ISERROR(БД!AK243)),"",БД!AK243)</f>
        <v/>
      </c>
      <c r="DN203" s="279" t="str">
        <f ca="1">IF(OR(БД!FO286="",ISERROR(БД!FO286)),"",БД!FO286)</f>
        <v/>
      </c>
      <c r="DO203" s="279" t="str">
        <f ca="1">IF(OR(БД!FJ286="",ISERROR(БД!FJ286)),"",БД!FJ286)</f>
        <v/>
      </c>
      <c r="DP203" s="279" t="str">
        <f ca="1">IF(OR(БД!FE286="",ISERROR(БД!FE286)),"",БД!FE286)</f>
        <v/>
      </c>
      <c r="DQ203" s="279" t="str">
        <f ca="1">IF(OR(БД!EZ286="",ISERROR(БД!EZ286)),"",БД!EZ286)</f>
        <v/>
      </c>
      <c r="DR203" s="254" t="str">
        <f ca="1">IF(OR(БД!FT501="",ISERROR(БД!FT501)),"",БД!FT501)</f>
        <v/>
      </c>
      <c r="DS203" s="279" t="str">
        <f ca="1">IF(OR(БД!EU286="",ISERROR(БД!EU286)),"",БД!EU286)</f>
        <v/>
      </c>
      <c r="DT203" s="279" t="str">
        <f ca="1">IF(OR(БД!EP286="",ISERROR(БД!EP286)),"",БД!EP286)</f>
        <v/>
      </c>
      <c r="DU203" s="254" t="str">
        <f ca="1">IF(OR(БД!EK286="",ISERROR(БД!EK286)),"",БД!EK286)</f>
        <v/>
      </c>
      <c r="DV203" s="279" t="str">
        <f ca="1">IF(OR(БД!EF286="",ISERROR(БД!EF286)),"",БД!EF286)</f>
        <v/>
      </c>
      <c r="DW203" s="279" t="str">
        <f ca="1">IF(OR(БД!N286="",ISERROR(БД!N286)),"",БД!N286)</f>
        <v/>
      </c>
      <c r="DX203" s="279" t="str">
        <f ca="1">IF(OR(БД!EA286="",ISERROR(БД!EA286)),"",БД!EA286)</f>
        <v/>
      </c>
      <c r="DY203" s="279" t="str">
        <f ca="1">IF(OR(БД!DV286="",ISERROR(БД!DV286)),"",БД!DV286)</f>
        <v/>
      </c>
      <c r="EA203" s="255" t="str">
        <f ca="1">IF(OR(БД!ER372="",ISERROR(БД!ER372)),"",БД!ER372)</f>
        <v/>
      </c>
      <c r="EB203" s="257" t="str">
        <f ca="1">IF(OR(БД!EX372="",ISERROR(БД!EX372)),"",БД!EX372)</f>
        <v/>
      </c>
      <c r="EC203" s="255" t="str">
        <f ca="1">IF(OR(БД!I286="",ISERROR(БД!I286)),"",БД!I286)</f>
        <v/>
      </c>
      <c r="ED203" s="255" t="str">
        <f ca="1">IF(OR(БД!S286="",ISERROR(БД!S286)),"",БД!S286)</f>
        <v/>
      </c>
    </row>
    <row r="204" spans="1:134" x14ac:dyDescent="0.25">
      <c r="A204" s="256">
        <v>18</v>
      </c>
      <c r="B204" s="255" t="str">
        <f ca="1">IF(OR(БД!CG158="",ISERROR(БД!CG158)),"",БД!CG158)</f>
        <v/>
      </c>
      <c r="C204" s="255" t="str">
        <f ca="1">IF(OR(БД!CB158="",ISERROR(БД!CB158)),"",БД!CB158)</f>
        <v/>
      </c>
      <c r="D204" s="255" t="str">
        <f ca="1">IF(OR(БД!BW158="",ISERROR(БД!BW158)),"",БД!BW158)</f>
        <v/>
      </c>
      <c r="E204" s="255" t="str">
        <f ca="1">IF(OR(БД!BL158="",ISERROR(БД!BL158)),"",БД!BL158)</f>
        <v/>
      </c>
      <c r="F204" s="257" t="str">
        <f ca="1">IF(OR(БД!BR158="",ISERROR(БД!BR158)),"",БД!BR158)</f>
        <v/>
      </c>
      <c r="G204" s="255" t="str">
        <f ca="1">IF(OR(БД!AV158="",ISERROR(БД!AV158)),"",БД!AV158)</f>
        <v/>
      </c>
      <c r="H204" s="255" t="str">
        <f ca="1">IF(OR(БД!GX373="",ISERROR(БД!GX373)),"",БД!GX373)</f>
        <v/>
      </c>
      <c r="I204" s="255" t="str">
        <f ca="1">IF(OR(БД!FC373="",ISERROR(БД!FC373)),"",БД!FC373)</f>
        <v/>
      </c>
      <c r="J204" s="257" t="str">
        <f ca="1">IF(OR(БД!FI373="",ISERROR(БД!FI373)),"",БД!FI373)</f>
        <v/>
      </c>
      <c r="K204" s="255" t="str">
        <f ca="1">IF(OR(БД!CW502="",ISERROR(БД!CW502)),"",БД!CW502)</f>
        <v/>
      </c>
      <c r="L204" s="287" t="str">
        <f ca="1">IF(OR(БД!BM373="",ISERROR(БД!BM373)),"",БД!BM373)</f>
        <v/>
      </c>
      <c r="M204" s="257" t="str">
        <f ca="1">IF(OR(БД!BR373="",ISERROR(БД!BR373)),"",БД!BR373)</f>
        <v/>
      </c>
      <c r="N204" s="287" t="str">
        <f ca="1">IF(OR(БД!CI416="",ISERROR(БД!CI416)),"",БД!CI416)</f>
        <v/>
      </c>
      <c r="O204" s="257" t="str">
        <f ca="1">IF(OR(БД!CN416="",ISERROR(БД!CN416)),"",БД!CN416)</f>
        <v/>
      </c>
      <c r="P204" s="287" t="str">
        <f ca="1">IF(OR(БД!D158="",ISERROR(БД!D158)),"",БД!D158)</f>
        <v/>
      </c>
      <c r="Q204" s="288" t="str">
        <f>IF(OR(БД!E158="",ISERROR(БД!E158)),"",БД!E158)</f>
        <v/>
      </c>
      <c r="R204" s="257" t="str">
        <f ca="1">IF(OR(БД!I158="",ISERROR(БД!I158)),"",БД!I158)</f>
        <v/>
      </c>
      <c r="S204" s="255" t="str">
        <f ca="1">IF(OR(БД!BY416="",ISERROR(БД!BY416)),"",БД!BY416)</f>
        <v/>
      </c>
      <c r="T204" s="287" t="str">
        <f ca="1">IF(OR(БД!BO416="",ISERROR(БД!BO416)),"",БД!BO416)</f>
        <v/>
      </c>
      <c r="U204" s="257" t="str">
        <f ca="1">IF(OR(БД!BT416="",ISERROR(БД!BT416)),"",БД!BT416)</f>
        <v/>
      </c>
      <c r="V204" s="287" t="str">
        <f ca="1">IF(OR(БД!BE416="",ISERROR(БД!BE416)),"",БД!BE416)</f>
        <v/>
      </c>
      <c r="W204" s="257" t="str">
        <f ca="1">IF(OR(БД!BJ416="",ISERROR(БД!BJ416)),"",БД!BJ416)</f>
        <v/>
      </c>
      <c r="X204" s="255" t="str">
        <f ca="1">IF(OR(БД!U416="",ISERROR(БД!U416)),"",БД!U416)</f>
        <v/>
      </c>
      <c r="Y204" s="255" t="str">
        <f ca="1">IF(OR(БД!CR502="",ISERROR(БД!CR502)),"",БД!CR502)</f>
        <v/>
      </c>
      <c r="Z204" s="287" t="str">
        <f ca="1">IF(OR(БД!AU416="",ISERROR(БД!AU416)),"",БД!AU416)</f>
        <v/>
      </c>
      <c r="AA204" s="257" t="str">
        <f ca="1">IF(OR(БД!AZ416="",ISERROR(БД!AZ416)),"",БД!AZ416)</f>
        <v/>
      </c>
      <c r="AB204" s="255" t="str">
        <f ca="1">IF(OR(БД!AJ416="",ISERROR(БД!AJ416)),"",БД!AJ416)</f>
        <v/>
      </c>
      <c r="AC204" s="257" t="str">
        <f ca="1">IF(OR(БД!AP416="",ISERROR(БД!AP416)),"",БД!AP416)</f>
        <v/>
      </c>
      <c r="AD204" s="254" t="str">
        <f ca="1">IF(OR(БД!Z416="",ISERROR(БД!Z416)),"",БД!Z416)</f>
        <v/>
      </c>
      <c r="AE204" s="257" t="str">
        <f ca="1">IF(OR(БД!AE416="",ISERROR(БД!AE416)),"",БД!AE416)</f>
        <v/>
      </c>
      <c r="AF204" s="287" t="str">
        <f ca="1">IF(OR(БД!HQ459="",ISERROR(БД!HQ459)),"",БД!HQ459)</f>
        <v/>
      </c>
      <c r="AG204" s="257" t="str">
        <f ca="1">IF(OR(БД!HV459="",ISERROR(БД!HV459)),"",БД!HV459)</f>
        <v/>
      </c>
      <c r="AH204" s="287" t="str">
        <f ca="1">IF(OR(БД!HG459="",ISERROR(БД!HG459)),"",БД!HG459)</f>
        <v/>
      </c>
      <c r="AI204" s="257" t="str">
        <f ca="1">IF(OR(БД!HL459="",ISERROR(БД!HL459)),"",БД!HL459)</f>
        <v/>
      </c>
      <c r="AJ204" s="287" t="str">
        <f ca="1">IF(OR(БД!GW459="",ISERROR(БД!GW459)),"",БД!GW459)</f>
        <v/>
      </c>
      <c r="AK204" s="257" t="str">
        <f ca="1">IF(OR(БД!HB459="",ISERROR(БД!HB459)),"",БД!HB459)</f>
        <v/>
      </c>
      <c r="AL204" s="287" t="str">
        <f ca="1">IF(OR(БД!GM459="",ISERROR(БД!GM459)),"",БД!GM459)</f>
        <v/>
      </c>
      <c r="AM204" s="257" t="str">
        <f ca="1">IF(OR(БД!GR459="",ISERROR(БД!GR459)),"",БД!GR459)</f>
        <v/>
      </c>
      <c r="AN204" s="287" t="str">
        <f ca="1">IF(OR(БД!GC459="",ISERROR(БД!GC459)),"",БД!GC459)</f>
        <v/>
      </c>
      <c r="AO204" s="257" t="str">
        <f ca="1">IF(OR(БД!GH459="",ISERROR(БД!GH459)),"",БД!GH459)</f>
        <v/>
      </c>
      <c r="AP204" s="254" t="str">
        <f ca="1">IF(OR(БД!FY459="",ISERROR(БД!FY459)),"",БД!FY459)</f>
        <v/>
      </c>
      <c r="AQ204" s="255" t="str">
        <f ca="1">IF(OR(БД!FN459="",ISERROR(БД!FN459)),"",БД!FN459)</f>
        <v/>
      </c>
      <c r="AR204" s="257" t="str">
        <f ca="1">IF(OR(БД!FT459="",ISERROR(БД!FT459)),"",БД!FT459)</f>
        <v/>
      </c>
      <c r="AS204" s="255" t="str">
        <f ca="1">IF(OR(БД!FI459="",ISERROR(БД!FI459)),"",БД!FI459)</f>
        <v/>
      </c>
      <c r="AT204" s="255" t="str">
        <f ca="1">IF(OR(БД!FD459="",ISERROR(БД!FD459)),"",БД!FD459)</f>
        <v/>
      </c>
      <c r="AU204" s="255" t="str">
        <f ca="1">IF(OR(БД!ES459="",ISERROR(БД!ES459)),"",БД!ES459)</f>
        <v/>
      </c>
      <c r="AV204" s="257" t="str">
        <f ca="1">IF(OR(БД!EY459="",ISERROR(БД!EY459)),"",БД!EY459)</f>
        <v/>
      </c>
      <c r="AW204" s="255" t="str">
        <f ca="1">IF(OR(БД!EH459="",ISERROR(БД!EH459)),"",БД!EH459)</f>
        <v/>
      </c>
      <c r="AX204" s="257" t="str">
        <f ca="1">IF(OR(БД!EN459="",ISERROR(БД!EN459)),"",БД!EN459)</f>
        <v/>
      </c>
      <c r="AY204" s="255" t="str">
        <f ca="1">IF(OR(БД!DW459="",ISERROR(БД!DW459)),"",БД!DW459)</f>
        <v/>
      </c>
      <c r="AZ204" s="257" t="str">
        <f ca="1">IF(OR(БД!EC459="",ISERROR(БД!EC459)),"",БД!EC459)</f>
        <v/>
      </c>
      <c r="BA204" s="255" t="str">
        <f ca="1">IF(OR(БД!DR459="",ISERROR(БД!DR459)),"",БД!DR459)</f>
        <v/>
      </c>
      <c r="BB204" s="255" t="str">
        <f ca="1">IF(OR(БД!DM459="",ISERROR(БД!DM459)),"",БД!DM459)</f>
        <v/>
      </c>
      <c r="BC204" s="255" t="str">
        <f ca="1">IF(OR(БД!DH459="",ISERROR(БД!DH459)),"",БД!DH459)</f>
        <v/>
      </c>
      <c r="BD204" s="254" t="str">
        <f ca="1">IF(OR(БД!T373="",ISERROR(БД!T373)),"",БД!T373)</f>
        <v/>
      </c>
      <c r="BE204" s="69"/>
      <c r="BF204" s="279" t="str">
        <f ca="1">IF(OR(БД!CW459="",ISERROR(БД!CW459)),"",БД!CW459)</f>
        <v/>
      </c>
      <c r="BG204" s="257" t="str">
        <f ca="1">IF(OR(БД!DC459="",ISERROR(БД!DC459)),"",БД!DC459)</f>
        <v/>
      </c>
      <c r="BH204" s="255" t="str">
        <f ca="1">IF(OR(БД!CM502="",ISERROR(БД!CM502)),"",БД!CM502)</f>
        <v/>
      </c>
      <c r="BI204" s="279" t="str">
        <f ca="1">IF(OR(БД!GS373="",ISERROR(БД!GS373)),"",БД!GS373)</f>
        <v/>
      </c>
      <c r="BJ204" s="255" t="str">
        <f ca="1">IF(OR(БД!BA158="",ISERROR(БД!BA158)),"",БД!BA158)</f>
        <v/>
      </c>
      <c r="BK204" s="257" t="str">
        <f ca="1">IF(OR(БД!BG158="",ISERROR(БД!BG158)),"",БД!BG158)</f>
        <v/>
      </c>
      <c r="BL204" s="69"/>
      <c r="BM204" s="279" t="str">
        <f ca="1">IF(OR(БД!AJ158="",ISERROR(БД!AJ158)),"",БД!AJ158)</f>
        <v/>
      </c>
      <c r="BN204" s="289" t="str">
        <f ca="1">IF(OR(БД!AM158="",ISERROR(БД!AM158)),"",БД!AM158)</f>
        <v/>
      </c>
      <c r="BO204" s="257" t="str">
        <f ca="1">IF(OR(БД!AQ158="",ISERROR(БД!AQ158)),"",БД!AQ158)</f>
        <v/>
      </c>
      <c r="BP204" s="279" t="str">
        <f ca="1">IF(OR(БД!Y158="",ISERROR(БД!Y158)),"",БД!Y158)</f>
        <v/>
      </c>
      <c r="BQ204" s="257" t="str">
        <f ca="1">IF(OR(БД!AE158="",ISERROR(БД!AE158)),"",БД!AE158)</f>
        <v/>
      </c>
      <c r="BR204" s="279" t="str">
        <f ca="1">IF(OR(БД!N158="",ISERROR(БД!N158)),"",БД!N158)</f>
        <v/>
      </c>
      <c r="BS204" s="257" t="str">
        <f ca="1">IF(OR(БД!T158="",ISERROR(БД!T158)),"",БД!T158)</f>
        <v/>
      </c>
      <c r="BT204" s="279" t="str">
        <f ca="1">IF(OR(БД!FV201="",ISERROR(БД!FV201)),"",БД!FV201)</f>
        <v/>
      </c>
      <c r="BU204" s="257" t="str">
        <f ca="1">IF(OR(БД!GB201="",ISERROR(БД!GB201)),"",БД!GB201)</f>
        <v/>
      </c>
      <c r="BV204" s="279" t="str">
        <f ca="1">IF(OR(БД!FK201="",ISERROR(БД!FK201)),"",БД!FK201)</f>
        <v/>
      </c>
      <c r="BW204" s="257" t="str">
        <f ca="1">IF(OR(БД!FQ201="",ISERROR(БД!FQ201)),"",БД!FQ201)</f>
        <v/>
      </c>
      <c r="BX204" s="279" t="str">
        <f ca="1">IF(OR(БД!FN373="",ISERROR(БД!FN373)),"",БД!FN373)</f>
        <v/>
      </c>
      <c r="BY204" s="279" t="str">
        <f ca="1">IF(OR(БД!EZ201="",ISERROR(БД!EZ201)),"",БД!EZ201)</f>
        <v/>
      </c>
      <c r="BZ204" s="257" t="str">
        <f ca="1">IF(OR(БД!FF201="",ISERROR(БД!FF201)),"",БД!FF201)</f>
        <v/>
      </c>
      <c r="CA204" s="255" t="str">
        <f ca="1">IF(OR(БД!EA502="",ISERROR(БД!EA502)),"",БД!EA502)</f>
        <v/>
      </c>
      <c r="CB204" s="279" t="str">
        <f ca="1">IF(OR(БД!DV502="",ISERROR(БД!DV502)),"",БД!DV502)</f>
        <v/>
      </c>
      <c r="CC204" s="279" t="str">
        <f ca="1">IF(OR(БД!DQ502="",ISERROR(БД!DQ502)),"",БД!DQ502)</f>
        <v/>
      </c>
      <c r="CD204" s="279" t="str">
        <f ca="1">IF(OR(БД!DL502="",ISERROR(БД!DL502)),"",БД!DL502)</f>
        <v/>
      </c>
      <c r="CE204" s="279" t="str">
        <f ca="1">IF(OR(БД!DG502="",ISERROR(БД!DG502)),"",БД!DG502)</f>
        <v/>
      </c>
      <c r="CF204" s="279" t="str">
        <f ca="1">IF(OR(БД!DB502="",ISERROR(БД!DB502)),"",БД!DB502)</f>
        <v/>
      </c>
      <c r="CG204" s="255" t="str">
        <f ca="1">IF(OR(БД!ET201="",ISERROR(БД!ET201)),"",БД!ET201)</f>
        <v/>
      </c>
      <c r="CH204" s="254" t="str">
        <f ca="1">IF(OR(БД!CO373="",ISERROR(БД!CO373)),"",БД!CO373)</f>
        <v/>
      </c>
      <c r="CI204" s="257" t="str">
        <f ca="1">IF(OR(БД!CT373="",ISERROR(БД!CT373)),"",БД!CT373)</f>
        <v/>
      </c>
      <c r="CJ204" s="255" t="str">
        <f ca="1">IF(OR(БД!EF502="",ISERROR(БД!EF502)),"",БД!EF502)</f>
        <v/>
      </c>
      <c r="CK204" s="255" t="str">
        <f ca="1">IF(OR(БД!EI416="",ISERROR(БД!EI416)),"",БД!EI416)</f>
        <v/>
      </c>
      <c r="CL204" s="254" t="str">
        <f ca="1">IF(OR(БД!ED416="",ISERROR(БД!ED416)),"",БД!ED416)</f>
        <v/>
      </c>
      <c r="CM204" s="254" t="str">
        <f ca="1">IF(OR(БД!DZ416="",ISERROR(БД!DZ416)),"",БД!DZ416)</f>
        <v/>
      </c>
      <c r="CN204" s="255" t="str">
        <f ca="1">IF(OR(БД!DU416="",ISERROR(БД!DU416)),"",БД!DU416)</f>
        <v/>
      </c>
      <c r="CO204" s="254" t="str">
        <f ca="1">IF(OR(БД!DP416="",ISERROR(БД!DP416)),"",БД!DP416)</f>
        <v/>
      </c>
      <c r="CP204" s="255" t="str">
        <f ca="1">IF(OR(БД!DE416="",ISERROR(БД!DE416)),"",БД!DE416)</f>
        <v/>
      </c>
      <c r="CQ204" s="257" t="str">
        <f ca="1">IF(OR(БД!DK416="",ISERROR(БД!DK416)),"",БД!DK416)</f>
        <v/>
      </c>
      <c r="CR204" s="255" t="str">
        <f ca="1">IF(OR(БД!D244="",ISERROR(БД!D244)),"",БД!D244)</f>
        <v/>
      </c>
      <c r="CS204" s="273" t="str">
        <f ca="1">IF(OR(БД!BU502="",ISERROR(БД!BU502)),"",БД!BU502)</f>
        <v/>
      </c>
      <c r="CT204" s="274" t="str">
        <f>IF(OR(БД!BX502="",ISERROR(БД!BX502)),"",БД!BX502)</f>
        <v/>
      </c>
      <c r="CU204" s="273" t="str">
        <f ca="1">IF(OR(БД!CA502="",ISERROR(БД!CA502)),"",БД!CA502)</f>
        <v/>
      </c>
      <c r="CV204" s="274" t="str">
        <f>IF(OR(БД!CD502="",ISERROR(БД!CD502)),"",БД!CD502)</f>
        <v/>
      </c>
      <c r="CW204" s="273" t="str">
        <f ca="1">IF(OR(БД!BI502="",ISERROR(БД!BI502)),"",БД!BI502)</f>
        <v/>
      </c>
      <c r="CX204" s="274" t="str">
        <f>IF(OR(БД!BL502="",ISERROR(БД!BL502)),"",БД!BL502)</f>
        <v/>
      </c>
      <c r="CY204" s="273" t="str">
        <f ca="1">IF(OR(БД!BO502="",ISERROR(БД!BO502)),"",БД!BO502)</f>
        <v/>
      </c>
      <c r="CZ204" s="274" t="str">
        <f>IF(OR(БД!BR502="",ISERROR(БД!BR502)),"",БД!BR502)</f>
        <v/>
      </c>
      <c r="DA204" s="279" t="str">
        <f ca="1">IF(OR(БД!FO502="",ISERROR(БД!FO502)),"",БД!FO502)</f>
        <v/>
      </c>
      <c r="DB204" s="279" t="str">
        <f ca="1">IF(OR(БД!FJ502="",ISERROR(БД!FJ502)),"",БД!FJ502)</f>
        <v/>
      </c>
      <c r="DC204" s="254" t="str">
        <f ca="1">IF(OR(БД!FE502="",ISERROR(БД!FE502)),"",БД!FE502)</f>
        <v/>
      </c>
      <c r="DD204" s="255" t="str">
        <f ca="1">IF(OR(БД!D287="",ISERROR(БД!D287)),"",БД!D287)</f>
        <v/>
      </c>
      <c r="DF204" s="279" t="str">
        <f ca="1">IF(OR(БД!EO201="",ISERROR(БД!EO201)),"",БД!EO201)</f>
        <v/>
      </c>
      <c r="DG204" s="279" t="str">
        <f ca="1">IF(OR(БД!EJ201="",ISERROR(БД!EJ201)),"",БД!EJ201)</f>
        <v/>
      </c>
      <c r="DH204" s="279" t="str">
        <f ca="1">IF(OR(БД!EE201="",ISERROR(БД!EE201)),"",БД!EE201)</f>
        <v/>
      </c>
      <c r="DI204" s="279" t="str">
        <f ca="1">IF(OR(БД!DZ201="",ISERROR(БД!DZ201)),"",БД!DZ201)</f>
        <v/>
      </c>
      <c r="DJ204" s="279" t="str">
        <f ca="1">IF(OR(БД!DU201="",ISERROR(БД!DU201)),"",БД!DU201)</f>
        <v/>
      </c>
      <c r="DK204" s="279" t="str">
        <f ca="1">IF(OR(БД!DP201="",ISERROR(БД!DP201)),"",БД!DP201)</f>
        <v/>
      </c>
      <c r="DL204" s="279" t="str">
        <f ca="1">IF(OR(БД!DK201="",ISERROR(БД!DK201)),"",БД!DK201)</f>
        <v/>
      </c>
      <c r="DM204" s="279" t="str">
        <f ca="1">IF(OR(БД!AK244="",ISERROR(БД!AK244)),"",БД!AK244)</f>
        <v/>
      </c>
      <c r="DN204" s="279" t="str">
        <f ca="1">IF(OR(БД!FO287="",ISERROR(БД!FO287)),"",БД!FO287)</f>
        <v/>
      </c>
      <c r="DO204" s="279" t="str">
        <f ca="1">IF(OR(БД!FJ287="",ISERROR(БД!FJ287)),"",БД!FJ287)</f>
        <v/>
      </c>
      <c r="DP204" s="279" t="str">
        <f ca="1">IF(OR(БД!FE287="",ISERROR(БД!FE287)),"",БД!FE287)</f>
        <v/>
      </c>
      <c r="DQ204" s="279" t="str">
        <f ca="1">IF(OR(БД!EZ287="",ISERROR(БД!EZ287)),"",БД!EZ287)</f>
        <v/>
      </c>
      <c r="DR204" s="254" t="str">
        <f ca="1">IF(OR(БД!FT502="",ISERROR(БД!FT502)),"",БД!FT502)</f>
        <v/>
      </c>
      <c r="DS204" s="279" t="str">
        <f ca="1">IF(OR(БД!EU287="",ISERROR(БД!EU287)),"",БД!EU287)</f>
        <v/>
      </c>
      <c r="DT204" s="279" t="str">
        <f ca="1">IF(OR(БД!EP287="",ISERROR(БД!EP287)),"",БД!EP287)</f>
        <v/>
      </c>
      <c r="DU204" s="254" t="str">
        <f ca="1">IF(OR(БД!EK287="",ISERROR(БД!EK287)),"",БД!EK287)</f>
        <v/>
      </c>
      <c r="DV204" s="279" t="str">
        <f ca="1">IF(OR(БД!EF287="",ISERROR(БД!EF287)),"",БД!EF287)</f>
        <v/>
      </c>
      <c r="DW204" s="279" t="str">
        <f ca="1">IF(OR(БД!N287="",ISERROR(БД!N287)),"",БД!N287)</f>
        <v/>
      </c>
      <c r="DX204" s="279" t="str">
        <f ca="1">IF(OR(БД!EA287="",ISERROR(БД!EA287)),"",БД!EA287)</f>
        <v/>
      </c>
      <c r="DY204" s="279" t="str">
        <f ca="1">IF(OR(БД!DV287="",ISERROR(БД!DV287)),"",БД!DV287)</f>
        <v/>
      </c>
      <c r="EA204" s="255" t="str">
        <f ca="1">IF(OR(БД!ER373="",ISERROR(БД!ER373)),"",БД!ER373)</f>
        <v/>
      </c>
      <c r="EB204" s="257" t="str">
        <f ca="1">IF(OR(БД!EX373="",ISERROR(БД!EX373)),"",БД!EX373)</f>
        <v/>
      </c>
      <c r="EC204" s="255" t="str">
        <f ca="1">IF(OR(БД!I287="",ISERROR(БД!I287)),"",БД!I287)</f>
        <v/>
      </c>
      <c r="ED204" s="255" t="str">
        <f ca="1">IF(OR(БД!S287="",ISERROR(БД!S287)),"",БД!S287)</f>
        <v/>
      </c>
    </row>
    <row r="205" spans="1:134" x14ac:dyDescent="0.25">
      <c r="A205" s="256">
        <v>19</v>
      </c>
      <c r="B205" s="255" t="str">
        <f ca="1">IF(OR(БД!CG159="",ISERROR(БД!CG159)),"",БД!CG159)</f>
        <v/>
      </c>
      <c r="C205" s="255" t="str">
        <f ca="1">IF(OR(БД!CB159="",ISERROR(БД!CB159)),"",БД!CB159)</f>
        <v/>
      </c>
      <c r="D205" s="255" t="str">
        <f ca="1">IF(OR(БД!BW159="",ISERROR(БД!BW159)),"",БД!BW159)</f>
        <v/>
      </c>
      <c r="E205" s="255" t="str">
        <f ca="1">IF(OR(БД!BL159="",ISERROR(БД!BL159)),"",БД!BL159)</f>
        <v/>
      </c>
      <c r="F205" s="257" t="str">
        <f ca="1">IF(OR(БД!BR159="",ISERROR(БД!BR159)),"",БД!BR159)</f>
        <v/>
      </c>
      <c r="G205" s="255" t="str">
        <f ca="1">IF(OR(БД!AV159="",ISERROR(БД!AV159)),"",БД!AV159)</f>
        <v/>
      </c>
      <c r="H205" s="255" t="str">
        <f ca="1">IF(OR(БД!GX374="",ISERROR(БД!GX374)),"",БД!GX374)</f>
        <v/>
      </c>
      <c r="I205" s="255" t="str">
        <f ca="1">IF(OR(БД!FC374="",ISERROR(БД!FC374)),"",БД!FC374)</f>
        <v/>
      </c>
      <c r="J205" s="257" t="str">
        <f ca="1">IF(OR(БД!FI374="",ISERROR(БД!FI374)),"",БД!FI374)</f>
        <v/>
      </c>
      <c r="K205" s="255" t="str">
        <f ca="1">IF(OR(БД!CW503="",ISERROR(БД!CW503)),"",БД!CW503)</f>
        <v/>
      </c>
      <c r="L205" s="287" t="str">
        <f ca="1">IF(OR(БД!BM374="",ISERROR(БД!BM374)),"",БД!BM374)</f>
        <v/>
      </c>
      <c r="M205" s="257" t="str">
        <f ca="1">IF(OR(БД!BR374="",ISERROR(БД!BR374)),"",БД!BR374)</f>
        <v/>
      </c>
      <c r="N205" s="287" t="str">
        <f ca="1">IF(OR(БД!CI417="",ISERROR(БД!CI417)),"",БД!CI417)</f>
        <v/>
      </c>
      <c r="O205" s="257" t="str">
        <f ca="1">IF(OR(БД!CN417="",ISERROR(БД!CN417)),"",БД!CN417)</f>
        <v/>
      </c>
      <c r="P205" s="287" t="str">
        <f ca="1">IF(OR(БД!D159="",ISERROR(БД!D159)),"",БД!D159)</f>
        <v/>
      </c>
      <c r="Q205" s="288" t="str">
        <f>IF(OR(БД!E159="",ISERROR(БД!E159)),"",БД!E159)</f>
        <v/>
      </c>
      <c r="R205" s="257" t="str">
        <f ca="1">IF(OR(БД!I159="",ISERROR(БД!I159)),"",БД!I159)</f>
        <v/>
      </c>
      <c r="S205" s="255" t="str">
        <f ca="1">IF(OR(БД!BY417="",ISERROR(БД!BY417)),"",БД!BY417)</f>
        <v/>
      </c>
      <c r="T205" s="287" t="str">
        <f ca="1">IF(OR(БД!BO417="",ISERROR(БД!BO417)),"",БД!BO417)</f>
        <v/>
      </c>
      <c r="U205" s="257" t="str">
        <f ca="1">IF(OR(БД!BT417="",ISERROR(БД!BT417)),"",БД!BT417)</f>
        <v/>
      </c>
      <c r="V205" s="287" t="str">
        <f ca="1">IF(OR(БД!BE417="",ISERROR(БД!BE417)),"",БД!BE417)</f>
        <v/>
      </c>
      <c r="W205" s="257" t="str">
        <f ca="1">IF(OR(БД!BJ417="",ISERROR(БД!BJ417)),"",БД!BJ417)</f>
        <v/>
      </c>
      <c r="X205" s="255" t="str">
        <f ca="1">IF(OR(БД!U417="",ISERROR(БД!U417)),"",БД!U417)</f>
        <v/>
      </c>
      <c r="Y205" s="255" t="str">
        <f ca="1">IF(OR(БД!CR503="",ISERROR(БД!CR503)),"",БД!CR503)</f>
        <v/>
      </c>
      <c r="Z205" s="287" t="str">
        <f ca="1">IF(OR(БД!AU417="",ISERROR(БД!AU417)),"",БД!AU417)</f>
        <v/>
      </c>
      <c r="AA205" s="257" t="str">
        <f ca="1">IF(OR(БД!AZ417="",ISERROR(БД!AZ417)),"",БД!AZ417)</f>
        <v/>
      </c>
      <c r="AB205" s="255" t="str">
        <f ca="1">IF(OR(БД!AJ417="",ISERROR(БД!AJ417)),"",БД!AJ417)</f>
        <v/>
      </c>
      <c r="AC205" s="257" t="str">
        <f ca="1">IF(OR(БД!AP417="",ISERROR(БД!AP417)),"",БД!AP417)</f>
        <v/>
      </c>
      <c r="AD205" s="254" t="str">
        <f ca="1">IF(OR(БД!Z417="",ISERROR(БД!Z417)),"",БД!Z417)</f>
        <v/>
      </c>
      <c r="AE205" s="257" t="str">
        <f ca="1">IF(OR(БД!AE417="",ISERROR(БД!AE417)),"",БД!AE417)</f>
        <v/>
      </c>
      <c r="AF205" s="287" t="str">
        <f ca="1">IF(OR(БД!HQ460="",ISERROR(БД!HQ460)),"",БД!HQ460)</f>
        <v/>
      </c>
      <c r="AG205" s="257" t="str">
        <f ca="1">IF(OR(БД!HV460="",ISERROR(БД!HV460)),"",БД!HV460)</f>
        <v/>
      </c>
      <c r="AH205" s="287" t="str">
        <f ca="1">IF(OR(БД!HG460="",ISERROR(БД!HG460)),"",БД!HG460)</f>
        <v/>
      </c>
      <c r="AI205" s="257" t="str">
        <f ca="1">IF(OR(БД!HL460="",ISERROR(БД!HL460)),"",БД!HL460)</f>
        <v/>
      </c>
      <c r="AJ205" s="287" t="str">
        <f ca="1">IF(OR(БД!GW460="",ISERROR(БД!GW460)),"",БД!GW460)</f>
        <v/>
      </c>
      <c r="AK205" s="257" t="str">
        <f ca="1">IF(OR(БД!HB460="",ISERROR(БД!HB460)),"",БД!HB460)</f>
        <v/>
      </c>
      <c r="AL205" s="287" t="str">
        <f ca="1">IF(OR(БД!GM460="",ISERROR(БД!GM460)),"",БД!GM460)</f>
        <v/>
      </c>
      <c r="AM205" s="257" t="str">
        <f ca="1">IF(OR(БД!GR460="",ISERROR(БД!GR460)),"",БД!GR460)</f>
        <v/>
      </c>
      <c r="AN205" s="287" t="str">
        <f ca="1">IF(OR(БД!GC460="",ISERROR(БД!GC460)),"",БД!GC460)</f>
        <v/>
      </c>
      <c r="AO205" s="257" t="str">
        <f ca="1">IF(OR(БД!GH460="",ISERROR(БД!GH460)),"",БД!GH460)</f>
        <v/>
      </c>
      <c r="AP205" s="254" t="str">
        <f ca="1">IF(OR(БД!FY460="",ISERROR(БД!FY460)),"",БД!FY460)</f>
        <v/>
      </c>
      <c r="AQ205" s="255" t="str">
        <f ca="1">IF(OR(БД!FN460="",ISERROR(БД!FN460)),"",БД!FN460)</f>
        <v/>
      </c>
      <c r="AR205" s="257" t="str">
        <f ca="1">IF(OR(БД!FT460="",ISERROR(БД!FT460)),"",БД!FT460)</f>
        <v/>
      </c>
      <c r="AS205" s="255" t="str">
        <f ca="1">IF(OR(БД!FI460="",ISERROR(БД!FI460)),"",БД!FI460)</f>
        <v/>
      </c>
      <c r="AT205" s="255" t="str">
        <f ca="1">IF(OR(БД!FD460="",ISERROR(БД!FD460)),"",БД!FD460)</f>
        <v/>
      </c>
      <c r="AU205" s="255" t="str">
        <f ca="1">IF(OR(БД!ES460="",ISERROR(БД!ES460)),"",БД!ES460)</f>
        <v/>
      </c>
      <c r="AV205" s="257" t="str">
        <f ca="1">IF(OR(БД!EY460="",ISERROR(БД!EY460)),"",БД!EY460)</f>
        <v/>
      </c>
      <c r="AW205" s="255" t="str">
        <f ca="1">IF(OR(БД!EH460="",ISERROR(БД!EH460)),"",БД!EH460)</f>
        <v/>
      </c>
      <c r="AX205" s="257" t="str">
        <f ca="1">IF(OR(БД!EN460="",ISERROR(БД!EN460)),"",БД!EN460)</f>
        <v/>
      </c>
      <c r="AY205" s="255" t="str">
        <f ca="1">IF(OR(БД!DW460="",ISERROR(БД!DW460)),"",БД!DW460)</f>
        <v/>
      </c>
      <c r="AZ205" s="257" t="str">
        <f ca="1">IF(OR(БД!EC460="",ISERROR(БД!EC460)),"",БД!EC460)</f>
        <v/>
      </c>
      <c r="BA205" s="255" t="str">
        <f ca="1">IF(OR(БД!DR460="",ISERROR(БД!DR460)),"",БД!DR460)</f>
        <v/>
      </c>
      <c r="BB205" s="255" t="str">
        <f ca="1">IF(OR(БД!DM460="",ISERROR(БД!DM460)),"",БД!DM460)</f>
        <v/>
      </c>
      <c r="BC205" s="255" t="str">
        <f ca="1">IF(OR(БД!DH460="",ISERROR(БД!DH460)),"",БД!DH460)</f>
        <v/>
      </c>
      <c r="BD205" s="254" t="str">
        <f ca="1">IF(OR(БД!T374="",ISERROR(БД!T374)),"",БД!T374)</f>
        <v/>
      </c>
      <c r="BE205" s="69"/>
      <c r="BF205" s="279" t="str">
        <f ca="1">IF(OR(БД!CW460="",ISERROR(БД!CW460)),"",БД!CW460)</f>
        <v/>
      </c>
      <c r="BG205" s="257" t="str">
        <f ca="1">IF(OR(БД!DC460="",ISERROR(БД!DC460)),"",БД!DC460)</f>
        <v/>
      </c>
      <c r="BH205" s="255" t="str">
        <f ca="1">IF(OR(БД!CM503="",ISERROR(БД!CM503)),"",БД!CM503)</f>
        <v/>
      </c>
      <c r="BI205" s="279" t="str">
        <f ca="1">IF(OR(БД!GS374="",ISERROR(БД!GS374)),"",БД!GS374)</f>
        <v/>
      </c>
      <c r="BJ205" s="255" t="str">
        <f ca="1">IF(OR(БД!BA159="",ISERROR(БД!BA159)),"",БД!BA159)</f>
        <v/>
      </c>
      <c r="BK205" s="257" t="str">
        <f ca="1">IF(OR(БД!BG159="",ISERROR(БД!BG159)),"",БД!BG159)</f>
        <v/>
      </c>
      <c r="BL205" s="69"/>
      <c r="BM205" s="279" t="str">
        <f ca="1">IF(OR(БД!AJ159="",ISERROR(БД!AJ159)),"",БД!AJ159)</f>
        <v/>
      </c>
      <c r="BN205" s="289" t="str">
        <f ca="1">IF(OR(БД!AM159="",ISERROR(БД!AM159)),"",БД!AM159)</f>
        <v/>
      </c>
      <c r="BO205" s="257" t="str">
        <f ca="1">IF(OR(БД!AQ159="",ISERROR(БД!AQ159)),"",БД!AQ159)</f>
        <v/>
      </c>
      <c r="BP205" s="279" t="str">
        <f ca="1">IF(OR(БД!Y159="",ISERROR(БД!Y159)),"",БД!Y159)</f>
        <v/>
      </c>
      <c r="BQ205" s="257" t="str">
        <f ca="1">IF(OR(БД!AE159="",ISERROR(БД!AE159)),"",БД!AE159)</f>
        <v/>
      </c>
      <c r="BR205" s="279" t="str">
        <f ca="1">IF(OR(БД!N159="",ISERROR(БД!N159)),"",БД!N159)</f>
        <v/>
      </c>
      <c r="BS205" s="257" t="str">
        <f ca="1">IF(OR(БД!T159="",ISERROR(БД!T159)),"",БД!T159)</f>
        <v/>
      </c>
      <c r="BT205" s="279" t="str">
        <f ca="1">IF(OR(БД!FV202="",ISERROR(БД!FV202)),"",БД!FV202)</f>
        <v/>
      </c>
      <c r="BU205" s="257" t="str">
        <f ca="1">IF(OR(БД!GB202="",ISERROR(БД!GB202)),"",БД!GB202)</f>
        <v/>
      </c>
      <c r="BV205" s="279" t="str">
        <f ca="1">IF(OR(БД!FK202="",ISERROR(БД!FK202)),"",БД!FK202)</f>
        <v/>
      </c>
      <c r="BW205" s="257" t="str">
        <f ca="1">IF(OR(БД!FQ202="",ISERROR(БД!FQ202)),"",БД!FQ202)</f>
        <v/>
      </c>
      <c r="BX205" s="279" t="str">
        <f ca="1">IF(OR(БД!FN374="",ISERROR(БД!FN374)),"",БД!FN374)</f>
        <v/>
      </c>
      <c r="BY205" s="279" t="str">
        <f ca="1">IF(OR(БД!EZ202="",ISERROR(БД!EZ202)),"",БД!EZ202)</f>
        <v/>
      </c>
      <c r="BZ205" s="257" t="str">
        <f ca="1">IF(OR(БД!FF202="",ISERROR(БД!FF202)),"",БД!FF202)</f>
        <v/>
      </c>
      <c r="CA205" s="255" t="str">
        <f ca="1">IF(OR(БД!EA503="",ISERROR(БД!EA503)),"",БД!EA503)</f>
        <v/>
      </c>
      <c r="CB205" s="279" t="str">
        <f ca="1">IF(OR(БД!DV503="",ISERROR(БД!DV503)),"",БД!DV503)</f>
        <v/>
      </c>
      <c r="CC205" s="279" t="str">
        <f ca="1">IF(OR(БД!DQ503="",ISERROR(БД!DQ503)),"",БД!DQ503)</f>
        <v/>
      </c>
      <c r="CD205" s="279" t="str">
        <f ca="1">IF(OR(БД!DL503="",ISERROR(БД!DL503)),"",БД!DL503)</f>
        <v/>
      </c>
      <c r="CE205" s="279" t="str">
        <f ca="1">IF(OR(БД!DG503="",ISERROR(БД!DG503)),"",БД!DG503)</f>
        <v/>
      </c>
      <c r="CF205" s="279" t="str">
        <f ca="1">IF(OR(БД!DB503="",ISERROR(БД!DB503)),"",БД!DB503)</f>
        <v/>
      </c>
      <c r="CG205" s="255" t="str">
        <f ca="1">IF(OR(БД!ET202="",ISERROR(БД!ET202)),"",БД!ET202)</f>
        <v/>
      </c>
      <c r="CH205" s="254" t="str">
        <f ca="1">IF(OR(БД!CO374="",ISERROR(БД!CO374)),"",БД!CO374)</f>
        <v/>
      </c>
      <c r="CI205" s="257" t="str">
        <f ca="1">IF(OR(БД!CT374="",ISERROR(БД!CT374)),"",БД!CT374)</f>
        <v/>
      </c>
      <c r="CJ205" s="255" t="str">
        <f ca="1">IF(OR(БД!EF503="",ISERROR(БД!EF503)),"",БД!EF503)</f>
        <v/>
      </c>
      <c r="CK205" s="255" t="str">
        <f ca="1">IF(OR(БД!EI417="",ISERROR(БД!EI417)),"",БД!EI417)</f>
        <v/>
      </c>
      <c r="CL205" s="254" t="str">
        <f ca="1">IF(OR(БД!ED417="",ISERROR(БД!ED417)),"",БД!ED417)</f>
        <v/>
      </c>
      <c r="CM205" s="254" t="str">
        <f ca="1">IF(OR(БД!DZ417="",ISERROR(БД!DZ417)),"",БД!DZ417)</f>
        <v/>
      </c>
      <c r="CN205" s="255" t="str">
        <f ca="1">IF(OR(БД!DU417="",ISERROR(БД!DU417)),"",БД!DU417)</f>
        <v/>
      </c>
      <c r="CO205" s="254" t="str">
        <f ca="1">IF(OR(БД!DP417="",ISERROR(БД!DP417)),"",БД!DP417)</f>
        <v/>
      </c>
      <c r="CP205" s="255" t="str">
        <f ca="1">IF(OR(БД!DE417="",ISERROR(БД!DE417)),"",БД!DE417)</f>
        <v/>
      </c>
      <c r="CQ205" s="257" t="str">
        <f ca="1">IF(OR(БД!DK417="",ISERROR(БД!DK417)),"",БД!DK417)</f>
        <v/>
      </c>
      <c r="CR205" s="255" t="str">
        <f ca="1">IF(OR(БД!D245="",ISERROR(БД!D245)),"",БД!D245)</f>
        <v/>
      </c>
      <c r="CS205" s="273" t="str">
        <f ca="1">IF(OR(БД!BU503="",ISERROR(БД!BU503)),"",БД!BU503)</f>
        <v/>
      </c>
      <c r="CT205" s="274" t="str">
        <f>IF(OR(БД!BX503="",ISERROR(БД!BX503)),"",БД!BX503)</f>
        <v/>
      </c>
      <c r="CU205" s="273" t="str">
        <f ca="1">IF(OR(БД!CA503="",ISERROR(БД!CA503)),"",БД!CA503)</f>
        <v/>
      </c>
      <c r="CV205" s="274" t="str">
        <f>IF(OR(БД!CD503="",ISERROR(БД!CD503)),"",БД!CD503)</f>
        <v/>
      </c>
      <c r="CW205" s="273" t="str">
        <f ca="1">IF(OR(БД!BI503="",ISERROR(БД!BI503)),"",БД!BI503)</f>
        <v/>
      </c>
      <c r="CX205" s="274" t="str">
        <f>IF(OR(БД!BL503="",ISERROR(БД!BL503)),"",БД!BL503)</f>
        <v/>
      </c>
      <c r="CY205" s="273" t="str">
        <f ca="1">IF(OR(БД!BO503="",ISERROR(БД!BO503)),"",БД!BO503)</f>
        <v/>
      </c>
      <c r="CZ205" s="274" t="str">
        <f>IF(OR(БД!BR503="",ISERROR(БД!BR503)),"",БД!BR503)</f>
        <v/>
      </c>
      <c r="DA205" s="279" t="str">
        <f ca="1">IF(OR(БД!FO503="",ISERROR(БД!FO503)),"",БД!FO503)</f>
        <v/>
      </c>
      <c r="DB205" s="279" t="str">
        <f ca="1">IF(OR(БД!FJ503="",ISERROR(БД!FJ503)),"",БД!FJ503)</f>
        <v/>
      </c>
      <c r="DC205" s="254" t="str">
        <f ca="1">IF(OR(БД!FE503="",ISERROR(БД!FE503)),"",БД!FE503)</f>
        <v/>
      </c>
      <c r="DD205" s="255" t="str">
        <f ca="1">IF(OR(БД!D288="",ISERROR(БД!D288)),"",БД!D288)</f>
        <v/>
      </c>
      <c r="DF205" s="279" t="str">
        <f ca="1">IF(OR(БД!EO202="",ISERROR(БД!EO202)),"",БД!EO202)</f>
        <v/>
      </c>
      <c r="DG205" s="279" t="str">
        <f ca="1">IF(OR(БД!EJ202="",ISERROR(БД!EJ202)),"",БД!EJ202)</f>
        <v/>
      </c>
      <c r="DH205" s="279" t="str">
        <f ca="1">IF(OR(БД!EE202="",ISERROR(БД!EE202)),"",БД!EE202)</f>
        <v/>
      </c>
      <c r="DI205" s="279" t="str">
        <f ca="1">IF(OR(БД!DZ202="",ISERROR(БД!DZ202)),"",БД!DZ202)</f>
        <v/>
      </c>
      <c r="DJ205" s="279" t="str">
        <f ca="1">IF(OR(БД!DU202="",ISERROR(БД!DU202)),"",БД!DU202)</f>
        <v/>
      </c>
      <c r="DK205" s="279" t="str">
        <f ca="1">IF(OR(БД!DP202="",ISERROR(БД!DP202)),"",БД!DP202)</f>
        <v/>
      </c>
      <c r="DL205" s="279" t="str">
        <f ca="1">IF(OR(БД!DK202="",ISERROR(БД!DK202)),"",БД!DK202)</f>
        <v/>
      </c>
      <c r="DM205" s="279" t="str">
        <f ca="1">IF(OR(БД!AK245="",ISERROR(БД!AK245)),"",БД!AK245)</f>
        <v/>
      </c>
      <c r="DN205" s="279" t="str">
        <f ca="1">IF(OR(БД!FO288="",ISERROR(БД!FO288)),"",БД!FO288)</f>
        <v/>
      </c>
      <c r="DO205" s="279" t="str">
        <f ca="1">IF(OR(БД!FJ288="",ISERROR(БД!FJ288)),"",БД!FJ288)</f>
        <v/>
      </c>
      <c r="DP205" s="279" t="str">
        <f ca="1">IF(OR(БД!FE288="",ISERROR(БД!FE288)),"",БД!FE288)</f>
        <v/>
      </c>
      <c r="DQ205" s="279" t="str">
        <f ca="1">IF(OR(БД!EZ288="",ISERROR(БД!EZ288)),"",БД!EZ288)</f>
        <v/>
      </c>
      <c r="DR205" s="254" t="str">
        <f ca="1">IF(OR(БД!FT503="",ISERROR(БД!FT503)),"",БД!FT503)</f>
        <v/>
      </c>
      <c r="DS205" s="279" t="str">
        <f ca="1">IF(OR(БД!EU288="",ISERROR(БД!EU288)),"",БД!EU288)</f>
        <v/>
      </c>
      <c r="DT205" s="279" t="str">
        <f ca="1">IF(OR(БД!EP288="",ISERROR(БД!EP288)),"",БД!EP288)</f>
        <v/>
      </c>
      <c r="DU205" s="254" t="str">
        <f ca="1">IF(OR(БД!EK288="",ISERROR(БД!EK288)),"",БД!EK288)</f>
        <v/>
      </c>
      <c r="DV205" s="279" t="str">
        <f ca="1">IF(OR(БД!EF288="",ISERROR(БД!EF288)),"",БД!EF288)</f>
        <v/>
      </c>
      <c r="DW205" s="279" t="str">
        <f ca="1">IF(OR(БД!N288="",ISERROR(БД!N288)),"",БД!N288)</f>
        <v/>
      </c>
      <c r="DX205" s="279" t="str">
        <f ca="1">IF(OR(БД!EA288="",ISERROR(БД!EA288)),"",БД!EA288)</f>
        <v/>
      </c>
      <c r="DY205" s="279" t="str">
        <f ca="1">IF(OR(БД!DV288="",ISERROR(БД!DV288)),"",БД!DV288)</f>
        <v/>
      </c>
      <c r="EA205" s="255" t="str">
        <f ca="1">IF(OR(БД!ER374="",ISERROR(БД!ER374)),"",БД!ER374)</f>
        <v/>
      </c>
      <c r="EB205" s="257" t="str">
        <f ca="1">IF(OR(БД!EX374="",ISERROR(БД!EX374)),"",БД!EX374)</f>
        <v/>
      </c>
      <c r="EC205" s="255" t="str">
        <f ca="1">IF(OR(БД!I288="",ISERROR(БД!I288)),"",БД!I288)</f>
        <v/>
      </c>
      <c r="ED205" s="255" t="str">
        <f ca="1">IF(OR(БД!S288="",ISERROR(БД!S288)),"",БД!S288)</f>
        <v/>
      </c>
    </row>
    <row r="206" spans="1:134" ht="15.75" thickBot="1" x14ac:dyDescent="0.3">
      <c r="A206" s="106">
        <v>20</v>
      </c>
      <c r="B206" s="260" t="str">
        <f ca="1">IF(OR(БД!CG160="",ISERROR(БД!CG160)),"",БД!CG160)</f>
        <v/>
      </c>
      <c r="C206" s="260" t="str">
        <f ca="1">IF(OR(БД!CB160="",ISERROR(БД!CB160)),"",БД!CB160)</f>
        <v/>
      </c>
      <c r="D206" s="260" t="str">
        <f ca="1">IF(OR(БД!BW160="",ISERROR(БД!BW160)),"",БД!BW160)</f>
        <v/>
      </c>
      <c r="E206" s="255" t="str">
        <f ca="1">IF(OR(БД!BL160="",ISERROR(БД!BL160)),"",БД!BL160)</f>
        <v/>
      </c>
      <c r="F206" s="257" t="str">
        <f ca="1">IF(OR(БД!BR160="",ISERROR(БД!BR160)),"",БД!BR160)</f>
        <v/>
      </c>
      <c r="G206" s="260" t="str">
        <f ca="1">IF(OR(БД!AV160="",ISERROR(БД!AV160)),"",БД!AV160)</f>
        <v/>
      </c>
      <c r="H206" s="260" t="str">
        <f ca="1">IF(OR(БД!GX375="",ISERROR(БД!GX375)),"",БД!GX375)</f>
        <v/>
      </c>
      <c r="I206" s="255" t="str">
        <f ca="1">IF(OR(БД!FC375="",ISERROR(БД!FC375)),"",БД!FC375)</f>
        <v/>
      </c>
      <c r="J206" s="257" t="str">
        <f ca="1">IF(OR(БД!FI375="",ISERROR(БД!FI375)),"",БД!FI375)</f>
        <v/>
      </c>
      <c r="K206" s="255" t="str">
        <f ca="1">IF(OR(БД!CW504="",ISERROR(БД!CW504)),"",БД!CW504)</f>
        <v/>
      </c>
      <c r="L206" s="287" t="str">
        <f ca="1">IF(OR(БД!BM375="",ISERROR(БД!BM375)),"",БД!BM375)</f>
        <v/>
      </c>
      <c r="M206" s="257" t="str">
        <f ca="1">IF(OR(БД!BR375="",ISERROR(БД!BR375)),"",БД!BR375)</f>
        <v/>
      </c>
      <c r="N206" s="287" t="str">
        <f ca="1">IF(OR(БД!CI418="",ISERROR(БД!CI418)),"",БД!CI418)</f>
        <v/>
      </c>
      <c r="O206" s="257" t="str">
        <f ca="1">IF(OR(БД!CN418="",ISERROR(БД!CN418)),"",БД!CN418)</f>
        <v/>
      </c>
      <c r="P206" s="287" t="str">
        <f ca="1">IF(OR(БД!D160="",ISERROR(БД!D160)),"",БД!D160)</f>
        <v/>
      </c>
      <c r="Q206" s="288" t="str">
        <f>IF(OR(БД!E160="",ISERROR(БД!E160)),"",БД!E160)</f>
        <v/>
      </c>
      <c r="R206" s="257" t="str">
        <f ca="1">IF(OR(БД!I160="",ISERROR(БД!I160)),"",БД!I160)</f>
        <v/>
      </c>
      <c r="S206" s="255" t="str">
        <f ca="1">IF(OR(БД!BY418="",ISERROR(БД!BY418)),"",БД!BY418)</f>
        <v/>
      </c>
      <c r="T206" s="287" t="str">
        <f ca="1">IF(OR(БД!BO418="",ISERROR(БД!BO418)),"",БД!BO418)</f>
        <v/>
      </c>
      <c r="U206" s="257" t="str">
        <f ca="1">IF(OR(БД!BT418="",ISERROR(БД!BT418)),"",БД!BT418)</f>
        <v/>
      </c>
      <c r="V206" s="287" t="str">
        <f ca="1">IF(OR(БД!BE418="",ISERROR(БД!BE418)),"",БД!BE418)</f>
        <v/>
      </c>
      <c r="W206" s="257" t="str">
        <f ca="1">IF(OR(БД!BJ418="",ISERROR(БД!BJ418)),"",БД!BJ418)</f>
        <v/>
      </c>
      <c r="X206" s="255" t="str">
        <f ca="1">IF(OR(БД!U418="",ISERROR(БД!U418)),"",БД!U418)</f>
        <v/>
      </c>
      <c r="Y206" s="255" t="str">
        <f ca="1">IF(OR(БД!CR504="",ISERROR(БД!CR504)),"",БД!CR504)</f>
        <v/>
      </c>
      <c r="Z206" s="287" t="str">
        <f ca="1">IF(OR(БД!AU418="",ISERROR(БД!AU418)),"",БД!AU418)</f>
        <v/>
      </c>
      <c r="AA206" s="257" t="str">
        <f ca="1">IF(OR(БД!AZ418="",ISERROR(БД!AZ418)),"",БД!AZ418)</f>
        <v/>
      </c>
      <c r="AB206" s="255" t="str">
        <f ca="1">IF(OR(БД!AJ418="",ISERROR(БД!AJ418)),"",БД!AJ418)</f>
        <v/>
      </c>
      <c r="AC206" s="257" t="str">
        <f ca="1">IF(OR(БД!AP418="",ISERROR(БД!AP418)),"",БД!AP418)</f>
        <v/>
      </c>
      <c r="AD206" s="254" t="str">
        <f ca="1">IF(OR(БД!Z418="",ISERROR(БД!Z418)),"",БД!Z418)</f>
        <v/>
      </c>
      <c r="AE206" s="257" t="str">
        <f ca="1">IF(OR(БД!AE418="",ISERROR(БД!AE418)),"",БД!AE418)</f>
        <v/>
      </c>
      <c r="AF206" s="287" t="str">
        <f ca="1">IF(OR(БД!HQ461="",ISERROR(БД!HQ461)),"",БД!HQ461)</f>
        <v/>
      </c>
      <c r="AG206" s="257" t="str">
        <f ca="1">IF(OR(БД!HV461="",ISERROR(БД!HV461)),"",БД!HV461)</f>
        <v/>
      </c>
      <c r="AH206" s="287" t="str">
        <f ca="1">IF(OR(БД!HG461="",ISERROR(БД!HG461)),"",БД!HG461)</f>
        <v/>
      </c>
      <c r="AI206" s="257" t="str">
        <f ca="1">IF(OR(БД!HL461="",ISERROR(БД!HL461)),"",БД!HL461)</f>
        <v/>
      </c>
      <c r="AJ206" s="287" t="str">
        <f ca="1">IF(OR(БД!GW461="",ISERROR(БД!GW461)),"",БД!GW461)</f>
        <v/>
      </c>
      <c r="AK206" s="257" t="str">
        <f ca="1">IF(OR(БД!HB461="",ISERROR(БД!HB461)),"",БД!HB461)</f>
        <v/>
      </c>
      <c r="AL206" s="287" t="str">
        <f ca="1">IF(OR(БД!GM461="",ISERROR(БД!GM461)),"",БД!GM461)</f>
        <v/>
      </c>
      <c r="AM206" s="257" t="str">
        <f ca="1">IF(OR(БД!GR461="",ISERROR(БД!GR461)),"",БД!GR461)</f>
        <v/>
      </c>
      <c r="AN206" s="287" t="str">
        <f ca="1">IF(OR(БД!GC461="",ISERROR(БД!GC461)),"",БД!GC461)</f>
        <v/>
      </c>
      <c r="AO206" s="257" t="str">
        <f ca="1">IF(OR(БД!GH461="",ISERROR(БД!GH461)),"",БД!GH461)</f>
        <v/>
      </c>
      <c r="AP206" s="254" t="str">
        <f ca="1">IF(OR(БД!FY461="",ISERROR(БД!FY461)),"",БД!FY461)</f>
        <v/>
      </c>
      <c r="AQ206" s="255" t="str">
        <f ca="1">IF(OR(БД!FN461="",ISERROR(БД!FN461)),"",БД!FN461)</f>
        <v/>
      </c>
      <c r="AR206" s="257" t="str">
        <f ca="1">IF(OR(БД!FT461="",ISERROR(БД!FT461)),"",БД!FT461)</f>
        <v/>
      </c>
      <c r="AS206" s="255" t="str">
        <f ca="1">IF(OR(БД!FI461="",ISERROR(БД!FI461)),"",БД!FI461)</f>
        <v/>
      </c>
      <c r="AT206" s="255" t="str">
        <f ca="1">IF(OR(БД!FD461="",ISERROR(БД!FD461)),"",БД!FD461)</f>
        <v/>
      </c>
      <c r="AU206" s="255" t="str">
        <f ca="1">IF(OR(БД!ES461="",ISERROR(БД!ES461)),"",БД!ES461)</f>
        <v/>
      </c>
      <c r="AV206" s="257" t="str">
        <f ca="1">IF(OR(БД!EY461="",ISERROR(БД!EY461)),"",БД!EY461)</f>
        <v/>
      </c>
      <c r="AW206" s="255" t="str">
        <f ca="1">IF(OR(БД!EH461="",ISERROR(БД!EH461)),"",БД!EH461)</f>
        <v/>
      </c>
      <c r="AX206" s="257" t="str">
        <f ca="1">IF(OR(БД!EN461="",ISERROR(БД!EN461)),"",БД!EN461)</f>
        <v/>
      </c>
      <c r="AY206" s="255" t="str">
        <f ca="1">IF(OR(БД!DW461="",ISERROR(БД!DW461)),"",БД!DW461)</f>
        <v/>
      </c>
      <c r="AZ206" s="257" t="str">
        <f ca="1">IF(OR(БД!EC461="",ISERROR(БД!EC461)),"",БД!EC461)</f>
        <v/>
      </c>
      <c r="BA206" s="255" t="str">
        <f ca="1">IF(OR(БД!DR461="",ISERROR(БД!DR461)),"",БД!DR461)</f>
        <v/>
      </c>
      <c r="BB206" s="255" t="str">
        <f ca="1">IF(OR(БД!DM461="",ISERROR(БД!DM461)),"",БД!DM461)</f>
        <v/>
      </c>
      <c r="BC206" s="255" t="str">
        <f ca="1">IF(OR(БД!DH461="",ISERROR(БД!DH461)),"",БД!DH461)</f>
        <v/>
      </c>
      <c r="BD206" s="254" t="str">
        <f ca="1">IF(OR(БД!T375="",ISERROR(БД!T375)),"",БД!T375)</f>
        <v/>
      </c>
      <c r="BE206" s="69"/>
      <c r="BF206" s="279" t="str">
        <f ca="1">IF(OR(БД!CW461="",ISERROR(БД!CW461)),"",БД!CW461)</f>
        <v/>
      </c>
      <c r="BG206" s="257" t="str">
        <f ca="1">IF(OR(БД!DC461="",ISERROR(БД!DC461)),"",БД!DC461)</f>
        <v/>
      </c>
      <c r="BH206" s="255" t="str">
        <f ca="1">IF(OR(БД!CM504="",ISERROR(БД!CM504)),"",БД!CM504)</f>
        <v/>
      </c>
      <c r="BI206" s="284" t="str">
        <f ca="1">IF(OR(БД!GS375="",ISERROR(БД!GS375)),"",БД!GS375)</f>
        <v/>
      </c>
      <c r="BJ206" s="255" t="str">
        <f ca="1">IF(OR(БД!BA160="",ISERROR(БД!BA160)),"",БД!BA160)</f>
        <v/>
      </c>
      <c r="BK206" s="257" t="str">
        <f ca="1">IF(OR(БД!BG160="",ISERROR(БД!BG160)),"",БД!BG160)</f>
        <v/>
      </c>
      <c r="BL206" s="69"/>
      <c r="BM206" s="279" t="str">
        <f ca="1">IF(OR(БД!AJ160="",ISERROR(БД!AJ160)),"",БД!AJ160)</f>
        <v/>
      </c>
      <c r="BN206" s="289" t="str">
        <f ca="1">IF(OR(БД!AM160="",ISERROR(БД!AM160)),"",БД!AM160)</f>
        <v/>
      </c>
      <c r="BO206" s="257" t="str">
        <f ca="1">IF(OR(БД!AQ160="",ISERROR(БД!AQ160)),"",БД!AQ160)</f>
        <v/>
      </c>
      <c r="BP206" s="279" t="str">
        <f ca="1">IF(OR(БД!Y160="",ISERROR(БД!Y160)),"",БД!Y160)</f>
        <v/>
      </c>
      <c r="BQ206" s="257" t="str">
        <f ca="1">IF(OR(БД!AE160="",ISERROR(БД!AE160)),"",БД!AE160)</f>
        <v/>
      </c>
      <c r="BR206" s="279" t="str">
        <f ca="1">IF(OR(БД!N160="",ISERROR(БД!N160)),"",БД!N160)</f>
        <v/>
      </c>
      <c r="BS206" s="257" t="str">
        <f ca="1">IF(OR(БД!T160="",ISERROR(БД!T160)),"",БД!T160)</f>
        <v/>
      </c>
      <c r="BT206" s="279" t="str">
        <f ca="1">IF(OR(БД!FV203="",ISERROR(БД!FV203)),"",БД!FV203)</f>
        <v/>
      </c>
      <c r="BU206" s="257" t="str">
        <f ca="1">IF(OR(БД!GB203="",ISERROR(БД!GB203)),"",БД!GB203)</f>
        <v/>
      </c>
      <c r="BV206" s="279" t="str">
        <f ca="1">IF(OR(БД!FK203="",ISERROR(БД!FK203)),"",БД!FK203)</f>
        <v/>
      </c>
      <c r="BW206" s="257" t="str">
        <f ca="1">IF(OR(БД!FQ203="",ISERROR(БД!FQ203)),"",БД!FQ203)</f>
        <v/>
      </c>
      <c r="BX206" s="284" t="str">
        <f ca="1">IF(OR(БД!FN375="",ISERROR(БД!FN375)),"",БД!FN375)</f>
        <v/>
      </c>
      <c r="BY206" s="279" t="str">
        <f ca="1">IF(OR(БД!EZ203="",ISERROR(БД!EZ203)),"",БД!EZ203)</f>
        <v/>
      </c>
      <c r="BZ206" s="257" t="str">
        <f ca="1">IF(OR(БД!FF203="",ISERROR(БД!FF203)),"",БД!FF203)</f>
        <v/>
      </c>
      <c r="CA206" s="255" t="str">
        <f ca="1">IF(OR(БД!EA504="",ISERROR(БД!EA504)),"",БД!EA504)</f>
        <v/>
      </c>
      <c r="CB206" s="279" t="str">
        <f ca="1">IF(OR(БД!DV504="",ISERROR(БД!DV504)),"",БД!DV504)</f>
        <v/>
      </c>
      <c r="CC206" s="279" t="str">
        <f ca="1">IF(OR(БД!DQ504="",ISERROR(БД!DQ504)),"",БД!DQ504)</f>
        <v/>
      </c>
      <c r="CD206" s="279" t="str">
        <f ca="1">IF(OR(БД!DL504="",ISERROR(БД!DL504)),"",БД!DL504)</f>
        <v/>
      </c>
      <c r="CE206" s="279" t="str">
        <f ca="1">IF(OR(БД!DG504="",ISERROR(БД!DG504)),"",БД!DG504)</f>
        <v/>
      </c>
      <c r="CF206" s="279" t="str">
        <f ca="1">IF(OR(БД!DB504="",ISERROR(БД!DB504)),"",БД!DB504)</f>
        <v/>
      </c>
      <c r="CG206" s="260" t="str">
        <f ca="1">IF(OR(БД!ET203="",ISERROR(БД!ET203)),"",БД!ET203)</f>
        <v/>
      </c>
      <c r="CH206" s="254" t="str">
        <f ca="1">IF(OR(БД!CO375="",ISERROR(БД!CO375)),"",БД!CO375)</f>
        <v/>
      </c>
      <c r="CI206" s="257" t="str">
        <f ca="1">IF(OR(БД!CT375="",ISERROR(БД!CT375)),"",БД!CT375)</f>
        <v/>
      </c>
      <c r="CJ206" s="255" t="str">
        <f ca="1">IF(OR(БД!EF504="",ISERROR(БД!EF504)),"",БД!EF504)</f>
        <v/>
      </c>
      <c r="CK206" s="260" t="str">
        <f ca="1">IF(OR(БД!EI418="",ISERROR(БД!EI418)),"",БД!EI418)</f>
        <v/>
      </c>
      <c r="CL206" s="262" t="str">
        <f ca="1">IF(OR(БД!ED418="",ISERROR(БД!ED418)),"",БД!ED418)</f>
        <v/>
      </c>
      <c r="CM206" s="262" t="str">
        <f ca="1">IF(OR(БД!DZ418="",ISERROR(БД!DZ418)),"",БД!DZ418)</f>
        <v/>
      </c>
      <c r="CN206" s="260" t="str">
        <f ca="1">IF(OR(БД!DU418="",ISERROR(БД!DU418)),"",БД!DU418)</f>
        <v/>
      </c>
      <c r="CO206" s="262" t="str">
        <f ca="1">IF(OR(БД!DP418="",ISERROR(БД!DP418)),"",БД!DP418)</f>
        <v/>
      </c>
      <c r="CP206" s="255" t="str">
        <f ca="1">IF(OR(БД!DE418="",ISERROR(БД!DE418)),"",БД!DE418)</f>
        <v/>
      </c>
      <c r="CQ206" s="257" t="str">
        <f ca="1">IF(OR(БД!DK418="",ISERROR(БД!DK418)),"",БД!DK418)</f>
        <v/>
      </c>
      <c r="CR206" s="255" t="str">
        <f ca="1">IF(OR(БД!D246="",ISERROR(БД!D246)),"",БД!D246)</f>
        <v/>
      </c>
      <c r="CS206" s="273" t="str">
        <f ca="1">IF(OR(БД!BU504="",ISERROR(БД!BU504)),"",БД!BU504)</f>
        <v/>
      </c>
      <c r="CT206" s="274" t="str">
        <f>IF(OR(БД!BX504="",ISERROR(БД!BX504)),"",БД!BX504)</f>
        <v/>
      </c>
      <c r="CU206" s="273" t="str">
        <f ca="1">IF(OR(БД!CA504="",ISERROR(БД!CA504)),"",БД!CA504)</f>
        <v/>
      </c>
      <c r="CV206" s="274" t="str">
        <f>IF(OR(БД!CD504="",ISERROR(БД!CD504)),"",БД!CD504)</f>
        <v/>
      </c>
      <c r="CW206" s="273" t="str">
        <f ca="1">IF(OR(БД!BI504="",ISERROR(БД!BI504)),"",БД!BI504)</f>
        <v/>
      </c>
      <c r="CX206" s="274" t="str">
        <f>IF(OR(БД!BL504="",ISERROR(БД!BL504)),"",БД!BL504)</f>
        <v/>
      </c>
      <c r="CY206" s="273" t="str">
        <f ca="1">IF(OR(БД!BO504="",ISERROR(БД!BO504)),"",БД!BO504)</f>
        <v/>
      </c>
      <c r="CZ206" s="274" t="str">
        <f>IF(OR(БД!BR504="",ISERROR(БД!BR504)),"",БД!BR504)</f>
        <v/>
      </c>
      <c r="DA206" s="279" t="str">
        <f ca="1">IF(OR(БД!FO504="",ISERROR(БД!FO504)),"",БД!FO504)</f>
        <v/>
      </c>
      <c r="DB206" s="279" t="str">
        <f ca="1">IF(OR(БД!FJ504="",ISERROR(БД!FJ504)),"",БД!FJ504)</f>
        <v/>
      </c>
      <c r="DC206" s="254" t="str">
        <f ca="1">IF(OR(БД!FE504="",ISERROR(БД!FE504)),"",БД!FE504)</f>
        <v/>
      </c>
      <c r="DD206" s="255" t="str">
        <f ca="1">IF(OR(БД!D289="",ISERROR(БД!D289)),"",БД!D289)</f>
        <v/>
      </c>
      <c r="DF206" s="284" t="str">
        <f ca="1">IF(OR(БД!EO203="",ISERROR(БД!EO203)),"",БД!EO203)</f>
        <v/>
      </c>
      <c r="DG206" s="284" t="str">
        <f ca="1">IF(OR(БД!EJ203="",ISERROR(БД!EJ203)),"",БД!EJ203)</f>
        <v/>
      </c>
      <c r="DH206" s="284" t="str">
        <f ca="1">IF(OR(БД!EE203="",ISERROR(БД!EE203)),"",БД!EE203)</f>
        <v/>
      </c>
      <c r="DI206" s="284" t="str">
        <f ca="1">IF(OR(БД!DZ203="",ISERROR(БД!DZ203)),"",БД!DZ203)</f>
        <v/>
      </c>
      <c r="DJ206" s="284" t="str">
        <f ca="1">IF(OR(БД!DU203="",ISERROR(БД!DU203)),"",БД!DU203)</f>
        <v/>
      </c>
      <c r="DK206" s="284" t="str">
        <f ca="1">IF(OR(БД!DP203="",ISERROR(БД!DP203)),"",БД!DP203)</f>
        <v/>
      </c>
      <c r="DL206" s="284" t="str">
        <f ca="1">IF(OR(БД!DK203="",ISERROR(БД!DK203)),"",БД!DK203)</f>
        <v/>
      </c>
      <c r="DM206" s="284" t="str">
        <f ca="1">IF(OR(БД!AK246="",ISERROR(БД!AK246)),"",БД!AK246)</f>
        <v/>
      </c>
      <c r="DN206" s="284" t="str">
        <f ca="1">IF(OR(БД!FO289="",ISERROR(БД!FO289)),"",БД!FO289)</f>
        <v/>
      </c>
      <c r="DO206" s="284" t="str">
        <f ca="1">IF(OR(БД!FJ289="",ISERROR(БД!FJ289)),"",БД!FJ289)</f>
        <v/>
      </c>
      <c r="DP206" s="284" t="str">
        <f ca="1">IF(OR(БД!FE289="",ISERROR(БД!FE289)),"",БД!FE289)</f>
        <v/>
      </c>
      <c r="DQ206" s="284" t="str">
        <f ca="1">IF(OR(БД!EZ289="",ISERROR(БД!EZ289)),"",БД!EZ289)</f>
        <v/>
      </c>
      <c r="DR206" s="254" t="str">
        <f ca="1">IF(OR(БД!FT504="",ISERROR(БД!FT504)),"",БД!FT504)</f>
        <v/>
      </c>
      <c r="DS206" s="284" t="str">
        <f ca="1">IF(OR(БД!EU289="",ISERROR(БД!EU289)),"",БД!EU289)</f>
        <v/>
      </c>
      <c r="DT206" s="284" t="str">
        <f ca="1">IF(OR(БД!EP289="",ISERROR(БД!EP289)),"",БД!EP289)</f>
        <v/>
      </c>
      <c r="DU206" s="262" t="str">
        <f ca="1">IF(OR(БД!EK289="",ISERROR(БД!EK289)),"",БД!EK289)</f>
        <v/>
      </c>
      <c r="DV206" s="284" t="str">
        <f ca="1">IF(OR(БД!EF289="",ISERROR(БД!EF289)),"",БД!EF289)</f>
        <v/>
      </c>
      <c r="DW206" s="279" t="str">
        <f ca="1">IF(OR(БД!N289="",ISERROR(БД!N289)),"",БД!N289)</f>
        <v/>
      </c>
      <c r="DX206" s="284" t="str">
        <f ca="1">IF(OR(БД!EA289="",ISERROR(БД!EA289)),"",БД!EA289)</f>
        <v/>
      </c>
      <c r="DY206" s="284" t="str">
        <f ca="1">IF(OR(БД!DV289="",ISERROR(БД!DV289)),"",БД!DV289)</f>
        <v/>
      </c>
      <c r="EA206" s="255" t="str">
        <f ca="1">IF(OR(БД!ER375="",ISERROR(БД!ER375)),"",БД!ER375)</f>
        <v/>
      </c>
      <c r="EB206" s="257" t="str">
        <f ca="1">IF(OR(БД!EX375="",ISERROR(БД!EX375)),"",БД!EX375)</f>
        <v/>
      </c>
      <c r="EC206" s="255" t="str">
        <f ca="1">IF(OR(БД!I289="",ISERROR(БД!I289)),"",БД!I289)</f>
        <v/>
      </c>
      <c r="ED206" s="255" t="str">
        <f ca="1">IF(OR(БД!S289="",ISERROR(БД!S289)),"",БД!S289)</f>
        <v/>
      </c>
    </row>
    <row r="207" spans="1:134" ht="15.75" thickBot="1" x14ac:dyDescent="0.3">
      <c r="A207" s="84" t="s">
        <v>76</v>
      </c>
      <c r="B207" s="114">
        <f t="shared" ref="B207:AH207" ca="1" si="135">SUM(B197:B206)</f>
        <v>0</v>
      </c>
      <c r="C207" s="114">
        <f t="shared" ca="1" si="135"/>
        <v>0</v>
      </c>
      <c r="D207" s="114">
        <f t="shared" ca="1" si="135"/>
        <v>0</v>
      </c>
      <c r="E207" s="114">
        <f t="shared" ca="1" si="135"/>
        <v>0</v>
      </c>
      <c r="F207" s="114">
        <f t="shared" ca="1" si="135"/>
        <v>0</v>
      </c>
      <c r="G207" s="114">
        <f t="shared" ca="1" si="135"/>
        <v>0</v>
      </c>
      <c r="H207" s="114">
        <f t="shared" ca="1" si="135"/>
        <v>0</v>
      </c>
      <c r="I207" s="114">
        <f t="shared" ca="1" si="135"/>
        <v>0</v>
      </c>
      <c r="J207" s="114">
        <f t="shared" ca="1" si="135"/>
        <v>0</v>
      </c>
      <c r="K207" s="114">
        <f t="shared" ca="1" si="135"/>
        <v>0</v>
      </c>
      <c r="L207" s="114">
        <f t="shared" ca="1" si="135"/>
        <v>0</v>
      </c>
      <c r="M207" s="114">
        <f t="shared" ca="1" si="135"/>
        <v>0</v>
      </c>
      <c r="N207" s="114">
        <f t="shared" ca="1" si="135"/>
        <v>0</v>
      </c>
      <c r="O207" s="114">
        <f t="shared" ca="1" si="135"/>
        <v>0</v>
      </c>
      <c r="P207" s="114">
        <f t="shared" ca="1" si="135"/>
        <v>0</v>
      </c>
      <c r="Q207" s="114">
        <f>SUM(Q197:Q206)</f>
        <v>0</v>
      </c>
      <c r="R207" s="114">
        <f t="shared" ca="1" si="135"/>
        <v>0</v>
      </c>
      <c r="S207" s="114">
        <f t="shared" ca="1" si="135"/>
        <v>0</v>
      </c>
      <c r="T207" s="114">
        <f t="shared" ca="1" si="135"/>
        <v>0</v>
      </c>
      <c r="U207" s="114">
        <f t="shared" ca="1" si="135"/>
        <v>0</v>
      </c>
      <c r="V207" s="114">
        <f t="shared" ca="1" si="135"/>
        <v>0</v>
      </c>
      <c r="W207" s="114">
        <f t="shared" ca="1" si="135"/>
        <v>0</v>
      </c>
      <c r="X207" s="114">
        <f t="shared" ca="1" si="135"/>
        <v>0</v>
      </c>
      <c r="Y207" s="114">
        <f t="shared" ca="1" si="135"/>
        <v>0</v>
      </c>
      <c r="Z207" s="114">
        <f t="shared" ca="1" si="135"/>
        <v>0</v>
      </c>
      <c r="AA207" s="114">
        <f t="shared" ca="1" si="135"/>
        <v>0</v>
      </c>
      <c r="AB207" s="114">
        <f t="shared" ca="1" si="135"/>
        <v>0</v>
      </c>
      <c r="AC207" s="114">
        <f t="shared" ca="1" si="135"/>
        <v>0</v>
      </c>
      <c r="AD207" s="114">
        <f t="shared" ca="1" si="135"/>
        <v>0</v>
      </c>
      <c r="AE207" s="114">
        <f t="shared" ca="1" si="135"/>
        <v>0</v>
      </c>
      <c r="AF207" s="114">
        <f t="shared" ca="1" si="135"/>
        <v>0</v>
      </c>
      <c r="AG207" s="114">
        <f t="shared" ca="1" si="135"/>
        <v>0</v>
      </c>
      <c r="AH207" s="114">
        <f t="shared" ca="1" si="135"/>
        <v>0</v>
      </c>
      <c r="AI207" s="114">
        <f t="shared" ref="AI207:BD207" ca="1" si="136">SUM(AI197:AI206)</f>
        <v>0</v>
      </c>
      <c r="AJ207" s="114">
        <f t="shared" ca="1" si="136"/>
        <v>0</v>
      </c>
      <c r="AK207" s="114">
        <f t="shared" ca="1" si="136"/>
        <v>0</v>
      </c>
      <c r="AL207" s="114">
        <f t="shared" ca="1" si="136"/>
        <v>0</v>
      </c>
      <c r="AM207" s="114">
        <f t="shared" ca="1" si="136"/>
        <v>0</v>
      </c>
      <c r="AN207" s="114">
        <f t="shared" ca="1" si="136"/>
        <v>0</v>
      </c>
      <c r="AO207" s="114">
        <f t="shared" ca="1" si="136"/>
        <v>0</v>
      </c>
      <c r="AP207" s="114">
        <f t="shared" ca="1" si="136"/>
        <v>0</v>
      </c>
      <c r="AQ207" s="114">
        <f t="shared" ca="1" si="136"/>
        <v>0</v>
      </c>
      <c r="AR207" s="114">
        <f t="shared" ca="1" si="136"/>
        <v>0</v>
      </c>
      <c r="AS207" s="114">
        <f t="shared" ca="1" si="136"/>
        <v>0</v>
      </c>
      <c r="AT207" s="114">
        <f t="shared" ca="1" si="136"/>
        <v>0</v>
      </c>
      <c r="AU207" s="114">
        <f t="shared" ca="1" si="136"/>
        <v>0</v>
      </c>
      <c r="AV207" s="114">
        <f t="shared" ca="1" si="136"/>
        <v>0</v>
      </c>
      <c r="AW207" s="114">
        <f t="shared" ca="1" si="136"/>
        <v>0</v>
      </c>
      <c r="AX207" s="114">
        <f t="shared" ca="1" si="136"/>
        <v>0</v>
      </c>
      <c r="AY207" s="114">
        <f t="shared" ca="1" si="136"/>
        <v>0</v>
      </c>
      <c r="AZ207" s="114">
        <f t="shared" ca="1" si="136"/>
        <v>0</v>
      </c>
      <c r="BA207" s="114">
        <f t="shared" ca="1" si="136"/>
        <v>0</v>
      </c>
      <c r="BB207" s="114">
        <f t="shared" ca="1" si="136"/>
        <v>0</v>
      </c>
      <c r="BC207" s="114">
        <f t="shared" ca="1" si="136"/>
        <v>0</v>
      </c>
      <c r="BD207" s="114">
        <f t="shared" ca="1" si="136"/>
        <v>0</v>
      </c>
      <c r="BE207" s="69"/>
      <c r="BF207" s="114">
        <f t="shared" ref="BF207:BK207" ca="1" si="137">SUM(BF197:BF206)</f>
        <v>0</v>
      </c>
      <c r="BG207" s="114">
        <f t="shared" ca="1" si="137"/>
        <v>0</v>
      </c>
      <c r="BH207" s="114">
        <f t="shared" ca="1" si="137"/>
        <v>0</v>
      </c>
      <c r="BI207" s="114">
        <f t="shared" ca="1" si="137"/>
        <v>0</v>
      </c>
      <c r="BJ207" s="114">
        <f t="shared" ca="1" si="137"/>
        <v>0</v>
      </c>
      <c r="BK207" s="114">
        <f t="shared" ca="1" si="137"/>
        <v>0</v>
      </c>
      <c r="BL207" s="69"/>
      <c r="BM207" s="114">
        <f t="shared" ref="BM207:DC207" ca="1" si="138">SUM(BM197:BM206)</f>
        <v>0</v>
      </c>
      <c r="BN207" s="114">
        <f t="shared" ca="1" si="138"/>
        <v>0</v>
      </c>
      <c r="BO207" s="114">
        <f t="shared" ca="1" si="138"/>
        <v>0</v>
      </c>
      <c r="BP207" s="114">
        <f t="shared" ca="1" si="138"/>
        <v>0</v>
      </c>
      <c r="BQ207" s="114">
        <f t="shared" ca="1" si="138"/>
        <v>0</v>
      </c>
      <c r="BR207" s="114">
        <f t="shared" ca="1" si="138"/>
        <v>0</v>
      </c>
      <c r="BS207" s="114">
        <f t="shared" ca="1" si="138"/>
        <v>0</v>
      </c>
      <c r="BT207" s="114">
        <f t="shared" ca="1" si="138"/>
        <v>0</v>
      </c>
      <c r="BU207" s="114">
        <f t="shared" ca="1" si="138"/>
        <v>0</v>
      </c>
      <c r="BV207" s="114">
        <f t="shared" ca="1" si="138"/>
        <v>0</v>
      </c>
      <c r="BW207" s="114">
        <f t="shared" ca="1" si="138"/>
        <v>0</v>
      </c>
      <c r="BX207" s="114">
        <f t="shared" ca="1" si="138"/>
        <v>0</v>
      </c>
      <c r="BY207" s="114">
        <f t="shared" ca="1" si="138"/>
        <v>0</v>
      </c>
      <c r="BZ207" s="114">
        <f t="shared" ca="1" si="138"/>
        <v>0</v>
      </c>
      <c r="CA207" s="114">
        <f t="shared" ca="1" si="138"/>
        <v>0</v>
      </c>
      <c r="CB207" s="114">
        <f t="shared" ca="1" si="138"/>
        <v>0</v>
      </c>
      <c r="CC207" s="114">
        <f t="shared" ca="1" si="138"/>
        <v>0</v>
      </c>
      <c r="CD207" s="114">
        <f t="shared" ca="1" si="138"/>
        <v>0</v>
      </c>
      <c r="CE207" s="114">
        <f t="shared" ca="1" si="138"/>
        <v>0</v>
      </c>
      <c r="CF207" s="114">
        <f t="shared" ca="1" si="138"/>
        <v>0</v>
      </c>
      <c r="CG207" s="114">
        <f t="shared" ca="1" si="138"/>
        <v>0</v>
      </c>
      <c r="CH207" s="114">
        <f t="shared" ca="1" si="138"/>
        <v>0</v>
      </c>
      <c r="CI207" s="114">
        <f t="shared" ca="1" si="138"/>
        <v>0</v>
      </c>
      <c r="CJ207" s="114">
        <f t="shared" ca="1" si="138"/>
        <v>0</v>
      </c>
      <c r="CK207" s="114">
        <f t="shared" ca="1" si="138"/>
        <v>0</v>
      </c>
      <c r="CL207" s="114">
        <f t="shared" ca="1" si="138"/>
        <v>0</v>
      </c>
      <c r="CM207" s="114">
        <f t="shared" ca="1" si="138"/>
        <v>0</v>
      </c>
      <c r="CN207" s="114">
        <f t="shared" ca="1" si="138"/>
        <v>0</v>
      </c>
      <c r="CO207" s="114">
        <f t="shared" ca="1" si="138"/>
        <v>0</v>
      </c>
      <c r="CP207" s="114">
        <f t="shared" ca="1" si="138"/>
        <v>0</v>
      </c>
      <c r="CQ207" s="114">
        <f t="shared" ca="1" si="138"/>
        <v>0</v>
      </c>
      <c r="CR207" s="114">
        <f t="shared" ca="1" si="138"/>
        <v>0</v>
      </c>
      <c r="CS207" s="114">
        <f t="shared" ca="1" si="138"/>
        <v>0</v>
      </c>
      <c r="CT207" s="114">
        <f>SUM(CT197:CT206)</f>
        <v>0</v>
      </c>
      <c r="CU207" s="114">
        <f t="shared" ca="1" si="138"/>
        <v>0</v>
      </c>
      <c r="CV207" s="114">
        <f>SUM(CV197:CV206)</f>
        <v>0</v>
      </c>
      <c r="CW207" s="114">
        <f t="shared" ca="1" si="138"/>
        <v>0</v>
      </c>
      <c r="CX207" s="114">
        <f>SUM(CX197:CX206)</f>
        <v>0</v>
      </c>
      <c r="CY207" s="114">
        <f t="shared" ca="1" si="138"/>
        <v>0</v>
      </c>
      <c r="CZ207" s="114">
        <f>SUM(CZ197:CZ206)</f>
        <v>0</v>
      </c>
      <c r="DA207" s="114">
        <f t="shared" ca="1" si="138"/>
        <v>0</v>
      </c>
      <c r="DB207" s="114">
        <f t="shared" ca="1" si="138"/>
        <v>0</v>
      </c>
      <c r="DC207" s="114">
        <f t="shared" ca="1" si="138"/>
        <v>0</v>
      </c>
      <c r="DD207" s="114">
        <f ca="1">SUM(DD197:DD206)</f>
        <v>0</v>
      </c>
      <c r="DF207" s="114">
        <f t="shared" ref="DF207:DY207" ca="1" si="139">SUM(DF197:DF206)</f>
        <v>0</v>
      </c>
      <c r="DG207" s="114">
        <f t="shared" ca="1" si="139"/>
        <v>0</v>
      </c>
      <c r="DH207" s="114">
        <f t="shared" ca="1" si="139"/>
        <v>0</v>
      </c>
      <c r="DI207" s="114">
        <f t="shared" ca="1" si="139"/>
        <v>0</v>
      </c>
      <c r="DJ207" s="114">
        <f t="shared" ca="1" si="139"/>
        <v>0</v>
      </c>
      <c r="DK207" s="114">
        <f t="shared" ca="1" si="139"/>
        <v>0</v>
      </c>
      <c r="DL207" s="114">
        <f t="shared" ca="1" si="139"/>
        <v>0</v>
      </c>
      <c r="DM207" s="114">
        <f t="shared" ca="1" si="139"/>
        <v>0</v>
      </c>
      <c r="DN207" s="114">
        <f t="shared" ca="1" si="139"/>
        <v>0</v>
      </c>
      <c r="DO207" s="114">
        <f t="shared" ca="1" si="139"/>
        <v>0</v>
      </c>
      <c r="DP207" s="114">
        <f t="shared" ca="1" si="139"/>
        <v>0</v>
      </c>
      <c r="DQ207" s="114">
        <f t="shared" ca="1" si="139"/>
        <v>0</v>
      </c>
      <c r="DR207" s="114">
        <f ca="1">SUM(DR197:DR206)</f>
        <v>0</v>
      </c>
      <c r="DS207" s="114">
        <f t="shared" ca="1" si="139"/>
        <v>0</v>
      </c>
      <c r="DT207" s="114">
        <f t="shared" ca="1" si="139"/>
        <v>0</v>
      </c>
      <c r="DU207" s="114">
        <f ca="1">SUM(DU197:DU206)</f>
        <v>0</v>
      </c>
      <c r="DV207" s="114">
        <f t="shared" ca="1" si="139"/>
        <v>0</v>
      </c>
      <c r="DW207" s="114">
        <f ca="1">SUM(DW197:DW206)</f>
        <v>0</v>
      </c>
      <c r="DX207" s="114">
        <f t="shared" ca="1" si="139"/>
        <v>0</v>
      </c>
      <c r="DY207" s="114">
        <f t="shared" ca="1" si="139"/>
        <v>0</v>
      </c>
      <c r="EA207" s="114">
        <f ca="1">SUM(EA197:EA206)</f>
        <v>0</v>
      </c>
      <c r="EB207" s="114">
        <f ca="1">SUM(EB197:EB206)</f>
        <v>0</v>
      </c>
      <c r="EC207" s="114">
        <f ca="1">SUM(EC197:EC206)</f>
        <v>0</v>
      </c>
      <c r="ED207" s="114">
        <f ca="1">SUM(ED197:ED206)</f>
        <v>0</v>
      </c>
    </row>
    <row r="208" spans="1:134" ht="15.75" thickBot="1" x14ac:dyDescent="0.3">
      <c r="A208" s="263" t="s">
        <v>77</v>
      </c>
      <c r="B208" s="114">
        <f t="shared" ref="B208:BD208" ca="1" si="140">B196+B207</f>
        <v>48109.213999999927</v>
      </c>
      <c r="C208" s="114">
        <f t="shared" ca="1" si="140"/>
        <v>5042.0390000000407</v>
      </c>
      <c r="D208" s="114">
        <f t="shared" ca="1" si="140"/>
        <v>2083.5844999999981</v>
      </c>
      <c r="E208" s="114">
        <f t="shared" ca="1" si="140"/>
        <v>146310.04325152756</v>
      </c>
      <c r="F208" s="114">
        <f t="shared" ca="1" si="140"/>
        <v>186764.48500000002</v>
      </c>
      <c r="G208" s="114">
        <f t="shared" ca="1" si="140"/>
        <v>212.31070000000659</v>
      </c>
      <c r="H208" s="114">
        <f t="shared" ca="1" si="140"/>
        <v>2959.0480000000002</v>
      </c>
      <c r="I208" s="114">
        <f t="shared" ca="1" si="140"/>
        <v>4007.7472836530715</v>
      </c>
      <c r="J208" s="114">
        <f t="shared" ca="1" si="140"/>
        <v>5259.3420000000006</v>
      </c>
      <c r="K208" s="114">
        <f t="shared" ca="1" si="140"/>
        <v>521.6272836531956</v>
      </c>
      <c r="L208" s="114">
        <f t="shared" ca="1" si="140"/>
        <v>88.584000000000003</v>
      </c>
      <c r="M208" s="114">
        <f t="shared" ca="1" si="140"/>
        <v>88.584000000000003</v>
      </c>
      <c r="N208" s="114">
        <f t="shared" ca="1" si="140"/>
        <v>32.339000000000006</v>
      </c>
      <c r="O208" s="114">
        <f t="shared" ca="1" si="140"/>
        <v>32.339000000000006</v>
      </c>
      <c r="P208" s="114">
        <f t="shared" ca="1" si="140"/>
        <v>1891.8329999999999</v>
      </c>
      <c r="Q208" s="114">
        <f>Q196+Q207</f>
        <v>-135.30599999999998</v>
      </c>
      <c r="R208" s="114">
        <f t="shared" ca="1" si="140"/>
        <v>2027.1389999999999</v>
      </c>
      <c r="S208" s="114">
        <f t="shared" ca="1" si="140"/>
        <v>9395.6424999999799</v>
      </c>
      <c r="T208" s="114">
        <f t="shared" ca="1" si="140"/>
        <v>355.28100000000001</v>
      </c>
      <c r="U208" s="114">
        <f t="shared" ca="1" si="140"/>
        <v>355.28100000000001</v>
      </c>
      <c r="V208" s="114">
        <f t="shared" ca="1" si="140"/>
        <v>455.53800000000001</v>
      </c>
      <c r="W208" s="114">
        <f t="shared" ca="1" si="140"/>
        <v>455.53800000000001</v>
      </c>
      <c r="X208" s="114">
        <f t="shared" ca="1" si="140"/>
        <v>35.297370972963463</v>
      </c>
      <c r="Y208" s="114">
        <f t="shared" ca="1" si="140"/>
        <v>181.687299118748</v>
      </c>
      <c r="Z208" s="114">
        <f t="shared" ca="1" si="140"/>
        <v>22.127000000000002</v>
      </c>
      <c r="AA208" s="114">
        <f t="shared" ca="1" si="140"/>
        <v>22.127000000000002</v>
      </c>
      <c r="AB208" s="114">
        <f t="shared" ca="1" si="140"/>
        <v>72.261000000002241</v>
      </c>
      <c r="AC208" s="114">
        <f t="shared" ca="1" si="140"/>
        <v>168.63500000000002</v>
      </c>
      <c r="AD208" s="114">
        <f t="shared" ca="1" si="140"/>
        <v>0</v>
      </c>
      <c r="AE208" s="114">
        <f t="shared" ca="1" si="140"/>
        <v>26.529</v>
      </c>
      <c r="AF208" s="114">
        <f t="shared" ca="1" si="140"/>
        <v>14.289</v>
      </c>
      <c r="AG208" s="114">
        <f t="shared" ca="1" si="140"/>
        <v>14.289</v>
      </c>
      <c r="AH208" s="114">
        <f t="shared" ca="1" si="140"/>
        <v>0</v>
      </c>
      <c r="AI208" s="114">
        <f t="shared" ca="1" si="140"/>
        <v>0</v>
      </c>
      <c r="AJ208" s="114">
        <f t="shared" ca="1" si="140"/>
        <v>71.687000000000012</v>
      </c>
      <c r="AK208" s="114">
        <f t="shared" ca="1" si="140"/>
        <v>71.687000000000012</v>
      </c>
      <c r="AL208" s="114">
        <f t="shared" ca="1" si="140"/>
        <v>276.18</v>
      </c>
      <c r="AM208" s="114">
        <f t="shared" ca="1" si="140"/>
        <v>276.18</v>
      </c>
      <c r="AN208" s="114">
        <f t="shared" ca="1" si="140"/>
        <v>0</v>
      </c>
      <c r="AO208" s="114">
        <f t="shared" ca="1" si="140"/>
        <v>0</v>
      </c>
      <c r="AP208" s="114">
        <f t="shared" ca="1" si="140"/>
        <v>0</v>
      </c>
      <c r="AQ208" s="114">
        <f t="shared" ca="1" si="140"/>
        <v>8994.9952740898989</v>
      </c>
      <c r="AR208" s="114">
        <f t="shared" ca="1" si="140"/>
        <v>10776.921</v>
      </c>
      <c r="AS208" s="114">
        <f t="shared" ca="1" si="140"/>
        <v>785.69396485530376</v>
      </c>
      <c r="AT208" s="114">
        <f t="shared" ca="1" si="140"/>
        <v>4396.881981347281</v>
      </c>
      <c r="AU208" s="114">
        <f t="shared" ca="1" si="140"/>
        <v>11079.049110952812</v>
      </c>
      <c r="AV208" s="114">
        <f t="shared" ca="1" si="140"/>
        <v>12583.653</v>
      </c>
      <c r="AW208" s="114">
        <f t="shared" ca="1" si="140"/>
        <v>2987.5526458301583</v>
      </c>
      <c r="AX208" s="114">
        <f t="shared" ca="1" si="140"/>
        <v>2518.2489999999998</v>
      </c>
      <c r="AY208" s="114">
        <f t="shared" ca="1" si="140"/>
        <v>2565.3340161205711</v>
      </c>
      <c r="AZ208" s="114">
        <f t="shared" ca="1" si="140"/>
        <v>2649.69</v>
      </c>
      <c r="BA208" s="114">
        <f t="shared" ca="1" si="140"/>
        <v>13.122889194888753</v>
      </c>
      <c r="BB208" s="114">
        <f t="shared" ca="1" si="140"/>
        <v>23.154496712838345</v>
      </c>
      <c r="BC208" s="114">
        <f t="shared" ca="1" si="140"/>
        <v>64.469780113979169</v>
      </c>
      <c r="BD208" s="114">
        <f t="shared" ca="1" si="140"/>
        <v>0</v>
      </c>
      <c r="BE208" s="69"/>
      <c r="BF208" s="114">
        <f t="shared" ref="BF208:BK208" ca="1" si="141">BF196+BF207</f>
        <v>203292.41098800203</v>
      </c>
      <c r="BG208" s="114">
        <f t="shared" ca="1" si="141"/>
        <v>252547.70699999999</v>
      </c>
      <c r="BH208" s="114">
        <f t="shared" ca="1" si="141"/>
        <v>195701.437988002</v>
      </c>
      <c r="BI208" s="114">
        <f t="shared" ca="1" si="141"/>
        <v>614.61513800235048</v>
      </c>
      <c r="BJ208" s="114">
        <f t="shared" ca="1" si="141"/>
        <v>17727.057748991574</v>
      </c>
      <c r="BK208" s="114">
        <f t="shared" ca="1" si="141"/>
        <v>24272.466999999997</v>
      </c>
      <c r="BL208" s="69"/>
      <c r="BM208" s="114">
        <f t="shared" ref="BM208:DC208" ca="1" si="142">BM196+BM207</f>
        <v>85447.935000000012</v>
      </c>
      <c r="BN208" s="114">
        <f t="shared" ca="1" si="142"/>
        <v>85447.934999999998</v>
      </c>
      <c r="BO208" s="114">
        <f t="shared" ca="1" si="142"/>
        <v>110952</v>
      </c>
      <c r="BP208" s="114">
        <f t="shared" ca="1" si="142"/>
        <v>0</v>
      </c>
      <c r="BQ208" s="114">
        <f t="shared" ca="1" si="142"/>
        <v>0</v>
      </c>
      <c r="BR208" s="114">
        <f t="shared" ca="1" si="142"/>
        <v>33981.599999999999</v>
      </c>
      <c r="BS208" s="114">
        <f t="shared" ca="1" si="142"/>
        <v>44280</v>
      </c>
      <c r="BT208" s="114">
        <f t="shared" ca="1" si="142"/>
        <v>17384.349999999999</v>
      </c>
      <c r="BU208" s="114">
        <f t="shared" ca="1" si="142"/>
        <v>23040</v>
      </c>
      <c r="BV208" s="114">
        <f t="shared" ca="1" si="142"/>
        <v>28488.334999999999</v>
      </c>
      <c r="BW208" s="114">
        <f t="shared" ca="1" si="142"/>
        <v>36528</v>
      </c>
      <c r="BX208" s="114">
        <f t="shared" ca="1" si="142"/>
        <v>28129.200000000001</v>
      </c>
      <c r="BY208" s="114">
        <f t="shared" ca="1" si="142"/>
        <v>5593.65</v>
      </c>
      <c r="BZ208" s="114">
        <f t="shared" ca="1" si="142"/>
        <v>7104</v>
      </c>
      <c r="CA208" s="114">
        <f t="shared" ca="1" si="142"/>
        <v>7699.39</v>
      </c>
      <c r="CB208" s="144">
        <f t="shared" ca="1" si="142"/>
        <v>44.047000000000004</v>
      </c>
      <c r="CC208" s="114">
        <f t="shared" ca="1" si="142"/>
        <v>5097.8279999999995</v>
      </c>
      <c r="CD208" s="114">
        <f t="shared" ca="1" si="142"/>
        <v>2439.9229999999998</v>
      </c>
      <c r="CE208" s="114">
        <f t="shared" ca="1" si="142"/>
        <v>108.417</v>
      </c>
      <c r="CF208" s="114">
        <f t="shared" ca="1" si="142"/>
        <v>9.1749999999999989</v>
      </c>
      <c r="CG208" s="114">
        <f t="shared" ca="1" si="142"/>
        <v>24533.537999999997</v>
      </c>
      <c r="CH208" s="114">
        <f t="shared" ca="1" si="142"/>
        <v>75.037999999999997</v>
      </c>
      <c r="CI208" s="114">
        <f t="shared" ca="1" si="142"/>
        <v>214.92</v>
      </c>
      <c r="CJ208" s="114">
        <f t="shared" ca="1" si="142"/>
        <v>15.470874520340656</v>
      </c>
      <c r="CK208" s="114">
        <f t="shared" ca="1" si="142"/>
        <v>4340.6000000000604</v>
      </c>
      <c r="CL208" s="114">
        <f t="shared" ca="1" si="142"/>
        <v>0</v>
      </c>
      <c r="CM208" s="114">
        <f t="shared" ca="1" si="142"/>
        <v>0</v>
      </c>
      <c r="CN208" s="114">
        <f t="shared" ca="1" si="142"/>
        <v>1689.6000000000013</v>
      </c>
      <c r="CO208" s="114">
        <f t="shared" ca="1" si="142"/>
        <v>0</v>
      </c>
      <c r="CP208" s="114">
        <f t="shared" ca="1" si="142"/>
        <v>8.8000000000000078</v>
      </c>
      <c r="CQ208" s="114">
        <f t="shared" ca="1" si="142"/>
        <v>0</v>
      </c>
      <c r="CR208" s="114">
        <f t="shared" ca="1" si="142"/>
        <v>3259.5618000000213</v>
      </c>
      <c r="CS208" s="114">
        <f t="shared" ca="1" si="142"/>
        <v>7.2864000000001354</v>
      </c>
      <c r="CT208" s="114">
        <f>CT196+CT207</f>
        <v>44.505749999999999</v>
      </c>
      <c r="CU208" s="114">
        <f t="shared" ca="1" si="142"/>
        <v>1630.1405999999879</v>
      </c>
      <c r="CV208" s="114">
        <f>CV196+CV207</f>
        <v>8299.7665749999996</v>
      </c>
      <c r="CW208" s="114">
        <f t="shared" ca="1" si="142"/>
        <v>8.0322000000000386</v>
      </c>
      <c r="CX208" s="114">
        <f>CX196+CX207</f>
        <v>56.114550000000008</v>
      </c>
      <c r="CY208" s="114">
        <f t="shared" ca="1" si="142"/>
        <v>1629.4212000000334</v>
      </c>
      <c r="CZ208" s="114">
        <f>CZ196+CZ207</f>
        <v>8320.2579750000004</v>
      </c>
      <c r="DA208" s="114">
        <f t="shared" ca="1" si="142"/>
        <v>3044.3159999999998</v>
      </c>
      <c r="DB208" s="114">
        <f t="shared" ca="1" si="142"/>
        <v>1412.8091999999999</v>
      </c>
      <c r="DC208" s="114">
        <f t="shared" ca="1" si="142"/>
        <v>0</v>
      </c>
      <c r="DD208" s="114">
        <f ca="1">DD196+DD207</f>
        <v>14917.200800000088</v>
      </c>
      <c r="DF208" s="114">
        <f t="shared" ref="DF208:DY208" ca="1" si="143">DF196+DF207</f>
        <v>78.908699999999996</v>
      </c>
      <c r="DG208" s="114">
        <f t="shared" ca="1" si="143"/>
        <v>44.921100000000003</v>
      </c>
      <c r="DH208" s="114">
        <f t="shared" ca="1" si="143"/>
        <v>97.327799999999996</v>
      </c>
      <c r="DI208" s="114">
        <f t="shared" ca="1" si="143"/>
        <v>43.9071</v>
      </c>
      <c r="DJ208" s="114">
        <f t="shared" ca="1" si="143"/>
        <v>72.9358</v>
      </c>
      <c r="DK208" s="114">
        <f t="shared" ca="1" si="143"/>
        <v>82.5321</v>
      </c>
      <c r="DL208" s="114">
        <f t="shared" ca="1" si="143"/>
        <v>134.953</v>
      </c>
      <c r="DM208" s="114">
        <f t="shared" ca="1" si="143"/>
        <v>0</v>
      </c>
      <c r="DN208" s="114">
        <f t="shared" ca="1" si="143"/>
        <v>-0.33999999999592501</v>
      </c>
      <c r="DO208" s="114">
        <f t="shared" ca="1" si="143"/>
        <v>0</v>
      </c>
      <c r="DP208" s="114">
        <f t="shared" ca="1" si="143"/>
        <v>5.3437999999999999</v>
      </c>
      <c r="DQ208" s="114">
        <f t="shared" ca="1" si="143"/>
        <v>186.87099999999998</v>
      </c>
      <c r="DR208" s="114">
        <f ca="1">DR196+DR207</f>
        <v>0</v>
      </c>
      <c r="DS208" s="114">
        <f t="shared" ca="1" si="143"/>
        <v>44.5764</v>
      </c>
      <c r="DT208" s="114">
        <f t="shared" ca="1" si="143"/>
        <v>150.0799999999999</v>
      </c>
      <c r="DU208" s="114">
        <f ca="1">DU196+DU207</f>
        <v>0</v>
      </c>
      <c r="DV208" s="114">
        <f t="shared" ca="1" si="143"/>
        <v>197.65199999999999</v>
      </c>
      <c r="DW208" s="114">
        <f ca="1">DW196+DW207</f>
        <v>0</v>
      </c>
      <c r="DX208" s="114">
        <f t="shared" ca="1" si="143"/>
        <v>0</v>
      </c>
      <c r="DY208" s="114">
        <f t="shared" ca="1" si="143"/>
        <v>228.297</v>
      </c>
      <c r="EA208" s="114">
        <f ca="1">EA196+EA207</f>
        <v>10936.693056088225</v>
      </c>
      <c r="EB208" s="114">
        <f ca="1">EB196+EB207</f>
        <v>11540.504999999999</v>
      </c>
      <c r="EC208" s="114">
        <f ca="1">EC196+EC207</f>
        <v>18381.09352990815</v>
      </c>
      <c r="ED208" s="114">
        <f ca="1">ED196+ED207</f>
        <v>7774.4279999999999</v>
      </c>
    </row>
    <row r="209" spans="1:134" x14ac:dyDescent="0.25">
      <c r="A209" s="85">
        <v>21</v>
      </c>
      <c r="B209" s="82" t="str">
        <f ca="1">IF(OR(БД!CG163="",ISERROR(БД!CG163)),"",БД!CG163)</f>
        <v/>
      </c>
      <c r="C209" s="82" t="str">
        <f ca="1">IF(OR(БД!CB163="",ISERROR(БД!CB163)),"",БД!CB163)</f>
        <v/>
      </c>
      <c r="D209" s="82" t="str">
        <f ca="1">IF(OR(БД!BW163="",ISERROR(БД!BW163)),"",БД!BW163)</f>
        <v/>
      </c>
      <c r="E209" s="255" t="str">
        <f ca="1">IF(OR(БД!BL163="",ISERROR(БД!BL163)),"",БД!BL163)</f>
        <v/>
      </c>
      <c r="F209" s="257" t="str">
        <f ca="1">IF(OR(БД!BR163="",ISERROR(БД!BR163)),"",БД!BR163)</f>
        <v/>
      </c>
      <c r="G209" s="82" t="str">
        <f ca="1">IF(OR(БД!AV163="",ISERROR(БД!AV163)),"",БД!AV163)</f>
        <v/>
      </c>
      <c r="H209" s="82" t="str">
        <f ca="1">IF(OR(БД!GX378="",ISERROR(БД!GX378)),"",БД!GX378)</f>
        <v/>
      </c>
      <c r="I209" s="255" t="str">
        <f ca="1">IF(OR(БД!FC378="",ISERROR(БД!FC378)),"",БД!FC378)</f>
        <v/>
      </c>
      <c r="J209" s="257" t="str">
        <f ca="1">IF(OR(БД!FI378="",ISERROR(БД!FI378)),"",БД!FI378)</f>
        <v/>
      </c>
      <c r="K209" s="255" t="str">
        <f ca="1">IF(OR(БД!CW507="",ISERROR(БД!CW507)),"",БД!CW507)</f>
        <v/>
      </c>
      <c r="L209" s="287" t="str">
        <f ca="1">IF(OR(БД!BM378="",ISERROR(БД!BM378)),"",БД!BM378)</f>
        <v/>
      </c>
      <c r="M209" s="257" t="str">
        <f ca="1">IF(OR(БД!BR378="",ISERROR(БД!BR378)),"",БД!BR378)</f>
        <v/>
      </c>
      <c r="N209" s="287" t="str">
        <f ca="1">IF(OR(БД!CI421="",ISERROR(БД!CI421)),"",БД!CI421)</f>
        <v/>
      </c>
      <c r="O209" s="257" t="str">
        <f ca="1">IF(OR(БД!CN421="",ISERROR(БД!CN421)),"",БД!CN421)</f>
        <v/>
      </c>
      <c r="P209" s="287" t="str">
        <f ca="1">IF(OR(БД!D163="",ISERROR(БД!D163)),"",БД!D163)</f>
        <v/>
      </c>
      <c r="Q209" s="288" t="str">
        <f>IF(OR(БД!E163="",ISERROR(БД!E163)),"",БД!E163)</f>
        <v/>
      </c>
      <c r="R209" s="257" t="str">
        <f ca="1">IF(OR(БД!I163="",ISERROR(БД!I163)),"",БД!I163)</f>
        <v/>
      </c>
      <c r="S209" s="255" t="str">
        <f ca="1">IF(OR(БД!BY421="",ISERROR(БД!BY421)),"",БД!BY421)</f>
        <v/>
      </c>
      <c r="T209" s="287" t="str">
        <f ca="1">IF(OR(БД!BO421="",ISERROR(БД!BO421)),"",БД!BO421)</f>
        <v/>
      </c>
      <c r="U209" s="257" t="str">
        <f ca="1">IF(OR(БД!BT421="",ISERROR(БД!BT421)),"",БД!BT421)</f>
        <v/>
      </c>
      <c r="V209" s="287" t="str">
        <f ca="1">IF(OR(БД!BE421="",ISERROR(БД!BE421)),"",БД!BE421)</f>
        <v/>
      </c>
      <c r="W209" s="257" t="str">
        <f ca="1">IF(OR(БД!BJ421="",ISERROR(БД!BJ421)),"",БД!BJ421)</f>
        <v/>
      </c>
      <c r="X209" s="255" t="str">
        <f ca="1">IF(OR(БД!U421="",ISERROR(БД!U421)),"",БД!U421)</f>
        <v/>
      </c>
      <c r="Y209" s="255" t="str">
        <f ca="1">IF(OR(БД!CR507="",ISERROR(БД!CR507)),"",БД!CR507)</f>
        <v/>
      </c>
      <c r="Z209" s="287" t="str">
        <f ca="1">IF(OR(БД!AU421="",ISERROR(БД!AU421)),"",БД!AU421)</f>
        <v/>
      </c>
      <c r="AA209" s="257" t="str">
        <f ca="1">IF(OR(БД!AZ421="",ISERROR(БД!AZ421)),"",БД!AZ421)</f>
        <v/>
      </c>
      <c r="AB209" s="255" t="str">
        <f ca="1">IF(OR(БД!AJ421="",ISERROR(БД!AJ421)),"",БД!AJ421)</f>
        <v/>
      </c>
      <c r="AC209" s="257" t="str">
        <f ca="1">IF(OR(БД!AP421="",ISERROR(БД!AP421)),"",БД!AP421)</f>
        <v/>
      </c>
      <c r="AD209" s="254" t="str">
        <f ca="1">IF(OR(БД!Z421="",ISERROR(БД!Z421)),"",БД!Z421)</f>
        <v/>
      </c>
      <c r="AE209" s="257" t="str">
        <f ca="1">IF(OR(БД!AE421="",ISERROR(БД!AE421)),"",БД!AE421)</f>
        <v/>
      </c>
      <c r="AF209" s="287" t="str">
        <f ca="1">IF(OR(БД!HQ464="",ISERROR(БД!HQ464)),"",БД!HQ464)</f>
        <v/>
      </c>
      <c r="AG209" s="257" t="str">
        <f ca="1">IF(OR(БД!HV464="",ISERROR(БД!HV464)),"",БД!HV464)</f>
        <v/>
      </c>
      <c r="AH209" s="287" t="str">
        <f ca="1">IF(OR(БД!HG464="",ISERROR(БД!HG464)),"",БД!HG464)</f>
        <v/>
      </c>
      <c r="AI209" s="257" t="str">
        <f ca="1">IF(OR(БД!HL464="",ISERROR(БД!HL464)),"",БД!HL464)</f>
        <v/>
      </c>
      <c r="AJ209" s="287" t="str">
        <f ca="1">IF(OR(БД!GW464="",ISERROR(БД!GW464)),"",БД!GW464)</f>
        <v/>
      </c>
      <c r="AK209" s="257" t="str">
        <f ca="1">IF(OR(БД!HB464="",ISERROR(БД!HB464)),"",БД!HB464)</f>
        <v/>
      </c>
      <c r="AL209" s="287" t="str">
        <f ca="1">IF(OR(БД!GM464="",ISERROR(БД!GM464)),"",БД!GM464)</f>
        <v/>
      </c>
      <c r="AM209" s="257" t="str">
        <f ca="1">IF(OR(БД!GR464="",ISERROR(БД!GR464)),"",БД!GR464)</f>
        <v/>
      </c>
      <c r="AN209" s="287" t="str">
        <f ca="1">IF(OR(БД!GC464="",ISERROR(БД!GC464)),"",БД!GC464)</f>
        <v/>
      </c>
      <c r="AO209" s="257" t="str">
        <f ca="1">IF(OR(БД!GH464="",ISERROR(БД!GH464)),"",БД!GH464)</f>
        <v/>
      </c>
      <c r="AP209" s="254" t="str">
        <f ca="1">IF(OR(БД!FY464="",ISERROR(БД!FY464)),"",БД!FY464)</f>
        <v/>
      </c>
      <c r="AQ209" s="255" t="str">
        <f ca="1">IF(OR(БД!FN464="",ISERROR(БД!FN464)),"",БД!FN464)</f>
        <v/>
      </c>
      <c r="AR209" s="257" t="str">
        <f ca="1">IF(OR(БД!FT464="",ISERROR(БД!FT464)),"",БД!FT464)</f>
        <v/>
      </c>
      <c r="AS209" s="255" t="str">
        <f ca="1">IF(OR(БД!FI464="",ISERROR(БД!FI464)),"",БД!FI464)</f>
        <v/>
      </c>
      <c r="AT209" s="255" t="str">
        <f ca="1">IF(OR(БД!FD464="",ISERROR(БД!FD464)),"",БД!FD464)</f>
        <v/>
      </c>
      <c r="AU209" s="255" t="str">
        <f ca="1">IF(OR(БД!ES464="",ISERROR(БД!ES464)),"",БД!ES464)</f>
        <v/>
      </c>
      <c r="AV209" s="257" t="str">
        <f ca="1">IF(OR(БД!EY464="",ISERROR(БД!EY464)),"",БД!EY464)</f>
        <v/>
      </c>
      <c r="AW209" s="255" t="str">
        <f ca="1">IF(OR(БД!EH464="",ISERROR(БД!EH464)),"",БД!EH464)</f>
        <v/>
      </c>
      <c r="AX209" s="257" t="str">
        <f ca="1">IF(OR(БД!EN464="",ISERROR(БД!EN464)),"",БД!EN464)</f>
        <v/>
      </c>
      <c r="AY209" s="255" t="str">
        <f ca="1">IF(OR(БД!DW464="",ISERROR(БД!DW464)),"",БД!DW464)</f>
        <v/>
      </c>
      <c r="AZ209" s="257" t="str">
        <f ca="1">IF(OR(БД!EC464="",ISERROR(БД!EC464)),"",БД!EC464)</f>
        <v/>
      </c>
      <c r="BA209" s="255" t="str">
        <f ca="1">IF(OR(БД!DR464="",ISERROR(БД!DR464)),"",БД!DR464)</f>
        <v/>
      </c>
      <c r="BB209" s="255" t="str">
        <f ca="1">IF(OR(БД!DM464="",ISERROR(БД!DM464)),"",БД!DM464)</f>
        <v/>
      </c>
      <c r="BC209" s="255" t="str">
        <f ca="1">IF(OR(БД!DH464="",ISERROR(БД!DH464)),"",БД!DH464)</f>
        <v/>
      </c>
      <c r="BD209" s="254" t="str">
        <f ca="1">IF(OR(БД!T378="",ISERROR(БД!T378)),"",БД!T378)</f>
        <v/>
      </c>
      <c r="BE209" s="69"/>
      <c r="BF209" s="279" t="str">
        <f ca="1">IF(OR(БД!CW464="",ISERROR(БД!CW464)),"",БД!CW464)</f>
        <v/>
      </c>
      <c r="BG209" s="257" t="str">
        <f ca="1">IF(OR(БД!DC464="",ISERROR(БД!DC464)),"",БД!DC464)</f>
        <v/>
      </c>
      <c r="BH209" s="255" t="str">
        <f ca="1">IF(OR(БД!CM507="",ISERROR(БД!CM507)),"",БД!CM507)</f>
        <v/>
      </c>
      <c r="BI209" s="94" t="str">
        <f ca="1">IF(OR(БД!GS378="",ISERROR(БД!GS378)),"",БД!GS378)</f>
        <v/>
      </c>
      <c r="BJ209" s="255" t="str">
        <f ca="1">IF(OR(БД!BA163="",ISERROR(БД!BA163)),"",БД!BA163)</f>
        <v/>
      </c>
      <c r="BK209" s="257" t="str">
        <f ca="1">IF(OR(БД!BG163="",ISERROR(БД!BG163)),"",БД!BG163)</f>
        <v/>
      </c>
      <c r="BL209" s="69"/>
      <c r="BM209" s="279" t="str">
        <f ca="1">IF(OR(БД!AJ163="",ISERROR(БД!AJ163)),"",БД!AJ163)</f>
        <v/>
      </c>
      <c r="BN209" s="289" t="str">
        <f ca="1">IF(OR(БД!AM163="",ISERROR(БД!AM163)),"",БД!AM163)</f>
        <v/>
      </c>
      <c r="BO209" s="257" t="str">
        <f ca="1">IF(OR(БД!AQ163="",ISERROR(БД!AQ163)),"",БД!AQ163)</f>
        <v/>
      </c>
      <c r="BP209" s="279" t="str">
        <f ca="1">IF(OR(БД!Y163="",ISERROR(БД!Y163)),"",БД!Y163)</f>
        <v/>
      </c>
      <c r="BQ209" s="257" t="str">
        <f ca="1">IF(OR(БД!AE163="",ISERROR(БД!AE163)),"",БД!AE163)</f>
        <v/>
      </c>
      <c r="BR209" s="279" t="str">
        <f ca="1">IF(OR(БД!N163="",ISERROR(БД!N163)),"",БД!N163)</f>
        <v/>
      </c>
      <c r="BS209" s="257" t="str">
        <f ca="1">IF(OR(БД!T163="",ISERROR(БД!T163)),"",БД!T163)</f>
        <v/>
      </c>
      <c r="BT209" s="279" t="str">
        <f ca="1">IF(OR(БД!FV206="",ISERROR(БД!FV206)),"",БД!FV206)</f>
        <v/>
      </c>
      <c r="BU209" s="257" t="str">
        <f ca="1">IF(OR(БД!GB206="",ISERROR(БД!GB206)),"",БД!GB206)</f>
        <v/>
      </c>
      <c r="BV209" s="279" t="str">
        <f ca="1">IF(OR(БД!FK206="",ISERROR(БД!FK206)),"",БД!FK206)</f>
        <v/>
      </c>
      <c r="BW209" s="257" t="str">
        <f ca="1">IF(OR(БД!FQ206="",ISERROR(БД!FQ206)),"",БД!FQ206)</f>
        <v/>
      </c>
      <c r="BX209" s="94" t="str">
        <f ca="1">IF(OR(БД!FN378="",ISERROR(БД!FN378)),"",БД!FN378)</f>
        <v/>
      </c>
      <c r="BY209" s="279" t="str">
        <f ca="1">IF(OR(БД!EZ206="",ISERROR(БД!EZ206)),"",БД!EZ206)</f>
        <v/>
      </c>
      <c r="BZ209" s="257" t="str">
        <f ca="1">IF(OR(БД!FF206="",ISERROR(БД!FF206)),"",БД!FF206)</f>
        <v/>
      </c>
      <c r="CA209" s="255" t="str">
        <f ca="1">IF(OR(БД!EA507="",ISERROR(БД!EA507)),"",БД!EA507)</f>
        <v/>
      </c>
      <c r="CB209" s="279" t="str">
        <f ca="1">IF(OR(БД!DV507="",ISERROR(БД!DV507)),"",БД!DV507)</f>
        <v/>
      </c>
      <c r="CC209" s="279" t="str">
        <f ca="1">IF(OR(БД!DQ507="",ISERROR(БД!DQ507)),"",БД!DQ507)</f>
        <v/>
      </c>
      <c r="CD209" s="279" t="str">
        <f ca="1">IF(OR(БД!DL507="",ISERROR(БД!DL507)),"",БД!DL507)</f>
        <v/>
      </c>
      <c r="CE209" s="279" t="str">
        <f ca="1">IF(OR(БД!DG507="",ISERROR(БД!DG507)),"",БД!DG507)</f>
        <v/>
      </c>
      <c r="CF209" s="279" t="str">
        <f ca="1">IF(OR(БД!DB507="",ISERROR(БД!DB507)),"",БД!DB507)</f>
        <v/>
      </c>
      <c r="CG209" s="82" t="str">
        <f ca="1">IF(OR(БД!ET206="",ISERROR(БД!ET206)),"",БД!ET206)</f>
        <v/>
      </c>
      <c r="CH209" s="254" t="str">
        <f ca="1">IF(OR(БД!CO378="",ISERROR(БД!CO378)),"",БД!CO378)</f>
        <v/>
      </c>
      <c r="CI209" s="257" t="str">
        <f ca="1">IF(OR(БД!CT378="",ISERROR(БД!CT378)),"",БД!CT378)</f>
        <v/>
      </c>
      <c r="CJ209" s="255" t="str">
        <f ca="1">IF(OR(БД!EF507="",ISERROR(БД!EF507)),"",БД!EF507)</f>
        <v/>
      </c>
      <c r="CK209" s="82" t="str">
        <f ca="1">IF(OR(БД!EI421="",ISERROR(БД!EI421)),"",БД!EI421)</f>
        <v/>
      </c>
      <c r="CL209" s="74" t="str">
        <f ca="1">IF(OR(БД!ED421="",ISERROR(БД!ED421)),"",БД!ED421)</f>
        <v/>
      </c>
      <c r="CM209" s="74" t="str">
        <f ca="1">IF(OR(БД!DZ421="",ISERROR(БД!DZ421)),"",БД!DZ421)</f>
        <v/>
      </c>
      <c r="CN209" s="82" t="str">
        <f ca="1">IF(OR(БД!DU421="",ISERROR(БД!DU421)),"",БД!DU421)</f>
        <v/>
      </c>
      <c r="CO209" s="74" t="str">
        <f ca="1">IF(OR(БД!DP421="",ISERROR(БД!DP421)),"",БД!DP421)</f>
        <v/>
      </c>
      <c r="CP209" s="255" t="str">
        <f ca="1">IF(OR(БД!DE421="",ISERROR(БД!DE421)),"",БД!DE421)</f>
        <v/>
      </c>
      <c r="CQ209" s="257" t="str">
        <f ca="1">IF(OR(БД!DK421="",ISERROR(БД!DK421)),"",БД!DK421)</f>
        <v/>
      </c>
      <c r="CR209" s="255" t="str">
        <f ca="1">IF(OR(БД!D249="",ISERROR(БД!D249)),"",БД!D249)</f>
        <v/>
      </c>
      <c r="CS209" s="273" t="str">
        <f ca="1">IF(OR(БД!BU507="",ISERROR(БД!BU507)),"",БД!BU507)</f>
        <v/>
      </c>
      <c r="CT209" s="274" t="str">
        <f>IF(OR(БД!BX507="",ISERROR(БД!BX507)),"",БД!BX507)</f>
        <v/>
      </c>
      <c r="CU209" s="273" t="str">
        <f ca="1">IF(OR(БД!CA507="",ISERROR(БД!CA507)),"",БД!CA507)</f>
        <v/>
      </c>
      <c r="CV209" s="274" t="str">
        <f>IF(OR(БД!CD507="",ISERROR(БД!CD507)),"",БД!CD507)</f>
        <v/>
      </c>
      <c r="CW209" s="273" t="str">
        <f ca="1">IF(OR(БД!BI507="",ISERROR(БД!BI507)),"",БД!BI507)</f>
        <v/>
      </c>
      <c r="CX209" s="274" t="str">
        <f>IF(OR(БД!BL507="",ISERROR(БД!BL507)),"",БД!BL507)</f>
        <v/>
      </c>
      <c r="CY209" s="273" t="str">
        <f ca="1">IF(OR(БД!BO507="",ISERROR(БД!BO507)),"",БД!BO507)</f>
        <v/>
      </c>
      <c r="CZ209" s="274" t="str">
        <f>IF(OR(БД!BR507="",ISERROR(БД!BR507)),"",БД!BR507)</f>
        <v/>
      </c>
      <c r="DA209" s="279" t="str">
        <f ca="1">IF(OR(БД!FO507="",ISERROR(БД!FO507)),"",БД!FO507)</f>
        <v/>
      </c>
      <c r="DB209" s="279" t="str">
        <f ca="1">IF(OR(БД!FJ507="",ISERROR(БД!FJ507)),"",БД!FJ507)</f>
        <v/>
      </c>
      <c r="DC209" s="254" t="str">
        <f ca="1">IF(OR(БД!FE507="",ISERROR(БД!FE507)),"",БД!FE507)</f>
        <v/>
      </c>
      <c r="DD209" s="255" t="str">
        <f ca="1">IF(OR(БД!D292="",ISERROR(БД!D292)),"",БД!D292)</f>
        <v/>
      </c>
      <c r="DF209" s="94" t="str">
        <f ca="1">IF(OR(БД!EO206="",ISERROR(БД!EO206)),"",БД!EO206)</f>
        <v/>
      </c>
      <c r="DG209" s="94" t="str">
        <f ca="1">IF(OR(БД!EJ206="",ISERROR(БД!EJ206)),"",БД!EJ206)</f>
        <v/>
      </c>
      <c r="DH209" s="94" t="str">
        <f ca="1">IF(OR(БД!EE206="",ISERROR(БД!EE206)),"",БД!EE206)</f>
        <v/>
      </c>
      <c r="DI209" s="94" t="str">
        <f ca="1">IF(OR(БД!DZ206="",ISERROR(БД!DZ206)),"",БД!DZ206)</f>
        <v/>
      </c>
      <c r="DJ209" s="94" t="str">
        <f ca="1">IF(OR(БД!DU206="",ISERROR(БД!DU206)),"",БД!DU206)</f>
        <v/>
      </c>
      <c r="DK209" s="94" t="str">
        <f ca="1">IF(OR(БД!DP206="",ISERROR(БД!DP206)),"",БД!DP206)</f>
        <v/>
      </c>
      <c r="DL209" s="94" t="str">
        <f ca="1">IF(OR(БД!DK206="",ISERROR(БД!DK206)),"",БД!DK206)</f>
        <v/>
      </c>
      <c r="DM209" s="94" t="str">
        <f ca="1">IF(OR(БД!AK249="",ISERROR(БД!AK249)),"",БД!AK249)</f>
        <v/>
      </c>
      <c r="DN209" s="94" t="str">
        <f ca="1">IF(OR(БД!FO292="",ISERROR(БД!FO292)),"",БД!FO292)</f>
        <v/>
      </c>
      <c r="DO209" s="94" t="str">
        <f ca="1">IF(OR(БД!FJ292="",ISERROR(БД!FJ292)),"",БД!FJ292)</f>
        <v/>
      </c>
      <c r="DP209" s="94" t="str">
        <f ca="1">IF(OR(БД!FE292="",ISERROR(БД!FE292)),"",БД!FE292)</f>
        <v/>
      </c>
      <c r="DQ209" s="94" t="str">
        <f ca="1">IF(OR(БД!EZ292="",ISERROR(БД!EZ292)),"",БД!EZ292)</f>
        <v/>
      </c>
      <c r="DR209" s="254" t="str">
        <f ca="1">IF(OR(БД!FT507="",ISERROR(БД!FT507)),"",БД!FT507)</f>
        <v/>
      </c>
      <c r="DS209" s="94" t="str">
        <f ca="1">IF(OR(БД!EU292="",ISERROR(БД!EU292)),"",БД!EU292)</f>
        <v/>
      </c>
      <c r="DT209" s="94" t="str">
        <f ca="1">IF(OR(БД!EP292="",ISERROR(БД!EP292)),"",БД!EP292)</f>
        <v/>
      </c>
      <c r="DU209" s="74" t="str">
        <f ca="1">IF(OR(БД!EK292="",ISERROR(БД!EK292)),"",БД!EK292)</f>
        <v/>
      </c>
      <c r="DV209" s="94" t="str">
        <f ca="1">IF(OR(БД!EF292="",ISERROR(БД!EF292)),"",БД!EF292)</f>
        <v/>
      </c>
      <c r="DW209" s="279" t="str">
        <f ca="1">IF(OR(БД!N292="",ISERROR(БД!N292)),"",БД!N292)</f>
        <v/>
      </c>
      <c r="DX209" s="94" t="str">
        <f ca="1">IF(OR(БД!EA292="",ISERROR(БД!EA292)),"",БД!EA292)</f>
        <v/>
      </c>
      <c r="DY209" s="94" t="str">
        <f ca="1">IF(OR(БД!DV292="",ISERROR(БД!DV292)),"",БД!DV292)</f>
        <v/>
      </c>
      <c r="EA209" s="255" t="str">
        <f ca="1">IF(OR(БД!ER378="",ISERROR(БД!ER378)),"",БД!ER378)</f>
        <v/>
      </c>
      <c r="EB209" s="257" t="str">
        <f ca="1">IF(OR(БД!EX378="",ISERROR(БД!EX378)),"",БД!EX378)</f>
        <v/>
      </c>
      <c r="EC209" s="255" t="str">
        <f ca="1">IF(OR(БД!I292="",ISERROR(БД!I292)),"",БД!I292)</f>
        <v/>
      </c>
      <c r="ED209" s="255" t="str">
        <f ca="1">IF(OR(БД!S292="",ISERROR(БД!S292)),"",БД!S292)</f>
        <v/>
      </c>
    </row>
    <row r="210" spans="1:134" x14ac:dyDescent="0.25">
      <c r="A210" s="256">
        <v>22</v>
      </c>
      <c r="B210" s="255" t="str">
        <f ca="1">IF(OR(БД!CG164="",ISERROR(БД!CG164)),"",БД!CG164)</f>
        <v/>
      </c>
      <c r="C210" s="255" t="str">
        <f ca="1">IF(OR(БД!CB164="",ISERROR(БД!CB164)),"",БД!CB164)</f>
        <v/>
      </c>
      <c r="D210" s="255" t="str">
        <f ca="1">IF(OR(БД!BW164="",ISERROR(БД!BW164)),"",БД!BW164)</f>
        <v/>
      </c>
      <c r="E210" s="255" t="str">
        <f ca="1">IF(OR(БД!BL164="",ISERROR(БД!BL164)),"",БД!BL164)</f>
        <v/>
      </c>
      <c r="F210" s="257" t="str">
        <f ca="1">IF(OR(БД!BR164="",ISERROR(БД!BR164)),"",БД!BR164)</f>
        <v/>
      </c>
      <c r="G210" s="255" t="str">
        <f ca="1">IF(OR(БД!AV164="",ISERROR(БД!AV164)),"",БД!AV164)</f>
        <v/>
      </c>
      <c r="H210" s="255" t="str">
        <f ca="1">IF(OR(БД!GX379="",ISERROR(БД!GX379)),"",БД!GX379)</f>
        <v/>
      </c>
      <c r="I210" s="255" t="str">
        <f ca="1">IF(OR(БД!FC379="",ISERROR(БД!FC379)),"",БД!FC379)</f>
        <v/>
      </c>
      <c r="J210" s="257" t="str">
        <f ca="1">IF(OR(БД!FI379="",ISERROR(БД!FI379)),"",БД!FI379)</f>
        <v/>
      </c>
      <c r="K210" s="255" t="str">
        <f ca="1">IF(OR(БД!CW508="",ISERROR(БД!CW508)),"",БД!CW508)</f>
        <v/>
      </c>
      <c r="L210" s="287" t="str">
        <f ca="1">IF(OR(БД!BM379="",ISERROR(БД!BM379)),"",БД!BM379)</f>
        <v/>
      </c>
      <c r="M210" s="257" t="str">
        <f ca="1">IF(OR(БД!BR379="",ISERROR(БД!BR379)),"",БД!BR379)</f>
        <v/>
      </c>
      <c r="N210" s="287" t="str">
        <f ca="1">IF(OR(БД!CI422="",ISERROR(БД!CI422)),"",БД!CI422)</f>
        <v/>
      </c>
      <c r="O210" s="257" t="str">
        <f ca="1">IF(OR(БД!CN422="",ISERROR(БД!CN422)),"",БД!CN422)</f>
        <v/>
      </c>
      <c r="P210" s="287" t="str">
        <f ca="1">IF(OR(БД!D164="",ISERROR(БД!D164)),"",БД!D164)</f>
        <v/>
      </c>
      <c r="Q210" s="288" t="str">
        <f>IF(OR(БД!E164="",ISERROR(БД!E164)),"",БД!E164)</f>
        <v/>
      </c>
      <c r="R210" s="257" t="str">
        <f ca="1">IF(OR(БД!I164="",ISERROR(БД!I164)),"",БД!I164)</f>
        <v/>
      </c>
      <c r="S210" s="255" t="str">
        <f ca="1">IF(OR(БД!BY422="",ISERROR(БД!BY422)),"",БД!BY422)</f>
        <v/>
      </c>
      <c r="T210" s="287" t="str">
        <f ca="1">IF(OR(БД!BO422="",ISERROR(БД!BO422)),"",БД!BO422)</f>
        <v/>
      </c>
      <c r="U210" s="257" t="str">
        <f ca="1">IF(OR(БД!BT422="",ISERROR(БД!BT422)),"",БД!BT422)</f>
        <v/>
      </c>
      <c r="V210" s="287" t="str">
        <f ca="1">IF(OR(БД!BE422="",ISERROR(БД!BE422)),"",БД!BE422)</f>
        <v/>
      </c>
      <c r="W210" s="257" t="str">
        <f ca="1">IF(OR(БД!BJ422="",ISERROR(БД!BJ422)),"",БД!BJ422)</f>
        <v/>
      </c>
      <c r="X210" s="255" t="str">
        <f ca="1">IF(OR(БД!U422="",ISERROR(БД!U422)),"",БД!U422)</f>
        <v/>
      </c>
      <c r="Y210" s="255" t="str">
        <f ca="1">IF(OR(БД!CR508="",ISERROR(БД!CR508)),"",БД!CR508)</f>
        <v/>
      </c>
      <c r="Z210" s="287" t="str">
        <f ca="1">IF(OR(БД!AU422="",ISERROR(БД!AU422)),"",БД!AU422)</f>
        <v/>
      </c>
      <c r="AA210" s="257" t="str">
        <f ca="1">IF(OR(БД!AZ422="",ISERROR(БД!AZ422)),"",БД!AZ422)</f>
        <v/>
      </c>
      <c r="AB210" s="255" t="str">
        <f ca="1">IF(OR(БД!AJ422="",ISERROR(БД!AJ422)),"",БД!AJ422)</f>
        <v/>
      </c>
      <c r="AC210" s="257" t="str">
        <f ca="1">IF(OR(БД!AP422="",ISERROR(БД!AP422)),"",БД!AP422)</f>
        <v/>
      </c>
      <c r="AD210" s="254" t="str">
        <f ca="1">IF(OR(БД!Z422="",ISERROR(БД!Z422)),"",БД!Z422)</f>
        <v/>
      </c>
      <c r="AE210" s="257" t="str">
        <f ca="1">IF(OR(БД!AE422="",ISERROR(БД!AE422)),"",БД!AE422)</f>
        <v/>
      </c>
      <c r="AF210" s="287" t="str">
        <f ca="1">IF(OR(БД!HQ465="",ISERROR(БД!HQ465)),"",БД!HQ465)</f>
        <v/>
      </c>
      <c r="AG210" s="257" t="str">
        <f ca="1">IF(OR(БД!HV465="",ISERROR(БД!HV465)),"",БД!HV465)</f>
        <v/>
      </c>
      <c r="AH210" s="287" t="str">
        <f ca="1">IF(OR(БД!HG465="",ISERROR(БД!HG465)),"",БД!HG465)</f>
        <v/>
      </c>
      <c r="AI210" s="257" t="str">
        <f ca="1">IF(OR(БД!HL465="",ISERROR(БД!HL465)),"",БД!HL465)</f>
        <v/>
      </c>
      <c r="AJ210" s="287" t="str">
        <f ca="1">IF(OR(БД!GW465="",ISERROR(БД!GW465)),"",БД!GW465)</f>
        <v/>
      </c>
      <c r="AK210" s="257" t="str">
        <f ca="1">IF(OR(БД!HB465="",ISERROR(БД!HB465)),"",БД!HB465)</f>
        <v/>
      </c>
      <c r="AL210" s="287" t="str">
        <f ca="1">IF(OR(БД!GM465="",ISERROR(БД!GM465)),"",БД!GM465)</f>
        <v/>
      </c>
      <c r="AM210" s="257" t="str">
        <f ca="1">IF(OR(БД!GR465="",ISERROR(БД!GR465)),"",БД!GR465)</f>
        <v/>
      </c>
      <c r="AN210" s="287" t="str">
        <f ca="1">IF(OR(БД!GC465="",ISERROR(БД!GC465)),"",БД!GC465)</f>
        <v/>
      </c>
      <c r="AO210" s="257" t="str">
        <f ca="1">IF(OR(БД!GH465="",ISERROR(БД!GH465)),"",БД!GH465)</f>
        <v/>
      </c>
      <c r="AP210" s="254" t="str">
        <f ca="1">IF(OR(БД!FY465="",ISERROR(БД!FY465)),"",БД!FY465)</f>
        <v/>
      </c>
      <c r="AQ210" s="255" t="str">
        <f ca="1">IF(OR(БД!FN465="",ISERROR(БД!FN465)),"",БД!FN465)</f>
        <v/>
      </c>
      <c r="AR210" s="257" t="str">
        <f ca="1">IF(OR(БД!FT465="",ISERROR(БД!FT465)),"",БД!FT465)</f>
        <v/>
      </c>
      <c r="AS210" s="255" t="str">
        <f ca="1">IF(OR(БД!FI465="",ISERROR(БД!FI465)),"",БД!FI465)</f>
        <v/>
      </c>
      <c r="AT210" s="255" t="str">
        <f ca="1">IF(OR(БД!FD465="",ISERROR(БД!FD465)),"",БД!FD465)</f>
        <v/>
      </c>
      <c r="AU210" s="255" t="str">
        <f ca="1">IF(OR(БД!ES465="",ISERROR(БД!ES465)),"",БД!ES465)</f>
        <v/>
      </c>
      <c r="AV210" s="257" t="str">
        <f ca="1">IF(OR(БД!EY465="",ISERROR(БД!EY465)),"",БД!EY465)</f>
        <v/>
      </c>
      <c r="AW210" s="255" t="str">
        <f ca="1">IF(OR(БД!EH465="",ISERROR(БД!EH465)),"",БД!EH465)</f>
        <v/>
      </c>
      <c r="AX210" s="257" t="str">
        <f ca="1">IF(OR(БД!EN465="",ISERROR(БД!EN465)),"",БД!EN465)</f>
        <v/>
      </c>
      <c r="AY210" s="255" t="str">
        <f ca="1">IF(OR(БД!DW465="",ISERROR(БД!DW465)),"",БД!DW465)</f>
        <v/>
      </c>
      <c r="AZ210" s="257" t="str">
        <f ca="1">IF(OR(БД!EC465="",ISERROR(БД!EC465)),"",БД!EC465)</f>
        <v/>
      </c>
      <c r="BA210" s="255" t="str">
        <f ca="1">IF(OR(БД!DR465="",ISERROR(БД!DR465)),"",БД!DR465)</f>
        <v/>
      </c>
      <c r="BB210" s="255" t="str">
        <f ca="1">IF(OR(БД!DM465="",ISERROR(БД!DM465)),"",БД!DM465)</f>
        <v/>
      </c>
      <c r="BC210" s="255" t="str">
        <f ca="1">IF(OR(БД!DH465="",ISERROR(БД!DH465)),"",БД!DH465)</f>
        <v/>
      </c>
      <c r="BD210" s="254" t="str">
        <f ca="1">IF(OR(БД!T379="",ISERROR(БД!T379)),"",БД!T379)</f>
        <v/>
      </c>
      <c r="BE210" s="69"/>
      <c r="BF210" s="279" t="str">
        <f ca="1">IF(OR(БД!CW465="",ISERROR(БД!CW465)),"",БД!CW465)</f>
        <v/>
      </c>
      <c r="BG210" s="257" t="str">
        <f ca="1">IF(OR(БД!DC465="",ISERROR(БД!DC465)),"",БД!DC465)</f>
        <v/>
      </c>
      <c r="BH210" s="255" t="str">
        <f ca="1">IF(OR(БД!CM508="",ISERROR(БД!CM508)),"",БД!CM508)</f>
        <v/>
      </c>
      <c r="BI210" s="279" t="str">
        <f ca="1">IF(OR(БД!GS379="",ISERROR(БД!GS379)),"",БД!GS379)</f>
        <v/>
      </c>
      <c r="BJ210" s="255" t="str">
        <f ca="1">IF(OR(БД!BA164="",ISERROR(БД!BA164)),"",БД!BA164)</f>
        <v/>
      </c>
      <c r="BK210" s="257" t="str">
        <f ca="1">IF(OR(БД!BG164="",ISERROR(БД!BG164)),"",БД!BG164)</f>
        <v/>
      </c>
      <c r="BL210" s="69"/>
      <c r="BM210" s="279" t="str">
        <f ca="1">IF(OR(БД!AJ164="",ISERROR(БД!AJ164)),"",БД!AJ164)</f>
        <v/>
      </c>
      <c r="BN210" s="289" t="str">
        <f ca="1">IF(OR(БД!AM164="",ISERROR(БД!AM164)),"",БД!AM164)</f>
        <v/>
      </c>
      <c r="BO210" s="257" t="str">
        <f ca="1">IF(OR(БД!AQ164="",ISERROR(БД!AQ164)),"",БД!AQ164)</f>
        <v/>
      </c>
      <c r="BP210" s="279" t="str">
        <f ca="1">IF(OR(БД!Y164="",ISERROR(БД!Y164)),"",БД!Y164)</f>
        <v/>
      </c>
      <c r="BQ210" s="257" t="str">
        <f ca="1">IF(OR(БД!AE164="",ISERROR(БД!AE164)),"",БД!AE164)</f>
        <v/>
      </c>
      <c r="BR210" s="279" t="str">
        <f ca="1">IF(OR(БД!N164="",ISERROR(БД!N164)),"",БД!N164)</f>
        <v/>
      </c>
      <c r="BS210" s="257" t="str">
        <f ca="1">IF(OR(БД!T164="",ISERROR(БД!T164)),"",БД!T164)</f>
        <v/>
      </c>
      <c r="BT210" s="279" t="str">
        <f ca="1">IF(OR(БД!FV207="",ISERROR(БД!FV207)),"",БД!FV207)</f>
        <v/>
      </c>
      <c r="BU210" s="257" t="str">
        <f ca="1">IF(OR(БД!GB207="",ISERROR(БД!GB207)),"",БД!GB207)</f>
        <v/>
      </c>
      <c r="BV210" s="279" t="str">
        <f ca="1">IF(OR(БД!FK207="",ISERROR(БД!FK207)),"",БД!FK207)</f>
        <v/>
      </c>
      <c r="BW210" s="257" t="str">
        <f ca="1">IF(OR(БД!FQ207="",ISERROR(БД!FQ207)),"",БД!FQ207)</f>
        <v/>
      </c>
      <c r="BX210" s="279" t="str">
        <f ca="1">IF(OR(БД!FN379="",ISERROR(БД!FN379)),"",БД!FN379)</f>
        <v/>
      </c>
      <c r="BY210" s="279" t="str">
        <f ca="1">IF(OR(БД!EZ207="",ISERROR(БД!EZ207)),"",БД!EZ207)</f>
        <v/>
      </c>
      <c r="BZ210" s="257" t="str">
        <f ca="1">IF(OR(БД!FF207="",ISERROR(БД!FF207)),"",БД!FF207)</f>
        <v/>
      </c>
      <c r="CA210" s="255" t="str">
        <f ca="1">IF(OR(БД!EA508="",ISERROR(БД!EA508)),"",БД!EA508)</f>
        <v/>
      </c>
      <c r="CB210" s="279" t="str">
        <f ca="1">IF(OR(БД!DV508="",ISERROR(БД!DV508)),"",БД!DV508)</f>
        <v/>
      </c>
      <c r="CC210" s="279" t="str">
        <f ca="1">IF(OR(БД!DQ508="",ISERROR(БД!DQ508)),"",БД!DQ508)</f>
        <v/>
      </c>
      <c r="CD210" s="279" t="str">
        <f ca="1">IF(OR(БД!DL508="",ISERROR(БД!DL508)),"",БД!DL508)</f>
        <v/>
      </c>
      <c r="CE210" s="279" t="str">
        <f ca="1">IF(OR(БД!DG508="",ISERROR(БД!DG508)),"",БД!DG508)</f>
        <v/>
      </c>
      <c r="CF210" s="279" t="str">
        <f ca="1">IF(OR(БД!DB508="",ISERROR(БД!DB508)),"",БД!DB508)</f>
        <v/>
      </c>
      <c r="CG210" s="255" t="str">
        <f ca="1">IF(OR(БД!ET207="",ISERROR(БД!ET207)),"",БД!ET207)</f>
        <v/>
      </c>
      <c r="CH210" s="254" t="str">
        <f ca="1">IF(OR(БД!CO379="",ISERROR(БД!CO379)),"",БД!CO379)</f>
        <v/>
      </c>
      <c r="CI210" s="257" t="str">
        <f ca="1">IF(OR(БД!CT379="",ISERROR(БД!CT379)),"",БД!CT379)</f>
        <v/>
      </c>
      <c r="CJ210" s="255" t="str">
        <f ca="1">IF(OR(БД!EF508="",ISERROR(БД!EF508)),"",БД!EF508)</f>
        <v/>
      </c>
      <c r="CK210" s="255" t="str">
        <f ca="1">IF(OR(БД!EI422="",ISERROR(БД!EI422)),"",БД!EI422)</f>
        <v/>
      </c>
      <c r="CL210" s="254" t="str">
        <f ca="1">IF(OR(БД!ED422="",ISERROR(БД!ED422)),"",БД!ED422)</f>
        <v/>
      </c>
      <c r="CM210" s="254" t="str">
        <f ca="1">IF(OR(БД!DZ422="",ISERROR(БД!DZ422)),"",БД!DZ422)</f>
        <v/>
      </c>
      <c r="CN210" s="255" t="str">
        <f ca="1">IF(OR(БД!DU422="",ISERROR(БД!DU422)),"",БД!DU422)</f>
        <v/>
      </c>
      <c r="CO210" s="254" t="str">
        <f ca="1">IF(OR(БД!DP422="",ISERROR(БД!DP422)),"",БД!DP422)</f>
        <v/>
      </c>
      <c r="CP210" s="255" t="str">
        <f ca="1">IF(OR(БД!DE422="",ISERROR(БД!DE422)),"",БД!DE422)</f>
        <v/>
      </c>
      <c r="CQ210" s="257" t="str">
        <f ca="1">IF(OR(БД!DK422="",ISERROR(БД!DK422)),"",БД!DK422)</f>
        <v/>
      </c>
      <c r="CR210" s="255" t="str">
        <f ca="1">IF(OR(БД!D250="",ISERROR(БД!D250)),"",БД!D250)</f>
        <v/>
      </c>
      <c r="CS210" s="273" t="str">
        <f ca="1">IF(OR(БД!BU508="",ISERROR(БД!BU508)),"",БД!BU508)</f>
        <v/>
      </c>
      <c r="CT210" s="274" t="str">
        <f>IF(OR(БД!BX508="",ISERROR(БД!BX508)),"",БД!BX508)</f>
        <v/>
      </c>
      <c r="CU210" s="273" t="str">
        <f ca="1">IF(OR(БД!CA508="",ISERROR(БД!CA508)),"",БД!CA508)</f>
        <v/>
      </c>
      <c r="CV210" s="274" t="str">
        <f>IF(OR(БД!CD508="",ISERROR(БД!CD508)),"",БД!CD508)</f>
        <v/>
      </c>
      <c r="CW210" s="273" t="str">
        <f ca="1">IF(OR(БД!BI508="",ISERROR(БД!BI508)),"",БД!BI508)</f>
        <v/>
      </c>
      <c r="CX210" s="274" t="str">
        <f>IF(OR(БД!BL508="",ISERROR(БД!BL508)),"",БД!BL508)</f>
        <v/>
      </c>
      <c r="CY210" s="273" t="str">
        <f ca="1">IF(OR(БД!BO508="",ISERROR(БД!BO508)),"",БД!BO508)</f>
        <v/>
      </c>
      <c r="CZ210" s="274" t="str">
        <f>IF(OR(БД!BR508="",ISERROR(БД!BR508)),"",БД!BR508)</f>
        <v/>
      </c>
      <c r="DA210" s="279" t="str">
        <f ca="1">IF(OR(БД!FO508="",ISERROR(БД!FO508)),"",БД!FO508)</f>
        <v/>
      </c>
      <c r="DB210" s="279" t="str">
        <f ca="1">IF(OR(БД!FJ508="",ISERROR(БД!FJ508)),"",БД!FJ508)</f>
        <v/>
      </c>
      <c r="DC210" s="254" t="str">
        <f ca="1">IF(OR(БД!FE508="",ISERROR(БД!FE508)),"",БД!FE508)</f>
        <v/>
      </c>
      <c r="DD210" s="255" t="str">
        <f ca="1">IF(OR(БД!D293="",ISERROR(БД!D293)),"",БД!D293)</f>
        <v/>
      </c>
      <c r="DF210" s="279" t="str">
        <f ca="1">IF(OR(БД!EO207="",ISERROR(БД!EO207)),"",БД!EO207)</f>
        <v/>
      </c>
      <c r="DG210" s="279" t="str">
        <f ca="1">IF(OR(БД!EJ207="",ISERROR(БД!EJ207)),"",БД!EJ207)</f>
        <v/>
      </c>
      <c r="DH210" s="279" t="str">
        <f ca="1">IF(OR(БД!EE207="",ISERROR(БД!EE207)),"",БД!EE207)</f>
        <v/>
      </c>
      <c r="DI210" s="279" t="str">
        <f ca="1">IF(OR(БД!DZ207="",ISERROR(БД!DZ207)),"",БД!DZ207)</f>
        <v/>
      </c>
      <c r="DJ210" s="279" t="str">
        <f ca="1">IF(OR(БД!DU207="",ISERROR(БД!DU207)),"",БД!DU207)</f>
        <v/>
      </c>
      <c r="DK210" s="279" t="str">
        <f ca="1">IF(OR(БД!DP207="",ISERROR(БД!DP207)),"",БД!DP207)</f>
        <v/>
      </c>
      <c r="DL210" s="279" t="str">
        <f ca="1">IF(OR(БД!DK207="",ISERROR(БД!DK207)),"",БД!DK207)</f>
        <v/>
      </c>
      <c r="DM210" s="279" t="str">
        <f ca="1">IF(OR(БД!AK250="",ISERROR(БД!AK250)),"",БД!AK250)</f>
        <v/>
      </c>
      <c r="DN210" s="279" t="str">
        <f ca="1">IF(OR(БД!FO293="",ISERROR(БД!FO293)),"",БД!FO293)</f>
        <v/>
      </c>
      <c r="DO210" s="279" t="str">
        <f ca="1">IF(OR(БД!FJ293="",ISERROR(БД!FJ293)),"",БД!FJ293)</f>
        <v/>
      </c>
      <c r="DP210" s="279" t="str">
        <f ca="1">IF(OR(БД!FE293="",ISERROR(БД!FE293)),"",БД!FE293)</f>
        <v/>
      </c>
      <c r="DQ210" s="279" t="str">
        <f ca="1">IF(OR(БД!EZ293="",ISERROR(БД!EZ293)),"",БД!EZ293)</f>
        <v/>
      </c>
      <c r="DR210" s="254" t="str">
        <f ca="1">IF(OR(БД!FT508="",ISERROR(БД!FT508)),"",БД!FT508)</f>
        <v/>
      </c>
      <c r="DS210" s="279" t="str">
        <f ca="1">IF(OR(БД!EU293="",ISERROR(БД!EU293)),"",БД!EU293)</f>
        <v/>
      </c>
      <c r="DT210" s="279" t="str">
        <f ca="1">IF(OR(БД!EP293="",ISERROR(БД!EP293)),"",БД!EP293)</f>
        <v/>
      </c>
      <c r="DU210" s="254" t="str">
        <f ca="1">IF(OR(БД!EK293="",ISERROR(БД!EK293)),"",БД!EK293)</f>
        <v/>
      </c>
      <c r="DV210" s="279" t="str">
        <f ca="1">IF(OR(БД!EF293="",ISERROR(БД!EF293)),"",БД!EF293)</f>
        <v/>
      </c>
      <c r="DW210" s="279" t="str">
        <f ca="1">IF(OR(БД!N293="",ISERROR(БД!N293)),"",БД!N293)</f>
        <v/>
      </c>
      <c r="DX210" s="279" t="str">
        <f ca="1">IF(OR(БД!EA293="",ISERROR(БД!EA293)),"",БД!EA293)</f>
        <v/>
      </c>
      <c r="DY210" s="279" t="str">
        <f ca="1">IF(OR(БД!DV293="",ISERROR(БД!DV293)),"",БД!DV293)</f>
        <v/>
      </c>
      <c r="EA210" s="255" t="str">
        <f ca="1">IF(OR(БД!ER379="",ISERROR(БД!ER379)),"",БД!ER379)</f>
        <v/>
      </c>
      <c r="EB210" s="257" t="str">
        <f ca="1">IF(OR(БД!EX379="",ISERROR(БД!EX379)),"",БД!EX379)</f>
        <v/>
      </c>
      <c r="EC210" s="255" t="str">
        <f ca="1">IF(OR(БД!I293="",ISERROR(БД!I293)),"",БД!I293)</f>
        <v/>
      </c>
      <c r="ED210" s="255" t="str">
        <f ca="1">IF(OR(БД!S293="",ISERROR(БД!S293)),"",БД!S293)</f>
        <v/>
      </c>
    </row>
    <row r="211" spans="1:134" x14ac:dyDescent="0.25">
      <c r="A211" s="256">
        <v>23</v>
      </c>
      <c r="B211" s="255" t="str">
        <f ca="1">IF(OR(БД!CG165="",ISERROR(БД!CG165)),"",БД!CG165)</f>
        <v/>
      </c>
      <c r="C211" s="255" t="str">
        <f ca="1">IF(OR(БД!CB165="",ISERROR(БД!CB165)),"",БД!CB165)</f>
        <v/>
      </c>
      <c r="D211" s="255" t="str">
        <f ca="1">IF(OR(БД!BW165="",ISERROR(БД!BW165)),"",БД!BW165)</f>
        <v/>
      </c>
      <c r="E211" s="255" t="str">
        <f ca="1">IF(OR(БД!BL165="",ISERROR(БД!BL165)),"",БД!BL165)</f>
        <v/>
      </c>
      <c r="F211" s="257" t="str">
        <f ca="1">IF(OR(БД!BR165="",ISERROR(БД!BR165)),"",БД!BR165)</f>
        <v/>
      </c>
      <c r="G211" s="255" t="str">
        <f ca="1">IF(OR(БД!AV165="",ISERROR(БД!AV165)),"",БД!AV165)</f>
        <v/>
      </c>
      <c r="H211" s="255" t="str">
        <f ca="1">IF(OR(БД!GX380="",ISERROR(БД!GX380)),"",БД!GX380)</f>
        <v/>
      </c>
      <c r="I211" s="255" t="str">
        <f ca="1">IF(OR(БД!FC380="",ISERROR(БД!FC380)),"",БД!FC380)</f>
        <v/>
      </c>
      <c r="J211" s="257" t="str">
        <f ca="1">IF(OR(БД!FI380="",ISERROR(БД!FI380)),"",БД!FI380)</f>
        <v/>
      </c>
      <c r="K211" s="255" t="str">
        <f ca="1">IF(OR(БД!CW509="",ISERROR(БД!CW509)),"",БД!CW509)</f>
        <v/>
      </c>
      <c r="L211" s="287" t="str">
        <f ca="1">IF(OR(БД!BM380="",ISERROR(БД!BM380)),"",БД!BM380)</f>
        <v/>
      </c>
      <c r="M211" s="257" t="str">
        <f ca="1">IF(OR(БД!BR380="",ISERROR(БД!BR380)),"",БД!BR380)</f>
        <v/>
      </c>
      <c r="N211" s="287" t="str">
        <f ca="1">IF(OR(БД!CI423="",ISERROR(БД!CI423)),"",БД!CI423)</f>
        <v/>
      </c>
      <c r="O211" s="257" t="str">
        <f ca="1">IF(OR(БД!CN423="",ISERROR(БД!CN423)),"",БД!CN423)</f>
        <v/>
      </c>
      <c r="P211" s="287" t="str">
        <f ca="1">IF(OR(БД!D165="",ISERROR(БД!D165)),"",БД!D165)</f>
        <v/>
      </c>
      <c r="Q211" s="288" t="str">
        <f>IF(OR(БД!E165="",ISERROR(БД!E165)),"",БД!E165)</f>
        <v/>
      </c>
      <c r="R211" s="257" t="str">
        <f ca="1">IF(OR(БД!I165="",ISERROR(БД!I165)),"",БД!I165)</f>
        <v/>
      </c>
      <c r="S211" s="255" t="str">
        <f ca="1">IF(OR(БД!BY423="",ISERROR(БД!BY423)),"",БД!BY423)</f>
        <v/>
      </c>
      <c r="T211" s="287" t="str">
        <f ca="1">IF(OR(БД!BO423="",ISERROR(БД!BO423)),"",БД!BO423)</f>
        <v/>
      </c>
      <c r="U211" s="257" t="str">
        <f ca="1">IF(OR(БД!BT423="",ISERROR(БД!BT423)),"",БД!BT423)</f>
        <v/>
      </c>
      <c r="V211" s="287" t="str">
        <f ca="1">IF(OR(БД!BE423="",ISERROR(БД!BE423)),"",БД!BE423)</f>
        <v/>
      </c>
      <c r="W211" s="257" t="str">
        <f ca="1">IF(OR(БД!BJ423="",ISERROR(БД!BJ423)),"",БД!BJ423)</f>
        <v/>
      </c>
      <c r="X211" s="255" t="str">
        <f ca="1">IF(OR(БД!U423="",ISERROR(БД!U423)),"",БД!U423)</f>
        <v/>
      </c>
      <c r="Y211" s="255" t="str">
        <f ca="1">IF(OR(БД!CR509="",ISERROR(БД!CR509)),"",БД!CR509)</f>
        <v/>
      </c>
      <c r="Z211" s="287" t="str">
        <f ca="1">IF(OR(БД!AU423="",ISERROR(БД!AU423)),"",БД!AU423)</f>
        <v/>
      </c>
      <c r="AA211" s="257" t="str">
        <f ca="1">IF(OR(БД!AZ423="",ISERROR(БД!AZ423)),"",БД!AZ423)</f>
        <v/>
      </c>
      <c r="AB211" s="255" t="str">
        <f ca="1">IF(OR(БД!AJ423="",ISERROR(БД!AJ423)),"",БД!AJ423)</f>
        <v/>
      </c>
      <c r="AC211" s="257" t="str">
        <f ca="1">IF(OR(БД!AP423="",ISERROR(БД!AP423)),"",БД!AP423)</f>
        <v/>
      </c>
      <c r="AD211" s="254" t="str">
        <f ca="1">IF(OR(БД!Z423="",ISERROR(БД!Z423)),"",БД!Z423)</f>
        <v/>
      </c>
      <c r="AE211" s="257" t="str">
        <f ca="1">IF(OR(БД!AE423="",ISERROR(БД!AE423)),"",БД!AE423)</f>
        <v/>
      </c>
      <c r="AF211" s="287" t="str">
        <f ca="1">IF(OR(БД!HQ466="",ISERROR(БД!HQ466)),"",БД!HQ466)</f>
        <v/>
      </c>
      <c r="AG211" s="257" t="str">
        <f ca="1">IF(OR(БД!HV466="",ISERROR(БД!HV466)),"",БД!HV466)</f>
        <v/>
      </c>
      <c r="AH211" s="287" t="str">
        <f ca="1">IF(OR(БД!HG466="",ISERROR(БД!HG466)),"",БД!HG466)</f>
        <v/>
      </c>
      <c r="AI211" s="257" t="str">
        <f ca="1">IF(OR(БД!HL466="",ISERROR(БД!HL466)),"",БД!HL466)</f>
        <v/>
      </c>
      <c r="AJ211" s="287" t="str">
        <f ca="1">IF(OR(БД!GW466="",ISERROR(БД!GW466)),"",БД!GW466)</f>
        <v/>
      </c>
      <c r="AK211" s="257" t="str">
        <f ca="1">IF(OR(БД!HB466="",ISERROR(БД!HB466)),"",БД!HB466)</f>
        <v/>
      </c>
      <c r="AL211" s="287" t="str">
        <f ca="1">IF(OR(БД!GM466="",ISERROR(БД!GM466)),"",БД!GM466)</f>
        <v/>
      </c>
      <c r="AM211" s="257" t="str">
        <f ca="1">IF(OR(БД!GR466="",ISERROR(БД!GR466)),"",БД!GR466)</f>
        <v/>
      </c>
      <c r="AN211" s="287" t="str">
        <f ca="1">IF(OR(БД!GC466="",ISERROR(БД!GC466)),"",БД!GC466)</f>
        <v/>
      </c>
      <c r="AO211" s="257" t="str">
        <f ca="1">IF(OR(БД!GH466="",ISERROR(БД!GH466)),"",БД!GH466)</f>
        <v/>
      </c>
      <c r="AP211" s="254" t="str">
        <f ca="1">IF(OR(БД!FY466="",ISERROR(БД!FY466)),"",БД!FY466)</f>
        <v/>
      </c>
      <c r="AQ211" s="255" t="str">
        <f ca="1">IF(OR(БД!FN466="",ISERROR(БД!FN466)),"",БД!FN466)</f>
        <v/>
      </c>
      <c r="AR211" s="257" t="str">
        <f ca="1">IF(OR(БД!FT466="",ISERROR(БД!FT466)),"",БД!FT466)</f>
        <v/>
      </c>
      <c r="AS211" s="255" t="str">
        <f ca="1">IF(OR(БД!FI466="",ISERROR(БД!FI466)),"",БД!FI466)</f>
        <v/>
      </c>
      <c r="AT211" s="255" t="str">
        <f ca="1">IF(OR(БД!FD466="",ISERROR(БД!FD466)),"",БД!FD466)</f>
        <v/>
      </c>
      <c r="AU211" s="255" t="str">
        <f ca="1">IF(OR(БД!ES466="",ISERROR(БД!ES466)),"",БД!ES466)</f>
        <v/>
      </c>
      <c r="AV211" s="257" t="str">
        <f ca="1">IF(OR(БД!EY466="",ISERROR(БД!EY466)),"",БД!EY466)</f>
        <v/>
      </c>
      <c r="AW211" s="255" t="str">
        <f ca="1">IF(OR(БД!EH466="",ISERROR(БД!EH466)),"",БД!EH466)</f>
        <v/>
      </c>
      <c r="AX211" s="257" t="str">
        <f ca="1">IF(OR(БД!EN466="",ISERROR(БД!EN466)),"",БД!EN466)</f>
        <v/>
      </c>
      <c r="AY211" s="255" t="str">
        <f ca="1">IF(OR(БД!DW466="",ISERROR(БД!DW466)),"",БД!DW466)</f>
        <v/>
      </c>
      <c r="AZ211" s="257" t="str">
        <f ca="1">IF(OR(БД!EC466="",ISERROR(БД!EC466)),"",БД!EC466)</f>
        <v/>
      </c>
      <c r="BA211" s="255" t="str">
        <f ca="1">IF(OR(БД!DR466="",ISERROR(БД!DR466)),"",БД!DR466)</f>
        <v/>
      </c>
      <c r="BB211" s="255" t="str">
        <f ca="1">IF(OR(БД!DM466="",ISERROR(БД!DM466)),"",БД!DM466)</f>
        <v/>
      </c>
      <c r="BC211" s="255" t="str">
        <f ca="1">IF(OR(БД!DH466="",ISERROR(БД!DH466)),"",БД!DH466)</f>
        <v/>
      </c>
      <c r="BD211" s="254" t="str">
        <f ca="1">IF(OR(БД!T380="",ISERROR(БД!T380)),"",БД!T380)</f>
        <v/>
      </c>
      <c r="BE211" s="69"/>
      <c r="BF211" s="279" t="str">
        <f ca="1">IF(OR(БД!CW466="",ISERROR(БД!CW466)),"",БД!CW466)</f>
        <v/>
      </c>
      <c r="BG211" s="257" t="str">
        <f ca="1">IF(OR(БД!DC466="",ISERROR(БД!DC466)),"",БД!DC466)</f>
        <v/>
      </c>
      <c r="BH211" s="255" t="str">
        <f ca="1">IF(OR(БД!CM509="",ISERROR(БД!CM509)),"",БД!CM509)</f>
        <v/>
      </c>
      <c r="BI211" s="279" t="str">
        <f ca="1">IF(OR(БД!GS380="",ISERROR(БД!GS380)),"",БД!GS380)</f>
        <v/>
      </c>
      <c r="BJ211" s="255" t="str">
        <f ca="1">IF(OR(БД!BA165="",ISERROR(БД!BA165)),"",БД!BA165)</f>
        <v/>
      </c>
      <c r="BK211" s="257" t="str">
        <f ca="1">IF(OR(БД!BG165="",ISERROR(БД!BG165)),"",БД!BG165)</f>
        <v/>
      </c>
      <c r="BL211" s="69"/>
      <c r="BM211" s="279" t="str">
        <f ca="1">IF(OR(БД!AJ165="",ISERROR(БД!AJ165)),"",БД!AJ165)</f>
        <v/>
      </c>
      <c r="BN211" s="289" t="str">
        <f ca="1">IF(OR(БД!AM165="",ISERROR(БД!AM165)),"",БД!AM165)</f>
        <v/>
      </c>
      <c r="BO211" s="257" t="str">
        <f ca="1">IF(OR(БД!AQ165="",ISERROR(БД!AQ165)),"",БД!AQ165)</f>
        <v/>
      </c>
      <c r="BP211" s="279" t="str">
        <f ca="1">IF(OR(БД!Y165="",ISERROR(БД!Y165)),"",БД!Y165)</f>
        <v/>
      </c>
      <c r="BQ211" s="257" t="str">
        <f ca="1">IF(OR(БД!AE165="",ISERROR(БД!AE165)),"",БД!AE165)</f>
        <v/>
      </c>
      <c r="BR211" s="279" t="str">
        <f ca="1">IF(OR(БД!N165="",ISERROR(БД!N165)),"",БД!N165)</f>
        <v/>
      </c>
      <c r="BS211" s="257" t="str">
        <f ca="1">IF(OR(БД!T165="",ISERROR(БД!T165)),"",БД!T165)</f>
        <v/>
      </c>
      <c r="BT211" s="279" t="str">
        <f ca="1">IF(OR(БД!FV208="",ISERROR(БД!FV208)),"",БД!FV208)</f>
        <v/>
      </c>
      <c r="BU211" s="257" t="str">
        <f ca="1">IF(OR(БД!GB208="",ISERROR(БД!GB208)),"",БД!GB208)</f>
        <v/>
      </c>
      <c r="BV211" s="279" t="str">
        <f ca="1">IF(OR(БД!FK208="",ISERROR(БД!FK208)),"",БД!FK208)</f>
        <v/>
      </c>
      <c r="BW211" s="257" t="str">
        <f ca="1">IF(OR(БД!FQ208="",ISERROR(БД!FQ208)),"",БД!FQ208)</f>
        <v/>
      </c>
      <c r="BX211" s="279" t="str">
        <f ca="1">IF(OR(БД!FN380="",ISERROR(БД!FN380)),"",БД!FN380)</f>
        <v/>
      </c>
      <c r="BY211" s="279" t="str">
        <f ca="1">IF(OR(БД!EZ208="",ISERROR(БД!EZ208)),"",БД!EZ208)</f>
        <v/>
      </c>
      <c r="BZ211" s="257" t="str">
        <f ca="1">IF(OR(БД!FF208="",ISERROR(БД!FF208)),"",БД!FF208)</f>
        <v/>
      </c>
      <c r="CA211" s="255" t="str">
        <f ca="1">IF(OR(БД!EA509="",ISERROR(БД!EA509)),"",БД!EA509)</f>
        <v/>
      </c>
      <c r="CB211" s="279" t="str">
        <f ca="1">IF(OR(БД!DV509="",ISERROR(БД!DV509)),"",БД!DV509)</f>
        <v/>
      </c>
      <c r="CC211" s="279" t="str">
        <f ca="1">IF(OR(БД!DQ509="",ISERROR(БД!DQ509)),"",БД!DQ509)</f>
        <v/>
      </c>
      <c r="CD211" s="279" t="str">
        <f ca="1">IF(OR(БД!DL509="",ISERROR(БД!DL509)),"",БД!DL509)</f>
        <v/>
      </c>
      <c r="CE211" s="279" t="str">
        <f ca="1">IF(OR(БД!DG509="",ISERROR(БД!DG509)),"",БД!DG509)</f>
        <v/>
      </c>
      <c r="CF211" s="279" t="str">
        <f ca="1">IF(OR(БД!DB509="",ISERROR(БД!DB509)),"",БД!DB509)</f>
        <v/>
      </c>
      <c r="CG211" s="255" t="str">
        <f ca="1">IF(OR(БД!ET208="",ISERROR(БД!ET208)),"",БД!ET208)</f>
        <v/>
      </c>
      <c r="CH211" s="254" t="str">
        <f ca="1">IF(OR(БД!CO380="",ISERROR(БД!CO380)),"",БД!CO380)</f>
        <v/>
      </c>
      <c r="CI211" s="257" t="str">
        <f ca="1">IF(OR(БД!CT380="",ISERROR(БД!CT380)),"",БД!CT380)</f>
        <v/>
      </c>
      <c r="CJ211" s="255" t="str">
        <f ca="1">IF(OR(БД!EF509="",ISERROR(БД!EF509)),"",БД!EF509)</f>
        <v/>
      </c>
      <c r="CK211" s="255" t="str">
        <f ca="1">IF(OR(БД!EI423="",ISERROR(БД!EI423)),"",БД!EI423)</f>
        <v/>
      </c>
      <c r="CL211" s="254" t="str">
        <f ca="1">IF(OR(БД!ED423="",ISERROR(БД!ED423)),"",БД!ED423)</f>
        <v/>
      </c>
      <c r="CM211" s="254" t="str">
        <f ca="1">IF(OR(БД!DZ423="",ISERROR(БД!DZ423)),"",БД!DZ423)</f>
        <v/>
      </c>
      <c r="CN211" s="255" t="str">
        <f ca="1">IF(OR(БД!DU423="",ISERROR(БД!DU423)),"",БД!DU423)</f>
        <v/>
      </c>
      <c r="CO211" s="254" t="str">
        <f ca="1">IF(OR(БД!DP423="",ISERROR(БД!DP423)),"",БД!DP423)</f>
        <v/>
      </c>
      <c r="CP211" s="255" t="str">
        <f ca="1">IF(OR(БД!DE423="",ISERROR(БД!DE423)),"",БД!DE423)</f>
        <v/>
      </c>
      <c r="CQ211" s="257" t="str">
        <f ca="1">IF(OR(БД!DK423="",ISERROR(БД!DK423)),"",БД!DK423)</f>
        <v/>
      </c>
      <c r="CR211" s="255" t="str">
        <f ca="1">IF(OR(БД!D251="",ISERROR(БД!D251)),"",БД!D251)</f>
        <v/>
      </c>
      <c r="CS211" s="273" t="str">
        <f ca="1">IF(OR(БД!BU509="",ISERROR(БД!BU509)),"",БД!BU509)</f>
        <v/>
      </c>
      <c r="CT211" s="274" t="str">
        <f>IF(OR(БД!BX509="",ISERROR(БД!BX509)),"",БД!BX509)</f>
        <v/>
      </c>
      <c r="CU211" s="273" t="str">
        <f ca="1">IF(OR(БД!CA509="",ISERROR(БД!CA509)),"",БД!CA509)</f>
        <v/>
      </c>
      <c r="CV211" s="274" t="str">
        <f>IF(OR(БД!CD509="",ISERROR(БД!CD509)),"",БД!CD509)</f>
        <v/>
      </c>
      <c r="CW211" s="273" t="str">
        <f ca="1">IF(OR(БД!BI509="",ISERROR(БД!BI509)),"",БД!BI509)</f>
        <v/>
      </c>
      <c r="CX211" s="274" t="str">
        <f>IF(OR(БД!BL509="",ISERROR(БД!BL509)),"",БД!BL509)</f>
        <v/>
      </c>
      <c r="CY211" s="273" t="str">
        <f ca="1">IF(OR(БД!BO509="",ISERROR(БД!BO509)),"",БД!BO509)</f>
        <v/>
      </c>
      <c r="CZ211" s="274" t="str">
        <f>IF(OR(БД!BR509="",ISERROR(БД!BR509)),"",БД!BR509)</f>
        <v/>
      </c>
      <c r="DA211" s="279" t="str">
        <f ca="1">IF(OR(БД!FO509="",ISERROR(БД!FO509)),"",БД!FO509)</f>
        <v/>
      </c>
      <c r="DB211" s="279" t="str">
        <f ca="1">IF(OR(БД!FJ509="",ISERROR(БД!FJ509)),"",БД!FJ509)</f>
        <v/>
      </c>
      <c r="DC211" s="254" t="str">
        <f ca="1">IF(OR(БД!FE509="",ISERROR(БД!FE509)),"",БД!FE509)</f>
        <v/>
      </c>
      <c r="DD211" s="255" t="str">
        <f ca="1">IF(OR(БД!D294="",ISERROR(БД!D294)),"",БД!D294)</f>
        <v/>
      </c>
      <c r="DF211" s="279" t="str">
        <f ca="1">IF(OR(БД!EO208="",ISERROR(БД!EO208)),"",БД!EO208)</f>
        <v/>
      </c>
      <c r="DG211" s="279" t="str">
        <f ca="1">IF(OR(БД!EJ208="",ISERROR(БД!EJ208)),"",БД!EJ208)</f>
        <v/>
      </c>
      <c r="DH211" s="279" t="str">
        <f ca="1">IF(OR(БД!EE208="",ISERROR(БД!EE208)),"",БД!EE208)</f>
        <v/>
      </c>
      <c r="DI211" s="279" t="str">
        <f ca="1">IF(OR(БД!DZ208="",ISERROR(БД!DZ208)),"",БД!DZ208)</f>
        <v/>
      </c>
      <c r="DJ211" s="279" t="str">
        <f ca="1">IF(OR(БД!DU208="",ISERROR(БД!DU208)),"",БД!DU208)</f>
        <v/>
      </c>
      <c r="DK211" s="279" t="str">
        <f ca="1">IF(OR(БД!DP208="",ISERROR(БД!DP208)),"",БД!DP208)</f>
        <v/>
      </c>
      <c r="DL211" s="279" t="str">
        <f ca="1">IF(OR(БД!DK208="",ISERROR(БД!DK208)),"",БД!DK208)</f>
        <v/>
      </c>
      <c r="DM211" s="279" t="str">
        <f ca="1">IF(OR(БД!AK251="",ISERROR(БД!AK251)),"",БД!AK251)</f>
        <v/>
      </c>
      <c r="DN211" s="279" t="str">
        <f ca="1">IF(OR(БД!FO294="",ISERROR(БД!FO294)),"",БД!FO294)</f>
        <v/>
      </c>
      <c r="DO211" s="279" t="str">
        <f ca="1">IF(OR(БД!FJ294="",ISERROR(БД!FJ294)),"",БД!FJ294)</f>
        <v/>
      </c>
      <c r="DP211" s="279" t="str">
        <f ca="1">IF(OR(БД!FE294="",ISERROR(БД!FE294)),"",БД!FE294)</f>
        <v/>
      </c>
      <c r="DQ211" s="279" t="str">
        <f ca="1">IF(OR(БД!EZ294="",ISERROR(БД!EZ294)),"",БД!EZ294)</f>
        <v/>
      </c>
      <c r="DR211" s="254" t="str">
        <f ca="1">IF(OR(БД!FT509="",ISERROR(БД!FT509)),"",БД!FT509)</f>
        <v/>
      </c>
      <c r="DS211" s="279" t="str">
        <f ca="1">IF(OR(БД!EU294="",ISERROR(БД!EU294)),"",БД!EU294)</f>
        <v/>
      </c>
      <c r="DT211" s="279" t="str">
        <f ca="1">IF(OR(БД!EP294="",ISERROR(БД!EP294)),"",БД!EP294)</f>
        <v/>
      </c>
      <c r="DU211" s="254" t="str">
        <f ca="1">IF(OR(БД!EK294="",ISERROR(БД!EK294)),"",БД!EK294)</f>
        <v/>
      </c>
      <c r="DV211" s="279" t="str">
        <f ca="1">IF(OR(БД!EF294="",ISERROR(БД!EF294)),"",БД!EF294)</f>
        <v/>
      </c>
      <c r="DW211" s="279" t="str">
        <f ca="1">IF(OR(БД!N294="",ISERROR(БД!N294)),"",БД!N294)</f>
        <v/>
      </c>
      <c r="DX211" s="279" t="str">
        <f ca="1">IF(OR(БД!EA294="",ISERROR(БД!EA294)),"",БД!EA294)</f>
        <v/>
      </c>
      <c r="DY211" s="279" t="str">
        <f ca="1">IF(OR(БД!DV294="",ISERROR(БД!DV294)),"",БД!DV294)</f>
        <v/>
      </c>
      <c r="EA211" s="255" t="str">
        <f ca="1">IF(OR(БД!ER380="",ISERROR(БД!ER380)),"",БД!ER380)</f>
        <v/>
      </c>
      <c r="EB211" s="257" t="str">
        <f ca="1">IF(OR(БД!EX380="",ISERROR(БД!EX380)),"",БД!EX380)</f>
        <v/>
      </c>
      <c r="EC211" s="255" t="str">
        <f ca="1">IF(OR(БД!I294="",ISERROR(БД!I294)),"",БД!I294)</f>
        <v/>
      </c>
      <c r="ED211" s="255" t="str">
        <f ca="1">IF(OR(БД!S294="",ISERROR(БД!S294)),"",БД!S294)</f>
        <v/>
      </c>
    </row>
    <row r="212" spans="1:134" x14ac:dyDescent="0.25">
      <c r="A212" s="256">
        <v>24</v>
      </c>
      <c r="B212" s="255" t="str">
        <f ca="1">IF(OR(БД!CG166="",ISERROR(БД!CG166)),"",БД!CG166)</f>
        <v/>
      </c>
      <c r="C212" s="255" t="str">
        <f ca="1">IF(OR(БД!CB166="",ISERROR(БД!CB166)),"",БД!CB166)</f>
        <v/>
      </c>
      <c r="D212" s="255" t="str">
        <f ca="1">IF(OR(БД!BW166="",ISERROR(БД!BW166)),"",БД!BW166)</f>
        <v/>
      </c>
      <c r="E212" s="255" t="str">
        <f ca="1">IF(OR(БД!BL166="",ISERROR(БД!BL166)),"",БД!BL166)</f>
        <v/>
      </c>
      <c r="F212" s="257" t="str">
        <f ca="1">IF(OR(БД!BR166="",ISERROR(БД!BR166)),"",БД!BR166)</f>
        <v/>
      </c>
      <c r="G212" s="255" t="str">
        <f ca="1">IF(OR(БД!AV166="",ISERROR(БД!AV166)),"",БД!AV166)</f>
        <v/>
      </c>
      <c r="H212" s="255" t="str">
        <f ca="1">IF(OR(БД!GX381="",ISERROR(БД!GX381)),"",БД!GX381)</f>
        <v/>
      </c>
      <c r="I212" s="255" t="str">
        <f ca="1">IF(OR(БД!FC381="",ISERROR(БД!FC381)),"",БД!FC381)</f>
        <v/>
      </c>
      <c r="J212" s="257" t="str">
        <f ca="1">IF(OR(БД!FI381="",ISERROR(БД!FI381)),"",БД!FI381)</f>
        <v/>
      </c>
      <c r="K212" s="255" t="str">
        <f ca="1">IF(OR(БД!CW510="",ISERROR(БД!CW510)),"",БД!CW510)</f>
        <v/>
      </c>
      <c r="L212" s="287" t="str">
        <f ca="1">IF(OR(БД!BM381="",ISERROR(БД!BM381)),"",БД!BM381)</f>
        <v/>
      </c>
      <c r="M212" s="257" t="str">
        <f ca="1">IF(OR(БД!BR381="",ISERROR(БД!BR381)),"",БД!BR381)</f>
        <v/>
      </c>
      <c r="N212" s="287" t="str">
        <f ca="1">IF(OR(БД!CI424="",ISERROR(БД!CI424)),"",БД!CI424)</f>
        <v/>
      </c>
      <c r="O212" s="257" t="str">
        <f ca="1">IF(OR(БД!CN424="",ISERROR(БД!CN424)),"",БД!CN424)</f>
        <v/>
      </c>
      <c r="P212" s="287" t="str">
        <f ca="1">IF(OR(БД!D166="",ISERROR(БД!D166)),"",БД!D166)</f>
        <v/>
      </c>
      <c r="Q212" s="288" t="str">
        <f>IF(OR(БД!E166="",ISERROR(БД!E166)),"",БД!E166)</f>
        <v/>
      </c>
      <c r="R212" s="257" t="str">
        <f ca="1">IF(OR(БД!I166="",ISERROR(БД!I166)),"",БД!I166)</f>
        <v/>
      </c>
      <c r="S212" s="255" t="str">
        <f ca="1">IF(OR(БД!BY424="",ISERROR(БД!BY424)),"",БД!BY424)</f>
        <v/>
      </c>
      <c r="T212" s="287" t="str">
        <f ca="1">IF(OR(БД!BO424="",ISERROR(БД!BO424)),"",БД!BO424)</f>
        <v/>
      </c>
      <c r="U212" s="257" t="str">
        <f ca="1">IF(OR(БД!BT424="",ISERROR(БД!BT424)),"",БД!BT424)</f>
        <v/>
      </c>
      <c r="V212" s="287" t="str">
        <f ca="1">IF(OR(БД!BE424="",ISERROR(БД!BE424)),"",БД!BE424)</f>
        <v/>
      </c>
      <c r="W212" s="257" t="str">
        <f ca="1">IF(OR(БД!BJ424="",ISERROR(БД!BJ424)),"",БД!BJ424)</f>
        <v/>
      </c>
      <c r="X212" s="255" t="str">
        <f ca="1">IF(OR(БД!U424="",ISERROR(БД!U424)),"",БД!U424)</f>
        <v/>
      </c>
      <c r="Y212" s="255" t="str">
        <f ca="1">IF(OR(БД!CR510="",ISERROR(БД!CR510)),"",БД!CR510)</f>
        <v/>
      </c>
      <c r="Z212" s="287" t="str">
        <f ca="1">IF(OR(БД!AU424="",ISERROR(БД!AU424)),"",БД!AU424)</f>
        <v/>
      </c>
      <c r="AA212" s="257" t="str">
        <f ca="1">IF(OR(БД!AZ424="",ISERROR(БД!AZ424)),"",БД!AZ424)</f>
        <v/>
      </c>
      <c r="AB212" s="255" t="str">
        <f ca="1">IF(OR(БД!AJ424="",ISERROR(БД!AJ424)),"",БД!AJ424)</f>
        <v/>
      </c>
      <c r="AC212" s="257" t="str">
        <f ca="1">IF(OR(БД!AP424="",ISERROR(БД!AP424)),"",БД!AP424)</f>
        <v/>
      </c>
      <c r="AD212" s="254" t="str">
        <f ca="1">IF(OR(БД!Z424="",ISERROR(БД!Z424)),"",БД!Z424)</f>
        <v/>
      </c>
      <c r="AE212" s="257" t="str">
        <f ca="1">IF(OR(БД!AE424="",ISERROR(БД!AE424)),"",БД!AE424)</f>
        <v/>
      </c>
      <c r="AF212" s="287" t="str">
        <f ca="1">IF(OR(БД!HQ467="",ISERROR(БД!HQ467)),"",БД!HQ467)</f>
        <v/>
      </c>
      <c r="AG212" s="257" t="str">
        <f ca="1">IF(OR(БД!HV467="",ISERROR(БД!HV467)),"",БД!HV467)</f>
        <v/>
      </c>
      <c r="AH212" s="287" t="str">
        <f ca="1">IF(OR(БД!HG467="",ISERROR(БД!HG467)),"",БД!HG467)</f>
        <v/>
      </c>
      <c r="AI212" s="257" t="str">
        <f ca="1">IF(OR(БД!HL467="",ISERROR(БД!HL467)),"",БД!HL467)</f>
        <v/>
      </c>
      <c r="AJ212" s="287" t="str">
        <f ca="1">IF(OR(БД!GW467="",ISERROR(БД!GW467)),"",БД!GW467)</f>
        <v/>
      </c>
      <c r="AK212" s="257" t="str">
        <f ca="1">IF(OR(БД!HB467="",ISERROR(БД!HB467)),"",БД!HB467)</f>
        <v/>
      </c>
      <c r="AL212" s="287" t="str">
        <f ca="1">IF(OR(БД!GM467="",ISERROR(БД!GM467)),"",БД!GM467)</f>
        <v/>
      </c>
      <c r="AM212" s="257" t="str">
        <f ca="1">IF(OR(БД!GR467="",ISERROR(БД!GR467)),"",БД!GR467)</f>
        <v/>
      </c>
      <c r="AN212" s="287" t="str">
        <f ca="1">IF(OR(БД!GC467="",ISERROR(БД!GC467)),"",БД!GC467)</f>
        <v/>
      </c>
      <c r="AO212" s="257" t="str">
        <f ca="1">IF(OR(БД!GH467="",ISERROR(БД!GH467)),"",БД!GH467)</f>
        <v/>
      </c>
      <c r="AP212" s="254" t="str">
        <f ca="1">IF(OR(БД!FY467="",ISERROR(БД!FY467)),"",БД!FY467)</f>
        <v/>
      </c>
      <c r="AQ212" s="255" t="str">
        <f ca="1">IF(OR(БД!FN467="",ISERROR(БД!FN467)),"",БД!FN467)</f>
        <v/>
      </c>
      <c r="AR212" s="257" t="str">
        <f ca="1">IF(OR(БД!FT467="",ISERROR(БД!FT467)),"",БД!FT467)</f>
        <v/>
      </c>
      <c r="AS212" s="255" t="str">
        <f ca="1">IF(OR(БД!FI467="",ISERROR(БД!FI467)),"",БД!FI467)</f>
        <v/>
      </c>
      <c r="AT212" s="255" t="str">
        <f ca="1">IF(OR(БД!FD467="",ISERROR(БД!FD467)),"",БД!FD467)</f>
        <v/>
      </c>
      <c r="AU212" s="255" t="str">
        <f ca="1">IF(OR(БД!ES467="",ISERROR(БД!ES467)),"",БД!ES467)</f>
        <v/>
      </c>
      <c r="AV212" s="257" t="str">
        <f ca="1">IF(OR(БД!EY467="",ISERROR(БД!EY467)),"",БД!EY467)</f>
        <v/>
      </c>
      <c r="AW212" s="255" t="str">
        <f ca="1">IF(OR(БД!EH467="",ISERROR(БД!EH467)),"",БД!EH467)</f>
        <v/>
      </c>
      <c r="AX212" s="257" t="str">
        <f ca="1">IF(OR(БД!EN467="",ISERROR(БД!EN467)),"",БД!EN467)</f>
        <v/>
      </c>
      <c r="AY212" s="255" t="str">
        <f ca="1">IF(OR(БД!DW467="",ISERROR(БД!DW467)),"",БД!DW467)</f>
        <v/>
      </c>
      <c r="AZ212" s="257" t="str">
        <f ca="1">IF(OR(БД!EC467="",ISERROR(БД!EC467)),"",БД!EC467)</f>
        <v/>
      </c>
      <c r="BA212" s="255" t="str">
        <f ca="1">IF(OR(БД!DR467="",ISERROR(БД!DR467)),"",БД!DR467)</f>
        <v/>
      </c>
      <c r="BB212" s="255" t="str">
        <f ca="1">IF(OR(БД!DM467="",ISERROR(БД!DM467)),"",БД!DM467)</f>
        <v/>
      </c>
      <c r="BC212" s="255" t="str">
        <f ca="1">IF(OR(БД!DH467="",ISERROR(БД!DH467)),"",БД!DH467)</f>
        <v/>
      </c>
      <c r="BD212" s="254" t="str">
        <f ca="1">IF(OR(БД!T381="",ISERROR(БД!T381)),"",БД!T381)</f>
        <v/>
      </c>
      <c r="BE212" s="69"/>
      <c r="BF212" s="279" t="str">
        <f ca="1">IF(OR(БД!CW467="",ISERROR(БД!CW467)),"",БД!CW467)</f>
        <v/>
      </c>
      <c r="BG212" s="257" t="str">
        <f ca="1">IF(OR(БД!DC467="",ISERROR(БД!DC467)),"",БД!DC467)</f>
        <v/>
      </c>
      <c r="BH212" s="255" t="str">
        <f ca="1">IF(OR(БД!CM510="",ISERROR(БД!CM510)),"",БД!CM510)</f>
        <v/>
      </c>
      <c r="BI212" s="279" t="str">
        <f ca="1">IF(OR(БД!GS381="",ISERROR(БД!GS381)),"",БД!GS381)</f>
        <v/>
      </c>
      <c r="BJ212" s="255" t="str">
        <f ca="1">IF(OR(БД!BA166="",ISERROR(БД!BA166)),"",БД!BA166)</f>
        <v/>
      </c>
      <c r="BK212" s="257" t="str">
        <f ca="1">IF(OR(БД!BG166="",ISERROR(БД!BG166)),"",БД!BG166)</f>
        <v/>
      </c>
      <c r="BL212" s="69"/>
      <c r="BM212" s="279" t="str">
        <f ca="1">IF(OR(БД!AJ166="",ISERROR(БД!AJ166)),"",БД!AJ166)</f>
        <v/>
      </c>
      <c r="BN212" s="289" t="str">
        <f ca="1">IF(OR(БД!AM166="",ISERROR(БД!AM166)),"",БД!AM166)</f>
        <v/>
      </c>
      <c r="BO212" s="257" t="str">
        <f ca="1">IF(OR(БД!AQ166="",ISERROR(БД!AQ166)),"",БД!AQ166)</f>
        <v/>
      </c>
      <c r="BP212" s="279" t="str">
        <f ca="1">IF(OR(БД!Y166="",ISERROR(БД!Y166)),"",БД!Y166)</f>
        <v/>
      </c>
      <c r="BQ212" s="257" t="str">
        <f ca="1">IF(OR(БД!AE166="",ISERROR(БД!AE166)),"",БД!AE166)</f>
        <v/>
      </c>
      <c r="BR212" s="279" t="str">
        <f ca="1">IF(OR(БД!N166="",ISERROR(БД!N166)),"",БД!N166)</f>
        <v/>
      </c>
      <c r="BS212" s="257" t="str">
        <f ca="1">IF(OR(БД!T166="",ISERROR(БД!T166)),"",БД!T166)</f>
        <v/>
      </c>
      <c r="BT212" s="279" t="str">
        <f ca="1">IF(OR(БД!FV209="",ISERROR(БД!FV209)),"",БД!FV209)</f>
        <v/>
      </c>
      <c r="BU212" s="257" t="str">
        <f ca="1">IF(OR(БД!GB209="",ISERROR(БД!GB209)),"",БД!GB209)</f>
        <v/>
      </c>
      <c r="BV212" s="279" t="str">
        <f ca="1">IF(OR(БД!FK209="",ISERROR(БД!FK209)),"",БД!FK209)</f>
        <v/>
      </c>
      <c r="BW212" s="257" t="str">
        <f ca="1">IF(OR(БД!FQ209="",ISERROR(БД!FQ209)),"",БД!FQ209)</f>
        <v/>
      </c>
      <c r="BX212" s="279" t="str">
        <f ca="1">IF(OR(БД!FN381="",ISERROR(БД!FN381)),"",БД!FN381)</f>
        <v/>
      </c>
      <c r="BY212" s="279" t="str">
        <f ca="1">IF(OR(БД!EZ209="",ISERROR(БД!EZ209)),"",БД!EZ209)</f>
        <v/>
      </c>
      <c r="BZ212" s="257" t="str">
        <f ca="1">IF(OR(БД!FF209="",ISERROR(БД!FF209)),"",БД!FF209)</f>
        <v/>
      </c>
      <c r="CA212" s="255" t="str">
        <f ca="1">IF(OR(БД!EA510="",ISERROR(БД!EA510)),"",БД!EA510)</f>
        <v/>
      </c>
      <c r="CB212" s="279" t="str">
        <f ca="1">IF(OR(БД!DV510="",ISERROR(БД!DV510)),"",БД!DV510)</f>
        <v/>
      </c>
      <c r="CC212" s="279" t="str">
        <f ca="1">IF(OR(БД!DQ510="",ISERROR(БД!DQ510)),"",БД!DQ510)</f>
        <v/>
      </c>
      <c r="CD212" s="279" t="str">
        <f ca="1">IF(OR(БД!DL510="",ISERROR(БД!DL510)),"",БД!DL510)</f>
        <v/>
      </c>
      <c r="CE212" s="279" t="str">
        <f ca="1">IF(OR(БД!DG510="",ISERROR(БД!DG510)),"",БД!DG510)</f>
        <v/>
      </c>
      <c r="CF212" s="279" t="str">
        <f ca="1">IF(OR(БД!DB510="",ISERROR(БД!DB510)),"",БД!DB510)</f>
        <v/>
      </c>
      <c r="CG212" s="255" t="str">
        <f ca="1">IF(OR(БД!ET209="",ISERROR(БД!ET209)),"",БД!ET209)</f>
        <v/>
      </c>
      <c r="CH212" s="254" t="str">
        <f ca="1">IF(OR(БД!CO381="",ISERROR(БД!CO381)),"",БД!CO381)</f>
        <v/>
      </c>
      <c r="CI212" s="257" t="str">
        <f ca="1">IF(OR(БД!CT381="",ISERROR(БД!CT381)),"",БД!CT381)</f>
        <v/>
      </c>
      <c r="CJ212" s="255" t="str">
        <f ca="1">IF(OR(БД!EF510="",ISERROR(БД!EF510)),"",БД!EF510)</f>
        <v/>
      </c>
      <c r="CK212" s="255" t="str">
        <f ca="1">IF(OR(БД!EI424="",ISERROR(БД!EI424)),"",БД!EI424)</f>
        <v/>
      </c>
      <c r="CL212" s="254" t="str">
        <f ca="1">IF(OR(БД!ED424="",ISERROR(БД!ED424)),"",БД!ED424)</f>
        <v/>
      </c>
      <c r="CM212" s="254" t="str">
        <f ca="1">IF(OR(БД!DZ424="",ISERROR(БД!DZ424)),"",БД!DZ424)</f>
        <v/>
      </c>
      <c r="CN212" s="255" t="str">
        <f ca="1">IF(OR(БД!DU424="",ISERROR(БД!DU424)),"",БД!DU424)</f>
        <v/>
      </c>
      <c r="CO212" s="254" t="str">
        <f ca="1">IF(OR(БД!DP424="",ISERROR(БД!DP424)),"",БД!DP424)</f>
        <v/>
      </c>
      <c r="CP212" s="255" t="str">
        <f ca="1">IF(OR(БД!DE424="",ISERROR(БД!DE424)),"",БД!DE424)</f>
        <v/>
      </c>
      <c r="CQ212" s="257" t="str">
        <f ca="1">IF(OR(БД!DK424="",ISERROR(БД!DK424)),"",БД!DK424)</f>
        <v/>
      </c>
      <c r="CR212" s="255" t="str">
        <f ca="1">IF(OR(БД!D252="",ISERROR(БД!D252)),"",БД!D252)</f>
        <v/>
      </c>
      <c r="CS212" s="273" t="str">
        <f ca="1">IF(OR(БД!BU510="",ISERROR(БД!BU510)),"",БД!BU510)</f>
        <v/>
      </c>
      <c r="CT212" s="274" t="str">
        <f>IF(OR(БД!BX510="",ISERROR(БД!BX510)),"",БД!BX510)</f>
        <v/>
      </c>
      <c r="CU212" s="273" t="str">
        <f ca="1">IF(OR(БД!CA510="",ISERROR(БД!CA510)),"",БД!CA510)</f>
        <v/>
      </c>
      <c r="CV212" s="274" t="str">
        <f>IF(OR(БД!CD510="",ISERROR(БД!CD510)),"",БД!CD510)</f>
        <v/>
      </c>
      <c r="CW212" s="273" t="str">
        <f ca="1">IF(OR(БД!BI510="",ISERROR(БД!BI510)),"",БД!BI510)</f>
        <v/>
      </c>
      <c r="CX212" s="274" t="str">
        <f>IF(OR(БД!BL510="",ISERROR(БД!BL510)),"",БД!BL510)</f>
        <v/>
      </c>
      <c r="CY212" s="273" t="str">
        <f ca="1">IF(OR(БД!BO510="",ISERROR(БД!BO510)),"",БД!BO510)</f>
        <v/>
      </c>
      <c r="CZ212" s="274" t="str">
        <f>IF(OR(БД!BR510="",ISERROR(БД!BR510)),"",БД!BR510)</f>
        <v/>
      </c>
      <c r="DA212" s="279" t="str">
        <f ca="1">IF(OR(БД!FO510="",ISERROR(БД!FO510)),"",БД!FO510)</f>
        <v/>
      </c>
      <c r="DB212" s="279" t="str">
        <f ca="1">IF(OR(БД!FJ510="",ISERROR(БД!FJ510)),"",БД!FJ510)</f>
        <v/>
      </c>
      <c r="DC212" s="254" t="str">
        <f ca="1">IF(OR(БД!FE510="",ISERROR(БД!FE510)),"",БД!FE510)</f>
        <v/>
      </c>
      <c r="DD212" s="255" t="str">
        <f ca="1">IF(OR(БД!D295="",ISERROR(БД!D295)),"",БД!D295)</f>
        <v/>
      </c>
      <c r="DF212" s="279" t="str">
        <f ca="1">IF(OR(БД!EO209="",ISERROR(БД!EO209)),"",БД!EO209)</f>
        <v/>
      </c>
      <c r="DG212" s="279" t="str">
        <f ca="1">IF(OR(БД!EJ209="",ISERROR(БД!EJ209)),"",БД!EJ209)</f>
        <v/>
      </c>
      <c r="DH212" s="279" t="str">
        <f ca="1">IF(OR(БД!EE209="",ISERROR(БД!EE209)),"",БД!EE209)</f>
        <v/>
      </c>
      <c r="DI212" s="279" t="str">
        <f ca="1">IF(OR(БД!DZ209="",ISERROR(БД!DZ209)),"",БД!DZ209)</f>
        <v/>
      </c>
      <c r="DJ212" s="279" t="str">
        <f ca="1">IF(OR(БД!DU209="",ISERROR(БД!DU209)),"",БД!DU209)</f>
        <v/>
      </c>
      <c r="DK212" s="279" t="str">
        <f ca="1">IF(OR(БД!DP209="",ISERROR(БД!DP209)),"",БД!DP209)</f>
        <v/>
      </c>
      <c r="DL212" s="279" t="str">
        <f ca="1">IF(OR(БД!DK209="",ISERROR(БД!DK209)),"",БД!DK209)</f>
        <v/>
      </c>
      <c r="DM212" s="279" t="str">
        <f ca="1">IF(OR(БД!AK252="",ISERROR(БД!AK252)),"",БД!AK252)</f>
        <v/>
      </c>
      <c r="DN212" s="279" t="str">
        <f ca="1">IF(OR(БД!FO295="",ISERROR(БД!FO295)),"",БД!FO295)</f>
        <v/>
      </c>
      <c r="DO212" s="279" t="str">
        <f ca="1">IF(OR(БД!FJ295="",ISERROR(БД!FJ295)),"",БД!FJ295)</f>
        <v/>
      </c>
      <c r="DP212" s="279" t="str">
        <f ca="1">IF(OR(БД!FE295="",ISERROR(БД!FE295)),"",БД!FE295)</f>
        <v/>
      </c>
      <c r="DQ212" s="279" t="str">
        <f ca="1">IF(OR(БД!EZ295="",ISERROR(БД!EZ295)),"",БД!EZ295)</f>
        <v/>
      </c>
      <c r="DR212" s="254" t="str">
        <f ca="1">IF(OR(БД!FT510="",ISERROR(БД!FT510)),"",БД!FT510)</f>
        <v/>
      </c>
      <c r="DS212" s="279" t="str">
        <f ca="1">IF(OR(БД!EU295="",ISERROR(БД!EU295)),"",БД!EU295)</f>
        <v/>
      </c>
      <c r="DT212" s="279" t="str">
        <f ca="1">IF(OR(БД!EP295="",ISERROR(БД!EP295)),"",БД!EP295)</f>
        <v/>
      </c>
      <c r="DU212" s="254" t="str">
        <f ca="1">IF(OR(БД!EK295="",ISERROR(БД!EK295)),"",БД!EK295)</f>
        <v/>
      </c>
      <c r="DV212" s="279" t="str">
        <f ca="1">IF(OR(БД!EF295="",ISERROR(БД!EF295)),"",БД!EF295)</f>
        <v/>
      </c>
      <c r="DW212" s="279" t="str">
        <f ca="1">IF(OR(БД!N295="",ISERROR(БД!N295)),"",БД!N295)</f>
        <v/>
      </c>
      <c r="DX212" s="279" t="str">
        <f ca="1">IF(OR(БД!EA295="",ISERROR(БД!EA295)),"",БД!EA295)</f>
        <v/>
      </c>
      <c r="DY212" s="279" t="str">
        <f ca="1">IF(OR(БД!DV295="",ISERROR(БД!DV295)),"",БД!DV295)</f>
        <v/>
      </c>
      <c r="EA212" s="255" t="str">
        <f ca="1">IF(OR(БД!ER381="",ISERROR(БД!ER381)),"",БД!ER381)</f>
        <v/>
      </c>
      <c r="EB212" s="257" t="str">
        <f ca="1">IF(OR(БД!EX381="",ISERROR(БД!EX381)),"",БД!EX381)</f>
        <v/>
      </c>
      <c r="EC212" s="255" t="str">
        <f ca="1">IF(OR(БД!I295="",ISERROR(БД!I295)),"",БД!I295)</f>
        <v/>
      </c>
      <c r="ED212" s="255" t="str">
        <f ca="1">IF(OR(БД!S295="",ISERROR(БД!S295)),"",БД!S295)</f>
        <v/>
      </c>
    </row>
    <row r="213" spans="1:134" x14ac:dyDescent="0.25">
      <c r="A213" s="256">
        <v>25</v>
      </c>
      <c r="B213" s="255" t="str">
        <f ca="1">IF(OR(БД!CG167="",ISERROR(БД!CG167)),"",БД!CG167)</f>
        <v/>
      </c>
      <c r="C213" s="255" t="str">
        <f ca="1">IF(OR(БД!CB167="",ISERROR(БД!CB167)),"",БД!CB167)</f>
        <v/>
      </c>
      <c r="D213" s="255" t="str">
        <f ca="1">IF(OR(БД!BW167="",ISERROR(БД!BW167)),"",БД!BW167)</f>
        <v/>
      </c>
      <c r="E213" s="255" t="str">
        <f ca="1">IF(OR(БД!BL167="",ISERROR(БД!BL167)),"",БД!BL167)</f>
        <v/>
      </c>
      <c r="F213" s="257" t="str">
        <f ca="1">IF(OR(БД!BR167="",ISERROR(БД!BR167)),"",БД!BR167)</f>
        <v/>
      </c>
      <c r="G213" s="255" t="str">
        <f ca="1">IF(OR(БД!AV167="",ISERROR(БД!AV167)),"",БД!AV167)</f>
        <v/>
      </c>
      <c r="H213" s="255" t="str">
        <f ca="1">IF(OR(БД!GX382="",ISERROR(БД!GX382)),"",БД!GX382)</f>
        <v/>
      </c>
      <c r="I213" s="255" t="str">
        <f ca="1">IF(OR(БД!FC382="",ISERROR(БД!FC382)),"",БД!FC382)</f>
        <v/>
      </c>
      <c r="J213" s="257" t="str">
        <f ca="1">IF(OR(БД!FI382="",ISERROR(БД!FI382)),"",БД!FI382)</f>
        <v/>
      </c>
      <c r="K213" s="255" t="str">
        <f ca="1">IF(OR(БД!CW511="",ISERROR(БД!CW511)),"",БД!CW511)</f>
        <v/>
      </c>
      <c r="L213" s="287" t="str">
        <f ca="1">IF(OR(БД!BM382="",ISERROR(БД!BM382)),"",БД!BM382)</f>
        <v/>
      </c>
      <c r="M213" s="257" t="str">
        <f ca="1">IF(OR(БД!BR382="",ISERROR(БД!BR382)),"",БД!BR382)</f>
        <v/>
      </c>
      <c r="N213" s="287" t="str">
        <f ca="1">IF(OR(БД!CI425="",ISERROR(БД!CI425)),"",БД!CI425)</f>
        <v/>
      </c>
      <c r="O213" s="257" t="str">
        <f ca="1">IF(OR(БД!CN425="",ISERROR(БД!CN425)),"",БД!CN425)</f>
        <v/>
      </c>
      <c r="P213" s="287" t="str">
        <f ca="1">IF(OR(БД!D167="",ISERROR(БД!D167)),"",БД!D167)</f>
        <v/>
      </c>
      <c r="Q213" s="288" t="str">
        <f>IF(OR(БД!E167="",ISERROR(БД!E167)),"",БД!E167)</f>
        <v/>
      </c>
      <c r="R213" s="257" t="str">
        <f ca="1">IF(OR(БД!I167="",ISERROR(БД!I167)),"",БД!I167)</f>
        <v/>
      </c>
      <c r="S213" s="255" t="str">
        <f ca="1">IF(OR(БД!BY425="",ISERROR(БД!BY425)),"",БД!BY425)</f>
        <v/>
      </c>
      <c r="T213" s="287" t="str">
        <f ca="1">IF(OR(БД!BO425="",ISERROR(БД!BO425)),"",БД!BO425)</f>
        <v/>
      </c>
      <c r="U213" s="257" t="str">
        <f ca="1">IF(OR(БД!BT425="",ISERROR(БД!BT425)),"",БД!BT425)</f>
        <v/>
      </c>
      <c r="V213" s="287" t="str">
        <f ca="1">IF(OR(БД!BE425="",ISERROR(БД!BE425)),"",БД!BE425)</f>
        <v/>
      </c>
      <c r="W213" s="257" t="str">
        <f ca="1">IF(OR(БД!BJ425="",ISERROR(БД!BJ425)),"",БД!BJ425)</f>
        <v/>
      </c>
      <c r="X213" s="255" t="str">
        <f ca="1">IF(OR(БД!U425="",ISERROR(БД!U425)),"",БД!U425)</f>
        <v/>
      </c>
      <c r="Y213" s="255" t="str">
        <f ca="1">IF(OR(БД!CR511="",ISERROR(БД!CR511)),"",БД!CR511)</f>
        <v/>
      </c>
      <c r="Z213" s="287" t="str">
        <f ca="1">IF(OR(БД!AU425="",ISERROR(БД!AU425)),"",БД!AU425)</f>
        <v/>
      </c>
      <c r="AA213" s="257" t="str">
        <f ca="1">IF(OR(БД!AZ425="",ISERROR(БД!AZ425)),"",БД!AZ425)</f>
        <v/>
      </c>
      <c r="AB213" s="255" t="str">
        <f ca="1">IF(OR(БД!AJ425="",ISERROR(БД!AJ425)),"",БД!AJ425)</f>
        <v/>
      </c>
      <c r="AC213" s="257" t="str">
        <f ca="1">IF(OR(БД!AP425="",ISERROR(БД!AP425)),"",БД!AP425)</f>
        <v/>
      </c>
      <c r="AD213" s="254" t="str">
        <f ca="1">IF(OR(БД!Z425="",ISERROR(БД!Z425)),"",БД!Z425)</f>
        <v/>
      </c>
      <c r="AE213" s="257" t="str">
        <f ca="1">IF(OR(БД!AE425="",ISERROR(БД!AE425)),"",БД!AE425)</f>
        <v/>
      </c>
      <c r="AF213" s="287" t="str">
        <f ca="1">IF(OR(БД!HQ468="",ISERROR(БД!HQ468)),"",БД!HQ468)</f>
        <v/>
      </c>
      <c r="AG213" s="257" t="str">
        <f ca="1">IF(OR(БД!HV468="",ISERROR(БД!HV468)),"",БД!HV468)</f>
        <v/>
      </c>
      <c r="AH213" s="287" t="str">
        <f ca="1">IF(OR(БД!HG468="",ISERROR(БД!HG468)),"",БД!HG468)</f>
        <v/>
      </c>
      <c r="AI213" s="257" t="str">
        <f ca="1">IF(OR(БД!HL468="",ISERROR(БД!HL468)),"",БД!HL468)</f>
        <v/>
      </c>
      <c r="AJ213" s="287" t="str">
        <f ca="1">IF(OR(БД!GW468="",ISERROR(БД!GW468)),"",БД!GW468)</f>
        <v/>
      </c>
      <c r="AK213" s="257" t="str">
        <f ca="1">IF(OR(БД!HB468="",ISERROR(БД!HB468)),"",БД!HB468)</f>
        <v/>
      </c>
      <c r="AL213" s="287" t="str">
        <f ca="1">IF(OR(БД!GM468="",ISERROR(БД!GM468)),"",БД!GM468)</f>
        <v/>
      </c>
      <c r="AM213" s="257" t="str">
        <f ca="1">IF(OR(БД!GR468="",ISERROR(БД!GR468)),"",БД!GR468)</f>
        <v/>
      </c>
      <c r="AN213" s="287" t="str">
        <f ca="1">IF(OR(БД!GC468="",ISERROR(БД!GC468)),"",БД!GC468)</f>
        <v/>
      </c>
      <c r="AO213" s="257" t="str">
        <f ca="1">IF(OR(БД!GH468="",ISERROR(БД!GH468)),"",БД!GH468)</f>
        <v/>
      </c>
      <c r="AP213" s="254" t="str">
        <f ca="1">IF(OR(БД!FY468="",ISERROR(БД!FY468)),"",БД!FY468)</f>
        <v/>
      </c>
      <c r="AQ213" s="255" t="str">
        <f ca="1">IF(OR(БД!FN468="",ISERROR(БД!FN468)),"",БД!FN468)</f>
        <v/>
      </c>
      <c r="AR213" s="257" t="str">
        <f ca="1">IF(OR(БД!FT468="",ISERROR(БД!FT468)),"",БД!FT468)</f>
        <v/>
      </c>
      <c r="AS213" s="255" t="str">
        <f ca="1">IF(OR(БД!FI468="",ISERROR(БД!FI468)),"",БД!FI468)</f>
        <v/>
      </c>
      <c r="AT213" s="255" t="str">
        <f ca="1">IF(OR(БД!FD468="",ISERROR(БД!FD468)),"",БД!FD468)</f>
        <v/>
      </c>
      <c r="AU213" s="255" t="str">
        <f ca="1">IF(OR(БД!ES468="",ISERROR(БД!ES468)),"",БД!ES468)</f>
        <v/>
      </c>
      <c r="AV213" s="257" t="str">
        <f ca="1">IF(OR(БД!EY468="",ISERROR(БД!EY468)),"",БД!EY468)</f>
        <v/>
      </c>
      <c r="AW213" s="255" t="str">
        <f ca="1">IF(OR(БД!EH468="",ISERROR(БД!EH468)),"",БД!EH468)</f>
        <v/>
      </c>
      <c r="AX213" s="257" t="str">
        <f ca="1">IF(OR(БД!EN468="",ISERROR(БД!EN468)),"",БД!EN468)</f>
        <v/>
      </c>
      <c r="AY213" s="255" t="str">
        <f ca="1">IF(OR(БД!DW468="",ISERROR(БД!DW468)),"",БД!DW468)</f>
        <v/>
      </c>
      <c r="AZ213" s="257" t="str">
        <f ca="1">IF(OR(БД!EC468="",ISERROR(БД!EC468)),"",БД!EC468)</f>
        <v/>
      </c>
      <c r="BA213" s="255" t="str">
        <f ca="1">IF(OR(БД!DR468="",ISERROR(БД!DR468)),"",БД!DR468)</f>
        <v/>
      </c>
      <c r="BB213" s="255" t="str">
        <f ca="1">IF(OR(БД!DM468="",ISERROR(БД!DM468)),"",БД!DM468)</f>
        <v/>
      </c>
      <c r="BC213" s="255" t="str">
        <f ca="1">IF(OR(БД!DH468="",ISERROR(БД!DH468)),"",БД!DH468)</f>
        <v/>
      </c>
      <c r="BD213" s="254" t="str">
        <f ca="1">IF(OR(БД!T382="",ISERROR(БД!T382)),"",БД!T382)</f>
        <v/>
      </c>
      <c r="BE213" s="69"/>
      <c r="BF213" s="279" t="str">
        <f ca="1">IF(OR(БД!CW468="",ISERROR(БД!CW468)),"",БД!CW468)</f>
        <v/>
      </c>
      <c r="BG213" s="257" t="str">
        <f ca="1">IF(OR(БД!DC468="",ISERROR(БД!DC468)),"",БД!DC468)</f>
        <v/>
      </c>
      <c r="BH213" s="255" t="str">
        <f ca="1">IF(OR(БД!CM511="",ISERROR(БД!CM511)),"",БД!CM511)</f>
        <v/>
      </c>
      <c r="BI213" s="279" t="str">
        <f ca="1">IF(OR(БД!GS382="",ISERROR(БД!GS382)),"",БД!GS382)</f>
        <v/>
      </c>
      <c r="BJ213" s="255" t="str">
        <f ca="1">IF(OR(БД!BA167="",ISERROR(БД!BA167)),"",БД!BA167)</f>
        <v/>
      </c>
      <c r="BK213" s="257" t="str">
        <f ca="1">IF(OR(БД!BG167="",ISERROR(БД!BG167)),"",БД!BG167)</f>
        <v/>
      </c>
      <c r="BL213" s="69"/>
      <c r="BM213" s="279" t="str">
        <f ca="1">IF(OR(БД!AJ167="",ISERROR(БД!AJ167)),"",БД!AJ167)</f>
        <v/>
      </c>
      <c r="BN213" s="289" t="str">
        <f ca="1">IF(OR(БД!AM167="",ISERROR(БД!AM167)),"",БД!AM167)</f>
        <v/>
      </c>
      <c r="BO213" s="257" t="str">
        <f ca="1">IF(OR(БД!AQ167="",ISERROR(БД!AQ167)),"",БД!AQ167)</f>
        <v/>
      </c>
      <c r="BP213" s="279" t="str">
        <f ca="1">IF(OR(БД!Y167="",ISERROR(БД!Y167)),"",БД!Y167)</f>
        <v/>
      </c>
      <c r="BQ213" s="257" t="str">
        <f ca="1">IF(OR(БД!AE167="",ISERROR(БД!AE167)),"",БД!AE167)</f>
        <v/>
      </c>
      <c r="BR213" s="279" t="str">
        <f ca="1">IF(OR(БД!N167="",ISERROR(БД!N167)),"",БД!N167)</f>
        <v/>
      </c>
      <c r="BS213" s="257" t="str">
        <f ca="1">IF(OR(БД!T167="",ISERROR(БД!T167)),"",БД!T167)</f>
        <v/>
      </c>
      <c r="BT213" s="279" t="str">
        <f ca="1">IF(OR(БД!FV210="",ISERROR(БД!FV210)),"",БД!FV210)</f>
        <v/>
      </c>
      <c r="BU213" s="257" t="str">
        <f ca="1">IF(OR(БД!GB210="",ISERROR(БД!GB210)),"",БД!GB210)</f>
        <v/>
      </c>
      <c r="BV213" s="279" t="str">
        <f ca="1">IF(OR(БД!FK210="",ISERROR(БД!FK210)),"",БД!FK210)</f>
        <v/>
      </c>
      <c r="BW213" s="257" t="str">
        <f ca="1">IF(OR(БД!FQ210="",ISERROR(БД!FQ210)),"",БД!FQ210)</f>
        <v/>
      </c>
      <c r="BX213" s="279" t="str">
        <f ca="1">IF(OR(БД!FN382="",ISERROR(БД!FN382)),"",БД!FN382)</f>
        <v/>
      </c>
      <c r="BY213" s="279" t="str">
        <f ca="1">IF(OR(БД!EZ210="",ISERROR(БД!EZ210)),"",БД!EZ210)</f>
        <v/>
      </c>
      <c r="BZ213" s="257" t="str">
        <f ca="1">IF(OR(БД!FF210="",ISERROR(БД!FF210)),"",БД!FF210)</f>
        <v/>
      </c>
      <c r="CA213" s="255" t="str">
        <f ca="1">IF(OR(БД!EA511="",ISERROR(БД!EA511)),"",БД!EA511)</f>
        <v/>
      </c>
      <c r="CB213" s="279" t="str">
        <f ca="1">IF(OR(БД!DV511="",ISERROR(БД!DV511)),"",БД!DV511)</f>
        <v/>
      </c>
      <c r="CC213" s="279" t="str">
        <f ca="1">IF(OR(БД!DQ511="",ISERROR(БД!DQ511)),"",БД!DQ511)</f>
        <v/>
      </c>
      <c r="CD213" s="279" t="str">
        <f ca="1">IF(OR(БД!DL511="",ISERROR(БД!DL511)),"",БД!DL511)</f>
        <v/>
      </c>
      <c r="CE213" s="279" t="str">
        <f ca="1">IF(OR(БД!DG511="",ISERROR(БД!DG511)),"",БД!DG511)</f>
        <v/>
      </c>
      <c r="CF213" s="279" t="str">
        <f ca="1">IF(OR(БД!DB511="",ISERROR(БД!DB511)),"",БД!DB511)</f>
        <v/>
      </c>
      <c r="CG213" s="255" t="str">
        <f ca="1">IF(OR(БД!ET210="",ISERROR(БД!ET210)),"",БД!ET210)</f>
        <v/>
      </c>
      <c r="CH213" s="254" t="str">
        <f ca="1">IF(OR(БД!CO382="",ISERROR(БД!CO382)),"",БД!CO382)</f>
        <v/>
      </c>
      <c r="CI213" s="257" t="str">
        <f ca="1">IF(OR(БД!CT382="",ISERROR(БД!CT382)),"",БД!CT382)</f>
        <v/>
      </c>
      <c r="CJ213" s="255" t="str">
        <f ca="1">IF(OR(БД!EF511="",ISERROR(БД!EF511)),"",БД!EF511)</f>
        <v/>
      </c>
      <c r="CK213" s="255" t="str">
        <f ca="1">IF(OR(БД!EI425="",ISERROR(БД!EI425)),"",БД!EI425)</f>
        <v/>
      </c>
      <c r="CL213" s="254" t="str">
        <f ca="1">IF(OR(БД!ED425="",ISERROR(БД!ED425)),"",БД!ED425)</f>
        <v/>
      </c>
      <c r="CM213" s="254" t="str">
        <f ca="1">IF(OR(БД!DZ425="",ISERROR(БД!DZ425)),"",БД!DZ425)</f>
        <v/>
      </c>
      <c r="CN213" s="255" t="str">
        <f ca="1">IF(OR(БД!DU425="",ISERROR(БД!DU425)),"",БД!DU425)</f>
        <v/>
      </c>
      <c r="CO213" s="254" t="str">
        <f ca="1">IF(OR(БД!DP425="",ISERROR(БД!DP425)),"",БД!DP425)</f>
        <v/>
      </c>
      <c r="CP213" s="255" t="str">
        <f ca="1">IF(OR(БД!DE425="",ISERROR(БД!DE425)),"",БД!DE425)</f>
        <v/>
      </c>
      <c r="CQ213" s="257" t="str">
        <f ca="1">IF(OR(БД!DK425="",ISERROR(БД!DK425)),"",БД!DK425)</f>
        <v/>
      </c>
      <c r="CR213" s="255" t="str">
        <f ca="1">IF(OR(БД!D253="",ISERROR(БД!D253)),"",БД!D253)</f>
        <v/>
      </c>
      <c r="CS213" s="273" t="str">
        <f ca="1">IF(OR(БД!BU511="",ISERROR(БД!BU511)),"",БД!BU511)</f>
        <v/>
      </c>
      <c r="CT213" s="274" t="str">
        <f>IF(OR(БД!BX511="",ISERROR(БД!BX511)),"",БД!BX511)</f>
        <v/>
      </c>
      <c r="CU213" s="273" t="str">
        <f ca="1">IF(OR(БД!CA511="",ISERROR(БД!CA511)),"",БД!CA511)</f>
        <v/>
      </c>
      <c r="CV213" s="274" t="str">
        <f>IF(OR(БД!CD511="",ISERROR(БД!CD511)),"",БД!CD511)</f>
        <v/>
      </c>
      <c r="CW213" s="273" t="str">
        <f ca="1">IF(OR(БД!BI511="",ISERROR(БД!BI511)),"",БД!BI511)</f>
        <v/>
      </c>
      <c r="CX213" s="274" t="str">
        <f>IF(OR(БД!BL511="",ISERROR(БД!BL511)),"",БД!BL511)</f>
        <v/>
      </c>
      <c r="CY213" s="273" t="str">
        <f ca="1">IF(OR(БД!BO511="",ISERROR(БД!BO511)),"",БД!BO511)</f>
        <v/>
      </c>
      <c r="CZ213" s="274" t="str">
        <f>IF(OR(БД!BR511="",ISERROR(БД!BR511)),"",БД!BR511)</f>
        <v/>
      </c>
      <c r="DA213" s="279" t="str">
        <f ca="1">IF(OR(БД!FO511="",ISERROR(БД!FO511)),"",БД!FO511)</f>
        <v/>
      </c>
      <c r="DB213" s="279" t="str">
        <f ca="1">IF(OR(БД!FJ511="",ISERROR(БД!FJ511)),"",БД!FJ511)</f>
        <v/>
      </c>
      <c r="DC213" s="254" t="str">
        <f ca="1">IF(OR(БД!FE511="",ISERROR(БД!FE511)),"",БД!FE511)</f>
        <v/>
      </c>
      <c r="DD213" s="255" t="str">
        <f ca="1">IF(OR(БД!D296="",ISERROR(БД!D296)),"",БД!D296)</f>
        <v/>
      </c>
      <c r="DF213" s="279" t="str">
        <f ca="1">IF(OR(БД!EO210="",ISERROR(БД!EO210)),"",БД!EO210)</f>
        <v/>
      </c>
      <c r="DG213" s="279" t="str">
        <f ca="1">IF(OR(БД!EJ210="",ISERROR(БД!EJ210)),"",БД!EJ210)</f>
        <v/>
      </c>
      <c r="DH213" s="279" t="str">
        <f ca="1">IF(OR(БД!EE210="",ISERROR(БД!EE210)),"",БД!EE210)</f>
        <v/>
      </c>
      <c r="DI213" s="279" t="str">
        <f ca="1">IF(OR(БД!DZ210="",ISERROR(БД!DZ210)),"",БД!DZ210)</f>
        <v/>
      </c>
      <c r="DJ213" s="279" t="str">
        <f ca="1">IF(OR(БД!DU210="",ISERROR(БД!DU210)),"",БД!DU210)</f>
        <v/>
      </c>
      <c r="DK213" s="279" t="str">
        <f ca="1">IF(OR(БД!DP210="",ISERROR(БД!DP210)),"",БД!DP210)</f>
        <v/>
      </c>
      <c r="DL213" s="279" t="str">
        <f ca="1">IF(OR(БД!DK210="",ISERROR(БД!DK210)),"",БД!DK210)</f>
        <v/>
      </c>
      <c r="DM213" s="279" t="str">
        <f ca="1">IF(OR(БД!AK253="",ISERROR(БД!AK253)),"",БД!AK253)</f>
        <v/>
      </c>
      <c r="DN213" s="279" t="str">
        <f ca="1">IF(OR(БД!FO296="",ISERROR(БД!FO296)),"",БД!FO296)</f>
        <v/>
      </c>
      <c r="DO213" s="279" t="str">
        <f ca="1">IF(OR(БД!FJ296="",ISERROR(БД!FJ296)),"",БД!FJ296)</f>
        <v/>
      </c>
      <c r="DP213" s="279" t="str">
        <f ca="1">IF(OR(БД!FE296="",ISERROR(БД!FE296)),"",БД!FE296)</f>
        <v/>
      </c>
      <c r="DQ213" s="279" t="str">
        <f ca="1">IF(OR(БД!EZ296="",ISERROR(БД!EZ296)),"",БД!EZ296)</f>
        <v/>
      </c>
      <c r="DR213" s="254" t="str">
        <f ca="1">IF(OR(БД!FT511="",ISERROR(БД!FT511)),"",БД!FT511)</f>
        <v/>
      </c>
      <c r="DS213" s="279" t="str">
        <f ca="1">IF(OR(БД!EU296="",ISERROR(БД!EU296)),"",БД!EU296)</f>
        <v/>
      </c>
      <c r="DT213" s="279" t="str">
        <f ca="1">IF(OR(БД!EP296="",ISERROR(БД!EP296)),"",БД!EP296)</f>
        <v/>
      </c>
      <c r="DU213" s="254" t="str">
        <f ca="1">IF(OR(БД!EK296="",ISERROR(БД!EK296)),"",БД!EK296)</f>
        <v/>
      </c>
      <c r="DV213" s="279" t="str">
        <f ca="1">IF(OR(БД!EF296="",ISERROR(БД!EF296)),"",БД!EF296)</f>
        <v/>
      </c>
      <c r="DW213" s="279" t="str">
        <f ca="1">IF(OR(БД!N296="",ISERROR(БД!N296)),"",БД!N296)</f>
        <v/>
      </c>
      <c r="DX213" s="279" t="str">
        <f ca="1">IF(OR(БД!EA296="",ISERROR(БД!EA296)),"",БД!EA296)</f>
        <v/>
      </c>
      <c r="DY213" s="279" t="str">
        <f ca="1">IF(OR(БД!DV296="",ISERROR(БД!DV296)),"",БД!DV296)</f>
        <v/>
      </c>
      <c r="EA213" s="255" t="str">
        <f ca="1">IF(OR(БД!ER382="",ISERROR(БД!ER382)),"",БД!ER382)</f>
        <v/>
      </c>
      <c r="EB213" s="257" t="str">
        <f ca="1">IF(OR(БД!EX382="",ISERROR(БД!EX382)),"",БД!EX382)</f>
        <v/>
      </c>
      <c r="EC213" s="255" t="str">
        <f ca="1">IF(OR(БД!I296="",ISERROR(БД!I296)),"",БД!I296)</f>
        <v/>
      </c>
      <c r="ED213" s="255" t="str">
        <f ca="1">IF(OR(БД!S296="",ISERROR(БД!S296)),"",БД!S296)</f>
        <v/>
      </c>
    </row>
    <row r="214" spans="1:134" x14ac:dyDescent="0.25">
      <c r="A214" s="256">
        <v>26</v>
      </c>
      <c r="B214" s="255" t="str">
        <f ca="1">IF(OR(БД!CG168="",ISERROR(БД!CG168)),"",БД!CG168)</f>
        <v/>
      </c>
      <c r="C214" s="255" t="str">
        <f ca="1">IF(OR(БД!CB168="",ISERROR(БД!CB168)),"",БД!CB168)</f>
        <v/>
      </c>
      <c r="D214" s="255" t="str">
        <f ca="1">IF(OR(БД!BW168="",ISERROR(БД!BW168)),"",БД!BW168)</f>
        <v/>
      </c>
      <c r="E214" s="255" t="str">
        <f ca="1">IF(OR(БД!BL168="",ISERROR(БД!BL168)),"",БД!BL168)</f>
        <v/>
      </c>
      <c r="F214" s="257" t="str">
        <f ca="1">IF(OR(БД!BR168="",ISERROR(БД!BR168)),"",БД!BR168)</f>
        <v/>
      </c>
      <c r="G214" s="255" t="str">
        <f ca="1">IF(OR(БД!AV168="",ISERROR(БД!AV168)),"",БД!AV168)</f>
        <v/>
      </c>
      <c r="H214" s="255" t="str">
        <f ca="1">IF(OR(БД!GX383="",ISERROR(БД!GX383)),"",БД!GX383)</f>
        <v/>
      </c>
      <c r="I214" s="255" t="str">
        <f ca="1">IF(OR(БД!FC383="",ISERROR(БД!FC383)),"",БД!FC383)</f>
        <v/>
      </c>
      <c r="J214" s="257" t="str">
        <f ca="1">IF(OR(БД!FI383="",ISERROR(БД!FI383)),"",БД!FI383)</f>
        <v/>
      </c>
      <c r="K214" s="255" t="str">
        <f ca="1">IF(OR(БД!CW512="",ISERROR(БД!CW512)),"",БД!CW512)</f>
        <v/>
      </c>
      <c r="L214" s="287" t="str">
        <f ca="1">IF(OR(БД!BM383="",ISERROR(БД!BM383)),"",БД!BM383)</f>
        <v/>
      </c>
      <c r="M214" s="257" t="str">
        <f ca="1">IF(OR(БД!BR383="",ISERROR(БД!BR383)),"",БД!BR383)</f>
        <v/>
      </c>
      <c r="N214" s="287" t="str">
        <f ca="1">IF(OR(БД!CI426="",ISERROR(БД!CI426)),"",БД!CI426)</f>
        <v/>
      </c>
      <c r="O214" s="257" t="str">
        <f ca="1">IF(OR(БД!CN426="",ISERROR(БД!CN426)),"",БД!CN426)</f>
        <v/>
      </c>
      <c r="P214" s="287" t="str">
        <f ca="1">IF(OR(БД!D168="",ISERROR(БД!D168)),"",БД!D168)</f>
        <v/>
      </c>
      <c r="Q214" s="288" t="str">
        <f>IF(OR(БД!E168="",ISERROR(БД!E168)),"",БД!E168)</f>
        <v/>
      </c>
      <c r="R214" s="257" t="str">
        <f ca="1">IF(OR(БД!I168="",ISERROR(БД!I168)),"",БД!I168)</f>
        <v/>
      </c>
      <c r="S214" s="255" t="str">
        <f ca="1">IF(OR(БД!BY426="",ISERROR(БД!BY426)),"",БД!BY426)</f>
        <v/>
      </c>
      <c r="T214" s="287" t="str">
        <f ca="1">IF(OR(БД!BO426="",ISERROR(БД!BO426)),"",БД!BO426)</f>
        <v/>
      </c>
      <c r="U214" s="257" t="str">
        <f ca="1">IF(OR(БД!BT426="",ISERROR(БД!BT426)),"",БД!BT426)</f>
        <v/>
      </c>
      <c r="V214" s="287" t="str">
        <f ca="1">IF(OR(БД!BE426="",ISERROR(БД!BE426)),"",БД!BE426)</f>
        <v/>
      </c>
      <c r="W214" s="257" t="str">
        <f ca="1">IF(OR(БД!BJ426="",ISERROR(БД!BJ426)),"",БД!BJ426)</f>
        <v/>
      </c>
      <c r="X214" s="255" t="str">
        <f ca="1">IF(OR(БД!U426="",ISERROR(БД!U426)),"",БД!U426)</f>
        <v/>
      </c>
      <c r="Y214" s="255" t="str">
        <f ca="1">IF(OR(БД!CR512="",ISERROR(БД!CR512)),"",БД!CR512)</f>
        <v/>
      </c>
      <c r="Z214" s="287" t="str">
        <f ca="1">IF(OR(БД!AU426="",ISERROR(БД!AU426)),"",БД!AU426)</f>
        <v/>
      </c>
      <c r="AA214" s="257" t="str">
        <f ca="1">IF(OR(БД!AZ426="",ISERROR(БД!AZ426)),"",БД!AZ426)</f>
        <v/>
      </c>
      <c r="AB214" s="255" t="str">
        <f ca="1">IF(OR(БД!AJ426="",ISERROR(БД!AJ426)),"",БД!AJ426)</f>
        <v/>
      </c>
      <c r="AC214" s="257" t="str">
        <f ca="1">IF(OR(БД!AP426="",ISERROR(БД!AP426)),"",БД!AP426)</f>
        <v/>
      </c>
      <c r="AD214" s="254" t="str">
        <f ca="1">IF(OR(БД!Z426="",ISERROR(БД!Z426)),"",БД!Z426)</f>
        <v/>
      </c>
      <c r="AE214" s="257" t="str">
        <f ca="1">IF(OR(БД!AE426="",ISERROR(БД!AE426)),"",БД!AE426)</f>
        <v/>
      </c>
      <c r="AF214" s="287" t="str">
        <f ca="1">IF(OR(БД!HQ469="",ISERROR(БД!HQ469)),"",БД!HQ469)</f>
        <v/>
      </c>
      <c r="AG214" s="257" t="str">
        <f ca="1">IF(OR(БД!HV469="",ISERROR(БД!HV469)),"",БД!HV469)</f>
        <v/>
      </c>
      <c r="AH214" s="287" t="str">
        <f ca="1">IF(OR(БД!HG469="",ISERROR(БД!HG469)),"",БД!HG469)</f>
        <v/>
      </c>
      <c r="AI214" s="257" t="str">
        <f ca="1">IF(OR(БД!HL469="",ISERROR(БД!HL469)),"",БД!HL469)</f>
        <v/>
      </c>
      <c r="AJ214" s="287" t="str">
        <f ca="1">IF(OR(БД!GW469="",ISERROR(БД!GW469)),"",БД!GW469)</f>
        <v/>
      </c>
      <c r="AK214" s="257" t="str">
        <f ca="1">IF(OR(БД!HB469="",ISERROR(БД!HB469)),"",БД!HB469)</f>
        <v/>
      </c>
      <c r="AL214" s="287" t="str">
        <f ca="1">IF(OR(БД!GM469="",ISERROR(БД!GM469)),"",БД!GM469)</f>
        <v/>
      </c>
      <c r="AM214" s="257" t="str">
        <f ca="1">IF(OR(БД!GR469="",ISERROR(БД!GR469)),"",БД!GR469)</f>
        <v/>
      </c>
      <c r="AN214" s="287" t="str">
        <f ca="1">IF(OR(БД!GC469="",ISERROR(БД!GC469)),"",БД!GC469)</f>
        <v/>
      </c>
      <c r="AO214" s="257" t="str">
        <f ca="1">IF(OR(БД!GH469="",ISERROR(БД!GH469)),"",БД!GH469)</f>
        <v/>
      </c>
      <c r="AP214" s="254" t="str">
        <f ca="1">IF(OR(БД!FY469="",ISERROR(БД!FY469)),"",БД!FY469)</f>
        <v/>
      </c>
      <c r="AQ214" s="255" t="str">
        <f ca="1">IF(OR(БД!FN469="",ISERROR(БД!FN469)),"",БД!FN469)</f>
        <v/>
      </c>
      <c r="AR214" s="257" t="str">
        <f ca="1">IF(OR(БД!FT469="",ISERROR(БД!FT469)),"",БД!FT469)</f>
        <v/>
      </c>
      <c r="AS214" s="255" t="str">
        <f ca="1">IF(OR(БД!FI469="",ISERROR(БД!FI469)),"",БД!FI469)</f>
        <v/>
      </c>
      <c r="AT214" s="255" t="str">
        <f ca="1">IF(OR(БД!FD469="",ISERROR(БД!FD469)),"",БД!FD469)</f>
        <v/>
      </c>
      <c r="AU214" s="255" t="str">
        <f ca="1">IF(OR(БД!ES469="",ISERROR(БД!ES469)),"",БД!ES469)</f>
        <v/>
      </c>
      <c r="AV214" s="257" t="str">
        <f ca="1">IF(OR(БД!EY469="",ISERROR(БД!EY469)),"",БД!EY469)</f>
        <v/>
      </c>
      <c r="AW214" s="255" t="str">
        <f ca="1">IF(OR(БД!EH469="",ISERROR(БД!EH469)),"",БД!EH469)</f>
        <v/>
      </c>
      <c r="AX214" s="257" t="str">
        <f ca="1">IF(OR(БД!EN469="",ISERROR(БД!EN469)),"",БД!EN469)</f>
        <v/>
      </c>
      <c r="AY214" s="255" t="str">
        <f ca="1">IF(OR(БД!DW469="",ISERROR(БД!DW469)),"",БД!DW469)</f>
        <v/>
      </c>
      <c r="AZ214" s="257" t="str">
        <f ca="1">IF(OR(БД!EC469="",ISERROR(БД!EC469)),"",БД!EC469)</f>
        <v/>
      </c>
      <c r="BA214" s="255" t="str">
        <f ca="1">IF(OR(БД!DR469="",ISERROR(БД!DR469)),"",БД!DR469)</f>
        <v/>
      </c>
      <c r="BB214" s="255" t="str">
        <f ca="1">IF(OR(БД!DM469="",ISERROR(БД!DM469)),"",БД!DM469)</f>
        <v/>
      </c>
      <c r="BC214" s="255" t="str">
        <f ca="1">IF(OR(БД!DH469="",ISERROR(БД!DH469)),"",БД!DH469)</f>
        <v/>
      </c>
      <c r="BD214" s="254" t="str">
        <f ca="1">IF(OR(БД!T383="",ISERROR(БД!T383)),"",БД!T383)</f>
        <v/>
      </c>
      <c r="BE214" s="69"/>
      <c r="BF214" s="279" t="str">
        <f ca="1">IF(OR(БД!CW469="",ISERROR(БД!CW469)),"",БД!CW469)</f>
        <v/>
      </c>
      <c r="BG214" s="257" t="str">
        <f ca="1">IF(OR(БД!DC469="",ISERROR(БД!DC469)),"",БД!DC469)</f>
        <v/>
      </c>
      <c r="BH214" s="255" t="str">
        <f ca="1">IF(OR(БД!CM512="",ISERROR(БД!CM512)),"",БД!CM512)</f>
        <v/>
      </c>
      <c r="BI214" s="279" t="str">
        <f ca="1">IF(OR(БД!GS383="",ISERROR(БД!GS383)),"",БД!GS383)</f>
        <v/>
      </c>
      <c r="BJ214" s="255" t="str">
        <f ca="1">IF(OR(БД!BA168="",ISERROR(БД!BA168)),"",БД!BA168)</f>
        <v/>
      </c>
      <c r="BK214" s="257" t="str">
        <f ca="1">IF(OR(БД!BG168="",ISERROR(БД!BG168)),"",БД!BG168)</f>
        <v/>
      </c>
      <c r="BL214" s="69"/>
      <c r="BM214" s="279" t="str">
        <f ca="1">IF(OR(БД!AJ168="",ISERROR(БД!AJ168)),"",БД!AJ168)</f>
        <v/>
      </c>
      <c r="BN214" s="289" t="str">
        <f ca="1">IF(OR(БД!AM168="",ISERROR(БД!AM168)),"",БД!AM168)</f>
        <v/>
      </c>
      <c r="BO214" s="257" t="str">
        <f ca="1">IF(OR(БД!AQ168="",ISERROR(БД!AQ168)),"",БД!AQ168)</f>
        <v/>
      </c>
      <c r="BP214" s="279" t="str">
        <f ca="1">IF(OR(БД!Y168="",ISERROR(БД!Y168)),"",БД!Y168)</f>
        <v/>
      </c>
      <c r="BQ214" s="257" t="str">
        <f ca="1">IF(OR(БД!AE168="",ISERROR(БД!AE168)),"",БД!AE168)</f>
        <v/>
      </c>
      <c r="BR214" s="279" t="str">
        <f ca="1">IF(OR(БД!N168="",ISERROR(БД!N168)),"",БД!N168)</f>
        <v/>
      </c>
      <c r="BS214" s="257" t="str">
        <f ca="1">IF(OR(БД!T168="",ISERROR(БД!T168)),"",БД!T168)</f>
        <v/>
      </c>
      <c r="BT214" s="279" t="str">
        <f ca="1">IF(OR(БД!FV211="",ISERROR(БД!FV211)),"",БД!FV211)</f>
        <v/>
      </c>
      <c r="BU214" s="257" t="str">
        <f ca="1">IF(OR(БД!GB211="",ISERROR(БД!GB211)),"",БД!GB211)</f>
        <v/>
      </c>
      <c r="BV214" s="279" t="str">
        <f ca="1">IF(OR(БД!FK211="",ISERROR(БД!FK211)),"",БД!FK211)</f>
        <v/>
      </c>
      <c r="BW214" s="257" t="str">
        <f ca="1">IF(OR(БД!FQ211="",ISERROR(БД!FQ211)),"",БД!FQ211)</f>
        <v/>
      </c>
      <c r="BX214" s="279" t="str">
        <f ca="1">IF(OR(БД!FN383="",ISERROR(БД!FN383)),"",БД!FN383)</f>
        <v/>
      </c>
      <c r="BY214" s="279" t="str">
        <f ca="1">IF(OR(БД!EZ211="",ISERROR(БД!EZ211)),"",БД!EZ211)</f>
        <v/>
      </c>
      <c r="BZ214" s="257" t="str">
        <f ca="1">IF(OR(БД!FF211="",ISERROR(БД!FF211)),"",БД!FF211)</f>
        <v/>
      </c>
      <c r="CA214" s="255" t="str">
        <f ca="1">IF(OR(БД!EA512="",ISERROR(БД!EA512)),"",БД!EA512)</f>
        <v/>
      </c>
      <c r="CB214" s="279" t="str">
        <f ca="1">IF(OR(БД!DV512="",ISERROR(БД!DV512)),"",БД!DV512)</f>
        <v/>
      </c>
      <c r="CC214" s="279" t="str">
        <f ca="1">IF(OR(БД!DQ512="",ISERROR(БД!DQ512)),"",БД!DQ512)</f>
        <v/>
      </c>
      <c r="CD214" s="279" t="str">
        <f ca="1">IF(OR(БД!DL512="",ISERROR(БД!DL512)),"",БД!DL512)</f>
        <v/>
      </c>
      <c r="CE214" s="279" t="str">
        <f ca="1">IF(OR(БД!DG512="",ISERROR(БД!DG512)),"",БД!DG512)</f>
        <v/>
      </c>
      <c r="CF214" s="279" t="str">
        <f ca="1">IF(OR(БД!DB512="",ISERROR(БД!DB512)),"",БД!DB512)</f>
        <v/>
      </c>
      <c r="CG214" s="255" t="str">
        <f ca="1">IF(OR(БД!ET211="",ISERROR(БД!ET211)),"",БД!ET211)</f>
        <v/>
      </c>
      <c r="CH214" s="254" t="str">
        <f ca="1">IF(OR(БД!CO383="",ISERROR(БД!CO383)),"",БД!CO383)</f>
        <v/>
      </c>
      <c r="CI214" s="257" t="str">
        <f ca="1">IF(OR(БД!CT383="",ISERROR(БД!CT383)),"",БД!CT383)</f>
        <v/>
      </c>
      <c r="CJ214" s="255" t="str">
        <f ca="1">IF(OR(БД!EF512="",ISERROR(БД!EF512)),"",БД!EF512)</f>
        <v/>
      </c>
      <c r="CK214" s="255" t="str">
        <f ca="1">IF(OR(БД!EI426="",ISERROR(БД!EI426)),"",БД!EI426)</f>
        <v/>
      </c>
      <c r="CL214" s="254" t="str">
        <f ca="1">IF(OR(БД!ED426="",ISERROR(БД!ED426)),"",БД!ED426)</f>
        <v/>
      </c>
      <c r="CM214" s="254" t="str">
        <f ca="1">IF(OR(БД!DZ426="",ISERROR(БД!DZ426)),"",БД!DZ426)</f>
        <v/>
      </c>
      <c r="CN214" s="255" t="str">
        <f ca="1">IF(OR(БД!DU426="",ISERROR(БД!DU426)),"",БД!DU426)</f>
        <v/>
      </c>
      <c r="CO214" s="254" t="str">
        <f ca="1">IF(OR(БД!DP426="",ISERROR(БД!DP426)),"",БД!DP426)</f>
        <v/>
      </c>
      <c r="CP214" s="255" t="str">
        <f ca="1">IF(OR(БД!DE426="",ISERROR(БД!DE426)),"",БД!DE426)</f>
        <v/>
      </c>
      <c r="CQ214" s="257" t="str">
        <f ca="1">IF(OR(БД!DK426="",ISERROR(БД!DK426)),"",БД!DK426)</f>
        <v/>
      </c>
      <c r="CR214" s="255" t="str">
        <f ca="1">IF(OR(БД!D254="",ISERROR(БД!D254)),"",БД!D254)</f>
        <v/>
      </c>
      <c r="CS214" s="273" t="str">
        <f ca="1">IF(OR(БД!BU512="",ISERROR(БД!BU512)),"",БД!BU512)</f>
        <v/>
      </c>
      <c r="CT214" s="274" t="str">
        <f>IF(OR(БД!BX512="",ISERROR(БД!BX512)),"",БД!BX512)</f>
        <v/>
      </c>
      <c r="CU214" s="273" t="str">
        <f ca="1">IF(OR(БД!CA512="",ISERROR(БД!CA512)),"",БД!CA512)</f>
        <v/>
      </c>
      <c r="CV214" s="274" t="str">
        <f>IF(OR(БД!CD512="",ISERROR(БД!CD512)),"",БД!CD512)</f>
        <v/>
      </c>
      <c r="CW214" s="273" t="str">
        <f ca="1">IF(OR(БД!BI512="",ISERROR(БД!BI512)),"",БД!BI512)</f>
        <v/>
      </c>
      <c r="CX214" s="274" t="str">
        <f>IF(OR(БД!BL512="",ISERROR(БД!BL512)),"",БД!BL512)</f>
        <v/>
      </c>
      <c r="CY214" s="273" t="str">
        <f ca="1">IF(OR(БД!BO512="",ISERROR(БД!BO512)),"",БД!BO512)</f>
        <v/>
      </c>
      <c r="CZ214" s="274" t="str">
        <f>IF(OR(БД!BR512="",ISERROR(БД!BR512)),"",БД!BR512)</f>
        <v/>
      </c>
      <c r="DA214" s="279" t="str">
        <f ca="1">IF(OR(БД!FO512="",ISERROR(БД!FO512)),"",БД!FO512)</f>
        <v/>
      </c>
      <c r="DB214" s="279" t="str">
        <f ca="1">IF(OR(БД!FJ512="",ISERROR(БД!FJ512)),"",БД!FJ512)</f>
        <v/>
      </c>
      <c r="DC214" s="254" t="str">
        <f ca="1">IF(OR(БД!FE512="",ISERROR(БД!FE512)),"",БД!FE512)</f>
        <v/>
      </c>
      <c r="DD214" s="255" t="str">
        <f ca="1">IF(OR(БД!D297="",ISERROR(БД!D297)),"",БД!D297)</f>
        <v/>
      </c>
      <c r="DF214" s="279" t="str">
        <f ca="1">IF(OR(БД!EO211="",ISERROR(БД!EO211)),"",БД!EO211)</f>
        <v/>
      </c>
      <c r="DG214" s="279" t="str">
        <f ca="1">IF(OR(БД!EJ211="",ISERROR(БД!EJ211)),"",БД!EJ211)</f>
        <v/>
      </c>
      <c r="DH214" s="279" t="str">
        <f ca="1">IF(OR(БД!EE211="",ISERROR(БД!EE211)),"",БД!EE211)</f>
        <v/>
      </c>
      <c r="DI214" s="279" t="str">
        <f ca="1">IF(OR(БД!DZ211="",ISERROR(БД!DZ211)),"",БД!DZ211)</f>
        <v/>
      </c>
      <c r="DJ214" s="279" t="str">
        <f ca="1">IF(OR(БД!DU211="",ISERROR(БД!DU211)),"",БД!DU211)</f>
        <v/>
      </c>
      <c r="DK214" s="279" t="str">
        <f ca="1">IF(OR(БД!DP211="",ISERROR(БД!DP211)),"",БД!DP211)</f>
        <v/>
      </c>
      <c r="DL214" s="279" t="str">
        <f ca="1">IF(OR(БД!DK211="",ISERROR(БД!DK211)),"",БД!DK211)</f>
        <v/>
      </c>
      <c r="DM214" s="279" t="str">
        <f ca="1">IF(OR(БД!AK254="",ISERROR(БД!AK254)),"",БД!AK254)</f>
        <v/>
      </c>
      <c r="DN214" s="279" t="str">
        <f ca="1">IF(OR(БД!FO297="",ISERROR(БД!FO297)),"",БД!FO297)</f>
        <v/>
      </c>
      <c r="DO214" s="279" t="str">
        <f ca="1">IF(OR(БД!FJ297="",ISERROR(БД!FJ297)),"",БД!FJ297)</f>
        <v/>
      </c>
      <c r="DP214" s="279" t="str">
        <f ca="1">IF(OR(БД!FE297="",ISERROR(БД!FE297)),"",БД!FE297)</f>
        <v/>
      </c>
      <c r="DQ214" s="279" t="str">
        <f ca="1">IF(OR(БД!EZ297="",ISERROR(БД!EZ297)),"",БД!EZ297)</f>
        <v/>
      </c>
      <c r="DR214" s="254" t="str">
        <f ca="1">IF(OR(БД!FT512="",ISERROR(БД!FT512)),"",БД!FT512)</f>
        <v/>
      </c>
      <c r="DS214" s="279" t="str">
        <f ca="1">IF(OR(БД!EU297="",ISERROR(БД!EU297)),"",БД!EU297)</f>
        <v/>
      </c>
      <c r="DT214" s="279" t="str">
        <f ca="1">IF(OR(БД!EP297="",ISERROR(БД!EP297)),"",БД!EP297)</f>
        <v/>
      </c>
      <c r="DU214" s="254" t="str">
        <f ca="1">IF(OR(БД!EK297="",ISERROR(БД!EK297)),"",БД!EK297)</f>
        <v/>
      </c>
      <c r="DV214" s="279" t="str">
        <f ca="1">IF(OR(БД!EF297="",ISERROR(БД!EF297)),"",БД!EF297)</f>
        <v/>
      </c>
      <c r="DW214" s="279" t="str">
        <f ca="1">IF(OR(БД!N297="",ISERROR(БД!N297)),"",БД!N297)</f>
        <v/>
      </c>
      <c r="DX214" s="279" t="str">
        <f ca="1">IF(OR(БД!EA297="",ISERROR(БД!EA297)),"",БД!EA297)</f>
        <v/>
      </c>
      <c r="DY214" s="279" t="str">
        <f ca="1">IF(OR(БД!DV297="",ISERROR(БД!DV297)),"",БД!DV297)</f>
        <v/>
      </c>
      <c r="EA214" s="255" t="str">
        <f ca="1">IF(OR(БД!ER383="",ISERROR(БД!ER383)),"",БД!ER383)</f>
        <v/>
      </c>
      <c r="EB214" s="257" t="str">
        <f ca="1">IF(OR(БД!EX383="",ISERROR(БД!EX383)),"",БД!EX383)</f>
        <v/>
      </c>
      <c r="EC214" s="255" t="str">
        <f ca="1">IF(OR(БД!I297="",ISERROR(БД!I297)),"",БД!I297)</f>
        <v/>
      </c>
      <c r="ED214" s="255" t="str">
        <f ca="1">IF(OR(БД!S297="",ISERROR(БД!S297)),"",БД!S297)</f>
        <v/>
      </c>
    </row>
    <row r="215" spans="1:134" x14ac:dyDescent="0.25">
      <c r="A215" s="256">
        <v>27</v>
      </c>
      <c r="B215" s="255" t="str">
        <f ca="1">IF(OR(БД!CG169="",ISERROR(БД!CG169)),"",БД!CG169)</f>
        <v/>
      </c>
      <c r="C215" s="255" t="str">
        <f ca="1">IF(OR(БД!CB169="",ISERROR(БД!CB169)),"",БД!CB169)</f>
        <v/>
      </c>
      <c r="D215" s="255" t="str">
        <f ca="1">IF(OR(БД!BW169="",ISERROR(БД!BW169)),"",БД!BW169)</f>
        <v/>
      </c>
      <c r="E215" s="255" t="str">
        <f ca="1">IF(OR(БД!BL169="",ISERROR(БД!BL169)),"",БД!BL169)</f>
        <v/>
      </c>
      <c r="F215" s="257" t="str">
        <f ca="1">IF(OR(БД!BR169="",ISERROR(БД!BR169)),"",БД!BR169)</f>
        <v/>
      </c>
      <c r="G215" s="255" t="str">
        <f ca="1">IF(OR(БД!AV169="",ISERROR(БД!AV169)),"",БД!AV169)</f>
        <v/>
      </c>
      <c r="H215" s="255" t="str">
        <f ca="1">IF(OR(БД!GX384="",ISERROR(БД!GX384)),"",БД!GX384)</f>
        <v/>
      </c>
      <c r="I215" s="255" t="str">
        <f ca="1">IF(OR(БД!FC384="",ISERROR(БД!FC384)),"",БД!FC384)</f>
        <v/>
      </c>
      <c r="J215" s="257" t="str">
        <f ca="1">IF(OR(БД!FI384="",ISERROR(БД!FI384)),"",БД!FI384)</f>
        <v/>
      </c>
      <c r="K215" s="255" t="str">
        <f ca="1">IF(OR(БД!CW513="",ISERROR(БД!CW513)),"",БД!CW513)</f>
        <v/>
      </c>
      <c r="L215" s="287" t="str">
        <f ca="1">IF(OR(БД!BM384="",ISERROR(БД!BM384)),"",БД!BM384)</f>
        <v/>
      </c>
      <c r="M215" s="257" t="str">
        <f ca="1">IF(OR(БД!BR384="",ISERROR(БД!BR384)),"",БД!BR384)</f>
        <v/>
      </c>
      <c r="N215" s="287" t="str">
        <f ca="1">IF(OR(БД!CI427="",ISERROR(БД!CI427)),"",БД!CI427)</f>
        <v/>
      </c>
      <c r="O215" s="257" t="str">
        <f ca="1">IF(OR(БД!CN427="",ISERROR(БД!CN427)),"",БД!CN427)</f>
        <v/>
      </c>
      <c r="P215" s="287" t="str">
        <f ca="1">IF(OR(БД!D169="",ISERROR(БД!D169)),"",БД!D169)</f>
        <v/>
      </c>
      <c r="Q215" s="288" t="str">
        <f>IF(OR(БД!E169="",ISERROR(БД!E169)),"",БД!E169)</f>
        <v/>
      </c>
      <c r="R215" s="257" t="str">
        <f ca="1">IF(OR(БД!I169="",ISERROR(БД!I169)),"",БД!I169)</f>
        <v/>
      </c>
      <c r="S215" s="255" t="str">
        <f ca="1">IF(OR(БД!BY427="",ISERROR(БД!BY427)),"",БД!BY427)</f>
        <v/>
      </c>
      <c r="T215" s="287" t="str">
        <f ca="1">IF(OR(БД!BO427="",ISERROR(БД!BO427)),"",БД!BO427)</f>
        <v/>
      </c>
      <c r="U215" s="257" t="str">
        <f ca="1">IF(OR(БД!BT427="",ISERROR(БД!BT427)),"",БД!BT427)</f>
        <v/>
      </c>
      <c r="V215" s="287" t="str">
        <f ca="1">IF(OR(БД!BE427="",ISERROR(БД!BE427)),"",БД!BE427)</f>
        <v/>
      </c>
      <c r="W215" s="257" t="str">
        <f ca="1">IF(OR(БД!BJ427="",ISERROR(БД!BJ427)),"",БД!BJ427)</f>
        <v/>
      </c>
      <c r="X215" s="255" t="str">
        <f ca="1">IF(OR(БД!U427="",ISERROR(БД!U427)),"",БД!U427)</f>
        <v/>
      </c>
      <c r="Y215" s="255" t="str">
        <f ca="1">IF(OR(БД!CR513="",ISERROR(БД!CR513)),"",БД!CR513)</f>
        <v/>
      </c>
      <c r="Z215" s="287" t="str">
        <f ca="1">IF(OR(БД!AU427="",ISERROR(БД!AU427)),"",БД!AU427)</f>
        <v/>
      </c>
      <c r="AA215" s="257" t="str">
        <f ca="1">IF(OR(БД!AZ427="",ISERROR(БД!AZ427)),"",БД!AZ427)</f>
        <v/>
      </c>
      <c r="AB215" s="255" t="str">
        <f ca="1">IF(OR(БД!AJ427="",ISERROR(БД!AJ427)),"",БД!AJ427)</f>
        <v/>
      </c>
      <c r="AC215" s="257" t="str">
        <f ca="1">IF(OR(БД!AP427="",ISERROR(БД!AP427)),"",БД!AP427)</f>
        <v/>
      </c>
      <c r="AD215" s="254" t="str">
        <f ca="1">IF(OR(БД!Z427="",ISERROR(БД!Z427)),"",БД!Z427)</f>
        <v/>
      </c>
      <c r="AE215" s="257" t="str">
        <f ca="1">IF(OR(БД!AE427="",ISERROR(БД!AE427)),"",БД!AE427)</f>
        <v/>
      </c>
      <c r="AF215" s="287" t="str">
        <f ca="1">IF(OR(БД!HQ470="",ISERROR(БД!HQ470)),"",БД!HQ470)</f>
        <v/>
      </c>
      <c r="AG215" s="257" t="str">
        <f ca="1">IF(OR(БД!HV470="",ISERROR(БД!HV470)),"",БД!HV470)</f>
        <v/>
      </c>
      <c r="AH215" s="287" t="str">
        <f ca="1">IF(OR(БД!HG470="",ISERROR(БД!HG470)),"",БД!HG470)</f>
        <v/>
      </c>
      <c r="AI215" s="257" t="str">
        <f ca="1">IF(OR(БД!HL470="",ISERROR(БД!HL470)),"",БД!HL470)</f>
        <v/>
      </c>
      <c r="AJ215" s="287" t="str">
        <f ca="1">IF(OR(БД!GW470="",ISERROR(БД!GW470)),"",БД!GW470)</f>
        <v/>
      </c>
      <c r="AK215" s="257" t="str">
        <f ca="1">IF(OR(БД!HB470="",ISERROR(БД!HB470)),"",БД!HB470)</f>
        <v/>
      </c>
      <c r="AL215" s="287" t="str">
        <f ca="1">IF(OR(БД!GM470="",ISERROR(БД!GM470)),"",БД!GM470)</f>
        <v/>
      </c>
      <c r="AM215" s="257" t="str">
        <f ca="1">IF(OR(БД!GR470="",ISERROR(БД!GR470)),"",БД!GR470)</f>
        <v/>
      </c>
      <c r="AN215" s="287" t="str">
        <f ca="1">IF(OR(БД!GC470="",ISERROR(БД!GC470)),"",БД!GC470)</f>
        <v/>
      </c>
      <c r="AO215" s="257" t="str">
        <f ca="1">IF(OR(БД!GH470="",ISERROR(БД!GH470)),"",БД!GH470)</f>
        <v/>
      </c>
      <c r="AP215" s="254" t="str">
        <f ca="1">IF(OR(БД!FY470="",ISERROR(БД!FY470)),"",БД!FY470)</f>
        <v/>
      </c>
      <c r="AQ215" s="255" t="str">
        <f ca="1">IF(OR(БД!FN470="",ISERROR(БД!FN470)),"",БД!FN470)</f>
        <v/>
      </c>
      <c r="AR215" s="257" t="str">
        <f ca="1">IF(OR(БД!FT470="",ISERROR(БД!FT470)),"",БД!FT470)</f>
        <v/>
      </c>
      <c r="AS215" s="255" t="str">
        <f ca="1">IF(OR(БД!FI470="",ISERROR(БД!FI470)),"",БД!FI470)</f>
        <v/>
      </c>
      <c r="AT215" s="255" t="str">
        <f ca="1">IF(OR(БД!FD470="",ISERROR(БД!FD470)),"",БД!FD470)</f>
        <v/>
      </c>
      <c r="AU215" s="255" t="str">
        <f ca="1">IF(OR(БД!ES470="",ISERROR(БД!ES470)),"",БД!ES470)</f>
        <v/>
      </c>
      <c r="AV215" s="257" t="str">
        <f ca="1">IF(OR(БД!EY470="",ISERROR(БД!EY470)),"",БД!EY470)</f>
        <v/>
      </c>
      <c r="AW215" s="255" t="str">
        <f ca="1">IF(OR(БД!EH470="",ISERROR(БД!EH470)),"",БД!EH470)</f>
        <v/>
      </c>
      <c r="AX215" s="257" t="str">
        <f ca="1">IF(OR(БД!EN470="",ISERROR(БД!EN470)),"",БД!EN470)</f>
        <v/>
      </c>
      <c r="AY215" s="255" t="str">
        <f ca="1">IF(OR(БД!DW470="",ISERROR(БД!DW470)),"",БД!DW470)</f>
        <v/>
      </c>
      <c r="AZ215" s="257" t="str">
        <f ca="1">IF(OR(БД!EC470="",ISERROR(БД!EC470)),"",БД!EC470)</f>
        <v/>
      </c>
      <c r="BA215" s="255" t="str">
        <f ca="1">IF(OR(БД!DR470="",ISERROR(БД!DR470)),"",БД!DR470)</f>
        <v/>
      </c>
      <c r="BB215" s="255" t="str">
        <f ca="1">IF(OR(БД!DM470="",ISERROR(БД!DM470)),"",БД!DM470)</f>
        <v/>
      </c>
      <c r="BC215" s="255" t="str">
        <f ca="1">IF(OR(БД!DH470="",ISERROR(БД!DH470)),"",БД!DH470)</f>
        <v/>
      </c>
      <c r="BD215" s="254" t="str">
        <f ca="1">IF(OR(БД!T384="",ISERROR(БД!T384)),"",БД!T384)</f>
        <v/>
      </c>
      <c r="BE215" s="69"/>
      <c r="BF215" s="279" t="str">
        <f ca="1">IF(OR(БД!CW470="",ISERROR(БД!CW470)),"",БД!CW470)</f>
        <v/>
      </c>
      <c r="BG215" s="257" t="str">
        <f ca="1">IF(OR(БД!DC470="",ISERROR(БД!DC470)),"",БД!DC470)</f>
        <v/>
      </c>
      <c r="BH215" s="255" t="str">
        <f ca="1">IF(OR(БД!CM513="",ISERROR(БД!CM513)),"",БД!CM513)</f>
        <v/>
      </c>
      <c r="BI215" s="279" t="str">
        <f ca="1">IF(OR(БД!GS384="",ISERROR(БД!GS384)),"",БД!GS384)</f>
        <v/>
      </c>
      <c r="BJ215" s="255" t="str">
        <f ca="1">IF(OR(БД!BA169="",ISERROR(БД!BA169)),"",БД!BA169)</f>
        <v/>
      </c>
      <c r="BK215" s="257" t="str">
        <f ca="1">IF(OR(БД!BG169="",ISERROR(БД!BG169)),"",БД!BG169)</f>
        <v/>
      </c>
      <c r="BL215" s="69"/>
      <c r="BM215" s="279" t="str">
        <f ca="1">IF(OR(БД!AJ169="",ISERROR(БД!AJ169)),"",БД!AJ169)</f>
        <v/>
      </c>
      <c r="BN215" s="289" t="str">
        <f ca="1">IF(OR(БД!AM169="",ISERROR(БД!AM169)),"",БД!AM169)</f>
        <v/>
      </c>
      <c r="BO215" s="257" t="str">
        <f ca="1">IF(OR(БД!AQ169="",ISERROR(БД!AQ169)),"",БД!AQ169)</f>
        <v/>
      </c>
      <c r="BP215" s="279" t="str">
        <f ca="1">IF(OR(БД!Y169="",ISERROR(БД!Y169)),"",БД!Y169)</f>
        <v/>
      </c>
      <c r="BQ215" s="257" t="str">
        <f ca="1">IF(OR(БД!AE169="",ISERROR(БД!AE169)),"",БД!AE169)</f>
        <v/>
      </c>
      <c r="BR215" s="279" t="str">
        <f ca="1">IF(OR(БД!N169="",ISERROR(БД!N169)),"",БД!N169)</f>
        <v/>
      </c>
      <c r="BS215" s="257" t="str">
        <f ca="1">IF(OR(БД!T169="",ISERROR(БД!T169)),"",БД!T169)</f>
        <v/>
      </c>
      <c r="BT215" s="279" t="str">
        <f ca="1">IF(OR(БД!FV212="",ISERROR(БД!FV212)),"",БД!FV212)</f>
        <v/>
      </c>
      <c r="BU215" s="257" t="str">
        <f ca="1">IF(OR(БД!GB212="",ISERROR(БД!GB212)),"",БД!GB212)</f>
        <v/>
      </c>
      <c r="BV215" s="279" t="str">
        <f ca="1">IF(OR(БД!FK212="",ISERROR(БД!FK212)),"",БД!FK212)</f>
        <v/>
      </c>
      <c r="BW215" s="257" t="str">
        <f ca="1">IF(OR(БД!FQ212="",ISERROR(БД!FQ212)),"",БД!FQ212)</f>
        <v/>
      </c>
      <c r="BX215" s="279" t="str">
        <f ca="1">IF(OR(БД!FN384="",ISERROR(БД!FN384)),"",БД!FN384)</f>
        <v/>
      </c>
      <c r="BY215" s="279" t="str">
        <f ca="1">IF(OR(БД!EZ212="",ISERROR(БД!EZ212)),"",БД!EZ212)</f>
        <v/>
      </c>
      <c r="BZ215" s="257" t="str">
        <f ca="1">IF(OR(БД!FF212="",ISERROR(БД!FF212)),"",БД!FF212)</f>
        <v/>
      </c>
      <c r="CA215" s="255" t="str">
        <f ca="1">IF(OR(БД!EA513="",ISERROR(БД!EA513)),"",БД!EA513)</f>
        <v/>
      </c>
      <c r="CB215" s="279" t="str">
        <f ca="1">IF(OR(БД!DV513="",ISERROR(БД!DV513)),"",БД!DV513)</f>
        <v/>
      </c>
      <c r="CC215" s="279" t="str">
        <f ca="1">IF(OR(БД!DQ513="",ISERROR(БД!DQ513)),"",БД!DQ513)</f>
        <v/>
      </c>
      <c r="CD215" s="279" t="str">
        <f ca="1">IF(OR(БД!DL513="",ISERROR(БД!DL513)),"",БД!DL513)</f>
        <v/>
      </c>
      <c r="CE215" s="279" t="str">
        <f ca="1">IF(OR(БД!DG513="",ISERROR(БД!DG513)),"",БД!DG513)</f>
        <v/>
      </c>
      <c r="CF215" s="279" t="str">
        <f ca="1">IF(OR(БД!DB513="",ISERROR(БД!DB513)),"",БД!DB513)</f>
        <v/>
      </c>
      <c r="CG215" s="255" t="str">
        <f ca="1">IF(OR(БД!ET212="",ISERROR(БД!ET212)),"",БД!ET212)</f>
        <v/>
      </c>
      <c r="CH215" s="254" t="str">
        <f ca="1">IF(OR(БД!CO384="",ISERROR(БД!CO384)),"",БД!CO384)</f>
        <v/>
      </c>
      <c r="CI215" s="257" t="str">
        <f ca="1">IF(OR(БД!CT384="",ISERROR(БД!CT384)),"",БД!CT384)</f>
        <v/>
      </c>
      <c r="CJ215" s="255" t="str">
        <f ca="1">IF(OR(БД!EF513="",ISERROR(БД!EF513)),"",БД!EF513)</f>
        <v/>
      </c>
      <c r="CK215" s="255" t="str">
        <f ca="1">IF(OR(БД!EI427="",ISERROR(БД!EI427)),"",БД!EI427)</f>
        <v/>
      </c>
      <c r="CL215" s="254" t="str">
        <f ca="1">IF(OR(БД!ED427="",ISERROR(БД!ED427)),"",БД!ED427)</f>
        <v/>
      </c>
      <c r="CM215" s="254" t="str">
        <f ca="1">IF(OR(БД!DZ427="",ISERROR(БД!DZ427)),"",БД!DZ427)</f>
        <v/>
      </c>
      <c r="CN215" s="255" t="str">
        <f ca="1">IF(OR(БД!DU427="",ISERROR(БД!DU427)),"",БД!DU427)</f>
        <v/>
      </c>
      <c r="CO215" s="254" t="str">
        <f ca="1">IF(OR(БД!DP427="",ISERROR(БД!DP427)),"",БД!DP427)</f>
        <v/>
      </c>
      <c r="CP215" s="255" t="str">
        <f ca="1">IF(OR(БД!DE427="",ISERROR(БД!DE427)),"",БД!DE427)</f>
        <v/>
      </c>
      <c r="CQ215" s="257" t="str">
        <f ca="1">IF(OR(БД!DK427="",ISERROR(БД!DK427)),"",БД!DK427)</f>
        <v/>
      </c>
      <c r="CR215" s="255" t="str">
        <f ca="1">IF(OR(БД!D255="",ISERROR(БД!D255)),"",БД!D255)</f>
        <v/>
      </c>
      <c r="CS215" s="273" t="str">
        <f ca="1">IF(OR(БД!BU513="",ISERROR(БД!BU513)),"",БД!BU513)</f>
        <v/>
      </c>
      <c r="CT215" s="274" t="str">
        <f>IF(OR(БД!BX513="",ISERROR(БД!BX513)),"",БД!BX513)</f>
        <v/>
      </c>
      <c r="CU215" s="273" t="str">
        <f ca="1">IF(OR(БД!CA513="",ISERROR(БД!CA513)),"",БД!CA513)</f>
        <v/>
      </c>
      <c r="CV215" s="274" t="str">
        <f>IF(OR(БД!CD513="",ISERROR(БД!CD513)),"",БД!CD513)</f>
        <v/>
      </c>
      <c r="CW215" s="273" t="str">
        <f ca="1">IF(OR(БД!BI513="",ISERROR(БД!BI513)),"",БД!BI513)</f>
        <v/>
      </c>
      <c r="CX215" s="274" t="str">
        <f>IF(OR(БД!BL513="",ISERROR(БД!BL513)),"",БД!BL513)</f>
        <v/>
      </c>
      <c r="CY215" s="273" t="str">
        <f ca="1">IF(OR(БД!BO513="",ISERROR(БД!BO513)),"",БД!BO513)</f>
        <v/>
      </c>
      <c r="CZ215" s="274" t="str">
        <f>IF(OR(БД!BR513="",ISERROR(БД!BR513)),"",БД!BR513)</f>
        <v/>
      </c>
      <c r="DA215" s="279" t="str">
        <f ca="1">IF(OR(БД!FO513="",ISERROR(БД!FO513)),"",БД!FO513)</f>
        <v/>
      </c>
      <c r="DB215" s="279" t="str">
        <f ca="1">IF(OR(БД!FJ513="",ISERROR(БД!FJ513)),"",БД!FJ513)</f>
        <v/>
      </c>
      <c r="DC215" s="254" t="str">
        <f ca="1">IF(OR(БД!FE513="",ISERROR(БД!FE513)),"",БД!FE513)</f>
        <v/>
      </c>
      <c r="DD215" s="255" t="str">
        <f ca="1">IF(OR(БД!D298="",ISERROR(БД!D298)),"",БД!D298)</f>
        <v/>
      </c>
      <c r="DF215" s="279" t="str">
        <f ca="1">IF(OR(БД!EO212="",ISERROR(БД!EO212)),"",БД!EO212)</f>
        <v/>
      </c>
      <c r="DG215" s="279" t="str">
        <f ca="1">IF(OR(БД!EJ212="",ISERROR(БД!EJ212)),"",БД!EJ212)</f>
        <v/>
      </c>
      <c r="DH215" s="279" t="str">
        <f ca="1">IF(OR(БД!EE212="",ISERROR(БД!EE212)),"",БД!EE212)</f>
        <v/>
      </c>
      <c r="DI215" s="279" t="str">
        <f ca="1">IF(OR(БД!DZ212="",ISERROR(БД!DZ212)),"",БД!DZ212)</f>
        <v/>
      </c>
      <c r="DJ215" s="279" t="str">
        <f ca="1">IF(OR(БД!DU212="",ISERROR(БД!DU212)),"",БД!DU212)</f>
        <v/>
      </c>
      <c r="DK215" s="279" t="str">
        <f ca="1">IF(OR(БД!DP212="",ISERROR(БД!DP212)),"",БД!DP212)</f>
        <v/>
      </c>
      <c r="DL215" s="279" t="str">
        <f ca="1">IF(OR(БД!DK212="",ISERROR(БД!DK212)),"",БД!DK212)</f>
        <v/>
      </c>
      <c r="DM215" s="279" t="str">
        <f ca="1">IF(OR(БД!AK255="",ISERROR(БД!AK255)),"",БД!AK255)</f>
        <v/>
      </c>
      <c r="DN215" s="279" t="str">
        <f ca="1">IF(OR(БД!FO298="",ISERROR(БД!FO298)),"",БД!FO298)</f>
        <v/>
      </c>
      <c r="DO215" s="279" t="str">
        <f ca="1">IF(OR(БД!FJ298="",ISERROR(БД!FJ298)),"",БД!FJ298)</f>
        <v/>
      </c>
      <c r="DP215" s="279" t="str">
        <f ca="1">IF(OR(БД!FE298="",ISERROR(БД!FE298)),"",БД!FE298)</f>
        <v/>
      </c>
      <c r="DQ215" s="279" t="str">
        <f ca="1">IF(OR(БД!EZ298="",ISERROR(БД!EZ298)),"",БД!EZ298)</f>
        <v/>
      </c>
      <c r="DR215" s="254" t="str">
        <f ca="1">IF(OR(БД!FT513="",ISERROR(БД!FT513)),"",БД!FT513)</f>
        <v/>
      </c>
      <c r="DS215" s="279" t="str">
        <f ca="1">IF(OR(БД!EU298="",ISERROR(БД!EU298)),"",БД!EU298)</f>
        <v/>
      </c>
      <c r="DT215" s="279" t="str">
        <f ca="1">IF(OR(БД!EP298="",ISERROR(БД!EP298)),"",БД!EP298)</f>
        <v/>
      </c>
      <c r="DU215" s="254" t="str">
        <f ca="1">IF(OR(БД!EK298="",ISERROR(БД!EK298)),"",БД!EK298)</f>
        <v/>
      </c>
      <c r="DV215" s="279" t="str">
        <f ca="1">IF(OR(БД!EF298="",ISERROR(БД!EF298)),"",БД!EF298)</f>
        <v/>
      </c>
      <c r="DW215" s="279" t="str">
        <f ca="1">IF(OR(БД!N298="",ISERROR(БД!N298)),"",БД!N298)</f>
        <v/>
      </c>
      <c r="DX215" s="279" t="str">
        <f ca="1">IF(OR(БД!EA298="",ISERROR(БД!EA298)),"",БД!EA298)</f>
        <v/>
      </c>
      <c r="DY215" s="279" t="str">
        <f ca="1">IF(OR(БД!DV298="",ISERROR(БД!DV298)),"",БД!DV298)</f>
        <v/>
      </c>
      <c r="EA215" s="255" t="str">
        <f ca="1">IF(OR(БД!ER384="",ISERROR(БД!ER384)),"",БД!ER384)</f>
        <v/>
      </c>
      <c r="EB215" s="257" t="str">
        <f ca="1">IF(OR(БД!EX384="",ISERROR(БД!EX384)),"",БД!EX384)</f>
        <v/>
      </c>
      <c r="EC215" s="255" t="str">
        <f ca="1">IF(OR(БД!I298="",ISERROR(БД!I298)),"",БД!I298)</f>
        <v/>
      </c>
      <c r="ED215" s="255" t="str">
        <f ca="1">IF(OR(БД!S298="",ISERROR(БД!S298)),"",БД!S298)</f>
        <v/>
      </c>
    </row>
    <row r="216" spans="1:134" x14ac:dyDescent="0.25">
      <c r="A216" s="256">
        <v>28</v>
      </c>
      <c r="B216" s="255" t="str">
        <f ca="1">IF(OR(БД!CG170="",ISERROR(БД!CG170)),"",БД!CG170)</f>
        <v/>
      </c>
      <c r="C216" s="255" t="str">
        <f ca="1">IF(OR(БД!CB170="",ISERROR(БД!CB170)),"",БД!CB170)</f>
        <v/>
      </c>
      <c r="D216" s="255" t="str">
        <f ca="1">IF(OR(БД!BW170="",ISERROR(БД!BW170)),"",БД!BW170)</f>
        <v/>
      </c>
      <c r="E216" s="255" t="str">
        <f ca="1">IF(OR(БД!BL170="",ISERROR(БД!BL170)),"",БД!BL170)</f>
        <v/>
      </c>
      <c r="F216" s="257" t="str">
        <f ca="1">IF(OR(БД!BR170="",ISERROR(БД!BR170)),"",БД!BR170)</f>
        <v/>
      </c>
      <c r="G216" s="255" t="str">
        <f ca="1">IF(OR(БД!AV170="",ISERROR(БД!AV170)),"",БД!AV170)</f>
        <v/>
      </c>
      <c r="H216" s="255" t="str">
        <f ca="1">IF(OR(БД!GX385="",ISERROR(БД!GX385)),"",БД!GX385)</f>
        <v/>
      </c>
      <c r="I216" s="255" t="str">
        <f ca="1">IF(OR(БД!FC385="",ISERROR(БД!FC385)),"",БД!FC385)</f>
        <v/>
      </c>
      <c r="J216" s="257" t="str">
        <f ca="1">IF(OR(БД!FI385="",ISERROR(БД!FI385)),"",БД!FI385)</f>
        <v/>
      </c>
      <c r="K216" s="255" t="str">
        <f ca="1">IF(OR(БД!CW514="",ISERROR(БД!CW514)),"",БД!CW514)</f>
        <v/>
      </c>
      <c r="L216" s="287" t="str">
        <f ca="1">IF(OR(БД!BM385="",ISERROR(БД!BM385)),"",БД!BM385)</f>
        <v/>
      </c>
      <c r="M216" s="257" t="str">
        <f ca="1">IF(OR(БД!BR385="",ISERROR(БД!BR385)),"",БД!BR385)</f>
        <v/>
      </c>
      <c r="N216" s="287" t="str">
        <f ca="1">IF(OR(БД!CI428="",ISERROR(БД!CI428)),"",БД!CI428)</f>
        <v/>
      </c>
      <c r="O216" s="257" t="str">
        <f ca="1">IF(OR(БД!CN428="",ISERROR(БД!CN428)),"",БД!CN428)</f>
        <v/>
      </c>
      <c r="P216" s="287" t="str">
        <f ca="1">IF(OR(БД!D170="",ISERROR(БД!D170)),"",БД!D170)</f>
        <v/>
      </c>
      <c r="Q216" s="288" t="str">
        <f>IF(OR(БД!E170="",ISERROR(БД!E170)),"",БД!E170)</f>
        <v/>
      </c>
      <c r="R216" s="257" t="str">
        <f ca="1">IF(OR(БД!I170="",ISERROR(БД!I170)),"",БД!I170)</f>
        <v/>
      </c>
      <c r="S216" s="255" t="str">
        <f ca="1">IF(OR(БД!BY428="",ISERROR(БД!BY428)),"",БД!BY428)</f>
        <v/>
      </c>
      <c r="T216" s="287" t="str">
        <f ca="1">IF(OR(БД!BO428="",ISERROR(БД!BO428)),"",БД!BO428)</f>
        <v/>
      </c>
      <c r="U216" s="257" t="str">
        <f ca="1">IF(OR(БД!BT428="",ISERROR(БД!BT428)),"",БД!BT428)</f>
        <v/>
      </c>
      <c r="V216" s="287" t="str">
        <f ca="1">IF(OR(БД!BE428="",ISERROR(БД!BE428)),"",БД!BE428)</f>
        <v/>
      </c>
      <c r="W216" s="257" t="str">
        <f ca="1">IF(OR(БД!BJ428="",ISERROR(БД!BJ428)),"",БД!BJ428)</f>
        <v/>
      </c>
      <c r="X216" s="255" t="str">
        <f ca="1">IF(OR(БД!U428="",ISERROR(БД!U428)),"",БД!U428)</f>
        <v/>
      </c>
      <c r="Y216" s="255" t="str">
        <f ca="1">IF(OR(БД!CR514="",ISERROR(БД!CR514)),"",БД!CR514)</f>
        <v/>
      </c>
      <c r="Z216" s="287" t="str">
        <f ca="1">IF(OR(БД!AU428="",ISERROR(БД!AU428)),"",БД!AU428)</f>
        <v/>
      </c>
      <c r="AA216" s="257" t="str">
        <f ca="1">IF(OR(БД!AZ428="",ISERROR(БД!AZ428)),"",БД!AZ428)</f>
        <v/>
      </c>
      <c r="AB216" s="255" t="str">
        <f ca="1">IF(OR(БД!AJ428="",ISERROR(БД!AJ428)),"",БД!AJ428)</f>
        <v/>
      </c>
      <c r="AC216" s="257" t="str">
        <f ca="1">IF(OR(БД!AP428="",ISERROR(БД!AP428)),"",БД!AP428)</f>
        <v/>
      </c>
      <c r="AD216" s="254" t="str">
        <f ca="1">IF(OR(БД!Z428="",ISERROR(БД!Z428)),"",БД!Z428)</f>
        <v/>
      </c>
      <c r="AE216" s="257" t="str">
        <f ca="1">IF(OR(БД!AE428="",ISERROR(БД!AE428)),"",БД!AE428)</f>
        <v/>
      </c>
      <c r="AF216" s="287" t="str">
        <f ca="1">IF(OR(БД!HQ471="",ISERROR(БД!HQ471)),"",БД!HQ471)</f>
        <v/>
      </c>
      <c r="AG216" s="257" t="str">
        <f ca="1">IF(OR(БД!HV471="",ISERROR(БД!HV471)),"",БД!HV471)</f>
        <v/>
      </c>
      <c r="AH216" s="287" t="str">
        <f ca="1">IF(OR(БД!HG471="",ISERROR(БД!HG471)),"",БД!HG471)</f>
        <v/>
      </c>
      <c r="AI216" s="257" t="str">
        <f ca="1">IF(OR(БД!HL471="",ISERROR(БД!HL471)),"",БД!HL471)</f>
        <v/>
      </c>
      <c r="AJ216" s="287" t="str">
        <f ca="1">IF(OR(БД!GW471="",ISERROR(БД!GW471)),"",БД!GW471)</f>
        <v/>
      </c>
      <c r="AK216" s="257" t="str">
        <f ca="1">IF(OR(БД!HB471="",ISERROR(БД!HB471)),"",БД!HB471)</f>
        <v/>
      </c>
      <c r="AL216" s="287" t="str">
        <f ca="1">IF(OR(БД!GM471="",ISERROR(БД!GM471)),"",БД!GM471)</f>
        <v/>
      </c>
      <c r="AM216" s="257" t="str">
        <f ca="1">IF(OR(БД!GR471="",ISERROR(БД!GR471)),"",БД!GR471)</f>
        <v/>
      </c>
      <c r="AN216" s="287" t="str">
        <f ca="1">IF(OR(БД!GC471="",ISERROR(БД!GC471)),"",БД!GC471)</f>
        <v/>
      </c>
      <c r="AO216" s="257" t="str">
        <f ca="1">IF(OR(БД!GH471="",ISERROR(БД!GH471)),"",БД!GH471)</f>
        <v/>
      </c>
      <c r="AP216" s="254" t="str">
        <f ca="1">IF(OR(БД!FY471="",ISERROR(БД!FY471)),"",БД!FY471)</f>
        <v/>
      </c>
      <c r="AQ216" s="255" t="str">
        <f ca="1">IF(OR(БД!FN471="",ISERROR(БД!FN471)),"",БД!FN471)</f>
        <v/>
      </c>
      <c r="AR216" s="257" t="str">
        <f ca="1">IF(OR(БД!FT471="",ISERROR(БД!FT471)),"",БД!FT471)</f>
        <v/>
      </c>
      <c r="AS216" s="255" t="str">
        <f ca="1">IF(OR(БД!FI471="",ISERROR(БД!FI471)),"",БД!FI471)</f>
        <v/>
      </c>
      <c r="AT216" s="255" t="str">
        <f ca="1">IF(OR(БД!FD471="",ISERROR(БД!FD471)),"",БД!FD471)</f>
        <v/>
      </c>
      <c r="AU216" s="255" t="str">
        <f ca="1">IF(OR(БД!ES471="",ISERROR(БД!ES471)),"",БД!ES471)</f>
        <v/>
      </c>
      <c r="AV216" s="257" t="str">
        <f ca="1">IF(OR(БД!EY471="",ISERROR(БД!EY471)),"",БД!EY471)</f>
        <v/>
      </c>
      <c r="AW216" s="255" t="str">
        <f ca="1">IF(OR(БД!EH471="",ISERROR(БД!EH471)),"",БД!EH471)</f>
        <v/>
      </c>
      <c r="AX216" s="257" t="str">
        <f ca="1">IF(OR(БД!EN471="",ISERROR(БД!EN471)),"",БД!EN471)</f>
        <v/>
      </c>
      <c r="AY216" s="255" t="str">
        <f ca="1">IF(OR(БД!DW471="",ISERROR(БД!DW471)),"",БД!DW471)</f>
        <v/>
      </c>
      <c r="AZ216" s="257" t="str">
        <f ca="1">IF(OR(БД!EC471="",ISERROR(БД!EC471)),"",БД!EC471)</f>
        <v/>
      </c>
      <c r="BA216" s="255" t="str">
        <f ca="1">IF(OR(БД!DR471="",ISERROR(БД!DR471)),"",БД!DR471)</f>
        <v/>
      </c>
      <c r="BB216" s="255" t="str">
        <f ca="1">IF(OR(БД!DM471="",ISERROR(БД!DM471)),"",БД!DM471)</f>
        <v/>
      </c>
      <c r="BC216" s="255" t="str">
        <f ca="1">IF(OR(БД!DH471="",ISERROR(БД!DH471)),"",БД!DH471)</f>
        <v/>
      </c>
      <c r="BD216" s="254" t="str">
        <f ca="1">IF(OR(БД!T385="",ISERROR(БД!T385)),"",БД!T385)</f>
        <v/>
      </c>
      <c r="BE216" s="69"/>
      <c r="BF216" s="279" t="str">
        <f ca="1">IF(OR(БД!CW471="",ISERROR(БД!CW471)),"",БД!CW471)</f>
        <v/>
      </c>
      <c r="BG216" s="257" t="str">
        <f ca="1">IF(OR(БД!DC471="",ISERROR(БД!DC471)),"",БД!DC471)</f>
        <v/>
      </c>
      <c r="BH216" s="255" t="str">
        <f ca="1">IF(OR(БД!CM514="",ISERROR(БД!CM514)),"",БД!CM514)</f>
        <v/>
      </c>
      <c r="BI216" s="279" t="str">
        <f ca="1">IF(OR(БД!GS385="",ISERROR(БД!GS385)),"",БД!GS385)</f>
        <v/>
      </c>
      <c r="BJ216" s="255" t="str">
        <f ca="1">IF(OR(БД!BA170="",ISERROR(БД!BA170)),"",БД!BA170)</f>
        <v/>
      </c>
      <c r="BK216" s="257" t="str">
        <f ca="1">IF(OR(БД!BG170="",ISERROR(БД!BG170)),"",БД!BG170)</f>
        <v/>
      </c>
      <c r="BL216" s="69"/>
      <c r="BM216" s="279" t="str">
        <f ca="1">IF(OR(БД!AJ170="",ISERROR(БД!AJ170)),"",БД!AJ170)</f>
        <v/>
      </c>
      <c r="BN216" s="289" t="str">
        <f ca="1">IF(OR(БД!AM170="",ISERROR(БД!AM170)),"",БД!AM170)</f>
        <v/>
      </c>
      <c r="BO216" s="257" t="str">
        <f ca="1">IF(OR(БД!AQ170="",ISERROR(БД!AQ170)),"",БД!AQ170)</f>
        <v/>
      </c>
      <c r="BP216" s="279" t="str">
        <f ca="1">IF(OR(БД!Y170="",ISERROR(БД!Y170)),"",БД!Y170)</f>
        <v/>
      </c>
      <c r="BQ216" s="257" t="str">
        <f ca="1">IF(OR(БД!AE170="",ISERROR(БД!AE170)),"",БД!AE170)</f>
        <v/>
      </c>
      <c r="BR216" s="279" t="str">
        <f ca="1">IF(OR(БД!N170="",ISERROR(БД!N170)),"",БД!N170)</f>
        <v/>
      </c>
      <c r="BS216" s="257" t="str">
        <f ca="1">IF(OR(БД!T170="",ISERROR(БД!T170)),"",БД!T170)</f>
        <v/>
      </c>
      <c r="BT216" s="279" t="str">
        <f ca="1">IF(OR(БД!FV213="",ISERROR(БД!FV213)),"",БД!FV213)</f>
        <v/>
      </c>
      <c r="BU216" s="257" t="str">
        <f ca="1">IF(OR(БД!GB213="",ISERROR(БД!GB213)),"",БД!GB213)</f>
        <v/>
      </c>
      <c r="BV216" s="279" t="str">
        <f ca="1">IF(OR(БД!FK213="",ISERROR(БД!FK213)),"",БД!FK213)</f>
        <v/>
      </c>
      <c r="BW216" s="257" t="str">
        <f ca="1">IF(OR(БД!FQ213="",ISERROR(БД!FQ213)),"",БД!FQ213)</f>
        <v/>
      </c>
      <c r="BX216" s="279" t="str">
        <f ca="1">IF(OR(БД!FN385="",ISERROR(БД!FN385)),"",БД!FN385)</f>
        <v/>
      </c>
      <c r="BY216" s="279" t="str">
        <f ca="1">IF(OR(БД!EZ213="",ISERROR(БД!EZ213)),"",БД!EZ213)</f>
        <v/>
      </c>
      <c r="BZ216" s="257" t="str">
        <f ca="1">IF(OR(БД!FF213="",ISERROR(БД!FF213)),"",БД!FF213)</f>
        <v/>
      </c>
      <c r="CA216" s="255" t="str">
        <f ca="1">IF(OR(БД!EA514="",ISERROR(БД!EA514)),"",БД!EA514)</f>
        <v/>
      </c>
      <c r="CB216" s="279" t="str">
        <f ca="1">IF(OR(БД!DV514="",ISERROR(БД!DV514)),"",БД!DV514)</f>
        <v/>
      </c>
      <c r="CC216" s="279" t="str">
        <f ca="1">IF(OR(БД!DQ514="",ISERROR(БД!DQ514)),"",БД!DQ514)</f>
        <v/>
      </c>
      <c r="CD216" s="279" t="str">
        <f ca="1">IF(OR(БД!DL514="",ISERROR(БД!DL514)),"",БД!DL514)</f>
        <v/>
      </c>
      <c r="CE216" s="279" t="str">
        <f ca="1">IF(OR(БД!DG514="",ISERROR(БД!DG514)),"",БД!DG514)</f>
        <v/>
      </c>
      <c r="CF216" s="279" t="str">
        <f ca="1">IF(OR(БД!DB514="",ISERROR(БД!DB514)),"",БД!DB514)</f>
        <v/>
      </c>
      <c r="CG216" s="255" t="str">
        <f ca="1">IF(OR(БД!ET213="",ISERROR(БД!ET213)),"",БД!ET213)</f>
        <v/>
      </c>
      <c r="CH216" s="254" t="str">
        <f ca="1">IF(OR(БД!CO385="",ISERROR(БД!CO385)),"",БД!CO385)</f>
        <v/>
      </c>
      <c r="CI216" s="257" t="str">
        <f ca="1">IF(OR(БД!CT385="",ISERROR(БД!CT385)),"",БД!CT385)</f>
        <v/>
      </c>
      <c r="CJ216" s="255" t="str">
        <f ca="1">IF(OR(БД!EF514="",ISERROR(БД!EF514)),"",БД!EF514)</f>
        <v/>
      </c>
      <c r="CK216" s="255" t="str">
        <f ca="1">IF(OR(БД!EI428="",ISERROR(БД!EI428)),"",БД!EI428)</f>
        <v/>
      </c>
      <c r="CL216" s="254" t="str">
        <f ca="1">IF(OR(БД!ED428="",ISERROR(БД!ED428)),"",БД!ED428)</f>
        <v/>
      </c>
      <c r="CM216" s="254" t="str">
        <f ca="1">IF(OR(БД!DZ428="",ISERROR(БД!DZ428)),"",БД!DZ428)</f>
        <v/>
      </c>
      <c r="CN216" s="255" t="str">
        <f ca="1">IF(OR(БД!DU428="",ISERROR(БД!DU428)),"",БД!DU428)</f>
        <v/>
      </c>
      <c r="CO216" s="254" t="str">
        <f ca="1">IF(OR(БД!DP428="",ISERROR(БД!DP428)),"",БД!DP428)</f>
        <v/>
      </c>
      <c r="CP216" s="255" t="str">
        <f ca="1">IF(OR(БД!DE428="",ISERROR(БД!DE428)),"",БД!DE428)</f>
        <v/>
      </c>
      <c r="CQ216" s="257" t="str">
        <f ca="1">IF(OR(БД!DK428="",ISERROR(БД!DK428)),"",БД!DK428)</f>
        <v/>
      </c>
      <c r="CR216" s="255" t="str">
        <f ca="1">IF(OR(БД!D256="",ISERROR(БД!D256)),"",БД!D256)</f>
        <v/>
      </c>
      <c r="CS216" s="273" t="str">
        <f ca="1">IF(OR(БД!BU514="",ISERROR(БД!BU514)),"",БД!BU514)</f>
        <v/>
      </c>
      <c r="CT216" s="274" t="str">
        <f>IF(OR(БД!BX514="",ISERROR(БД!BX514)),"",БД!BX514)</f>
        <v/>
      </c>
      <c r="CU216" s="273" t="str">
        <f ca="1">IF(OR(БД!CA514="",ISERROR(БД!CA514)),"",БД!CA514)</f>
        <v/>
      </c>
      <c r="CV216" s="274" t="str">
        <f>IF(OR(БД!CD514="",ISERROR(БД!CD514)),"",БД!CD514)</f>
        <v/>
      </c>
      <c r="CW216" s="273" t="str">
        <f ca="1">IF(OR(БД!BI514="",ISERROR(БД!BI514)),"",БД!BI514)</f>
        <v/>
      </c>
      <c r="CX216" s="274" t="str">
        <f>IF(OR(БД!BL514="",ISERROR(БД!BL514)),"",БД!BL514)</f>
        <v/>
      </c>
      <c r="CY216" s="273" t="str">
        <f ca="1">IF(OR(БД!BO514="",ISERROR(БД!BO514)),"",БД!BO514)</f>
        <v/>
      </c>
      <c r="CZ216" s="274" t="str">
        <f>IF(OR(БД!BR514="",ISERROR(БД!BR514)),"",БД!BR514)</f>
        <v/>
      </c>
      <c r="DA216" s="279" t="str">
        <f ca="1">IF(OR(БД!FO514="",ISERROR(БД!FO514)),"",БД!FO514)</f>
        <v/>
      </c>
      <c r="DB216" s="279" t="str">
        <f ca="1">IF(OR(БД!FJ514="",ISERROR(БД!FJ514)),"",БД!FJ514)</f>
        <v/>
      </c>
      <c r="DC216" s="254" t="str">
        <f ca="1">IF(OR(БД!FE514="",ISERROR(БД!FE514)),"",БД!FE514)</f>
        <v/>
      </c>
      <c r="DD216" s="255" t="str">
        <f ca="1">IF(OR(БД!D299="",ISERROR(БД!D299)),"",БД!D299)</f>
        <v/>
      </c>
      <c r="DF216" s="279" t="str">
        <f ca="1">IF(OR(БД!EO213="",ISERROR(БД!EO213)),"",БД!EO213)</f>
        <v/>
      </c>
      <c r="DG216" s="279" t="str">
        <f ca="1">IF(OR(БД!EJ213="",ISERROR(БД!EJ213)),"",БД!EJ213)</f>
        <v/>
      </c>
      <c r="DH216" s="279" t="str">
        <f ca="1">IF(OR(БД!EE213="",ISERROR(БД!EE213)),"",БД!EE213)</f>
        <v/>
      </c>
      <c r="DI216" s="279" t="str">
        <f ca="1">IF(OR(БД!DZ213="",ISERROR(БД!DZ213)),"",БД!DZ213)</f>
        <v/>
      </c>
      <c r="DJ216" s="279" t="str">
        <f ca="1">IF(OR(БД!DU213="",ISERROR(БД!DU213)),"",БД!DU213)</f>
        <v/>
      </c>
      <c r="DK216" s="279" t="str">
        <f ca="1">IF(OR(БД!DP213="",ISERROR(БД!DP213)),"",БД!DP213)</f>
        <v/>
      </c>
      <c r="DL216" s="279" t="str">
        <f ca="1">IF(OR(БД!DK213="",ISERROR(БД!DK213)),"",БД!DK213)</f>
        <v/>
      </c>
      <c r="DM216" s="279" t="str">
        <f ca="1">IF(OR(БД!AK256="",ISERROR(БД!AK256)),"",БД!AK256)</f>
        <v/>
      </c>
      <c r="DN216" s="279" t="str">
        <f ca="1">IF(OR(БД!FO299="",ISERROR(БД!FO299)),"",БД!FO299)</f>
        <v/>
      </c>
      <c r="DO216" s="279" t="str">
        <f ca="1">IF(OR(БД!FJ299="",ISERROR(БД!FJ299)),"",БД!FJ299)</f>
        <v/>
      </c>
      <c r="DP216" s="279" t="str">
        <f ca="1">IF(OR(БД!FE299="",ISERROR(БД!FE299)),"",БД!FE299)</f>
        <v/>
      </c>
      <c r="DQ216" s="279" t="str">
        <f ca="1">IF(OR(БД!EZ299="",ISERROR(БД!EZ299)),"",БД!EZ299)</f>
        <v/>
      </c>
      <c r="DR216" s="254" t="str">
        <f ca="1">IF(OR(БД!FT514="",ISERROR(БД!FT514)),"",БД!FT514)</f>
        <v/>
      </c>
      <c r="DS216" s="279" t="str">
        <f ca="1">IF(OR(БД!EU299="",ISERROR(БД!EU299)),"",БД!EU299)</f>
        <v/>
      </c>
      <c r="DT216" s="279" t="str">
        <f ca="1">IF(OR(БД!EP299="",ISERROR(БД!EP299)),"",БД!EP299)</f>
        <v/>
      </c>
      <c r="DU216" s="254" t="str">
        <f ca="1">IF(OR(БД!EK299="",ISERROR(БД!EK299)),"",БД!EK299)</f>
        <v/>
      </c>
      <c r="DV216" s="279" t="str">
        <f ca="1">IF(OR(БД!EF299="",ISERROR(БД!EF299)),"",БД!EF299)</f>
        <v/>
      </c>
      <c r="DW216" s="279" t="str">
        <f ca="1">IF(OR(БД!N299="",ISERROR(БД!N299)),"",БД!N299)</f>
        <v/>
      </c>
      <c r="DX216" s="279" t="str">
        <f ca="1">IF(OR(БД!EA299="",ISERROR(БД!EA299)),"",БД!EA299)</f>
        <v/>
      </c>
      <c r="DY216" s="279" t="str">
        <f ca="1">IF(OR(БД!DV299="",ISERROR(БД!DV299)),"",БД!DV299)</f>
        <v/>
      </c>
      <c r="EA216" s="255" t="str">
        <f ca="1">IF(OR(БД!ER385="",ISERROR(БД!ER385)),"",БД!ER385)</f>
        <v/>
      </c>
      <c r="EB216" s="257" t="str">
        <f ca="1">IF(OR(БД!EX385="",ISERROR(БД!EX385)),"",БД!EX385)</f>
        <v/>
      </c>
      <c r="EC216" s="255" t="str">
        <f ca="1">IF(OR(БД!I299="",ISERROR(БД!I299)),"",БД!I299)</f>
        <v/>
      </c>
      <c r="ED216" s="255" t="str">
        <f ca="1">IF(OR(БД!S299="",ISERROR(БД!S299)),"",БД!S299)</f>
        <v/>
      </c>
    </row>
    <row r="217" spans="1:134" x14ac:dyDescent="0.25">
      <c r="A217" s="256">
        <v>29</v>
      </c>
      <c r="B217" s="255" t="str">
        <f ca="1">IF(OR(БД!CG171="",ISERROR(БД!CG171)),"",БД!CG171)</f>
        <v/>
      </c>
      <c r="C217" s="255" t="str">
        <f ca="1">IF(OR(БД!CB171="",ISERROR(БД!CB171)),"",БД!CB171)</f>
        <v/>
      </c>
      <c r="D217" s="255" t="str">
        <f ca="1">IF(OR(БД!BW171="",ISERROR(БД!BW171)),"",БД!BW171)</f>
        <v/>
      </c>
      <c r="E217" s="255" t="str">
        <f ca="1">IF(OR(БД!BL171="",ISERROR(БД!BL171)),"",БД!BL171)</f>
        <v/>
      </c>
      <c r="F217" s="257" t="str">
        <f ca="1">IF(OR(БД!BR171="",ISERROR(БД!BR171)),"",БД!BR171)</f>
        <v/>
      </c>
      <c r="G217" s="255" t="str">
        <f ca="1">IF(OR(БД!AV171="",ISERROR(БД!AV171)),"",БД!AV171)</f>
        <v/>
      </c>
      <c r="H217" s="255" t="str">
        <f ca="1">IF(OR(БД!GX386="",ISERROR(БД!GX386)),"",БД!GX386)</f>
        <v/>
      </c>
      <c r="I217" s="255" t="str">
        <f ca="1">IF(OR(БД!FC386="",ISERROR(БД!FC386)),"",БД!FC386)</f>
        <v/>
      </c>
      <c r="J217" s="257" t="str">
        <f ca="1">IF(OR(БД!FI386="",ISERROR(БД!FI386)),"",БД!FI386)</f>
        <v/>
      </c>
      <c r="K217" s="255" t="str">
        <f ca="1">IF(OR(БД!CW515="",ISERROR(БД!CW515)),"",БД!CW515)</f>
        <v/>
      </c>
      <c r="L217" s="287" t="str">
        <f ca="1">IF(OR(БД!BM386="",ISERROR(БД!BM386)),"",БД!BM386)</f>
        <v/>
      </c>
      <c r="M217" s="257" t="str">
        <f ca="1">IF(OR(БД!BR386="",ISERROR(БД!BR386)),"",БД!BR386)</f>
        <v/>
      </c>
      <c r="N217" s="287" t="str">
        <f ca="1">IF(OR(БД!CI429="",ISERROR(БД!CI429)),"",БД!CI429)</f>
        <v/>
      </c>
      <c r="O217" s="257" t="str">
        <f ca="1">IF(OR(БД!CN429="",ISERROR(БД!CN429)),"",БД!CN429)</f>
        <v/>
      </c>
      <c r="P217" s="287" t="str">
        <f ca="1">IF(OR(БД!D171="",ISERROR(БД!D171)),"",БД!D171)</f>
        <v/>
      </c>
      <c r="Q217" s="288" t="str">
        <f>IF(OR(БД!E171="",ISERROR(БД!E171)),"",БД!E171)</f>
        <v/>
      </c>
      <c r="R217" s="257" t="str">
        <f ca="1">IF(OR(БД!I171="",ISERROR(БД!I171)),"",БД!I171)</f>
        <v/>
      </c>
      <c r="S217" s="255" t="str">
        <f ca="1">IF(OR(БД!BY429="",ISERROR(БД!BY429)),"",БД!BY429)</f>
        <v/>
      </c>
      <c r="T217" s="287" t="str">
        <f ca="1">IF(OR(БД!BO429="",ISERROR(БД!BO429)),"",БД!BO429)</f>
        <v/>
      </c>
      <c r="U217" s="257" t="str">
        <f ca="1">IF(OR(БД!BT429="",ISERROR(БД!BT429)),"",БД!BT429)</f>
        <v/>
      </c>
      <c r="V217" s="287" t="str">
        <f ca="1">IF(OR(БД!BE429="",ISERROR(БД!BE429)),"",БД!BE429)</f>
        <v/>
      </c>
      <c r="W217" s="257" t="str">
        <f ca="1">IF(OR(БД!BJ429="",ISERROR(БД!BJ429)),"",БД!BJ429)</f>
        <v/>
      </c>
      <c r="X217" s="255" t="str">
        <f ca="1">IF(OR(БД!U429="",ISERROR(БД!U429)),"",БД!U429)</f>
        <v/>
      </c>
      <c r="Y217" s="255" t="str">
        <f ca="1">IF(OR(БД!CR515="",ISERROR(БД!CR515)),"",БД!CR515)</f>
        <v/>
      </c>
      <c r="Z217" s="287" t="str">
        <f ca="1">IF(OR(БД!AU429="",ISERROR(БД!AU429)),"",БД!AU429)</f>
        <v/>
      </c>
      <c r="AA217" s="257" t="str">
        <f ca="1">IF(OR(БД!AZ429="",ISERROR(БД!AZ429)),"",БД!AZ429)</f>
        <v/>
      </c>
      <c r="AB217" s="255" t="str">
        <f ca="1">IF(OR(БД!AJ429="",ISERROR(БД!AJ429)),"",БД!AJ429)</f>
        <v/>
      </c>
      <c r="AC217" s="257" t="str">
        <f ca="1">IF(OR(БД!AP429="",ISERROR(БД!AP429)),"",БД!AP429)</f>
        <v/>
      </c>
      <c r="AD217" s="254" t="str">
        <f ca="1">IF(OR(БД!Z429="",ISERROR(БД!Z429)),"",БД!Z429)</f>
        <v/>
      </c>
      <c r="AE217" s="257" t="str">
        <f ca="1">IF(OR(БД!AE429="",ISERROR(БД!AE429)),"",БД!AE429)</f>
        <v/>
      </c>
      <c r="AF217" s="287" t="str">
        <f ca="1">IF(OR(БД!HQ472="",ISERROR(БД!HQ472)),"",БД!HQ472)</f>
        <v/>
      </c>
      <c r="AG217" s="257" t="str">
        <f ca="1">IF(OR(БД!HV472="",ISERROR(БД!HV472)),"",БД!HV472)</f>
        <v/>
      </c>
      <c r="AH217" s="287" t="str">
        <f ca="1">IF(OR(БД!HG472="",ISERROR(БД!HG472)),"",БД!HG472)</f>
        <v/>
      </c>
      <c r="AI217" s="257" t="str">
        <f ca="1">IF(OR(БД!HL472="",ISERROR(БД!HL472)),"",БД!HL472)</f>
        <v/>
      </c>
      <c r="AJ217" s="287" t="str">
        <f ca="1">IF(OR(БД!GW472="",ISERROR(БД!GW472)),"",БД!GW472)</f>
        <v/>
      </c>
      <c r="AK217" s="257" t="str">
        <f ca="1">IF(OR(БД!HB472="",ISERROR(БД!HB472)),"",БД!HB472)</f>
        <v/>
      </c>
      <c r="AL217" s="287" t="str">
        <f ca="1">IF(OR(БД!GM472="",ISERROR(БД!GM472)),"",БД!GM472)</f>
        <v/>
      </c>
      <c r="AM217" s="257" t="str">
        <f ca="1">IF(OR(БД!GR472="",ISERROR(БД!GR472)),"",БД!GR472)</f>
        <v/>
      </c>
      <c r="AN217" s="287" t="str">
        <f ca="1">IF(OR(БД!GC472="",ISERROR(БД!GC472)),"",БД!GC472)</f>
        <v/>
      </c>
      <c r="AO217" s="257" t="str">
        <f ca="1">IF(OR(БД!GH472="",ISERROR(БД!GH472)),"",БД!GH472)</f>
        <v/>
      </c>
      <c r="AP217" s="254" t="str">
        <f ca="1">IF(OR(БД!FY472="",ISERROR(БД!FY472)),"",БД!FY472)</f>
        <v/>
      </c>
      <c r="AQ217" s="255" t="str">
        <f ca="1">IF(OR(БД!FN472="",ISERROR(БД!FN472)),"",БД!FN472)</f>
        <v/>
      </c>
      <c r="AR217" s="257" t="str">
        <f ca="1">IF(OR(БД!FT472="",ISERROR(БД!FT472)),"",БД!FT472)</f>
        <v/>
      </c>
      <c r="AS217" s="255" t="str">
        <f ca="1">IF(OR(БД!FI472="",ISERROR(БД!FI472)),"",БД!FI472)</f>
        <v/>
      </c>
      <c r="AT217" s="255" t="str">
        <f ca="1">IF(OR(БД!FD472="",ISERROR(БД!FD472)),"",БД!FD472)</f>
        <v/>
      </c>
      <c r="AU217" s="255" t="str">
        <f ca="1">IF(OR(БД!ES472="",ISERROR(БД!ES472)),"",БД!ES472)</f>
        <v/>
      </c>
      <c r="AV217" s="257" t="str">
        <f ca="1">IF(OR(БД!EY472="",ISERROR(БД!EY472)),"",БД!EY472)</f>
        <v/>
      </c>
      <c r="AW217" s="255" t="str">
        <f ca="1">IF(OR(БД!EH472="",ISERROR(БД!EH472)),"",БД!EH472)</f>
        <v/>
      </c>
      <c r="AX217" s="257" t="str">
        <f ca="1">IF(OR(БД!EN472="",ISERROR(БД!EN472)),"",БД!EN472)</f>
        <v/>
      </c>
      <c r="AY217" s="255" t="str">
        <f ca="1">IF(OR(БД!DW472="",ISERROR(БД!DW472)),"",БД!DW472)</f>
        <v/>
      </c>
      <c r="AZ217" s="257" t="str">
        <f ca="1">IF(OR(БД!EC472="",ISERROR(БД!EC472)),"",БД!EC472)</f>
        <v/>
      </c>
      <c r="BA217" s="255" t="str">
        <f ca="1">IF(OR(БД!DR472="",ISERROR(БД!DR472)),"",БД!DR472)</f>
        <v/>
      </c>
      <c r="BB217" s="255" t="str">
        <f ca="1">IF(OR(БД!DM472="",ISERROR(БД!DM472)),"",БД!DM472)</f>
        <v/>
      </c>
      <c r="BC217" s="255" t="str">
        <f ca="1">IF(OR(БД!DH472="",ISERROR(БД!DH472)),"",БД!DH472)</f>
        <v/>
      </c>
      <c r="BD217" s="254" t="str">
        <f ca="1">IF(OR(БД!T386="",ISERROR(БД!T386)),"",БД!T386)</f>
        <v/>
      </c>
      <c r="BE217" s="69"/>
      <c r="BF217" s="279" t="str">
        <f ca="1">IF(OR(БД!CW472="",ISERROR(БД!CW472)),"",БД!CW472)</f>
        <v/>
      </c>
      <c r="BG217" s="257" t="str">
        <f ca="1">IF(OR(БД!DC472="",ISERROR(БД!DC472)),"",БД!DC472)</f>
        <v/>
      </c>
      <c r="BH217" s="255" t="str">
        <f ca="1">IF(OR(БД!CM515="",ISERROR(БД!CM515)),"",БД!CM515)</f>
        <v/>
      </c>
      <c r="BI217" s="279" t="str">
        <f ca="1">IF(OR(БД!GS386="",ISERROR(БД!GS386)),"",БД!GS386)</f>
        <v/>
      </c>
      <c r="BJ217" s="255" t="str">
        <f ca="1">IF(OR(БД!BA171="",ISERROR(БД!BA171)),"",БД!BA171)</f>
        <v/>
      </c>
      <c r="BK217" s="257" t="str">
        <f ca="1">IF(OR(БД!BG171="",ISERROR(БД!BG171)),"",БД!BG171)</f>
        <v/>
      </c>
      <c r="BL217" s="69"/>
      <c r="BM217" s="279" t="str">
        <f ca="1">IF(OR(БД!AJ171="",ISERROR(БД!AJ171)),"",БД!AJ171)</f>
        <v/>
      </c>
      <c r="BN217" s="289" t="str">
        <f ca="1">IF(OR(БД!AM171="",ISERROR(БД!AM171)),"",БД!AM171)</f>
        <v/>
      </c>
      <c r="BO217" s="257" t="str">
        <f ca="1">IF(OR(БД!AQ171="",ISERROR(БД!AQ171)),"",БД!AQ171)</f>
        <v/>
      </c>
      <c r="BP217" s="279" t="str">
        <f ca="1">IF(OR(БД!Y171="",ISERROR(БД!Y171)),"",БД!Y171)</f>
        <v/>
      </c>
      <c r="BQ217" s="257" t="str">
        <f ca="1">IF(OR(БД!AE171="",ISERROR(БД!AE171)),"",БД!AE171)</f>
        <v/>
      </c>
      <c r="BR217" s="279" t="str">
        <f ca="1">IF(OR(БД!N171="",ISERROR(БД!N171)),"",БД!N171)</f>
        <v/>
      </c>
      <c r="BS217" s="257" t="str">
        <f ca="1">IF(OR(БД!T171="",ISERROR(БД!T171)),"",БД!T171)</f>
        <v/>
      </c>
      <c r="BT217" s="279" t="str">
        <f ca="1">IF(OR(БД!FV214="",ISERROR(БД!FV214)),"",БД!FV214)</f>
        <v/>
      </c>
      <c r="BU217" s="257" t="str">
        <f ca="1">IF(OR(БД!GB214="",ISERROR(БД!GB214)),"",БД!GB214)</f>
        <v/>
      </c>
      <c r="BV217" s="279" t="str">
        <f ca="1">IF(OR(БД!FK214="",ISERROR(БД!FK214)),"",БД!FK214)</f>
        <v/>
      </c>
      <c r="BW217" s="257" t="str">
        <f ca="1">IF(OR(БД!FQ214="",ISERROR(БД!FQ214)),"",БД!FQ214)</f>
        <v/>
      </c>
      <c r="BX217" s="279" t="str">
        <f ca="1">IF(OR(БД!FN386="",ISERROR(БД!FN386)),"",БД!FN386)</f>
        <v/>
      </c>
      <c r="BY217" s="279" t="str">
        <f ca="1">IF(OR(БД!EZ214="",ISERROR(БД!EZ214)),"",БД!EZ214)</f>
        <v/>
      </c>
      <c r="BZ217" s="257" t="str">
        <f ca="1">IF(OR(БД!FF214="",ISERROR(БД!FF214)),"",БД!FF214)</f>
        <v/>
      </c>
      <c r="CA217" s="255" t="str">
        <f ca="1">IF(OR(БД!EA515="",ISERROR(БД!EA515)),"",БД!EA515)</f>
        <v/>
      </c>
      <c r="CB217" s="279" t="str">
        <f ca="1">IF(OR(БД!DV515="",ISERROR(БД!DV515)),"",БД!DV515)</f>
        <v/>
      </c>
      <c r="CC217" s="279" t="str">
        <f ca="1">IF(OR(БД!DQ515="",ISERROR(БД!DQ515)),"",БД!DQ515)</f>
        <v/>
      </c>
      <c r="CD217" s="279" t="str">
        <f ca="1">IF(OR(БД!DL515="",ISERROR(БД!DL515)),"",БД!DL515)</f>
        <v/>
      </c>
      <c r="CE217" s="279" t="str">
        <f ca="1">IF(OR(БД!DG515="",ISERROR(БД!DG515)),"",БД!DG515)</f>
        <v/>
      </c>
      <c r="CF217" s="279" t="str">
        <f ca="1">IF(OR(БД!DB515="",ISERROR(БД!DB515)),"",БД!DB515)</f>
        <v/>
      </c>
      <c r="CG217" s="255" t="str">
        <f ca="1">IF(OR(БД!ET214="",ISERROR(БД!ET214)),"",БД!ET214)</f>
        <v/>
      </c>
      <c r="CH217" s="254" t="str">
        <f ca="1">IF(OR(БД!CO386="",ISERROR(БД!CO386)),"",БД!CO386)</f>
        <v/>
      </c>
      <c r="CI217" s="257" t="str">
        <f ca="1">IF(OR(БД!CT386="",ISERROR(БД!CT386)),"",БД!CT386)</f>
        <v/>
      </c>
      <c r="CJ217" s="255" t="str">
        <f ca="1">IF(OR(БД!EF515="",ISERROR(БД!EF515)),"",БД!EF515)</f>
        <v/>
      </c>
      <c r="CK217" s="255" t="str">
        <f ca="1">IF(OR(БД!EI429="",ISERROR(БД!EI429)),"",БД!EI429)</f>
        <v/>
      </c>
      <c r="CL217" s="254" t="str">
        <f ca="1">IF(OR(БД!ED429="",ISERROR(БД!ED429)),"",БД!ED429)</f>
        <v/>
      </c>
      <c r="CM217" s="254" t="str">
        <f ca="1">IF(OR(БД!DZ429="",ISERROR(БД!DZ429)),"",БД!DZ429)</f>
        <v/>
      </c>
      <c r="CN217" s="255" t="str">
        <f ca="1">IF(OR(БД!DU429="",ISERROR(БД!DU429)),"",БД!DU429)</f>
        <v/>
      </c>
      <c r="CO217" s="254" t="str">
        <f ca="1">IF(OR(БД!DP429="",ISERROR(БД!DP429)),"",БД!DP429)</f>
        <v/>
      </c>
      <c r="CP217" s="255" t="str">
        <f ca="1">IF(OR(БД!DE429="",ISERROR(БД!DE429)),"",БД!DE429)</f>
        <v/>
      </c>
      <c r="CQ217" s="257" t="str">
        <f ca="1">IF(OR(БД!DK429="",ISERROR(БД!DK429)),"",БД!DK429)</f>
        <v/>
      </c>
      <c r="CR217" s="255" t="str">
        <f ca="1">IF(OR(БД!D257="",ISERROR(БД!D257)),"",БД!D257)</f>
        <v/>
      </c>
      <c r="CS217" s="273" t="str">
        <f ca="1">IF(OR(БД!BU515="",ISERROR(БД!BU515)),"",БД!BU515)</f>
        <v/>
      </c>
      <c r="CT217" s="274" t="str">
        <f>IF(OR(БД!BX515="",ISERROR(БД!BX515)),"",БД!BX515)</f>
        <v/>
      </c>
      <c r="CU217" s="273" t="str">
        <f ca="1">IF(OR(БД!CA515="",ISERROR(БД!CA515)),"",БД!CA515)</f>
        <v/>
      </c>
      <c r="CV217" s="274" t="str">
        <f>IF(OR(БД!CD515="",ISERROR(БД!CD515)),"",БД!CD515)</f>
        <v/>
      </c>
      <c r="CW217" s="273" t="str">
        <f ca="1">IF(OR(БД!BI515="",ISERROR(БД!BI515)),"",БД!BI515)</f>
        <v/>
      </c>
      <c r="CX217" s="274" t="str">
        <f>IF(OR(БД!BL515="",ISERROR(БД!BL515)),"",БД!BL515)</f>
        <v/>
      </c>
      <c r="CY217" s="273" t="str">
        <f ca="1">IF(OR(БД!BO515="",ISERROR(БД!BO515)),"",БД!BO515)</f>
        <v/>
      </c>
      <c r="CZ217" s="274" t="str">
        <f>IF(OR(БД!BR515="",ISERROR(БД!BR515)),"",БД!BR515)</f>
        <v/>
      </c>
      <c r="DA217" s="279" t="str">
        <f ca="1">IF(OR(БД!FO515="",ISERROR(БД!FO515)),"",БД!FO515)</f>
        <v/>
      </c>
      <c r="DB217" s="279" t="str">
        <f ca="1">IF(OR(БД!FJ515="",ISERROR(БД!FJ515)),"",БД!FJ515)</f>
        <v/>
      </c>
      <c r="DC217" s="254" t="str">
        <f ca="1">IF(OR(БД!FE515="",ISERROR(БД!FE515)),"",БД!FE515)</f>
        <v/>
      </c>
      <c r="DD217" s="255" t="str">
        <f ca="1">IF(OR(БД!D300="",ISERROR(БД!D300)),"",БД!D300)</f>
        <v/>
      </c>
      <c r="DF217" s="279" t="str">
        <f ca="1">IF(OR(БД!EO214="",ISERROR(БД!EO214)),"",БД!EO214)</f>
        <v/>
      </c>
      <c r="DG217" s="279" t="str">
        <f ca="1">IF(OR(БД!EJ214="",ISERROR(БД!EJ214)),"",БД!EJ214)</f>
        <v/>
      </c>
      <c r="DH217" s="279" t="str">
        <f ca="1">IF(OR(БД!EE214="",ISERROR(БД!EE214)),"",БД!EE214)</f>
        <v/>
      </c>
      <c r="DI217" s="279" t="str">
        <f ca="1">IF(OR(БД!DZ214="",ISERROR(БД!DZ214)),"",БД!DZ214)</f>
        <v/>
      </c>
      <c r="DJ217" s="279" t="str">
        <f ca="1">IF(OR(БД!DU214="",ISERROR(БД!DU214)),"",БД!DU214)</f>
        <v/>
      </c>
      <c r="DK217" s="279" t="str">
        <f ca="1">IF(OR(БД!DP214="",ISERROR(БД!DP214)),"",БД!DP214)</f>
        <v/>
      </c>
      <c r="DL217" s="279" t="str">
        <f ca="1">IF(OR(БД!DK214="",ISERROR(БД!DK214)),"",БД!DK214)</f>
        <v/>
      </c>
      <c r="DM217" s="279" t="str">
        <f ca="1">IF(OR(БД!AK257="",ISERROR(БД!AK257)),"",БД!AK257)</f>
        <v/>
      </c>
      <c r="DN217" s="279" t="str">
        <f ca="1">IF(OR(БД!FO300="",ISERROR(БД!FO300)),"",БД!FO300)</f>
        <v/>
      </c>
      <c r="DO217" s="279" t="str">
        <f ca="1">IF(OR(БД!FJ300="",ISERROR(БД!FJ300)),"",БД!FJ300)</f>
        <v/>
      </c>
      <c r="DP217" s="279" t="str">
        <f ca="1">IF(OR(БД!FE300="",ISERROR(БД!FE300)),"",БД!FE300)</f>
        <v/>
      </c>
      <c r="DQ217" s="279" t="str">
        <f ca="1">IF(OR(БД!EZ300="",ISERROR(БД!EZ300)),"",БД!EZ300)</f>
        <v/>
      </c>
      <c r="DR217" s="254" t="str">
        <f ca="1">IF(OR(БД!FT515="",ISERROR(БД!FT515)),"",БД!FT515)</f>
        <v/>
      </c>
      <c r="DS217" s="279" t="str">
        <f ca="1">IF(OR(БД!EU300="",ISERROR(БД!EU300)),"",БД!EU300)</f>
        <v/>
      </c>
      <c r="DT217" s="279" t="str">
        <f ca="1">IF(OR(БД!EP300="",ISERROR(БД!EP300)),"",БД!EP300)</f>
        <v/>
      </c>
      <c r="DU217" s="254" t="str">
        <f ca="1">IF(OR(БД!EK300="",ISERROR(БД!EK300)),"",БД!EK300)</f>
        <v/>
      </c>
      <c r="DV217" s="279" t="str">
        <f ca="1">IF(OR(БД!EF300="",ISERROR(БД!EF300)),"",БД!EF300)</f>
        <v/>
      </c>
      <c r="DW217" s="279" t="str">
        <f ca="1">IF(OR(БД!N300="",ISERROR(БД!N300)),"",БД!N300)</f>
        <v/>
      </c>
      <c r="DX217" s="279" t="str">
        <f ca="1">IF(OR(БД!EA300="",ISERROR(БД!EA300)),"",БД!EA300)</f>
        <v/>
      </c>
      <c r="DY217" s="279" t="str">
        <f ca="1">IF(OR(БД!DV300="",ISERROR(БД!DV300)),"",БД!DV300)</f>
        <v/>
      </c>
      <c r="EA217" s="255" t="str">
        <f ca="1">IF(OR(БД!ER386="",ISERROR(БД!ER386)),"",БД!ER386)</f>
        <v/>
      </c>
      <c r="EB217" s="257" t="str">
        <f ca="1">IF(OR(БД!EX386="",ISERROR(БД!EX386)),"",БД!EX386)</f>
        <v/>
      </c>
      <c r="EC217" s="255" t="str">
        <f ca="1">IF(OR(БД!I300="",ISERROR(БД!I300)),"",БД!I300)</f>
        <v/>
      </c>
      <c r="ED217" s="255" t="str">
        <f ca="1">IF(OR(БД!S300="",ISERROR(БД!S300)),"",БД!S300)</f>
        <v/>
      </c>
    </row>
    <row r="218" spans="1:134" x14ac:dyDescent="0.25">
      <c r="A218" s="256">
        <v>30</v>
      </c>
      <c r="B218" s="255" t="str">
        <f ca="1">IF(OR(БД!CG172="",ISERROR(БД!CG172)),"",БД!CG172)</f>
        <v/>
      </c>
      <c r="C218" s="255" t="str">
        <f ca="1">IF(OR(БД!CB172="",ISERROR(БД!CB172)),"",БД!CB172)</f>
        <v/>
      </c>
      <c r="D218" s="255" t="str">
        <f ca="1">IF(OR(БД!BW172="",ISERROR(БД!BW172)),"",БД!BW172)</f>
        <v/>
      </c>
      <c r="E218" s="255" t="str">
        <f ca="1">IF(OR(БД!BL172="",ISERROR(БД!BL172)),"",БД!BL172)</f>
        <v/>
      </c>
      <c r="F218" s="257" t="str">
        <f ca="1">IF(OR(БД!BR172="",ISERROR(БД!BR172)),"",БД!BR172)</f>
        <v/>
      </c>
      <c r="G218" s="255" t="str">
        <f ca="1">IF(OR(БД!AV172="",ISERROR(БД!AV172)),"",БД!AV172)</f>
        <v/>
      </c>
      <c r="H218" s="255" t="str">
        <f ca="1">IF(OR(БД!GX387="",ISERROR(БД!GX387)),"",БД!GX387)</f>
        <v/>
      </c>
      <c r="I218" s="255" t="str">
        <f ca="1">IF(OR(БД!FC387="",ISERROR(БД!FC387)),"",БД!FC387)</f>
        <v/>
      </c>
      <c r="J218" s="257" t="str">
        <f ca="1">IF(OR(БД!FI387="",ISERROR(БД!FI387)),"",БД!FI387)</f>
        <v/>
      </c>
      <c r="K218" s="255" t="str">
        <f ca="1">IF(OR(БД!CW516="",ISERROR(БД!CW516)),"",БД!CW516)</f>
        <v/>
      </c>
      <c r="L218" s="287" t="str">
        <f ca="1">IF(OR(БД!BM387="",ISERROR(БД!BM387)),"",БД!BM387)</f>
        <v/>
      </c>
      <c r="M218" s="257" t="str">
        <f ca="1">IF(OR(БД!BR387="",ISERROR(БД!BR387)),"",БД!BR387)</f>
        <v/>
      </c>
      <c r="N218" s="287" t="str">
        <f ca="1">IF(OR(БД!CI430="",ISERROR(БД!CI430)),"",БД!CI430)</f>
        <v/>
      </c>
      <c r="O218" s="257" t="str">
        <f ca="1">IF(OR(БД!CN430="",ISERROR(БД!CN430)),"",БД!CN430)</f>
        <v/>
      </c>
      <c r="P218" s="287" t="str">
        <f ca="1">IF(OR(БД!D172="",ISERROR(БД!D172)),"",БД!D172)</f>
        <v/>
      </c>
      <c r="Q218" s="288" t="str">
        <f>IF(OR(БД!E172="",ISERROR(БД!E172)),"",БД!E172)</f>
        <v/>
      </c>
      <c r="R218" s="257" t="str">
        <f ca="1">IF(OR(БД!I172="",ISERROR(БД!I172)),"",БД!I172)</f>
        <v/>
      </c>
      <c r="S218" s="255" t="str">
        <f ca="1">IF(OR(БД!BY430="",ISERROR(БД!BY430)),"",БД!BY430)</f>
        <v/>
      </c>
      <c r="T218" s="287" t="str">
        <f ca="1">IF(OR(БД!BO430="",ISERROR(БД!BO430)),"",БД!BO430)</f>
        <v/>
      </c>
      <c r="U218" s="257" t="str">
        <f ca="1">IF(OR(БД!BT430="",ISERROR(БД!BT430)),"",БД!BT430)</f>
        <v/>
      </c>
      <c r="V218" s="287" t="str">
        <f ca="1">IF(OR(БД!BE430="",ISERROR(БД!BE430)),"",БД!BE430)</f>
        <v/>
      </c>
      <c r="W218" s="257" t="str">
        <f ca="1">IF(OR(БД!BJ430="",ISERROR(БД!BJ430)),"",БД!BJ430)</f>
        <v/>
      </c>
      <c r="X218" s="255" t="str">
        <f ca="1">IF(OR(БД!U430="",ISERROR(БД!U430)),"",БД!U430)</f>
        <v/>
      </c>
      <c r="Y218" s="255" t="str">
        <f ca="1">IF(OR(БД!CR516="",ISERROR(БД!CR516)),"",БД!CR516)</f>
        <v/>
      </c>
      <c r="Z218" s="287" t="str">
        <f ca="1">IF(OR(БД!AU430="",ISERROR(БД!AU430)),"",БД!AU430)</f>
        <v/>
      </c>
      <c r="AA218" s="257" t="str">
        <f ca="1">IF(OR(БД!AZ430="",ISERROR(БД!AZ430)),"",БД!AZ430)</f>
        <v/>
      </c>
      <c r="AB218" s="255" t="str">
        <f ca="1">IF(OR(БД!AJ430="",ISERROR(БД!AJ430)),"",БД!AJ430)</f>
        <v/>
      </c>
      <c r="AC218" s="257" t="str">
        <f ca="1">IF(OR(БД!AP430="",ISERROR(БД!AP430)),"",БД!AP430)</f>
        <v/>
      </c>
      <c r="AD218" s="254" t="str">
        <f ca="1">IF(OR(БД!Z430="",ISERROR(БД!Z430)),"",БД!Z430)</f>
        <v/>
      </c>
      <c r="AE218" s="257" t="str">
        <f ca="1">IF(OR(БД!AE430="",ISERROR(БД!AE430)),"",БД!AE430)</f>
        <v/>
      </c>
      <c r="AF218" s="287" t="str">
        <f ca="1">IF(OR(БД!HQ473="",ISERROR(БД!HQ473)),"",БД!HQ473)</f>
        <v/>
      </c>
      <c r="AG218" s="257" t="str">
        <f ca="1">IF(OR(БД!HV473="",ISERROR(БД!HV473)),"",БД!HV473)</f>
        <v/>
      </c>
      <c r="AH218" s="287" t="str">
        <f ca="1">IF(OR(БД!HG473="",ISERROR(БД!HG473)),"",БД!HG473)</f>
        <v/>
      </c>
      <c r="AI218" s="257" t="str">
        <f ca="1">IF(OR(БД!HL473="",ISERROR(БД!HL473)),"",БД!HL473)</f>
        <v/>
      </c>
      <c r="AJ218" s="287" t="str">
        <f ca="1">IF(OR(БД!GW473="",ISERROR(БД!GW473)),"",БД!GW473)</f>
        <v/>
      </c>
      <c r="AK218" s="257" t="str">
        <f ca="1">IF(OR(БД!HB473="",ISERROR(БД!HB473)),"",БД!HB473)</f>
        <v/>
      </c>
      <c r="AL218" s="287" t="str">
        <f ca="1">IF(OR(БД!GM473="",ISERROR(БД!GM473)),"",БД!GM473)</f>
        <v/>
      </c>
      <c r="AM218" s="257" t="str">
        <f ca="1">IF(OR(БД!GR473="",ISERROR(БД!GR473)),"",БД!GR473)</f>
        <v/>
      </c>
      <c r="AN218" s="287" t="str">
        <f ca="1">IF(OR(БД!GC473="",ISERROR(БД!GC473)),"",БД!GC473)</f>
        <v/>
      </c>
      <c r="AO218" s="257" t="str">
        <f ca="1">IF(OR(БД!GH473="",ISERROR(БД!GH473)),"",БД!GH473)</f>
        <v/>
      </c>
      <c r="AP218" s="254" t="str">
        <f ca="1">IF(OR(БД!FY473="",ISERROR(БД!FY473)),"",БД!FY473)</f>
        <v/>
      </c>
      <c r="AQ218" s="255" t="str">
        <f ca="1">IF(OR(БД!FN473="",ISERROR(БД!FN473)),"",БД!FN473)</f>
        <v/>
      </c>
      <c r="AR218" s="257" t="str">
        <f ca="1">IF(OR(БД!FT473="",ISERROR(БД!FT473)),"",БД!FT473)</f>
        <v/>
      </c>
      <c r="AS218" s="255" t="str">
        <f ca="1">IF(OR(БД!FI473="",ISERROR(БД!FI473)),"",БД!FI473)</f>
        <v/>
      </c>
      <c r="AT218" s="255" t="str">
        <f ca="1">IF(OR(БД!FD473="",ISERROR(БД!FD473)),"",БД!FD473)</f>
        <v/>
      </c>
      <c r="AU218" s="255" t="str">
        <f ca="1">IF(OR(БД!ES473="",ISERROR(БД!ES473)),"",БД!ES473)</f>
        <v/>
      </c>
      <c r="AV218" s="257" t="str">
        <f ca="1">IF(OR(БД!EY473="",ISERROR(БД!EY473)),"",БД!EY473)</f>
        <v/>
      </c>
      <c r="AW218" s="255" t="str">
        <f ca="1">IF(OR(БД!EH473="",ISERROR(БД!EH473)),"",БД!EH473)</f>
        <v/>
      </c>
      <c r="AX218" s="257" t="str">
        <f ca="1">IF(OR(БД!EN473="",ISERROR(БД!EN473)),"",БД!EN473)</f>
        <v/>
      </c>
      <c r="AY218" s="255" t="str">
        <f ca="1">IF(OR(БД!DW473="",ISERROR(БД!DW473)),"",БД!DW473)</f>
        <v/>
      </c>
      <c r="AZ218" s="257" t="str">
        <f ca="1">IF(OR(БД!EC473="",ISERROR(БД!EC473)),"",БД!EC473)</f>
        <v/>
      </c>
      <c r="BA218" s="255" t="str">
        <f ca="1">IF(OR(БД!DR473="",ISERROR(БД!DR473)),"",БД!DR473)</f>
        <v/>
      </c>
      <c r="BB218" s="255" t="str">
        <f ca="1">IF(OR(БД!DM473="",ISERROR(БД!DM473)),"",БД!DM473)</f>
        <v/>
      </c>
      <c r="BC218" s="255" t="str">
        <f ca="1">IF(OR(БД!DH473="",ISERROR(БД!DH473)),"",БД!DH473)</f>
        <v/>
      </c>
      <c r="BD218" s="254" t="str">
        <f ca="1">IF(OR(БД!T387="",ISERROR(БД!T387)),"",БД!T387)</f>
        <v/>
      </c>
      <c r="BE218" s="69"/>
      <c r="BF218" s="279" t="str">
        <f ca="1">IF(OR(БД!CW473="",ISERROR(БД!CW473)),"",БД!CW473)</f>
        <v/>
      </c>
      <c r="BG218" s="257" t="str">
        <f ca="1">IF(OR(БД!DC473="",ISERROR(БД!DC473)),"",БД!DC473)</f>
        <v/>
      </c>
      <c r="BH218" s="255" t="str">
        <f ca="1">IF(OR(БД!CM516="",ISERROR(БД!CM516)),"",БД!CM516)</f>
        <v/>
      </c>
      <c r="BI218" s="279" t="str">
        <f ca="1">IF(OR(БД!GS387="",ISERROR(БД!GS387)),"",БД!GS387)</f>
        <v/>
      </c>
      <c r="BJ218" s="255" t="str">
        <f ca="1">IF(OR(БД!BA172="",ISERROR(БД!BA172)),"",БД!BA172)</f>
        <v/>
      </c>
      <c r="BK218" s="257" t="str">
        <f ca="1">IF(OR(БД!BG172="",ISERROR(БД!BG172)),"",БД!BG172)</f>
        <v/>
      </c>
      <c r="BL218" s="69"/>
      <c r="BM218" s="279" t="str">
        <f ca="1">IF(OR(БД!AJ172="",ISERROR(БД!AJ172)),"",БД!AJ172)</f>
        <v/>
      </c>
      <c r="BN218" s="289" t="str">
        <f ca="1">IF(OR(БД!AM172="",ISERROR(БД!AM172)),"",БД!AM172)</f>
        <v/>
      </c>
      <c r="BO218" s="257" t="str">
        <f ca="1">IF(OR(БД!AQ172="",ISERROR(БД!AQ172)),"",БД!AQ172)</f>
        <v/>
      </c>
      <c r="BP218" s="279" t="str">
        <f ca="1">IF(OR(БД!Y172="",ISERROR(БД!Y172)),"",БД!Y172)</f>
        <v/>
      </c>
      <c r="BQ218" s="257" t="str">
        <f ca="1">IF(OR(БД!AE172="",ISERROR(БД!AE172)),"",БД!AE172)</f>
        <v/>
      </c>
      <c r="BR218" s="279" t="str">
        <f ca="1">IF(OR(БД!N172="",ISERROR(БД!N172)),"",БД!N172)</f>
        <v/>
      </c>
      <c r="BS218" s="257" t="str">
        <f ca="1">IF(OR(БД!T172="",ISERROR(БД!T172)),"",БД!T172)</f>
        <v/>
      </c>
      <c r="BT218" s="279" t="str">
        <f ca="1">IF(OR(БД!FV215="",ISERROR(БД!FV215)),"",БД!FV215)</f>
        <v/>
      </c>
      <c r="BU218" s="257" t="str">
        <f ca="1">IF(OR(БД!GB215="",ISERROR(БД!GB215)),"",БД!GB215)</f>
        <v/>
      </c>
      <c r="BV218" s="279" t="str">
        <f ca="1">IF(OR(БД!FK215="",ISERROR(БД!FK215)),"",БД!FK215)</f>
        <v/>
      </c>
      <c r="BW218" s="257" t="str">
        <f ca="1">IF(OR(БД!FQ215="",ISERROR(БД!FQ215)),"",БД!FQ215)</f>
        <v/>
      </c>
      <c r="BX218" s="279" t="str">
        <f ca="1">IF(OR(БД!FN387="",ISERROR(БД!FN387)),"",БД!FN387)</f>
        <v/>
      </c>
      <c r="BY218" s="279" t="str">
        <f ca="1">IF(OR(БД!EZ215="",ISERROR(БД!EZ215)),"",БД!EZ215)</f>
        <v/>
      </c>
      <c r="BZ218" s="257" t="str">
        <f ca="1">IF(OR(БД!FF215="",ISERROR(БД!FF215)),"",БД!FF215)</f>
        <v/>
      </c>
      <c r="CA218" s="255" t="str">
        <f ca="1">IF(OR(БД!EA516="",ISERROR(БД!EA516)),"",БД!EA516)</f>
        <v/>
      </c>
      <c r="CB218" s="279" t="str">
        <f ca="1">IF(OR(БД!DV516="",ISERROR(БД!DV516)),"",БД!DV516)</f>
        <v/>
      </c>
      <c r="CC218" s="279" t="str">
        <f ca="1">IF(OR(БД!DQ516="",ISERROR(БД!DQ516)),"",БД!DQ516)</f>
        <v/>
      </c>
      <c r="CD218" s="279" t="str">
        <f ca="1">IF(OR(БД!DL516="",ISERROR(БД!DL516)),"",БД!DL516)</f>
        <v/>
      </c>
      <c r="CE218" s="279" t="str">
        <f ca="1">IF(OR(БД!DG516="",ISERROR(БД!DG516)),"",БД!DG516)</f>
        <v/>
      </c>
      <c r="CF218" s="279" t="str">
        <f ca="1">IF(OR(БД!DB516="",ISERROR(БД!DB516)),"",БД!DB516)</f>
        <v/>
      </c>
      <c r="CG218" s="255" t="str">
        <f ca="1">IF(OR(БД!ET215="",ISERROR(БД!ET215)),"",БД!ET215)</f>
        <v/>
      </c>
      <c r="CH218" s="254" t="str">
        <f ca="1">IF(OR(БД!CO387="",ISERROR(БД!CO387)),"",БД!CO387)</f>
        <v/>
      </c>
      <c r="CI218" s="257" t="str">
        <f ca="1">IF(OR(БД!CT387="",ISERROR(БД!CT387)),"",БД!CT387)</f>
        <v/>
      </c>
      <c r="CJ218" s="255" t="str">
        <f ca="1">IF(OR(БД!EF516="",ISERROR(БД!EF516)),"",БД!EF516)</f>
        <v/>
      </c>
      <c r="CK218" s="255" t="str">
        <f ca="1">IF(OR(БД!EI430="",ISERROR(БД!EI430)),"",БД!EI430)</f>
        <v/>
      </c>
      <c r="CL218" s="254" t="str">
        <f ca="1">IF(OR(БД!ED430="",ISERROR(БД!ED430)),"",БД!ED430)</f>
        <v/>
      </c>
      <c r="CM218" s="254" t="str">
        <f ca="1">IF(OR(БД!DZ430="",ISERROR(БД!DZ430)),"",БД!DZ430)</f>
        <v/>
      </c>
      <c r="CN218" s="255" t="str">
        <f ca="1">IF(OR(БД!DU430="",ISERROR(БД!DU430)),"",БД!DU430)</f>
        <v/>
      </c>
      <c r="CO218" s="254" t="str">
        <f ca="1">IF(OR(БД!DP430="",ISERROR(БД!DP430)),"",БД!DP430)</f>
        <v/>
      </c>
      <c r="CP218" s="255" t="str">
        <f ca="1">IF(OR(БД!DE430="",ISERROR(БД!DE430)),"",БД!DE430)</f>
        <v/>
      </c>
      <c r="CQ218" s="257" t="str">
        <f ca="1">IF(OR(БД!DK430="",ISERROR(БД!DK430)),"",БД!DK430)</f>
        <v/>
      </c>
      <c r="CR218" s="255" t="str">
        <f ca="1">IF(OR(БД!D258="",ISERROR(БД!D258)),"",БД!D258)</f>
        <v/>
      </c>
      <c r="CS218" s="273" t="str">
        <f ca="1">IF(OR(БД!BU516="",ISERROR(БД!BU516)),"",БД!BU516)</f>
        <v/>
      </c>
      <c r="CT218" s="274" t="str">
        <f>IF(OR(БД!BX516="",ISERROR(БД!BX516)),"",БД!BX516)</f>
        <v/>
      </c>
      <c r="CU218" s="273" t="str">
        <f ca="1">IF(OR(БД!CA516="",ISERROR(БД!CA516)),"",БД!CA516)</f>
        <v/>
      </c>
      <c r="CV218" s="274" t="str">
        <f>IF(OR(БД!CD516="",ISERROR(БД!CD516)),"",БД!CD516)</f>
        <v/>
      </c>
      <c r="CW218" s="273" t="str">
        <f ca="1">IF(OR(БД!BI516="",ISERROR(БД!BI516)),"",БД!BI516)</f>
        <v/>
      </c>
      <c r="CX218" s="274" t="str">
        <f>IF(OR(БД!BL516="",ISERROR(БД!BL516)),"",БД!BL516)</f>
        <v/>
      </c>
      <c r="CY218" s="273" t="str">
        <f ca="1">IF(OR(БД!BO516="",ISERROR(БД!BO516)),"",БД!BO516)</f>
        <v/>
      </c>
      <c r="CZ218" s="274" t="str">
        <f>IF(OR(БД!BR516="",ISERROR(БД!BR516)),"",БД!BR516)</f>
        <v/>
      </c>
      <c r="DA218" s="279" t="str">
        <f ca="1">IF(OR(БД!FO516="",ISERROR(БД!FO516)),"",БД!FO516)</f>
        <v/>
      </c>
      <c r="DB218" s="279" t="str">
        <f ca="1">IF(OR(БД!FJ516="",ISERROR(БД!FJ516)),"",БД!FJ516)</f>
        <v/>
      </c>
      <c r="DC218" s="254" t="str">
        <f ca="1">IF(OR(БД!FE516="",ISERROR(БД!FE516)),"",БД!FE516)</f>
        <v/>
      </c>
      <c r="DD218" s="255" t="str">
        <f ca="1">IF(OR(БД!D301="",ISERROR(БД!D301)),"",БД!D301)</f>
        <v/>
      </c>
      <c r="DF218" s="279" t="str">
        <f ca="1">IF(OR(БД!EO215="",ISERROR(БД!EO215)),"",БД!EO215)</f>
        <v/>
      </c>
      <c r="DG218" s="279" t="str">
        <f ca="1">IF(OR(БД!EJ215="",ISERROR(БД!EJ215)),"",БД!EJ215)</f>
        <v/>
      </c>
      <c r="DH218" s="279" t="str">
        <f ca="1">IF(OR(БД!EE215="",ISERROR(БД!EE215)),"",БД!EE215)</f>
        <v/>
      </c>
      <c r="DI218" s="279" t="str">
        <f ca="1">IF(OR(БД!DZ215="",ISERROR(БД!DZ215)),"",БД!DZ215)</f>
        <v/>
      </c>
      <c r="DJ218" s="279" t="str">
        <f ca="1">IF(OR(БД!DU215="",ISERROR(БД!DU215)),"",БД!DU215)</f>
        <v/>
      </c>
      <c r="DK218" s="279" t="str">
        <f ca="1">IF(OR(БД!DP215="",ISERROR(БД!DP215)),"",БД!DP215)</f>
        <v/>
      </c>
      <c r="DL218" s="279" t="str">
        <f ca="1">IF(OR(БД!DK215="",ISERROR(БД!DK215)),"",БД!DK215)</f>
        <v/>
      </c>
      <c r="DM218" s="279" t="str">
        <f ca="1">IF(OR(БД!AK258="",ISERROR(БД!AK258)),"",БД!AK258)</f>
        <v/>
      </c>
      <c r="DN218" s="279" t="str">
        <f ca="1">IF(OR(БД!FO301="",ISERROR(БД!FO301)),"",БД!FO301)</f>
        <v/>
      </c>
      <c r="DO218" s="279" t="str">
        <f ca="1">IF(OR(БД!FJ301="",ISERROR(БД!FJ301)),"",БД!FJ301)</f>
        <v/>
      </c>
      <c r="DP218" s="279" t="str">
        <f ca="1">IF(OR(БД!FE301="",ISERROR(БД!FE301)),"",БД!FE301)</f>
        <v/>
      </c>
      <c r="DQ218" s="279" t="str">
        <f ca="1">IF(OR(БД!EZ301="",ISERROR(БД!EZ301)),"",БД!EZ301)</f>
        <v/>
      </c>
      <c r="DR218" s="254" t="str">
        <f ca="1">IF(OR(БД!FT516="",ISERROR(БД!FT516)),"",БД!FT516)</f>
        <v/>
      </c>
      <c r="DS218" s="279" t="str">
        <f ca="1">IF(OR(БД!EU301="",ISERROR(БД!EU301)),"",БД!EU301)</f>
        <v/>
      </c>
      <c r="DT218" s="279" t="str">
        <f ca="1">IF(OR(БД!EP301="",ISERROR(БД!EP301)),"",БД!EP301)</f>
        <v/>
      </c>
      <c r="DU218" s="254" t="str">
        <f ca="1">IF(OR(БД!EK301="",ISERROR(БД!EK301)),"",БД!EK301)</f>
        <v/>
      </c>
      <c r="DV218" s="279" t="str">
        <f ca="1">IF(OR(БД!EF301="",ISERROR(БД!EF301)),"",БД!EF301)</f>
        <v/>
      </c>
      <c r="DW218" s="279" t="str">
        <f ca="1">IF(OR(БД!N301="",ISERROR(БД!N301)),"",БД!N301)</f>
        <v/>
      </c>
      <c r="DX218" s="279" t="str">
        <f ca="1">IF(OR(БД!EA301="",ISERROR(БД!EA301)),"",БД!EA301)</f>
        <v/>
      </c>
      <c r="DY218" s="279" t="str">
        <f ca="1">IF(OR(БД!DV301="",ISERROR(БД!DV301)),"",БД!DV301)</f>
        <v/>
      </c>
      <c r="EA218" s="255" t="str">
        <f ca="1">IF(OR(БД!ER387="",ISERROR(БД!ER387)),"",БД!ER387)</f>
        <v/>
      </c>
      <c r="EB218" s="257" t="str">
        <f ca="1">IF(OR(БД!EX387="",ISERROR(БД!EX387)),"",БД!EX387)</f>
        <v/>
      </c>
      <c r="EC218" s="255" t="str">
        <f ca="1">IF(OR(БД!I301="",ISERROR(БД!I301)),"",БД!I301)</f>
        <v/>
      </c>
      <c r="ED218" s="255" t="str">
        <f ca="1">IF(OR(БД!S301="",ISERROR(БД!S301)),"",БД!S301)</f>
        <v/>
      </c>
    </row>
    <row r="219" spans="1:134" ht="15.75" thickBot="1" x14ac:dyDescent="0.3">
      <c r="A219" s="106">
        <v>31</v>
      </c>
      <c r="B219" s="260" t="str">
        <f ca="1">IF(OR(БД!CG173="",ISERROR(БД!CG173)),"",БД!CG173)</f>
        <v/>
      </c>
      <c r="C219" s="260" t="str">
        <f ca="1">IF(OR(БД!CB173="",ISERROR(БД!CB173)),"",БД!CB173)</f>
        <v/>
      </c>
      <c r="D219" s="260" t="str">
        <f ca="1">IF(OR(БД!BW173="",ISERROR(БД!BW173)),"",БД!BW173)</f>
        <v/>
      </c>
      <c r="E219" s="255" t="str">
        <f ca="1">IF(OR(БД!BL173="",ISERROR(БД!BL173)),"",БД!BL173)</f>
        <v/>
      </c>
      <c r="F219" s="257" t="str">
        <f ca="1">IF(OR(БД!BR173="",ISERROR(БД!BR173)),"",БД!BR173)</f>
        <v/>
      </c>
      <c r="G219" s="260" t="str">
        <f ca="1">IF(OR(БД!AV173="",ISERROR(БД!AV173)),"",БД!AV173)</f>
        <v/>
      </c>
      <c r="H219" s="260" t="str">
        <f ca="1">IF(OR(БД!GX388="",ISERROR(БД!GX388)),"",БД!GX388)</f>
        <v/>
      </c>
      <c r="I219" s="255" t="str">
        <f ca="1">IF(OR(БД!FC388="",ISERROR(БД!FC388)),"",БД!FC388)</f>
        <v/>
      </c>
      <c r="J219" s="257" t="str">
        <f ca="1">IF(OR(БД!FI388="",ISERROR(БД!FI388)),"",БД!FI388)</f>
        <v/>
      </c>
      <c r="K219" s="255" t="str">
        <f ca="1">IF(OR(БД!CW517="",ISERROR(БД!CW517)),"",БД!CW517)</f>
        <v/>
      </c>
      <c r="L219" s="287" t="str">
        <f ca="1">IF(OR(БД!BM388="",ISERROR(БД!BM388)),"",БД!BM388)</f>
        <v/>
      </c>
      <c r="M219" s="257" t="str">
        <f ca="1">IF(OR(БД!BR388="",ISERROR(БД!BR388)),"",БД!BR388)</f>
        <v/>
      </c>
      <c r="N219" s="287" t="str">
        <f ca="1">IF(OR(БД!CI431="",ISERROR(БД!CI431)),"",БД!CI431)</f>
        <v/>
      </c>
      <c r="O219" s="257" t="str">
        <f ca="1">IF(OR(БД!CN431="",ISERROR(БД!CN431)),"",БД!CN431)</f>
        <v/>
      </c>
      <c r="P219" s="287" t="str">
        <f ca="1">IF(OR(БД!D173="",ISERROR(БД!D173)),"",БД!D173)</f>
        <v/>
      </c>
      <c r="Q219" s="288" t="str">
        <f>IF(OR(БД!E173="",ISERROR(БД!E173)),"",БД!E173)</f>
        <v/>
      </c>
      <c r="R219" s="257" t="str">
        <f ca="1">IF(OR(БД!I173="",ISERROR(БД!I173)),"",БД!I173)</f>
        <v/>
      </c>
      <c r="S219" s="255" t="str">
        <f ca="1">IF(OR(БД!BY431="",ISERROR(БД!BY431)),"",БД!BY431)</f>
        <v/>
      </c>
      <c r="T219" s="287" t="str">
        <f ca="1">IF(OR(БД!BO431="",ISERROR(БД!BO431)),"",БД!BO431)</f>
        <v/>
      </c>
      <c r="U219" s="257" t="str">
        <f ca="1">IF(OR(БД!BT431="",ISERROR(БД!BT431)),"",БД!BT431)</f>
        <v/>
      </c>
      <c r="V219" s="287" t="str">
        <f ca="1">IF(OR(БД!BE431="",ISERROR(БД!BE431)),"",БД!BE431)</f>
        <v/>
      </c>
      <c r="W219" s="257" t="str">
        <f ca="1">IF(OR(БД!BJ431="",ISERROR(БД!BJ431)),"",БД!BJ431)</f>
        <v/>
      </c>
      <c r="X219" s="255" t="str">
        <f ca="1">IF(OR(БД!U431="",ISERROR(БД!U431)),"",БД!U431)</f>
        <v/>
      </c>
      <c r="Y219" s="255" t="str">
        <f ca="1">IF(OR(БД!CR517="",ISERROR(БД!CR517)),"",БД!CR517)</f>
        <v/>
      </c>
      <c r="Z219" s="287" t="str">
        <f ca="1">IF(OR(БД!AU431="",ISERROR(БД!AU431)),"",БД!AU431)</f>
        <v/>
      </c>
      <c r="AA219" s="257" t="str">
        <f ca="1">IF(OR(БД!AZ431="",ISERROR(БД!AZ431)),"",БД!AZ431)</f>
        <v/>
      </c>
      <c r="AB219" s="255" t="str">
        <f ca="1">IF(OR(БД!AJ431="",ISERROR(БД!AJ431)),"",БД!AJ431)</f>
        <v/>
      </c>
      <c r="AC219" s="257" t="str">
        <f ca="1">IF(OR(БД!AP431="",ISERROR(БД!AP431)),"",БД!AP431)</f>
        <v/>
      </c>
      <c r="AD219" s="254" t="str">
        <f ca="1">IF(OR(БД!Z431="",ISERROR(БД!Z431)),"",БД!Z431)</f>
        <v/>
      </c>
      <c r="AE219" s="257" t="str">
        <f ca="1">IF(OR(БД!AE431="",ISERROR(БД!AE431)),"",БД!AE431)</f>
        <v/>
      </c>
      <c r="AF219" s="287" t="str">
        <f ca="1">IF(OR(БД!HQ474="",ISERROR(БД!HQ474)),"",БД!HQ474)</f>
        <v/>
      </c>
      <c r="AG219" s="257" t="str">
        <f ca="1">IF(OR(БД!HV474="",ISERROR(БД!HV474)),"",БД!HV474)</f>
        <v/>
      </c>
      <c r="AH219" s="287" t="str">
        <f ca="1">IF(OR(БД!HG474="",ISERROR(БД!HG474)),"",БД!HG474)</f>
        <v/>
      </c>
      <c r="AI219" s="257" t="str">
        <f ca="1">IF(OR(БД!HL474="",ISERROR(БД!HL474)),"",БД!HL474)</f>
        <v/>
      </c>
      <c r="AJ219" s="287" t="str">
        <f ca="1">IF(OR(БД!GW474="",ISERROR(БД!GW474)),"",БД!GW474)</f>
        <v/>
      </c>
      <c r="AK219" s="257" t="str">
        <f ca="1">IF(OR(БД!HB474="",ISERROR(БД!HB474)),"",БД!HB474)</f>
        <v/>
      </c>
      <c r="AL219" s="287" t="str">
        <f ca="1">IF(OR(БД!GM474="",ISERROR(БД!GM474)),"",БД!GM474)</f>
        <v/>
      </c>
      <c r="AM219" s="257" t="str">
        <f ca="1">IF(OR(БД!GR474="",ISERROR(БД!GR474)),"",БД!GR474)</f>
        <v/>
      </c>
      <c r="AN219" s="287" t="str">
        <f ca="1">IF(OR(БД!GC474="",ISERROR(БД!GC474)),"",БД!GC474)</f>
        <v/>
      </c>
      <c r="AO219" s="257" t="str">
        <f ca="1">IF(OR(БД!GH474="",ISERROR(БД!GH474)),"",БД!GH474)</f>
        <v/>
      </c>
      <c r="AP219" s="254" t="str">
        <f ca="1">IF(OR(БД!FY474="",ISERROR(БД!FY474)),"",БД!FY474)</f>
        <v/>
      </c>
      <c r="AQ219" s="255" t="str">
        <f ca="1">IF(OR(БД!FN474="",ISERROR(БД!FN474)),"",БД!FN474)</f>
        <v/>
      </c>
      <c r="AR219" s="257" t="str">
        <f ca="1">IF(OR(БД!FT474="",ISERROR(БД!FT474)),"",БД!FT474)</f>
        <v/>
      </c>
      <c r="AS219" s="255" t="str">
        <f ca="1">IF(OR(БД!FI474="",ISERROR(БД!FI474)),"",БД!FI474)</f>
        <v/>
      </c>
      <c r="AT219" s="255" t="str">
        <f ca="1">IF(OR(БД!FD474="",ISERROR(БД!FD474)),"",БД!FD474)</f>
        <v/>
      </c>
      <c r="AU219" s="255" t="str">
        <f ca="1">IF(OR(БД!ES474="",ISERROR(БД!ES474)),"",БД!ES474)</f>
        <v/>
      </c>
      <c r="AV219" s="257" t="str">
        <f ca="1">IF(OR(БД!EY474="",ISERROR(БД!EY474)),"",БД!EY474)</f>
        <v/>
      </c>
      <c r="AW219" s="255" t="str">
        <f ca="1">IF(OR(БД!EH474="",ISERROR(БД!EH474)),"",БД!EH474)</f>
        <v/>
      </c>
      <c r="AX219" s="257" t="str">
        <f ca="1">IF(OR(БД!EN474="",ISERROR(БД!EN474)),"",БД!EN474)</f>
        <v/>
      </c>
      <c r="AY219" s="255" t="str">
        <f ca="1">IF(OR(БД!DW474="",ISERROR(БД!DW474)),"",БД!DW474)</f>
        <v/>
      </c>
      <c r="AZ219" s="257" t="str">
        <f ca="1">IF(OR(БД!EC474="",ISERROR(БД!EC474)),"",БД!EC474)</f>
        <v/>
      </c>
      <c r="BA219" s="255" t="str">
        <f ca="1">IF(OR(БД!DR474="",ISERROR(БД!DR474)),"",БД!DR474)</f>
        <v/>
      </c>
      <c r="BB219" s="255" t="str">
        <f ca="1">IF(OR(БД!DM474="",ISERROR(БД!DM474)),"",БД!DM474)</f>
        <v/>
      </c>
      <c r="BC219" s="255" t="str">
        <f ca="1">IF(OR(БД!DH474="",ISERROR(БД!DH474)),"",БД!DH474)</f>
        <v/>
      </c>
      <c r="BD219" s="254" t="str">
        <f ca="1">IF(OR(БД!T388="",ISERROR(БД!T388)),"",БД!T388)</f>
        <v/>
      </c>
      <c r="BE219" s="69"/>
      <c r="BF219" s="279" t="str">
        <f ca="1">IF(OR(БД!CW474="",ISERROR(БД!CW474)),"",БД!CW474)</f>
        <v/>
      </c>
      <c r="BG219" s="257" t="str">
        <f ca="1">IF(OR(БД!DC474="",ISERROR(БД!DC474)),"",БД!DC474)</f>
        <v/>
      </c>
      <c r="BH219" s="255" t="str">
        <f ca="1">IF(OR(БД!CM517="",ISERROR(БД!CM517)),"",БД!CM517)</f>
        <v/>
      </c>
      <c r="BI219" s="284" t="str">
        <f ca="1">IF(OR(БД!GS388="",ISERROR(БД!GS388)),"",БД!GS388)</f>
        <v/>
      </c>
      <c r="BJ219" s="255" t="str">
        <f ca="1">IF(OR(БД!BA173="",ISERROR(БД!BA173)),"",БД!BA173)</f>
        <v/>
      </c>
      <c r="BK219" s="257" t="str">
        <f ca="1">IF(OR(БД!BG173="",ISERROR(БД!BG173)),"",БД!BG173)</f>
        <v/>
      </c>
      <c r="BL219" s="69"/>
      <c r="BM219" s="279" t="str">
        <f ca="1">IF(OR(БД!AJ173="",ISERROR(БД!AJ173)),"",БД!AJ173)</f>
        <v/>
      </c>
      <c r="BN219" s="289" t="str">
        <f ca="1">IF(OR(БД!AM173="",ISERROR(БД!AM173)),"",БД!AM173)</f>
        <v/>
      </c>
      <c r="BO219" s="257" t="str">
        <f ca="1">IF(OR(БД!AQ173="",ISERROR(БД!AQ173)),"",БД!AQ173)</f>
        <v/>
      </c>
      <c r="BP219" s="279" t="str">
        <f ca="1">IF(OR(БД!Y173="",ISERROR(БД!Y173)),"",БД!Y173)</f>
        <v/>
      </c>
      <c r="BQ219" s="257" t="str">
        <f ca="1">IF(OR(БД!AE173="",ISERROR(БД!AE173)),"",БД!AE173)</f>
        <v/>
      </c>
      <c r="BR219" s="279" t="str">
        <f ca="1">IF(OR(БД!N173="",ISERROR(БД!N173)),"",БД!N173)</f>
        <v/>
      </c>
      <c r="BS219" s="257" t="str">
        <f ca="1">IF(OR(БД!T173="",ISERROR(БД!T173)),"",БД!T173)</f>
        <v/>
      </c>
      <c r="BT219" s="279" t="str">
        <f ca="1">IF(OR(БД!FV216="",ISERROR(БД!FV216)),"",БД!FV216)</f>
        <v/>
      </c>
      <c r="BU219" s="257" t="str">
        <f ca="1">IF(OR(БД!GB216="",ISERROR(БД!GB216)),"",БД!GB216)</f>
        <v/>
      </c>
      <c r="BV219" s="279" t="str">
        <f ca="1">IF(OR(БД!FK216="",ISERROR(БД!FK216)),"",БД!FK216)</f>
        <v/>
      </c>
      <c r="BW219" s="257" t="str">
        <f ca="1">IF(OR(БД!FQ216="",ISERROR(БД!FQ216)),"",БД!FQ216)</f>
        <v/>
      </c>
      <c r="BX219" s="284" t="str">
        <f ca="1">IF(OR(БД!FN388="",ISERROR(БД!FN388)),"",БД!FN388)</f>
        <v/>
      </c>
      <c r="BY219" s="279" t="str">
        <f ca="1">IF(OR(БД!EZ216="",ISERROR(БД!EZ216)),"",БД!EZ216)</f>
        <v/>
      </c>
      <c r="BZ219" s="257" t="str">
        <f ca="1">IF(OR(БД!FF216="",ISERROR(БД!FF216)),"",БД!FF216)</f>
        <v/>
      </c>
      <c r="CA219" s="255" t="str">
        <f ca="1">IF(OR(БД!EA517="",ISERROR(БД!EA517)),"",БД!EA517)</f>
        <v/>
      </c>
      <c r="CB219" s="279" t="str">
        <f ca="1">IF(OR(БД!DV517="",ISERROR(БД!DV517)),"",БД!DV517)</f>
        <v/>
      </c>
      <c r="CC219" s="279" t="str">
        <f ca="1">IF(OR(БД!DQ517="",ISERROR(БД!DQ517)),"",БД!DQ517)</f>
        <v/>
      </c>
      <c r="CD219" s="279" t="str">
        <f ca="1">IF(OR(БД!DL517="",ISERROR(БД!DL517)),"",БД!DL517)</f>
        <v/>
      </c>
      <c r="CE219" s="279" t="str">
        <f ca="1">IF(OR(БД!DG517="",ISERROR(БД!DG517)),"",БД!DG517)</f>
        <v/>
      </c>
      <c r="CF219" s="279" t="str">
        <f ca="1">IF(OR(БД!DB517="",ISERROR(БД!DB517)),"",БД!DB517)</f>
        <v/>
      </c>
      <c r="CG219" s="260" t="str">
        <f ca="1">IF(OR(БД!ET216="",ISERROR(БД!ET216)),"",БД!ET216)</f>
        <v/>
      </c>
      <c r="CH219" s="254" t="str">
        <f ca="1">IF(OR(БД!CO388="",ISERROR(БД!CO388)),"",БД!CO388)</f>
        <v/>
      </c>
      <c r="CI219" s="257" t="str">
        <f ca="1">IF(OR(БД!CT388="",ISERROR(БД!CT388)),"",БД!CT388)</f>
        <v/>
      </c>
      <c r="CJ219" s="255" t="str">
        <f ca="1">IF(OR(БД!EF517="",ISERROR(БД!EF517)),"",БД!EF517)</f>
        <v/>
      </c>
      <c r="CK219" s="260" t="str">
        <f ca="1">IF(OR(БД!EI431="",ISERROR(БД!EI431)),"",БД!EI431)</f>
        <v/>
      </c>
      <c r="CL219" s="262" t="str">
        <f ca="1">IF(OR(БД!ED431="",ISERROR(БД!ED431)),"",БД!ED431)</f>
        <v/>
      </c>
      <c r="CM219" s="262" t="str">
        <f ca="1">IF(OR(БД!DZ431="",ISERROR(БД!DZ431)),"",БД!DZ431)</f>
        <v/>
      </c>
      <c r="CN219" s="260" t="str">
        <f ca="1">IF(OR(БД!DU431="",ISERROR(БД!DU431)),"",БД!DU431)</f>
        <v/>
      </c>
      <c r="CO219" s="262" t="str">
        <f ca="1">IF(OR(БД!DP431="",ISERROR(БД!DP431)),"",БД!DP431)</f>
        <v/>
      </c>
      <c r="CP219" s="255" t="str">
        <f ca="1">IF(OR(БД!DE431="",ISERROR(БД!DE431)),"",БД!DE431)</f>
        <v/>
      </c>
      <c r="CQ219" s="257" t="str">
        <f ca="1">IF(OR(БД!DK431="",ISERROR(БД!DK431)),"",БД!DK431)</f>
        <v/>
      </c>
      <c r="CR219" s="255" t="str">
        <f ca="1">IF(OR(БД!D259="",ISERROR(БД!D259)),"",БД!D259)</f>
        <v/>
      </c>
      <c r="CS219" s="273" t="str">
        <f ca="1">IF(OR(БД!BU517="",ISERROR(БД!BU517)),"",БД!BU517)</f>
        <v/>
      </c>
      <c r="CT219" s="274" t="str">
        <f>IF(OR(БД!BX517="",ISERROR(БД!BX517)),"",БД!BX517)</f>
        <v/>
      </c>
      <c r="CU219" s="273" t="str">
        <f ca="1">IF(OR(БД!CA517="",ISERROR(БД!CA517)),"",БД!CA517)</f>
        <v/>
      </c>
      <c r="CV219" s="274" t="str">
        <f>IF(OR(БД!CD517="",ISERROR(БД!CD517)),"",БД!CD517)</f>
        <v/>
      </c>
      <c r="CW219" s="273" t="str">
        <f ca="1">IF(OR(БД!BI517="",ISERROR(БД!BI517)),"",БД!BI517)</f>
        <v/>
      </c>
      <c r="CX219" s="274" t="str">
        <f>IF(OR(БД!BL517="",ISERROR(БД!BL517)),"",БД!BL517)</f>
        <v/>
      </c>
      <c r="CY219" s="273" t="str">
        <f ca="1">IF(OR(БД!BO517="",ISERROR(БД!BO517)),"",БД!BO517)</f>
        <v/>
      </c>
      <c r="CZ219" s="274" t="str">
        <f>IF(OR(БД!BR517="",ISERROR(БД!BR517)),"",БД!BR517)</f>
        <v/>
      </c>
      <c r="DA219" s="279" t="str">
        <f ca="1">IF(OR(БД!FO517="",ISERROR(БД!FO517)),"",БД!FO517)</f>
        <v/>
      </c>
      <c r="DB219" s="279" t="str">
        <f ca="1">IF(OR(БД!FJ517="",ISERROR(БД!FJ517)),"",БД!FJ517)</f>
        <v/>
      </c>
      <c r="DC219" s="254" t="str">
        <f ca="1">IF(OR(БД!FE517="",ISERROR(БД!FE517)),"",БД!FE517)</f>
        <v/>
      </c>
      <c r="DD219" s="255" t="str">
        <f ca="1">IF(OR(БД!D302="",ISERROR(БД!D302)),"",БД!D302)</f>
        <v/>
      </c>
      <c r="DF219" s="284" t="str">
        <f ca="1">IF(OR(БД!EO216="",ISERROR(БД!EO216)),"",БД!EO216)</f>
        <v/>
      </c>
      <c r="DG219" s="284" t="str">
        <f ca="1">IF(OR(БД!EJ216="",ISERROR(БД!EJ216)),"",БД!EJ216)</f>
        <v/>
      </c>
      <c r="DH219" s="284" t="str">
        <f ca="1">IF(OR(БД!EE216="",ISERROR(БД!EE216)),"",БД!EE216)</f>
        <v/>
      </c>
      <c r="DI219" s="284" t="str">
        <f ca="1">IF(OR(БД!DZ216="",ISERROR(БД!DZ216)),"",БД!DZ216)</f>
        <v/>
      </c>
      <c r="DJ219" s="284" t="str">
        <f ca="1">IF(OR(БД!DU216="",ISERROR(БД!DU216)),"",БД!DU216)</f>
        <v/>
      </c>
      <c r="DK219" s="284" t="str">
        <f ca="1">IF(OR(БД!DP216="",ISERROR(БД!DP216)),"",БД!DP216)</f>
        <v/>
      </c>
      <c r="DL219" s="284" t="str">
        <f ca="1">IF(OR(БД!DK216="",ISERROR(БД!DK216)),"",БД!DK216)</f>
        <v/>
      </c>
      <c r="DM219" s="284" t="str">
        <f ca="1">IF(OR(БД!AK259="",ISERROR(БД!AK259)),"",БД!AK259)</f>
        <v/>
      </c>
      <c r="DN219" s="284" t="str">
        <f ca="1">IF(OR(БД!FO302="",ISERROR(БД!FO302)),"",БД!FO302)</f>
        <v/>
      </c>
      <c r="DO219" s="284" t="str">
        <f ca="1">IF(OR(БД!FJ302="",ISERROR(БД!FJ302)),"",БД!FJ302)</f>
        <v/>
      </c>
      <c r="DP219" s="284" t="str">
        <f ca="1">IF(OR(БД!FE302="",ISERROR(БД!FE302)),"",БД!FE302)</f>
        <v/>
      </c>
      <c r="DQ219" s="284" t="str">
        <f ca="1">IF(OR(БД!EZ302="",ISERROR(БД!EZ302)),"",БД!EZ302)</f>
        <v/>
      </c>
      <c r="DR219" s="254" t="str">
        <f ca="1">IF(OR(БД!FT517="",ISERROR(БД!FT517)),"",БД!FT517)</f>
        <v/>
      </c>
      <c r="DS219" s="284" t="str">
        <f ca="1">IF(OR(БД!EU302="",ISERROR(БД!EU302)),"",БД!EU302)</f>
        <v/>
      </c>
      <c r="DT219" s="284" t="str">
        <f ca="1">IF(OR(БД!EP302="",ISERROR(БД!EP302)),"",БД!EP302)</f>
        <v/>
      </c>
      <c r="DU219" s="262" t="str">
        <f ca="1">IF(OR(БД!EK302="",ISERROR(БД!EK302)),"",БД!EK302)</f>
        <v/>
      </c>
      <c r="DV219" s="284" t="str">
        <f ca="1">IF(OR(БД!EF302="",ISERROR(БД!EF302)),"",БД!EF302)</f>
        <v/>
      </c>
      <c r="DW219" s="279" t="str">
        <f ca="1">IF(OR(БД!N302="",ISERROR(БД!N302)),"",БД!N302)</f>
        <v/>
      </c>
      <c r="DX219" s="284" t="str">
        <f ca="1">IF(OR(БД!EA302="",ISERROR(БД!EA302)),"",БД!EA302)</f>
        <v/>
      </c>
      <c r="DY219" s="284" t="str">
        <f ca="1">IF(OR(БД!DV302="",ISERROR(БД!DV302)),"",БД!DV302)</f>
        <v/>
      </c>
      <c r="EA219" s="255" t="str">
        <f ca="1">IF(OR(БД!ER388="",ISERROR(БД!ER388)),"",БД!ER388)</f>
        <v/>
      </c>
      <c r="EB219" s="257" t="str">
        <f ca="1">IF(OR(БД!EX388="",ISERROR(БД!EX388)),"",БД!EX388)</f>
        <v/>
      </c>
      <c r="EC219" s="255" t="str">
        <f ca="1">IF(OR(БД!I302="",ISERROR(БД!I302)),"",БД!I302)</f>
        <v/>
      </c>
      <c r="ED219" s="255" t="str">
        <f ca="1">IF(OR(БД!S302="",ISERROR(БД!S302)),"",БД!S302)</f>
        <v/>
      </c>
    </row>
    <row r="220" spans="1:134" ht="15.75" thickBot="1" x14ac:dyDescent="0.3">
      <c r="A220" s="86" t="s">
        <v>78</v>
      </c>
      <c r="B220" s="114">
        <f t="shared" ref="B220:AH220" ca="1" si="144">SUM(B209:B219)</f>
        <v>0</v>
      </c>
      <c r="C220" s="114">
        <f t="shared" ca="1" si="144"/>
        <v>0</v>
      </c>
      <c r="D220" s="114">
        <f t="shared" ca="1" si="144"/>
        <v>0</v>
      </c>
      <c r="E220" s="114">
        <f t="shared" ca="1" si="144"/>
        <v>0</v>
      </c>
      <c r="F220" s="114">
        <f t="shared" ca="1" si="144"/>
        <v>0</v>
      </c>
      <c r="G220" s="114">
        <f t="shared" ca="1" si="144"/>
        <v>0</v>
      </c>
      <c r="H220" s="114">
        <f t="shared" ca="1" si="144"/>
        <v>0</v>
      </c>
      <c r="I220" s="114">
        <f t="shared" ca="1" si="144"/>
        <v>0</v>
      </c>
      <c r="J220" s="114">
        <f t="shared" ca="1" si="144"/>
        <v>0</v>
      </c>
      <c r="K220" s="114">
        <f t="shared" ca="1" si="144"/>
        <v>0</v>
      </c>
      <c r="L220" s="114">
        <f t="shared" ca="1" si="144"/>
        <v>0</v>
      </c>
      <c r="M220" s="114">
        <f t="shared" ca="1" si="144"/>
        <v>0</v>
      </c>
      <c r="N220" s="114">
        <f t="shared" ca="1" si="144"/>
        <v>0</v>
      </c>
      <c r="O220" s="114">
        <f t="shared" ca="1" si="144"/>
        <v>0</v>
      </c>
      <c r="P220" s="114">
        <f t="shared" ca="1" si="144"/>
        <v>0</v>
      </c>
      <c r="Q220" s="114">
        <f>SUM(Q209:Q219)</f>
        <v>0</v>
      </c>
      <c r="R220" s="114">
        <f t="shared" ca="1" si="144"/>
        <v>0</v>
      </c>
      <c r="S220" s="114">
        <f t="shared" ca="1" si="144"/>
        <v>0</v>
      </c>
      <c r="T220" s="114">
        <f t="shared" ca="1" si="144"/>
        <v>0</v>
      </c>
      <c r="U220" s="114">
        <f t="shared" ca="1" si="144"/>
        <v>0</v>
      </c>
      <c r="V220" s="114">
        <f t="shared" ca="1" si="144"/>
        <v>0</v>
      </c>
      <c r="W220" s="114">
        <f t="shared" ca="1" si="144"/>
        <v>0</v>
      </c>
      <c r="X220" s="114">
        <f t="shared" ca="1" si="144"/>
        <v>0</v>
      </c>
      <c r="Y220" s="114">
        <f t="shared" ca="1" si="144"/>
        <v>0</v>
      </c>
      <c r="Z220" s="114">
        <f t="shared" ca="1" si="144"/>
        <v>0</v>
      </c>
      <c r="AA220" s="114">
        <f t="shared" ca="1" si="144"/>
        <v>0</v>
      </c>
      <c r="AB220" s="114">
        <f t="shared" ca="1" si="144"/>
        <v>0</v>
      </c>
      <c r="AC220" s="114">
        <f t="shared" ca="1" si="144"/>
        <v>0</v>
      </c>
      <c r="AD220" s="114">
        <f t="shared" ca="1" si="144"/>
        <v>0</v>
      </c>
      <c r="AE220" s="114">
        <f t="shared" ca="1" si="144"/>
        <v>0</v>
      </c>
      <c r="AF220" s="114">
        <f t="shared" ca="1" si="144"/>
        <v>0</v>
      </c>
      <c r="AG220" s="114">
        <f t="shared" ca="1" si="144"/>
        <v>0</v>
      </c>
      <c r="AH220" s="114">
        <f t="shared" ca="1" si="144"/>
        <v>0</v>
      </c>
      <c r="AI220" s="114">
        <f t="shared" ref="AI220:BD220" ca="1" si="145">SUM(AI209:AI219)</f>
        <v>0</v>
      </c>
      <c r="AJ220" s="114">
        <f t="shared" ca="1" si="145"/>
        <v>0</v>
      </c>
      <c r="AK220" s="114">
        <f t="shared" ca="1" si="145"/>
        <v>0</v>
      </c>
      <c r="AL220" s="114">
        <f t="shared" ca="1" si="145"/>
        <v>0</v>
      </c>
      <c r="AM220" s="114">
        <f t="shared" ca="1" si="145"/>
        <v>0</v>
      </c>
      <c r="AN220" s="114">
        <f t="shared" ca="1" si="145"/>
        <v>0</v>
      </c>
      <c r="AO220" s="114">
        <f t="shared" ca="1" si="145"/>
        <v>0</v>
      </c>
      <c r="AP220" s="114">
        <f t="shared" ca="1" si="145"/>
        <v>0</v>
      </c>
      <c r="AQ220" s="114">
        <f t="shared" ca="1" si="145"/>
        <v>0</v>
      </c>
      <c r="AR220" s="114">
        <f t="shared" ca="1" si="145"/>
        <v>0</v>
      </c>
      <c r="AS220" s="114">
        <f t="shared" ca="1" si="145"/>
        <v>0</v>
      </c>
      <c r="AT220" s="114">
        <f t="shared" ca="1" si="145"/>
        <v>0</v>
      </c>
      <c r="AU220" s="114">
        <f t="shared" ca="1" si="145"/>
        <v>0</v>
      </c>
      <c r="AV220" s="114">
        <f t="shared" ca="1" si="145"/>
        <v>0</v>
      </c>
      <c r="AW220" s="114">
        <f t="shared" ca="1" si="145"/>
        <v>0</v>
      </c>
      <c r="AX220" s="114">
        <f t="shared" ca="1" si="145"/>
        <v>0</v>
      </c>
      <c r="AY220" s="114">
        <f t="shared" ca="1" si="145"/>
        <v>0</v>
      </c>
      <c r="AZ220" s="114">
        <f t="shared" ca="1" si="145"/>
        <v>0</v>
      </c>
      <c r="BA220" s="114">
        <f t="shared" ca="1" si="145"/>
        <v>0</v>
      </c>
      <c r="BB220" s="114">
        <f t="shared" ca="1" si="145"/>
        <v>0</v>
      </c>
      <c r="BC220" s="114">
        <f t="shared" ca="1" si="145"/>
        <v>0</v>
      </c>
      <c r="BD220" s="114">
        <f t="shared" ca="1" si="145"/>
        <v>0</v>
      </c>
      <c r="BE220" s="69"/>
      <c r="BF220" s="114">
        <f t="shared" ref="BF220:BK220" ca="1" si="146">SUM(BF209:BF219)</f>
        <v>0</v>
      </c>
      <c r="BG220" s="114">
        <f t="shared" ca="1" si="146"/>
        <v>0</v>
      </c>
      <c r="BH220" s="114">
        <f t="shared" ca="1" si="146"/>
        <v>0</v>
      </c>
      <c r="BI220" s="114">
        <f t="shared" ca="1" si="146"/>
        <v>0</v>
      </c>
      <c r="BJ220" s="114">
        <f t="shared" ca="1" si="146"/>
        <v>0</v>
      </c>
      <c r="BK220" s="114">
        <f t="shared" ca="1" si="146"/>
        <v>0</v>
      </c>
      <c r="BL220" s="69"/>
      <c r="BM220" s="114">
        <f t="shared" ref="BM220:DC220" ca="1" si="147">SUM(BM209:BM219)</f>
        <v>0</v>
      </c>
      <c r="BN220" s="114">
        <f t="shared" ca="1" si="147"/>
        <v>0</v>
      </c>
      <c r="BO220" s="114">
        <f t="shared" ca="1" si="147"/>
        <v>0</v>
      </c>
      <c r="BP220" s="114">
        <f t="shared" ca="1" si="147"/>
        <v>0</v>
      </c>
      <c r="BQ220" s="114">
        <f t="shared" ca="1" si="147"/>
        <v>0</v>
      </c>
      <c r="BR220" s="114">
        <f t="shared" ca="1" si="147"/>
        <v>0</v>
      </c>
      <c r="BS220" s="114">
        <f t="shared" ca="1" si="147"/>
        <v>0</v>
      </c>
      <c r="BT220" s="114">
        <f t="shared" ca="1" si="147"/>
        <v>0</v>
      </c>
      <c r="BU220" s="114">
        <f t="shared" ca="1" si="147"/>
        <v>0</v>
      </c>
      <c r="BV220" s="114">
        <f t="shared" ca="1" si="147"/>
        <v>0</v>
      </c>
      <c r="BW220" s="114">
        <f t="shared" ca="1" si="147"/>
        <v>0</v>
      </c>
      <c r="BX220" s="114">
        <f t="shared" ca="1" si="147"/>
        <v>0</v>
      </c>
      <c r="BY220" s="114">
        <f t="shared" ca="1" si="147"/>
        <v>0</v>
      </c>
      <c r="BZ220" s="114">
        <f t="shared" ca="1" si="147"/>
        <v>0</v>
      </c>
      <c r="CA220" s="114">
        <f t="shared" ca="1" si="147"/>
        <v>0</v>
      </c>
      <c r="CB220" s="114">
        <f t="shared" ca="1" si="147"/>
        <v>0</v>
      </c>
      <c r="CC220" s="114">
        <f t="shared" ca="1" si="147"/>
        <v>0</v>
      </c>
      <c r="CD220" s="114">
        <f t="shared" ca="1" si="147"/>
        <v>0</v>
      </c>
      <c r="CE220" s="114">
        <f t="shared" ca="1" si="147"/>
        <v>0</v>
      </c>
      <c r="CF220" s="114">
        <f t="shared" ca="1" si="147"/>
        <v>0</v>
      </c>
      <c r="CG220" s="114">
        <f t="shared" ca="1" si="147"/>
        <v>0</v>
      </c>
      <c r="CH220" s="114">
        <f t="shared" ca="1" si="147"/>
        <v>0</v>
      </c>
      <c r="CI220" s="114">
        <f t="shared" ca="1" si="147"/>
        <v>0</v>
      </c>
      <c r="CJ220" s="114">
        <f t="shared" ca="1" si="147"/>
        <v>0</v>
      </c>
      <c r="CK220" s="114">
        <f t="shared" ca="1" si="147"/>
        <v>0</v>
      </c>
      <c r="CL220" s="114">
        <f t="shared" ca="1" si="147"/>
        <v>0</v>
      </c>
      <c r="CM220" s="114">
        <f t="shared" ca="1" si="147"/>
        <v>0</v>
      </c>
      <c r="CN220" s="114">
        <f t="shared" ca="1" si="147"/>
        <v>0</v>
      </c>
      <c r="CO220" s="114">
        <f t="shared" ca="1" si="147"/>
        <v>0</v>
      </c>
      <c r="CP220" s="114">
        <f t="shared" ca="1" si="147"/>
        <v>0</v>
      </c>
      <c r="CQ220" s="114">
        <f t="shared" ca="1" si="147"/>
        <v>0</v>
      </c>
      <c r="CR220" s="114">
        <f t="shared" ca="1" si="147"/>
        <v>0</v>
      </c>
      <c r="CS220" s="114">
        <f t="shared" ca="1" si="147"/>
        <v>0</v>
      </c>
      <c r="CT220" s="114">
        <f>SUM(CT209:CT219)</f>
        <v>0</v>
      </c>
      <c r="CU220" s="114">
        <f t="shared" ca="1" si="147"/>
        <v>0</v>
      </c>
      <c r="CV220" s="114">
        <f>SUM(CV209:CV219)</f>
        <v>0</v>
      </c>
      <c r="CW220" s="114">
        <f t="shared" ca="1" si="147"/>
        <v>0</v>
      </c>
      <c r="CX220" s="114">
        <f>SUM(CX209:CX219)</f>
        <v>0</v>
      </c>
      <c r="CY220" s="114">
        <f t="shared" ca="1" si="147"/>
        <v>0</v>
      </c>
      <c r="CZ220" s="114">
        <f>SUM(CZ209:CZ219)</f>
        <v>0</v>
      </c>
      <c r="DA220" s="114">
        <f t="shared" ca="1" si="147"/>
        <v>0</v>
      </c>
      <c r="DB220" s="114">
        <f t="shared" ca="1" si="147"/>
        <v>0</v>
      </c>
      <c r="DC220" s="114">
        <f t="shared" ca="1" si="147"/>
        <v>0</v>
      </c>
      <c r="DD220" s="114">
        <f ca="1">SUM(DD209:DD219)</f>
        <v>0</v>
      </c>
      <c r="DF220" s="114">
        <f t="shared" ref="DF220:DY220" ca="1" si="148">SUM(DF209:DF219)</f>
        <v>0</v>
      </c>
      <c r="DG220" s="114">
        <f t="shared" ca="1" si="148"/>
        <v>0</v>
      </c>
      <c r="DH220" s="114">
        <f t="shared" ca="1" si="148"/>
        <v>0</v>
      </c>
      <c r="DI220" s="114">
        <f t="shared" ca="1" si="148"/>
        <v>0</v>
      </c>
      <c r="DJ220" s="114">
        <f t="shared" ca="1" si="148"/>
        <v>0</v>
      </c>
      <c r="DK220" s="114">
        <f t="shared" ca="1" si="148"/>
        <v>0</v>
      </c>
      <c r="DL220" s="114">
        <f t="shared" ca="1" si="148"/>
        <v>0</v>
      </c>
      <c r="DM220" s="114">
        <f t="shared" ca="1" si="148"/>
        <v>0</v>
      </c>
      <c r="DN220" s="114">
        <f t="shared" ca="1" si="148"/>
        <v>0</v>
      </c>
      <c r="DO220" s="114">
        <f t="shared" ca="1" si="148"/>
        <v>0</v>
      </c>
      <c r="DP220" s="114">
        <f t="shared" ca="1" si="148"/>
        <v>0</v>
      </c>
      <c r="DQ220" s="114">
        <f t="shared" ca="1" si="148"/>
        <v>0</v>
      </c>
      <c r="DR220" s="114">
        <f ca="1">SUM(DR209:DR219)</f>
        <v>0</v>
      </c>
      <c r="DS220" s="114">
        <f t="shared" ca="1" si="148"/>
        <v>0</v>
      </c>
      <c r="DT220" s="114">
        <f t="shared" ca="1" si="148"/>
        <v>0</v>
      </c>
      <c r="DU220" s="114">
        <f ca="1">SUM(DU209:DU219)</f>
        <v>0</v>
      </c>
      <c r="DV220" s="114">
        <f t="shared" ca="1" si="148"/>
        <v>0</v>
      </c>
      <c r="DW220" s="114">
        <f ca="1">SUM(DW209:DW219)</f>
        <v>0</v>
      </c>
      <c r="DX220" s="114">
        <f t="shared" ca="1" si="148"/>
        <v>0</v>
      </c>
      <c r="DY220" s="114">
        <f t="shared" ca="1" si="148"/>
        <v>0</v>
      </c>
      <c r="EA220" s="114">
        <f ca="1">SUM(EA209:EA219)</f>
        <v>0</v>
      </c>
      <c r="EB220" s="114">
        <f ca="1">SUM(EB209:EB219)</f>
        <v>0</v>
      </c>
      <c r="EC220" s="114">
        <f ca="1">SUM(EC209:EC219)</f>
        <v>0</v>
      </c>
      <c r="ED220" s="114">
        <f ca="1">SUM(ED209:ED219)</f>
        <v>0</v>
      </c>
    </row>
    <row r="221" spans="1:134" ht="15.75" thickBot="1" x14ac:dyDescent="0.3">
      <c r="A221" s="264" t="s">
        <v>79</v>
      </c>
      <c r="B221" s="114">
        <f t="shared" ref="B221:BD221" ca="1" si="149">B208+B220</f>
        <v>48109.213999999927</v>
      </c>
      <c r="C221" s="114">
        <f t="shared" ca="1" si="149"/>
        <v>5042.0390000000407</v>
      </c>
      <c r="D221" s="114">
        <f t="shared" ca="1" si="149"/>
        <v>2083.5844999999981</v>
      </c>
      <c r="E221" s="114">
        <f t="shared" ca="1" si="149"/>
        <v>146310.04325152756</v>
      </c>
      <c r="F221" s="114">
        <f t="shared" ca="1" si="149"/>
        <v>186764.48500000002</v>
      </c>
      <c r="G221" s="114">
        <f t="shared" ca="1" si="149"/>
        <v>212.31070000000659</v>
      </c>
      <c r="H221" s="114">
        <f t="shared" ca="1" si="149"/>
        <v>2959.0480000000002</v>
      </c>
      <c r="I221" s="114">
        <f t="shared" ca="1" si="149"/>
        <v>4007.7472836530715</v>
      </c>
      <c r="J221" s="114">
        <f t="shared" ca="1" si="149"/>
        <v>5259.3420000000006</v>
      </c>
      <c r="K221" s="114">
        <f t="shared" ca="1" si="149"/>
        <v>521.6272836531956</v>
      </c>
      <c r="L221" s="114">
        <f t="shared" ca="1" si="149"/>
        <v>88.584000000000003</v>
      </c>
      <c r="M221" s="114">
        <f t="shared" ca="1" si="149"/>
        <v>88.584000000000003</v>
      </c>
      <c r="N221" s="114">
        <f t="shared" ca="1" si="149"/>
        <v>32.339000000000006</v>
      </c>
      <c r="O221" s="114">
        <f t="shared" ca="1" si="149"/>
        <v>32.339000000000006</v>
      </c>
      <c r="P221" s="114">
        <f t="shared" ca="1" si="149"/>
        <v>1891.8329999999999</v>
      </c>
      <c r="Q221" s="114">
        <f>Q208+Q220</f>
        <v>-135.30599999999998</v>
      </c>
      <c r="R221" s="114">
        <f t="shared" ca="1" si="149"/>
        <v>2027.1389999999999</v>
      </c>
      <c r="S221" s="114">
        <f t="shared" ca="1" si="149"/>
        <v>9395.6424999999799</v>
      </c>
      <c r="T221" s="114">
        <f t="shared" ca="1" si="149"/>
        <v>355.28100000000001</v>
      </c>
      <c r="U221" s="114">
        <f t="shared" ca="1" si="149"/>
        <v>355.28100000000001</v>
      </c>
      <c r="V221" s="114">
        <f t="shared" ca="1" si="149"/>
        <v>455.53800000000001</v>
      </c>
      <c r="W221" s="114">
        <f t="shared" ca="1" si="149"/>
        <v>455.53800000000001</v>
      </c>
      <c r="X221" s="114">
        <f t="shared" ca="1" si="149"/>
        <v>35.297370972963463</v>
      </c>
      <c r="Y221" s="114">
        <f t="shared" ca="1" si="149"/>
        <v>181.687299118748</v>
      </c>
      <c r="Z221" s="114">
        <f t="shared" ca="1" si="149"/>
        <v>22.127000000000002</v>
      </c>
      <c r="AA221" s="114">
        <f t="shared" ca="1" si="149"/>
        <v>22.127000000000002</v>
      </c>
      <c r="AB221" s="114">
        <f t="shared" ca="1" si="149"/>
        <v>72.261000000002241</v>
      </c>
      <c r="AC221" s="114">
        <f t="shared" ca="1" si="149"/>
        <v>168.63500000000002</v>
      </c>
      <c r="AD221" s="114">
        <f t="shared" ca="1" si="149"/>
        <v>0</v>
      </c>
      <c r="AE221" s="114">
        <f t="shared" ca="1" si="149"/>
        <v>26.529</v>
      </c>
      <c r="AF221" s="114">
        <f t="shared" ca="1" si="149"/>
        <v>14.289</v>
      </c>
      <c r="AG221" s="114">
        <f t="shared" ca="1" si="149"/>
        <v>14.289</v>
      </c>
      <c r="AH221" s="114">
        <f t="shared" ca="1" si="149"/>
        <v>0</v>
      </c>
      <c r="AI221" s="114">
        <f t="shared" ca="1" si="149"/>
        <v>0</v>
      </c>
      <c r="AJ221" s="114">
        <f t="shared" ca="1" si="149"/>
        <v>71.687000000000012</v>
      </c>
      <c r="AK221" s="114">
        <f t="shared" ca="1" si="149"/>
        <v>71.687000000000012</v>
      </c>
      <c r="AL221" s="114">
        <f t="shared" ca="1" si="149"/>
        <v>276.18</v>
      </c>
      <c r="AM221" s="114">
        <f t="shared" ca="1" si="149"/>
        <v>276.18</v>
      </c>
      <c r="AN221" s="114">
        <f t="shared" ca="1" si="149"/>
        <v>0</v>
      </c>
      <c r="AO221" s="114">
        <f t="shared" ca="1" si="149"/>
        <v>0</v>
      </c>
      <c r="AP221" s="114">
        <f t="shared" ca="1" si="149"/>
        <v>0</v>
      </c>
      <c r="AQ221" s="114">
        <f t="shared" ca="1" si="149"/>
        <v>8994.9952740898989</v>
      </c>
      <c r="AR221" s="114">
        <f t="shared" ca="1" si="149"/>
        <v>10776.921</v>
      </c>
      <c r="AS221" s="114">
        <f t="shared" ca="1" si="149"/>
        <v>785.69396485530376</v>
      </c>
      <c r="AT221" s="114">
        <f t="shared" ca="1" si="149"/>
        <v>4396.881981347281</v>
      </c>
      <c r="AU221" s="114">
        <f t="shared" ca="1" si="149"/>
        <v>11079.049110952812</v>
      </c>
      <c r="AV221" s="114">
        <f t="shared" ca="1" si="149"/>
        <v>12583.653</v>
      </c>
      <c r="AW221" s="114">
        <f t="shared" ca="1" si="149"/>
        <v>2987.5526458301583</v>
      </c>
      <c r="AX221" s="114">
        <f t="shared" ca="1" si="149"/>
        <v>2518.2489999999998</v>
      </c>
      <c r="AY221" s="114">
        <f t="shared" ca="1" si="149"/>
        <v>2565.3340161205711</v>
      </c>
      <c r="AZ221" s="114">
        <f t="shared" ca="1" si="149"/>
        <v>2649.69</v>
      </c>
      <c r="BA221" s="114">
        <f t="shared" ca="1" si="149"/>
        <v>13.122889194888753</v>
      </c>
      <c r="BB221" s="114">
        <f t="shared" ca="1" si="149"/>
        <v>23.154496712838345</v>
      </c>
      <c r="BC221" s="114">
        <f t="shared" ca="1" si="149"/>
        <v>64.469780113979169</v>
      </c>
      <c r="BD221" s="114">
        <f t="shared" ca="1" si="149"/>
        <v>0</v>
      </c>
      <c r="BE221" s="69"/>
      <c r="BF221" s="114">
        <f t="shared" ref="BF221:BK221" ca="1" si="150">BF208+BF220</f>
        <v>203292.41098800203</v>
      </c>
      <c r="BG221" s="114">
        <f t="shared" ca="1" si="150"/>
        <v>252547.70699999999</v>
      </c>
      <c r="BH221" s="145">
        <f t="shared" ca="1" si="150"/>
        <v>195701.437988002</v>
      </c>
      <c r="BI221" s="114">
        <f t="shared" ca="1" si="150"/>
        <v>614.61513800235048</v>
      </c>
      <c r="BJ221" s="114">
        <f t="shared" ca="1" si="150"/>
        <v>17727.057748991574</v>
      </c>
      <c r="BK221" s="114">
        <f t="shared" ca="1" si="150"/>
        <v>24272.466999999997</v>
      </c>
      <c r="BL221" s="69"/>
      <c r="BM221" s="114">
        <f t="shared" ref="BM221:DC221" ca="1" si="151">BM208+BM220</f>
        <v>85447.935000000012</v>
      </c>
      <c r="BN221" s="114">
        <f t="shared" ca="1" si="151"/>
        <v>85447.934999999998</v>
      </c>
      <c r="BO221" s="114">
        <f t="shared" ca="1" si="151"/>
        <v>110952</v>
      </c>
      <c r="BP221" s="114">
        <f t="shared" ca="1" si="151"/>
        <v>0</v>
      </c>
      <c r="BQ221" s="114">
        <f t="shared" ca="1" si="151"/>
        <v>0</v>
      </c>
      <c r="BR221" s="114">
        <f t="shared" ca="1" si="151"/>
        <v>33981.599999999999</v>
      </c>
      <c r="BS221" s="114">
        <f t="shared" ca="1" si="151"/>
        <v>44280</v>
      </c>
      <c r="BT221" s="114">
        <f t="shared" ca="1" si="151"/>
        <v>17384.349999999999</v>
      </c>
      <c r="BU221" s="114">
        <f t="shared" ca="1" si="151"/>
        <v>23040</v>
      </c>
      <c r="BV221" s="114">
        <f t="shared" ca="1" si="151"/>
        <v>28488.334999999999</v>
      </c>
      <c r="BW221" s="114">
        <f t="shared" ca="1" si="151"/>
        <v>36528</v>
      </c>
      <c r="BX221" s="114">
        <f t="shared" ca="1" si="151"/>
        <v>28129.200000000001</v>
      </c>
      <c r="BY221" s="114">
        <f t="shared" ca="1" si="151"/>
        <v>5593.65</v>
      </c>
      <c r="BZ221" s="114">
        <f t="shared" ca="1" si="151"/>
        <v>7104</v>
      </c>
      <c r="CA221" s="114">
        <f t="shared" ca="1" si="151"/>
        <v>7699.39</v>
      </c>
      <c r="CB221" s="144">
        <f t="shared" ca="1" si="151"/>
        <v>44.047000000000004</v>
      </c>
      <c r="CC221" s="114">
        <f t="shared" ca="1" si="151"/>
        <v>5097.8279999999995</v>
      </c>
      <c r="CD221" s="114">
        <f t="shared" ca="1" si="151"/>
        <v>2439.9229999999998</v>
      </c>
      <c r="CE221" s="114">
        <f t="shared" ca="1" si="151"/>
        <v>108.417</v>
      </c>
      <c r="CF221" s="114">
        <f t="shared" ca="1" si="151"/>
        <v>9.1749999999999989</v>
      </c>
      <c r="CG221" s="114">
        <f t="shared" ca="1" si="151"/>
        <v>24533.537999999997</v>
      </c>
      <c r="CH221" s="114">
        <f t="shared" ca="1" si="151"/>
        <v>75.037999999999997</v>
      </c>
      <c r="CI221" s="114">
        <f t="shared" ca="1" si="151"/>
        <v>214.92</v>
      </c>
      <c r="CJ221" s="114">
        <f t="shared" ca="1" si="151"/>
        <v>15.470874520340656</v>
      </c>
      <c r="CK221" s="114">
        <f t="shared" ca="1" si="151"/>
        <v>4340.6000000000604</v>
      </c>
      <c r="CL221" s="114">
        <f t="shared" ca="1" si="151"/>
        <v>0</v>
      </c>
      <c r="CM221" s="114">
        <f t="shared" ca="1" si="151"/>
        <v>0</v>
      </c>
      <c r="CN221" s="114">
        <f t="shared" ca="1" si="151"/>
        <v>1689.6000000000013</v>
      </c>
      <c r="CO221" s="114">
        <f t="shared" ca="1" si="151"/>
        <v>0</v>
      </c>
      <c r="CP221" s="114">
        <f t="shared" ca="1" si="151"/>
        <v>8.8000000000000078</v>
      </c>
      <c r="CQ221" s="114">
        <f t="shared" ca="1" si="151"/>
        <v>0</v>
      </c>
      <c r="CR221" s="114">
        <f t="shared" ca="1" si="151"/>
        <v>3259.5618000000213</v>
      </c>
      <c r="CS221" s="114">
        <f t="shared" ca="1" si="151"/>
        <v>7.2864000000001354</v>
      </c>
      <c r="CT221" s="114">
        <f>CT208+CT220</f>
        <v>44.505749999999999</v>
      </c>
      <c r="CU221" s="114">
        <f t="shared" ca="1" si="151"/>
        <v>1630.1405999999879</v>
      </c>
      <c r="CV221" s="114">
        <f>CV208+CV220</f>
        <v>8299.7665749999996</v>
      </c>
      <c r="CW221" s="114">
        <f t="shared" ca="1" si="151"/>
        <v>8.0322000000000386</v>
      </c>
      <c r="CX221" s="114">
        <f>CX208+CX220</f>
        <v>56.114550000000008</v>
      </c>
      <c r="CY221" s="114">
        <f t="shared" ca="1" si="151"/>
        <v>1629.4212000000334</v>
      </c>
      <c r="CZ221" s="114">
        <f>CZ208+CZ220</f>
        <v>8320.2579750000004</v>
      </c>
      <c r="DA221" s="114">
        <f t="shared" ca="1" si="151"/>
        <v>3044.3159999999998</v>
      </c>
      <c r="DB221" s="114">
        <f t="shared" ca="1" si="151"/>
        <v>1412.8091999999999</v>
      </c>
      <c r="DC221" s="114">
        <f t="shared" ca="1" si="151"/>
        <v>0</v>
      </c>
      <c r="DD221" s="114">
        <f ca="1">DD208+DD220</f>
        <v>14917.200800000088</v>
      </c>
      <c r="DF221" s="114">
        <f t="shared" ref="DF221:DY221" ca="1" si="152">DF208+DF220</f>
        <v>78.908699999999996</v>
      </c>
      <c r="DG221" s="114">
        <f t="shared" ca="1" si="152"/>
        <v>44.921100000000003</v>
      </c>
      <c r="DH221" s="114">
        <f t="shared" ca="1" si="152"/>
        <v>97.327799999999996</v>
      </c>
      <c r="DI221" s="114">
        <f t="shared" ca="1" si="152"/>
        <v>43.9071</v>
      </c>
      <c r="DJ221" s="114">
        <f t="shared" ca="1" si="152"/>
        <v>72.9358</v>
      </c>
      <c r="DK221" s="114">
        <f t="shared" ca="1" si="152"/>
        <v>82.5321</v>
      </c>
      <c r="DL221" s="114">
        <f t="shared" ca="1" si="152"/>
        <v>134.953</v>
      </c>
      <c r="DM221" s="114">
        <f t="shared" ca="1" si="152"/>
        <v>0</v>
      </c>
      <c r="DN221" s="114">
        <f t="shared" ca="1" si="152"/>
        <v>-0.33999999999592501</v>
      </c>
      <c r="DO221" s="114">
        <f t="shared" ca="1" si="152"/>
        <v>0</v>
      </c>
      <c r="DP221" s="114">
        <f t="shared" ca="1" si="152"/>
        <v>5.3437999999999999</v>
      </c>
      <c r="DQ221" s="114">
        <f t="shared" ca="1" si="152"/>
        <v>186.87099999999998</v>
      </c>
      <c r="DR221" s="114">
        <f ca="1">DR208+DR220</f>
        <v>0</v>
      </c>
      <c r="DS221" s="114">
        <f t="shared" ca="1" si="152"/>
        <v>44.5764</v>
      </c>
      <c r="DT221" s="114">
        <f t="shared" ca="1" si="152"/>
        <v>150.0799999999999</v>
      </c>
      <c r="DU221" s="114">
        <f ca="1">DU208+DU220</f>
        <v>0</v>
      </c>
      <c r="DV221" s="114">
        <f t="shared" ca="1" si="152"/>
        <v>197.65199999999999</v>
      </c>
      <c r="DW221" s="114">
        <f ca="1">DW208+DW220</f>
        <v>0</v>
      </c>
      <c r="DX221" s="114">
        <f t="shared" ca="1" si="152"/>
        <v>0</v>
      </c>
      <c r="DY221" s="114">
        <f t="shared" ca="1" si="152"/>
        <v>228.297</v>
      </c>
      <c r="EA221" s="114">
        <f ca="1">EA208+EA220</f>
        <v>10936.693056088225</v>
      </c>
      <c r="EB221" s="114">
        <f ca="1">EB208+EB220</f>
        <v>11540.504999999999</v>
      </c>
      <c r="EC221" s="114">
        <f ca="1">EC208+EC220</f>
        <v>18381.09352990815</v>
      </c>
      <c r="ED221" s="114">
        <f ca="1">ED208+ED220</f>
        <v>7774.4279999999999</v>
      </c>
    </row>
    <row r="222" spans="1:134" ht="15.75" thickBot="1" x14ac:dyDescent="0.3"/>
    <row r="223" spans="1:134" ht="19.5" thickBot="1" x14ac:dyDescent="0.35">
      <c r="B223" s="190" t="s">
        <v>436</v>
      </c>
      <c r="C223" s="191"/>
      <c r="D223" s="191"/>
      <c r="E223" s="191"/>
      <c r="F223" s="191"/>
      <c r="G223" s="191"/>
      <c r="H223" s="191"/>
      <c r="I223" s="191"/>
      <c r="J223" s="191"/>
      <c r="K223" s="191"/>
      <c r="L223" s="191"/>
      <c r="M223" s="191"/>
      <c r="N223" s="191"/>
      <c r="O223" s="191"/>
      <c r="P223" s="191"/>
      <c r="Q223" s="191"/>
      <c r="R223" s="191"/>
      <c r="S223" s="191"/>
      <c r="T223" s="191"/>
      <c r="U223" s="191"/>
      <c r="V223" s="191"/>
      <c r="W223" s="191"/>
      <c r="X223" s="191"/>
      <c r="Y223" s="191"/>
      <c r="Z223" s="191"/>
      <c r="AA223" s="191"/>
      <c r="AB223" s="191"/>
      <c r="AC223" s="191"/>
      <c r="AD223" s="191"/>
      <c r="AE223" s="191"/>
      <c r="AF223" s="191"/>
      <c r="AG223" s="191"/>
      <c r="AH223" s="191"/>
      <c r="AI223" s="191"/>
      <c r="AJ223" s="191"/>
      <c r="AK223" s="191"/>
      <c r="AL223" s="191"/>
      <c r="AM223" s="191"/>
      <c r="AN223" s="191"/>
      <c r="AO223" s="191"/>
      <c r="AP223" s="191"/>
      <c r="AQ223" s="191"/>
      <c r="AR223" s="191"/>
      <c r="AS223" s="191"/>
      <c r="AT223" s="191"/>
      <c r="AU223" s="191"/>
      <c r="AV223" s="191"/>
      <c r="AW223" s="191"/>
      <c r="AX223" s="191"/>
      <c r="AY223" s="191"/>
      <c r="AZ223" s="191"/>
      <c r="BA223" s="191"/>
      <c r="BB223" s="191"/>
      <c r="BC223" s="191"/>
      <c r="BD223" s="191"/>
      <c r="BE223" s="191"/>
      <c r="BF223" s="191"/>
      <c r="BG223" s="191"/>
      <c r="BH223" s="191"/>
      <c r="BI223" s="191"/>
      <c r="BJ223" s="191"/>
      <c r="BK223" s="191"/>
      <c r="BL223" s="191"/>
      <c r="BM223" s="191"/>
      <c r="BN223" s="191"/>
      <c r="BO223" s="191"/>
      <c r="BP223" s="191"/>
      <c r="BQ223" s="191"/>
      <c r="BR223" s="191"/>
      <c r="BS223" s="191"/>
      <c r="BT223" s="191"/>
      <c r="BU223" s="191"/>
      <c r="BV223" s="191"/>
      <c r="BW223" s="191"/>
      <c r="BX223" s="192"/>
    </row>
    <row r="224" spans="1:134" ht="19.5" thickBot="1" x14ac:dyDescent="0.35">
      <c r="B224" s="163" t="s">
        <v>437</v>
      </c>
      <c r="C224" s="164"/>
      <c r="D224" s="164"/>
      <c r="E224" s="164"/>
      <c r="F224" s="164"/>
      <c r="G224" s="164"/>
      <c r="H224" s="164"/>
      <c r="I224" s="164"/>
      <c r="J224" s="164"/>
      <c r="K224" s="164"/>
      <c r="L224" s="164"/>
      <c r="M224" s="164"/>
      <c r="N224" s="164"/>
      <c r="O224" s="164"/>
      <c r="P224" s="164"/>
      <c r="Q224" s="164"/>
      <c r="R224" s="164"/>
      <c r="S224" s="164"/>
      <c r="T224" s="164"/>
      <c r="U224" s="164"/>
      <c r="V224" s="164"/>
      <c r="W224" s="164"/>
      <c r="X224" s="164"/>
      <c r="Y224" s="164"/>
      <c r="Z224" s="164"/>
      <c r="AA224" s="164"/>
      <c r="AB224" s="164"/>
      <c r="AC224" s="164"/>
      <c r="AD224" s="164"/>
      <c r="AE224" s="164"/>
      <c r="AF224" s="164"/>
      <c r="AG224" s="164"/>
      <c r="AH224" s="164"/>
      <c r="AI224" s="164"/>
      <c r="AJ224" s="164"/>
      <c r="AK224" s="164"/>
      <c r="AL224" s="164"/>
      <c r="AM224" s="164"/>
      <c r="AN224" s="164"/>
      <c r="AO224" s="164"/>
      <c r="AP224" s="164"/>
      <c r="AQ224" s="164"/>
      <c r="AR224" s="164"/>
      <c r="AS224" s="164"/>
      <c r="AT224" s="164"/>
      <c r="AU224" s="164"/>
      <c r="AV224" s="164"/>
      <c r="AW224" s="164"/>
      <c r="AX224" s="165"/>
      <c r="AZ224" s="163" t="s">
        <v>438</v>
      </c>
      <c r="BA224" s="164"/>
      <c r="BB224" s="164"/>
      <c r="BC224" s="164"/>
      <c r="BD224" s="164"/>
      <c r="BE224" s="164"/>
      <c r="BF224" s="164"/>
      <c r="BG224" s="164"/>
      <c r="BH224" s="164"/>
      <c r="BI224" s="164"/>
      <c r="BJ224" s="164"/>
      <c r="BK224" s="164"/>
      <c r="BL224" s="164"/>
      <c r="BM224" s="164"/>
      <c r="BN224" s="164"/>
      <c r="BO224" s="164"/>
      <c r="BP224" s="164"/>
      <c r="BQ224" s="164"/>
      <c r="BR224" s="164"/>
      <c r="BS224" s="165"/>
      <c r="BT224" s="26"/>
      <c r="BU224" s="163" t="s">
        <v>439</v>
      </c>
      <c r="BV224" s="164"/>
      <c r="BW224" s="164"/>
      <c r="BX224" s="165"/>
    </row>
    <row r="225" spans="1:76" ht="15" customHeight="1" thickBot="1" x14ac:dyDescent="0.3">
      <c r="A225" s="160" t="s">
        <v>5</v>
      </c>
      <c r="B225" s="157" t="s">
        <v>348</v>
      </c>
      <c r="C225" s="158"/>
      <c r="D225" s="158"/>
      <c r="E225" s="158"/>
      <c r="F225" s="158"/>
      <c r="G225" s="158"/>
      <c r="H225" s="158"/>
      <c r="I225" s="159"/>
      <c r="J225" s="181" t="s">
        <v>349</v>
      </c>
      <c r="K225" s="186"/>
      <c r="L225" s="182"/>
      <c r="M225" s="181" t="s">
        <v>432</v>
      </c>
      <c r="N225" s="182"/>
      <c r="O225" s="181" t="s">
        <v>388</v>
      </c>
      <c r="P225" s="182"/>
      <c r="Q225" s="137" t="s">
        <v>390</v>
      </c>
      <c r="R225" s="181" t="s">
        <v>350</v>
      </c>
      <c r="S225" s="182"/>
      <c r="T225" s="137" t="s">
        <v>351</v>
      </c>
      <c r="U225" s="181" t="s">
        <v>352</v>
      </c>
      <c r="V225" s="182"/>
      <c r="W225" s="137" t="s">
        <v>442</v>
      </c>
      <c r="X225" s="137" t="s">
        <v>444</v>
      </c>
      <c r="Y225" s="137" t="s">
        <v>353</v>
      </c>
      <c r="Z225" s="137" t="s">
        <v>354</v>
      </c>
      <c r="AA225" s="137" t="s">
        <v>426</v>
      </c>
      <c r="AB225" s="181" t="s">
        <v>428</v>
      </c>
      <c r="AC225" s="186"/>
      <c r="AD225" s="186"/>
      <c r="AE225" s="186"/>
      <c r="AF225" s="186"/>
      <c r="AG225" s="186"/>
      <c r="AH225" s="182"/>
      <c r="AI225" s="137" t="s">
        <v>434</v>
      </c>
      <c r="AJ225" s="181" t="s">
        <v>446</v>
      </c>
      <c r="AK225" s="182"/>
      <c r="AL225" s="137" t="s">
        <v>448</v>
      </c>
      <c r="AM225" s="137" t="s">
        <v>450</v>
      </c>
      <c r="AN225" s="137" t="s">
        <v>452</v>
      </c>
      <c r="AO225" s="181" t="s">
        <v>454</v>
      </c>
      <c r="AP225" s="182"/>
      <c r="AQ225" s="137" t="s">
        <v>458</v>
      </c>
      <c r="AR225" s="137" t="s">
        <v>460</v>
      </c>
      <c r="AS225" s="137" t="s">
        <v>464</v>
      </c>
      <c r="AT225" s="137" t="s">
        <v>466</v>
      </c>
      <c r="AU225" s="137" t="s">
        <v>468</v>
      </c>
      <c r="AV225" s="137" t="s">
        <v>470</v>
      </c>
      <c r="AW225" s="137" t="s">
        <v>472</v>
      </c>
      <c r="AX225" s="137" t="s">
        <v>571</v>
      </c>
      <c r="AZ225" s="157" t="s">
        <v>355</v>
      </c>
      <c r="BA225" s="158"/>
      <c r="BB225" s="159"/>
      <c r="BC225" s="157" t="s">
        <v>356</v>
      </c>
      <c r="BD225" s="158"/>
      <c r="BE225" s="159"/>
      <c r="BF225" s="157" t="s">
        <v>357</v>
      </c>
      <c r="BG225" s="158"/>
      <c r="BH225" s="159"/>
      <c r="BI225" s="157" t="s">
        <v>358</v>
      </c>
      <c r="BJ225" s="159"/>
      <c r="BK225" s="138" t="s">
        <v>486</v>
      </c>
      <c r="BL225" s="138" t="s">
        <v>488</v>
      </c>
      <c r="BM225" s="138" t="s">
        <v>490</v>
      </c>
      <c r="BN225" s="138" t="s">
        <v>492</v>
      </c>
      <c r="BO225" s="138" t="s">
        <v>494</v>
      </c>
      <c r="BP225" s="138" t="s">
        <v>567</v>
      </c>
      <c r="BQ225" s="157" t="s">
        <v>577</v>
      </c>
      <c r="BR225" s="158"/>
      <c r="BS225" s="159"/>
      <c r="BT225" s="27"/>
      <c r="BU225" s="181" t="s">
        <v>474</v>
      </c>
      <c r="BV225" s="182"/>
      <c r="BW225" s="157" t="s">
        <v>476</v>
      </c>
      <c r="BX225" s="159"/>
    </row>
    <row r="226" spans="1:76" ht="72.75" thickBot="1" x14ac:dyDescent="0.3">
      <c r="A226" s="161"/>
      <c r="B226" s="152" t="s">
        <v>375</v>
      </c>
      <c r="C226" s="152"/>
      <c r="D226" s="152"/>
      <c r="E226" s="76" t="s">
        <v>565</v>
      </c>
      <c r="F226" s="111" t="s">
        <v>566</v>
      </c>
      <c r="G226" s="111" t="s">
        <v>376</v>
      </c>
      <c r="H226" s="152" t="s">
        <v>581</v>
      </c>
      <c r="I226" s="152"/>
      <c r="J226" s="152" t="s">
        <v>305</v>
      </c>
      <c r="K226" s="152"/>
      <c r="L226" s="152"/>
      <c r="M226" s="152" t="s">
        <v>433</v>
      </c>
      <c r="N226" s="152"/>
      <c r="O226" s="152" t="s">
        <v>389</v>
      </c>
      <c r="P226" s="152"/>
      <c r="Q226" s="111" t="s">
        <v>391</v>
      </c>
      <c r="R226" s="152" t="s">
        <v>300</v>
      </c>
      <c r="S226" s="152"/>
      <c r="T226" s="111" t="s">
        <v>301</v>
      </c>
      <c r="U226" s="152" t="s">
        <v>302</v>
      </c>
      <c r="V226" s="152"/>
      <c r="W226" s="111" t="s">
        <v>443</v>
      </c>
      <c r="X226" s="111" t="s">
        <v>445</v>
      </c>
      <c r="Y226" s="111" t="s">
        <v>303</v>
      </c>
      <c r="Z226" s="111" t="s">
        <v>304</v>
      </c>
      <c r="AA226" s="111" t="s">
        <v>427</v>
      </c>
      <c r="AB226" s="152" t="s">
        <v>429</v>
      </c>
      <c r="AC226" s="152"/>
      <c r="AD226" s="152" t="s">
        <v>430</v>
      </c>
      <c r="AE226" s="152"/>
      <c r="AF226" s="152" t="s">
        <v>431</v>
      </c>
      <c r="AG226" s="152"/>
      <c r="AH226" s="111" t="s">
        <v>570</v>
      </c>
      <c r="AI226" s="111" t="s">
        <v>435</v>
      </c>
      <c r="AJ226" s="152" t="s">
        <v>447</v>
      </c>
      <c r="AK226" s="152"/>
      <c r="AL226" s="111" t="s">
        <v>449</v>
      </c>
      <c r="AM226" s="111" t="s">
        <v>451</v>
      </c>
      <c r="AN226" s="111" t="s">
        <v>453</v>
      </c>
      <c r="AO226" s="152" t="s">
        <v>455</v>
      </c>
      <c r="AP226" s="152"/>
      <c r="AQ226" s="111" t="s">
        <v>459</v>
      </c>
      <c r="AR226" s="111" t="s">
        <v>461</v>
      </c>
      <c r="AS226" s="111" t="s">
        <v>465</v>
      </c>
      <c r="AT226" s="111" t="s">
        <v>467</v>
      </c>
      <c r="AU226" s="111" t="s">
        <v>469</v>
      </c>
      <c r="AV226" s="111" t="s">
        <v>471</v>
      </c>
      <c r="AW226" s="111" t="s">
        <v>473</v>
      </c>
      <c r="AX226" s="111" t="s">
        <v>572</v>
      </c>
      <c r="AZ226" s="111" t="s">
        <v>195</v>
      </c>
      <c r="BA226" s="111" t="s">
        <v>194</v>
      </c>
      <c r="BB226" s="111" t="s">
        <v>231</v>
      </c>
      <c r="BC226" s="76" t="s">
        <v>193</v>
      </c>
      <c r="BD226" s="111" t="s">
        <v>192</v>
      </c>
      <c r="BE226" s="111" t="s">
        <v>230</v>
      </c>
      <c r="BF226" s="111" t="s">
        <v>233</v>
      </c>
      <c r="BG226" s="111" t="s">
        <v>232</v>
      </c>
      <c r="BH226" s="111" t="s">
        <v>229</v>
      </c>
      <c r="BI226" s="111" t="s">
        <v>265</v>
      </c>
      <c r="BJ226" s="111" t="s">
        <v>264</v>
      </c>
      <c r="BK226" s="111" t="s">
        <v>487</v>
      </c>
      <c r="BL226" s="111" t="s">
        <v>489</v>
      </c>
      <c r="BM226" s="111" t="s">
        <v>491</v>
      </c>
      <c r="BN226" s="111" t="s">
        <v>493</v>
      </c>
      <c r="BO226" s="111" t="s">
        <v>495</v>
      </c>
      <c r="BP226" s="111" t="s">
        <v>568</v>
      </c>
      <c r="BQ226" s="111" t="s">
        <v>578</v>
      </c>
      <c r="BR226" s="111" t="s">
        <v>579</v>
      </c>
      <c r="BS226" s="111" t="s">
        <v>580</v>
      </c>
      <c r="BT226" s="28"/>
      <c r="BU226" s="152" t="s">
        <v>475</v>
      </c>
      <c r="BV226" s="152"/>
      <c r="BW226" s="152" t="s">
        <v>477</v>
      </c>
      <c r="BX226" s="152"/>
    </row>
    <row r="227" spans="1:76" ht="15.75" thickBot="1" x14ac:dyDescent="0.3">
      <c r="A227" s="162"/>
      <c r="B227" s="154" t="s">
        <v>70</v>
      </c>
      <c r="C227" s="154"/>
      <c r="D227" s="112" t="s">
        <v>360</v>
      </c>
      <c r="E227" s="115" t="s">
        <v>70</v>
      </c>
      <c r="F227" s="115" t="s">
        <v>70</v>
      </c>
      <c r="G227" s="115" t="s">
        <v>70</v>
      </c>
      <c r="H227" s="115" t="s">
        <v>70</v>
      </c>
      <c r="I227" s="112" t="s">
        <v>360</v>
      </c>
      <c r="J227" s="154" t="s">
        <v>70</v>
      </c>
      <c r="K227" s="154"/>
      <c r="L227" s="112" t="s">
        <v>360</v>
      </c>
      <c r="M227" s="115" t="s">
        <v>70</v>
      </c>
      <c r="N227" s="112" t="s">
        <v>360</v>
      </c>
      <c r="O227" s="115" t="s">
        <v>70</v>
      </c>
      <c r="P227" s="112" t="s">
        <v>360</v>
      </c>
      <c r="Q227" s="115" t="s">
        <v>70</v>
      </c>
      <c r="R227" s="115" t="s">
        <v>70</v>
      </c>
      <c r="S227" s="112" t="s">
        <v>360</v>
      </c>
      <c r="T227" s="115" t="s">
        <v>70</v>
      </c>
      <c r="U227" s="115" t="s">
        <v>70</v>
      </c>
      <c r="V227" s="112" t="s">
        <v>360</v>
      </c>
      <c r="W227" s="115" t="s">
        <v>70</v>
      </c>
      <c r="X227" s="115" t="s">
        <v>70</v>
      </c>
      <c r="Y227" s="115" t="s">
        <v>70</v>
      </c>
      <c r="Z227" s="115" t="s">
        <v>70</v>
      </c>
      <c r="AA227" s="115" t="s">
        <v>70</v>
      </c>
      <c r="AB227" s="115" t="s">
        <v>70</v>
      </c>
      <c r="AC227" s="112" t="s">
        <v>360</v>
      </c>
      <c r="AD227" s="115" t="s">
        <v>70</v>
      </c>
      <c r="AE227" s="112" t="s">
        <v>360</v>
      </c>
      <c r="AF227" s="115" t="s">
        <v>70</v>
      </c>
      <c r="AG227" s="112" t="s">
        <v>360</v>
      </c>
      <c r="AH227" s="115" t="s">
        <v>70</v>
      </c>
      <c r="AI227" s="115" t="s">
        <v>70</v>
      </c>
      <c r="AJ227" s="115" t="s">
        <v>70</v>
      </c>
      <c r="AK227" s="112" t="s">
        <v>360</v>
      </c>
      <c r="AL227" s="115" t="s">
        <v>70</v>
      </c>
      <c r="AM227" s="115" t="s">
        <v>70</v>
      </c>
      <c r="AN227" s="115" t="s">
        <v>70</v>
      </c>
      <c r="AO227" s="115" t="s">
        <v>70</v>
      </c>
      <c r="AP227" s="112" t="s">
        <v>360</v>
      </c>
      <c r="AQ227" s="115" t="s">
        <v>70</v>
      </c>
      <c r="AR227" s="115" t="s">
        <v>70</v>
      </c>
      <c r="AS227" s="115" t="s">
        <v>70</v>
      </c>
      <c r="AT227" s="115" t="s">
        <v>70</v>
      </c>
      <c r="AU227" s="115" t="s">
        <v>70</v>
      </c>
      <c r="AV227" s="115" t="s">
        <v>70</v>
      </c>
      <c r="AW227" s="115" t="s">
        <v>70</v>
      </c>
      <c r="AX227" s="115" t="s">
        <v>70</v>
      </c>
      <c r="AZ227" s="119" t="s">
        <v>71</v>
      </c>
      <c r="BA227" s="119" t="s">
        <v>71</v>
      </c>
      <c r="BB227" s="115" t="s">
        <v>70</v>
      </c>
      <c r="BC227" s="119" t="s">
        <v>71</v>
      </c>
      <c r="BD227" s="119" t="s">
        <v>71</v>
      </c>
      <c r="BE227" s="115" t="s">
        <v>70</v>
      </c>
      <c r="BF227" s="119" t="s">
        <v>71</v>
      </c>
      <c r="BG227" s="119" t="s">
        <v>71</v>
      </c>
      <c r="BH227" s="115" t="s">
        <v>70</v>
      </c>
      <c r="BI227" s="119" t="s">
        <v>71</v>
      </c>
      <c r="BJ227" s="119" t="s">
        <v>71</v>
      </c>
      <c r="BK227" s="119" t="s">
        <v>71</v>
      </c>
      <c r="BL227" s="119" t="s">
        <v>71</v>
      </c>
      <c r="BM227" s="119" t="s">
        <v>71</v>
      </c>
      <c r="BN227" s="119" t="s">
        <v>71</v>
      </c>
      <c r="BO227" s="119" t="s">
        <v>71</v>
      </c>
      <c r="BP227" s="119" t="s">
        <v>71</v>
      </c>
      <c r="BQ227" s="119" t="s">
        <v>71</v>
      </c>
      <c r="BR227" s="119" t="s">
        <v>71</v>
      </c>
      <c r="BS227" s="115" t="s">
        <v>70</v>
      </c>
      <c r="BT227" s="29"/>
      <c r="BU227" s="115" t="s">
        <v>70</v>
      </c>
      <c r="BV227" s="112" t="s">
        <v>360</v>
      </c>
      <c r="BW227" s="115" t="s">
        <v>70</v>
      </c>
      <c r="BX227" s="112" t="s">
        <v>360</v>
      </c>
    </row>
    <row r="228" spans="1:76" ht="15.75" thickBot="1" x14ac:dyDescent="0.3">
      <c r="A228" s="110"/>
      <c r="B228" s="117" t="s">
        <v>72</v>
      </c>
      <c r="C228" s="146" t="s">
        <v>569</v>
      </c>
      <c r="D228" s="113" t="s">
        <v>361</v>
      </c>
      <c r="E228" s="134" t="s">
        <v>74</v>
      </c>
      <c r="F228" s="134" t="s">
        <v>74</v>
      </c>
      <c r="G228" s="117" t="s">
        <v>72</v>
      </c>
      <c r="H228" s="141" t="s">
        <v>364</v>
      </c>
      <c r="I228" s="113" t="s">
        <v>361</v>
      </c>
      <c r="J228" s="117" t="s">
        <v>72</v>
      </c>
      <c r="K228" s="146" t="s">
        <v>569</v>
      </c>
      <c r="L228" s="113" t="s">
        <v>361</v>
      </c>
      <c r="M228" s="134" t="s">
        <v>74</v>
      </c>
      <c r="N228" s="113" t="s">
        <v>361</v>
      </c>
      <c r="O228" s="134" t="s">
        <v>74</v>
      </c>
      <c r="P228" s="113" t="s">
        <v>361</v>
      </c>
      <c r="Q228" s="134" t="s">
        <v>74</v>
      </c>
      <c r="R228" s="134" t="s">
        <v>74</v>
      </c>
      <c r="S228" s="113" t="s">
        <v>361</v>
      </c>
      <c r="T228" s="134" t="s">
        <v>74</v>
      </c>
      <c r="U228" s="134" t="s">
        <v>74</v>
      </c>
      <c r="V228" s="113" t="s">
        <v>361</v>
      </c>
      <c r="W228" s="134" t="s">
        <v>74</v>
      </c>
      <c r="X228" s="134" t="s">
        <v>74</v>
      </c>
      <c r="Y228" s="134" t="s">
        <v>74</v>
      </c>
      <c r="Z228" s="134" t="s">
        <v>74</v>
      </c>
      <c r="AA228" s="134" t="s">
        <v>74</v>
      </c>
      <c r="AB228" s="141" t="s">
        <v>364</v>
      </c>
      <c r="AC228" s="113" t="s">
        <v>361</v>
      </c>
      <c r="AD228" s="141" t="s">
        <v>364</v>
      </c>
      <c r="AE228" s="113" t="s">
        <v>361</v>
      </c>
      <c r="AF228" s="117" t="s">
        <v>72</v>
      </c>
      <c r="AG228" s="113" t="s">
        <v>361</v>
      </c>
      <c r="AH228" s="134" t="s">
        <v>74</v>
      </c>
      <c r="AI228" s="134" t="s">
        <v>74</v>
      </c>
      <c r="AJ228" s="134" t="s">
        <v>74</v>
      </c>
      <c r="AK228" s="113" t="s">
        <v>361</v>
      </c>
      <c r="AL228" s="134" t="s">
        <v>74</v>
      </c>
      <c r="AM228" s="134" t="s">
        <v>74</v>
      </c>
      <c r="AN228" s="134" t="s">
        <v>74</v>
      </c>
      <c r="AO228" s="134" t="s">
        <v>74</v>
      </c>
      <c r="AP228" s="113" t="s">
        <v>361</v>
      </c>
      <c r="AQ228" s="117" t="s">
        <v>72</v>
      </c>
      <c r="AR228" s="134" t="s">
        <v>74</v>
      </c>
      <c r="AS228" s="116" t="s">
        <v>73</v>
      </c>
      <c r="AT228" s="116" t="s">
        <v>73</v>
      </c>
      <c r="AU228" s="134" t="s">
        <v>74</v>
      </c>
      <c r="AV228" s="116" t="s">
        <v>73</v>
      </c>
      <c r="AW228" s="117" t="s">
        <v>72</v>
      </c>
      <c r="AX228" s="134" t="s">
        <v>74</v>
      </c>
      <c r="AZ228" s="134" t="s">
        <v>74</v>
      </c>
      <c r="BA228" s="117" t="s">
        <v>72</v>
      </c>
      <c r="BB228" s="134" t="s">
        <v>74</v>
      </c>
      <c r="BC228" s="117" t="s">
        <v>72</v>
      </c>
      <c r="BD228" s="117" t="s">
        <v>72</v>
      </c>
      <c r="BE228" s="116" t="s">
        <v>73</v>
      </c>
      <c r="BF228" s="116" t="s">
        <v>73</v>
      </c>
      <c r="BG228" s="117" t="s">
        <v>72</v>
      </c>
      <c r="BH228" s="116" t="s">
        <v>73</v>
      </c>
      <c r="BI228" s="116" t="s">
        <v>73</v>
      </c>
      <c r="BJ228" s="116" t="s">
        <v>73</v>
      </c>
      <c r="BK228" s="116" t="s">
        <v>73</v>
      </c>
      <c r="BL228" s="116" t="s">
        <v>73</v>
      </c>
      <c r="BM228" s="116" t="s">
        <v>73</v>
      </c>
      <c r="BN228" s="116" t="s">
        <v>73</v>
      </c>
      <c r="BO228" s="116" t="s">
        <v>73</v>
      </c>
      <c r="BP228" s="134" t="s">
        <v>74</v>
      </c>
      <c r="BQ228" s="117" t="s">
        <v>72</v>
      </c>
      <c r="BR228" s="117" t="s">
        <v>72</v>
      </c>
      <c r="BS228" s="116" t="s">
        <v>73</v>
      </c>
      <c r="BT228" s="30"/>
      <c r="BU228" s="117" t="s">
        <v>72</v>
      </c>
      <c r="BV228" s="113" t="s">
        <v>361</v>
      </c>
      <c r="BW228" s="117" t="s">
        <v>72</v>
      </c>
      <c r="BX228" s="113" t="s">
        <v>361</v>
      </c>
    </row>
    <row r="229" spans="1:76" x14ac:dyDescent="0.25">
      <c r="A229" s="2">
        <v>1</v>
      </c>
      <c r="B229" s="82">
        <f ca="1">IF(OR(БД!DM226="",ISERROR(БД!DM226)),"",БД!DM226)</f>
        <v>65.526999999998594</v>
      </c>
      <c r="C229" s="105">
        <f>IF(OR(БД!DQ226="",ISERROR(БД!DQ226)),"",БД!DQ226)</f>
        <v>322.76</v>
      </c>
      <c r="D229" s="83">
        <f ca="1">IF(OR(БД!DT226="",ISERROR(БД!DT226)),"",БД!DT226)</f>
        <v>322.76</v>
      </c>
      <c r="E229" s="94">
        <f ca="1">IF(OR(БД!DH226="",ISERROR(БД!DH226)),"",БД!DH226)</f>
        <v>37.169999999996399</v>
      </c>
      <c r="F229" s="94">
        <f ca="1">IF(OR(БД!N484="",ISERROR(БД!N484)),"",БД!N484)</f>
        <v>28.357000000002198</v>
      </c>
      <c r="G229" s="82">
        <f ca="1">IF(OR(БД!CF312="",ISERROR(БД!CF312)),"",БД!CF312)</f>
        <v>6467643.2050000001</v>
      </c>
      <c r="H229" s="97">
        <f ca="1">IF(OR(БД!X269="",ISERROR(БД!X269)),"",БД!X269)</f>
        <v>0</v>
      </c>
      <c r="I229" s="83">
        <f ca="1">IF(OR(БД!AC269="",ISERROR(БД!AC269)),"",БД!AC269)</f>
        <v>0</v>
      </c>
      <c r="J229" s="82">
        <f ca="1">IF(OR(БД!HA398="",ISERROR(БД!HA398)),"",БД!HA398)</f>
        <v>6468483.0031399997</v>
      </c>
      <c r="K229" s="105">
        <f>IF(OR(БД!HD398="",ISERROR(БД!HD398)),"",БД!HD398)</f>
        <v>2108.6</v>
      </c>
      <c r="L229" s="83">
        <f ca="1">IF(OR(БД!HH398="",ISERROR(БД!HH398)),"",БД!HH398)</f>
        <v>2108.598</v>
      </c>
      <c r="M229" s="94">
        <f ca="1">IF(OR(БД!DK269="",ISERROR(БД!DK269)),"",БД!DK269)</f>
        <v>484.42299999990303</v>
      </c>
      <c r="N229" s="83">
        <f ca="1">IF(OR(БД!DQ269="",ISERROR(БД!DQ269)),"",БД!DQ269)</f>
        <v>184.38300000000001</v>
      </c>
      <c r="O229" s="94">
        <f ca="1">IF(OR(БД!EP398="",ISERROR(БД!EP398)),"",БД!EP398)</f>
        <v>10.638999999999699</v>
      </c>
      <c r="P229" s="83">
        <f ca="1">IF(OR(БД!EV398="",ISERROR(БД!EV398)),"",БД!EV398)</f>
        <v>13.263</v>
      </c>
      <c r="Q229" s="94">
        <f ca="1">IF(OR(БД!FA398="",ISERROR(БД!FA398)),"",БД!FA398)</f>
        <v>100.685549999988</v>
      </c>
      <c r="R229" s="94">
        <f ca="1">IF(OR(БД!FF398="",ISERROR(БД!FF398)),"",БД!FF398)</f>
        <v>1.1599999999999999</v>
      </c>
      <c r="S229" s="83">
        <f ca="1">IF(OR(БД!FL398="",ISERROR(БД!FL398)),"",БД!FL398)</f>
        <v>1.159</v>
      </c>
      <c r="T229" s="94">
        <f ca="1">IF(OR(БД!FQ398="",ISERROR(БД!FQ398)),"",БД!FQ398)</f>
        <v>171.72399999998001</v>
      </c>
      <c r="U229" s="94">
        <f ca="1">IF(OR(БД!FV398="",ISERROR(БД!FV398)),"",БД!FV398)</f>
        <v>47.9247200000014</v>
      </c>
      <c r="V229" s="83">
        <f ca="1">IF(OR(БД!GB398="",ISERROR(БД!GB398)),"",БД!GB398)</f>
        <v>35.951999999999998</v>
      </c>
      <c r="W229" s="94">
        <f ca="1">IF(OR(БД!GG398="",ISERROR(БД!GG398)),"",БД!GG398)</f>
        <v>23.52</v>
      </c>
      <c r="X229" s="94">
        <f ca="1">IF(OR(БД!GL398="",ISERROR(БД!GL398)),"",БД!GL398)</f>
        <v>5</v>
      </c>
      <c r="Y229" s="94">
        <f ca="1">IF(OR(БД!GQ398="",ISERROR(БД!GQ398)),"",БД!GQ398)</f>
        <v>46.422000000062397</v>
      </c>
      <c r="Z229" s="94">
        <f ca="1">IF(OR(БД!GV398="",ISERROR(БД!GV398)),"",БД!GV398)</f>
        <v>16.937999999999999</v>
      </c>
      <c r="AA229" s="94">
        <f ca="1">IF(OR(БД!I226="",ISERROR(БД!I226)),"",БД!I226)</f>
        <v>36.5</v>
      </c>
      <c r="AB229" s="97">
        <f ca="1">IF(OR(БД!CM441="",ISERROR(БД!CM441)),"",БД!CM441)</f>
        <v>6.8550000000000004</v>
      </c>
      <c r="AC229" s="83">
        <f ca="1">IF(OR(БД!CR441="",ISERROR(БД!CR441)),"",БД!CR441)</f>
        <v>6.8550000000000004</v>
      </c>
      <c r="AD229" s="97">
        <f ca="1">IF(OR(БД!CC441="",ISERROR(БД!CC441)),"",БД!CC441)</f>
        <v>14.869</v>
      </c>
      <c r="AE229" s="83">
        <f ca="1">IF(OR(БД!CH441="",ISERROR(БД!CH441)),"",БД!CH441)</f>
        <v>14.869</v>
      </c>
      <c r="AF229" s="82">
        <f ca="1">IF(OR(БД!BR441="",ISERROR(БД!BR441)),"",БД!BR441)</f>
        <v>5.8359999999999985</v>
      </c>
      <c r="AG229" s="83">
        <f ca="1">IF(OR(БД!BX441="",ISERROR(БД!BX441)),"",БД!BX441)</f>
        <v>30.123999999999999</v>
      </c>
      <c r="AH229" s="94">
        <f ca="1">IF(OR(БД!D484="",ISERROR(БД!D484)),"",БД!D484)</f>
        <v>20.704999999999998</v>
      </c>
      <c r="AI229" s="94">
        <f ca="1">IF(OR(БД!BM441="",ISERROR(БД!BM441)),"",БД!BM441)</f>
        <v>87.156000000009996</v>
      </c>
      <c r="AJ229" s="94">
        <f ca="1">IF(OR(БД!BB441="",ISERROR(БД!BB441)),"",БД!BB441)</f>
        <v>7</v>
      </c>
      <c r="AK229" s="83">
        <f ca="1">IF(OR(БД!BH441="",ISERROR(БД!BH441)),"",БД!BH441)</f>
        <v>7.9349999999999996</v>
      </c>
      <c r="AL229" s="94">
        <f ca="1">IF(OR(БД!AW441="",ISERROR(БД!AW441)),"",БД!AW441)</f>
        <v>10.3</v>
      </c>
      <c r="AM229" s="94">
        <f ca="1">IF(OR(БД!AR441="",ISERROR(БД!AR441)),"",БД!AR441)</f>
        <v>0.32</v>
      </c>
      <c r="AN229" s="94">
        <f ca="1">IF(OR(БД!AM441="",ISERROR(БД!AM441)),"",БД!AM441)</f>
        <v>7.0000000000000007E-2</v>
      </c>
      <c r="AO229" s="94">
        <f ca="1">IF(OR(БД!AB441="",ISERROR(БД!AB441)),"",БД!AB441)</f>
        <v>267.31913999992997</v>
      </c>
      <c r="AP229" s="83">
        <f ca="1">IF(OR(БД!AH441="",ISERROR(БД!AH441)),"",БД!AH441)</f>
        <v>349.19499999999999</v>
      </c>
      <c r="AQ229" s="82">
        <f ca="1">IF(OR(БД!W441="",ISERROR(БД!W441)),"",БД!W441)</f>
        <v>30.877449999999403</v>
      </c>
      <c r="AR229" s="94">
        <f ca="1">IF(OR(БД!R441="",ISERROR(БД!R441)),"",БД!R441)</f>
        <v>50</v>
      </c>
      <c r="AS229" s="74" t="str">
        <f ca="1">IF(OR(БД!N441="",ISERROR(БД!N441)),"",БД!N441)</f>
        <v/>
      </c>
      <c r="AT229" s="74" t="str">
        <f ca="1">IF(OR(БД!J441="",ISERROR(БД!J441)),"",БД!J441)</f>
        <v/>
      </c>
      <c r="AU229" s="94">
        <f ca="1">IF(OR(БД!GH484="",ISERROR(БД!GH484)),"",БД!GH484)</f>
        <v>50.17</v>
      </c>
      <c r="AV229" s="74" t="str">
        <f ca="1">IF(OR(БД!GD484="",ISERROR(БД!GD484)),"",БД!GD484)</f>
        <v/>
      </c>
      <c r="AW229" s="82">
        <f ca="1">IF(OR(БД!FY484="",ISERROR(БД!FY484)),"",БД!FY484)</f>
        <v>171.72399999998001</v>
      </c>
      <c r="AX229" s="94">
        <f ca="1">IF(OR(БД!P398="",ISERROR(БД!P398)),"",БД!P398)</f>
        <v>37.732449999999403</v>
      </c>
      <c r="AZ229" s="94">
        <f ca="1">IF(OR(БД!S183="",ISERROR(БД!S183)),"",БД!S183)</f>
        <v>548.04200000000003</v>
      </c>
      <c r="BA229" s="82">
        <f ca="1">IF(OR(БД!N183="",ISERROR(БД!N183)),"",БД!N183)</f>
        <v>471.33600000000001</v>
      </c>
      <c r="BB229" s="94">
        <f ca="1">IF(OR(БД!HC226="",ISERROR(БД!HC226)),"",БД!HC226)</f>
        <v>76.706000000000003</v>
      </c>
      <c r="BC229" s="82">
        <f ca="1">IF(OR(БД!I183="",ISERROR(БД!I183)),"",БД!I183)</f>
        <v>37.469999999996396</v>
      </c>
      <c r="BD229" s="82">
        <f ca="1">IF(OR(БД!D183="",ISERROR(БД!D183)),"",БД!D183)</f>
        <v>37.169999999996399</v>
      </c>
      <c r="BE229" s="74">
        <f ca="1">IF(OR(БД!GY226="",ISERROR(БД!GY226)),"",БД!GY226)</f>
        <v>0.3</v>
      </c>
      <c r="BF229" s="74">
        <f ca="1">IF(OR(БД!HM226="",ISERROR(БД!HM226)),"",БД!HM226)</f>
        <v>430.59399999999999</v>
      </c>
      <c r="BG229" s="82">
        <f ca="1">IF(OR(БД!HH226="",ISERROR(БД!HH226)),"",БД!HH226)</f>
        <v>430.27600000000001</v>
      </c>
      <c r="BH229" s="74">
        <f ca="1">IF(OR(БД!GU226="",ISERROR(БД!GU226)),"",БД!GU226)</f>
        <v>0.318</v>
      </c>
      <c r="BI229" s="74" t="str">
        <f ca="1">IF(OR(БД!EG312="",ISERROR(БД!EG312)),"",БД!EG312)</f>
        <v/>
      </c>
      <c r="BJ229" s="74" t="str">
        <f ca="1">IF(OR(БД!EC312="",ISERROR(БД!EC312)),"",БД!EC312)</f>
        <v/>
      </c>
      <c r="BK229" s="74" t="str">
        <f ca="1">IF(OR(БД!FA484="",ISERROR(БД!FA484)),"",БД!FA484)</f>
        <v/>
      </c>
      <c r="BL229" s="74" t="str">
        <f ca="1">IF(OR(БД!EW484="",ISERROR(БД!EW484)),"",БД!EW484)</f>
        <v/>
      </c>
      <c r="BM229" s="74" t="str">
        <f ca="1">IF(OR(БД!ES484="",ISERROR(БД!ES484)),"",БД!ES484)</f>
        <v/>
      </c>
      <c r="BN229" s="74" t="str">
        <f ca="1">IF(OR(БД!EO484="",ISERROR(БД!EO484)),"",БД!EO484)</f>
        <v/>
      </c>
      <c r="BO229" s="74" t="str">
        <f ca="1">IF(OR(БД!EK484="",ISERROR(БД!EK484)),"",БД!EK484)</f>
        <v/>
      </c>
      <c r="BP229" s="94">
        <f ca="1">IF(OR(БД!I484="",ISERROR(БД!I484)),"",БД!I484)</f>
        <v>1413.895</v>
      </c>
      <c r="BQ229" s="82">
        <f ca="1">IF(OR(БД!M54="",ISERROR(БД!M54)),"",БД!M54)</f>
        <v>28.357000000002198</v>
      </c>
      <c r="BR229" s="82">
        <f ca="1">IF(OR(БД!H54="",ISERROR(БД!H54)),"",БД!H54)</f>
        <v>28.357000000002198</v>
      </c>
      <c r="BS229" s="74">
        <f ca="1">IF(OR(БД!D54="",ISERROR(БД!D54)),"",БД!D54)</f>
        <v>0</v>
      </c>
      <c r="BT229" s="31"/>
      <c r="BU229" s="82">
        <f ca="1">IF(OR(БД!AP226="",ISERROR(БД!AP226)),"",БД!AP226)</f>
        <v>-6466023.3152000001</v>
      </c>
      <c r="BV229" s="83">
        <f ca="1">IF(OR(БД!AV226="",ISERROR(БД!AV226)),"",БД!AV226)</f>
        <v>299.29700000000003</v>
      </c>
      <c r="BW229" s="82">
        <f ca="1">IF(OR(БД!Z226="",ISERROR(БД!Z226)),"",БД!Z226)</f>
        <v>77.323999999999998</v>
      </c>
      <c r="BX229" s="83">
        <f ca="1">IF(OR(БД!AF226="",ISERROR(БД!AF226)),"",БД!AF226)</f>
        <v>83.537999999999997</v>
      </c>
    </row>
    <row r="230" spans="1:76" x14ac:dyDescent="0.25">
      <c r="A230" s="256">
        <v>2</v>
      </c>
      <c r="B230" s="255">
        <f ca="1">IF(OR(БД!DM227="",ISERROR(БД!DM227)),"",БД!DM227)</f>
        <v>364.4790000000018</v>
      </c>
      <c r="C230" s="293">
        <f>IF(OR(БД!DQ227="",ISERROR(БД!DQ227)),"",БД!DQ227)</f>
        <v>326.5</v>
      </c>
      <c r="D230" s="257">
        <f ca="1">IF(OR(БД!DT227="",ISERROR(БД!DT227)),"",БД!DT227)</f>
        <v>326.5</v>
      </c>
      <c r="E230" s="279">
        <f ca="1">IF(OR(БД!DH227="",ISERROR(БД!DH227)),"",БД!DH227)</f>
        <v>37.065000000000502</v>
      </c>
      <c r="F230" s="279">
        <f ca="1">IF(OR(БД!N485="",ISERROR(БД!N485)),"",БД!N485)</f>
        <v>32.114000000001298</v>
      </c>
      <c r="G230" s="255">
        <f ca="1">IF(OR(БД!CF313="",ISERROR(БД!CF313)),"",БД!CF313)</f>
        <v>1282.2130000001312</v>
      </c>
      <c r="H230" s="287">
        <f ca="1">IF(OR(БД!X270="",ISERROR(БД!X270)),"",БД!X270)</f>
        <v>295.3</v>
      </c>
      <c r="I230" s="257">
        <f ca="1">IF(OR(БД!AC270="",ISERROR(БД!AC270)),"",БД!AC270)</f>
        <v>295.3</v>
      </c>
      <c r="J230" s="255">
        <f ca="1">IF(OR(БД!HA399="",ISERROR(БД!HA399)),"",БД!HA399)</f>
        <v>2041.9718200000543</v>
      </c>
      <c r="K230" s="293">
        <f>IF(OR(БД!HD399="",ISERROR(БД!HD399)),"",БД!HD399)</f>
        <v>2160</v>
      </c>
      <c r="L230" s="257">
        <f ca="1">IF(OR(БД!HH399="",ISERROR(БД!HH399)),"",БД!HH399)</f>
        <v>2016</v>
      </c>
      <c r="M230" s="279">
        <f ca="1">IF(OR(БД!DK270="",ISERROR(БД!DK270)),"",БД!DK270)</f>
        <v>212.26300000014501</v>
      </c>
      <c r="N230" s="257">
        <f ca="1">IF(OR(БД!DQ270="",ISERROR(БД!DQ270)),"",БД!DQ270)</f>
        <v>186.48</v>
      </c>
      <c r="O230" s="279">
        <f ca="1">IF(OR(БД!EP399="",ISERROR(БД!EP399)),"",БД!EP399)</f>
        <v>10.604999999999601</v>
      </c>
      <c r="P230" s="257">
        <f ca="1">IF(OR(БД!EV399="",ISERROR(БД!EV399)),"",БД!EV399)</f>
        <v>12.69</v>
      </c>
      <c r="Q230" s="279">
        <f ca="1">IF(OR(БД!FA399="",ISERROR(БД!FA399)),"",БД!FA399)</f>
        <v>99.268050000020693</v>
      </c>
      <c r="R230" s="279">
        <f ca="1">IF(OR(БД!FF399="",ISERROR(БД!FF399)),"",БД!FF399)</f>
        <v>1.1599999999999999</v>
      </c>
      <c r="S230" s="257">
        <f ca="1">IF(OR(БД!FL399="",ISERROR(БД!FL399)),"",БД!FL399)</f>
        <v>1.1599999999999999</v>
      </c>
      <c r="T230" s="279">
        <f ca="1">IF(OR(БД!FQ399="",ISERROR(БД!FQ399)),"",БД!FQ399)</f>
        <v>198.246000000023</v>
      </c>
      <c r="U230" s="279">
        <f ca="1">IF(OR(БД!FV399="",ISERROR(БД!FV399)),"",БД!FV399)</f>
        <v>46.398320000002798</v>
      </c>
      <c r="V230" s="257">
        <f ca="1">IF(OR(БД!GB399="",ISERROR(БД!GB399)),"",БД!GB399)</f>
        <v>38.4</v>
      </c>
      <c r="W230" s="279">
        <f ca="1">IF(OR(БД!GG399="",ISERROR(БД!GG399)),"",БД!GG399)</f>
        <v>54.17</v>
      </c>
      <c r="X230" s="279">
        <f ca="1">IF(OR(БД!GL399="",ISERROR(БД!GL399)),"",БД!GL399)</f>
        <v>5</v>
      </c>
      <c r="Y230" s="279">
        <f ca="1">IF(OR(БД!GQ399="",ISERROR(БД!GQ399)),"",БД!GQ399)</f>
        <v>45.376999999850199</v>
      </c>
      <c r="Z230" s="279">
        <f ca="1">IF(OR(БД!GV399="",ISERROR(БД!GV399)),"",БД!GV399)</f>
        <v>18.709</v>
      </c>
      <c r="AA230" s="279">
        <f ca="1">IF(OR(БД!I227="",ISERROR(БД!I227)),"",БД!I227)</f>
        <v>34</v>
      </c>
      <c r="AB230" s="287">
        <f ca="1">IF(OR(БД!CM442="",ISERROR(БД!CM442)),"",БД!CM442)</f>
        <v>6.4509999999999996</v>
      </c>
      <c r="AC230" s="257">
        <f ca="1">IF(OR(БД!CR442="",ISERROR(БД!CR442)),"",БД!CR442)</f>
        <v>6.4509999999999996</v>
      </c>
      <c r="AD230" s="287">
        <f ca="1">IF(OR(БД!CC442="",ISERROR(БД!CC442)),"",БД!CC442)</f>
        <v>14.89</v>
      </c>
      <c r="AE230" s="257">
        <f ca="1">IF(OR(БД!CH442="",ISERROR(БД!CH442)),"",БД!CH442)</f>
        <v>14.89</v>
      </c>
      <c r="AF230" s="255">
        <f ca="1">IF(OR(БД!BR442="",ISERROR(БД!BR442)),"",БД!BR442)</f>
        <v>5.7759999999999998</v>
      </c>
      <c r="AG230" s="257">
        <f ca="1">IF(OR(БД!BX442="",ISERROR(БД!BX442)),"",БД!BX442)</f>
        <v>30.17</v>
      </c>
      <c r="AH230" s="279">
        <f ca="1">IF(OR(БД!D485="",ISERROR(БД!D485)),"",БД!D485)</f>
        <v>20.666</v>
      </c>
      <c r="AI230" s="279">
        <f ca="1">IF(OR(БД!BM442="",ISERROR(БД!BM442)),"",БД!BM442)</f>
        <v>82.967999999986205</v>
      </c>
      <c r="AJ230" s="279">
        <f ca="1">IF(OR(БД!BB442="",ISERROR(БД!BB442)),"",БД!BB442)</f>
        <v>7</v>
      </c>
      <c r="AK230" s="257">
        <f ca="1">IF(OR(БД!BH442="",ISERROR(БД!BH442)),"",БД!BH442)</f>
        <v>8.0649999999999995</v>
      </c>
      <c r="AL230" s="279">
        <f ca="1">IF(OR(БД!AW442="",ISERROR(БД!AW442)),"",БД!AW442)</f>
        <v>9.84</v>
      </c>
      <c r="AM230" s="279">
        <f ca="1">IF(OR(БД!AR442="",ISERROR(БД!AR442)),"",БД!AR442)</f>
        <v>0.39999999999963598</v>
      </c>
      <c r="AN230" s="279">
        <f ca="1">IF(OR(БД!AM442="",ISERROR(БД!AM442)),"",БД!AM442)</f>
        <v>7.0000000000000007E-2</v>
      </c>
      <c r="AO230" s="279">
        <f ca="1">IF(OR(БД!AB442="",ISERROR(БД!AB442)),"",БД!AB442)</f>
        <v>233.44596000002599</v>
      </c>
      <c r="AP230" s="257">
        <f ca="1">IF(OR(БД!AH442="",ISERROR(БД!AH442)),"",БД!AH442)</f>
        <v>368</v>
      </c>
      <c r="AQ230" s="255">
        <f ca="1">IF(OR(БД!W442="",ISERROR(БД!W442)),"",БД!W442)</f>
        <v>32.283850000001401</v>
      </c>
      <c r="AR230" s="279">
        <f ca="1">IF(OR(БД!R442="",ISERROR(БД!R442)),"",БД!R442)</f>
        <v>50</v>
      </c>
      <c r="AS230" s="254" t="str">
        <f ca="1">IF(OR(БД!N442="",ISERROR(БД!N442)),"",БД!N442)</f>
        <v/>
      </c>
      <c r="AT230" s="254" t="str">
        <f ca="1">IF(OR(БД!J442="",ISERROR(БД!J442)),"",БД!J442)</f>
        <v/>
      </c>
      <c r="AU230" s="279">
        <f ca="1">IF(OR(БД!GH485="",ISERROR(БД!GH485)),"",БД!GH485)</f>
        <v>50.631000000022503</v>
      </c>
      <c r="AV230" s="254" t="str">
        <f ca="1">IF(OR(БД!GD485="",ISERROR(БД!GD485)),"",БД!GD485)</f>
        <v/>
      </c>
      <c r="AW230" s="255">
        <f ca="1">IF(OR(БД!FY485="",ISERROR(БД!FY485)),"",БД!FY485)</f>
        <v>198.246000000023</v>
      </c>
      <c r="AX230" s="279">
        <f ca="1">IF(OR(БД!P399="",ISERROR(БД!P399)),"",БД!P399)</f>
        <v>38.734850000001401</v>
      </c>
      <c r="AZ230" s="279">
        <f ca="1">IF(OR(БД!S184="",ISERROR(БД!S184)),"",БД!S184)</f>
        <v>550.54399999999998</v>
      </c>
      <c r="BA230" s="255">
        <f ca="1">IF(OR(БД!N184="",ISERROR(БД!N184)),"",БД!N184)</f>
        <v>479.40199999999999</v>
      </c>
      <c r="BB230" s="279">
        <f ca="1">IF(OR(БД!HC227="",ISERROR(БД!HC227)),"",БД!HC227)</f>
        <v>71.141999999999996</v>
      </c>
      <c r="BC230" s="255">
        <f ca="1">IF(OR(БД!I184="",ISERROR(БД!I184)),"",БД!I184)</f>
        <v>37.355000000000501</v>
      </c>
      <c r="BD230" s="255">
        <f ca="1">IF(OR(БД!D184="",ISERROR(БД!D184)),"",БД!D184)</f>
        <v>37.065000000000502</v>
      </c>
      <c r="BE230" s="254">
        <f ca="1">IF(OR(БД!GY227="",ISERROR(БД!GY227)),"",БД!GY227)</f>
        <v>0.28999999999999998</v>
      </c>
      <c r="BF230" s="254">
        <f ca="1">IF(OR(БД!HM227="",ISERROR(БД!HM227)),"",БД!HM227)</f>
        <v>419.22</v>
      </c>
      <c r="BG230" s="255">
        <f ca="1">IF(OR(БД!HH227="",ISERROR(БД!HH227)),"",БД!HH227)</f>
        <v>418.91800000000001</v>
      </c>
      <c r="BH230" s="254">
        <f ca="1">IF(OR(БД!GU227="",ISERROR(БД!GU227)),"",БД!GU227)</f>
        <v>0.30199999999999999</v>
      </c>
      <c r="BI230" s="254" t="str">
        <f ca="1">IF(OR(БД!EG313="",ISERROR(БД!EG313)),"",БД!EG313)</f>
        <v/>
      </c>
      <c r="BJ230" s="254" t="str">
        <f ca="1">IF(OR(БД!EC313="",ISERROR(БД!EC313)),"",БД!EC313)</f>
        <v/>
      </c>
      <c r="BK230" s="254" t="str">
        <f ca="1">IF(OR(БД!FA485="",ISERROR(БД!FA485)),"",БД!FA485)</f>
        <v/>
      </c>
      <c r="BL230" s="254" t="str">
        <f ca="1">IF(OR(БД!EW485="",ISERROR(БД!EW485)),"",БД!EW485)</f>
        <v/>
      </c>
      <c r="BM230" s="254" t="str">
        <f ca="1">IF(OR(БД!ES485="",ISERROR(БД!ES485)),"",БД!ES485)</f>
        <v/>
      </c>
      <c r="BN230" s="254" t="str">
        <f ca="1">IF(OR(БД!EO485="",ISERROR(БД!EO485)),"",БД!EO485)</f>
        <v/>
      </c>
      <c r="BO230" s="254" t="str">
        <f ca="1">IF(OR(БД!EK485="",ISERROR(БД!EK485)),"",БД!EK485)</f>
        <v/>
      </c>
      <c r="BP230" s="279">
        <f ca="1">IF(OR(БД!I485="",ISERROR(БД!I485)),"",БД!I485)</f>
        <v>1375.691</v>
      </c>
      <c r="BQ230" s="255">
        <f ca="1">IF(OR(БД!M55="",ISERROR(БД!M55)),"",БД!M55)</f>
        <v>32.114000000001298</v>
      </c>
      <c r="BR230" s="255">
        <f ca="1">IF(OR(БД!H55="",ISERROR(БД!H55)),"",БД!H55)</f>
        <v>32.114000000001298</v>
      </c>
      <c r="BS230" s="254">
        <f ca="1">IF(OR(БД!D55="",ISERROR(БД!D55)),"",БД!D55)</f>
        <v>0</v>
      </c>
      <c r="BT230" s="31"/>
      <c r="BU230" s="255">
        <f ca="1">IF(OR(БД!AP227="",ISERROR(БД!AP227)),"",БД!AP227)</f>
        <v>272.61499999992839</v>
      </c>
      <c r="BV230" s="257">
        <f ca="1">IF(OR(БД!AV227="",ISERROR(БД!AV227)),"",БД!AV227)</f>
        <v>309.322</v>
      </c>
      <c r="BW230" s="255">
        <f ca="1">IF(OR(БД!Z227="",ISERROR(БД!Z227)),"",БД!Z227)</f>
        <v>71.734000000000009</v>
      </c>
      <c r="BX230" s="257">
        <f ca="1">IF(OR(БД!AF227="",ISERROR(БД!AF227)),"",БД!AF227)</f>
        <v>85.44</v>
      </c>
    </row>
    <row r="231" spans="1:76" x14ac:dyDescent="0.25">
      <c r="A231" s="256">
        <v>3</v>
      </c>
      <c r="B231" s="255">
        <f ca="1">IF(OR(БД!DM228="",ISERROR(БД!DM228)),"",БД!DM228)</f>
        <v>360.51500000000078</v>
      </c>
      <c r="C231" s="293">
        <f>IF(OR(БД!DQ228="",ISERROR(БД!DQ228)),"",БД!DQ228)</f>
        <v>336.43</v>
      </c>
      <c r="D231" s="257">
        <f ca="1">IF(OR(БД!DT228="",ISERROR(БД!DT228)),"",БД!DT228)</f>
        <v>336.42599999999999</v>
      </c>
      <c r="E231" s="279">
        <f ca="1">IF(OR(БД!DH228="",ISERROR(БД!DH228)),"",БД!DH228)</f>
        <v>37.2750000000051</v>
      </c>
      <c r="F231" s="279">
        <f ca="1">IF(OR(БД!N486="",ISERROR(БД!N486)),"",БД!N486)</f>
        <v>18.013999999995701</v>
      </c>
      <c r="G231" s="255">
        <f ca="1">IF(OR(БД!CF314="",ISERROR(БД!CF314)),"",БД!CF314)</f>
        <v>1446.6889999999248</v>
      </c>
      <c r="H231" s="287">
        <f ca="1">IF(OR(БД!X271="",ISERROR(БД!X271)),"",БД!X271)</f>
        <v>305.226</v>
      </c>
      <c r="I231" s="257">
        <f ca="1">IF(OR(БД!AC271="",ISERROR(БД!AC271)),"",БД!AC271)</f>
        <v>305.226</v>
      </c>
      <c r="J231" s="255">
        <f ca="1">IF(OR(БД!HA400="",ISERROR(БД!HA400)),"",БД!HA400)</f>
        <v>2178.4984899998749</v>
      </c>
      <c r="K231" s="293">
        <f>IF(OR(БД!HD400="",ISERROR(БД!HD400)),"",БД!HD400)</f>
        <v>2012.23</v>
      </c>
      <c r="L231" s="257">
        <f ca="1">IF(OR(БД!HH400="",ISERROR(БД!HH400)),"",БД!HH400)</f>
        <v>2012.2260000000001</v>
      </c>
      <c r="M231" s="279">
        <f ca="1">IF(OR(БД!DK271="",ISERROR(БД!DK271)),"",БД!DK271)</f>
        <v>198.697999999921</v>
      </c>
      <c r="N231" s="257">
        <f ca="1">IF(OR(БД!DQ271="",ISERROR(БД!DQ271)),"",БД!DQ271)</f>
        <v>186.48</v>
      </c>
      <c r="O231" s="279">
        <f ca="1">IF(OR(БД!EP400="",ISERROR(БД!EP400)),"",БД!EP400)</f>
        <v>10.525999999999399</v>
      </c>
      <c r="P231" s="257">
        <f ca="1">IF(OR(БД!EV400="",ISERROR(БД!EV400)),"",БД!EV400)</f>
        <v>12.201000000000001</v>
      </c>
      <c r="Q231" s="279">
        <f ca="1">IF(OR(БД!FA400="",ISERROR(БД!FA400)),"",БД!FA400)</f>
        <v>99.401400000006802</v>
      </c>
      <c r="R231" s="279">
        <f ca="1">IF(OR(БД!FF400="",ISERROR(БД!FF400)),"",БД!FF400)</f>
        <v>1.1599999999999999</v>
      </c>
      <c r="S231" s="257">
        <f ca="1">IF(OR(БД!FL400="",ISERROR(БД!FL400)),"",БД!FL400)</f>
        <v>1.1579999999999999</v>
      </c>
      <c r="T231" s="279">
        <f ca="1">IF(OR(БД!FQ400="",ISERROR(БД!FQ400)),"",БД!FQ400)</f>
        <v>195.89599999999501</v>
      </c>
      <c r="U231" s="279">
        <f ca="1">IF(OR(БД!FV400="",ISERROR(БД!FV400)),"",БД!FV400)</f>
        <v>44.081160000001198</v>
      </c>
      <c r="V231" s="257">
        <f ca="1">IF(OR(БД!GB400="",ISERROR(БД!GB400)),"",БД!GB400)</f>
        <v>38.340000000000003</v>
      </c>
      <c r="W231" s="279">
        <f ca="1">IF(OR(БД!GG400="",ISERROR(БД!GG400)),"",БД!GG400)</f>
        <v>33.520000000000003</v>
      </c>
      <c r="X231" s="279">
        <f ca="1">IF(OR(БД!GL400="",ISERROR(БД!GL400)),"",БД!GL400)</f>
        <v>5</v>
      </c>
      <c r="Y231" s="279">
        <f ca="1">IF(OR(БД!GQ400="",ISERROR(БД!GQ400)),"",БД!GQ400)</f>
        <v>46.768000000117198</v>
      </c>
      <c r="Z231" s="279">
        <f ca="1">IF(OR(БД!GV400="",ISERROR(БД!GV400)),"",БД!GV400)</f>
        <v>17.45</v>
      </c>
      <c r="AA231" s="279">
        <f ca="1">IF(OR(БД!I228="",ISERROR(БД!I228)),"",БД!I228)</f>
        <v>33</v>
      </c>
      <c r="AB231" s="287">
        <f ca="1">IF(OR(БД!CM443="",ISERROR(БД!CM443)),"",БД!CM443)</f>
        <v>6.4119999999999999</v>
      </c>
      <c r="AC231" s="257">
        <f ca="1">IF(OR(БД!CR443="",ISERROR(БД!CR443)),"",БД!CR443)</f>
        <v>6.4119999999999999</v>
      </c>
      <c r="AD231" s="287">
        <f ca="1">IF(OR(БД!CC443="",ISERROR(БД!CC443)),"",БД!CC443)</f>
        <v>14.866</v>
      </c>
      <c r="AE231" s="257">
        <f ca="1">IF(OR(БД!CH443="",ISERROR(БД!CH443)),"",БД!CH443)</f>
        <v>14.866</v>
      </c>
      <c r="AF231" s="255">
        <f ca="1">IF(OR(БД!BR443="",ISERROR(БД!BR443)),"",БД!BR443)</f>
        <v>5.6180000000000021</v>
      </c>
      <c r="AG231" s="257">
        <f ca="1">IF(OR(БД!BX443="",ISERROR(БД!BX443)),"",БД!BX443)</f>
        <v>30.116</v>
      </c>
      <c r="AH231" s="279">
        <f ca="1">IF(OR(БД!D486="",ISERROR(БД!D486)),"",БД!D486)</f>
        <v>20.484000000000002</v>
      </c>
      <c r="AI231" s="279">
        <f ca="1">IF(OR(БД!BM443="",ISERROR(БД!BM443)),"",БД!BM443)</f>
        <v>85.440000000009604</v>
      </c>
      <c r="AJ231" s="279">
        <f ca="1">IF(OR(БД!BB443="",ISERROR(БД!BB443)),"",БД!BB443)</f>
        <v>7</v>
      </c>
      <c r="AK231" s="257">
        <f ca="1">IF(OR(БД!BH443="",ISERROR(БД!BH443)),"",БД!BH443)</f>
        <v>8.0969999999999995</v>
      </c>
      <c r="AL231" s="279">
        <f ca="1">IF(OR(БД!AW443="",ISERROR(БД!AW443)),"",БД!AW443)</f>
        <v>9.5</v>
      </c>
      <c r="AM231" s="279">
        <f ca="1">IF(OR(БД!AR443="",ISERROR(БД!AR443)),"",БД!AR443)</f>
        <v>0.400000000000091</v>
      </c>
      <c r="AN231" s="279">
        <f ca="1">IF(OR(БД!AM443="",ISERROR(БД!AM443)),"",БД!AM443)</f>
        <v>7.0000000000000007E-2</v>
      </c>
      <c r="AO231" s="279">
        <f ca="1">IF(OR(БД!AB443="",ISERROR(БД!AB443)),"",БД!AB443)</f>
        <v>256.542000000001</v>
      </c>
      <c r="AP231" s="257">
        <f ca="1">IF(OR(БД!AH443="",ISERROR(БД!AH443)),"",БД!AH443)</f>
        <v>386.642</v>
      </c>
      <c r="AQ231" s="255">
        <f ca="1">IF(OR(БД!W443="",ISERROR(БД!W443)),"",БД!W443)</f>
        <v>32.030949999998704</v>
      </c>
      <c r="AR231" s="279">
        <f ca="1">IF(OR(БД!R443="",ISERROR(БД!R443)),"",БД!R443)</f>
        <v>50</v>
      </c>
      <c r="AS231" s="254" t="str">
        <f ca="1">IF(OR(БД!N443="",ISERROR(БД!N443)),"",БД!N443)</f>
        <v/>
      </c>
      <c r="AT231" s="254" t="str">
        <f ca="1">IF(OR(БД!J443="",ISERROR(БД!J443)),"",БД!J443)</f>
        <v/>
      </c>
      <c r="AU231" s="279">
        <f ca="1">IF(OR(БД!GH486="",ISERROR(БД!GH486)),"",БД!GH486)</f>
        <v>15.426</v>
      </c>
      <c r="AV231" s="254" t="str">
        <f ca="1">IF(OR(БД!GD486="",ISERROR(БД!GD486)),"",БД!GD486)</f>
        <v/>
      </c>
      <c r="AW231" s="255">
        <f ca="1">IF(OR(БД!FY486="",ISERROR(БД!FY486)),"",БД!FY486)</f>
        <v>195.89599999999501</v>
      </c>
      <c r="AX231" s="279">
        <f ca="1">IF(OR(БД!P400="",ISERROR(БД!P400)),"",БД!P400)</f>
        <v>38.442949999998703</v>
      </c>
      <c r="AZ231" s="279">
        <f ca="1">IF(OR(БД!S185="",ISERROR(БД!S185)),"",БД!S185)</f>
        <v>529.43499999999995</v>
      </c>
      <c r="BA231" s="255">
        <f ca="1">IF(OR(БД!N185="",ISERROR(БД!N185)),"",БД!N185)</f>
        <v>460.80299999999994</v>
      </c>
      <c r="BB231" s="279">
        <f ca="1">IF(OR(БД!HC228="",ISERROR(БД!HC228)),"",БД!HC228)</f>
        <v>68.632000000000005</v>
      </c>
      <c r="BC231" s="255">
        <f ca="1">IF(OR(БД!I185="",ISERROR(БД!I185)),"",БД!I185)</f>
        <v>37.555000000005101</v>
      </c>
      <c r="BD231" s="255">
        <f ca="1">IF(OR(БД!D185="",ISERROR(БД!D185)),"",БД!D185)</f>
        <v>37.2750000000051</v>
      </c>
      <c r="BE231" s="254">
        <f ca="1">IF(OR(БД!GY228="",ISERROR(БД!GY228)),"",БД!GY228)</f>
        <v>0.28000000000000003</v>
      </c>
      <c r="BF231" s="254">
        <f ca="1">IF(OR(БД!HM228="",ISERROR(БД!HM228)),"",БД!HM228)</f>
        <v>327.036</v>
      </c>
      <c r="BG231" s="255">
        <f ca="1">IF(OR(БД!HH228="",ISERROR(БД!HH228)),"",БД!HH228)</f>
        <v>326.72399999999999</v>
      </c>
      <c r="BH231" s="254">
        <f ca="1">IF(OR(БД!GU228="",ISERROR(БД!GU228)),"",БД!GU228)</f>
        <v>0.312</v>
      </c>
      <c r="BI231" s="254" t="str">
        <f ca="1">IF(OR(БД!EG314="",ISERROR(БД!EG314)),"",БД!EG314)</f>
        <v/>
      </c>
      <c r="BJ231" s="254" t="str">
        <f ca="1">IF(OR(БД!EC314="",ISERROR(БД!EC314)),"",БД!EC314)</f>
        <v/>
      </c>
      <c r="BK231" s="254" t="str">
        <f ca="1">IF(OR(БД!FA486="",ISERROR(БД!FA486)),"",БД!FA486)</f>
        <v/>
      </c>
      <c r="BL231" s="254" t="str">
        <f ca="1">IF(OR(БД!EW486="",ISERROR(БД!EW486)),"",БД!EW486)</f>
        <v/>
      </c>
      <c r="BM231" s="254" t="str">
        <f ca="1">IF(OR(БД!ES486="",ISERROR(БД!ES486)),"",БД!ES486)</f>
        <v/>
      </c>
      <c r="BN231" s="254" t="str">
        <f ca="1">IF(OR(БД!EO486="",ISERROR(БД!EO486)),"",БД!EO486)</f>
        <v/>
      </c>
      <c r="BO231" s="254" t="str">
        <f ca="1">IF(OR(БД!EK486="",ISERROR(БД!EK486)),"",БД!EK486)</f>
        <v/>
      </c>
      <c r="BP231" s="279">
        <f ca="1">IF(OR(БД!I486="",ISERROR(БД!I486)),"",БД!I486)</f>
        <v>1418.3140000000001</v>
      </c>
      <c r="BQ231" s="255">
        <f ca="1">IF(OR(БД!M56="",ISERROR(БД!M56)),"",БД!M56)</f>
        <v>18.013999999995701</v>
      </c>
      <c r="BR231" s="255">
        <f ca="1">IF(OR(БД!H56="",ISERROR(БД!H56)),"",БД!H56)</f>
        <v>18.013999999995701</v>
      </c>
      <c r="BS231" s="254">
        <f ca="1">IF(OR(БД!D56="",ISERROR(БД!D56)),"",БД!D56)</f>
        <v>0</v>
      </c>
      <c r="BT231" s="31"/>
      <c r="BU231" s="255">
        <f ca="1">IF(OR(БД!AP228="",ISERROR(БД!AP228)),"",БД!AP228)</f>
        <v>351.72980000000325</v>
      </c>
      <c r="BV231" s="257">
        <f ca="1">IF(OR(БД!AV228="",ISERROR(БД!AV228)),"",БД!AV228)</f>
        <v>292.75700000000001</v>
      </c>
      <c r="BW231" s="255">
        <f ca="1">IF(OR(БД!Z228="",ISERROR(БД!Z228)),"",БД!Z228)</f>
        <v>69.224000000000004</v>
      </c>
      <c r="BX231" s="257">
        <f ca="1">IF(OR(БД!AF228="",ISERROR(БД!AF228)),"",БД!AF228)</f>
        <v>88.691000000000003</v>
      </c>
    </row>
    <row r="232" spans="1:76" x14ac:dyDescent="0.25">
      <c r="A232" s="256">
        <v>4</v>
      </c>
      <c r="B232" s="255">
        <f ca="1">IF(OR(БД!DM229="",ISERROR(БД!DM229)),"",БД!DM229)</f>
        <v>326.36700000000661</v>
      </c>
      <c r="C232" s="293">
        <f>IF(OR(БД!DQ229="",ISERROR(БД!DQ229)),"",БД!DQ229)</f>
        <v>324.26</v>
      </c>
      <c r="D232" s="257">
        <f ca="1">IF(OR(БД!DT229="",ISERROR(БД!DT229)),"",БД!DT229)</f>
        <v>324.25700000000001</v>
      </c>
      <c r="E232" s="279">
        <f ca="1">IF(OR(БД!DH229="",ISERROR(БД!DH229)),"",БД!DH229)</f>
        <v>37.205000000003601</v>
      </c>
      <c r="F232" s="279">
        <f ca="1">IF(OR(БД!N487="",ISERROR(БД!N487)),"",БД!N487)</f>
        <v>34.505000000003001</v>
      </c>
      <c r="G232" s="255">
        <f ca="1">IF(OR(БД!CF315="",ISERROR(БД!CF315)),"",БД!CF315)</f>
        <v>1470.6410000002165</v>
      </c>
      <c r="H232" s="287">
        <f ca="1">IF(OR(БД!X272="",ISERROR(БД!X272)),"",БД!X272)</f>
        <v>254.65700000000001</v>
      </c>
      <c r="I232" s="257">
        <f ca="1">IF(OR(БД!AC272="",ISERROR(БД!AC272)),"",БД!AC272)</f>
        <v>254.65700000000001</v>
      </c>
      <c r="J232" s="255">
        <f ca="1">IF(OR(БД!HA401="",ISERROR(БД!HA401)),"",БД!HA401)</f>
        <v>2200.5001500003227</v>
      </c>
      <c r="K232" s="293">
        <f>IF(OR(БД!HD401="",ISERROR(БД!HD401)),"",БД!HD401)</f>
        <v>2032.81</v>
      </c>
      <c r="L232" s="257">
        <f ca="1">IF(OR(БД!HH401="",ISERROR(БД!HH401)),"",БД!HH401)</f>
        <v>2032.808</v>
      </c>
      <c r="M232" s="279">
        <f ca="1">IF(OR(БД!DK272="",ISERROR(БД!DK272)),"",БД!DK272)</f>
        <v>194.92100000007201</v>
      </c>
      <c r="N232" s="257">
        <f ca="1">IF(OR(БД!DQ272="",ISERROR(БД!DQ272)),"",БД!DQ272)</f>
        <v>186.48</v>
      </c>
      <c r="O232" s="279">
        <f ca="1">IF(OR(БД!EP401="",ISERROR(БД!EP401)),"",БД!EP401)</f>
        <v>10.512000000000601</v>
      </c>
      <c r="P232" s="257">
        <f ca="1">IF(OR(БД!EV401="",ISERROR(БД!EV401)),"",БД!EV401)</f>
        <v>13.226000000000001</v>
      </c>
      <c r="Q232" s="279">
        <f ca="1">IF(OR(БД!FA401="",ISERROR(БД!FA401)),"",БД!FA401)</f>
        <v>99.914849999983602</v>
      </c>
      <c r="R232" s="279">
        <f ca="1">IF(OR(БД!FF401="",ISERROR(БД!FF401)),"",БД!FF401)</f>
        <v>1.1599999999999999</v>
      </c>
      <c r="S232" s="257">
        <f ca="1">IF(OR(БД!FL401="",ISERROR(БД!FL401)),"",БД!FL401)</f>
        <v>1.157</v>
      </c>
      <c r="T232" s="279">
        <f ca="1">IF(OR(БД!FQ401="",ISERROR(БД!FQ401)),"",БД!FQ401)</f>
        <v>206.806000000008</v>
      </c>
      <c r="U232" s="279">
        <f ca="1">IF(OR(БД!FV401="",ISERROR(БД!FV401)),"",БД!FV401)</f>
        <v>42.366079999996899</v>
      </c>
      <c r="V232" s="257">
        <f ca="1">IF(OR(БД!GB401="",ISERROR(БД!GB401)),"",БД!GB401)</f>
        <v>38.286000000000001</v>
      </c>
      <c r="W232" s="279">
        <f ca="1">IF(OR(БД!GG401="",ISERROR(БД!GG401)),"",БД!GG401)</f>
        <v>24.43</v>
      </c>
      <c r="X232" s="279">
        <f ca="1">IF(OR(БД!GL401="",ISERROR(БД!GL401)),"",БД!GL401)</f>
        <v>5</v>
      </c>
      <c r="Y232" s="279">
        <f ca="1">IF(OR(БД!GQ401="",ISERROR(БД!GQ401)),"",БД!GQ401)</f>
        <v>53.116999999877102</v>
      </c>
      <c r="Z232" s="279">
        <f ca="1">IF(OR(БД!GV401="",ISERROR(БД!GV401)),"",БД!GV401)</f>
        <v>11.101000000000001</v>
      </c>
      <c r="AA232" s="279">
        <f ca="1">IF(OR(БД!I229="",ISERROR(БД!I229)),"",БД!I229)</f>
        <v>33</v>
      </c>
      <c r="AB232" s="287">
        <f ca="1">IF(OR(БД!CM444="",ISERROR(БД!CM444)),"",БД!CM444)</f>
        <v>6.3010000000000002</v>
      </c>
      <c r="AC232" s="257">
        <f ca="1">IF(OR(БД!CR444="",ISERROR(БД!CR444)),"",БД!CR444)</f>
        <v>6.3010000000000002</v>
      </c>
      <c r="AD232" s="287">
        <f ca="1">IF(OR(БД!CC444="",ISERROR(БД!CC444)),"",БД!CC444)</f>
        <v>14.846</v>
      </c>
      <c r="AE232" s="257">
        <f ca="1">IF(OR(БД!CH444="",ISERROR(БД!CH444)),"",БД!CH444)</f>
        <v>14.846</v>
      </c>
      <c r="AF232" s="255">
        <f ca="1">IF(OR(БД!BR444="",ISERROR(БД!BR444)),"",БД!BR444)</f>
        <v>5.7469999999999999</v>
      </c>
      <c r="AG232" s="257">
        <f ca="1">IF(OR(БД!BX444="",ISERROR(БД!BX444)),"",БД!BX444)</f>
        <v>30.068000000000001</v>
      </c>
      <c r="AH232" s="279">
        <f ca="1">IF(OR(БД!D487="",ISERROR(БД!D487)),"",БД!D487)</f>
        <v>20.593</v>
      </c>
      <c r="AI232" s="279">
        <f ca="1">IF(OR(БД!BM444="",ISERROR(БД!BM444)),"",БД!BM444)</f>
        <v>81.876000000003799</v>
      </c>
      <c r="AJ232" s="279">
        <f ca="1">IF(OR(БД!BB444="",ISERROR(БД!BB444)),"",БД!BB444)</f>
        <v>7</v>
      </c>
      <c r="AK232" s="257">
        <f ca="1">IF(OR(БД!BH444="",ISERROR(БД!BH444)),"",БД!BH444)</f>
        <v>8.4469999999999992</v>
      </c>
      <c r="AL232" s="279">
        <f ca="1">IF(OR(БД!AW444="",ISERROR(БД!AW444)),"",БД!AW444)</f>
        <v>13.34</v>
      </c>
      <c r="AM232" s="279">
        <f ca="1">IF(OR(БД!AR444="",ISERROR(БД!AR444)),"",БД!AR444)</f>
        <v>0.400000000000091</v>
      </c>
      <c r="AN232" s="279">
        <f ca="1">IF(OR(БД!AM444="",ISERROR(БД!AM444)),"",БД!AM444)</f>
        <v>7.0000000000000007E-2</v>
      </c>
      <c r="AO232" s="279">
        <f ca="1">IF(OR(БД!AB444="",ISERROR(БД!AB444)),"",БД!AB444)</f>
        <v>260.02812000002598</v>
      </c>
      <c r="AP232" s="257">
        <f ca="1">IF(OR(БД!AH444="",ISERROR(БД!AH444)),"",БД!AH444)</f>
        <v>343.601</v>
      </c>
      <c r="AQ232" s="255">
        <f ca="1">IF(OR(БД!W444="",ISERROR(БД!W444)),"",БД!W444)</f>
        <v>33.320399999999999</v>
      </c>
      <c r="AR232" s="279">
        <f ca="1">IF(OR(БД!R444="",ISERROR(БД!R444)),"",БД!R444)</f>
        <v>50</v>
      </c>
      <c r="AS232" s="254" t="str">
        <f ca="1">IF(OR(БД!N444="",ISERROR(БД!N444)),"",БД!N444)</f>
        <v/>
      </c>
      <c r="AT232" s="254" t="str">
        <f ca="1">IF(OR(БД!J444="",ISERROR(БД!J444)),"",БД!J444)</f>
        <v/>
      </c>
      <c r="AU232" s="279">
        <f ca="1">IF(OR(БД!GH487="",ISERROR(БД!GH487)),"",БД!GH487)</f>
        <v>54.466399999925997</v>
      </c>
      <c r="AV232" s="254" t="str">
        <f ca="1">IF(OR(БД!GD487="",ISERROR(БД!GD487)),"",БД!GD487)</f>
        <v/>
      </c>
      <c r="AW232" s="255">
        <f ca="1">IF(OR(БД!FY487="",ISERROR(БД!FY487)),"",БД!FY487)</f>
        <v>206.806000000008</v>
      </c>
      <c r="AX232" s="279">
        <f ca="1">IF(OR(БД!P401="",ISERROR(БД!P401)),"",БД!P401)</f>
        <v>39.621400000000001</v>
      </c>
      <c r="AZ232" s="279">
        <f ca="1">IF(OR(БД!S186="",ISERROR(БД!S186)),"",БД!S186)</f>
        <v>550.15499999999997</v>
      </c>
      <c r="BA232" s="255">
        <f ca="1">IF(OR(БД!N186="",ISERROR(БД!N186)),"",БД!N186)</f>
        <v>481.33499999999998</v>
      </c>
      <c r="BB232" s="279">
        <f ca="1">IF(OR(БД!HC229="",ISERROR(БД!HC229)),"",БД!HC229)</f>
        <v>68.819999999999993</v>
      </c>
      <c r="BC232" s="255">
        <f ca="1">IF(OR(БД!I186="",ISERROR(БД!I186)),"",БД!I186)</f>
        <v>37.485000000003602</v>
      </c>
      <c r="BD232" s="255">
        <f ca="1">IF(OR(БД!D186="",ISERROR(БД!D186)),"",БД!D186)</f>
        <v>37.205000000003601</v>
      </c>
      <c r="BE232" s="254">
        <f ca="1">IF(OR(БД!GY229="",ISERROR(БД!GY229)),"",БД!GY229)</f>
        <v>0.28000000000000003</v>
      </c>
      <c r="BF232" s="254">
        <f ca="1">IF(OR(БД!HM229="",ISERROR(БД!HM229)),"",БД!HM229)</f>
        <v>313.35699999999997</v>
      </c>
      <c r="BG232" s="255">
        <f ca="1">IF(OR(БД!HH229="",ISERROR(БД!HH229)),"",БД!HH229)</f>
        <v>313.03999999999996</v>
      </c>
      <c r="BH232" s="254">
        <f ca="1">IF(OR(БД!GU229="",ISERROR(БД!GU229)),"",БД!GU229)</f>
        <v>0.317</v>
      </c>
      <c r="BI232" s="254" t="str">
        <f ca="1">IF(OR(БД!EG315="",ISERROR(БД!EG315)),"",БД!EG315)</f>
        <v/>
      </c>
      <c r="BJ232" s="254" t="str">
        <f ca="1">IF(OR(БД!EC315="",ISERROR(БД!EC315)),"",БД!EC315)</f>
        <v/>
      </c>
      <c r="BK232" s="254" t="str">
        <f ca="1">IF(OR(БД!FA487="",ISERROR(БД!FA487)),"",БД!FA487)</f>
        <v/>
      </c>
      <c r="BL232" s="254" t="str">
        <f ca="1">IF(OR(БД!EW487="",ISERROR(БД!EW487)),"",БД!EW487)</f>
        <v/>
      </c>
      <c r="BM232" s="254" t="str">
        <f ca="1">IF(OR(БД!ES487="",ISERROR(БД!ES487)),"",БД!ES487)</f>
        <v/>
      </c>
      <c r="BN232" s="254" t="str">
        <f ca="1">IF(OR(БД!EO487="",ISERROR(БД!EO487)),"",БД!EO487)</f>
        <v/>
      </c>
      <c r="BO232" s="254" t="str">
        <f ca="1">IF(OR(БД!EK487="",ISERROR(БД!EK487)),"",БД!EK487)</f>
        <v/>
      </c>
      <c r="BP232" s="279">
        <f ca="1">IF(OR(БД!I487="",ISERROR(БД!I487)),"",БД!I487)</f>
        <v>1399.864</v>
      </c>
      <c r="BQ232" s="255">
        <f ca="1">IF(OR(БД!M57="",ISERROR(БД!M57)),"",БД!M57)</f>
        <v>34.505000000003001</v>
      </c>
      <c r="BR232" s="255">
        <f ca="1">IF(OR(БД!H57="",ISERROR(БД!H57)),"",БД!H57)</f>
        <v>34.505000000003001</v>
      </c>
      <c r="BS232" s="254">
        <f ca="1">IF(OR(БД!D57="",ISERROR(БД!D57)),"",БД!D57)</f>
        <v>0</v>
      </c>
      <c r="BT232" s="31"/>
      <c r="BU232" s="255">
        <f ca="1">IF(OR(БД!AP229="",ISERROR(БД!AP229)),"",БД!AP229)</f>
        <v>329.96019999982423</v>
      </c>
      <c r="BV232" s="257">
        <f ca="1">IF(OR(БД!AV229="",ISERROR(БД!AV229)),"",БД!AV229)</f>
        <v>348.44799999999998</v>
      </c>
      <c r="BW232" s="255">
        <f ca="1">IF(OR(БД!Z229="",ISERROR(БД!Z229)),"",БД!Z229)</f>
        <v>69.416999999999987</v>
      </c>
      <c r="BX232" s="257">
        <f ca="1">IF(OR(БД!AF229="",ISERROR(БД!AF229)),"",БД!AF229)</f>
        <v>83.435000000000002</v>
      </c>
    </row>
    <row r="233" spans="1:76" x14ac:dyDescent="0.25">
      <c r="A233" s="256">
        <v>5</v>
      </c>
      <c r="B233" s="255">
        <f ca="1">IF(OR(БД!DM230="",ISERROR(БД!DM230)),"",БД!DM230)</f>
        <v>281.79699999998553</v>
      </c>
      <c r="C233" s="293">
        <f>IF(OR(БД!DQ230="",ISERROR(БД!DQ230)),"",БД!DQ230)</f>
        <v>310.23</v>
      </c>
      <c r="D233" s="257">
        <f ca="1">IF(OR(БД!DT230="",ISERROR(БД!DT230)),"",БД!DT230)</f>
        <v>310.233</v>
      </c>
      <c r="E233" s="279">
        <f ca="1">IF(OR(БД!DH230="",ISERROR(БД!DH230)),"",БД!DH230)</f>
        <v>37.134999999989297</v>
      </c>
      <c r="F233" s="279">
        <f ca="1">IF(OR(БД!N488="",ISERROR(БД!N488)),"",БД!N488)</f>
        <v>33.308999999996203</v>
      </c>
      <c r="G233" s="255">
        <f ca="1">IF(OR(БД!CF316="",ISERROR(БД!CF316)),"",БД!CF316)</f>
        <v>1374.5529999998721</v>
      </c>
      <c r="H233" s="287">
        <f ca="1">IF(OR(БД!X273="",ISERROR(БД!X273)),"",БД!X273)</f>
        <v>211.35300000000001</v>
      </c>
      <c r="I233" s="257">
        <f ca="1">IF(OR(БД!AC273="",ISERROR(БД!AC273)),"",БД!AC273)</f>
        <v>211.35300000000001</v>
      </c>
      <c r="J233" s="255">
        <f ca="1">IF(OR(БД!HA402="",ISERROR(БД!HA402)),"",БД!HA402)</f>
        <v>2207.7018499998303</v>
      </c>
      <c r="K233" s="293">
        <f>IF(OR(БД!HD402="",ISERROR(БД!HD402)),"",БД!HD402)</f>
        <v>1992</v>
      </c>
      <c r="L233" s="257">
        <f ca="1">IF(OR(БД!HH402="",ISERROR(БД!HH402)),"",БД!HH402)</f>
        <v>1992</v>
      </c>
      <c r="M233" s="279">
        <f ca="1">IF(OR(БД!DK273="",ISERROR(БД!DK273)),"",БД!DK273)</f>
        <v>116.658000000054</v>
      </c>
      <c r="N233" s="257">
        <f ca="1">IF(OR(БД!DQ273="",ISERROR(БД!DQ273)),"",БД!DQ273)</f>
        <v>126.88</v>
      </c>
      <c r="O233" s="279">
        <f ca="1">IF(OR(БД!EP402="",ISERROR(БД!EP402)),"",БД!EP402)</f>
        <v>10.454999999999499</v>
      </c>
      <c r="P233" s="257">
        <f ca="1">IF(OR(БД!EV402="",ISERROR(БД!EV402)),"",БД!EV402)</f>
        <v>12.349</v>
      </c>
      <c r="Q233" s="279">
        <f ca="1">IF(OR(БД!FA402="",ISERROR(БД!FA402)),"",БД!FA402)</f>
        <v>97.480949999987601</v>
      </c>
      <c r="R233" s="279">
        <f ca="1">IF(OR(БД!FF402="",ISERROR(БД!FF402)),"",БД!FF402)</f>
        <v>1.1599999999999999</v>
      </c>
      <c r="S233" s="257">
        <f ca="1">IF(OR(БД!FL402="",ISERROR(БД!FL402)),"",БД!FL402)</f>
        <v>1.1599999999999999</v>
      </c>
      <c r="T233" s="279">
        <f ca="1">IF(OR(БД!FQ402="",ISERROR(БД!FQ402)),"",БД!FQ402)</f>
        <v>202.95399999998301</v>
      </c>
      <c r="U233" s="279">
        <f ca="1">IF(OR(БД!FV402="",ISERROR(БД!FV402)),"",БД!FV402)</f>
        <v>43.197119999998499</v>
      </c>
      <c r="V233" s="257">
        <f ca="1">IF(OR(БД!GB402="",ISERROR(БД!GB402)),"",БД!GB402)</f>
        <v>38.4</v>
      </c>
      <c r="W233" s="279">
        <f ca="1">IF(OR(БД!GG402="",ISERROR(БД!GG402)),"",БД!GG402)</f>
        <v>25.07</v>
      </c>
      <c r="X233" s="279">
        <f ca="1">IF(OR(БД!GL402="",ISERROR(БД!GL402)),"",БД!GL402)</f>
        <v>5</v>
      </c>
      <c r="Y233" s="279">
        <f ca="1">IF(OR(БД!GQ402="",ISERROR(БД!GQ402)),"",БД!GQ402)</f>
        <v>43.363000000095099</v>
      </c>
      <c r="Z233" s="279">
        <f ca="1">IF(OR(БД!GV402="",ISERROR(БД!GV402)),"",БД!GV402)</f>
        <v>15.443</v>
      </c>
      <c r="AA233" s="279">
        <f ca="1">IF(OR(БД!I230="",ISERROR(БД!I230)),"",БД!I230)</f>
        <v>32</v>
      </c>
      <c r="AB233" s="287">
        <f ca="1">IF(OR(БД!CM445="",ISERROR(БД!CM445)),"",БД!CM445)</f>
        <v>6.6669999999999998</v>
      </c>
      <c r="AC233" s="257">
        <f ca="1">IF(OR(БД!CR445="",ISERROR(БД!CR445)),"",БД!CR445)</f>
        <v>6.6669999999999998</v>
      </c>
      <c r="AD233" s="287">
        <f ca="1">IF(OR(БД!CC445="",ISERROR(БД!CC445)),"",БД!CC445)</f>
        <v>14.89</v>
      </c>
      <c r="AE233" s="257">
        <f ca="1">IF(OR(БД!CH445="",ISERROR(БД!CH445)),"",БД!CH445)</f>
        <v>14.89</v>
      </c>
      <c r="AF233" s="255">
        <f ca="1">IF(OR(БД!BR445="",ISERROR(БД!BR445)),"",БД!BR445)</f>
        <v>5.8739999999999988</v>
      </c>
      <c r="AG233" s="257">
        <f ca="1">IF(OR(БД!BX445="",ISERROR(БД!BX445)),"",БД!BX445)</f>
        <v>30.17</v>
      </c>
      <c r="AH233" s="279">
        <f ca="1">IF(OR(БД!D488="",ISERROR(БД!D488)),"",БД!D488)</f>
        <v>20.763999999999999</v>
      </c>
      <c r="AI233" s="279">
        <f ca="1">IF(OR(БД!BM445="",ISERROR(БД!BM445)),"",БД!BM445)</f>
        <v>80.003999999993496</v>
      </c>
      <c r="AJ233" s="279">
        <f ca="1">IF(OR(БД!BB445="",ISERROR(БД!BB445)),"",БД!BB445)</f>
        <v>7</v>
      </c>
      <c r="AK233" s="257">
        <f ca="1">IF(OR(БД!BH445="",ISERROR(БД!BH445)),"",БД!BH445)</f>
        <v>8.0500000000000007</v>
      </c>
      <c r="AL233" s="279">
        <f ca="1">IF(OR(БД!AW445="",ISERROR(БД!AW445)),"",БД!AW445)</f>
        <v>12.46</v>
      </c>
      <c r="AM233" s="279">
        <f ca="1">IF(OR(БД!AR445="",ISERROR(БД!AR445)),"",БД!AR445)</f>
        <v>0.24</v>
      </c>
      <c r="AN233" s="279">
        <f ca="1">IF(OR(БД!AM445="",ISERROR(БД!AM445)),"",БД!AM445)</f>
        <v>7.0000000000000007E-2</v>
      </c>
      <c r="AO233" s="279">
        <f ca="1">IF(OR(БД!AB445="",ISERROR(БД!AB445)),"",БД!AB445)</f>
        <v>285.10877999993301</v>
      </c>
      <c r="AP233" s="257">
        <f ca="1">IF(OR(БД!AH445="",ISERROR(БД!AH445)),"",БД!AH445)</f>
        <v>342</v>
      </c>
      <c r="AQ233" s="255">
        <f ca="1">IF(OR(БД!W445="",ISERROR(БД!W445)),"",БД!W445)</f>
        <v>33.666299999998301</v>
      </c>
      <c r="AR233" s="279">
        <f ca="1">IF(OR(БД!R445="",ISERROR(БД!R445)),"",БД!R445)</f>
        <v>50</v>
      </c>
      <c r="AS233" s="254" t="str">
        <f ca="1">IF(OR(БД!N445="",ISERROR(БД!N445)),"",БД!N445)</f>
        <v/>
      </c>
      <c r="AT233" s="254" t="str">
        <f ca="1">IF(OR(БД!J445="",ISERROR(БД!J445)),"",БД!J445)</f>
        <v/>
      </c>
      <c r="AU233" s="279">
        <f ca="1">IF(OR(БД!GH488="",ISERROR(БД!GH488)),"",БД!GH488)</f>
        <v>38.1</v>
      </c>
      <c r="AV233" s="254" t="str">
        <f ca="1">IF(OR(БД!GD488="",ISERROR(БД!GD488)),"",БД!GD488)</f>
        <v/>
      </c>
      <c r="AW233" s="255">
        <f ca="1">IF(OR(БД!FY488="",ISERROR(БД!FY488)),"",БД!FY488)</f>
        <v>202.95399999998301</v>
      </c>
      <c r="AX233" s="279">
        <f ca="1">IF(OR(БД!P402="",ISERROR(БД!P402)),"",БД!P402)</f>
        <v>40.333299999998303</v>
      </c>
      <c r="AZ233" s="279">
        <f ca="1">IF(OR(БД!S187="",ISERROR(БД!S187)),"",БД!S187)</f>
        <v>548.60400000000004</v>
      </c>
      <c r="BA233" s="255">
        <f ca="1">IF(OR(БД!N187="",ISERROR(БД!N187)),"",БД!N187)</f>
        <v>479.45100000000002</v>
      </c>
      <c r="BB233" s="279">
        <f ca="1">IF(OR(БД!HC230="",ISERROR(БД!HC230)),"",БД!HC230)</f>
        <v>69.153000000000006</v>
      </c>
      <c r="BC233" s="255">
        <f ca="1">IF(OR(БД!I187="",ISERROR(БД!I187)),"",БД!I187)</f>
        <v>37.454999999989298</v>
      </c>
      <c r="BD233" s="255">
        <f ca="1">IF(OR(БД!D187="",ISERROR(БД!D187)),"",БД!D187)</f>
        <v>37.134999999989297</v>
      </c>
      <c r="BE233" s="254">
        <f ca="1">IF(OR(БД!GY230="",ISERROR(БД!GY230)),"",БД!GY230)</f>
        <v>0.32</v>
      </c>
      <c r="BF233" s="254">
        <f ca="1">IF(OR(БД!HM230="",ISERROR(БД!HM230)),"",БД!HM230)</f>
        <v>313.37799999999999</v>
      </c>
      <c r="BG233" s="255">
        <f ca="1">IF(OR(БД!HH230="",ISERROR(БД!HH230)),"",БД!HH230)</f>
        <v>313.07900000000001</v>
      </c>
      <c r="BH233" s="254">
        <f ca="1">IF(OR(БД!GU230="",ISERROR(БД!GU230)),"",БД!GU230)</f>
        <v>0.29899999999999999</v>
      </c>
      <c r="BI233" s="254" t="str">
        <f ca="1">IF(OR(БД!EG316="",ISERROR(БД!EG316)),"",БД!EG316)</f>
        <v/>
      </c>
      <c r="BJ233" s="254" t="str">
        <f ca="1">IF(OR(БД!EC316="",ISERROR(БД!EC316)),"",БД!EC316)</f>
        <v/>
      </c>
      <c r="BK233" s="254" t="str">
        <f ca="1">IF(OR(БД!FA488="",ISERROR(БД!FA488)),"",БД!FA488)</f>
        <v/>
      </c>
      <c r="BL233" s="254" t="str">
        <f ca="1">IF(OR(БД!EW488="",ISERROR(БД!EW488)),"",БД!EW488)</f>
        <v/>
      </c>
      <c r="BM233" s="254" t="str">
        <f ca="1">IF(OR(БД!ES488="",ISERROR(БД!ES488)),"",БД!ES488)</f>
        <v/>
      </c>
      <c r="BN233" s="254" t="str">
        <f ca="1">IF(OR(БД!EO488="",ISERROR(БД!EO488)),"",БД!EO488)</f>
        <v/>
      </c>
      <c r="BO233" s="254" t="str">
        <f ca="1">IF(OR(БД!EK488="",ISERROR(БД!EK488)),"",БД!EK488)</f>
        <v/>
      </c>
      <c r="BP233" s="279">
        <f ca="1">IF(OR(БД!I488="",ISERROR(БД!I488)),"",БД!I488)</f>
        <v>1378.8330000000001</v>
      </c>
      <c r="BQ233" s="255">
        <f ca="1">IF(OR(БД!M58="",ISERROR(БД!M58)),"",БД!M58)</f>
        <v>33.308999999996203</v>
      </c>
      <c r="BR233" s="255">
        <f ca="1">IF(OR(БД!H58="",ISERROR(БД!H58)),"",БД!H58)</f>
        <v>33.308999999996203</v>
      </c>
      <c r="BS233" s="254">
        <f ca="1">IF(OR(БД!D58="",ISERROR(БД!D58)),"",БД!D58)</f>
        <v>0</v>
      </c>
      <c r="BT233" s="31"/>
      <c r="BU233" s="255">
        <f ca="1">IF(OR(БД!AP230="",ISERROR(БД!AP230)),"",БД!AP230)</f>
        <v>315.04100000011681</v>
      </c>
      <c r="BV233" s="257">
        <f ca="1">IF(OR(БД!AV230="",ISERROR(БД!AV230)),"",БД!AV230)</f>
        <v>0</v>
      </c>
      <c r="BW233" s="255">
        <f ca="1">IF(OR(БД!Z230="",ISERROR(БД!Z230)),"",БД!Z230)</f>
        <v>69.772000000000006</v>
      </c>
      <c r="BX233" s="257">
        <f ca="1">IF(OR(БД!AF230="",ISERROR(БД!AF230)),"",БД!AF230)</f>
        <v>80.89</v>
      </c>
    </row>
    <row r="234" spans="1:76" x14ac:dyDescent="0.25">
      <c r="A234" s="256">
        <v>6</v>
      </c>
      <c r="B234" s="255">
        <f ca="1">IF(OR(БД!DM231="",ISERROR(БД!DM231)),"",БД!DM231)</f>
        <v>280.77700000000078</v>
      </c>
      <c r="C234" s="293">
        <f>IF(OR(БД!DQ231="",ISERROR(БД!DQ231)),"",БД!DQ231)</f>
        <v>12.54</v>
      </c>
      <c r="D234" s="257">
        <f ca="1">IF(OR(БД!DT231="",ISERROR(БД!DT231)),"",БД!DT231)</f>
        <v>310.233</v>
      </c>
      <c r="E234" s="279">
        <f ca="1">IF(OR(БД!DH231="",ISERROR(БД!DH231)),"",БД!DH231)</f>
        <v>37.625</v>
      </c>
      <c r="F234" s="279">
        <f ca="1">IF(OR(БД!N489="",ISERROR(БД!N489)),"",БД!N489)</f>
        <v>31.799000000000799</v>
      </c>
      <c r="G234" s="255">
        <f ca="1">IF(OR(БД!CF317="",ISERROR(БД!CF317)),"",БД!CF317)</f>
        <v>1375.2700000000204</v>
      </c>
      <c r="H234" s="287">
        <f ca="1">IF(OR(БД!X274="",ISERROR(БД!X274)),"",БД!X274)</f>
        <v>211.35300000000001</v>
      </c>
      <c r="I234" s="257">
        <f ca="1">IF(OR(БД!AC274="",ISERROR(БД!AC274)),"",БД!AC274)</f>
        <v>211.35300000000001</v>
      </c>
      <c r="J234" s="255">
        <f ca="1">IF(OR(БД!HA403="",ISERROR(БД!HA403)),"",БД!HA403)</f>
        <v>2114.9924900000124</v>
      </c>
      <c r="K234" s="293">
        <f>IF(OR(БД!HD403="",ISERROR(БД!HD403)),"",БД!HD403)</f>
        <v>1992</v>
      </c>
      <c r="L234" s="257">
        <f ca="1">IF(OR(БД!HH403="",ISERROR(БД!HH403)),"",БД!HH403)</f>
        <v>1992</v>
      </c>
      <c r="M234" s="279">
        <f ca="1">IF(OR(БД!DK274="",ISERROR(БД!DK274)),"",БД!DK274)</f>
        <v>147.734999999942</v>
      </c>
      <c r="N234" s="257">
        <f ca="1">IF(OR(БД!DQ274="",ISERROR(БД!DQ274)),"",БД!DQ274)</f>
        <v>137.19999999999999</v>
      </c>
      <c r="O234" s="279">
        <f ca="1">IF(OR(БД!EP403="",ISERROR(БД!EP403)),"",БД!EP403)</f>
        <v>10.4420000000018</v>
      </c>
      <c r="P234" s="257">
        <f ca="1">IF(OR(БД!EV403="",ISERROR(БД!EV403)),"",БД!EV403)</f>
        <v>12.542</v>
      </c>
      <c r="Q234" s="279">
        <f ca="1">IF(OR(БД!FA403="",ISERROR(БД!FA403)),"",БД!FA403)</f>
        <v>97.425300000012797</v>
      </c>
      <c r="R234" s="279">
        <f ca="1">IF(OR(БД!FF403="",ISERROR(БД!FF403)),"",БД!FF403)</f>
        <v>1.1599999999999999</v>
      </c>
      <c r="S234" s="257">
        <f ca="1">IF(OR(БД!FL403="",ISERROR(БД!FL403)),"",БД!FL403)</f>
        <v>1.1599999999999999</v>
      </c>
      <c r="T234" s="279">
        <f ca="1">IF(OR(БД!FQ403="",ISERROR(БД!FQ403)),"",БД!FQ403)</f>
        <v>180.232000000016</v>
      </c>
      <c r="U234" s="279">
        <f ca="1">IF(OR(БД!FV403="",ISERROR(БД!FV403)),"",БД!FV403)</f>
        <v>43.238459999998199</v>
      </c>
      <c r="V234" s="257">
        <f ca="1">IF(OR(БД!GB403="",ISERROR(БД!GB403)),"",БД!GB403)</f>
        <v>38.4</v>
      </c>
      <c r="W234" s="279">
        <f ca="1">IF(OR(БД!GG403="",ISERROR(БД!GG403)),"",БД!GG403)</f>
        <v>19.13</v>
      </c>
      <c r="X234" s="279">
        <f ca="1">IF(OR(БД!GL403="",ISERROR(БД!GL403)),"",БД!GL403)</f>
        <v>5</v>
      </c>
      <c r="Y234" s="279">
        <f ca="1">IF(OR(БД!GQ403="",ISERROR(БД!GQ403)),"",БД!GQ403)</f>
        <v>42.205999999943302</v>
      </c>
      <c r="Z234" s="279">
        <f ca="1">IF(OR(БД!GV403="",ISERROR(БД!GV403)),"",БД!GV403)</f>
        <v>13.497999999999999</v>
      </c>
      <c r="AA234" s="279">
        <f ca="1">IF(OR(БД!I231="",ISERROR(БД!I231)),"",БД!I231)</f>
        <v>33</v>
      </c>
      <c r="AB234" s="287">
        <f ca="1">IF(OR(БД!CM446="",ISERROR(БД!CM446)),"",БД!CM446)</f>
        <v>7.4969999999999999</v>
      </c>
      <c r="AC234" s="257">
        <f ca="1">IF(OR(БД!CR446="",ISERROR(БД!CR446)),"",БД!CR446)</f>
        <v>7.4969999999999999</v>
      </c>
      <c r="AD234" s="287">
        <f ca="1">IF(OR(БД!CC446="",ISERROR(БД!CC446)),"",БД!CC446)</f>
        <v>14.89</v>
      </c>
      <c r="AE234" s="257">
        <f ca="1">IF(OR(БД!CH446="",ISERROR(БД!CH446)),"",БД!CH446)</f>
        <v>14.89</v>
      </c>
      <c r="AF234" s="255">
        <f ca="1">IF(OR(БД!BR446="",ISERROR(БД!BR446)),"",БД!BR446)</f>
        <v>5.8039999999999985</v>
      </c>
      <c r="AG234" s="257">
        <f ca="1">IF(OR(БД!BX446="",ISERROR(БД!BX446)),"",БД!BX446)</f>
        <v>30.17</v>
      </c>
      <c r="AH234" s="279">
        <f ca="1">IF(OR(БД!D489="",ISERROR(БД!D489)),"",БД!D489)</f>
        <v>20.693999999999999</v>
      </c>
      <c r="AI234" s="279">
        <f ca="1">IF(OR(БД!BM446="",ISERROR(БД!BM446)),"",БД!BM446)</f>
        <v>2.6040000000175501</v>
      </c>
      <c r="AJ234" s="279">
        <f ca="1">IF(OR(БД!BB446="",ISERROR(БД!BB446)),"",БД!BB446)</f>
        <v>7</v>
      </c>
      <c r="AK234" s="257">
        <f ca="1">IF(OR(БД!BH446="",ISERROR(БД!BH446)),"",БД!BH446)</f>
        <v>7.9260000000000002</v>
      </c>
      <c r="AL234" s="279">
        <f ca="1">IF(OR(БД!AW446="",ISERROR(БД!AW446)),"",БД!AW446)</f>
        <v>12.65</v>
      </c>
      <c r="AM234" s="279">
        <f ca="1">IF(OR(БД!AR446="",ISERROR(БД!AR446)),"",БД!AR446)</f>
        <v>0.239999999999782</v>
      </c>
      <c r="AN234" s="279">
        <f ca="1">IF(OR(БД!AM446="",ISERROR(БД!AM446)),"",БД!AM446)</f>
        <v>0.08</v>
      </c>
      <c r="AO234" s="279">
        <f ca="1">IF(OR(БД!AB446="",ISERROR(БД!AB446)),"",БД!AB446)</f>
        <v>372.25650000005697</v>
      </c>
      <c r="AP234" s="257">
        <f ca="1">IF(OR(БД!AH446="",ISERROR(БД!AH446)),"",БД!AH446)</f>
        <v>289</v>
      </c>
      <c r="AQ234" s="255">
        <f ca="1">IF(OR(БД!W446="",ISERROR(БД!W446)),"",БД!W446)</f>
        <v>30.481850000002197</v>
      </c>
      <c r="AR234" s="279">
        <f ca="1">IF(OR(БД!R446="",ISERROR(БД!R446)),"",БД!R446)</f>
        <v>50</v>
      </c>
      <c r="AS234" s="254" t="str">
        <f ca="1">IF(OR(БД!N446="",ISERROR(БД!N446)),"",БД!N446)</f>
        <v/>
      </c>
      <c r="AT234" s="254" t="str">
        <f ca="1">IF(OR(БД!J446="",ISERROR(БД!J446)),"",БД!J446)</f>
        <v/>
      </c>
      <c r="AU234" s="279">
        <f ca="1">IF(OR(БД!GH489="",ISERROR(БД!GH489)),"",БД!GH489)</f>
        <v>45.272400000018102</v>
      </c>
      <c r="AV234" s="254" t="str">
        <f ca="1">IF(OR(БД!GD489="",ISERROR(БД!GD489)),"",БД!GD489)</f>
        <v/>
      </c>
      <c r="AW234" s="255">
        <f ca="1">IF(OR(БД!FY489="",ISERROR(БД!FY489)),"",БД!FY489)</f>
        <v>180.232000000016</v>
      </c>
      <c r="AX234" s="279">
        <f ca="1">IF(OR(БД!P403="",ISERROR(БД!P403)),"",БД!P403)</f>
        <v>37.978850000002197</v>
      </c>
      <c r="AZ234" s="279">
        <f ca="1">IF(OR(БД!S188="",ISERROR(БД!S188)),"",БД!S188)</f>
        <v>549.82500000000005</v>
      </c>
      <c r="BA234" s="255">
        <f ca="1">IF(OR(БД!N188="",ISERROR(БД!N188)),"",БД!N188)</f>
        <v>481.24700000000007</v>
      </c>
      <c r="BB234" s="279">
        <f ca="1">IF(OR(БД!HC231="",ISERROR(БД!HC231)),"",БД!HC231)</f>
        <v>68.578000000000003</v>
      </c>
      <c r="BC234" s="255">
        <f ca="1">IF(OR(БД!I188="",ISERROR(БД!I188)),"",БД!I188)</f>
        <v>37.924999999999997</v>
      </c>
      <c r="BD234" s="255">
        <f ca="1">IF(OR(БД!D188="",ISERROR(БД!D188)),"",БД!D188)</f>
        <v>37.625</v>
      </c>
      <c r="BE234" s="254">
        <f ca="1">IF(OR(БД!GY231="",ISERROR(БД!GY231)),"",БД!GY231)</f>
        <v>0.3</v>
      </c>
      <c r="BF234" s="254">
        <f ca="1">IF(OR(БД!HM231="",ISERROR(БД!HM231)),"",БД!HM231)</f>
        <v>311.85599999999999</v>
      </c>
      <c r="BG234" s="255">
        <f ca="1">IF(OR(БД!HH231="",ISERROR(БД!HH231)),"",БД!HH231)</f>
        <v>311.55099999999999</v>
      </c>
      <c r="BH234" s="254">
        <f ca="1">IF(OR(БД!GU231="",ISERROR(БД!GU231)),"",БД!GU231)</f>
        <v>0.30499999999999999</v>
      </c>
      <c r="BI234" s="254" t="str">
        <f ca="1">IF(OR(БД!EG317="",ISERROR(БД!EG317)),"",БД!EG317)</f>
        <v/>
      </c>
      <c r="BJ234" s="254" t="str">
        <f ca="1">IF(OR(БД!EC317="",ISERROR(БД!EC317)),"",БД!EC317)</f>
        <v/>
      </c>
      <c r="BK234" s="254" t="str">
        <f ca="1">IF(OR(БД!FA489="",ISERROR(БД!FA489)),"",БД!FA489)</f>
        <v/>
      </c>
      <c r="BL234" s="254" t="str">
        <f ca="1">IF(OR(БД!EW489="",ISERROR(БД!EW489)),"",БД!EW489)</f>
        <v/>
      </c>
      <c r="BM234" s="254" t="str">
        <f ca="1">IF(OR(БД!ES489="",ISERROR(БД!ES489)),"",БД!ES489)</f>
        <v/>
      </c>
      <c r="BN234" s="254" t="str">
        <f ca="1">IF(OR(БД!EO489="",ISERROR(БД!EO489)),"",БД!EO489)</f>
        <v/>
      </c>
      <c r="BO234" s="254" t="str">
        <f ca="1">IF(OR(БД!EK489="",ISERROR(БД!EK489)),"",БД!EK489)</f>
        <v/>
      </c>
      <c r="BP234" s="279">
        <f ca="1">IF(OR(БД!I489="",ISERROR(БД!I489)),"",БД!I489)</f>
        <v>1300.1199999999999</v>
      </c>
      <c r="BQ234" s="255">
        <f ca="1">IF(OR(БД!M59="",ISERROR(БД!M59)),"",БД!M59)</f>
        <v>31.799000000000799</v>
      </c>
      <c r="BR234" s="255">
        <f ca="1">IF(OR(БД!H59="",ISERROR(БД!H59)),"",БД!H59)</f>
        <v>31.799000000000799</v>
      </c>
      <c r="BS234" s="254">
        <f ca="1">IF(OR(БД!D59="",ISERROR(БД!D59)),"",БД!D59)</f>
        <v>0</v>
      </c>
      <c r="BT234" s="31"/>
      <c r="BU234" s="255">
        <f ca="1">IF(OR(БД!AP231="",ISERROR(БД!AP231)),"",БД!AP231)</f>
        <v>225.81780000000481</v>
      </c>
      <c r="BV234" s="257">
        <f ca="1">IF(OR(БД!AV231="",ISERROR(БД!AV231)),"",БД!AV231)</f>
        <v>350.00099999999998</v>
      </c>
      <c r="BW234" s="255">
        <f ca="1">IF(OR(БД!Z231="",ISERROR(БД!Z231)),"",БД!Z231)</f>
        <v>69.183000000000007</v>
      </c>
      <c r="BX234" s="257">
        <f ca="1">IF(OR(БД!AF231="",ISERROR(БД!AF231)),"",БД!AF231)</f>
        <v>80.89</v>
      </c>
    </row>
    <row r="235" spans="1:76" x14ac:dyDescent="0.25">
      <c r="A235" s="256">
        <v>7</v>
      </c>
      <c r="B235" s="255">
        <f ca="1">IF(OR(БД!DM232="",ISERROR(БД!DM232)),"",БД!DM232)</f>
        <v>289.7910000000042</v>
      </c>
      <c r="C235" s="293">
        <f>IF(OR(БД!DQ232="",ISERROR(БД!DQ232)),"",БД!DQ232)</f>
        <v>319.66699999999997</v>
      </c>
      <c r="D235" s="257">
        <f ca="1">IF(OR(БД!DT232="",ISERROR(БД!DT232)),"",БД!DT232)</f>
        <v>319.66699999999997</v>
      </c>
      <c r="E235" s="279">
        <f ca="1">IF(OR(БД!DH232="",ISERROR(БД!DH232)),"",БД!DH232)</f>
        <v>38.5700000000015</v>
      </c>
      <c r="F235" s="279">
        <f ca="1">IF(OR(БД!N490="",ISERROR(БД!N490)),"",БД!N490)</f>
        <v>30.434000000002701</v>
      </c>
      <c r="G235" s="255">
        <f ca="1">IF(OR(БД!CF318="",ISERROR(БД!CF318)),"",БД!CF318)</f>
        <v>1398.6549999999847</v>
      </c>
      <c r="H235" s="287">
        <f ca="1">IF(OR(БД!X275="",ISERROR(БД!X275)),"",БД!X275)</f>
        <v>220.78700000000001</v>
      </c>
      <c r="I235" s="257">
        <f ca="1">IF(OR(БД!AC275="",ISERROR(БД!AC275)),"",БД!AC275)</f>
        <v>220.78700000000001</v>
      </c>
      <c r="J235" s="255">
        <f ca="1">IF(OR(БД!HA404="",ISERROR(БД!HA404)),"",БД!HA404)</f>
        <v>2113.8809900000606</v>
      </c>
      <c r="K235" s="293">
        <f>IF(OR(БД!HD404="",ISERROR(БД!HD404)),"",БД!HD404)</f>
        <v>1984.11</v>
      </c>
      <c r="L235" s="257">
        <f ca="1">IF(OR(БД!HH404="",ISERROR(БД!HH404)),"",БД!HH404)</f>
        <v>1984.11</v>
      </c>
      <c r="M235" s="279">
        <f ca="1">IF(OR(БД!DK275="",ISERROR(БД!DK275)),"",БД!DK275)</f>
        <v>113.017999999995</v>
      </c>
      <c r="N235" s="257">
        <f ca="1">IF(OR(БД!DQ275="",ISERROR(БД!DQ275)),"",БД!DQ275)</f>
        <v>173.42</v>
      </c>
      <c r="O235" s="279">
        <f ca="1">IF(OR(БД!EP404="",ISERROR(БД!EP404)),"",БД!EP404)</f>
        <v>11.483999999999501</v>
      </c>
      <c r="P235" s="257">
        <f ca="1">IF(OR(БД!EV404="",ISERROR(БД!EV404)),"",БД!EV404)</f>
        <v>12.385999999999999</v>
      </c>
      <c r="Q235" s="279">
        <f ca="1">IF(OR(БД!FA404="",ISERROR(БД!FA404)),"",БД!FA404)</f>
        <v>95.330220000007301</v>
      </c>
      <c r="R235" s="279">
        <f ca="1">IF(OR(БД!FF404="",ISERROR(БД!FF404)),"",БД!FF404)</f>
        <v>1.1599999999999999</v>
      </c>
      <c r="S235" s="257">
        <f ca="1">IF(OR(БД!FL404="",ISERROR(БД!FL404)),"",БД!FL404)</f>
        <v>1.157</v>
      </c>
      <c r="T235" s="279">
        <f ca="1">IF(OR(БД!FQ404="",ISERROR(БД!FQ404)),"",БД!FQ404)</f>
        <v>193.395999999982</v>
      </c>
      <c r="U235" s="279">
        <f ca="1">IF(OR(БД!FV404="",ISERROR(БД!FV404)),"",БД!FV404)</f>
        <v>42.154080000001997</v>
      </c>
      <c r="V235" s="257">
        <f ca="1">IF(OR(БД!GB404="",ISERROR(БД!GB404)),"",БД!GB404)</f>
        <v>38.277000000000001</v>
      </c>
      <c r="W235" s="279">
        <f ca="1">IF(OR(БД!GG404="",ISERROR(БД!GG404)),"",БД!GG404)</f>
        <v>28.42</v>
      </c>
      <c r="X235" s="279">
        <f ca="1">IF(OR(БД!GL404="",ISERROR(БД!GL404)),"",БД!GL404)</f>
        <v>6.5</v>
      </c>
      <c r="Y235" s="279">
        <f ca="1">IF(OR(БД!GQ404="",ISERROR(БД!GQ404)),"",БД!GQ404)</f>
        <v>45.408000000031699</v>
      </c>
      <c r="Z235" s="279">
        <f ca="1">IF(OR(БД!GV404="",ISERROR(БД!GV404)),"",БД!GV404)</f>
        <v>15.444000000000001</v>
      </c>
      <c r="AA235" s="279">
        <f ca="1">IF(OR(БД!I232="",ISERROR(БД!I232)),"",БД!I232)</f>
        <v>31</v>
      </c>
      <c r="AB235" s="287">
        <f ca="1">IF(OR(БД!CM447="",ISERROR(БД!CM447)),"",БД!CM447)</f>
        <v>7.7229999999999999</v>
      </c>
      <c r="AC235" s="257">
        <f ca="1">IF(OR(БД!CR447="",ISERROR(БД!CR447)),"",БД!CR447)</f>
        <v>7.7229999999999999</v>
      </c>
      <c r="AD235" s="287">
        <f ca="1">IF(OR(БД!CC447="",ISERROR(БД!CC447)),"",БД!CC447)</f>
        <v>14.842000000000001</v>
      </c>
      <c r="AE235" s="257">
        <f ca="1">IF(OR(БД!CH447="",ISERROR(БД!CH447)),"",БД!CH447)</f>
        <v>14.842000000000001</v>
      </c>
      <c r="AF235" s="255">
        <f ca="1">IF(OR(БД!BR447="",ISERROR(БД!BR447)),"",БД!BR447)</f>
        <v>5.6369999999999987</v>
      </c>
      <c r="AG235" s="257">
        <f ca="1">IF(OR(БД!BX447="",ISERROR(БД!BX447)),"",БД!BX447)</f>
        <v>30.061</v>
      </c>
      <c r="AH235" s="279">
        <f ca="1">IF(OR(БД!D490="",ISERROR(БД!D490)),"",БД!D490)</f>
        <v>20.478999999999999</v>
      </c>
      <c r="AI235" s="279">
        <f ca="1">IF(OR(БД!BM447="",ISERROR(БД!BM447)),"",БД!BM447)</f>
        <v>84.479999999988706</v>
      </c>
      <c r="AJ235" s="279">
        <f ca="1">IF(OR(БД!BB447="",ISERROR(БД!BB447)),"",БД!BB447)</f>
        <v>8.5</v>
      </c>
      <c r="AK235" s="257">
        <f ca="1">IF(OR(БД!BH447="",ISERROR(БД!BH447)),"",БД!BH447)</f>
        <v>8.0920000000000005</v>
      </c>
      <c r="AL235" s="279">
        <f ca="1">IF(OR(БД!AW447="",ISERROR(БД!AW447)),"",БД!AW447)</f>
        <v>12.52</v>
      </c>
      <c r="AM235" s="279">
        <f ca="1">IF(OR(БД!AR447="",ISERROR(БД!AR447)),"",БД!AR447)</f>
        <v>0.4</v>
      </c>
      <c r="AN235" s="279">
        <f ca="1">IF(OR(БД!AM447="",ISERROR(БД!AM447)),"",БД!AM447)</f>
        <v>7.0000000000000007E-2</v>
      </c>
      <c r="AO235" s="279">
        <f ca="1">IF(OR(БД!AB447="",ISERROR(БД!AB447)),"",БД!AB447)</f>
        <v>407.817959999918</v>
      </c>
      <c r="AP235" s="257">
        <f ca="1">IF(OR(БД!AH447="",ISERROR(БД!AH447)),"",БД!AH447)</f>
        <v>321.40499999999997</v>
      </c>
      <c r="AQ235" s="255">
        <f ca="1">IF(OR(БД!W447="",ISERROR(БД!W447)),"",БД!W447)</f>
        <v>30.939750000000004</v>
      </c>
      <c r="AR235" s="279">
        <f ca="1">IF(OR(БД!R447="",ISERROR(БД!R447)),"",БД!R447)</f>
        <v>50</v>
      </c>
      <c r="AS235" s="254" t="str">
        <f ca="1">IF(OR(БД!N447="",ISERROR(БД!N447)),"",БД!N447)</f>
        <v/>
      </c>
      <c r="AT235" s="254" t="str">
        <f ca="1">IF(OR(БД!J447="",ISERROR(БД!J447)),"",БД!J447)</f>
        <v/>
      </c>
      <c r="AU235" s="279">
        <f ca="1">IF(OR(БД!GH490="",ISERROR(БД!GH490)),"",БД!GH490)</f>
        <v>32.56</v>
      </c>
      <c r="AV235" s="254" t="str">
        <f ca="1">IF(OR(БД!GD490="",ISERROR(БД!GD490)),"",БД!GD490)</f>
        <v/>
      </c>
      <c r="AW235" s="255">
        <f ca="1">IF(OR(БД!FY490="",ISERROR(БД!FY490)),"",БД!FY490)</f>
        <v>193.395999999982</v>
      </c>
      <c r="AX235" s="279">
        <f ca="1">IF(OR(БД!P404="",ISERROR(БД!P404)),"",БД!P404)</f>
        <v>38.662750000000003</v>
      </c>
      <c r="AZ235" s="279">
        <f ca="1">IF(OR(БД!S189="",ISERROR(БД!S189)),"",БД!S189)</f>
        <v>513.43200000000002</v>
      </c>
      <c r="BA235" s="255">
        <f ca="1">IF(OR(БД!N189="",ISERROR(БД!N189)),"",БД!N189)</f>
        <v>445.33300000000003</v>
      </c>
      <c r="BB235" s="279">
        <f ca="1">IF(OR(БД!HC232="",ISERROR(БД!HC232)),"",БД!HC232)</f>
        <v>68.099000000000004</v>
      </c>
      <c r="BC235" s="255">
        <f ca="1">IF(OR(БД!I189="",ISERROR(БД!I189)),"",БД!I189)</f>
        <v>38.880000000001502</v>
      </c>
      <c r="BD235" s="255">
        <f ca="1">IF(OR(БД!D189="",ISERROR(БД!D189)),"",БД!D189)</f>
        <v>38.5700000000015</v>
      </c>
      <c r="BE235" s="254">
        <f ca="1">IF(OR(БД!GY232="",ISERROR(БД!GY232)),"",БД!GY232)</f>
        <v>0.31</v>
      </c>
      <c r="BF235" s="254">
        <f ca="1">IF(OR(БД!HM232="",ISERROR(БД!HM232)),"",БД!HM232)</f>
        <v>384.36500000000001</v>
      </c>
      <c r="BG235" s="255">
        <f ca="1">IF(OR(БД!HH232="",ISERROR(БД!HH232)),"",БД!HH232)</f>
        <v>384.053</v>
      </c>
      <c r="BH235" s="254">
        <f ca="1">IF(OR(БД!GU232="",ISERROR(БД!GU232)),"",БД!GU232)</f>
        <v>0.312</v>
      </c>
      <c r="BI235" s="254" t="str">
        <f ca="1">IF(OR(БД!EG318="",ISERROR(БД!EG318)),"",БД!EG318)</f>
        <v/>
      </c>
      <c r="BJ235" s="254" t="str">
        <f ca="1">IF(OR(БД!EC318="",ISERROR(БД!EC318)),"",БД!EC318)</f>
        <v/>
      </c>
      <c r="BK235" s="254" t="str">
        <f ca="1">IF(OR(БД!FA490="",ISERROR(БД!FA490)),"",БД!FA490)</f>
        <v/>
      </c>
      <c r="BL235" s="254" t="str">
        <f ca="1">IF(OR(БД!EW490="",ISERROR(БД!EW490)),"",БД!EW490)</f>
        <v/>
      </c>
      <c r="BM235" s="254" t="str">
        <f ca="1">IF(OR(БД!ES490="",ISERROR(БД!ES490)),"",БД!ES490)</f>
        <v/>
      </c>
      <c r="BN235" s="254" t="str">
        <f ca="1">IF(OR(БД!EO490="",ISERROR(БД!EO490)),"",БД!EO490)</f>
        <v/>
      </c>
      <c r="BO235" s="254" t="str">
        <f ca="1">IF(OR(БД!EK490="",ISERROR(БД!EK490)),"",БД!EK490)</f>
        <v/>
      </c>
      <c r="BP235" s="279">
        <f ca="1">IF(OR(БД!I490="",ISERROR(БД!I490)),"",БД!I490)</f>
        <v>1345.431</v>
      </c>
      <c r="BQ235" s="255">
        <f ca="1">IF(OR(БД!M60="",ISERROR(БД!M60)),"",БД!M60)</f>
        <v>30.434000000002701</v>
      </c>
      <c r="BR235" s="255">
        <f ca="1">IF(OR(БД!H60="",ISERROR(БД!H60)),"",БД!H60)</f>
        <v>30.434000000002701</v>
      </c>
      <c r="BS235" s="254">
        <f ca="1">IF(OR(БД!D60="",ISERROR(БД!D60)),"",БД!D60)</f>
        <v>0</v>
      </c>
      <c r="BT235" s="31"/>
      <c r="BU235" s="255">
        <f ca="1">IF(OR(БД!AP232="",ISERROR(БД!AP232)),"",БД!AP232)</f>
        <v>247.28720000004523</v>
      </c>
      <c r="BV235" s="257">
        <f ca="1">IF(OR(БД!AV232="",ISERROR(БД!AV232)),"",БД!AV232)</f>
        <v>249.553</v>
      </c>
      <c r="BW235" s="255">
        <f ca="1">IF(OR(БД!Z232="",ISERROR(БД!Z232)),"",БД!Z232)</f>
        <v>68.721000000000004</v>
      </c>
      <c r="BX235" s="257">
        <f ca="1">IF(OR(БД!AF232="",ISERROR(БД!AF232)),"",БД!AF232)</f>
        <v>80.89</v>
      </c>
    </row>
    <row r="236" spans="1:76" x14ac:dyDescent="0.25">
      <c r="A236" s="256">
        <v>8</v>
      </c>
      <c r="B236" s="255" t="str">
        <f ca="1">IF(OR(БД!DM233="",ISERROR(БД!DM233)),"",БД!DM233)</f>
        <v/>
      </c>
      <c r="C236" s="293" t="str">
        <f>IF(OR(БД!DQ233="",ISERROR(БД!DQ233)),"",БД!DQ233)</f>
        <v/>
      </c>
      <c r="D236" s="257">
        <f ca="1">IF(OR(БД!DT233="",ISERROR(БД!DT233)),"",БД!DT233)</f>
        <v>319.85599999999999</v>
      </c>
      <c r="E236" s="279" t="str">
        <f ca="1">IF(OR(БД!DH233="",ISERROR(БД!DH233)),"",БД!DH233)</f>
        <v/>
      </c>
      <c r="F236" s="279" t="str">
        <f ca="1">IF(OR(БД!N491="",ISERROR(БД!N491)),"",БД!N491)</f>
        <v/>
      </c>
      <c r="G236" s="255" t="str">
        <f ca="1">IF(OR(БД!CF319="",ISERROR(БД!CF319)),"",БД!CF319)</f>
        <v/>
      </c>
      <c r="H236" s="287">
        <f ca="1">IF(OR(БД!X276="",ISERROR(БД!X276)),"",БД!X276)</f>
        <v>220.976</v>
      </c>
      <c r="I236" s="257">
        <f ca="1">IF(OR(БД!AC276="",ISERROR(БД!AC276)),"",БД!AC276)</f>
        <v>220.976</v>
      </c>
      <c r="J236" s="255" t="str">
        <f ca="1">IF(OR(БД!HA405="",ISERROR(БД!HA405)),"",БД!HA405)</f>
        <v/>
      </c>
      <c r="K236" s="293" t="str">
        <f>IF(OR(БД!HD405="",ISERROR(БД!HD405)),"",БД!HD405)</f>
        <v/>
      </c>
      <c r="L236" s="257">
        <f ca="1">IF(OR(БД!HH405="",ISERROR(БД!HH405)),"",БД!HH405)</f>
        <v>2010.175</v>
      </c>
      <c r="M236" s="279" t="str">
        <f ca="1">IF(OR(БД!DK276="",ISERROR(БД!DK276)),"",БД!DK276)</f>
        <v/>
      </c>
      <c r="N236" s="257">
        <f ca="1">IF(OR(БД!DQ276="",ISERROR(БД!DQ276)),"",БД!DQ276)</f>
        <v>154.34</v>
      </c>
      <c r="O236" s="279" t="str">
        <f ca="1">IF(OR(БД!EP405="",ISERROR(БД!EP405)),"",БД!EP405)</f>
        <v/>
      </c>
      <c r="P236" s="257">
        <f ca="1">IF(OR(БД!EV405="",ISERROR(БД!EV405)),"",БД!EV405)</f>
        <v>12.519</v>
      </c>
      <c r="Q236" s="279" t="str">
        <f ca="1">IF(OR(БД!FA405="",ISERROR(БД!FA405)),"",БД!FA405)</f>
        <v/>
      </c>
      <c r="R236" s="279" t="str">
        <f ca="1">IF(OR(БД!FF405="",ISERROR(БД!FF405)),"",БД!FF405)</f>
        <v/>
      </c>
      <c r="S236" s="257">
        <f ca="1">IF(OR(БД!FL405="",ISERROR(БД!FL405)),"",БД!FL405)</f>
        <v>1.157</v>
      </c>
      <c r="T236" s="279" t="str">
        <f ca="1">IF(OR(БД!FQ405="",ISERROR(БД!FQ405)),"",БД!FQ405)</f>
        <v/>
      </c>
      <c r="U236" s="279" t="str">
        <f ca="1">IF(OR(БД!FV405="",ISERROR(БД!FV405)),"",БД!FV405)</f>
        <v/>
      </c>
      <c r="V236" s="257">
        <f ca="1">IF(OR(БД!GB405="",ISERROR(БД!GB405)),"",БД!GB405)</f>
        <v>38.301000000000002</v>
      </c>
      <c r="W236" s="279" t="str">
        <f ca="1">IF(OR(БД!GG405="",ISERROR(БД!GG405)),"",БД!GG405)</f>
        <v/>
      </c>
      <c r="X236" s="279" t="str">
        <f ca="1">IF(OR(БД!GL405="",ISERROR(БД!GL405)),"",БД!GL405)</f>
        <v/>
      </c>
      <c r="Y236" s="279" t="str">
        <f ca="1">IF(OR(БД!GQ405="",ISERROR(БД!GQ405)),"",БД!GQ405)</f>
        <v/>
      </c>
      <c r="Z236" s="279" t="str">
        <f ca="1">IF(OR(БД!GV405="",ISERROR(БД!GV405)),"",БД!GV405)</f>
        <v/>
      </c>
      <c r="AA236" s="279" t="str">
        <f ca="1">IF(OR(БД!I233="",ISERROR(БД!I233)),"",БД!I233)</f>
        <v/>
      </c>
      <c r="AB236" s="287">
        <f ca="1">IF(OR(БД!CM448="",ISERROR(БД!CM448)),"",БД!CM448)</f>
        <v>7.9509999999999996</v>
      </c>
      <c r="AC236" s="257">
        <f ca="1">IF(OR(БД!CR448="",ISERROR(БД!CR448)),"",БД!CR448)</f>
        <v>7.9509999999999996</v>
      </c>
      <c r="AD236" s="287">
        <f ca="1">IF(OR(БД!CC448="",ISERROR(БД!CC448)),"",БД!CC448)</f>
        <v>14.851000000000001</v>
      </c>
      <c r="AE236" s="257">
        <f ca="1">IF(OR(БД!CH448="",ISERROR(БД!CH448)),"",БД!CH448)</f>
        <v>14.851000000000001</v>
      </c>
      <c r="AF236" s="255" t="str">
        <f ca="1">IF(OR(БД!BR448="",ISERROR(БД!BR448)),"",БД!BR448)</f>
        <v/>
      </c>
      <c r="AG236" s="257">
        <f ca="1">IF(OR(БД!BX448="",ISERROR(БД!BX448)),"",БД!BX448)</f>
        <v>30.082000000000001</v>
      </c>
      <c r="AH236" s="279" t="str">
        <f ca="1">IF(OR(БД!D491="",ISERROR(БД!D491)),"",БД!D491)</f>
        <v/>
      </c>
      <c r="AI236" s="279" t="str">
        <f ca="1">IF(OR(БД!BM448="",ISERROR(БД!BM448)),"",БД!BM448)</f>
        <v/>
      </c>
      <c r="AJ236" s="279" t="str">
        <f ca="1">IF(OR(БД!BB448="",ISERROR(БД!BB448)),"",БД!BB448)</f>
        <v/>
      </c>
      <c r="AK236" s="257">
        <f ca="1">IF(OR(БД!BH448="",ISERROR(БД!BH448)),"",БД!BH448)</f>
        <v>7.9880000000000004</v>
      </c>
      <c r="AL236" s="279" t="str">
        <f ca="1">IF(OR(БД!AW448="",ISERROR(БД!AW448)),"",БД!AW448)</f>
        <v/>
      </c>
      <c r="AM236" s="279" t="str">
        <f ca="1">IF(OR(БД!AR448="",ISERROR(БД!AR448)),"",БД!AR448)</f>
        <v/>
      </c>
      <c r="AN236" s="279" t="str">
        <f ca="1">IF(OR(БД!AM448="",ISERROR(БД!AM448)),"",БД!AM448)</f>
        <v/>
      </c>
      <c r="AO236" s="279" t="str">
        <f ca="1">IF(OR(БД!AB448="",ISERROR(БД!AB448)),"",БД!AB448)</f>
        <v/>
      </c>
      <c r="AP236" s="257">
        <f ca="1">IF(OR(БД!AH448="",ISERROR(БД!AH448)),"",БД!AH448)</f>
        <v>410.101</v>
      </c>
      <c r="AQ236" s="255" t="str">
        <f ca="1">IF(OR(БД!W448="",ISERROR(БД!W448)),"",БД!W448)</f>
        <v/>
      </c>
      <c r="AR236" s="279" t="str">
        <f ca="1">IF(OR(БД!R448="",ISERROR(БД!R448)),"",БД!R448)</f>
        <v/>
      </c>
      <c r="AS236" s="254" t="str">
        <f ca="1">IF(OR(БД!N448="",ISERROR(БД!N448)),"",БД!N448)</f>
        <v/>
      </c>
      <c r="AT236" s="254" t="str">
        <f ca="1">IF(OR(БД!J448="",ISERROR(БД!J448)),"",БД!J448)</f>
        <v/>
      </c>
      <c r="AU236" s="279" t="str">
        <f ca="1">IF(OR(БД!GH491="",ISERROR(БД!GH491)),"",БД!GH491)</f>
        <v/>
      </c>
      <c r="AV236" s="254" t="str">
        <f ca="1">IF(OR(БД!GD491="",ISERROR(БД!GD491)),"",БД!GD491)</f>
        <v/>
      </c>
      <c r="AW236" s="255" t="str">
        <f ca="1">IF(OR(БД!FY491="",ISERROR(БД!FY491)),"",БД!FY491)</f>
        <v/>
      </c>
      <c r="AX236" s="279" t="str">
        <f ca="1">IF(OR(БД!P405="",ISERROR(БД!P405)),"",БД!P405)</f>
        <v/>
      </c>
      <c r="AZ236" s="279" t="str">
        <f ca="1">IF(OR(БД!S190="",ISERROR(БД!S190)),"",БД!S190)</f>
        <v/>
      </c>
      <c r="BA236" s="255" t="str">
        <f ca="1">IF(OR(БД!N190="",ISERROR(БД!N190)),"",БД!N190)</f>
        <v/>
      </c>
      <c r="BB236" s="279" t="str">
        <f ca="1">IF(OR(БД!HC233="",ISERROR(БД!HC233)),"",БД!HC233)</f>
        <v/>
      </c>
      <c r="BC236" s="255" t="str">
        <f ca="1">IF(OR(БД!I190="",ISERROR(БД!I190)),"",БД!I190)</f>
        <v/>
      </c>
      <c r="BD236" s="255" t="str">
        <f ca="1">IF(OR(БД!D190="",ISERROR(БД!D190)),"",БД!D190)</f>
        <v/>
      </c>
      <c r="BE236" s="254" t="str">
        <f ca="1">IF(OR(БД!GY233="",ISERROR(БД!GY233)),"",БД!GY233)</f>
        <v/>
      </c>
      <c r="BF236" s="254" t="str">
        <f ca="1">IF(OR(БД!HM233="",ISERROR(БД!HM233)),"",БД!HM233)</f>
        <v/>
      </c>
      <c r="BG236" s="255" t="str">
        <f ca="1">IF(OR(БД!HH233="",ISERROR(БД!HH233)),"",БД!HH233)</f>
        <v/>
      </c>
      <c r="BH236" s="254" t="str">
        <f ca="1">IF(OR(БД!GU233="",ISERROR(БД!GU233)),"",БД!GU233)</f>
        <v/>
      </c>
      <c r="BI236" s="254" t="str">
        <f ca="1">IF(OR(БД!EG319="",ISERROR(БД!EG319)),"",БД!EG319)</f>
        <v/>
      </c>
      <c r="BJ236" s="254" t="str">
        <f ca="1">IF(OR(БД!EC319="",ISERROR(БД!EC319)),"",БД!EC319)</f>
        <v/>
      </c>
      <c r="BK236" s="254" t="str">
        <f ca="1">IF(OR(БД!FA491="",ISERROR(БД!FA491)),"",БД!FA491)</f>
        <v/>
      </c>
      <c r="BL236" s="254" t="str">
        <f ca="1">IF(OR(БД!EW491="",ISERROR(БД!EW491)),"",БД!EW491)</f>
        <v/>
      </c>
      <c r="BM236" s="254" t="str">
        <f ca="1">IF(OR(БД!ES491="",ISERROR(БД!ES491)),"",БД!ES491)</f>
        <v/>
      </c>
      <c r="BN236" s="254" t="str">
        <f ca="1">IF(OR(БД!EO491="",ISERROR(БД!EO491)),"",БД!EO491)</f>
        <v/>
      </c>
      <c r="BO236" s="254" t="str">
        <f ca="1">IF(OR(БД!EK491="",ISERROR(БД!EK491)),"",БД!EK491)</f>
        <v/>
      </c>
      <c r="BP236" s="279" t="str">
        <f ca="1">IF(OR(БД!I491="",ISERROR(БД!I491)),"",БД!I491)</f>
        <v/>
      </c>
      <c r="BQ236" s="255" t="str">
        <f ca="1">IF(OR(БД!M61="",ISERROR(БД!M61)),"",БД!M61)</f>
        <v/>
      </c>
      <c r="BR236" s="255" t="str">
        <f ca="1">IF(OR(БД!H61="",ISERROR(БД!H61)),"",БД!H61)</f>
        <v/>
      </c>
      <c r="BS236" s="254" t="str">
        <f ca="1">IF(OR(БД!D61="",ISERROR(БД!D61)),"",БД!D61)</f>
        <v/>
      </c>
      <c r="BT236" s="31"/>
      <c r="BU236" s="255" t="str">
        <f ca="1">IF(OR(БД!AP233="",ISERROR(БД!AP233)),"",БД!AP233)</f>
        <v/>
      </c>
      <c r="BV236" s="257">
        <f ca="1">IF(OR(БД!AV233="",ISERROR(БД!AV233)),"",БД!AV233)</f>
        <v>269.291</v>
      </c>
      <c r="BW236" s="255" t="str">
        <f ca="1">IF(OR(БД!Z233="",ISERROR(БД!Z233)),"",БД!Z233)</f>
        <v/>
      </c>
      <c r="BX236" s="257">
        <f ca="1">IF(OR(БД!AF233="",ISERROR(БД!AF233)),"",БД!AF233)</f>
        <v>80.790999999999997</v>
      </c>
    </row>
    <row r="237" spans="1:76" x14ac:dyDescent="0.25">
      <c r="A237" s="256">
        <v>9</v>
      </c>
      <c r="B237" s="255" t="str">
        <f ca="1">IF(OR(БД!DM234="",ISERROR(БД!DM234)),"",БД!DM234)</f>
        <v/>
      </c>
      <c r="C237" s="293" t="str">
        <f>IF(OR(БД!DQ234="",ISERROR(БД!DQ234)),"",БД!DQ234)</f>
        <v/>
      </c>
      <c r="D237" s="257">
        <f ca="1">IF(OR(БД!DT234="",ISERROR(БД!DT234)),"",БД!DT234)</f>
        <v>319.46499999999997</v>
      </c>
      <c r="E237" s="279" t="str">
        <f ca="1">IF(OR(БД!DH234="",ISERROR(БД!DH234)),"",БД!DH234)</f>
        <v/>
      </c>
      <c r="F237" s="279" t="str">
        <f ca="1">IF(OR(БД!N492="",ISERROR(БД!N492)),"",БД!N492)</f>
        <v/>
      </c>
      <c r="G237" s="255" t="str">
        <f ca="1">IF(OR(БД!CF320="",ISERROR(БД!CF320)),"",БД!CF320)</f>
        <v/>
      </c>
      <c r="H237" s="287">
        <f ca="1">IF(OR(БД!X277="",ISERROR(БД!X277)),"",БД!X277)</f>
        <v>220.345</v>
      </c>
      <c r="I237" s="257">
        <f ca="1">IF(OR(БД!AC277="",ISERROR(БД!AC277)),"",БД!AC277)</f>
        <v>220.345</v>
      </c>
      <c r="J237" s="255" t="str">
        <f ca="1">IF(OR(БД!HA406="",ISERROR(БД!HA406)),"",БД!HA406)</f>
        <v/>
      </c>
      <c r="K237" s="293" t="str">
        <f>IF(OR(БД!HD406="",ISERROR(БД!HD406)),"",БД!HD406)</f>
        <v/>
      </c>
      <c r="L237" s="257">
        <f ca="1">IF(OR(БД!HH406="",ISERROR(БД!HH406)),"",БД!HH406)</f>
        <v>2168.5949999999998</v>
      </c>
      <c r="M237" s="279" t="str">
        <f ca="1">IF(OR(БД!DK277="",ISERROR(БД!DK277)),"",БД!DK277)</f>
        <v/>
      </c>
      <c r="N237" s="257">
        <f ca="1">IF(OR(БД!DQ277="",ISERROR(БД!DQ277)),"",БД!DQ277)</f>
        <v>152.9</v>
      </c>
      <c r="O237" s="279" t="str">
        <f ca="1">IF(OR(БД!EP406="",ISERROR(БД!EP406)),"",БД!EP406)</f>
        <v/>
      </c>
      <c r="P237" s="257">
        <f ca="1">IF(OR(БД!EV406="",ISERROR(БД!EV406)),"",БД!EV406)</f>
        <v>11.135999999999999</v>
      </c>
      <c r="Q237" s="279" t="str">
        <f ca="1">IF(OR(БД!FA406="",ISERROR(БД!FA406)),"",БД!FA406)</f>
        <v/>
      </c>
      <c r="R237" s="279" t="str">
        <f ca="1">IF(OR(БД!FF406="",ISERROR(БД!FF406)),"",БД!FF406)</f>
        <v/>
      </c>
      <c r="S237" s="257">
        <f ca="1">IF(OR(БД!FL406="",ISERROR(БД!FL406)),"",БД!FL406)</f>
        <v>1.155</v>
      </c>
      <c r="T237" s="279" t="str">
        <f ca="1">IF(OR(БД!FQ406="",ISERROR(БД!FQ406)),"",БД!FQ406)</f>
        <v/>
      </c>
      <c r="U237" s="279" t="str">
        <f ca="1">IF(OR(БД!FV406="",ISERROR(БД!FV406)),"",БД!FV406)</f>
        <v/>
      </c>
      <c r="V237" s="257">
        <f ca="1">IF(OR(БД!GB406="",ISERROR(БД!GB406)),"",БД!GB406)</f>
        <v>38.197000000000003</v>
      </c>
      <c r="W237" s="279" t="str">
        <f ca="1">IF(OR(БД!GG406="",ISERROR(БД!GG406)),"",БД!GG406)</f>
        <v/>
      </c>
      <c r="X237" s="279" t="str">
        <f ca="1">IF(OR(БД!GL406="",ISERROR(БД!GL406)),"",БД!GL406)</f>
        <v/>
      </c>
      <c r="Y237" s="279" t="str">
        <f ca="1">IF(OR(БД!GQ406="",ISERROR(БД!GQ406)),"",БД!GQ406)</f>
        <v/>
      </c>
      <c r="Z237" s="279" t="str">
        <f ca="1">IF(OR(БД!GV406="",ISERROR(БД!GV406)),"",БД!GV406)</f>
        <v/>
      </c>
      <c r="AA237" s="279" t="str">
        <f ca="1">IF(OR(БД!I234="",ISERROR(БД!I234)),"",БД!I234)</f>
        <v/>
      </c>
      <c r="AB237" s="287">
        <f ca="1">IF(OR(БД!CM449="",ISERROR(БД!CM449)),"",БД!CM449)</f>
        <v>7.242</v>
      </c>
      <c r="AC237" s="257">
        <f ca="1">IF(OR(БД!CR449="",ISERROR(БД!CR449)),"",БД!CR449)</f>
        <v>7.242</v>
      </c>
      <c r="AD237" s="287">
        <f ca="1">IF(OR(БД!CC449="",ISERROR(БД!CC449)),"",БД!CC449)</f>
        <v>14.811</v>
      </c>
      <c r="AE237" s="257">
        <f ca="1">IF(OR(БД!CH449="",ISERROR(БД!CH449)),"",БД!CH449)</f>
        <v>14.811</v>
      </c>
      <c r="AF237" s="255" t="str">
        <f ca="1">IF(OR(БД!BR449="",ISERROR(БД!BR449)),"",БД!BR449)</f>
        <v/>
      </c>
      <c r="AG237" s="257">
        <f ca="1">IF(OR(БД!BX449="",ISERROR(БД!BX449)),"",БД!BX449)</f>
        <v>29.988</v>
      </c>
      <c r="AH237" s="279" t="str">
        <f ca="1">IF(OR(БД!D492="",ISERROR(БД!D492)),"",БД!D492)</f>
        <v/>
      </c>
      <c r="AI237" s="279" t="str">
        <f ca="1">IF(OR(БД!BM449="",ISERROR(БД!BM449)),"",БД!BM449)</f>
        <v/>
      </c>
      <c r="AJ237" s="279" t="str">
        <f ca="1">IF(OR(БД!BB449="",ISERROR(БД!BB449)),"",БД!BB449)</f>
        <v/>
      </c>
      <c r="AK237" s="257">
        <f ca="1">IF(OR(БД!BH449="",ISERROR(БД!BH449)),"",БД!BH449)</f>
        <v>7.556</v>
      </c>
      <c r="AL237" s="279" t="str">
        <f ca="1">IF(OR(БД!AW449="",ISERROR(БД!AW449)),"",БД!AW449)</f>
        <v/>
      </c>
      <c r="AM237" s="279" t="str">
        <f ca="1">IF(OR(БД!AR449="",ISERROR(БД!AR449)),"",БД!AR449)</f>
        <v/>
      </c>
      <c r="AN237" s="279" t="str">
        <f ca="1">IF(OR(БД!AM449="",ISERROR(БД!AM449)),"",БД!AM449)</f>
        <v/>
      </c>
      <c r="AO237" s="279" t="str">
        <f ca="1">IF(OR(БД!AB449="",ISERROR(БД!AB449)),"",БД!AB449)</f>
        <v/>
      </c>
      <c r="AP237" s="257">
        <f ca="1">IF(OR(БД!AH449="",ISERROR(БД!AH449)),"",БД!AH449)</f>
        <v>385.34300000000002</v>
      </c>
      <c r="AQ237" s="255" t="str">
        <f ca="1">IF(OR(БД!W449="",ISERROR(БД!W449)),"",БД!W449)</f>
        <v/>
      </c>
      <c r="AR237" s="279" t="str">
        <f ca="1">IF(OR(БД!R449="",ISERROR(БД!R449)),"",БД!R449)</f>
        <v/>
      </c>
      <c r="AS237" s="254" t="str">
        <f ca="1">IF(OR(БД!N449="",ISERROR(БД!N449)),"",БД!N449)</f>
        <v/>
      </c>
      <c r="AT237" s="254" t="str">
        <f ca="1">IF(OR(БД!J449="",ISERROR(БД!J449)),"",БД!J449)</f>
        <v/>
      </c>
      <c r="AU237" s="279" t="str">
        <f ca="1">IF(OR(БД!GH492="",ISERROR(БД!GH492)),"",БД!GH492)</f>
        <v/>
      </c>
      <c r="AV237" s="254" t="str">
        <f ca="1">IF(OR(БД!GD492="",ISERROR(БД!GD492)),"",БД!GD492)</f>
        <v/>
      </c>
      <c r="AW237" s="255" t="str">
        <f ca="1">IF(OR(БД!FY492="",ISERROR(БД!FY492)),"",БД!FY492)</f>
        <v/>
      </c>
      <c r="AX237" s="279" t="str">
        <f ca="1">IF(OR(БД!P406="",ISERROR(БД!P406)),"",БД!P406)</f>
        <v/>
      </c>
      <c r="AZ237" s="279" t="str">
        <f ca="1">IF(OR(БД!S191="",ISERROR(БД!S191)),"",БД!S191)</f>
        <v/>
      </c>
      <c r="BA237" s="255" t="str">
        <f ca="1">IF(OR(БД!N191="",ISERROR(БД!N191)),"",БД!N191)</f>
        <v/>
      </c>
      <c r="BB237" s="279" t="str">
        <f ca="1">IF(OR(БД!HC234="",ISERROR(БД!HC234)),"",БД!HC234)</f>
        <v/>
      </c>
      <c r="BC237" s="255" t="str">
        <f ca="1">IF(OR(БД!I191="",ISERROR(БД!I191)),"",БД!I191)</f>
        <v/>
      </c>
      <c r="BD237" s="255" t="str">
        <f ca="1">IF(OR(БД!D191="",ISERROR(БД!D191)),"",БД!D191)</f>
        <v/>
      </c>
      <c r="BE237" s="254" t="str">
        <f ca="1">IF(OR(БД!GY234="",ISERROR(БД!GY234)),"",БД!GY234)</f>
        <v/>
      </c>
      <c r="BF237" s="254" t="str">
        <f ca="1">IF(OR(БД!HM234="",ISERROR(БД!HM234)),"",БД!HM234)</f>
        <v/>
      </c>
      <c r="BG237" s="255" t="str">
        <f ca="1">IF(OR(БД!HH234="",ISERROR(БД!HH234)),"",БД!HH234)</f>
        <v/>
      </c>
      <c r="BH237" s="254" t="str">
        <f ca="1">IF(OR(БД!GU234="",ISERROR(БД!GU234)),"",БД!GU234)</f>
        <v/>
      </c>
      <c r="BI237" s="254" t="str">
        <f ca="1">IF(OR(БД!EG320="",ISERROR(БД!EG320)),"",БД!EG320)</f>
        <v/>
      </c>
      <c r="BJ237" s="254" t="str">
        <f ca="1">IF(OR(БД!EC320="",ISERROR(БД!EC320)),"",БД!EC320)</f>
        <v/>
      </c>
      <c r="BK237" s="254" t="str">
        <f ca="1">IF(OR(БД!FA492="",ISERROR(БД!FA492)),"",БД!FA492)</f>
        <v/>
      </c>
      <c r="BL237" s="254" t="str">
        <f ca="1">IF(OR(БД!EW492="",ISERROR(БД!EW492)),"",БД!EW492)</f>
        <v/>
      </c>
      <c r="BM237" s="254" t="str">
        <f ca="1">IF(OR(БД!ES492="",ISERROR(БД!ES492)),"",БД!ES492)</f>
        <v/>
      </c>
      <c r="BN237" s="254" t="str">
        <f ca="1">IF(OR(БД!EO492="",ISERROR(БД!EO492)),"",БД!EO492)</f>
        <v/>
      </c>
      <c r="BO237" s="254" t="str">
        <f ca="1">IF(OR(БД!EK492="",ISERROR(БД!EK492)),"",БД!EK492)</f>
        <v/>
      </c>
      <c r="BP237" s="279" t="str">
        <f ca="1">IF(OR(БД!I492="",ISERROR(БД!I492)),"",БД!I492)</f>
        <v/>
      </c>
      <c r="BQ237" s="255" t="str">
        <f ca="1">IF(OR(БД!M62="",ISERROR(БД!M62)),"",БД!M62)</f>
        <v/>
      </c>
      <c r="BR237" s="255" t="str">
        <f ca="1">IF(OR(БД!H62="",ISERROR(БД!H62)),"",БД!H62)</f>
        <v/>
      </c>
      <c r="BS237" s="254" t="str">
        <f ca="1">IF(OR(БД!D62="",ISERROR(БД!D62)),"",БД!D62)</f>
        <v/>
      </c>
      <c r="BT237" s="31"/>
      <c r="BU237" s="255" t="str">
        <f ca="1">IF(OR(БД!AP234="",ISERROR(БД!AP234)),"",БД!AP234)</f>
        <v/>
      </c>
      <c r="BV237" s="257">
        <f ca="1">IF(OR(БД!AV234="",ISERROR(БД!AV234)),"",БД!AV234)</f>
        <v>268.41300000000001</v>
      </c>
      <c r="BW237" s="255" t="str">
        <f ca="1">IF(OR(БД!Z234="",ISERROR(БД!Z234)),"",БД!Z234)</f>
        <v/>
      </c>
      <c r="BX237" s="257">
        <f ca="1">IF(OR(БД!AF234="",ISERROR(БД!AF234)),"",БД!AF234)</f>
        <v>80.260999999999996</v>
      </c>
    </row>
    <row r="238" spans="1:76" ht="15.75" thickBot="1" x14ac:dyDescent="0.3">
      <c r="A238" s="106">
        <v>10</v>
      </c>
      <c r="B238" s="255" t="str">
        <f ca="1">IF(OR(БД!DM235="",ISERROR(БД!DM235)),"",БД!DM235)</f>
        <v/>
      </c>
      <c r="C238" s="293" t="str">
        <f>IF(OR(БД!DQ235="",ISERROR(БД!DQ235)),"",БД!DQ235)</f>
        <v/>
      </c>
      <c r="D238" s="257" t="str">
        <f ca="1">IF(OR(БД!DT235="",ISERROR(БД!DT235)),"",БД!DT235)</f>
        <v/>
      </c>
      <c r="E238" s="284" t="str">
        <f ca="1">IF(OR(БД!DH235="",ISERROR(БД!DH235)),"",БД!DH235)</f>
        <v/>
      </c>
      <c r="F238" s="279" t="str">
        <f ca="1">IF(OR(БД!N493="",ISERROR(БД!N493)),"",БД!N493)</f>
        <v/>
      </c>
      <c r="G238" s="260" t="str">
        <f ca="1">IF(OR(БД!CF321="",ISERROR(БД!CF321)),"",БД!CF321)</f>
        <v/>
      </c>
      <c r="H238" s="287" t="str">
        <f ca="1">IF(OR(БД!X278="",ISERROR(БД!X278)),"",БД!X278)</f>
        <v/>
      </c>
      <c r="I238" s="257" t="str">
        <f ca="1">IF(OR(БД!AC278="",ISERROR(БД!AC278)),"",БД!AC278)</f>
        <v/>
      </c>
      <c r="J238" s="255" t="str">
        <f ca="1">IF(OR(БД!HA407="",ISERROR(БД!HA407)),"",БД!HA407)</f>
        <v/>
      </c>
      <c r="K238" s="293" t="str">
        <f>IF(OR(БД!HD407="",ISERROR(БД!HD407)),"",БД!HD407)</f>
        <v/>
      </c>
      <c r="L238" s="257" t="str">
        <f ca="1">IF(OR(БД!HH407="",ISERROR(БД!HH407)),"",БД!HH407)</f>
        <v/>
      </c>
      <c r="M238" s="279" t="str">
        <f ca="1">IF(OR(БД!DK278="",ISERROR(БД!DK278)),"",БД!DK278)</f>
        <v/>
      </c>
      <c r="N238" s="257" t="str">
        <f ca="1">IF(OR(БД!DQ278="",ISERROR(БД!DQ278)),"",БД!DQ278)</f>
        <v/>
      </c>
      <c r="O238" s="279" t="str">
        <f ca="1">IF(OR(БД!EP407="",ISERROR(БД!EP407)),"",БД!EP407)</f>
        <v/>
      </c>
      <c r="P238" s="257" t="str">
        <f ca="1">IF(OR(БД!EV407="",ISERROR(БД!EV407)),"",БД!EV407)</f>
        <v/>
      </c>
      <c r="Q238" s="284" t="str">
        <f ca="1">IF(OR(БД!FA407="",ISERROR(БД!FA407)),"",БД!FA407)</f>
        <v/>
      </c>
      <c r="R238" s="279" t="str">
        <f ca="1">IF(OR(БД!FF407="",ISERROR(БД!FF407)),"",БД!FF407)</f>
        <v/>
      </c>
      <c r="S238" s="257" t="str">
        <f ca="1">IF(OR(БД!FL407="",ISERROR(БД!FL407)),"",БД!FL407)</f>
        <v/>
      </c>
      <c r="T238" s="284" t="str">
        <f ca="1">IF(OR(БД!FQ407="",ISERROR(БД!FQ407)),"",БД!FQ407)</f>
        <v/>
      </c>
      <c r="U238" s="279" t="str">
        <f ca="1">IF(OR(БД!FV407="",ISERROR(БД!FV407)),"",БД!FV407)</f>
        <v/>
      </c>
      <c r="V238" s="257" t="str">
        <f ca="1">IF(OR(БД!GB407="",ISERROR(БД!GB407)),"",БД!GB407)</f>
        <v/>
      </c>
      <c r="W238" s="284" t="str">
        <f ca="1">IF(OR(БД!GG407="",ISERROR(БД!GG407)),"",БД!GG407)</f>
        <v/>
      </c>
      <c r="X238" s="284" t="str">
        <f ca="1">IF(OR(БД!GL407="",ISERROR(БД!GL407)),"",БД!GL407)</f>
        <v/>
      </c>
      <c r="Y238" s="284" t="str">
        <f ca="1">IF(OR(БД!GQ407="",ISERROR(БД!GQ407)),"",БД!GQ407)</f>
        <v/>
      </c>
      <c r="Z238" s="284" t="str">
        <f ca="1">IF(OR(БД!GV407="",ISERROR(БД!GV407)),"",БД!GV407)</f>
        <v/>
      </c>
      <c r="AA238" s="279" t="str">
        <f ca="1">IF(OR(БД!I235="",ISERROR(БД!I235)),"",БД!I235)</f>
        <v/>
      </c>
      <c r="AB238" s="287" t="str">
        <f ca="1">IF(OR(БД!CM450="",ISERROR(БД!CM450)),"",БД!CM450)</f>
        <v/>
      </c>
      <c r="AC238" s="257" t="str">
        <f ca="1">IF(OR(БД!CR450="",ISERROR(БД!CR450)),"",БД!CR450)</f>
        <v/>
      </c>
      <c r="AD238" s="287" t="str">
        <f ca="1">IF(OR(БД!CC450="",ISERROR(БД!CC450)),"",БД!CC450)</f>
        <v/>
      </c>
      <c r="AE238" s="257" t="str">
        <f ca="1">IF(OR(БД!CH450="",ISERROR(БД!CH450)),"",БД!CH450)</f>
        <v/>
      </c>
      <c r="AF238" s="255" t="str">
        <f ca="1">IF(OR(БД!BR450="",ISERROR(БД!BR450)),"",БД!BR450)</f>
        <v/>
      </c>
      <c r="AG238" s="257" t="str">
        <f ca="1">IF(OR(БД!BX450="",ISERROR(БД!BX450)),"",БД!BX450)</f>
        <v/>
      </c>
      <c r="AH238" s="279" t="str">
        <f ca="1">IF(OR(БД!D493="",ISERROR(БД!D493)),"",БД!D493)</f>
        <v/>
      </c>
      <c r="AI238" s="279" t="str">
        <f ca="1">IF(OR(БД!BM450="",ISERROR(БД!BM450)),"",БД!BM450)</f>
        <v/>
      </c>
      <c r="AJ238" s="279" t="str">
        <f ca="1">IF(OR(БД!BB450="",ISERROR(БД!BB450)),"",БД!BB450)</f>
        <v/>
      </c>
      <c r="AK238" s="257" t="str">
        <f ca="1">IF(OR(БД!BH450="",ISERROR(БД!BH450)),"",БД!BH450)</f>
        <v/>
      </c>
      <c r="AL238" s="279" t="str">
        <f ca="1">IF(OR(БД!AW450="",ISERROR(БД!AW450)),"",БД!AW450)</f>
        <v/>
      </c>
      <c r="AM238" s="279" t="str">
        <f ca="1">IF(OR(БД!AR450="",ISERROR(БД!AR450)),"",БД!AR450)</f>
        <v/>
      </c>
      <c r="AN238" s="279" t="str">
        <f ca="1">IF(OR(БД!AM450="",ISERROR(БД!AM450)),"",БД!AM450)</f>
        <v/>
      </c>
      <c r="AO238" s="279" t="str">
        <f ca="1">IF(OR(БД!AB450="",ISERROR(БД!AB450)),"",БД!AB450)</f>
        <v/>
      </c>
      <c r="AP238" s="257" t="str">
        <f ca="1">IF(OR(БД!AH450="",ISERROR(БД!AH450)),"",БД!AH450)</f>
        <v/>
      </c>
      <c r="AQ238" s="255" t="str">
        <f ca="1">IF(OR(БД!W450="",ISERROR(БД!W450)),"",БД!W450)</f>
        <v/>
      </c>
      <c r="AR238" s="279" t="str">
        <f ca="1">IF(OR(БД!R450="",ISERROR(БД!R450)),"",БД!R450)</f>
        <v/>
      </c>
      <c r="AS238" s="254" t="str">
        <f ca="1">IF(OR(БД!N450="",ISERROR(БД!N450)),"",БД!N450)</f>
        <v/>
      </c>
      <c r="AT238" s="254" t="str">
        <f ca="1">IF(OR(БД!J450="",ISERROR(БД!J450)),"",БД!J450)</f>
        <v/>
      </c>
      <c r="AU238" s="279" t="str">
        <f ca="1">IF(OR(БД!GH493="",ISERROR(БД!GH493)),"",БД!GH493)</f>
        <v/>
      </c>
      <c r="AV238" s="254" t="str">
        <f ca="1">IF(OR(БД!GD493="",ISERROR(БД!GD493)),"",БД!GD493)</f>
        <v/>
      </c>
      <c r="AW238" s="255" t="str">
        <f ca="1">IF(OR(БД!FY493="",ISERROR(БД!FY493)),"",БД!FY493)</f>
        <v/>
      </c>
      <c r="AX238" s="279" t="str">
        <f ca="1">IF(OR(БД!P407="",ISERROR(БД!P407)),"",БД!P407)</f>
        <v/>
      </c>
      <c r="AZ238" s="279" t="str">
        <f ca="1">IF(OR(БД!S192="",ISERROR(БД!S192)),"",БД!S192)</f>
        <v/>
      </c>
      <c r="BA238" s="260" t="str">
        <f ca="1">IF(OR(БД!N192="",ISERROR(БД!N192)),"",БД!N192)</f>
        <v/>
      </c>
      <c r="BB238" s="284" t="str">
        <f ca="1">IF(OR(БД!HC235="",ISERROR(БД!HC235)),"",БД!HC235)</f>
        <v/>
      </c>
      <c r="BC238" s="260" t="str">
        <f ca="1">IF(OR(БД!I192="",ISERROR(БД!I192)),"",БД!I192)</f>
        <v/>
      </c>
      <c r="BD238" s="260" t="str">
        <f ca="1">IF(OR(БД!D192="",ISERROR(БД!D192)),"",БД!D192)</f>
        <v/>
      </c>
      <c r="BE238" s="262" t="str">
        <f ca="1">IF(OR(БД!GY235="",ISERROR(БД!GY235)),"",БД!GY235)</f>
        <v/>
      </c>
      <c r="BF238" s="262" t="str">
        <f ca="1">IF(OR(БД!HM235="",ISERROR(БД!HM235)),"",БД!HM235)</f>
        <v/>
      </c>
      <c r="BG238" s="260" t="str">
        <f ca="1">IF(OR(БД!HH235="",ISERROR(БД!HH235)),"",БД!HH235)</f>
        <v/>
      </c>
      <c r="BH238" s="262" t="str">
        <f ca="1">IF(OR(БД!GU235="",ISERROR(БД!GU235)),"",БД!GU235)</f>
        <v/>
      </c>
      <c r="BI238" s="262" t="str">
        <f ca="1">IF(OR(БД!EG321="",ISERROR(БД!EG321)),"",БД!EG321)</f>
        <v/>
      </c>
      <c r="BJ238" s="262" t="str">
        <f ca="1">IF(OR(БД!EC321="",ISERROR(БД!EC321)),"",БД!EC321)</f>
        <v/>
      </c>
      <c r="BK238" s="254" t="str">
        <f ca="1">IF(OR(БД!FA493="",ISERROR(БД!FA493)),"",БД!FA493)</f>
        <v/>
      </c>
      <c r="BL238" s="254" t="str">
        <f ca="1">IF(OR(БД!EW493="",ISERROR(БД!EW493)),"",БД!EW493)</f>
        <v/>
      </c>
      <c r="BM238" s="254" t="str">
        <f ca="1">IF(OR(БД!ES493="",ISERROR(БД!ES493)),"",БД!ES493)</f>
        <v/>
      </c>
      <c r="BN238" s="254" t="str">
        <f ca="1">IF(OR(БД!EO493="",ISERROR(БД!EO493)),"",БД!EO493)</f>
        <v/>
      </c>
      <c r="BO238" s="254" t="str">
        <f ca="1">IF(OR(БД!EK493="",ISERROR(БД!EK493)),"",БД!EK493)</f>
        <v/>
      </c>
      <c r="BP238" s="279" t="str">
        <f ca="1">IF(OR(БД!I493="",ISERROR(БД!I493)),"",БД!I493)</f>
        <v/>
      </c>
      <c r="BQ238" s="255" t="str">
        <f ca="1">IF(OR(БД!M63="",ISERROR(БД!M63)),"",БД!M63)</f>
        <v/>
      </c>
      <c r="BR238" s="255" t="str">
        <f ca="1">IF(OR(БД!H63="",ISERROR(БД!H63)),"",БД!H63)</f>
        <v/>
      </c>
      <c r="BS238" s="254" t="str">
        <f ca="1">IF(OR(БД!D63="",ISERROR(БД!D63)),"",БД!D63)</f>
        <v/>
      </c>
      <c r="BT238" s="31"/>
      <c r="BU238" s="255" t="str">
        <f ca="1">IF(OR(БД!AP235="",ISERROR(БД!AP235)),"",БД!AP235)</f>
        <v/>
      </c>
      <c r="BV238" s="257" t="str">
        <f ca="1">IF(OR(БД!AV235="",ISERROR(БД!AV235)),"",БД!AV235)</f>
        <v/>
      </c>
      <c r="BW238" s="255" t="str">
        <f ca="1">IF(OR(БД!Z235="",ISERROR(БД!Z235)),"",БД!Z235)</f>
        <v/>
      </c>
      <c r="BX238" s="257" t="str">
        <f ca="1">IF(OR(БД!AF235="",ISERROR(БД!AF235)),"",БД!AF235)</f>
        <v/>
      </c>
    </row>
    <row r="239" spans="1:76" ht="15.75" thickBot="1" x14ac:dyDescent="0.3">
      <c r="A239" s="120" t="s">
        <v>75</v>
      </c>
      <c r="B239" s="114">
        <f ca="1">SUM(B229:B238)</f>
        <v>1969.2529999999983</v>
      </c>
      <c r="C239" s="114">
        <f>SUM(C229:C238)</f>
        <v>1952.3869999999999</v>
      </c>
      <c r="D239" s="114">
        <f t="shared" ref="D239:AV239" ca="1" si="153">SUM(D229:D238)</f>
        <v>2889.3969999999999</v>
      </c>
      <c r="E239" s="114">
        <f ca="1">SUM(E229:E238)</f>
        <v>262.04499999999643</v>
      </c>
      <c r="F239" s="114">
        <f ca="1">SUM(F229:F238)</f>
        <v>208.53200000000189</v>
      </c>
      <c r="G239" s="114">
        <f t="shared" ca="1" si="153"/>
        <v>6475991.2260000017</v>
      </c>
      <c r="H239" s="114">
        <f ca="1">SUM(H229:H238)</f>
        <v>1939.9970000000001</v>
      </c>
      <c r="I239" s="114">
        <f ca="1">SUM(I229:I238)</f>
        <v>1939.9970000000001</v>
      </c>
      <c r="J239" s="114">
        <f ca="1">SUM(J229:J238)</f>
        <v>6481340.5489300005</v>
      </c>
      <c r="K239" s="114">
        <f>SUM(K229:K238)</f>
        <v>14281.75</v>
      </c>
      <c r="L239" s="114">
        <f t="shared" ca="1" si="153"/>
        <v>18316.512000000002</v>
      </c>
      <c r="M239" s="114">
        <f ca="1">SUM(M229:M238)</f>
        <v>1467.716000000032</v>
      </c>
      <c r="N239" s="114">
        <f t="shared" ca="1" si="153"/>
        <v>1488.5630000000001</v>
      </c>
      <c r="O239" s="114">
        <f t="shared" ca="1" si="153"/>
        <v>74.663000000000096</v>
      </c>
      <c r="P239" s="114">
        <f t="shared" ca="1" si="153"/>
        <v>112.312</v>
      </c>
      <c r="Q239" s="114">
        <f t="shared" ca="1" si="153"/>
        <v>689.50632000000689</v>
      </c>
      <c r="R239" s="114">
        <f t="shared" ca="1" si="153"/>
        <v>8.1199999999999992</v>
      </c>
      <c r="S239" s="114">
        <f t="shared" ca="1" si="153"/>
        <v>10.423</v>
      </c>
      <c r="T239" s="114">
        <f t="shared" ca="1" si="153"/>
        <v>1349.2539999999869</v>
      </c>
      <c r="U239" s="114">
        <f t="shared" ca="1" si="153"/>
        <v>309.35994000000102</v>
      </c>
      <c r="V239" s="114">
        <f t="shared" ca="1" si="153"/>
        <v>342.553</v>
      </c>
      <c r="W239" s="114">
        <f t="shared" ca="1" si="153"/>
        <v>208.26</v>
      </c>
      <c r="X239" s="114">
        <f t="shared" ca="1" si="153"/>
        <v>36.5</v>
      </c>
      <c r="Y239" s="114">
        <f t="shared" ca="1" si="153"/>
        <v>322.66099999997698</v>
      </c>
      <c r="Z239" s="114">
        <f t="shared" ca="1" si="153"/>
        <v>108.583</v>
      </c>
      <c r="AA239" s="114">
        <f ca="1">SUM(AA229:AA238)</f>
        <v>232.5</v>
      </c>
      <c r="AB239" s="114">
        <f ca="1">SUM(AB229:AB238)</f>
        <v>63.098999999999997</v>
      </c>
      <c r="AC239" s="114">
        <f t="shared" ca="1" si="153"/>
        <v>63.098999999999997</v>
      </c>
      <c r="AD239" s="114">
        <f ca="1">SUM(AD229:AD238)</f>
        <v>133.755</v>
      </c>
      <c r="AE239" s="114">
        <f t="shared" ca="1" si="153"/>
        <v>133.755</v>
      </c>
      <c r="AF239" s="114">
        <f ca="1">SUM(AF229:AF238)</f>
        <v>40.292000000000002</v>
      </c>
      <c r="AG239" s="114">
        <f t="shared" ca="1" si="153"/>
        <v>270.94899999999996</v>
      </c>
      <c r="AH239" s="114">
        <f ca="1">SUM(AH229:AH238)</f>
        <v>144.38499999999999</v>
      </c>
      <c r="AI239" s="114">
        <f ca="1">SUM(AI229:AI238)</f>
        <v>504.52800000000934</v>
      </c>
      <c r="AJ239" s="114">
        <f ca="1">SUM(AJ229:AJ238)</f>
        <v>50.5</v>
      </c>
      <c r="AK239" s="114">
        <f t="shared" ca="1" si="153"/>
        <v>72.155999999999992</v>
      </c>
      <c r="AL239" s="114">
        <f ca="1">SUM(AL229:AL238)</f>
        <v>80.61</v>
      </c>
      <c r="AM239" s="114">
        <f ca="1">SUM(AM229:AM238)</f>
        <v>2.3999999999995998</v>
      </c>
      <c r="AN239" s="114">
        <f ca="1">SUM(AN229:AN238)</f>
        <v>0.5</v>
      </c>
      <c r="AO239" s="114">
        <f ca="1">SUM(AO229:AO238)</f>
        <v>2082.5184599998911</v>
      </c>
      <c r="AP239" s="114">
        <f t="shared" ca="1" si="153"/>
        <v>3195.2869999999998</v>
      </c>
      <c r="AQ239" s="114">
        <f ca="1">SUM(AQ229:AQ238)</f>
        <v>223.60055000000003</v>
      </c>
      <c r="AR239" s="114">
        <f ca="1">SUM(AR229:AR238)</f>
        <v>350</v>
      </c>
      <c r="AS239" s="114">
        <f t="shared" ca="1" si="153"/>
        <v>0</v>
      </c>
      <c r="AT239" s="114">
        <f t="shared" ca="1" si="153"/>
        <v>0</v>
      </c>
      <c r="AU239" s="114">
        <f ca="1">SUM(AU229:AU238)</f>
        <v>286.6257999999666</v>
      </c>
      <c r="AV239" s="114">
        <f t="shared" ca="1" si="153"/>
        <v>0</v>
      </c>
      <c r="AW239" s="114">
        <f ca="1">SUM(AW229:AW238)</f>
        <v>1349.2539999999869</v>
      </c>
      <c r="AX239" s="114">
        <f ca="1">SUM(AX229:AX238)</f>
        <v>271.50655</v>
      </c>
      <c r="AZ239" s="114">
        <f ca="1">SUM(AZ229:AZ238)</f>
        <v>3790.0369999999994</v>
      </c>
      <c r="BA239" s="114">
        <f ca="1">SUM(BA229:BA238)</f>
        <v>3298.9070000000006</v>
      </c>
      <c r="BB239" s="114">
        <f ca="1">SUM(BB229:BB238)</f>
        <v>491.13000000000005</v>
      </c>
      <c r="BC239" s="114">
        <f ca="1">SUM(BC229:BC238)</f>
        <v>264.12499999999636</v>
      </c>
      <c r="BD239" s="114">
        <f ca="1">SUM(BD229:BD238)</f>
        <v>262.04499999999643</v>
      </c>
      <c r="BE239" s="114">
        <f t="shared" ref="BE239:BO239" ca="1" si="154">SUM(BE229:BE238)</f>
        <v>2.08</v>
      </c>
      <c r="BF239" s="114">
        <f t="shared" ca="1" si="154"/>
        <v>2499.8059999999996</v>
      </c>
      <c r="BG239" s="114">
        <f ca="1">SUM(BG229:BG238)</f>
        <v>2497.6409999999996</v>
      </c>
      <c r="BH239" s="114">
        <f t="shared" ca="1" si="154"/>
        <v>2.1649999999999996</v>
      </c>
      <c r="BI239" s="114">
        <f t="shared" ca="1" si="154"/>
        <v>0</v>
      </c>
      <c r="BJ239" s="114">
        <f t="shared" ca="1" si="154"/>
        <v>0</v>
      </c>
      <c r="BK239" s="114">
        <f t="shared" ca="1" si="154"/>
        <v>0</v>
      </c>
      <c r="BL239" s="114">
        <f t="shared" ca="1" si="154"/>
        <v>0</v>
      </c>
      <c r="BM239" s="114">
        <f t="shared" ca="1" si="154"/>
        <v>0</v>
      </c>
      <c r="BN239" s="114">
        <f t="shared" ca="1" si="154"/>
        <v>0</v>
      </c>
      <c r="BO239" s="114">
        <f t="shared" ca="1" si="154"/>
        <v>0</v>
      </c>
      <c r="BP239" s="114">
        <f ca="1">SUM(BP229:BP238)</f>
        <v>9632.148000000001</v>
      </c>
      <c r="BQ239" s="114">
        <f ca="1">SUM(BQ229:BQ238)</f>
        <v>208.53200000000189</v>
      </c>
      <c r="BR239" s="114">
        <f ca="1">SUM(BR229:BR238)</f>
        <v>208.53200000000189</v>
      </c>
      <c r="BS239" s="114">
        <f ca="1">SUM(BS229:BS238)</f>
        <v>0</v>
      </c>
      <c r="BT239" s="31"/>
      <c r="BU239" s="114">
        <f ca="1">SUM(BU229:BU238)</f>
        <v>-6464280.8641999997</v>
      </c>
      <c r="BV239" s="114">
        <f ca="1">SUM(BV229:BV238)</f>
        <v>2387.0820000000003</v>
      </c>
      <c r="BW239" s="114">
        <f ca="1">SUM(BW229:BW238)</f>
        <v>495.37499999999994</v>
      </c>
      <c r="BX239" s="114">
        <f ca="1">SUM(BX229:BX238)</f>
        <v>744.82600000000002</v>
      </c>
    </row>
    <row r="240" spans="1:76" x14ac:dyDescent="0.25">
      <c r="A240" s="2">
        <v>11</v>
      </c>
      <c r="B240" s="255" t="str">
        <f ca="1">IF(OR(БД!DM237="",ISERROR(БД!DM237)),"",БД!DM237)</f>
        <v/>
      </c>
      <c r="C240" s="293" t="str">
        <f>IF(OR(БД!DQ237="",ISERROR(БД!DQ237)),"",БД!DQ237)</f>
        <v/>
      </c>
      <c r="D240" s="257" t="str">
        <f ca="1">IF(OR(БД!DT237="",ISERROR(БД!DT237)),"",БД!DT237)</f>
        <v/>
      </c>
      <c r="E240" s="94" t="str">
        <f ca="1">IF(OR(БД!DH237="",ISERROR(БД!DH237)),"",БД!DH237)</f>
        <v/>
      </c>
      <c r="F240" s="279" t="str">
        <f ca="1">IF(OR(БД!N495="",ISERROR(БД!N495)),"",БД!N495)</f>
        <v/>
      </c>
      <c r="G240" s="82" t="str">
        <f ca="1">IF(OR(БД!CF323="",ISERROR(БД!CF323)),"",БД!CF323)</f>
        <v/>
      </c>
      <c r="H240" s="287" t="str">
        <f ca="1">IF(OR(БД!X280="",ISERROR(БД!X280)),"",БД!X280)</f>
        <v/>
      </c>
      <c r="I240" s="257" t="str">
        <f ca="1">IF(OR(БД!AC280="",ISERROR(БД!AC280)),"",БД!AC280)</f>
        <v/>
      </c>
      <c r="J240" s="255" t="str">
        <f ca="1">IF(OR(БД!HA409="",ISERROR(БД!HA409)),"",БД!HA409)</f>
        <v/>
      </c>
      <c r="K240" s="293" t="str">
        <f>IF(OR(БД!HD409="",ISERROR(БД!HD409)),"",БД!HD409)</f>
        <v/>
      </c>
      <c r="L240" s="257" t="str">
        <f ca="1">IF(OR(БД!HH409="",ISERROR(БД!HH409)),"",БД!HH409)</f>
        <v/>
      </c>
      <c r="M240" s="279" t="str">
        <f ca="1">IF(OR(БД!DK280="",ISERROR(БД!DK280)),"",БД!DK280)</f>
        <v/>
      </c>
      <c r="N240" s="257" t="str">
        <f ca="1">IF(OR(БД!DQ280="",ISERROR(БД!DQ280)),"",БД!DQ280)</f>
        <v/>
      </c>
      <c r="O240" s="279" t="str">
        <f ca="1">IF(OR(БД!EP409="",ISERROR(БД!EP409)),"",БД!EP409)</f>
        <v/>
      </c>
      <c r="P240" s="257" t="str">
        <f ca="1">IF(OR(БД!EV409="",ISERROR(БД!EV409)),"",БД!EV409)</f>
        <v/>
      </c>
      <c r="Q240" s="94" t="str">
        <f ca="1">IF(OR(БД!FA409="",ISERROR(БД!FA409)),"",БД!FA409)</f>
        <v/>
      </c>
      <c r="R240" s="279" t="str">
        <f ca="1">IF(OR(БД!FF409="",ISERROR(БД!FF409)),"",БД!FF409)</f>
        <v/>
      </c>
      <c r="S240" s="257" t="str">
        <f ca="1">IF(OR(БД!FL409="",ISERROR(БД!FL409)),"",БД!FL409)</f>
        <v/>
      </c>
      <c r="T240" s="94" t="str">
        <f ca="1">IF(OR(БД!FQ409="",ISERROR(БД!FQ409)),"",БД!FQ409)</f>
        <v/>
      </c>
      <c r="U240" s="279" t="str">
        <f ca="1">IF(OR(БД!FV409="",ISERROR(БД!FV409)),"",БД!FV409)</f>
        <v/>
      </c>
      <c r="V240" s="257" t="str">
        <f ca="1">IF(OR(БД!GB409="",ISERROR(БД!GB409)),"",БД!GB409)</f>
        <v/>
      </c>
      <c r="W240" s="94" t="str">
        <f ca="1">IF(OR(БД!GG409="",ISERROR(БД!GG409)),"",БД!GG409)</f>
        <v/>
      </c>
      <c r="X240" s="94" t="str">
        <f ca="1">IF(OR(БД!GL409="",ISERROR(БД!GL409)),"",БД!GL409)</f>
        <v/>
      </c>
      <c r="Y240" s="94" t="str">
        <f ca="1">IF(OR(БД!GQ409="",ISERROR(БД!GQ409)),"",БД!GQ409)</f>
        <v/>
      </c>
      <c r="Z240" s="94" t="str">
        <f ca="1">IF(OR(БД!GV409="",ISERROR(БД!GV409)),"",БД!GV409)</f>
        <v/>
      </c>
      <c r="AA240" s="279" t="str">
        <f ca="1">IF(OR(БД!I237="",ISERROR(БД!I237)),"",БД!I237)</f>
        <v/>
      </c>
      <c r="AB240" s="287" t="str">
        <f ca="1">IF(OR(БД!CM452="",ISERROR(БД!CM452)),"",БД!CM452)</f>
        <v/>
      </c>
      <c r="AC240" s="257" t="str">
        <f ca="1">IF(OR(БД!CR452="",ISERROR(БД!CR452)),"",БД!CR452)</f>
        <v/>
      </c>
      <c r="AD240" s="287" t="str">
        <f ca="1">IF(OR(БД!CC452="",ISERROR(БД!CC452)),"",БД!CC452)</f>
        <v/>
      </c>
      <c r="AE240" s="257" t="str">
        <f ca="1">IF(OR(БД!CH452="",ISERROR(БД!CH452)),"",БД!CH452)</f>
        <v/>
      </c>
      <c r="AF240" s="255" t="str">
        <f ca="1">IF(OR(БД!BR452="",ISERROR(БД!BR452)),"",БД!BR452)</f>
        <v/>
      </c>
      <c r="AG240" s="257" t="str">
        <f ca="1">IF(OR(БД!BX452="",ISERROR(БД!BX452)),"",БД!BX452)</f>
        <v/>
      </c>
      <c r="AH240" s="279" t="str">
        <f ca="1">IF(OR(БД!D495="",ISERROR(БД!D495)),"",БД!D495)</f>
        <v/>
      </c>
      <c r="AI240" s="279" t="str">
        <f ca="1">IF(OR(БД!BM452="",ISERROR(БД!BM452)),"",БД!BM452)</f>
        <v/>
      </c>
      <c r="AJ240" s="279" t="str">
        <f ca="1">IF(OR(БД!BB452="",ISERROR(БД!BB452)),"",БД!BB452)</f>
        <v/>
      </c>
      <c r="AK240" s="257" t="str">
        <f ca="1">IF(OR(БД!BH452="",ISERROR(БД!BH452)),"",БД!BH452)</f>
        <v/>
      </c>
      <c r="AL240" s="279" t="str">
        <f ca="1">IF(OR(БД!AW452="",ISERROR(БД!AW452)),"",БД!AW452)</f>
        <v/>
      </c>
      <c r="AM240" s="279" t="str">
        <f ca="1">IF(OR(БД!AR452="",ISERROR(БД!AR452)),"",БД!AR452)</f>
        <v/>
      </c>
      <c r="AN240" s="279" t="str">
        <f ca="1">IF(OR(БД!AM452="",ISERROR(БД!AM452)),"",БД!AM452)</f>
        <v/>
      </c>
      <c r="AO240" s="279" t="str">
        <f ca="1">IF(OR(БД!AB452="",ISERROR(БД!AB452)),"",БД!AB452)</f>
        <v/>
      </c>
      <c r="AP240" s="257" t="str">
        <f ca="1">IF(OR(БД!AH452="",ISERROR(БД!AH452)),"",БД!AH452)</f>
        <v/>
      </c>
      <c r="AQ240" s="255" t="str">
        <f ca="1">IF(OR(БД!W452="",ISERROR(БД!W452)),"",БД!W452)</f>
        <v/>
      </c>
      <c r="AR240" s="279" t="str">
        <f ca="1">IF(OR(БД!R452="",ISERROR(БД!R452)),"",БД!R452)</f>
        <v/>
      </c>
      <c r="AS240" s="254" t="str">
        <f ca="1">IF(OR(БД!N452="",ISERROR(БД!N452)),"",БД!N452)</f>
        <v/>
      </c>
      <c r="AT240" s="254" t="str">
        <f ca="1">IF(OR(БД!J452="",ISERROR(БД!J452)),"",БД!J452)</f>
        <v/>
      </c>
      <c r="AU240" s="279" t="str">
        <f ca="1">IF(OR(БД!GH495="",ISERROR(БД!GH495)),"",БД!GH495)</f>
        <v/>
      </c>
      <c r="AV240" s="254" t="str">
        <f ca="1">IF(OR(БД!GD495="",ISERROR(БД!GD495)),"",БД!GD495)</f>
        <v/>
      </c>
      <c r="AW240" s="255" t="str">
        <f ca="1">IF(OR(БД!FY495="",ISERROR(БД!FY495)),"",БД!FY495)</f>
        <v/>
      </c>
      <c r="AX240" s="279" t="str">
        <f ca="1">IF(OR(БД!P409="",ISERROR(БД!P409)),"",БД!P409)</f>
        <v/>
      </c>
      <c r="AZ240" s="279" t="str">
        <f ca="1">IF(OR(БД!S194="",ISERROR(БД!S194)),"",БД!S194)</f>
        <v/>
      </c>
      <c r="BA240" s="82" t="str">
        <f ca="1">IF(OR(БД!N194="",ISERROR(БД!N194)),"",БД!N194)</f>
        <v/>
      </c>
      <c r="BB240" s="94" t="str">
        <f ca="1">IF(OR(БД!HC237="",ISERROR(БД!HC237)),"",БД!HC237)</f>
        <v/>
      </c>
      <c r="BC240" s="82" t="str">
        <f ca="1">IF(OR(БД!I194="",ISERROR(БД!I194)),"",БД!I194)</f>
        <v/>
      </c>
      <c r="BD240" s="82" t="str">
        <f ca="1">IF(OR(БД!D194="",ISERROR(БД!D194)),"",БД!D194)</f>
        <v/>
      </c>
      <c r="BE240" s="74" t="str">
        <f ca="1">IF(OR(БД!GY237="",ISERROR(БД!GY237)),"",БД!GY237)</f>
        <v/>
      </c>
      <c r="BF240" s="74" t="str">
        <f ca="1">IF(OR(БД!HM237="",ISERROR(БД!HM237)),"",БД!HM237)</f>
        <v/>
      </c>
      <c r="BG240" s="82" t="str">
        <f ca="1">IF(OR(БД!HH237="",ISERROR(БД!HH237)),"",БД!HH237)</f>
        <v/>
      </c>
      <c r="BH240" s="74" t="str">
        <f ca="1">IF(OR(БД!GU237="",ISERROR(БД!GU237)),"",БД!GU237)</f>
        <v/>
      </c>
      <c r="BI240" s="74" t="str">
        <f ca="1">IF(OR(БД!EG323="",ISERROR(БД!EG323)),"",БД!EG323)</f>
        <v/>
      </c>
      <c r="BJ240" s="74" t="str">
        <f ca="1">IF(OR(БД!EC323="",ISERROR(БД!EC323)),"",БД!EC323)</f>
        <v/>
      </c>
      <c r="BK240" s="254" t="str">
        <f ca="1">IF(OR(БД!FA495="",ISERROR(БД!FA495)),"",БД!FA495)</f>
        <v/>
      </c>
      <c r="BL240" s="254" t="str">
        <f ca="1">IF(OR(БД!EW495="",ISERROR(БД!EW495)),"",БД!EW495)</f>
        <v/>
      </c>
      <c r="BM240" s="254" t="str">
        <f ca="1">IF(OR(БД!ES495="",ISERROR(БД!ES495)),"",БД!ES495)</f>
        <v/>
      </c>
      <c r="BN240" s="254" t="str">
        <f ca="1">IF(OR(БД!EO495="",ISERROR(БД!EO495)),"",БД!EO495)</f>
        <v/>
      </c>
      <c r="BO240" s="254" t="str">
        <f ca="1">IF(OR(БД!EK495="",ISERROR(БД!EK495)),"",БД!EK495)</f>
        <v/>
      </c>
      <c r="BP240" s="279" t="str">
        <f ca="1">IF(OR(БД!I495="",ISERROR(БД!I495)),"",БД!I495)</f>
        <v/>
      </c>
      <c r="BQ240" s="255" t="str">
        <f ca="1">IF(OR(БД!M65="",ISERROR(БД!M65)),"",БД!M65)</f>
        <v/>
      </c>
      <c r="BR240" s="255" t="str">
        <f ca="1">IF(OR(БД!H65="",ISERROR(БД!H65)),"",БД!H65)</f>
        <v/>
      </c>
      <c r="BS240" s="254" t="str">
        <f ca="1">IF(OR(БД!D65="",ISERROR(БД!D65)),"",БД!D65)</f>
        <v/>
      </c>
      <c r="BT240" s="31"/>
      <c r="BU240" s="255" t="str">
        <f ca="1">IF(OR(БД!AP237="",ISERROR(БД!AP237)),"",БД!AP237)</f>
        <v/>
      </c>
      <c r="BV240" s="257" t="str">
        <f ca="1">IF(OR(БД!AV237="",ISERROR(БД!AV237)),"",БД!AV237)</f>
        <v/>
      </c>
      <c r="BW240" s="255" t="str">
        <f ca="1">IF(OR(БД!Z237="",ISERROR(БД!Z237)),"",БД!Z237)</f>
        <v/>
      </c>
      <c r="BX240" s="257" t="str">
        <f ca="1">IF(OR(БД!AF237="",ISERROR(БД!AF237)),"",БД!AF237)</f>
        <v/>
      </c>
    </row>
    <row r="241" spans="1:76" x14ac:dyDescent="0.25">
      <c r="A241" s="256">
        <v>12</v>
      </c>
      <c r="B241" s="255" t="str">
        <f ca="1">IF(OR(БД!DM238="",ISERROR(БД!DM238)),"",БД!DM238)</f>
        <v/>
      </c>
      <c r="C241" s="293" t="str">
        <f>IF(OR(БД!DQ238="",ISERROR(БД!DQ238)),"",БД!DQ238)</f>
        <v/>
      </c>
      <c r="D241" s="257" t="str">
        <f ca="1">IF(OR(БД!DT238="",ISERROR(БД!DT238)),"",БД!DT238)</f>
        <v/>
      </c>
      <c r="E241" s="279" t="str">
        <f ca="1">IF(OR(БД!DH238="",ISERROR(БД!DH238)),"",БД!DH238)</f>
        <v/>
      </c>
      <c r="F241" s="279" t="str">
        <f ca="1">IF(OR(БД!N496="",ISERROR(БД!N496)),"",БД!N496)</f>
        <v/>
      </c>
      <c r="G241" s="255" t="str">
        <f ca="1">IF(OR(БД!CF324="",ISERROR(БД!CF324)),"",БД!CF324)</f>
        <v/>
      </c>
      <c r="H241" s="287" t="str">
        <f ca="1">IF(OR(БД!X281="",ISERROR(БД!X281)),"",БД!X281)</f>
        <v/>
      </c>
      <c r="I241" s="257" t="str">
        <f ca="1">IF(OR(БД!AC281="",ISERROR(БД!AC281)),"",БД!AC281)</f>
        <v/>
      </c>
      <c r="J241" s="255" t="str">
        <f ca="1">IF(OR(БД!HA410="",ISERROR(БД!HA410)),"",БД!HA410)</f>
        <v/>
      </c>
      <c r="K241" s="293" t="str">
        <f>IF(OR(БД!HD410="",ISERROR(БД!HD410)),"",БД!HD410)</f>
        <v/>
      </c>
      <c r="L241" s="257" t="str">
        <f ca="1">IF(OR(БД!HH410="",ISERROR(БД!HH410)),"",БД!HH410)</f>
        <v/>
      </c>
      <c r="M241" s="279" t="str">
        <f ca="1">IF(OR(БД!DK281="",ISERROR(БД!DK281)),"",БД!DK281)</f>
        <v/>
      </c>
      <c r="N241" s="257" t="str">
        <f ca="1">IF(OR(БД!DQ281="",ISERROR(БД!DQ281)),"",БД!DQ281)</f>
        <v/>
      </c>
      <c r="O241" s="279" t="str">
        <f ca="1">IF(OR(БД!EP410="",ISERROR(БД!EP410)),"",БД!EP410)</f>
        <v/>
      </c>
      <c r="P241" s="257" t="str">
        <f ca="1">IF(OR(БД!EV410="",ISERROR(БД!EV410)),"",БД!EV410)</f>
        <v/>
      </c>
      <c r="Q241" s="279" t="str">
        <f ca="1">IF(OR(БД!FA410="",ISERROR(БД!FA410)),"",БД!FA410)</f>
        <v/>
      </c>
      <c r="R241" s="279" t="str">
        <f ca="1">IF(OR(БД!FF410="",ISERROR(БД!FF410)),"",БД!FF410)</f>
        <v/>
      </c>
      <c r="S241" s="257" t="str">
        <f ca="1">IF(OR(БД!FL410="",ISERROR(БД!FL410)),"",БД!FL410)</f>
        <v/>
      </c>
      <c r="T241" s="279" t="str">
        <f ca="1">IF(OR(БД!FQ410="",ISERROR(БД!FQ410)),"",БД!FQ410)</f>
        <v/>
      </c>
      <c r="U241" s="279" t="str">
        <f ca="1">IF(OR(БД!FV410="",ISERROR(БД!FV410)),"",БД!FV410)</f>
        <v/>
      </c>
      <c r="V241" s="257" t="str">
        <f ca="1">IF(OR(БД!GB410="",ISERROR(БД!GB410)),"",БД!GB410)</f>
        <v/>
      </c>
      <c r="W241" s="279" t="str">
        <f ca="1">IF(OR(БД!GG410="",ISERROR(БД!GG410)),"",БД!GG410)</f>
        <v/>
      </c>
      <c r="X241" s="279" t="str">
        <f ca="1">IF(OR(БД!GL410="",ISERROR(БД!GL410)),"",БД!GL410)</f>
        <v/>
      </c>
      <c r="Y241" s="279" t="str">
        <f ca="1">IF(OR(БД!GQ410="",ISERROR(БД!GQ410)),"",БД!GQ410)</f>
        <v/>
      </c>
      <c r="Z241" s="279" t="str">
        <f ca="1">IF(OR(БД!GV410="",ISERROR(БД!GV410)),"",БД!GV410)</f>
        <v/>
      </c>
      <c r="AA241" s="279" t="str">
        <f ca="1">IF(OR(БД!I238="",ISERROR(БД!I238)),"",БД!I238)</f>
        <v/>
      </c>
      <c r="AB241" s="287" t="str">
        <f ca="1">IF(OR(БД!CM453="",ISERROR(БД!CM453)),"",БД!CM453)</f>
        <v/>
      </c>
      <c r="AC241" s="257" t="str">
        <f ca="1">IF(OR(БД!CR453="",ISERROR(БД!CR453)),"",БД!CR453)</f>
        <v/>
      </c>
      <c r="AD241" s="287" t="str">
        <f ca="1">IF(OR(БД!CC453="",ISERROR(БД!CC453)),"",БД!CC453)</f>
        <v/>
      </c>
      <c r="AE241" s="257" t="str">
        <f ca="1">IF(OR(БД!CH453="",ISERROR(БД!CH453)),"",БД!CH453)</f>
        <v/>
      </c>
      <c r="AF241" s="255" t="str">
        <f ca="1">IF(OR(БД!BR453="",ISERROR(БД!BR453)),"",БД!BR453)</f>
        <v/>
      </c>
      <c r="AG241" s="257" t="str">
        <f ca="1">IF(OR(БД!BX453="",ISERROR(БД!BX453)),"",БД!BX453)</f>
        <v/>
      </c>
      <c r="AH241" s="279" t="str">
        <f ca="1">IF(OR(БД!D496="",ISERROR(БД!D496)),"",БД!D496)</f>
        <v/>
      </c>
      <c r="AI241" s="279" t="str">
        <f ca="1">IF(OR(БД!BM453="",ISERROR(БД!BM453)),"",БД!BM453)</f>
        <v/>
      </c>
      <c r="AJ241" s="279" t="str">
        <f ca="1">IF(OR(БД!BB453="",ISERROR(БД!BB453)),"",БД!BB453)</f>
        <v/>
      </c>
      <c r="AK241" s="257" t="str">
        <f ca="1">IF(OR(БД!BH453="",ISERROR(БД!BH453)),"",БД!BH453)</f>
        <v/>
      </c>
      <c r="AL241" s="279" t="str">
        <f ca="1">IF(OR(БД!AW453="",ISERROR(БД!AW453)),"",БД!AW453)</f>
        <v/>
      </c>
      <c r="AM241" s="279" t="str">
        <f ca="1">IF(OR(БД!AR453="",ISERROR(БД!AR453)),"",БД!AR453)</f>
        <v/>
      </c>
      <c r="AN241" s="279" t="str">
        <f ca="1">IF(OR(БД!AM453="",ISERROR(БД!AM453)),"",БД!AM453)</f>
        <v/>
      </c>
      <c r="AO241" s="279" t="str">
        <f ca="1">IF(OR(БД!AB453="",ISERROR(БД!AB453)),"",БД!AB453)</f>
        <v/>
      </c>
      <c r="AP241" s="257" t="str">
        <f ca="1">IF(OR(БД!AH453="",ISERROR(БД!AH453)),"",БД!AH453)</f>
        <v/>
      </c>
      <c r="AQ241" s="255" t="str">
        <f ca="1">IF(OR(БД!W453="",ISERROR(БД!W453)),"",БД!W453)</f>
        <v/>
      </c>
      <c r="AR241" s="279" t="str">
        <f ca="1">IF(OR(БД!R453="",ISERROR(БД!R453)),"",БД!R453)</f>
        <v/>
      </c>
      <c r="AS241" s="254" t="str">
        <f ca="1">IF(OR(БД!N453="",ISERROR(БД!N453)),"",БД!N453)</f>
        <v/>
      </c>
      <c r="AT241" s="254" t="str">
        <f ca="1">IF(OR(БД!J453="",ISERROR(БД!J453)),"",БД!J453)</f>
        <v/>
      </c>
      <c r="AU241" s="279" t="str">
        <f ca="1">IF(OR(БД!GH496="",ISERROR(БД!GH496)),"",БД!GH496)</f>
        <v/>
      </c>
      <c r="AV241" s="254" t="str">
        <f ca="1">IF(OR(БД!GD496="",ISERROR(БД!GD496)),"",БД!GD496)</f>
        <v/>
      </c>
      <c r="AW241" s="255" t="str">
        <f ca="1">IF(OR(БД!FY496="",ISERROR(БД!FY496)),"",БД!FY496)</f>
        <v/>
      </c>
      <c r="AX241" s="279" t="str">
        <f ca="1">IF(OR(БД!P410="",ISERROR(БД!P410)),"",БД!P410)</f>
        <v/>
      </c>
      <c r="AZ241" s="279" t="str">
        <f ca="1">IF(OR(БД!S195="",ISERROR(БД!S195)),"",БД!S195)</f>
        <v/>
      </c>
      <c r="BA241" s="255" t="str">
        <f ca="1">IF(OR(БД!N195="",ISERROR(БД!N195)),"",БД!N195)</f>
        <v/>
      </c>
      <c r="BB241" s="279" t="str">
        <f ca="1">IF(OR(БД!HC238="",ISERROR(БД!HC238)),"",БД!HC238)</f>
        <v/>
      </c>
      <c r="BC241" s="255" t="str">
        <f ca="1">IF(OR(БД!I195="",ISERROR(БД!I195)),"",БД!I195)</f>
        <v/>
      </c>
      <c r="BD241" s="255" t="str">
        <f ca="1">IF(OR(БД!D195="",ISERROR(БД!D195)),"",БД!D195)</f>
        <v/>
      </c>
      <c r="BE241" s="254" t="str">
        <f ca="1">IF(OR(БД!GY238="",ISERROR(БД!GY238)),"",БД!GY238)</f>
        <v/>
      </c>
      <c r="BF241" s="254" t="str">
        <f ca="1">IF(OR(БД!HM238="",ISERROR(БД!HM238)),"",БД!HM238)</f>
        <v/>
      </c>
      <c r="BG241" s="255" t="str">
        <f ca="1">IF(OR(БД!HH238="",ISERROR(БД!HH238)),"",БД!HH238)</f>
        <v/>
      </c>
      <c r="BH241" s="254" t="str">
        <f ca="1">IF(OR(БД!GU238="",ISERROR(БД!GU238)),"",БД!GU238)</f>
        <v/>
      </c>
      <c r="BI241" s="254" t="str">
        <f ca="1">IF(OR(БД!EG324="",ISERROR(БД!EG324)),"",БД!EG324)</f>
        <v/>
      </c>
      <c r="BJ241" s="254" t="str">
        <f ca="1">IF(OR(БД!EC324="",ISERROR(БД!EC324)),"",БД!EC324)</f>
        <v/>
      </c>
      <c r="BK241" s="254" t="str">
        <f ca="1">IF(OR(БД!FA496="",ISERROR(БД!FA496)),"",БД!FA496)</f>
        <v/>
      </c>
      <c r="BL241" s="254" t="str">
        <f ca="1">IF(OR(БД!EW496="",ISERROR(БД!EW496)),"",БД!EW496)</f>
        <v/>
      </c>
      <c r="BM241" s="254" t="str">
        <f ca="1">IF(OR(БД!ES496="",ISERROR(БД!ES496)),"",БД!ES496)</f>
        <v/>
      </c>
      <c r="BN241" s="254" t="str">
        <f ca="1">IF(OR(БД!EO496="",ISERROR(БД!EO496)),"",БД!EO496)</f>
        <v/>
      </c>
      <c r="BO241" s="254" t="str">
        <f ca="1">IF(OR(БД!EK496="",ISERROR(БД!EK496)),"",БД!EK496)</f>
        <v/>
      </c>
      <c r="BP241" s="279" t="str">
        <f ca="1">IF(OR(БД!I496="",ISERROR(БД!I496)),"",БД!I496)</f>
        <v/>
      </c>
      <c r="BQ241" s="255" t="str">
        <f ca="1">IF(OR(БД!M66="",ISERROR(БД!M66)),"",БД!M66)</f>
        <v/>
      </c>
      <c r="BR241" s="255" t="str">
        <f ca="1">IF(OR(БД!H66="",ISERROR(БД!H66)),"",БД!H66)</f>
        <v/>
      </c>
      <c r="BS241" s="254" t="str">
        <f ca="1">IF(OR(БД!D66="",ISERROR(БД!D66)),"",БД!D66)</f>
        <v/>
      </c>
      <c r="BT241" s="31"/>
      <c r="BU241" s="255" t="str">
        <f ca="1">IF(OR(БД!AP238="",ISERROR(БД!AP238)),"",БД!AP238)</f>
        <v/>
      </c>
      <c r="BV241" s="257" t="str">
        <f ca="1">IF(OR(БД!AV238="",ISERROR(БД!AV238)),"",БД!AV238)</f>
        <v/>
      </c>
      <c r="BW241" s="255" t="str">
        <f ca="1">IF(OR(БД!Z238="",ISERROR(БД!Z238)),"",БД!Z238)</f>
        <v/>
      </c>
      <c r="BX241" s="257" t="str">
        <f ca="1">IF(OR(БД!AF238="",ISERROR(БД!AF238)),"",БД!AF238)</f>
        <v/>
      </c>
    </row>
    <row r="242" spans="1:76" x14ac:dyDescent="0.25">
      <c r="A242" s="256">
        <v>13</v>
      </c>
      <c r="B242" s="255" t="str">
        <f ca="1">IF(OR(БД!DM239="",ISERROR(БД!DM239)),"",БД!DM239)</f>
        <v/>
      </c>
      <c r="C242" s="293" t="str">
        <f>IF(OR(БД!DQ239="",ISERROR(БД!DQ239)),"",БД!DQ239)</f>
        <v/>
      </c>
      <c r="D242" s="257" t="str">
        <f ca="1">IF(OR(БД!DT239="",ISERROR(БД!DT239)),"",БД!DT239)</f>
        <v/>
      </c>
      <c r="E242" s="279" t="str">
        <f ca="1">IF(OR(БД!DH239="",ISERROR(БД!DH239)),"",БД!DH239)</f>
        <v/>
      </c>
      <c r="F242" s="279" t="str">
        <f ca="1">IF(OR(БД!N497="",ISERROR(БД!N497)),"",БД!N497)</f>
        <v/>
      </c>
      <c r="G242" s="255" t="str">
        <f ca="1">IF(OR(БД!CF325="",ISERROR(БД!CF325)),"",БД!CF325)</f>
        <v/>
      </c>
      <c r="H242" s="287" t="str">
        <f ca="1">IF(OR(БД!X282="",ISERROR(БД!X282)),"",БД!X282)</f>
        <v/>
      </c>
      <c r="I242" s="257" t="str">
        <f ca="1">IF(OR(БД!AC282="",ISERROR(БД!AC282)),"",БД!AC282)</f>
        <v/>
      </c>
      <c r="J242" s="255" t="str">
        <f ca="1">IF(OR(БД!HA411="",ISERROR(БД!HA411)),"",БД!HA411)</f>
        <v/>
      </c>
      <c r="K242" s="293" t="str">
        <f>IF(OR(БД!HD411="",ISERROR(БД!HD411)),"",БД!HD411)</f>
        <v/>
      </c>
      <c r="L242" s="257" t="str">
        <f ca="1">IF(OR(БД!HH411="",ISERROR(БД!HH411)),"",БД!HH411)</f>
        <v/>
      </c>
      <c r="M242" s="279" t="str">
        <f ca="1">IF(OR(БД!DK282="",ISERROR(БД!DK282)),"",БД!DK282)</f>
        <v/>
      </c>
      <c r="N242" s="257" t="str">
        <f ca="1">IF(OR(БД!DQ282="",ISERROR(БД!DQ282)),"",БД!DQ282)</f>
        <v/>
      </c>
      <c r="O242" s="279" t="str">
        <f ca="1">IF(OR(БД!EP411="",ISERROR(БД!EP411)),"",БД!EP411)</f>
        <v/>
      </c>
      <c r="P242" s="257" t="str">
        <f ca="1">IF(OR(БД!EV411="",ISERROR(БД!EV411)),"",БД!EV411)</f>
        <v/>
      </c>
      <c r="Q242" s="279" t="str">
        <f ca="1">IF(OR(БД!FA411="",ISERROR(БД!FA411)),"",БД!FA411)</f>
        <v/>
      </c>
      <c r="R242" s="279" t="str">
        <f ca="1">IF(OR(БД!FF411="",ISERROR(БД!FF411)),"",БД!FF411)</f>
        <v/>
      </c>
      <c r="S242" s="257" t="str">
        <f ca="1">IF(OR(БД!FL411="",ISERROR(БД!FL411)),"",БД!FL411)</f>
        <v/>
      </c>
      <c r="T242" s="279" t="str">
        <f ca="1">IF(OR(БД!FQ411="",ISERROR(БД!FQ411)),"",БД!FQ411)</f>
        <v/>
      </c>
      <c r="U242" s="279" t="str">
        <f ca="1">IF(OR(БД!FV411="",ISERROR(БД!FV411)),"",БД!FV411)</f>
        <v/>
      </c>
      <c r="V242" s="257" t="str">
        <f ca="1">IF(OR(БД!GB411="",ISERROR(БД!GB411)),"",БД!GB411)</f>
        <v/>
      </c>
      <c r="W242" s="279" t="str">
        <f ca="1">IF(OR(БД!GG411="",ISERROR(БД!GG411)),"",БД!GG411)</f>
        <v/>
      </c>
      <c r="X242" s="279" t="str">
        <f ca="1">IF(OR(БД!GL411="",ISERROR(БД!GL411)),"",БД!GL411)</f>
        <v/>
      </c>
      <c r="Y242" s="279" t="str">
        <f ca="1">IF(OR(БД!GQ411="",ISERROR(БД!GQ411)),"",БД!GQ411)</f>
        <v/>
      </c>
      <c r="Z242" s="279" t="str">
        <f ca="1">IF(OR(БД!GV411="",ISERROR(БД!GV411)),"",БД!GV411)</f>
        <v/>
      </c>
      <c r="AA242" s="279" t="str">
        <f ca="1">IF(OR(БД!I239="",ISERROR(БД!I239)),"",БД!I239)</f>
        <v/>
      </c>
      <c r="AB242" s="287" t="str">
        <f ca="1">IF(OR(БД!CM454="",ISERROR(БД!CM454)),"",БД!CM454)</f>
        <v/>
      </c>
      <c r="AC242" s="257" t="str">
        <f ca="1">IF(OR(БД!CR454="",ISERROR(БД!CR454)),"",БД!CR454)</f>
        <v/>
      </c>
      <c r="AD242" s="287" t="str">
        <f ca="1">IF(OR(БД!CC454="",ISERROR(БД!CC454)),"",БД!CC454)</f>
        <v/>
      </c>
      <c r="AE242" s="257" t="str">
        <f ca="1">IF(OR(БД!CH454="",ISERROR(БД!CH454)),"",БД!CH454)</f>
        <v/>
      </c>
      <c r="AF242" s="255" t="str">
        <f ca="1">IF(OR(БД!BR454="",ISERROR(БД!BR454)),"",БД!BR454)</f>
        <v/>
      </c>
      <c r="AG242" s="257" t="str">
        <f ca="1">IF(OR(БД!BX454="",ISERROR(БД!BX454)),"",БД!BX454)</f>
        <v/>
      </c>
      <c r="AH242" s="279" t="str">
        <f ca="1">IF(OR(БД!D497="",ISERROR(БД!D497)),"",БД!D497)</f>
        <v/>
      </c>
      <c r="AI242" s="279" t="str">
        <f ca="1">IF(OR(БД!BM454="",ISERROR(БД!BM454)),"",БД!BM454)</f>
        <v/>
      </c>
      <c r="AJ242" s="279" t="str">
        <f ca="1">IF(OR(БД!BB454="",ISERROR(БД!BB454)),"",БД!BB454)</f>
        <v/>
      </c>
      <c r="AK242" s="257" t="str">
        <f ca="1">IF(OR(БД!BH454="",ISERROR(БД!BH454)),"",БД!BH454)</f>
        <v/>
      </c>
      <c r="AL242" s="279" t="str">
        <f ca="1">IF(OR(БД!AW454="",ISERROR(БД!AW454)),"",БД!AW454)</f>
        <v/>
      </c>
      <c r="AM242" s="279" t="str">
        <f ca="1">IF(OR(БД!AR454="",ISERROR(БД!AR454)),"",БД!AR454)</f>
        <v/>
      </c>
      <c r="AN242" s="279" t="str">
        <f ca="1">IF(OR(БД!AM454="",ISERROR(БД!AM454)),"",БД!AM454)</f>
        <v/>
      </c>
      <c r="AO242" s="279" t="str">
        <f ca="1">IF(OR(БД!AB454="",ISERROR(БД!AB454)),"",БД!AB454)</f>
        <v/>
      </c>
      <c r="AP242" s="257" t="str">
        <f ca="1">IF(OR(БД!AH454="",ISERROR(БД!AH454)),"",БД!AH454)</f>
        <v/>
      </c>
      <c r="AQ242" s="255" t="str">
        <f ca="1">IF(OR(БД!W454="",ISERROR(БД!W454)),"",БД!W454)</f>
        <v/>
      </c>
      <c r="AR242" s="279" t="str">
        <f ca="1">IF(OR(БД!R454="",ISERROR(БД!R454)),"",БД!R454)</f>
        <v/>
      </c>
      <c r="AS242" s="254" t="str">
        <f ca="1">IF(OR(БД!N454="",ISERROR(БД!N454)),"",БД!N454)</f>
        <v/>
      </c>
      <c r="AT242" s="254" t="str">
        <f ca="1">IF(OR(БД!J454="",ISERROR(БД!J454)),"",БД!J454)</f>
        <v/>
      </c>
      <c r="AU242" s="279" t="str">
        <f ca="1">IF(OR(БД!GH497="",ISERROR(БД!GH497)),"",БД!GH497)</f>
        <v/>
      </c>
      <c r="AV242" s="254" t="str">
        <f ca="1">IF(OR(БД!GD497="",ISERROR(БД!GD497)),"",БД!GD497)</f>
        <v/>
      </c>
      <c r="AW242" s="255" t="str">
        <f ca="1">IF(OR(БД!FY497="",ISERROR(БД!FY497)),"",БД!FY497)</f>
        <v/>
      </c>
      <c r="AX242" s="279" t="str">
        <f ca="1">IF(OR(БД!P411="",ISERROR(БД!P411)),"",БД!P411)</f>
        <v/>
      </c>
      <c r="AZ242" s="279" t="str">
        <f ca="1">IF(OR(БД!S196="",ISERROR(БД!S196)),"",БД!S196)</f>
        <v/>
      </c>
      <c r="BA242" s="255" t="str">
        <f ca="1">IF(OR(БД!N196="",ISERROR(БД!N196)),"",БД!N196)</f>
        <v/>
      </c>
      <c r="BB242" s="279" t="str">
        <f ca="1">IF(OR(БД!HC239="",ISERROR(БД!HC239)),"",БД!HC239)</f>
        <v/>
      </c>
      <c r="BC242" s="255" t="str">
        <f ca="1">IF(OR(БД!I196="",ISERROR(БД!I196)),"",БД!I196)</f>
        <v/>
      </c>
      <c r="BD242" s="255" t="str">
        <f ca="1">IF(OR(БД!D196="",ISERROR(БД!D196)),"",БД!D196)</f>
        <v/>
      </c>
      <c r="BE242" s="254" t="str">
        <f ca="1">IF(OR(БД!GY239="",ISERROR(БД!GY239)),"",БД!GY239)</f>
        <v/>
      </c>
      <c r="BF242" s="254" t="str">
        <f ca="1">IF(OR(БД!HM239="",ISERROR(БД!HM239)),"",БД!HM239)</f>
        <v/>
      </c>
      <c r="BG242" s="255" t="str">
        <f ca="1">IF(OR(БД!HH239="",ISERROR(БД!HH239)),"",БД!HH239)</f>
        <v/>
      </c>
      <c r="BH242" s="254" t="str">
        <f ca="1">IF(OR(БД!GU239="",ISERROR(БД!GU239)),"",БД!GU239)</f>
        <v/>
      </c>
      <c r="BI242" s="254" t="str">
        <f ca="1">IF(OR(БД!EG325="",ISERROR(БД!EG325)),"",БД!EG325)</f>
        <v/>
      </c>
      <c r="BJ242" s="254" t="str">
        <f ca="1">IF(OR(БД!EC325="",ISERROR(БД!EC325)),"",БД!EC325)</f>
        <v/>
      </c>
      <c r="BK242" s="254" t="str">
        <f ca="1">IF(OR(БД!FA497="",ISERROR(БД!FA497)),"",БД!FA497)</f>
        <v/>
      </c>
      <c r="BL242" s="254" t="str">
        <f ca="1">IF(OR(БД!EW497="",ISERROR(БД!EW497)),"",БД!EW497)</f>
        <v/>
      </c>
      <c r="BM242" s="254" t="str">
        <f ca="1">IF(OR(БД!ES497="",ISERROR(БД!ES497)),"",БД!ES497)</f>
        <v/>
      </c>
      <c r="BN242" s="254" t="str">
        <f ca="1">IF(OR(БД!EO497="",ISERROR(БД!EO497)),"",БД!EO497)</f>
        <v/>
      </c>
      <c r="BO242" s="254" t="str">
        <f ca="1">IF(OR(БД!EK497="",ISERROR(БД!EK497)),"",БД!EK497)</f>
        <v/>
      </c>
      <c r="BP242" s="279" t="str">
        <f ca="1">IF(OR(БД!I497="",ISERROR(БД!I497)),"",БД!I497)</f>
        <v/>
      </c>
      <c r="BQ242" s="255" t="str">
        <f ca="1">IF(OR(БД!M67="",ISERROR(БД!M67)),"",БД!M67)</f>
        <v/>
      </c>
      <c r="BR242" s="255" t="str">
        <f ca="1">IF(OR(БД!H67="",ISERROR(БД!H67)),"",БД!H67)</f>
        <v/>
      </c>
      <c r="BS242" s="254" t="str">
        <f ca="1">IF(OR(БД!D67="",ISERROR(БД!D67)),"",БД!D67)</f>
        <v/>
      </c>
      <c r="BT242" s="31"/>
      <c r="BU242" s="255" t="str">
        <f ca="1">IF(OR(БД!AP239="",ISERROR(БД!AP239)),"",БД!AP239)</f>
        <v/>
      </c>
      <c r="BV242" s="257" t="str">
        <f ca="1">IF(OR(БД!AV239="",ISERROR(БД!AV239)),"",БД!AV239)</f>
        <v/>
      </c>
      <c r="BW242" s="255" t="str">
        <f ca="1">IF(OR(БД!Z239="",ISERROR(БД!Z239)),"",БД!Z239)</f>
        <v/>
      </c>
      <c r="BX242" s="257" t="str">
        <f ca="1">IF(OR(БД!AF239="",ISERROR(БД!AF239)),"",БД!AF239)</f>
        <v/>
      </c>
    </row>
    <row r="243" spans="1:76" x14ac:dyDescent="0.25">
      <c r="A243" s="256">
        <v>14</v>
      </c>
      <c r="B243" s="255" t="str">
        <f ca="1">IF(OR(БД!DM240="",ISERROR(БД!DM240)),"",БД!DM240)</f>
        <v/>
      </c>
      <c r="C243" s="293" t="str">
        <f>IF(OR(БД!DQ240="",ISERROR(БД!DQ240)),"",БД!DQ240)</f>
        <v/>
      </c>
      <c r="D243" s="257" t="str">
        <f ca="1">IF(OR(БД!DT240="",ISERROR(БД!DT240)),"",БД!DT240)</f>
        <v/>
      </c>
      <c r="E243" s="279" t="str">
        <f ca="1">IF(OR(БД!DH240="",ISERROR(БД!DH240)),"",БД!DH240)</f>
        <v/>
      </c>
      <c r="F243" s="279" t="str">
        <f ca="1">IF(OR(БД!N498="",ISERROR(БД!N498)),"",БД!N498)</f>
        <v/>
      </c>
      <c r="G243" s="255" t="str">
        <f ca="1">IF(OR(БД!CF326="",ISERROR(БД!CF326)),"",БД!CF326)</f>
        <v/>
      </c>
      <c r="H243" s="287" t="str">
        <f ca="1">IF(OR(БД!X283="",ISERROR(БД!X283)),"",БД!X283)</f>
        <v/>
      </c>
      <c r="I243" s="257" t="str">
        <f ca="1">IF(OR(БД!AC283="",ISERROR(БД!AC283)),"",БД!AC283)</f>
        <v/>
      </c>
      <c r="J243" s="255" t="str">
        <f ca="1">IF(OR(БД!HA412="",ISERROR(БД!HA412)),"",БД!HA412)</f>
        <v/>
      </c>
      <c r="K243" s="293" t="str">
        <f>IF(OR(БД!HD412="",ISERROR(БД!HD412)),"",БД!HD412)</f>
        <v/>
      </c>
      <c r="L243" s="257" t="str">
        <f ca="1">IF(OR(БД!HH412="",ISERROR(БД!HH412)),"",БД!HH412)</f>
        <v/>
      </c>
      <c r="M243" s="279" t="str">
        <f ca="1">IF(OR(БД!DK283="",ISERROR(БД!DK283)),"",БД!DK283)</f>
        <v/>
      </c>
      <c r="N243" s="257" t="str">
        <f ca="1">IF(OR(БД!DQ283="",ISERROR(БД!DQ283)),"",БД!DQ283)</f>
        <v/>
      </c>
      <c r="O243" s="279" t="str">
        <f ca="1">IF(OR(БД!EP412="",ISERROR(БД!EP412)),"",БД!EP412)</f>
        <v/>
      </c>
      <c r="P243" s="257" t="str">
        <f ca="1">IF(OR(БД!EV412="",ISERROR(БД!EV412)),"",БД!EV412)</f>
        <v/>
      </c>
      <c r="Q243" s="279" t="str">
        <f ca="1">IF(OR(БД!FA412="",ISERROR(БД!FA412)),"",БД!FA412)</f>
        <v/>
      </c>
      <c r="R243" s="279" t="str">
        <f ca="1">IF(OR(БД!FF412="",ISERROR(БД!FF412)),"",БД!FF412)</f>
        <v/>
      </c>
      <c r="S243" s="257" t="str">
        <f ca="1">IF(OR(БД!FL412="",ISERROR(БД!FL412)),"",БД!FL412)</f>
        <v/>
      </c>
      <c r="T243" s="279" t="str">
        <f ca="1">IF(OR(БД!FQ412="",ISERROR(БД!FQ412)),"",БД!FQ412)</f>
        <v/>
      </c>
      <c r="U243" s="279" t="str">
        <f ca="1">IF(OR(БД!FV412="",ISERROR(БД!FV412)),"",БД!FV412)</f>
        <v/>
      </c>
      <c r="V243" s="257" t="str">
        <f ca="1">IF(OR(БД!GB412="",ISERROR(БД!GB412)),"",БД!GB412)</f>
        <v/>
      </c>
      <c r="W243" s="279" t="str">
        <f ca="1">IF(OR(БД!GG412="",ISERROR(БД!GG412)),"",БД!GG412)</f>
        <v/>
      </c>
      <c r="X243" s="279" t="str">
        <f ca="1">IF(OR(БД!GL412="",ISERROR(БД!GL412)),"",БД!GL412)</f>
        <v/>
      </c>
      <c r="Y243" s="279" t="str">
        <f ca="1">IF(OR(БД!GQ412="",ISERROR(БД!GQ412)),"",БД!GQ412)</f>
        <v/>
      </c>
      <c r="Z243" s="279" t="str">
        <f ca="1">IF(OR(БД!GV412="",ISERROR(БД!GV412)),"",БД!GV412)</f>
        <v/>
      </c>
      <c r="AA243" s="279" t="str">
        <f ca="1">IF(OR(БД!I240="",ISERROR(БД!I240)),"",БД!I240)</f>
        <v/>
      </c>
      <c r="AB243" s="287" t="str">
        <f ca="1">IF(OR(БД!CM455="",ISERROR(БД!CM455)),"",БД!CM455)</f>
        <v/>
      </c>
      <c r="AC243" s="257" t="str">
        <f ca="1">IF(OR(БД!CR455="",ISERROR(БД!CR455)),"",БД!CR455)</f>
        <v/>
      </c>
      <c r="AD243" s="287" t="str">
        <f ca="1">IF(OR(БД!CC455="",ISERROR(БД!CC455)),"",БД!CC455)</f>
        <v/>
      </c>
      <c r="AE243" s="257" t="str">
        <f ca="1">IF(OR(БД!CH455="",ISERROR(БД!CH455)),"",БД!CH455)</f>
        <v/>
      </c>
      <c r="AF243" s="255" t="str">
        <f ca="1">IF(OR(БД!BR455="",ISERROR(БД!BR455)),"",БД!BR455)</f>
        <v/>
      </c>
      <c r="AG243" s="257" t="str">
        <f ca="1">IF(OR(БД!BX455="",ISERROR(БД!BX455)),"",БД!BX455)</f>
        <v/>
      </c>
      <c r="AH243" s="279" t="str">
        <f ca="1">IF(OR(БД!D498="",ISERROR(БД!D498)),"",БД!D498)</f>
        <v/>
      </c>
      <c r="AI243" s="279" t="str">
        <f ca="1">IF(OR(БД!BM455="",ISERROR(БД!BM455)),"",БД!BM455)</f>
        <v/>
      </c>
      <c r="AJ243" s="279" t="str">
        <f ca="1">IF(OR(БД!BB455="",ISERROR(БД!BB455)),"",БД!BB455)</f>
        <v/>
      </c>
      <c r="AK243" s="257" t="str">
        <f ca="1">IF(OR(БД!BH455="",ISERROR(БД!BH455)),"",БД!BH455)</f>
        <v/>
      </c>
      <c r="AL243" s="279" t="str">
        <f ca="1">IF(OR(БД!AW455="",ISERROR(БД!AW455)),"",БД!AW455)</f>
        <v/>
      </c>
      <c r="AM243" s="279" t="str">
        <f ca="1">IF(OR(БД!AR455="",ISERROR(БД!AR455)),"",БД!AR455)</f>
        <v/>
      </c>
      <c r="AN243" s="279" t="str">
        <f ca="1">IF(OR(БД!AM455="",ISERROR(БД!AM455)),"",БД!AM455)</f>
        <v/>
      </c>
      <c r="AO243" s="279" t="str">
        <f ca="1">IF(OR(БД!AB455="",ISERROR(БД!AB455)),"",БД!AB455)</f>
        <v/>
      </c>
      <c r="AP243" s="257" t="str">
        <f ca="1">IF(OR(БД!AH455="",ISERROR(БД!AH455)),"",БД!AH455)</f>
        <v/>
      </c>
      <c r="AQ243" s="255" t="str">
        <f ca="1">IF(OR(БД!W455="",ISERROR(БД!W455)),"",БД!W455)</f>
        <v/>
      </c>
      <c r="AR243" s="279" t="str">
        <f ca="1">IF(OR(БД!R455="",ISERROR(БД!R455)),"",БД!R455)</f>
        <v/>
      </c>
      <c r="AS243" s="254" t="str">
        <f ca="1">IF(OR(БД!N455="",ISERROR(БД!N455)),"",БД!N455)</f>
        <v/>
      </c>
      <c r="AT243" s="254" t="str">
        <f ca="1">IF(OR(БД!J455="",ISERROR(БД!J455)),"",БД!J455)</f>
        <v/>
      </c>
      <c r="AU243" s="279" t="str">
        <f ca="1">IF(OR(БД!GH498="",ISERROR(БД!GH498)),"",БД!GH498)</f>
        <v/>
      </c>
      <c r="AV243" s="254" t="str">
        <f ca="1">IF(OR(БД!GD498="",ISERROR(БД!GD498)),"",БД!GD498)</f>
        <v/>
      </c>
      <c r="AW243" s="255" t="str">
        <f ca="1">IF(OR(БД!FY498="",ISERROR(БД!FY498)),"",БД!FY498)</f>
        <v/>
      </c>
      <c r="AX243" s="279" t="str">
        <f ca="1">IF(OR(БД!P412="",ISERROR(БД!P412)),"",БД!P412)</f>
        <v/>
      </c>
      <c r="AZ243" s="279" t="str">
        <f ca="1">IF(OR(БД!S197="",ISERROR(БД!S197)),"",БД!S197)</f>
        <v/>
      </c>
      <c r="BA243" s="255" t="str">
        <f ca="1">IF(OR(БД!N197="",ISERROR(БД!N197)),"",БД!N197)</f>
        <v/>
      </c>
      <c r="BB243" s="279" t="str">
        <f ca="1">IF(OR(БД!HC240="",ISERROR(БД!HC240)),"",БД!HC240)</f>
        <v/>
      </c>
      <c r="BC243" s="255" t="str">
        <f ca="1">IF(OR(БД!I197="",ISERROR(БД!I197)),"",БД!I197)</f>
        <v/>
      </c>
      <c r="BD243" s="255" t="str">
        <f ca="1">IF(OR(БД!D197="",ISERROR(БД!D197)),"",БД!D197)</f>
        <v/>
      </c>
      <c r="BE243" s="254" t="str">
        <f ca="1">IF(OR(БД!GY240="",ISERROR(БД!GY240)),"",БД!GY240)</f>
        <v/>
      </c>
      <c r="BF243" s="254" t="str">
        <f ca="1">IF(OR(БД!HM240="",ISERROR(БД!HM240)),"",БД!HM240)</f>
        <v/>
      </c>
      <c r="BG243" s="255" t="str">
        <f ca="1">IF(OR(БД!HH240="",ISERROR(БД!HH240)),"",БД!HH240)</f>
        <v/>
      </c>
      <c r="BH243" s="254" t="str">
        <f ca="1">IF(OR(БД!GU240="",ISERROR(БД!GU240)),"",БД!GU240)</f>
        <v/>
      </c>
      <c r="BI243" s="254" t="str">
        <f ca="1">IF(OR(БД!EG326="",ISERROR(БД!EG326)),"",БД!EG326)</f>
        <v/>
      </c>
      <c r="BJ243" s="254" t="str">
        <f ca="1">IF(OR(БД!EC326="",ISERROR(БД!EC326)),"",БД!EC326)</f>
        <v/>
      </c>
      <c r="BK243" s="254" t="str">
        <f ca="1">IF(OR(БД!FA498="",ISERROR(БД!FA498)),"",БД!FA498)</f>
        <v/>
      </c>
      <c r="BL243" s="254" t="str">
        <f ca="1">IF(OR(БД!EW498="",ISERROR(БД!EW498)),"",БД!EW498)</f>
        <v/>
      </c>
      <c r="BM243" s="254" t="str">
        <f ca="1">IF(OR(БД!ES498="",ISERROR(БД!ES498)),"",БД!ES498)</f>
        <v/>
      </c>
      <c r="BN243" s="254" t="str">
        <f ca="1">IF(OR(БД!EO498="",ISERROR(БД!EO498)),"",БД!EO498)</f>
        <v/>
      </c>
      <c r="BO243" s="254" t="str">
        <f ca="1">IF(OR(БД!EK498="",ISERROR(БД!EK498)),"",БД!EK498)</f>
        <v/>
      </c>
      <c r="BP243" s="279" t="str">
        <f ca="1">IF(OR(БД!I498="",ISERROR(БД!I498)),"",БД!I498)</f>
        <v/>
      </c>
      <c r="BQ243" s="255" t="str">
        <f ca="1">IF(OR(БД!M68="",ISERROR(БД!M68)),"",БД!M68)</f>
        <v/>
      </c>
      <c r="BR243" s="255" t="str">
        <f ca="1">IF(OR(БД!H68="",ISERROR(БД!H68)),"",БД!H68)</f>
        <v/>
      </c>
      <c r="BS243" s="254" t="str">
        <f ca="1">IF(OR(БД!D68="",ISERROR(БД!D68)),"",БД!D68)</f>
        <v/>
      </c>
      <c r="BT243" s="31"/>
      <c r="BU243" s="255" t="str">
        <f ca="1">IF(OR(БД!AP240="",ISERROR(БД!AP240)),"",БД!AP240)</f>
        <v/>
      </c>
      <c r="BV243" s="257" t="str">
        <f ca="1">IF(OR(БД!AV240="",ISERROR(БД!AV240)),"",БД!AV240)</f>
        <v/>
      </c>
      <c r="BW243" s="255" t="str">
        <f ca="1">IF(OR(БД!Z240="",ISERROR(БД!Z240)),"",БД!Z240)</f>
        <v/>
      </c>
      <c r="BX243" s="257" t="str">
        <f ca="1">IF(OR(БД!AF240="",ISERROR(БД!AF240)),"",БД!AF240)</f>
        <v/>
      </c>
    </row>
    <row r="244" spans="1:76" x14ac:dyDescent="0.25">
      <c r="A244" s="256">
        <v>15</v>
      </c>
      <c r="B244" s="255" t="str">
        <f ca="1">IF(OR(БД!DM241="",ISERROR(БД!DM241)),"",БД!DM241)</f>
        <v/>
      </c>
      <c r="C244" s="293" t="str">
        <f>IF(OR(БД!DQ241="",ISERROR(БД!DQ241)),"",БД!DQ241)</f>
        <v/>
      </c>
      <c r="D244" s="257" t="str">
        <f ca="1">IF(OR(БД!DT241="",ISERROR(БД!DT241)),"",БД!DT241)</f>
        <v/>
      </c>
      <c r="E244" s="279" t="str">
        <f ca="1">IF(OR(БД!DH241="",ISERROR(БД!DH241)),"",БД!DH241)</f>
        <v/>
      </c>
      <c r="F244" s="279" t="str">
        <f ca="1">IF(OR(БД!N499="",ISERROR(БД!N499)),"",БД!N499)</f>
        <v/>
      </c>
      <c r="G244" s="255" t="str">
        <f ca="1">IF(OR(БД!CF327="",ISERROR(БД!CF327)),"",БД!CF327)</f>
        <v/>
      </c>
      <c r="H244" s="287" t="str">
        <f ca="1">IF(OR(БД!X284="",ISERROR(БД!X284)),"",БД!X284)</f>
        <v/>
      </c>
      <c r="I244" s="257" t="str">
        <f ca="1">IF(OR(БД!AC284="",ISERROR(БД!AC284)),"",БД!AC284)</f>
        <v/>
      </c>
      <c r="J244" s="255" t="str">
        <f ca="1">IF(OR(БД!HA413="",ISERROR(БД!HA413)),"",БД!HA413)</f>
        <v/>
      </c>
      <c r="K244" s="293" t="str">
        <f>IF(OR(БД!HD413="",ISERROR(БД!HD413)),"",БД!HD413)</f>
        <v/>
      </c>
      <c r="L244" s="257" t="str">
        <f ca="1">IF(OR(БД!HH413="",ISERROR(БД!HH413)),"",БД!HH413)</f>
        <v/>
      </c>
      <c r="M244" s="279" t="str">
        <f ca="1">IF(OR(БД!DK284="",ISERROR(БД!DK284)),"",БД!DK284)</f>
        <v/>
      </c>
      <c r="N244" s="257" t="str">
        <f ca="1">IF(OR(БД!DQ284="",ISERROR(БД!DQ284)),"",БД!DQ284)</f>
        <v/>
      </c>
      <c r="O244" s="279" t="str">
        <f ca="1">IF(OR(БД!EP413="",ISERROR(БД!EP413)),"",БД!EP413)</f>
        <v/>
      </c>
      <c r="P244" s="257" t="str">
        <f ca="1">IF(OR(БД!EV413="",ISERROR(БД!EV413)),"",БД!EV413)</f>
        <v/>
      </c>
      <c r="Q244" s="279" t="str">
        <f ca="1">IF(OR(БД!FA413="",ISERROR(БД!FA413)),"",БД!FA413)</f>
        <v/>
      </c>
      <c r="R244" s="279" t="str">
        <f ca="1">IF(OR(БД!FF413="",ISERROR(БД!FF413)),"",БД!FF413)</f>
        <v/>
      </c>
      <c r="S244" s="257" t="str">
        <f ca="1">IF(OR(БД!FL413="",ISERROR(БД!FL413)),"",БД!FL413)</f>
        <v/>
      </c>
      <c r="T244" s="279" t="str">
        <f ca="1">IF(OR(БД!FQ413="",ISERROR(БД!FQ413)),"",БД!FQ413)</f>
        <v/>
      </c>
      <c r="U244" s="279" t="str">
        <f ca="1">IF(OR(БД!FV413="",ISERROR(БД!FV413)),"",БД!FV413)</f>
        <v/>
      </c>
      <c r="V244" s="257" t="str">
        <f ca="1">IF(OR(БД!GB413="",ISERROR(БД!GB413)),"",БД!GB413)</f>
        <v/>
      </c>
      <c r="W244" s="279" t="str">
        <f ca="1">IF(OR(БД!GG413="",ISERROR(БД!GG413)),"",БД!GG413)</f>
        <v/>
      </c>
      <c r="X244" s="279" t="str">
        <f ca="1">IF(OR(БД!GL413="",ISERROR(БД!GL413)),"",БД!GL413)</f>
        <v/>
      </c>
      <c r="Y244" s="279" t="str">
        <f ca="1">IF(OR(БД!GQ413="",ISERROR(БД!GQ413)),"",БД!GQ413)</f>
        <v/>
      </c>
      <c r="Z244" s="279" t="str">
        <f ca="1">IF(OR(БД!GV413="",ISERROR(БД!GV413)),"",БД!GV413)</f>
        <v/>
      </c>
      <c r="AA244" s="279" t="str">
        <f ca="1">IF(OR(БД!I241="",ISERROR(БД!I241)),"",БД!I241)</f>
        <v/>
      </c>
      <c r="AB244" s="287" t="str">
        <f ca="1">IF(OR(БД!CM456="",ISERROR(БД!CM456)),"",БД!CM456)</f>
        <v/>
      </c>
      <c r="AC244" s="257" t="str">
        <f ca="1">IF(OR(БД!CR456="",ISERROR(БД!CR456)),"",БД!CR456)</f>
        <v/>
      </c>
      <c r="AD244" s="287" t="str">
        <f ca="1">IF(OR(БД!CC456="",ISERROR(БД!CC456)),"",БД!CC456)</f>
        <v/>
      </c>
      <c r="AE244" s="257" t="str">
        <f ca="1">IF(OR(БД!CH456="",ISERROR(БД!CH456)),"",БД!CH456)</f>
        <v/>
      </c>
      <c r="AF244" s="255" t="str">
        <f ca="1">IF(OR(БД!BR456="",ISERROR(БД!BR456)),"",БД!BR456)</f>
        <v/>
      </c>
      <c r="AG244" s="257" t="str">
        <f ca="1">IF(OR(БД!BX456="",ISERROR(БД!BX456)),"",БД!BX456)</f>
        <v/>
      </c>
      <c r="AH244" s="279" t="str">
        <f ca="1">IF(OR(БД!D499="",ISERROR(БД!D499)),"",БД!D499)</f>
        <v/>
      </c>
      <c r="AI244" s="279" t="str">
        <f ca="1">IF(OR(БД!BM456="",ISERROR(БД!BM456)),"",БД!BM456)</f>
        <v/>
      </c>
      <c r="AJ244" s="279" t="str">
        <f ca="1">IF(OR(БД!BB456="",ISERROR(БД!BB456)),"",БД!BB456)</f>
        <v/>
      </c>
      <c r="AK244" s="257" t="str">
        <f ca="1">IF(OR(БД!BH456="",ISERROR(БД!BH456)),"",БД!BH456)</f>
        <v/>
      </c>
      <c r="AL244" s="279" t="str">
        <f ca="1">IF(OR(БД!AW456="",ISERROR(БД!AW456)),"",БД!AW456)</f>
        <v/>
      </c>
      <c r="AM244" s="279" t="str">
        <f ca="1">IF(OR(БД!AR456="",ISERROR(БД!AR456)),"",БД!AR456)</f>
        <v/>
      </c>
      <c r="AN244" s="279" t="str">
        <f ca="1">IF(OR(БД!AM456="",ISERROR(БД!AM456)),"",БД!AM456)</f>
        <v/>
      </c>
      <c r="AO244" s="279" t="str">
        <f ca="1">IF(OR(БД!AB456="",ISERROR(БД!AB456)),"",БД!AB456)</f>
        <v/>
      </c>
      <c r="AP244" s="257" t="str">
        <f ca="1">IF(OR(БД!AH456="",ISERROR(БД!AH456)),"",БД!AH456)</f>
        <v/>
      </c>
      <c r="AQ244" s="255" t="str">
        <f ca="1">IF(OR(БД!W456="",ISERROR(БД!W456)),"",БД!W456)</f>
        <v/>
      </c>
      <c r="AR244" s="279" t="str">
        <f ca="1">IF(OR(БД!R456="",ISERROR(БД!R456)),"",БД!R456)</f>
        <v/>
      </c>
      <c r="AS244" s="254" t="str">
        <f ca="1">IF(OR(БД!N456="",ISERROR(БД!N456)),"",БД!N456)</f>
        <v/>
      </c>
      <c r="AT244" s="254" t="str">
        <f ca="1">IF(OR(БД!J456="",ISERROR(БД!J456)),"",БД!J456)</f>
        <v/>
      </c>
      <c r="AU244" s="279" t="str">
        <f ca="1">IF(OR(БД!GH499="",ISERROR(БД!GH499)),"",БД!GH499)</f>
        <v/>
      </c>
      <c r="AV244" s="254" t="str">
        <f ca="1">IF(OR(БД!GD499="",ISERROR(БД!GD499)),"",БД!GD499)</f>
        <v/>
      </c>
      <c r="AW244" s="255" t="str">
        <f ca="1">IF(OR(БД!FY499="",ISERROR(БД!FY499)),"",БД!FY499)</f>
        <v/>
      </c>
      <c r="AX244" s="279" t="str">
        <f ca="1">IF(OR(БД!P413="",ISERROR(БД!P413)),"",БД!P413)</f>
        <v/>
      </c>
      <c r="AZ244" s="279" t="str">
        <f ca="1">IF(OR(БД!S198="",ISERROR(БД!S198)),"",БД!S198)</f>
        <v/>
      </c>
      <c r="BA244" s="255" t="str">
        <f ca="1">IF(OR(БД!N198="",ISERROR(БД!N198)),"",БД!N198)</f>
        <v/>
      </c>
      <c r="BB244" s="279" t="str">
        <f ca="1">IF(OR(БД!HC241="",ISERROR(БД!HC241)),"",БД!HC241)</f>
        <v/>
      </c>
      <c r="BC244" s="255" t="str">
        <f ca="1">IF(OR(БД!I198="",ISERROR(БД!I198)),"",БД!I198)</f>
        <v/>
      </c>
      <c r="BD244" s="255" t="str">
        <f ca="1">IF(OR(БД!D198="",ISERROR(БД!D198)),"",БД!D198)</f>
        <v/>
      </c>
      <c r="BE244" s="254" t="str">
        <f ca="1">IF(OR(БД!GY241="",ISERROR(БД!GY241)),"",БД!GY241)</f>
        <v/>
      </c>
      <c r="BF244" s="254" t="str">
        <f ca="1">IF(OR(БД!HM241="",ISERROR(БД!HM241)),"",БД!HM241)</f>
        <v/>
      </c>
      <c r="BG244" s="255" t="str">
        <f ca="1">IF(OR(БД!HH241="",ISERROR(БД!HH241)),"",БД!HH241)</f>
        <v/>
      </c>
      <c r="BH244" s="254" t="str">
        <f ca="1">IF(OR(БД!GU241="",ISERROR(БД!GU241)),"",БД!GU241)</f>
        <v/>
      </c>
      <c r="BI244" s="254" t="str">
        <f ca="1">IF(OR(БД!EG327="",ISERROR(БД!EG327)),"",БД!EG327)</f>
        <v/>
      </c>
      <c r="BJ244" s="254" t="str">
        <f ca="1">IF(OR(БД!EC327="",ISERROR(БД!EC327)),"",БД!EC327)</f>
        <v/>
      </c>
      <c r="BK244" s="254" t="str">
        <f ca="1">IF(OR(БД!FA499="",ISERROR(БД!FA499)),"",БД!FA499)</f>
        <v/>
      </c>
      <c r="BL244" s="254" t="str">
        <f ca="1">IF(OR(БД!EW499="",ISERROR(БД!EW499)),"",БД!EW499)</f>
        <v/>
      </c>
      <c r="BM244" s="254" t="str">
        <f ca="1">IF(OR(БД!ES499="",ISERROR(БД!ES499)),"",БД!ES499)</f>
        <v/>
      </c>
      <c r="BN244" s="254" t="str">
        <f ca="1">IF(OR(БД!EO499="",ISERROR(БД!EO499)),"",БД!EO499)</f>
        <v/>
      </c>
      <c r="BO244" s="254" t="str">
        <f ca="1">IF(OR(БД!EK499="",ISERROR(БД!EK499)),"",БД!EK499)</f>
        <v/>
      </c>
      <c r="BP244" s="279" t="str">
        <f ca="1">IF(OR(БД!I499="",ISERROR(БД!I499)),"",БД!I499)</f>
        <v/>
      </c>
      <c r="BQ244" s="255" t="str">
        <f ca="1">IF(OR(БД!M69="",ISERROR(БД!M69)),"",БД!M69)</f>
        <v/>
      </c>
      <c r="BR244" s="255" t="str">
        <f ca="1">IF(OR(БД!H69="",ISERROR(БД!H69)),"",БД!H69)</f>
        <v/>
      </c>
      <c r="BS244" s="254" t="str">
        <f ca="1">IF(OR(БД!D69="",ISERROR(БД!D69)),"",БД!D69)</f>
        <v/>
      </c>
      <c r="BT244" s="31"/>
      <c r="BU244" s="255" t="str">
        <f ca="1">IF(OR(БД!AP241="",ISERROR(БД!AP241)),"",БД!AP241)</f>
        <v/>
      </c>
      <c r="BV244" s="257" t="str">
        <f ca="1">IF(OR(БД!AV241="",ISERROR(БД!AV241)),"",БД!AV241)</f>
        <v/>
      </c>
      <c r="BW244" s="255" t="str">
        <f ca="1">IF(OR(БД!Z241="",ISERROR(БД!Z241)),"",БД!Z241)</f>
        <v/>
      </c>
      <c r="BX244" s="257" t="str">
        <f ca="1">IF(OR(БД!AF241="",ISERROR(БД!AF241)),"",БД!AF241)</f>
        <v/>
      </c>
    </row>
    <row r="245" spans="1:76" x14ac:dyDescent="0.25">
      <c r="A245" s="256">
        <v>16</v>
      </c>
      <c r="B245" s="255" t="str">
        <f ca="1">IF(OR(БД!DM242="",ISERROR(БД!DM242)),"",БД!DM242)</f>
        <v/>
      </c>
      <c r="C245" s="293" t="str">
        <f>IF(OR(БД!DQ242="",ISERROR(БД!DQ242)),"",БД!DQ242)</f>
        <v/>
      </c>
      <c r="D245" s="257" t="str">
        <f ca="1">IF(OR(БД!DT242="",ISERROR(БД!DT242)),"",БД!DT242)</f>
        <v/>
      </c>
      <c r="E245" s="279" t="str">
        <f ca="1">IF(OR(БД!DH242="",ISERROR(БД!DH242)),"",БД!DH242)</f>
        <v/>
      </c>
      <c r="F245" s="279" t="str">
        <f ca="1">IF(OR(БД!N500="",ISERROR(БД!N500)),"",БД!N500)</f>
        <v/>
      </c>
      <c r="G245" s="255" t="str">
        <f ca="1">IF(OR(БД!CF328="",ISERROR(БД!CF328)),"",БД!CF328)</f>
        <v/>
      </c>
      <c r="H245" s="287" t="str">
        <f ca="1">IF(OR(БД!X285="",ISERROR(БД!X285)),"",БД!X285)</f>
        <v/>
      </c>
      <c r="I245" s="257" t="str">
        <f ca="1">IF(OR(БД!AC285="",ISERROR(БД!AC285)),"",БД!AC285)</f>
        <v/>
      </c>
      <c r="J245" s="255" t="str">
        <f ca="1">IF(OR(БД!HA414="",ISERROR(БД!HA414)),"",БД!HA414)</f>
        <v/>
      </c>
      <c r="K245" s="293" t="str">
        <f>IF(OR(БД!HD414="",ISERROR(БД!HD414)),"",БД!HD414)</f>
        <v/>
      </c>
      <c r="L245" s="257" t="str">
        <f ca="1">IF(OR(БД!HH414="",ISERROR(БД!HH414)),"",БД!HH414)</f>
        <v/>
      </c>
      <c r="M245" s="279" t="str">
        <f ca="1">IF(OR(БД!DK285="",ISERROR(БД!DK285)),"",БД!DK285)</f>
        <v/>
      </c>
      <c r="N245" s="257" t="str">
        <f ca="1">IF(OR(БД!DQ285="",ISERROR(БД!DQ285)),"",БД!DQ285)</f>
        <v/>
      </c>
      <c r="O245" s="279" t="str">
        <f ca="1">IF(OR(БД!EP414="",ISERROR(БД!EP414)),"",БД!EP414)</f>
        <v/>
      </c>
      <c r="P245" s="257" t="str">
        <f ca="1">IF(OR(БД!EV414="",ISERROR(БД!EV414)),"",БД!EV414)</f>
        <v/>
      </c>
      <c r="Q245" s="279" t="str">
        <f ca="1">IF(OR(БД!FA414="",ISERROR(БД!FA414)),"",БД!FA414)</f>
        <v/>
      </c>
      <c r="R245" s="279" t="str">
        <f ca="1">IF(OR(БД!FF414="",ISERROR(БД!FF414)),"",БД!FF414)</f>
        <v/>
      </c>
      <c r="S245" s="257" t="str">
        <f ca="1">IF(OR(БД!FL414="",ISERROR(БД!FL414)),"",БД!FL414)</f>
        <v/>
      </c>
      <c r="T245" s="279" t="str">
        <f ca="1">IF(OR(БД!FQ414="",ISERROR(БД!FQ414)),"",БД!FQ414)</f>
        <v/>
      </c>
      <c r="U245" s="279" t="str">
        <f ca="1">IF(OR(БД!FV414="",ISERROR(БД!FV414)),"",БД!FV414)</f>
        <v/>
      </c>
      <c r="V245" s="257" t="str">
        <f ca="1">IF(OR(БД!GB414="",ISERROR(БД!GB414)),"",БД!GB414)</f>
        <v/>
      </c>
      <c r="W245" s="279" t="str">
        <f ca="1">IF(OR(БД!GG414="",ISERROR(БД!GG414)),"",БД!GG414)</f>
        <v/>
      </c>
      <c r="X245" s="279" t="str">
        <f ca="1">IF(OR(БД!GL414="",ISERROR(БД!GL414)),"",БД!GL414)</f>
        <v/>
      </c>
      <c r="Y245" s="279" t="str">
        <f ca="1">IF(OR(БД!GQ414="",ISERROR(БД!GQ414)),"",БД!GQ414)</f>
        <v/>
      </c>
      <c r="Z245" s="279" t="str">
        <f ca="1">IF(OR(БД!GV414="",ISERROR(БД!GV414)),"",БД!GV414)</f>
        <v/>
      </c>
      <c r="AA245" s="279" t="str">
        <f ca="1">IF(OR(БД!I242="",ISERROR(БД!I242)),"",БД!I242)</f>
        <v/>
      </c>
      <c r="AB245" s="287" t="str">
        <f ca="1">IF(OR(БД!CM457="",ISERROR(БД!CM457)),"",БД!CM457)</f>
        <v/>
      </c>
      <c r="AC245" s="257" t="str">
        <f ca="1">IF(OR(БД!CR457="",ISERROR(БД!CR457)),"",БД!CR457)</f>
        <v/>
      </c>
      <c r="AD245" s="287" t="str">
        <f ca="1">IF(OR(БД!CC457="",ISERROR(БД!CC457)),"",БД!CC457)</f>
        <v/>
      </c>
      <c r="AE245" s="257" t="str">
        <f ca="1">IF(OR(БД!CH457="",ISERROR(БД!CH457)),"",БД!CH457)</f>
        <v/>
      </c>
      <c r="AF245" s="255" t="str">
        <f ca="1">IF(OR(БД!BR457="",ISERROR(БД!BR457)),"",БД!BR457)</f>
        <v/>
      </c>
      <c r="AG245" s="257" t="str">
        <f ca="1">IF(OR(БД!BX457="",ISERROR(БД!BX457)),"",БД!BX457)</f>
        <v/>
      </c>
      <c r="AH245" s="279" t="str">
        <f ca="1">IF(OR(БД!D500="",ISERROR(БД!D500)),"",БД!D500)</f>
        <v/>
      </c>
      <c r="AI245" s="279" t="str">
        <f ca="1">IF(OR(БД!BM457="",ISERROR(БД!BM457)),"",БД!BM457)</f>
        <v/>
      </c>
      <c r="AJ245" s="279" t="str">
        <f ca="1">IF(OR(БД!BB457="",ISERROR(БД!BB457)),"",БД!BB457)</f>
        <v/>
      </c>
      <c r="AK245" s="257" t="str">
        <f ca="1">IF(OR(БД!BH457="",ISERROR(БД!BH457)),"",БД!BH457)</f>
        <v/>
      </c>
      <c r="AL245" s="279" t="str">
        <f ca="1">IF(OR(БД!AW457="",ISERROR(БД!AW457)),"",БД!AW457)</f>
        <v/>
      </c>
      <c r="AM245" s="279" t="str">
        <f ca="1">IF(OR(БД!AR457="",ISERROR(БД!AR457)),"",БД!AR457)</f>
        <v/>
      </c>
      <c r="AN245" s="279" t="str">
        <f ca="1">IF(OR(БД!AM457="",ISERROR(БД!AM457)),"",БД!AM457)</f>
        <v/>
      </c>
      <c r="AO245" s="279" t="str">
        <f ca="1">IF(OR(БД!AB457="",ISERROR(БД!AB457)),"",БД!AB457)</f>
        <v/>
      </c>
      <c r="AP245" s="257" t="str">
        <f ca="1">IF(OR(БД!AH457="",ISERROR(БД!AH457)),"",БД!AH457)</f>
        <v/>
      </c>
      <c r="AQ245" s="255" t="str">
        <f ca="1">IF(OR(БД!W457="",ISERROR(БД!W457)),"",БД!W457)</f>
        <v/>
      </c>
      <c r="AR245" s="279" t="str">
        <f ca="1">IF(OR(БД!R457="",ISERROR(БД!R457)),"",БД!R457)</f>
        <v/>
      </c>
      <c r="AS245" s="254" t="str">
        <f ca="1">IF(OR(БД!N457="",ISERROR(БД!N457)),"",БД!N457)</f>
        <v/>
      </c>
      <c r="AT245" s="254" t="str">
        <f ca="1">IF(OR(БД!J457="",ISERROR(БД!J457)),"",БД!J457)</f>
        <v/>
      </c>
      <c r="AU245" s="279" t="str">
        <f ca="1">IF(OR(БД!GH500="",ISERROR(БД!GH500)),"",БД!GH500)</f>
        <v/>
      </c>
      <c r="AV245" s="254" t="str">
        <f ca="1">IF(OR(БД!GD500="",ISERROR(БД!GD500)),"",БД!GD500)</f>
        <v/>
      </c>
      <c r="AW245" s="255" t="str">
        <f ca="1">IF(OR(БД!FY500="",ISERROR(БД!FY500)),"",БД!FY500)</f>
        <v/>
      </c>
      <c r="AX245" s="279" t="str">
        <f ca="1">IF(OR(БД!P414="",ISERROR(БД!P414)),"",БД!P414)</f>
        <v/>
      </c>
      <c r="AZ245" s="279" t="str">
        <f ca="1">IF(OR(БД!S199="",ISERROR(БД!S199)),"",БД!S199)</f>
        <v/>
      </c>
      <c r="BA245" s="255" t="str">
        <f ca="1">IF(OR(БД!N199="",ISERROR(БД!N199)),"",БД!N199)</f>
        <v/>
      </c>
      <c r="BB245" s="279" t="str">
        <f ca="1">IF(OR(БД!HC242="",ISERROR(БД!HC242)),"",БД!HC242)</f>
        <v/>
      </c>
      <c r="BC245" s="255" t="str">
        <f ca="1">IF(OR(БД!I199="",ISERROR(БД!I199)),"",БД!I199)</f>
        <v/>
      </c>
      <c r="BD245" s="255" t="str">
        <f ca="1">IF(OR(БД!D199="",ISERROR(БД!D199)),"",БД!D199)</f>
        <v/>
      </c>
      <c r="BE245" s="254" t="str">
        <f ca="1">IF(OR(БД!GY242="",ISERROR(БД!GY242)),"",БД!GY242)</f>
        <v/>
      </c>
      <c r="BF245" s="254" t="str">
        <f ca="1">IF(OR(БД!HM242="",ISERROR(БД!HM242)),"",БД!HM242)</f>
        <v/>
      </c>
      <c r="BG245" s="255" t="str">
        <f ca="1">IF(OR(БД!HH242="",ISERROR(БД!HH242)),"",БД!HH242)</f>
        <v/>
      </c>
      <c r="BH245" s="254" t="str">
        <f ca="1">IF(OR(БД!GU242="",ISERROR(БД!GU242)),"",БД!GU242)</f>
        <v/>
      </c>
      <c r="BI245" s="254" t="str">
        <f ca="1">IF(OR(БД!EG328="",ISERROR(БД!EG328)),"",БД!EG328)</f>
        <v/>
      </c>
      <c r="BJ245" s="254" t="str">
        <f ca="1">IF(OR(БД!EC328="",ISERROR(БД!EC328)),"",БД!EC328)</f>
        <v/>
      </c>
      <c r="BK245" s="254" t="str">
        <f ca="1">IF(OR(БД!FA500="",ISERROR(БД!FA500)),"",БД!FA500)</f>
        <v/>
      </c>
      <c r="BL245" s="254" t="str">
        <f ca="1">IF(OR(БД!EW500="",ISERROR(БД!EW500)),"",БД!EW500)</f>
        <v/>
      </c>
      <c r="BM245" s="254" t="str">
        <f ca="1">IF(OR(БД!ES500="",ISERROR(БД!ES500)),"",БД!ES500)</f>
        <v/>
      </c>
      <c r="BN245" s="254" t="str">
        <f ca="1">IF(OR(БД!EO500="",ISERROR(БД!EO500)),"",БД!EO500)</f>
        <v/>
      </c>
      <c r="BO245" s="254" t="str">
        <f ca="1">IF(OR(БД!EK500="",ISERROR(БД!EK500)),"",БД!EK500)</f>
        <v/>
      </c>
      <c r="BP245" s="279" t="str">
        <f ca="1">IF(OR(БД!I500="",ISERROR(БД!I500)),"",БД!I500)</f>
        <v/>
      </c>
      <c r="BQ245" s="255" t="str">
        <f ca="1">IF(OR(БД!M70="",ISERROR(БД!M70)),"",БД!M70)</f>
        <v/>
      </c>
      <c r="BR245" s="255" t="str">
        <f ca="1">IF(OR(БД!H70="",ISERROR(БД!H70)),"",БД!H70)</f>
        <v/>
      </c>
      <c r="BS245" s="254" t="str">
        <f ca="1">IF(OR(БД!D70="",ISERROR(БД!D70)),"",БД!D70)</f>
        <v/>
      </c>
      <c r="BT245" s="31"/>
      <c r="BU245" s="255" t="str">
        <f ca="1">IF(OR(БД!AP242="",ISERROR(БД!AP242)),"",БД!AP242)</f>
        <v/>
      </c>
      <c r="BV245" s="257" t="str">
        <f ca="1">IF(OR(БД!AV242="",ISERROR(БД!AV242)),"",БД!AV242)</f>
        <v/>
      </c>
      <c r="BW245" s="255" t="str">
        <f ca="1">IF(OR(БД!Z242="",ISERROR(БД!Z242)),"",БД!Z242)</f>
        <v/>
      </c>
      <c r="BX245" s="257" t="str">
        <f ca="1">IF(OR(БД!AF242="",ISERROR(БД!AF242)),"",БД!AF242)</f>
        <v/>
      </c>
    </row>
    <row r="246" spans="1:76" x14ac:dyDescent="0.25">
      <c r="A246" s="256">
        <v>17</v>
      </c>
      <c r="B246" s="255" t="str">
        <f ca="1">IF(OR(БД!DM243="",ISERROR(БД!DM243)),"",БД!DM243)</f>
        <v/>
      </c>
      <c r="C246" s="293" t="str">
        <f>IF(OR(БД!DQ243="",ISERROR(БД!DQ243)),"",БД!DQ243)</f>
        <v/>
      </c>
      <c r="D246" s="257" t="str">
        <f ca="1">IF(OR(БД!DT243="",ISERROR(БД!DT243)),"",БД!DT243)</f>
        <v/>
      </c>
      <c r="E246" s="279" t="str">
        <f ca="1">IF(OR(БД!DH243="",ISERROR(БД!DH243)),"",БД!DH243)</f>
        <v/>
      </c>
      <c r="F246" s="279" t="str">
        <f ca="1">IF(OR(БД!N501="",ISERROR(БД!N501)),"",БД!N501)</f>
        <v/>
      </c>
      <c r="G246" s="255" t="str">
        <f ca="1">IF(OR(БД!CF329="",ISERROR(БД!CF329)),"",БД!CF329)</f>
        <v/>
      </c>
      <c r="H246" s="287" t="str">
        <f ca="1">IF(OR(БД!X286="",ISERROR(БД!X286)),"",БД!X286)</f>
        <v/>
      </c>
      <c r="I246" s="257" t="str">
        <f ca="1">IF(OR(БД!AC286="",ISERROR(БД!AC286)),"",БД!AC286)</f>
        <v/>
      </c>
      <c r="J246" s="255" t="str">
        <f ca="1">IF(OR(БД!HA415="",ISERROR(БД!HA415)),"",БД!HA415)</f>
        <v/>
      </c>
      <c r="K246" s="293" t="str">
        <f>IF(OR(БД!HD415="",ISERROR(БД!HD415)),"",БД!HD415)</f>
        <v/>
      </c>
      <c r="L246" s="257" t="str">
        <f ca="1">IF(OR(БД!HH415="",ISERROR(БД!HH415)),"",БД!HH415)</f>
        <v/>
      </c>
      <c r="M246" s="279" t="str">
        <f ca="1">IF(OR(БД!DK286="",ISERROR(БД!DK286)),"",БД!DK286)</f>
        <v/>
      </c>
      <c r="N246" s="257" t="str">
        <f ca="1">IF(OR(БД!DQ286="",ISERROR(БД!DQ286)),"",БД!DQ286)</f>
        <v/>
      </c>
      <c r="O246" s="279" t="str">
        <f ca="1">IF(OR(БД!EP415="",ISERROR(БД!EP415)),"",БД!EP415)</f>
        <v/>
      </c>
      <c r="P246" s="257" t="str">
        <f ca="1">IF(OR(БД!EV415="",ISERROR(БД!EV415)),"",БД!EV415)</f>
        <v/>
      </c>
      <c r="Q246" s="279" t="str">
        <f ca="1">IF(OR(БД!FA415="",ISERROR(БД!FA415)),"",БД!FA415)</f>
        <v/>
      </c>
      <c r="R246" s="279" t="str">
        <f ca="1">IF(OR(БД!FF415="",ISERROR(БД!FF415)),"",БД!FF415)</f>
        <v/>
      </c>
      <c r="S246" s="257" t="str">
        <f ca="1">IF(OR(БД!FL415="",ISERROR(БД!FL415)),"",БД!FL415)</f>
        <v/>
      </c>
      <c r="T246" s="279" t="str">
        <f ca="1">IF(OR(БД!FQ415="",ISERROR(БД!FQ415)),"",БД!FQ415)</f>
        <v/>
      </c>
      <c r="U246" s="279" t="str">
        <f ca="1">IF(OR(БД!FV415="",ISERROR(БД!FV415)),"",БД!FV415)</f>
        <v/>
      </c>
      <c r="V246" s="257" t="str">
        <f ca="1">IF(OR(БД!GB415="",ISERROR(БД!GB415)),"",БД!GB415)</f>
        <v/>
      </c>
      <c r="W246" s="279" t="str">
        <f ca="1">IF(OR(БД!GG415="",ISERROR(БД!GG415)),"",БД!GG415)</f>
        <v/>
      </c>
      <c r="X246" s="279" t="str">
        <f ca="1">IF(OR(БД!GL415="",ISERROR(БД!GL415)),"",БД!GL415)</f>
        <v/>
      </c>
      <c r="Y246" s="279" t="str">
        <f ca="1">IF(OR(БД!GQ415="",ISERROR(БД!GQ415)),"",БД!GQ415)</f>
        <v/>
      </c>
      <c r="Z246" s="279" t="str">
        <f ca="1">IF(OR(БД!GV415="",ISERROR(БД!GV415)),"",БД!GV415)</f>
        <v/>
      </c>
      <c r="AA246" s="279" t="str">
        <f ca="1">IF(OR(БД!I243="",ISERROR(БД!I243)),"",БД!I243)</f>
        <v/>
      </c>
      <c r="AB246" s="287" t="str">
        <f ca="1">IF(OR(БД!CM458="",ISERROR(БД!CM458)),"",БД!CM458)</f>
        <v/>
      </c>
      <c r="AC246" s="257" t="str">
        <f ca="1">IF(OR(БД!CR458="",ISERROR(БД!CR458)),"",БД!CR458)</f>
        <v/>
      </c>
      <c r="AD246" s="287" t="str">
        <f ca="1">IF(OR(БД!CC458="",ISERROR(БД!CC458)),"",БД!CC458)</f>
        <v/>
      </c>
      <c r="AE246" s="257" t="str">
        <f ca="1">IF(OR(БД!CH458="",ISERROR(БД!CH458)),"",БД!CH458)</f>
        <v/>
      </c>
      <c r="AF246" s="255" t="str">
        <f ca="1">IF(OR(БД!BR458="",ISERROR(БД!BR458)),"",БД!BR458)</f>
        <v/>
      </c>
      <c r="AG246" s="257" t="str">
        <f ca="1">IF(OR(БД!BX458="",ISERROR(БД!BX458)),"",БД!BX458)</f>
        <v/>
      </c>
      <c r="AH246" s="279" t="str">
        <f ca="1">IF(OR(БД!D501="",ISERROR(БД!D501)),"",БД!D501)</f>
        <v/>
      </c>
      <c r="AI246" s="279" t="str">
        <f ca="1">IF(OR(БД!BM458="",ISERROR(БД!BM458)),"",БД!BM458)</f>
        <v/>
      </c>
      <c r="AJ246" s="279" t="str">
        <f ca="1">IF(OR(БД!BB458="",ISERROR(БД!BB458)),"",БД!BB458)</f>
        <v/>
      </c>
      <c r="AK246" s="257" t="str">
        <f ca="1">IF(OR(БД!BH458="",ISERROR(БД!BH458)),"",БД!BH458)</f>
        <v/>
      </c>
      <c r="AL246" s="279" t="str">
        <f ca="1">IF(OR(БД!AW458="",ISERROR(БД!AW458)),"",БД!AW458)</f>
        <v/>
      </c>
      <c r="AM246" s="279" t="str">
        <f ca="1">IF(OR(БД!AR458="",ISERROR(БД!AR458)),"",БД!AR458)</f>
        <v/>
      </c>
      <c r="AN246" s="279" t="str">
        <f ca="1">IF(OR(БД!AM458="",ISERROR(БД!AM458)),"",БД!AM458)</f>
        <v/>
      </c>
      <c r="AO246" s="279" t="str">
        <f ca="1">IF(OR(БД!AB458="",ISERROR(БД!AB458)),"",БД!AB458)</f>
        <v/>
      </c>
      <c r="AP246" s="257" t="str">
        <f ca="1">IF(OR(БД!AH458="",ISERROR(БД!AH458)),"",БД!AH458)</f>
        <v/>
      </c>
      <c r="AQ246" s="255" t="str">
        <f ca="1">IF(OR(БД!W458="",ISERROR(БД!W458)),"",БД!W458)</f>
        <v/>
      </c>
      <c r="AR246" s="279" t="str">
        <f ca="1">IF(OR(БД!R458="",ISERROR(БД!R458)),"",БД!R458)</f>
        <v/>
      </c>
      <c r="AS246" s="254" t="str">
        <f ca="1">IF(OR(БД!N458="",ISERROR(БД!N458)),"",БД!N458)</f>
        <v/>
      </c>
      <c r="AT246" s="254" t="str">
        <f ca="1">IF(OR(БД!J458="",ISERROR(БД!J458)),"",БД!J458)</f>
        <v/>
      </c>
      <c r="AU246" s="279" t="str">
        <f ca="1">IF(OR(БД!GH501="",ISERROR(БД!GH501)),"",БД!GH501)</f>
        <v/>
      </c>
      <c r="AV246" s="254" t="str">
        <f ca="1">IF(OR(БД!GD501="",ISERROR(БД!GD501)),"",БД!GD501)</f>
        <v/>
      </c>
      <c r="AW246" s="255" t="str">
        <f ca="1">IF(OR(БД!FY501="",ISERROR(БД!FY501)),"",БД!FY501)</f>
        <v/>
      </c>
      <c r="AX246" s="279" t="str">
        <f ca="1">IF(OR(БД!P415="",ISERROR(БД!P415)),"",БД!P415)</f>
        <v/>
      </c>
      <c r="AZ246" s="279" t="str">
        <f ca="1">IF(OR(БД!S200="",ISERROR(БД!S200)),"",БД!S200)</f>
        <v/>
      </c>
      <c r="BA246" s="255" t="str">
        <f ca="1">IF(OR(БД!N200="",ISERROR(БД!N200)),"",БД!N200)</f>
        <v/>
      </c>
      <c r="BB246" s="279" t="str">
        <f ca="1">IF(OR(БД!HC243="",ISERROR(БД!HC243)),"",БД!HC243)</f>
        <v/>
      </c>
      <c r="BC246" s="255" t="str">
        <f ca="1">IF(OR(БД!I200="",ISERROR(БД!I200)),"",БД!I200)</f>
        <v/>
      </c>
      <c r="BD246" s="255" t="str">
        <f ca="1">IF(OR(БД!D200="",ISERROR(БД!D200)),"",БД!D200)</f>
        <v/>
      </c>
      <c r="BE246" s="254" t="str">
        <f ca="1">IF(OR(БД!GY243="",ISERROR(БД!GY243)),"",БД!GY243)</f>
        <v/>
      </c>
      <c r="BF246" s="254" t="str">
        <f ca="1">IF(OR(БД!HM243="",ISERROR(БД!HM243)),"",БД!HM243)</f>
        <v/>
      </c>
      <c r="BG246" s="255" t="str">
        <f ca="1">IF(OR(БД!HH243="",ISERROR(БД!HH243)),"",БД!HH243)</f>
        <v/>
      </c>
      <c r="BH246" s="254" t="str">
        <f ca="1">IF(OR(БД!GU243="",ISERROR(БД!GU243)),"",БД!GU243)</f>
        <v/>
      </c>
      <c r="BI246" s="254" t="str">
        <f ca="1">IF(OR(БД!EG329="",ISERROR(БД!EG329)),"",БД!EG329)</f>
        <v/>
      </c>
      <c r="BJ246" s="254" t="str">
        <f ca="1">IF(OR(БД!EC329="",ISERROR(БД!EC329)),"",БД!EC329)</f>
        <v/>
      </c>
      <c r="BK246" s="254" t="str">
        <f ca="1">IF(OR(БД!FA501="",ISERROR(БД!FA501)),"",БД!FA501)</f>
        <v/>
      </c>
      <c r="BL246" s="254" t="str">
        <f ca="1">IF(OR(БД!EW501="",ISERROR(БД!EW501)),"",БД!EW501)</f>
        <v/>
      </c>
      <c r="BM246" s="254" t="str">
        <f ca="1">IF(OR(БД!ES501="",ISERROR(БД!ES501)),"",БД!ES501)</f>
        <v/>
      </c>
      <c r="BN246" s="254" t="str">
        <f ca="1">IF(OR(БД!EO501="",ISERROR(БД!EO501)),"",БД!EO501)</f>
        <v/>
      </c>
      <c r="BO246" s="254" t="str">
        <f ca="1">IF(OR(БД!EK501="",ISERROR(БД!EK501)),"",БД!EK501)</f>
        <v/>
      </c>
      <c r="BP246" s="279" t="str">
        <f ca="1">IF(OR(БД!I501="",ISERROR(БД!I501)),"",БД!I501)</f>
        <v/>
      </c>
      <c r="BQ246" s="255" t="str">
        <f ca="1">IF(OR(БД!M71="",ISERROR(БД!M71)),"",БД!M71)</f>
        <v/>
      </c>
      <c r="BR246" s="255" t="str">
        <f ca="1">IF(OR(БД!H71="",ISERROR(БД!H71)),"",БД!H71)</f>
        <v/>
      </c>
      <c r="BS246" s="254" t="str">
        <f ca="1">IF(OR(БД!D71="",ISERROR(БД!D71)),"",БД!D71)</f>
        <v/>
      </c>
      <c r="BT246" s="31"/>
      <c r="BU246" s="255" t="str">
        <f ca="1">IF(OR(БД!AP243="",ISERROR(БД!AP243)),"",БД!AP243)</f>
        <v/>
      </c>
      <c r="BV246" s="257" t="str">
        <f ca="1">IF(OR(БД!AV243="",ISERROR(БД!AV243)),"",БД!AV243)</f>
        <v/>
      </c>
      <c r="BW246" s="255" t="str">
        <f ca="1">IF(OR(БД!Z243="",ISERROR(БД!Z243)),"",БД!Z243)</f>
        <v/>
      </c>
      <c r="BX246" s="257" t="str">
        <f ca="1">IF(OR(БД!AF243="",ISERROR(БД!AF243)),"",БД!AF243)</f>
        <v/>
      </c>
    </row>
    <row r="247" spans="1:76" x14ac:dyDescent="0.25">
      <c r="A247" s="256">
        <v>18</v>
      </c>
      <c r="B247" s="255" t="str">
        <f ca="1">IF(OR(БД!DM244="",ISERROR(БД!DM244)),"",БД!DM244)</f>
        <v/>
      </c>
      <c r="C247" s="293" t="str">
        <f>IF(OR(БД!DQ244="",ISERROR(БД!DQ244)),"",БД!DQ244)</f>
        <v/>
      </c>
      <c r="D247" s="257" t="str">
        <f ca="1">IF(OR(БД!DT244="",ISERROR(БД!DT244)),"",БД!DT244)</f>
        <v/>
      </c>
      <c r="E247" s="279" t="str">
        <f ca="1">IF(OR(БД!DH244="",ISERROR(БД!DH244)),"",БД!DH244)</f>
        <v/>
      </c>
      <c r="F247" s="279" t="str">
        <f ca="1">IF(OR(БД!N502="",ISERROR(БД!N502)),"",БД!N502)</f>
        <v/>
      </c>
      <c r="G247" s="255" t="str">
        <f ca="1">IF(OR(БД!CF330="",ISERROR(БД!CF330)),"",БД!CF330)</f>
        <v/>
      </c>
      <c r="H247" s="287" t="str">
        <f ca="1">IF(OR(БД!X287="",ISERROR(БД!X287)),"",БД!X287)</f>
        <v/>
      </c>
      <c r="I247" s="257" t="str">
        <f ca="1">IF(OR(БД!AC287="",ISERROR(БД!AC287)),"",БД!AC287)</f>
        <v/>
      </c>
      <c r="J247" s="255" t="str">
        <f ca="1">IF(OR(БД!HA416="",ISERROR(БД!HA416)),"",БД!HA416)</f>
        <v/>
      </c>
      <c r="K247" s="293" t="str">
        <f>IF(OR(БД!HD416="",ISERROR(БД!HD416)),"",БД!HD416)</f>
        <v/>
      </c>
      <c r="L247" s="257" t="str">
        <f ca="1">IF(OR(БД!HH416="",ISERROR(БД!HH416)),"",БД!HH416)</f>
        <v/>
      </c>
      <c r="M247" s="279" t="str">
        <f ca="1">IF(OR(БД!DK287="",ISERROR(БД!DK287)),"",БД!DK287)</f>
        <v/>
      </c>
      <c r="N247" s="257" t="str">
        <f ca="1">IF(OR(БД!DQ287="",ISERROR(БД!DQ287)),"",БД!DQ287)</f>
        <v/>
      </c>
      <c r="O247" s="279" t="str">
        <f ca="1">IF(OR(БД!EP416="",ISERROR(БД!EP416)),"",БД!EP416)</f>
        <v/>
      </c>
      <c r="P247" s="257" t="str">
        <f ca="1">IF(OR(БД!EV416="",ISERROR(БД!EV416)),"",БД!EV416)</f>
        <v/>
      </c>
      <c r="Q247" s="279" t="str">
        <f ca="1">IF(OR(БД!FA416="",ISERROR(БД!FA416)),"",БД!FA416)</f>
        <v/>
      </c>
      <c r="R247" s="279" t="str">
        <f ca="1">IF(OR(БД!FF416="",ISERROR(БД!FF416)),"",БД!FF416)</f>
        <v/>
      </c>
      <c r="S247" s="257" t="str">
        <f ca="1">IF(OR(БД!FL416="",ISERROR(БД!FL416)),"",БД!FL416)</f>
        <v/>
      </c>
      <c r="T247" s="279" t="str">
        <f ca="1">IF(OR(БД!FQ416="",ISERROR(БД!FQ416)),"",БД!FQ416)</f>
        <v/>
      </c>
      <c r="U247" s="279" t="str">
        <f ca="1">IF(OR(БД!FV416="",ISERROR(БД!FV416)),"",БД!FV416)</f>
        <v/>
      </c>
      <c r="V247" s="257" t="str">
        <f ca="1">IF(OR(БД!GB416="",ISERROR(БД!GB416)),"",БД!GB416)</f>
        <v/>
      </c>
      <c r="W247" s="279" t="str">
        <f ca="1">IF(OR(БД!GG416="",ISERROR(БД!GG416)),"",БД!GG416)</f>
        <v/>
      </c>
      <c r="X247" s="279" t="str">
        <f ca="1">IF(OR(БД!GL416="",ISERROR(БД!GL416)),"",БД!GL416)</f>
        <v/>
      </c>
      <c r="Y247" s="279" t="str">
        <f ca="1">IF(OR(БД!GQ416="",ISERROR(БД!GQ416)),"",БД!GQ416)</f>
        <v/>
      </c>
      <c r="Z247" s="279" t="str">
        <f ca="1">IF(OR(БД!GV416="",ISERROR(БД!GV416)),"",БД!GV416)</f>
        <v/>
      </c>
      <c r="AA247" s="279" t="str">
        <f ca="1">IF(OR(БД!I244="",ISERROR(БД!I244)),"",БД!I244)</f>
        <v/>
      </c>
      <c r="AB247" s="287" t="str">
        <f ca="1">IF(OR(БД!CM459="",ISERROR(БД!CM459)),"",БД!CM459)</f>
        <v/>
      </c>
      <c r="AC247" s="257" t="str">
        <f ca="1">IF(OR(БД!CR459="",ISERROR(БД!CR459)),"",БД!CR459)</f>
        <v/>
      </c>
      <c r="AD247" s="287" t="str">
        <f ca="1">IF(OR(БД!CC459="",ISERROR(БД!CC459)),"",БД!CC459)</f>
        <v/>
      </c>
      <c r="AE247" s="257" t="str">
        <f ca="1">IF(OR(БД!CH459="",ISERROR(БД!CH459)),"",БД!CH459)</f>
        <v/>
      </c>
      <c r="AF247" s="255" t="str">
        <f ca="1">IF(OR(БД!BR459="",ISERROR(БД!BR459)),"",БД!BR459)</f>
        <v/>
      </c>
      <c r="AG247" s="257" t="str">
        <f ca="1">IF(OR(БД!BX459="",ISERROR(БД!BX459)),"",БД!BX459)</f>
        <v/>
      </c>
      <c r="AH247" s="279" t="str">
        <f ca="1">IF(OR(БД!D502="",ISERROR(БД!D502)),"",БД!D502)</f>
        <v/>
      </c>
      <c r="AI247" s="279" t="str">
        <f ca="1">IF(OR(БД!BM459="",ISERROR(БД!BM459)),"",БД!BM459)</f>
        <v/>
      </c>
      <c r="AJ247" s="279" t="str">
        <f ca="1">IF(OR(БД!BB459="",ISERROR(БД!BB459)),"",БД!BB459)</f>
        <v/>
      </c>
      <c r="AK247" s="257" t="str">
        <f ca="1">IF(OR(БД!BH459="",ISERROR(БД!BH459)),"",БД!BH459)</f>
        <v/>
      </c>
      <c r="AL247" s="279" t="str">
        <f ca="1">IF(OR(БД!AW459="",ISERROR(БД!AW459)),"",БД!AW459)</f>
        <v/>
      </c>
      <c r="AM247" s="279" t="str">
        <f ca="1">IF(OR(БД!AR459="",ISERROR(БД!AR459)),"",БД!AR459)</f>
        <v/>
      </c>
      <c r="AN247" s="279" t="str">
        <f ca="1">IF(OR(БД!AM459="",ISERROR(БД!AM459)),"",БД!AM459)</f>
        <v/>
      </c>
      <c r="AO247" s="279" t="str">
        <f ca="1">IF(OR(БД!AB459="",ISERROR(БД!AB459)),"",БД!AB459)</f>
        <v/>
      </c>
      <c r="AP247" s="257" t="str">
        <f ca="1">IF(OR(БД!AH459="",ISERROR(БД!AH459)),"",БД!AH459)</f>
        <v/>
      </c>
      <c r="AQ247" s="255" t="str">
        <f ca="1">IF(OR(БД!W459="",ISERROR(БД!W459)),"",БД!W459)</f>
        <v/>
      </c>
      <c r="AR247" s="279" t="str">
        <f ca="1">IF(OR(БД!R459="",ISERROR(БД!R459)),"",БД!R459)</f>
        <v/>
      </c>
      <c r="AS247" s="254" t="str">
        <f ca="1">IF(OR(БД!N459="",ISERROR(БД!N459)),"",БД!N459)</f>
        <v/>
      </c>
      <c r="AT247" s="254" t="str">
        <f ca="1">IF(OR(БД!J459="",ISERROR(БД!J459)),"",БД!J459)</f>
        <v/>
      </c>
      <c r="AU247" s="279" t="str">
        <f ca="1">IF(OR(БД!GH502="",ISERROR(БД!GH502)),"",БД!GH502)</f>
        <v/>
      </c>
      <c r="AV247" s="254" t="str">
        <f ca="1">IF(OR(БД!GD502="",ISERROR(БД!GD502)),"",БД!GD502)</f>
        <v/>
      </c>
      <c r="AW247" s="255" t="str">
        <f ca="1">IF(OR(БД!FY502="",ISERROR(БД!FY502)),"",БД!FY502)</f>
        <v/>
      </c>
      <c r="AX247" s="279" t="str">
        <f ca="1">IF(OR(БД!P416="",ISERROR(БД!P416)),"",БД!P416)</f>
        <v/>
      </c>
      <c r="AZ247" s="279" t="str">
        <f ca="1">IF(OR(БД!S201="",ISERROR(БД!S201)),"",БД!S201)</f>
        <v/>
      </c>
      <c r="BA247" s="255" t="str">
        <f ca="1">IF(OR(БД!N201="",ISERROR(БД!N201)),"",БД!N201)</f>
        <v/>
      </c>
      <c r="BB247" s="279" t="str">
        <f ca="1">IF(OR(БД!HC244="",ISERROR(БД!HC244)),"",БД!HC244)</f>
        <v/>
      </c>
      <c r="BC247" s="255" t="str">
        <f ca="1">IF(OR(БД!I201="",ISERROR(БД!I201)),"",БД!I201)</f>
        <v/>
      </c>
      <c r="BD247" s="255" t="str">
        <f ca="1">IF(OR(БД!D201="",ISERROR(БД!D201)),"",БД!D201)</f>
        <v/>
      </c>
      <c r="BE247" s="254" t="str">
        <f ca="1">IF(OR(БД!GY244="",ISERROR(БД!GY244)),"",БД!GY244)</f>
        <v/>
      </c>
      <c r="BF247" s="254" t="str">
        <f ca="1">IF(OR(БД!HM244="",ISERROR(БД!HM244)),"",БД!HM244)</f>
        <v/>
      </c>
      <c r="BG247" s="255" t="str">
        <f ca="1">IF(OR(БД!HH244="",ISERROR(БД!HH244)),"",БД!HH244)</f>
        <v/>
      </c>
      <c r="BH247" s="254" t="str">
        <f ca="1">IF(OR(БД!GU244="",ISERROR(БД!GU244)),"",БД!GU244)</f>
        <v/>
      </c>
      <c r="BI247" s="254" t="str">
        <f ca="1">IF(OR(БД!EG330="",ISERROR(БД!EG330)),"",БД!EG330)</f>
        <v/>
      </c>
      <c r="BJ247" s="254" t="str">
        <f ca="1">IF(OR(БД!EC330="",ISERROR(БД!EC330)),"",БД!EC330)</f>
        <v/>
      </c>
      <c r="BK247" s="254" t="str">
        <f ca="1">IF(OR(БД!FA502="",ISERROR(БД!FA502)),"",БД!FA502)</f>
        <v/>
      </c>
      <c r="BL247" s="254" t="str">
        <f ca="1">IF(OR(БД!EW502="",ISERROR(БД!EW502)),"",БД!EW502)</f>
        <v/>
      </c>
      <c r="BM247" s="254" t="str">
        <f ca="1">IF(OR(БД!ES502="",ISERROR(БД!ES502)),"",БД!ES502)</f>
        <v/>
      </c>
      <c r="BN247" s="254" t="str">
        <f ca="1">IF(OR(БД!EO502="",ISERROR(БД!EO502)),"",БД!EO502)</f>
        <v/>
      </c>
      <c r="BO247" s="254" t="str">
        <f ca="1">IF(OR(БД!EK502="",ISERROR(БД!EK502)),"",БД!EK502)</f>
        <v/>
      </c>
      <c r="BP247" s="279" t="str">
        <f ca="1">IF(OR(БД!I502="",ISERROR(БД!I502)),"",БД!I502)</f>
        <v/>
      </c>
      <c r="BQ247" s="255" t="str">
        <f ca="1">IF(OR(БД!M72="",ISERROR(БД!M72)),"",БД!M72)</f>
        <v/>
      </c>
      <c r="BR247" s="255" t="str">
        <f ca="1">IF(OR(БД!H72="",ISERROR(БД!H72)),"",БД!H72)</f>
        <v/>
      </c>
      <c r="BS247" s="254" t="str">
        <f ca="1">IF(OR(БД!D72="",ISERROR(БД!D72)),"",БД!D72)</f>
        <v/>
      </c>
      <c r="BT247" s="31"/>
      <c r="BU247" s="255" t="str">
        <f ca="1">IF(OR(БД!AP244="",ISERROR(БД!AP244)),"",БД!AP244)</f>
        <v/>
      </c>
      <c r="BV247" s="257" t="str">
        <f ca="1">IF(OR(БД!AV244="",ISERROR(БД!AV244)),"",БД!AV244)</f>
        <v/>
      </c>
      <c r="BW247" s="255" t="str">
        <f ca="1">IF(OR(БД!Z244="",ISERROR(БД!Z244)),"",БД!Z244)</f>
        <v/>
      </c>
      <c r="BX247" s="257" t="str">
        <f ca="1">IF(OR(БД!AF244="",ISERROR(БД!AF244)),"",БД!AF244)</f>
        <v/>
      </c>
    </row>
    <row r="248" spans="1:76" x14ac:dyDescent="0.25">
      <c r="A248" s="256">
        <v>19</v>
      </c>
      <c r="B248" s="255" t="str">
        <f ca="1">IF(OR(БД!DM245="",ISERROR(БД!DM245)),"",БД!DM245)</f>
        <v/>
      </c>
      <c r="C248" s="293" t="str">
        <f>IF(OR(БД!DQ245="",ISERROR(БД!DQ245)),"",БД!DQ245)</f>
        <v/>
      </c>
      <c r="D248" s="257" t="str">
        <f ca="1">IF(OR(БД!DT245="",ISERROR(БД!DT245)),"",БД!DT245)</f>
        <v/>
      </c>
      <c r="E248" s="279" t="str">
        <f ca="1">IF(OR(БД!DH245="",ISERROR(БД!DH245)),"",БД!DH245)</f>
        <v/>
      </c>
      <c r="F248" s="279" t="str">
        <f ca="1">IF(OR(БД!N503="",ISERROR(БД!N503)),"",БД!N503)</f>
        <v/>
      </c>
      <c r="G248" s="255" t="str">
        <f ca="1">IF(OR(БД!CF331="",ISERROR(БД!CF331)),"",БД!CF331)</f>
        <v/>
      </c>
      <c r="H248" s="287" t="str">
        <f ca="1">IF(OR(БД!X288="",ISERROR(БД!X288)),"",БД!X288)</f>
        <v/>
      </c>
      <c r="I248" s="257" t="str">
        <f ca="1">IF(OR(БД!AC288="",ISERROR(БД!AC288)),"",БД!AC288)</f>
        <v/>
      </c>
      <c r="J248" s="255" t="str">
        <f ca="1">IF(OR(БД!HA417="",ISERROR(БД!HA417)),"",БД!HA417)</f>
        <v/>
      </c>
      <c r="K248" s="293" t="str">
        <f>IF(OR(БД!HD417="",ISERROR(БД!HD417)),"",БД!HD417)</f>
        <v/>
      </c>
      <c r="L248" s="257" t="str">
        <f ca="1">IF(OR(БД!HH417="",ISERROR(БД!HH417)),"",БД!HH417)</f>
        <v/>
      </c>
      <c r="M248" s="279" t="str">
        <f ca="1">IF(OR(БД!DK288="",ISERROR(БД!DK288)),"",БД!DK288)</f>
        <v/>
      </c>
      <c r="N248" s="257" t="str">
        <f ca="1">IF(OR(БД!DQ288="",ISERROR(БД!DQ288)),"",БД!DQ288)</f>
        <v/>
      </c>
      <c r="O248" s="279" t="str">
        <f ca="1">IF(OR(БД!EP417="",ISERROR(БД!EP417)),"",БД!EP417)</f>
        <v/>
      </c>
      <c r="P248" s="257" t="str">
        <f ca="1">IF(OR(БД!EV417="",ISERROR(БД!EV417)),"",БД!EV417)</f>
        <v/>
      </c>
      <c r="Q248" s="279" t="str">
        <f ca="1">IF(OR(БД!FA417="",ISERROR(БД!FA417)),"",БД!FA417)</f>
        <v/>
      </c>
      <c r="R248" s="279" t="str">
        <f ca="1">IF(OR(БД!FF417="",ISERROR(БД!FF417)),"",БД!FF417)</f>
        <v/>
      </c>
      <c r="S248" s="257" t="str">
        <f ca="1">IF(OR(БД!FL417="",ISERROR(БД!FL417)),"",БД!FL417)</f>
        <v/>
      </c>
      <c r="T248" s="279" t="str">
        <f ca="1">IF(OR(БД!FQ417="",ISERROR(БД!FQ417)),"",БД!FQ417)</f>
        <v/>
      </c>
      <c r="U248" s="279" t="str">
        <f ca="1">IF(OR(БД!FV417="",ISERROR(БД!FV417)),"",БД!FV417)</f>
        <v/>
      </c>
      <c r="V248" s="257" t="str">
        <f ca="1">IF(OR(БД!GB417="",ISERROR(БД!GB417)),"",БД!GB417)</f>
        <v/>
      </c>
      <c r="W248" s="279" t="str">
        <f ca="1">IF(OR(БД!GG417="",ISERROR(БД!GG417)),"",БД!GG417)</f>
        <v/>
      </c>
      <c r="X248" s="279" t="str">
        <f ca="1">IF(OR(БД!GL417="",ISERROR(БД!GL417)),"",БД!GL417)</f>
        <v/>
      </c>
      <c r="Y248" s="279" t="str">
        <f ca="1">IF(OR(БД!GQ417="",ISERROR(БД!GQ417)),"",БД!GQ417)</f>
        <v/>
      </c>
      <c r="Z248" s="279" t="str">
        <f ca="1">IF(OR(БД!GV417="",ISERROR(БД!GV417)),"",БД!GV417)</f>
        <v/>
      </c>
      <c r="AA248" s="279" t="str">
        <f ca="1">IF(OR(БД!I245="",ISERROR(БД!I245)),"",БД!I245)</f>
        <v/>
      </c>
      <c r="AB248" s="287" t="str">
        <f ca="1">IF(OR(БД!CM460="",ISERROR(БД!CM460)),"",БД!CM460)</f>
        <v/>
      </c>
      <c r="AC248" s="257" t="str">
        <f ca="1">IF(OR(БД!CR460="",ISERROR(БД!CR460)),"",БД!CR460)</f>
        <v/>
      </c>
      <c r="AD248" s="287" t="str">
        <f ca="1">IF(OR(БД!CC460="",ISERROR(БД!CC460)),"",БД!CC460)</f>
        <v/>
      </c>
      <c r="AE248" s="257" t="str">
        <f ca="1">IF(OR(БД!CH460="",ISERROR(БД!CH460)),"",БД!CH460)</f>
        <v/>
      </c>
      <c r="AF248" s="255" t="str">
        <f ca="1">IF(OR(БД!BR460="",ISERROR(БД!BR460)),"",БД!BR460)</f>
        <v/>
      </c>
      <c r="AG248" s="257" t="str">
        <f ca="1">IF(OR(БД!BX460="",ISERROR(БД!BX460)),"",БД!BX460)</f>
        <v/>
      </c>
      <c r="AH248" s="279" t="str">
        <f ca="1">IF(OR(БД!D503="",ISERROR(БД!D503)),"",БД!D503)</f>
        <v/>
      </c>
      <c r="AI248" s="279" t="str">
        <f ca="1">IF(OR(БД!BM460="",ISERROR(БД!BM460)),"",БД!BM460)</f>
        <v/>
      </c>
      <c r="AJ248" s="279" t="str">
        <f ca="1">IF(OR(БД!BB460="",ISERROR(БД!BB460)),"",БД!BB460)</f>
        <v/>
      </c>
      <c r="AK248" s="257" t="str">
        <f ca="1">IF(OR(БД!BH460="",ISERROR(БД!BH460)),"",БД!BH460)</f>
        <v/>
      </c>
      <c r="AL248" s="279" t="str">
        <f ca="1">IF(OR(БД!AW460="",ISERROR(БД!AW460)),"",БД!AW460)</f>
        <v/>
      </c>
      <c r="AM248" s="279" t="str">
        <f ca="1">IF(OR(БД!AR460="",ISERROR(БД!AR460)),"",БД!AR460)</f>
        <v/>
      </c>
      <c r="AN248" s="279" t="str">
        <f ca="1">IF(OR(БД!AM460="",ISERROR(БД!AM460)),"",БД!AM460)</f>
        <v/>
      </c>
      <c r="AO248" s="279" t="str">
        <f ca="1">IF(OR(БД!AB460="",ISERROR(БД!AB460)),"",БД!AB460)</f>
        <v/>
      </c>
      <c r="AP248" s="257" t="str">
        <f ca="1">IF(OR(БД!AH460="",ISERROR(БД!AH460)),"",БД!AH460)</f>
        <v/>
      </c>
      <c r="AQ248" s="255" t="str">
        <f ca="1">IF(OR(БД!W460="",ISERROR(БД!W460)),"",БД!W460)</f>
        <v/>
      </c>
      <c r="AR248" s="279" t="str">
        <f ca="1">IF(OR(БД!R460="",ISERROR(БД!R460)),"",БД!R460)</f>
        <v/>
      </c>
      <c r="AS248" s="254" t="str">
        <f ca="1">IF(OR(БД!N460="",ISERROR(БД!N460)),"",БД!N460)</f>
        <v/>
      </c>
      <c r="AT248" s="254" t="str">
        <f ca="1">IF(OR(БД!J460="",ISERROR(БД!J460)),"",БД!J460)</f>
        <v/>
      </c>
      <c r="AU248" s="279" t="str">
        <f ca="1">IF(OR(БД!GH503="",ISERROR(БД!GH503)),"",БД!GH503)</f>
        <v/>
      </c>
      <c r="AV248" s="254" t="str">
        <f ca="1">IF(OR(БД!GD503="",ISERROR(БД!GD503)),"",БД!GD503)</f>
        <v/>
      </c>
      <c r="AW248" s="255" t="str">
        <f ca="1">IF(OR(БД!FY503="",ISERROR(БД!FY503)),"",БД!FY503)</f>
        <v/>
      </c>
      <c r="AX248" s="279" t="str">
        <f ca="1">IF(OR(БД!P417="",ISERROR(БД!P417)),"",БД!P417)</f>
        <v/>
      </c>
      <c r="AZ248" s="279" t="str">
        <f ca="1">IF(OR(БД!S202="",ISERROR(БД!S202)),"",БД!S202)</f>
        <v/>
      </c>
      <c r="BA248" s="255" t="str">
        <f ca="1">IF(OR(БД!N202="",ISERROR(БД!N202)),"",БД!N202)</f>
        <v/>
      </c>
      <c r="BB248" s="279" t="str">
        <f ca="1">IF(OR(БД!HC245="",ISERROR(БД!HC245)),"",БД!HC245)</f>
        <v/>
      </c>
      <c r="BC248" s="255" t="str">
        <f ca="1">IF(OR(БД!I202="",ISERROR(БД!I202)),"",БД!I202)</f>
        <v/>
      </c>
      <c r="BD248" s="255" t="str">
        <f ca="1">IF(OR(БД!D202="",ISERROR(БД!D202)),"",БД!D202)</f>
        <v/>
      </c>
      <c r="BE248" s="254" t="str">
        <f ca="1">IF(OR(БД!GY245="",ISERROR(БД!GY245)),"",БД!GY245)</f>
        <v/>
      </c>
      <c r="BF248" s="254" t="str">
        <f ca="1">IF(OR(БД!HM245="",ISERROR(БД!HM245)),"",БД!HM245)</f>
        <v/>
      </c>
      <c r="BG248" s="255" t="str">
        <f ca="1">IF(OR(БД!HH245="",ISERROR(БД!HH245)),"",БД!HH245)</f>
        <v/>
      </c>
      <c r="BH248" s="254" t="str">
        <f ca="1">IF(OR(БД!GU245="",ISERROR(БД!GU245)),"",БД!GU245)</f>
        <v/>
      </c>
      <c r="BI248" s="254" t="str">
        <f ca="1">IF(OR(БД!EG331="",ISERROR(БД!EG331)),"",БД!EG331)</f>
        <v/>
      </c>
      <c r="BJ248" s="254" t="str">
        <f ca="1">IF(OR(БД!EC331="",ISERROR(БД!EC331)),"",БД!EC331)</f>
        <v/>
      </c>
      <c r="BK248" s="254" t="str">
        <f ca="1">IF(OR(БД!FA503="",ISERROR(БД!FA503)),"",БД!FA503)</f>
        <v/>
      </c>
      <c r="BL248" s="254" t="str">
        <f ca="1">IF(OR(БД!EW503="",ISERROR(БД!EW503)),"",БД!EW503)</f>
        <v/>
      </c>
      <c r="BM248" s="254" t="str">
        <f ca="1">IF(OR(БД!ES503="",ISERROR(БД!ES503)),"",БД!ES503)</f>
        <v/>
      </c>
      <c r="BN248" s="254" t="str">
        <f ca="1">IF(OR(БД!EO503="",ISERROR(БД!EO503)),"",БД!EO503)</f>
        <v/>
      </c>
      <c r="BO248" s="254" t="str">
        <f ca="1">IF(OR(БД!EK503="",ISERROR(БД!EK503)),"",БД!EK503)</f>
        <v/>
      </c>
      <c r="BP248" s="279" t="str">
        <f ca="1">IF(OR(БД!I503="",ISERROR(БД!I503)),"",БД!I503)</f>
        <v/>
      </c>
      <c r="BQ248" s="255" t="str">
        <f ca="1">IF(OR(БД!M73="",ISERROR(БД!M73)),"",БД!M73)</f>
        <v/>
      </c>
      <c r="BR248" s="255" t="str">
        <f ca="1">IF(OR(БД!H73="",ISERROR(БД!H73)),"",БД!H73)</f>
        <v/>
      </c>
      <c r="BS248" s="254" t="str">
        <f ca="1">IF(OR(БД!D73="",ISERROR(БД!D73)),"",БД!D73)</f>
        <v/>
      </c>
      <c r="BT248" s="31"/>
      <c r="BU248" s="255" t="str">
        <f ca="1">IF(OR(БД!AP245="",ISERROR(БД!AP245)),"",БД!AP245)</f>
        <v/>
      </c>
      <c r="BV248" s="257" t="str">
        <f ca="1">IF(OR(БД!AV245="",ISERROR(БД!AV245)),"",БД!AV245)</f>
        <v/>
      </c>
      <c r="BW248" s="255" t="str">
        <f ca="1">IF(OR(БД!Z245="",ISERROR(БД!Z245)),"",БД!Z245)</f>
        <v/>
      </c>
      <c r="BX248" s="257" t="str">
        <f ca="1">IF(OR(БД!AF245="",ISERROR(БД!AF245)),"",БД!AF245)</f>
        <v/>
      </c>
    </row>
    <row r="249" spans="1:76" ht="15.75" thickBot="1" x14ac:dyDescent="0.3">
      <c r="A249" s="106">
        <v>20</v>
      </c>
      <c r="B249" s="255" t="str">
        <f ca="1">IF(OR(БД!DM246="",ISERROR(БД!DM246)),"",БД!DM246)</f>
        <v/>
      </c>
      <c r="C249" s="293" t="str">
        <f>IF(OR(БД!DQ246="",ISERROR(БД!DQ246)),"",БД!DQ246)</f>
        <v/>
      </c>
      <c r="D249" s="257" t="str">
        <f ca="1">IF(OR(БД!DT246="",ISERROR(БД!DT246)),"",БД!DT246)</f>
        <v/>
      </c>
      <c r="E249" s="284" t="str">
        <f ca="1">IF(OR(БД!DH246="",ISERROR(БД!DH246)),"",БД!DH246)</f>
        <v/>
      </c>
      <c r="F249" s="279" t="str">
        <f ca="1">IF(OR(БД!N504="",ISERROR(БД!N504)),"",БД!N504)</f>
        <v/>
      </c>
      <c r="G249" s="260" t="str">
        <f ca="1">IF(OR(БД!CF332="",ISERROR(БД!CF332)),"",БД!CF332)</f>
        <v/>
      </c>
      <c r="H249" s="287" t="str">
        <f ca="1">IF(OR(БД!X289="",ISERROR(БД!X289)),"",БД!X289)</f>
        <v/>
      </c>
      <c r="I249" s="257" t="str">
        <f ca="1">IF(OR(БД!AC289="",ISERROR(БД!AC289)),"",БД!AC289)</f>
        <v/>
      </c>
      <c r="J249" s="255" t="str">
        <f ca="1">IF(OR(БД!HA418="",ISERROR(БД!HA418)),"",БД!HA418)</f>
        <v/>
      </c>
      <c r="K249" s="293" t="str">
        <f>IF(OR(БД!HD418="",ISERROR(БД!HD418)),"",БД!HD418)</f>
        <v/>
      </c>
      <c r="L249" s="257" t="str">
        <f ca="1">IF(OR(БД!HH418="",ISERROR(БД!HH418)),"",БД!HH418)</f>
        <v/>
      </c>
      <c r="M249" s="279" t="str">
        <f ca="1">IF(OR(БД!DK289="",ISERROR(БД!DK289)),"",БД!DK289)</f>
        <v/>
      </c>
      <c r="N249" s="257" t="str">
        <f ca="1">IF(OR(БД!DQ289="",ISERROR(БД!DQ289)),"",БД!DQ289)</f>
        <v/>
      </c>
      <c r="O249" s="279" t="str">
        <f ca="1">IF(OR(БД!EP418="",ISERROR(БД!EP418)),"",БД!EP418)</f>
        <v/>
      </c>
      <c r="P249" s="257" t="str">
        <f ca="1">IF(OR(БД!EV418="",ISERROR(БД!EV418)),"",БД!EV418)</f>
        <v/>
      </c>
      <c r="Q249" s="284" t="str">
        <f ca="1">IF(OR(БД!FA418="",ISERROR(БД!FA418)),"",БД!FA418)</f>
        <v/>
      </c>
      <c r="R249" s="279" t="str">
        <f ca="1">IF(OR(БД!FF418="",ISERROR(БД!FF418)),"",БД!FF418)</f>
        <v/>
      </c>
      <c r="S249" s="257" t="str">
        <f ca="1">IF(OR(БД!FL418="",ISERROR(БД!FL418)),"",БД!FL418)</f>
        <v/>
      </c>
      <c r="T249" s="284" t="str">
        <f ca="1">IF(OR(БД!FQ418="",ISERROR(БД!FQ418)),"",БД!FQ418)</f>
        <v/>
      </c>
      <c r="U249" s="279" t="str">
        <f ca="1">IF(OR(БД!FV418="",ISERROR(БД!FV418)),"",БД!FV418)</f>
        <v/>
      </c>
      <c r="V249" s="257" t="str">
        <f ca="1">IF(OR(БД!GB418="",ISERROR(БД!GB418)),"",БД!GB418)</f>
        <v/>
      </c>
      <c r="W249" s="284" t="str">
        <f ca="1">IF(OR(БД!GG418="",ISERROR(БД!GG418)),"",БД!GG418)</f>
        <v/>
      </c>
      <c r="X249" s="284" t="str">
        <f ca="1">IF(OR(БД!GL418="",ISERROR(БД!GL418)),"",БД!GL418)</f>
        <v/>
      </c>
      <c r="Y249" s="284" t="str">
        <f ca="1">IF(OR(БД!GQ418="",ISERROR(БД!GQ418)),"",БД!GQ418)</f>
        <v/>
      </c>
      <c r="Z249" s="284" t="str">
        <f ca="1">IF(OR(БД!GV418="",ISERROR(БД!GV418)),"",БД!GV418)</f>
        <v/>
      </c>
      <c r="AA249" s="279" t="str">
        <f ca="1">IF(OR(БД!I246="",ISERROR(БД!I246)),"",БД!I246)</f>
        <v/>
      </c>
      <c r="AB249" s="287" t="str">
        <f ca="1">IF(OR(БД!CM461="",ISERROR(БД!CM461)),"",БД!CM461)</f>
        <v/>
      </c>
      <c r="AC249" s="257" t="str">
        <f ca="1">IF(OR(БД!CR461="",ISERROR(БД!CR461)),"",БД!CR461)</f>
        <v/>
      </c>
      <c r="AD249" s="287" t="str">
        <f ca="1">IF(OR(БД!CC461="",ISERROR(БД!CC461)),"",БД!CC461)</f>
        <v/>
      </c>
      <c r="AE249" s="257" t="str">
        <f ca="1">IF(OR(БД!CH461="",ISERROR(БД!CH461)),"",БД!CH461)</f>
        <v/>
      </c>
      <c r="AF249" s="255" t="str">
        <f ca="1">IF(OR(БД!BR461="",ISERROR(БД!BR461)),"",БД!BR461)</f>
        <v/>
      </c>
      <c r="AG249" s="257" t="str">
        <f ca="1">IF(OR(БД!BX461="",ISERROR(БД!BX461)),"",БД!BX461)</f>
        <v/>
      </c>
      <c r="AH249" s="279" t="str">
        <f ca="1">IF(OR(БД!D504="",ISERROR(БД!D504)),"",БД!D504)</f>
        <v/>
      </c>
      <c r="AI249" s="279" t="str">
        <f ca="1">IF(OR(БД!BM461="",ISERROR(БД!BM461)),"",БД!BM461)</f>
        <v/>
      </c>
      <c r="AJ249" s="279" t="str">
        <f ca="1">IF(OR(БД!BB461="",ISERROR(БД!BB461)),"",БД!BB461)</f>
        <v/>
      </c>
      <c r="AK249" s="257" t="str">
        <f ca="1">IF(OR(БД!BH461="",ISERROR(БД!BH461)),"",БД!BH461)</f>
        <v/>
      </c>
      <c r="AL249" s="279" t="str">
        <f ca="1">IF(OR(БД!AW461="",ISERROR(БД!AW461)),"",БД!AW461)</f>
        <v/>
      </c>
      <c r="AM249" s="279" t="str">
        <f ca="1">IF(OR(БД!AR461="",ISERROR(БД!AR461)),"",БД!AR461)</f>
        <v/>
      </c>
      <c r="AN249" s="279" t="str">
        <f ca="1">IF(OR(БД!AM461="",ISERROR(БД!AM461)),"",БД!AM461)</f>
        <v/>
      </c>
      <c r="AO249" s="279" t="str">
        <f ca="1">IF(OR(БД!AB461="",ISERROR(БД!AB461)),"",БД!AB461)</f>
        <v/>
      </c>
      <c r="AP249" s="257" t="str">
        <f ca="1">IF(OR(БД!AH461="",ISERROR(БД!AH461)),"",БД!AH461)</f>
        <v/>
      </c>
      <c r="AQ249" s="255" t="str">
        <f ca="1">IF(OR(БД!W461="",ISERROR(БД!W461)),"",БД!W461)</f>
        <v/>
      </c>
      <c r="AR249" s="279" t="str">
        <f ca="1">IF(OR(БД!R461="",ISERROR(БД!R461)),"",БД!R461)</f>
        <v/>
      </c>
      <c r="AS249" s="254" t="str">
        <f ca="1">IF(OR(БД!N461="",ISERROR(БД!N461)),"",БД!N461)</f>
        <v/>
      </c>
      <c r="AT249" s="254" t="str">
        <f ca="1">IF(OR(БД!J461="",ISERROR(БД!J461)),"",БД!J461)</f>
        <v/>
      </c>
      <c r="AU249" s="279" t="str">
        <f ca="1">IF(OR(БД!GH504="",ISERROR(БД!GH504)),"",БД!GH504)</f>
        <v/>
      </c>
      <c r="AV249" s="254" t="str">
        <f ca="1">IF(OR(БД!GD504="",ISERROR(БД!GD504)),"",БД!GD504)</f>
        <v/>
      </c>
      <c r="AW249" s="255" t="str">
        <f ca="1">IF(OR(БД!FY504="",ISERROR(БД!FY504)),"",БД!FY504)</f>
        <v/>
      </c>
      <c r="AX249" s="279" t="str">
        <f ca="1">IF(OR(БД!P418="",ISERROR(БД!P418)),"",БД!P418)</f>
        <v/>
      </c>
      <c r="AZ249" s="279" t="str">
        <f ca="1">IF(OR(БД!S203="",ISERROR(БД!S203)),"",БД!S203)</f>
        <v/>
      </c>
      <c r="BA249" s="260" t="str">
        <f ca="1">IF(OR(БД!N203="",ISERROR(БД!N203)),"",БД!N203)</f>
        <v/>
      </c>
      <c r="BB249" s="284" t="str">
        <f ca="1">IF(OR(БД!HC246="",ISERROR(БД!HC246)),"",БД!HC246)</f>
        <v/>
      </c>
      <c r="BC249" s="260" t="str">
        <f ca="1">IF(OR(БД!I203="",ISERROR(БД!I203)),"",БД!I203)</f>
        <v/>
      </c>
      <c r="BD249" s="260" t="str">
        <f ca="1">IF(OR(БД!D203="",ISERROR(БД!D203)),"",БД!D203)</f>
        <v/>
      </c>
      <c r="BE249" s="262" t="str">
        <f ca="1">IF(OR(БД!GY246="",ISERROR(БД!GY246)),"",БД!GY246)</f>
        <v/>
      </c>
      <c r="BF249" s="262" t="str">
        <f ca="1">IF(OR(БД!HM246="",ISERROR(БД!HM246)),"",БД!HM246)</f>
        <v/>
      </c>
      <c r="BG249" s="260" t="str">
        <f ca="1">IF(OR(БД!HH246="",ISERROR(БД!HH246)),"",БД!HH246)</f>
        <v/>
      </c>
      <c r="BH249" s="262" t="str">
        <f ca="1">IF(OR(БД!GU246="",ISERROR(БД!GU246)),"",БД!GU246)</f>
        <v/>
      </c>
      <c r="BI249" s="262" t="str">
        <f ca="1">IF(OR(БД!EG332="",ISERROR(БД!EG332)),"",БД!EG332)</f>
        <v/>
      </c>
      <c r="BJ249" s="262" t="str">
        <f ca="1">IF(OR(БД!EC332="",ISERROR(БД!EC332)),"",БД!EC332)</f>
        <v/>
      </c>
      <c r="BK249" s="254" t="str">
        <f ca="1">IF(OR(БД!FA504="",ISERROR(БД!FA504)),"",БД!FA504)</f>
        <v/>
      </c>
      <c r="BL249" s="254" t="str">
        <f ca="1">IF(OR(БД!EW504="",ISERROR(БД!EW504)),"",БД!EW504)</f>
        <v/>
      </c>
      <c r="BM249" s="254" t="str">
        <f ca="1">IF(OR(БД!ES504="",ISERROR(БД!ES504)),"",БД!ES504)</f>
        <v/>
      </c>
      <c r="BN249" s="254" t="str">
        <f ca="1">IF(OR(БД!EO504="",ISERROR(БД!EO504)),"",БД!EO504)</f>
        <v/>
      </c>
      <c r="BO249" s="254" t="str">
        <f ca="1">IF(OR(БД!EK504="",ISERROR(БД!EK504)),"",БД!EK504)</f>
        <v/>
      </c>
      <c r="BP249" s="279" t="str">
        <f ca="1">IF(OR(БД!I504="",ISERROR(БД!I504)),"",БД!I504)</f>
        <v/>
      </c>
      <c r="BQ249" s="255" t="str">
        <f ca="1">IF(OR(БД!M74="",ISERROR(БД!M74)),"",БД!M74)</f>
        <v/>
      </c>
      <c r="BR249" s="255" t="str">
        <f ca="1">IF(OR(БД!H74="",ISERROR(БД!H74)),"",БД!H74)</f>
        <v/>
      </c>
      <c r="BS249" s="254" t="str">
        <f ca="1">IF(OR(БД!D74="",ISERROR(БД!D74)),"",БД!D74)</f>
        <v/>
      </c>
      <c r="BT249" s="31"/>
      <c r="BU249" s="255" t="str">
        <f ca="1">IF(OR(БД!AP246="",ISERROR(БД!AP246)),"",БД!AP246)</f>
        <v/>
      </c>
      <c r="BV249" s="257" t="str">
        <f ca="1">IF(OR(БД!AV246="",ISERROR(БД!AV246)),"",БД!AV246)</f>
        <v/>
      </c>
      <c r="BW249" s="255" t="str">
        <f ca="1">IF(OR(БД!Z246="",ISERROR(БД!Z246)),"",БД!Z246)</f>
        <v/>
      </c>
      <c r="BX249" s="257" t="str">
        <f ca="1">IF(OR(БД!AF246="",ISERROR(БД!AF246)),"",БД!AF246)</f>
        <v/>
      </c>
    </row>
    <row r="250" spans="1:76" ht="15.75" thickBot="1" x14ac:dyDescent="0.3">
      <c r="A250" s="84" t="s">
        <v>76</v>
      </c>
      <c r="B250" s="114">
        <f ca="1">SUM(B240:B249)</f>
        <v>0</v>
      </c>
      <c r="C250" s="114">
        <f>SUM(C240:C249)</f>
        <v>0</v>
      </c>
      <c r="D250" s="114">
        <f t="shared" ref="D250:AV250" ca="1" si="155">SUM(D240:D249)</f>
        <v>0</v>
      </c>
      <c r="E250" s="114">
        <f ca="1">SUM(E240:E249)</f>
        <v>0</v>
      </c>
      <c r="F250" s="114">
        <f ca="1">SUM(F240:F249)</f>
        <v>0</v>
      </c>
      <c r="G250" s="114">
        <f t="shared" ca="1" si="155"/>
        <v>0</v>
      </c>
      <c r="H250" s="114">
        <f ca="1">SUM(H240:H249)</f>
        <v>0</v>
      </c>
      <c r="I250" s="114">
        <f ca="1">SUM(I240:I249)</f>
        <v>0</v>
      </c>
      <c r="J250" s="114">
        <f ca="1">SUM(J240:J249)</f>
        <v>0</v>
      </c>
      <c r="K250" s="114">
        <f>SUM(K240:K249)</f>
        <v>0</v>
      </c>
      <c r="L250" s="114">
        <f t="shared" ca="1" si="155"/>
        <v>0</v>
      </c>
      <c r="M250" s="114">
        <f ca="1">SUM(M240:M249)</f>
        <v>0</v>
      </c>
      <c r="N250" s="114">
        <f t="shared" ca="1" si="155"/>
        <v>0</v>
      </c>
      <c r="O250" s="114">
        <f t="shared" ca="1" si="155"/>
        <v>0</v>
      </c>
      <c r="P250" s="114">
        <f t="shared" ca="1" si="155"/>
        <v>0</v>
      </c>
      <c r="Q250" s="114">
        <f t="shared" ca="1" si="155"/>
        <v>0</v>
      </c>
      <c r="R250" s="114">
        <f t="shared" ca="1" si="155"/>
        <v>0</v>
      </c>
      <c r="S250" s="114">
        <f t="shared" ca="1" si="155"/>
        <v>0</v>
      </c>
      <c r="T250" s="114">
        <f t="shared" ca="1" si="155"/>
        <v>0</v>
      </c>
      <c r="U250" s="114">
        <f t="shared" ca="1" si="155"/>
        <v>0</v>
      </c>
      <c r="V250" s="114">
        <f t="shared" ca="1" si="155"/>
        <v>0</v>
      </c>
      <c r="W250" s="114">
        <f t="shared" ca="1" si="155"/>
        <v>0</v>
      </c>
      <c r="X250" s="114">
        <f t="shared" ca="1" si="155"/>
        <v>0</v>
      </c>
      <c r="Y250" s="114">
        <f t="shared" ca="1" si="155"/>
        <v>0</v>
      </c>
      <c r="Z250" s="114">
        <f t="shared" ca="1" si="155"/>
        <v>0</v>
      </c>
      <c r="AA250" s="114">
        <f ca="1">SUM(AA240:AA249)</f>
        <v>0</v>
      </c>
      <c r="AB250" s="114">
        <f ca="1">SUM(AB240:AB249)</f>
        <v>0</v>
      </c>
      <c r="AC250" s="114">
        <f t="shared" ca="1" si="155"/>
        <v>0</v>
      </c>
      <c r="AD250" s="114">
        <f ca="1">SUM(AD240:AD249)</f>
        <v>0</v>
      </c>
      <c r="AE250" s="114">
        <f t="shared" ca="1" si="155"/>
        <v>0</v>
      </c>
      <c r="AF250" s="114">
        <f ca="1">SUM(AF240:AF249)</f>
        <v>0</v>
      </c>
      <c r="AG250" s="114">
        <f t="shared" ca="1" si="155"/>
        <v>0</v>
      </c>
      <c r="AH250" s="114">
        <f ca="1">SUM(AH240:AH249)</f>
        <v>0</v>
      </c>
      <c r="AI250" s="114">
        <f ca="1">SUM(AI240:AI249)</f>
        <v>0</v>
      </c>
      <c r="AJ250" s="114">
        <f ca="1">SUM(AJ240:AJ249)</f>
        <v>0</v>
      </c>
      <c r="AK250" s="114">
        <f t="shared" ca="1" si="155"/>
        <v>0</v>
      </c>
      <c r="AL250" s="114">
        <f ca="1">SUM(AL240:AL249)</f>
        <v>0</v>
      </c>
      <c r="AM250" s="114">
        <f ca="1">SUM(AM240:AM249)</f>
        <v>0</v>
      </c>
      <c r="AN250" s="114">
        <f ca="1">SUM(AN240:AN249)</f>
        <v>0</v>
      </c>
      <c r="AO250" s="114">
        <f ca="1">SUM(AO240:AO249)</f>
        <v>0</v>
      </c>
      <c r="AP250" s="114">
        <f t="shared" ca="1" si="155"/>
        <v>0</v>
      </c>
      <c r="AQ250" s="114">
        <f ca="1">SUM(AQ240:AQ249)</f>
        <v>0</v>
      </c>
      <c r="AR250" s="114">
        <f ca="1">SUM(AR240:AR249)</f>
        <v>0</v>
      </c>
      <c r="AS250" s="114">
        <f t="shared" ca="1" si="155"/>
        <v>0</v>
      </c>
      <c r="AT250" s="114">
        <f t="shared" ca="1" si="155"/>
        <v>0</v>
      </c>
      <c r="AU250" s="114">
        <f ca="1">SUM(AU240:AU249)</f>
        <v>0</v>
      </c>
      <c r="AV250" s="114">
        <f t="shared" ca="1" si="155"/>
        <v>0</v>
      </c>
      <c r="AW250" s="114">
        <f ca="1">SUM(AW240:AW249)</f>
        <v>0</v>
      </c>
      <c r="AX250" s="114">
        <f ca="1">SUM(AX240:AX249)</f>
        <v>0</v>
      </c>
      <c r="AZ250" s="114">
        <f ca="1">SUM(AZ240:AZ249)</f>
        <v>0</v>
      </c>
      <c r="BA250" s="114">
        <f ca="1">SUM(BA240:BA249)</f>
        <v>0</v>
      </c>
      <c r="BB250" s="114">
        <f ca="1">SUM(BB240:BB249)</f>
        <v>0</v>
      </c>
      <c r="BC250" s="114">
        <f ca="1">SUM(BC240:BC249)</f>
        <v>0</v>
      </c>
      <c r="BD250" s="114">
        <f ca="1">SUM(BD240:BD249)</f>
        <v>0</v>
      </c>
      <c r="BE250" s="114">
        <f t="shared" ref="BE250:BO250" ca="1" si="156">SUM(BE240:BE249)</f>
        <v>0</v>
      </c>
      <c r="BF250" s="114">
        <f t="shared" ca="1" si="156"/>
        <v>0</v>
      </c>
      <c r="BG250" s="114">
        <f ca="1">SUM(BG240:BG249)</f>
        <v>0</v>
      </c>
      <c r="BH250" s="114">
        <f t="shared" ca="1" si="156"/>
        <v>0</v>
      </c>
      <c r="BI250" s="114">
        <f t="shared" ca="1" si="156"/>
        <v>0</v>
      </c>
      <c r="BJ250" s="114">
        <f t="shared" ca="1" si="156"/>
        <v>0</v>
      </c>
      <c r="BK250" s="114">
        <f t="shared" ca="1" si="156"/>
        <v>0</v>
      </c>
      <c r="BL250" s="114">
        <f t="shared" ca="1" si="156"/>
        <v>0</v>
      </c>
      <c r="BM250" s="114">
        <f t="shared" ca="1" si="156"/>
        <v>0</v>
      </c>
      <c r="BN250" s="114">
        <f t="shared" ca="1" si="156"/>
        <v>0</v>
      </c>
      <c r="BO250" s="114">
        <f t="shared" ca="1" si="156"/>
        <v>0</v>
      </c>
      <c r="BP250" s="114">
        <f ca="1">SUM(BP240:BP249)</f>
        <v>0</v>
      </c>
      <c r="BQ250" s="114">
        <f ca="1">SUM(BQ240:BQ249)</f>
        <v>0</v>
      </c>
      <c r="BR250" s="114">
        <f ca="1">SUM(BR240:BR249)</f>
        <v>0</v>
      </c>
      <c r="BS250" s="114">
        <f ca="1">SUM(BS240:BS249)</f>
        <v>0</v>
      </c>
      <c r="BT250" s="31"/>
      <c r="BU250" s="114">
        <f ca="1">SUM(BU240:BU249)</f>
        <v>0</v>
      </c>
      <c r="BV250" s="114">
        <f ca="1">SUM(BV240:BV249)</f>
        <v>0</v>
      </c>
      <c r="BW250" s="114">
        <f ca="1">SUM(BW240:BW249)</f>
        <v>0</v>
      </c>
      <c r="BX250" s="114">
        <f ca="1">SUM(BX240:BX249)</f>
        <v>0</v>
      </c>
    </row>
    <row r="251" spans="1:76" ht="15.75" thickBot="1" x14ac:dyDescent="0.3">
      <c r="A251" s="263" t="s">
        <v>77</v>
      </c>
      <c r="B251" s="114">
        <f ca="1">B239+B250</f>
        <v>1969.2529999999983</v>
      </c>
      <c r="C251" s="114">
        <f>C239+C250</f>
        <v>1952.3869999999999</v>
      </c>
      <c r="D251" s="114">
        <f t="shared" ref="D251:AV251" ca="1" si="157">D239+D250</f>
        <v>2889.3969999999999</v>
      </c>
      <c r="E251" s="114">
        <f ca="1">E239+E250</f>
        <v>262.04499999999643</v>
      </c>
      <c r="F251" s="114">
        <f ca="1">F239+F250</f>
        <v>208.53200000000189</v>
      </c>
      <c r="G251" s="114">
        <f t="shared" ca="1" si="157"/>
        <v>6475991.2260000017</v>
      </c>
      <c r="H251" s="114">
        <f ca="1">H239+H250</f>
        <v>1939.9970000000001</v>
      </c>
      <c r="I251" s="114">
        <f ca="1">I239+I250</f>
        <v>1939.9970000000001</v>
      </c>
      <c r="J251" s="114">
        <f ca="1">J239+J250</f>
        <v>6481340.5489300005</v>
      </c>
      <c r="K251" s="114">
        <f>K239+K250</f>
        <v>14281.75</v>
      </c>
      <c r="L251" s="114">
        <f t="shared" ca="1" si="157"/>
        <v>18316.512000000002</v>
      </c>
      <c r="M251" s="114">
        <f ca="1">M239+M250</f>
        <v>1467.716000000032</v>
      </c>
      <c r="N251" s="114">
        <f t="shared" ca="1" si="157"/>
        <v>1488.5630000000001</v>
      </c>
      <c r="O251" s="114">
        <f t="shared" ca="1" si="157"/>
        <v>74.663000000000096</v>
      </c>
      <c r="P251" s="114">
        <f t="shared" ca="1" si="157"/>
        <v>112.312</v>
      </c>
      <c r="Q251" s="114">
        <f t="shared" ca="1" si="157"/>
        <v>689.50632000000689</v>
      </c>
      <c r="R251" s="114">
        <f t="shared" ca="1" si="157"/>
        <v>8.1199999999999992</v>
      </c>
      <c r="S251" s="114">
        <f t="shared" ca="1" si="157"/>
        <v>10.423</v>
      </c>
      <c r="T251" s="114">
        <f t="shared" ca="1" si="157"/>
        <v>1349.2539999999869</v>
      </c>
      <c r="U251" s="114">
        <f t="shared" ca="1" si="157"/>
        <v>309.35994000000102</v>
      </c>
      <c r="V251" s="114">
        <f t="shared" ca="1" si="157"/>
        <v>342.553</v>
      </c>
      <c r="W251" s="114">
        <f t="shared" ca="1" si="157"/>
        <v>208.26</v>
      </c>
      <c r="X251" s="114">
        <f t="shared" ca="1" si="157"/>
        <v>36.5</v>
      </c>
      <c r="Y251" s="114">
        <f t="shared" ca="1" si="157"/>
        <v>322.66099999997698</v>
      </c>
      <c r="Z251" s="114">
        <f t="shared" ca="1" si="157"/>
        <v>108.583</v>
      </c>
      <c r="AA251" s="114">
        <f ca="1">AA239+AA250</f>
        <v>232.5</v>
      </c>
      <c r="AB251" s="114">
        <f ca="1">AB239+AB250</f>
        <v>63.098999999999997</v>
      </c>
      <c r="AC251" s="114">
        <f t="shared" ca="1" si="157"/>
        <v>63.098999999999997</v>
      </c>
      <c r="AD251" s="114">
        <f ca="1">AD239+AD250</f>
        <v>133.755</v>
      </c>
      <c r="AE251" s="114">
        <f t="shared" ca="1" si="157"/>
        <v>133.755</v>
      </c>
      <c r="AF251" s="114">
        <f ca="1">AF239+AF250</f>
        <v>40.292000000000002</v>
      </c>
      <c r="AG251" s="114">
        <f t="shared" ca="1" si="157"/>
        <v>270.94899999999996</v>
      </c>
      <c r="AH251" s="114">
        <f ca="1">AH239+AH250</f>
        <v>144.38499999999999</v>
      </c>
      <c r="AI251" s="114">
        <f ca="1">AI239+AI250</f>
        <v>504.52800000000934</v>
      </c>
      <c r="AJ251" s="114">
        <f ca="1">AJ239+AJ250</f>
        <v>50.5</v>
      </c>
      <c r="AK251" s="114">
        <f t="shared" ca="1" si="157"/>
        <v>72.155999999999992</v>
      </c>
      <c r="AL251" s="114">
        <f ca="1">AL239+AL250</f>
        <v>80.61</v>
      </c>
      <c r="AM251" s="114">
        <f ca="1">AM239+AM250</f>
        <v>2.3999999999995998</v>
      </c>
      <c r="AN251" s="114">
        <f ca="1">AN239+AN250</f>
        <v>0.5</v>
      </c>
      <c r="AO251" s="114">
        <f ca="1">AO239+AO250</f>
        <v>2082.5184599998911</v>
      </c>
      <c r="AP251" s="114">
        <f t="shared" ca="1" si="157"/>
        <v>3195.2869999999998</v>
      </c>
      <c r="AQ251" s="114">
        <f ca="1">AQ239+AQ250</f>
        <v>223.60055000000003</v>
      </c>
      <c r="AR251" s="114">
        <f ca="1">AR239+AR250</f>
        <v>350</v>
      </c>
      <c r="AS251" s="114">
        <f t="shared" ca="1" si="157"/>
        <v>0</v>
      </c>
      <c r="AT251" s="114">
        <f t="shared" ca="1" si="157"/>
        <v>0</v>
      </c>
      <c r="AU251" s="114">
        <f ca="1">AU239+AU250</f>
        <v>286.6257999999666</v>
      </c>
      <c r="AV251" s="114">
        <f t="shared" ca="1" si="157"/>
        <v>0</v>
      </c>
      <c r="AW251" s="114">
        <f ca="1">AW239+AW250</f>
        <v>1349.2539999999869</v>
      </c>
      <c r="AX251" s="114">
        <f ca="1">AX239+AX250</f>
        <v>271.50655</v>
      </c>
      <c r="AZ251" s="114">
        <f ca="1">AZ239+AZ250</f>
        <v>3790.0369999999994</v>
      </c>
      <c r="BA251" s="114">
        <f ca="1">BA239+BA250</f>
        <v>3298.9070000000006</v>
      </c>
      <c r="BB251" s="114">
        <f ca="1">BB239+BB250</f>
        <v>491.13000000000005</v>
      </c>
      <c r="BC251" s="114">
        <f ca="1">BC239+BC250</f>
        <v>264.12499999999636</v>
      </c>
      <c r="BD251" s="114">
        <f ca="1">BD239+BD250</f>
        <v>262.04499999999643</v>
      </c>
      <c r="BE251" s="114">
        <f t="shared" ref="BE251:BO251" ca="1" si="158">BE239+BE250</f>
        <v>2.08</v>
      </c>
      <c r="BF251" s="114">
        <f t="shared" ca="1" si="158"/>
        <v>2499.8059999999996</v>
      </c>
      <c r="BG251" s="114">
        <f ca="1">BG239+BG250</f>
        <v>2497.6409999999996</v>
      </c>
      <c r="BH251" s="114">
        <f t="shared" ca="1" si="158"/>
        <v>2.1649999999999996</v>
      </c>
      <c r="BI251" s="114">
        <f t="shared" ca="1" si="158"/>
        <v>0</v>
      </c>
      <c r="BJ251" s="114">
        <f t="shared" ca="1" si="158"/>
        <v>0</v>
      </c>
      <c r="BK251" s="114">
        <f t="shared" ca="1" si="158"/>
        <v>0</v>
      </c>
      <c r="BL251" s="114">
        <f t="shared" ca="1" si="158"/>
        <v>0</v>
      </c>
      <c r="BM251" s="114">
        <f t="shared" ca="1" si="158"/>
        <v>0</v>
      </c>
      <c r="BN251" s="114">
        <f t="shared" ca="1" si="158"/>
        <v>0</v>
      </c>
      <c r="BO251" s="114">
        <f t="shared" ca="1" si="158"/>
        <v>0</v>
      </c>
      <c r="BP251" s="114">
        <f ca="1">BP239+BP250</f>
        <v>9632.148000000001</v>
      </c>
      <c r="BQ251" s="114">
        <f ca="1">BQ239+BQ250</f>
        <v>208.53200000000189</v>
      </c>
      <c r="BR251" s="114">
        <f ca="1">BR239+BR250</f>
        <v>208.53200000000189</v>
      </c>
      <c r="BS251" s="114">
        <f ca="1">BS239+BS250</f>
        <v>0</v>
      </c>
      <c r="BT251" s="31"/>
      <c r="BU251" s="114">
        <f ca="1">BU239+BU250</f>
        <v>-6464280.8641999997</v>
      </c>
      <c r="BV251" s="114">
        <f ca="1">BV239+BV250</f>
        <v>2387.0820000000003</v>
      </c>
      <c r="BW251" s="114">
        <f ca="1">BW239+BW250</f>
        <v>495.37499999999994</v>
      </c>
      <c r="BX251" s="114">
        <f ca="1">BX239+BX250</f>
        <v>744.82600000000002</v>
      </c>
    </row>
    <row r="252" spans="1:76" x14ac:dyDescent="0.25">
      <c r="A252" s="85">
        <v>21</v>
      </c>
      <c r="B252" s="255" t="str">
        <f ca="1">IF(OR(БД!DM249="",ISERROR(БД!DM249)),"",БД!DM249)</f>
        <v/>
      </c>
      <c r="C252" s="293" t="str">
        <f>IF(OR(БД!DQ249="",ISERROR(БД!DQ249)),"",БД!DQ249)</f>
        <v/>
      </c>
      <c r="D252" s="257" t="str">
        <f ca="1">IF(OR(БД!DT249="",ISERROR(БД!DT249)),"",БД!DT249)</f>
        <v/>
      </c>
      <c r="E252" s="94" t="str">
        <f ca="1">IF(OR(БД!DH249="",ISERROR(БД!DH249)),"",БД!DH249)</f>
        <v/>
      </c>
      <c r="F252" s="279" t="str">
        <f ca="1">IF(OR(БД!N507="",ISERROR(БД!N507)),"",БД!N507)</f>
        <v/>
      </c>
      <c r="G252" s="82" t="str">
        <f ca="1">IF(OR(БД!CF335="",ISERROR(БД!CF335)),"",БД!CF335)</f>
        <v/>
      </c>
      <c r="H252" s="287" t="str">
        <f ca="1">IF(OR(БД!X292="",ISERROR(БД!X292)),"",БД!X292)</f>
        <v/>
      </c>
      <c r="I252" s="257" t="str">
        <f ca="1">IF(OR(БД!AC292="",ISERROR(БД!AC292)),"",БД!AC292)</f>
        <v/>
      </c>
      <c r="J252" s="255" t="str">
        <f ca="1">IF(OR(БД!HA421="",ISERROR(БД!HA421)),"",БД!HA421)</f>
        <v/>
      </c>
      <c r="K252" s="293" t="str">
        <f>IF(OR(БД!HD421="",ISERROR(БД!HD421)),"",БД!HD421)</f>
        <v/>
      </c>
      <c r="L252" s="257" t="str">
        <f ca="1">IF(OR(БД!HH421="",ISERROR(БД!HH421)),"",БД!HH421)</f>
        <v/>
      </c>
      <c r="M252" s="279" t="str">
        <f ca="1">IF(OR(БД!DK292="",ISERROR(БД!DK292)),"",БД!DK292)</f>
        <v/>
      </c>
      <c r="N252" s="257" t="str">
        <f ca="1">IF(OR(БД!DQ292="",ISERROR(БД!DQ292)),"",БД!DQ292)</f>
        <v/>
      </c>
      <c r="O252" s="279" t="str">
        <f ca="1">IF(OR(БД!EP421="",ISERROR(БД!EP421)),"",БД!EP421)</f>
        <v/>
      </c>
      <c r="P252" s="257" t="str">
        <f ca="1">IF(OR(БД!EV421="",ISERROR(БД!EV421)),"",БД!EV421)</f>
        <v/>
      </c>
      <c r="Q252" s="94" t="str">
        <f ca="1">IF(OR(БД!FA421="",ISERROR(БД!FA421)),"",БД!FA421)</f>
        <v/>
      </c>
      <c r="R252" s="279" t="str">
        <f ca="1">IF(OR(БД!FF421="",ISERROR(БД!FF421)),"",БД!FF421)</f>
        <v/>
      </c>
      <c r="S252" s="257" t="str">
        <f ca="1">IF(OR(БД!FL421="",ISERROR(БД!FL421)),"",БД!FL421)</f>
        <v/>
      </c>
      <c r="T252" s="94" t="str">
        <f ca="1">IF(OR(БД!FQ421="",ISERROR(БД!FQ421)),"",БД!FQ421)</f>
        <v/>
      </c>
      <c r="U252" s="279" t="str">
        <f ca="1">IF(OR(БД!FV421="",ISERROR(БД!FV421)),"",БД!FV421)</f>
        <v/>
      </c>
      <c r="V252" s="257" t="str">
        <f ca="1">IF(OR(БД!GB421="",ISERROR(БД!GB421)),"",БД!GB421)</f>
        <v/>
      </c>
      <c r="W252" s="94" t="str">
        <f ca="1">IF(OR(БД!GG421="",ISERROR(БД!GG421)),"",БД!GG421)</f>
        <v/>
      </c>
      <c r="X252" s="94" t="str">
        <f ca="1">IF(OR(БД!GL421="",ISERROR(БД!GL421)),"",БД!GL421)</f>
        <v/>
      </c>
      <c r="Y252" s="94" t="str">
        <f ca="1">IF(OR(БД!GQ421="",ISERROR(БД!GQ421)),"",БД!GQ421)</f>
        <v/>
      </c>
      <c r="Z252" s="94" t="str">
        <f ca="1">IF(OR(БД!GV421="",ISERROR(БД!GV421)),"",БД!GV421)</f>
        <v/>
      </c>
      <c r="AA252" s="279" t="str">
        <f ca="1">IF(OR(БД!I249="",ISERROR(БД!I249)),"",БД!I249)</f>
        <v/>
      </c>
      <c r="AB252" s="287" t="str">
        <f ca="1">IF(OR(БД!CM464="",ISERROR(БД!CM464)),"",БД!CM464)</f>
        <v/>
      </c>
      <c r="AC252" s="257" t="str">
        <f ca="1">IF(OR(БД!CR464="",ISERROR(БД!CR464)),"",БД!CR464)</f>
        <v/>
      </c>
      <c r="AD252" s="287" t="str">
        <f ca="1">IF(OR(БД!CC464="",ISERROR(БД!CC464)),"",БД!CC464)</f>
        <v/>
      </c>
      <c r="AE252" s="257" t="str">
        <f ca="1">IF(OR(БД!CH464="",ISERROR(БД!CH464)),"",БД!CH464)</f>
        <v/>
      </c>
      <c r="AF252" s="255" t="str">
        <f ca="1">IF(OR(БД!BR464="",ISERROR(БД!BR464)),"",БД!BR464)</f>
        <v/>
      </c>
      <c r="AG252" s="257" t="str">
        <f ca="1">IF(OR(БД!BX464="",ISERROR(БД!BX464)),"",БД!BX464)</f>
        <v/>
      </c>
      <c r="AH252" s="279" t="str">
        <f ca="1">IF(OR(БД!D507="",ISERROR(БД!D507)),"",БД!D507)</f>
        <v/>
      </c>
      <c r="AI252" s="279" t="str">
        <f ca="1">IF(OR(БД!BM464="",ISERROR(БД!BM464)),"",БД!BM464)</f>
        <v/>
      </c>
      <c r="AJ252" s="279" t="str">
        <f ca="1">IF(OR(БД!BB464="",ISERROR(БД!BB464)),"",БД!BB464)</f>
        <v/>
      </c>
      <c r="AK252" s="257" t="str">
        <f ca="1">IF(OR(БД!BH464="",ISERROR(БД!BH464)),"",БД!BH464)</f>
        <v/>
      </c>
      <c r="AL252" s="279" t="str">
        <f ca="1">IF(OR(БД!AW464="",ISERROR(БД!AW464)),"",БД!AW464)</f>
        <v/>
      </c>
      <c r="AM252" s="279" t="str">
        <f ca="1">IF(OR(БД!AR464="",ISERROR(БД!AR464)),"",БД!AR464)</f>
        <v/>
      </c>
      <c r="AN252" s="279" t="str">
        <f ca="1">IF(OR(БД!AM464="",ISERROR(БД!AM464)),"",БД!AM464)</f>
        <v/>
      </c>
      <c r="AO252" s="279" t="str">
        <f ca="1">IF(OR(БД!AB464="",ISERROR(БД!AB464)),"",БД!AB464)</f>
        <v/>
      </c>
      <c r="AP252" s="257" t="str">
        <f ca="1">IF(OR(БД!AH464="",ISERROR(БД!AH464)),"",БД!AH464)</f>
        <v/>
      </c>
      <c r="AQ252" s="255" t="str">
        <f ca="1">IF(OR(БД!W464="",ISERROR(БД!W464)),"",БД!W464)</f>
        <v/>
      </c>
      <c r="AR252" s="279" t="str">
        <f ca="1">IF(OR(БД!R464="",ISERROR(БД!R464)),"",БД!R464)</f>
        <v/>
      </c>
      <c r="AS252" s="254" t="str">
        <f ca="1">IF(OR(БД!N464="",ISERROR(БД!N464)),"",БД!N464)</f>
        <v/>
      </c>
      <c r="AT252" s="254" t="str">
        <f ca="1">IF(OR(БД!J464="",ISERROR(БД!J464)),"",БД!J464)</f>
        <v/>
      </c>
      <c r="AU252" s="279" t="str">
        <f ca="1">IF(OR(БД!GH507="",ISERROR(БД!GH507)),"",БД!GH507)</f>
        <v/>
      </c>
      <c r="AV252" s="254" t="str">
        <f ca="1">IF(OR(БД!GD507="",ISERROR(БД!GD507)),"",БД!GD507)</f>
        <v/>
      </c>
      <c r="AW252" s="255" t="str">
        <f ca="1">IF(OR(БД!FY507="",ISERROR(БД!FY507)),"",БД!FY507)</f>
        <v/>
      </c>
      <c r="AX252" s="279" t="str">
        <f ca="1">IF(OR(БД!P421="",ISERROR(БД!P421)),"",БД!P421)</f>
        <v/>
      </c>
      <c r="AZ252" s="279" t="str">
        <f ca="1">IF(OR(БД!S206="",ISERROR(БД!S206)),"",БД!S206)</f>
        <v/>
      </c>
      <c r="BA252" s="82" t="str">
        <f ca="1">IF(OR(БД!N206="",ISERROR(БД!N206)),"",БД!N206)</f>
        <v/>
      </c>
      <c r="BB252" s="94" t="str">
        <f ca="1">IF(OR(БД!HC249="",ISERROR(БД!HC249)),"",БД!HC249)</f>
        <v/>
      </c>
      <c r="BC252" s="82" t="str">
        <f ca="1">IF(OR(БД!I206="",ISERROR(БД!I206)),"",БД!I206)</f>
        <v/>
      </c>
      <c r="BD252" s="82" t="str">
        <f ca="1">IF(OR(БД!D206="",ISERROR(БД!D206)),"",БД!D206)</f>
        <v/>
      </c>
      <c r="BE252" s="74" t="str">
        <f ca="1">IF(OR(БД!GY249="",ISERROR(БД!GY249)),"",БД!GY249)</f>
        <v/>
      </c>
      <c r="BF252" s="74" t="str">
        <f ca="1">IF(OR(БД!HM249="",ISERROR(БД!HM249)),"",БД!HM249)</f>
        <v/>
      </c>
      <c r="BG252" s="82" t="str">
        <f ca="1">IF(OR(БД!HH249="",ISERROR(БД!HH249)),"",БД!HH249)</f>
        <v/>
      </c>
      <c r="BH252" s="74" t="str">
        <f ca="1">IF(OR(БД!GU249="",ISERROR(БД!GU249)),"",БД!GU249)</f>
        <v/>
      </c>
      <c r="BI252" s="74" t="str">
        <f ca="1">IF(OR(БД!EG335="",ISERROR(БД!EG335)),"",БД!EG335)</f>
        <v/>
      </c>
      <c r="BJ252" s="74" t="str">
        <f ca="1">IF(OR(БД!EC335="",ISERROR(БД!EC335)),"",БД!EC335)</f>
        <v/>
      </c>
      <c r="BK252" s="254" t="str">
        <f ca="1">IF(OR(БД!FA507="",ISERROR(БД!FA507)),"",БД!FA507)</f>
        <v/>
      </c>
      <c r="BL252" s="254" t="str">
        <f ca="1">IF(OR(БД!EW507="",ISERROR(БД!EW507)),"",БД!EW507)</f>
        <v/>
      </c>
      <c r="BM252" s="254" t="str">
        <f ca="1">IF(OR(БД!ES507="",ISERROR(БД!ES507)),"",БД!ES507)</f>
        <v/>
      </c>
      <c r="BN252" s="254" t="str">
        <f ca="1">IF(OR(БД!EO507="",ISERROR(БД!EO507)),"",БД!EO507)</f>
        <v/>
      </c>
      <c r="BO252" s="254" t="str">
        <f ca="1">IF(OR(БД!EK507="",ISERROR(БД!EK507)),"",БД!EK507)</f>
        <v/>
      </c>
      <c r="BP252" s="279" t="str">
        <f ca="1">IF(OR(БД!I507="",ISERROR(БД!I507)),"",БД!I507)</f>
        <v/>
      </c>
      <c r="BQ252" s="255" t="str">
        <f ca="1">IF(OR(БД!M77="",ISERROR(БД!M77)),"",БД!M77)</f>
        <v/>
      </c>
      <c r="BR252" s="255" t="str">
        <f ca="1">IF(OR(БД!H77="",ISERROR(БД!H77)),"",БД!H77)</f>
        <v/>
      </c>
      <c r="BS252" s="254" t="str">
        <f ca="1">IF(OR(БД!D77="",ISERROR(БД!D77)),"",БД!D77)</f>
        <v/>
      </c>
      <c r="BT252" s="31"/>
      <c r="BU252" s="255" t="str">
        <f ca="1">IF(OR(БД!AP249="",ISERROR(БД!AP249)),"",БД!AP249)</f>
        <v/>
      </c>
      <c r="BV252" s="257" t="str">
        <f ca="1">IF(OR(БД!AV249="",ISERROR(БД!AV249)),"",БД!AV249)</f>
        <v/>
      </c>
      <c r="BW252" s="255" t="str">
        <f ca="1">IF(OR(БД!Z249="",ISERROR(БД!Z249)),"",БД!Z249)</f>
        <v/>
      </c>
      <c r="BX252" s="257" t="str">
        <f ca="1">IF(OR(БД!AF249="",ISERROR(БД!AF249)),"",БД!AF249)</f>
        <v/>
      </c>
    </row>
    <row r="253" spans="1:76" x14ac:dyDescent="0.25">
      <c r="A253" s="256">
        <v>22</v>
      </c>
      <c r="B253" s="255" t="str">
        <f ca="1">IF(OR(БД!DM250="",ISERROR(БД!DM250)),"",БД!DM250)</f>
        <v/>
      </c>
      <c r="C253" s="293" t="str">
        <f>IF(OR(БД!DQ250="",ISERROR(БД!DQ250)),"",БД!DQ250)</f>
        <v/>
      </c>
      <c r="D253" s="257" t="str">
        <f ca="1">IF(OR(БД!DT250="",ISERROR(БД!DT250)),"",БД!DT250)</f>
        <v/>
      </c>
      <c r="E253" s="279" t="str">
        <f ca="1">IF(OR(БД!DH250="",ISERROR(БД!DH250)),"",БД!DH250)</f>
        <v/>
      </c>
      <c r="F253" s="279" t="str">
        <f ca="1">IF(OR(БД!N508="",ISERROR(БД!N508)),"",БД!N508)</f>
        <v/>
      </c>
      <c r="G253" s="255" t="str">
        <f ca="1">IF(OR(БД!CF336="",ISERROR(БД!CF336)),"",БД!CF336)</f>
        <v/>
      </c>
      <c r="H253" s="287" t="str">
        <f ca="1">IF(OR(БД!X293="",ISERROR(БД!X293)),"",БД!X293)</f>
        <v/>
      </c>
      <c r="I253" s="257" t="str">
        <f ca="1">IF(OR(БД!AC293="",ISERROR(БД!AC293)),"",БД!AC293)</f>
        <v/>
      </c>
      <c r="J253" s="255" t="str">
        <f ca="1">IF(OR(БД!HA422="",ISERROR(БД!HA422)),"",БД!HA422)</f>
        <v/>
      </c>
      <c r="K253" s="293" t="str">
        <f>IF(OR(БД!HD422="",ISERROR(БД!HD422)),"",БД!HD422)</f>
        <v/>
      </c>
      <c r="L253" s="257" t="str">
        <f ca="1">IF(OR(БД!HH422="",ISERROR(БД!HH422)),"",БД!HH422)</f>
        <v/>
      </c>
      <c r="M253" s="279" t="str">
        <f ca="1">IF(OR(БД!DK293="",ISERROR(БД!DK293)),"",БД!DK293)</f>
        <v/>
      </c>
      <c r="N253" s="257" t="str">
        <f ca="1">IF(OR(БД!DQ293="",ISERROR(БД!DQ293)),"",БД!DQ293)</f>
        <v/>
      </c>
      <c r="O253" s="279" t="str">
        <f ca="1">IF(OR(БД!EP422="",ISERROR(БД!EP422)),"",БД!EP422)</f>
        <v/>
      </c>
      <c r="P253" s="257" t="str">
        <f ca="1">IF(OR(БД!EV422="",ISERROR(БД!EV422)),"",БД!EV422)</f>
        <v/>
      </c>
      <c r="Q253" s="279" t="str">
        <f ca="1">IF(OR(БД!FA422="",ISERROR(БД!FA422)),"",БД!FA422)</f>
        <v/>
      </c>
      <c r="R253" s="279" t="str">
        <f ca="1">IF(OR(БД!FF422="",ISERROR(БД!FF422)),"",БД!FF422)</f>
        <v/>
      </c>
      <c r="S253" s="257" t="str">
        <f ca="1">IF(OR(БД!FL422="",ISERROR(БД!FL422)),"",БД!FL422)</f>
        <v/>
      </c>
      <c r="T253" s="279" t="str">
        <f ca="1">IF(OR(БД!FQ422="",ISERROR(БД!FQ422)),"",БД!FQ422)</f>
        <v/>
      </c>
      <c r="U253" s="279" t="str">
        <f ca="1">IF(OR(БД!FV422="",ISERROR(БД!FV422)),"",БД!FV422)</f>
        <v/>
      </c>
      <c r="V253" s="257" t="str">
        <f ca="1">IF(OR(БД!GB422="",ISERROR(БД!GB422)),"",БД!GB422)</f>
        <v/>
      </c>
      <c r="W253" s="279" t="str">
        <f ca="1">IF(OR(БД!GG422="",ISERROR(БД!GG422)),"",БД!GG422)</f>
        <v/>
      </c>
      <c r="X253" s="279" t="str">
        <f ca="1">IF(OR(БД!GL422="",ISERROR(БД!GL422)),"",БД!GL422)</f>
        <v/>
      </c>
      <c r="Y253" s="279" t="str">
        <f ca="1">IF(OR(БД!GQ422="",ISERROR(БД!GQ422)),"",БД!GQ422)</f>
        <v/>
      </c>
      <c r="Z253" s="279" t="str">
        <f ca="1">IF(OR(БД!GV422="",ISERROR(БД!GV422)),"",БД!GV422)</f>
        <v/>
      </c>
      <c r="AA253" s="279" t="str">
        <f ca="1">IF(OR(БД!I250="",ISERROR(БД!I250)),"",БД!I250)</f>
        <v/>
      </c>
      <c r="AB253" s="287" t="str">
        <f ca="1">IF(OR(БД!CM465="",ISERROR(БД!CM465)),"",БД!CM465)</f>
        <v/>
      </c>
      <c r="AC253" s="257" t="str">
        <f ca="1">IF(OR(БД!CR465="",ISERROR(БД!CR465)),"",БД!CR465)</f>
        <v/>
      </c>
      <c r="AD253" s="287" t="str">
        <f ca="1">IF(OR(БД!CC465="",ISERROR(БД!CC465)),"",БД!CC465)</f>
        <v/>
      </c>
      <c r="AE253" s="257" t="str">
        <f ca="1">IF(OR(БД!CH465="",ISERROR(БД!CH465)),"",БД!CH465)</f>
        <v/>
      </c>
      <c r="AF253" s="255" t="str">
        <f ca="1">IF(OR(БД!BR465="",ISERROR(БД!BR465)),"",БД!BR465)</f>
        <v/>
      </c>
      <c r="AG253" s="257" t="str">
        <f ca="1">IF(OR(БД!BX465="",ISERROR(БД!BX465)),"",БД!BX465)</f>
        <v/>
      </c>
      <c r="AH253" s="279" t="str">
        <f ca="1">IF(OR(БД!D508="",ISERROR(БД!D508)),"",БД!D508)</f>
        <v/>
      </c>
      <c r="AI253" s="279" t="str">
        <f ca="1">IF(OR(БД!BM465="",ISERROR(БД!BM465)),"",БД!BM465)</f>
        <v/>
      </c>
      <c r="AJ253" s="279" t="str">
        <f ca="1">IF(OR(БД!BB465="",ISERROR(БД!BB465)),"",БД!BB465)</f>
        <v/>
      </c>
      <c r="AK253" s="257" t="str">
        <f ca="1">IF(OR(БД!BH465="",ISERROR(БД!BH465)),"",БД!BH465)</f>
        <v/>
      </c>
      <c r="AL253" s="279" t="str">
        <f ca="1">IF(OR(БД!AW465="",ISERROR(БД!AW465)),"",БД!AW465)</f>
        <v/>
      </c>
      <c r="AM253" s="279" t="str">
        <f ca="1">IF(OR(БД!AR465="",ISERROR(БД!AR465)),"",БД!AR465)</f>
        <v/>
      </c>
      <c r="AN253" s="279" t="str">
        <f ca="1">IF(OR(БД!AM465="",ISERROR(БД!AM465)),"",БД!AM465)</f>
        <v/>
      </c>
      <c r="AO253" s="279" t="str">
        <f ca="1">IF(OR(БД!AB465="",ISERROR(БД!AB465)),"",БД!AB465)</f>
        <v/>
      </c>
      <c r="AP253" s="257" t="str">
        <f ca="1">IF(OR(БД!AH465="",ISERROR(БД!AH465)),"",БД!AH465)</f>
        <v/>
      </c>
      <c r="AQ253" s="255" t="str">
        <f ca="1">IF(OR(БД!W465="",ISERROR(БД!W465)),"",БД!W465)</f>
        <v/>
      </c>
      <c r="AR253" s="279" t="str">
        <f ca="1">IF(OR(БД!R465="",ISERROR(БД!R465)),"",БД!R465)</f>
        <v/>
      </c>
      <c r="AS253" s="254" t="str">
        <f ca="1">IF(OR(БД!N465="",ISERROR(БД!N465)),"",БД!N465)</f>
        <v/>
      </c>
      <c r="AT253" s="254" t="str">
        <f ca="1">IF(OR(БД!J465="",ISERROR(БД!J465)),"",БД!J465)</f>
        <v/>
      </c>
      <c r="AU253" s="279" t="str">
        <f ca="1">IF(OR(БД!GH508="",ISERROR(БД!GH508)),"",БД!GH508)</f>
        <v/>
      </c>
      <c r="AV253" s="254" t="str">
        <f ca="1">IF(OR(БД!GD508="",ISERROR(БД!GD508)),"",БД!GD508)</f>
        <v/>
      </c>
      <c r="AW253" s="255" t="str">
        <f ca="1">IF(OR(БД!FY508="",ISERROR(БД!FY508)),"",БД!FY508)</f>
        <v/>
      </c>
      <c r="AX253" s="279" t="str">
        <f ca="1">IF(OR(БД!P422="",ISERROR(БД!P422)),"",БД!P422)</f>
        <v/>
      </c>
      <c r="AZ253" s="279" t="str">
        <f ca="1">IF(OR(БД!S207="",ISERROR(БД!S207)),"",БД!S207)</f>
        <v/>
      </c>
      <c r="BA253" s="255" t="str">
        <f ca="1">IF(OR(БД!N207="",ISERROR(БД!N207)),"",БД!N207)</f>
        <v/>
      </c>
      <c r="BB253" s="279" t="str">
        <f ca="1">IF(OR(БД!HC250="",ISERROR(БД!HC250)),"",БД!HC250)</f>
        <v/>
      </c>
      <c r="BC253" s="255" t="str">
        <f ca="1">IF(OR(БД!I207="",ISERROR(БД!I207)),"",БД!I207)</f>
        <v/>
      </c>
      <c r="BD253" s="255" t="str">
        <f ca="1">IF(OR(БД!D207="",ISERROR(БД!D207)),"",БД!D207)</f>
        <v/>
      </c>
      <c r="BE253" s="254" t="str">
        <f ca="1">IF(OR(БД!GY250="",ISERROR(БД!GY250)),"",БД!GY250)</f>
        <v/>
      </c>
      <c r="BF253" s="254" t="str">
        <f ca="1">IF(OR(БД!HM250="",ISERROR(БД!HM250)),"",БД!HM250)</f>
        <v/>
      </c>
      <c r="BG253" s="255" t="str">
        <f ca="1">IF(OR(БД!HH250="",ISERROR(БД!HH250)),"",БД!HH250)</f>
        <v/>
      </c>
      <c r="BH253" s="254" t="str">
        <f ca="1">IF(OR(БД!GU250="",ISERROR(БД!GU250)),"",БД!GU250)</f>
        <v/>
      </c>
      <c r="BI253" s="254" t="str">
        <f ca="1">IF(OR(БД!EG336="",ISERROR(БД!EG336)),"",БД!EG336)</f>
        <v/>
      </c>
      <c r="BJ253" s="254" t="str">
        <f ca="1">IF(OR(БД!EC336="",ISERROR(БД!EC336)),"",БД!EC336)</f>
        <v/>
      </c>
      <c r="BK253" s="254" t="str">
        <f ca="1">IF(OR(БД!FA508="",ISERROR(БД!FA508)),"",БД!FA508)</f>
        <v/>
      </c>
      <c r="BL253" s="254" t="str">
        <f ca="1">IF(OR(БД!EW508="",ISERROR(БД!EW508)),"",БД!EW508)</f>
        <v/>
      </c>
      <c r="BM253" s="254" t="str">
        <f ca="1">IF(OR(БД!ES508="",ISERROR(БД!ES508)),"",БД!ES508)</f>
        <v/>
      </c>
      <c r="BN253" s="254" t="str">
        <f ca="1">IF(OR(БД!EO508="",ISERROR(БД!EO508)),"",БД!EO508)</f>
        <v/>
      </c>
      <c r="BO253" s="254" t="str">
        <f ca="1">IF(OR(БД!EK508="",ISERROR(БД!EK508)),"",БД!EK508)</f>
        <v/>
      </c>
      <c r="BP253" s="279" t="str">
        <f ca="1">IF(OR(БД!I508="",ISERROR(БД!I508)),"",БД!I508)</f>
        <v/>
      </c>
      <c r="BQ253" s="255" t="str">
        <f ca="1">IF(OR(БД!M78="",ISERROR(БД!M78)),"",БД!M78)</f>
        <v/>
      </c>
      <c r="BR253" s="255" t="str">
        <f ca="1">IF(OR(БД!H78="",ISERROR(БД!H78)),"",БД!H78)</f>
        <v/>
      </c>
      <c r="BS253" s="254" t="str">
        <f ca="1">IF(OR(БД!D78="",ISERROR(БД!D78)),"",БД!D78)</f>
        <v/>
      </c>
      <c r="BT253" s="31"/>
      <c r="BU253" s="255" t="str">
        <f ca="1">IF(OR(БД!AP250="",ISERROR(БД!AP250)),"",БД!AP250)</f>
        <v/>
      </c>
      <c r="BV253" s="257" t="str">
        <f ca="1">IF(OR(БД!AV250="",ISERROR(БД!AV250)),"",БД!AV250)</f>
        <v/>
      </c>
      <c r="BW253" s="255" t="str">
        <f ca="1">IF(OR(БД!Z250="",ISERROR(БД!Z250)),"",БД!Z250)</f>
        <v/>
      </c>
      <c r="BX253" s="257" t="str">
        <f ca="1">IF(OR(БД!AF250="",ISERROR(БД!AF250)),"",БД!AF250)</f>
        <v/>
      </c>
    </row>
    <row r="254" spans="1:76" x14ac:dyDescent="0.25">
      <c r="A254" s="256">
        <v>23</v>
      </c>
      <c r="B254" s="255" t="str">
        <f ca="1">IF(OR(БД!DM251="",ISERROR(БД!DM251)),"",БД!DM251)</f>
        <v/>
      </c>
      <c r="C254" s="293" t="str">
        <f>IF(OR(БД!DQ251="",ISERROR(БД!DQ251)),"",БД!DQ251)</f>
        <v/>
      </c>
      <c r="D254" s="257" t="str">
        <f ca="1">IF(OR(БД!DT251="",ISERROR(БД!DT251)),"",БД!DT251)</f>
        <v/>
      </c>
      <c r="E254" s="279" t="str">
        <f ca="1">IF(OR(БД!DH251="",ISERROR(БД!DH251)),"",БД!DH251)</f>
        <v/>
      </c>
      <c r="F254" s="279" t="str">
        <f ca="1">IF(OR(БД!N509="",ISERROR(БД!N509)),"",БД!N509)</f>
        <v/>
      </c>
      <c r="G254" s="255" t="str">
        <f ca="1">IF(OR(БД!CF337="",ISERROR(БД!CF337)),"",БД!CF337)</f>
        <v/>
      </c>
      <c r="H254" s="287" t="str">
        <f ca="1">IF(OR(БД!X294="",ISERROR(БД!X294)),"",БД!X294)</f>
        <v/>
      </c>
      <c r="I254" s="257" t="str">
        <f ca="1">IF(OR(БД!AC294="",ISERROR(БД!AC294)),"",БД!AC294)</f>
        <v/>
      </c>
      <c r="J254" s="255" t="str">
        <f ca="1">IF(OR(БД!HA423="",ISERROR(БД!HA423)),"",БД!HA423)</f>
        <v/>
      </c>
      <c r="K254" s="293" t="str">
        <f>IF(OR(БД!HD423="",ISERROR(БД!HD423)),"",БД!HD423)</f>
        <v/>
      </c>
      <c r="L254" s="257" t="str">
        <f ca="1">IF(OR(БД!HH423="",ISERROR(БД!HH423)),"",БД!HH423)</f>
        <v/>
      </c>
      <c r="M254" s="279" t="str">
        <f ca="1">IF(OR(БД!DK294="",ISERROR(БД!DK294)),"",БД!DK294)</f>
        <v/>
      </c>
      <c r="N254" s="257" t="str">
        <f ca="1">IF(OR(БД!DQ294="",ISERROR(БД!DQ294)),"",БД!DQ294)</f>
        <v/>
      </c>
      <c r="O254" s="279" t="str">
        <f ca="1">IF(OR(БД!EP423="",ISERROR(БД!EP423)),"",БД!EP423)</f>
        <v/>
      </c>
      <c r="P254" s="257" t="str">
        <f ca="1">IF(OR(БД!EV423="",ISERROR(БД!EV423)),"",БД!EV423)</f>
        <v/>
      </c>
      <c r="Q254" s="279" t="str">
        <f ca="1">IF(OR(БД!FA423="",ISERROR(БД!FA423)),"",БД!FA423)</f>
        <v/>
      </c>
      <c r="R254" s="279" t="str">
        <f ca="1">IF(OR(БД!FF423="",ISERROR(БД!FF423)),"",БД!FF423)</f>
        <v/>
      </c>
      <c r="S254" s="257" t="str">
        <f ca="1">IF(OR(БД!FL423="",ISERROR(БД!FL423)),"",БД!FL423)</f>
        <v/>
      </c>
      <c r="T254" s="279" t="str">
        <f ca="1">IF(OR(БД!FQ423="",ISERROR(БД!FQ423)),"",БД!FQ423)</f>
        <v/>
      </c>
      <c r="U254" s="279" t="str">
        <f ca="1">IF(OR(БД!FV423="",ISERROR(БД!FV423)),"",БД!FV423)</f>
        <v/>
      </c>
      <c r="V254" s="257" t="str">
        <f ca="1">IF(OR(БД!GB423="",ISERROR(БД!GB423)),"",БД!GB423)</f>
        <v/>
      </c>
      <c r="W254" s="279" t="str">
        <f ca="1">IF(OR(БД!GG423="",ISERROR(БД!GG423)),"",БД!GG423)</f>
        <v/>
      </c>
      <c r="X254" s="279" t="str">
        <f ca="1">IF(OR(БД!GL423="",ISERROR(БД!GL423)),"",БД!GL423)</f>
        <v/>
      </c>
      <c r="Y254" s="279" t="str">
        <f ca="1">IF(OR(БД!GQ423="",ISERROR(БД!GQ423)),"",БД!GQ423)</f>
        <v/>
      </c>
      <c r="Z254" s="279" t="str">
        <f ca="1">IF(OR(БД!GV423="",ISERROR(БД!GV423)),"",БД!GV423)</f>
        <v/>
      </c>
      <c r="AA254" s="279" t="str">
        <f ca="1">IF(OR(БД!I251="",ISERROR(БД!I251)),"",БД!I251)</f>
        <v/>
      </c>
      <c r="AB254" s="287" t="str">
        <f ca="1">IF(OR(БД!CM466="",ISERROR(БД!CM466)),"",БД!CM466)</f>
        <v/>
      </c>
      <c r="AC254" s="257" t="str">
        <f ca="1">IF(OR(БД!CR466="",ISERROR(БД!CR466)),"",БД!CR466)</f>
        <v/>
      </c>
      <c r="AD254" s="287" t="str">
        <f ca="1">IF(OR(БД!CC466="",ISERROR(БД!CC466)),"",БД!CC466)</f>
        <v/>
      </c>
      <c r="AE254" s="257" t="str">
        <f ca="1">IF(OR(БД!CH466="",ISERROR(БД!CH466)),"",БД!CH466)</f>
        <v/>
      </c>
      <c r="AF254" s="255" t="str">
        <f ca="1">IF(OR(БД!BR466="",ISERROR(БД!BR466)),"",БД!BR466)</f>
        <v/>
      </c>
      <c r="AG254" s="257" t="str">
        <f ca="1">IF(OR(БД!BX466="",ISERROR(БД!BX466)),"",БД!BX466)</f>
        <v/>
      </c>
      <c r="AH254" s="279" t="str">
        <f ca="1">IF(OR(БД!D509="",ISERROR(БД!D509)),"",БД!D509)</f>
        <v/>
      </c>
      <c r="AI254" s="279" t="str">
        <f ca="1">IF(OR(БД!BM466="",ISERROR(БД!BM466)),"",БД!BM466)</f>
        <v/>
      </c>
      <c r="AJ254" s="279" t="str">
        <f ca="1">IF(OR(БД!BB466="",ISERROR(БД!BB466)),"",БД!BB466)</f>
        <v/>
      </c>
      <c r="AK254" s="257" t="str">
        <f ca="1">IF(OR(БД!BH466="",ISERROR(БД!BH466)),"",БД!BH466)</f>
        <v/>
      </c>
      <c r="AL254" s="279" t="str">
        <f ca="1">IF(OR(БД!AW466="",ISERROR(БД!AW466)),"",БД!AW466)</f>
        <v/>
      </c>
      <c r="AM254" s="279" t="str">
        <f ca="1">IF(OR(БД!AR466="",ISERROR(БД!AR466)),"",БД!AR466)</f>
        <v/>
      </c>
      <c r="AN254" s="279" t="str">
        <f ca="1">IF(OR(БД!AM466="",ISERROR(БД!AM466)),"",БД!AM466)</f>
        <v/>
      </c>
      <c r="AO254" s="279" t="str">
        <f ca="1">IF(OR(БД!AB466="",ISERROR(БД!AB466)),"",БД!AB466)</f>
        <v/>
      </c>
      <c r="AP254" s="257" t="str">
        <f ca="1">IF(OR(БД!AH466="",ISERROR(БД!AH466)),"",БД!AH466)</f>
        <v/>
      </c>
      <c r="AQ254" s="255" t="str">
        <f ca="1">IF(OR(БД!W466="",ISERROR(БД!W466)),"",БД!W466)</f>
        <v/>
      </c>
      <c r="AR254" s="279" t="str">
        <f ca="1">IF(OR(БД!R466="",ISERROR(БД!R466)),"",БД!R466)</f>
        <v/>
      </c>
      <c r="AS254" s="254" t="str">
        <f ca="1">IF(OR(БД!N466="",ISERROR(БД!N466)),"",БД!N466)</f>
        <v/>
      </c>
      <c r="AT254" s="254" t="str">
        <f ca="1">IF(OR(БД!J466="",ISERROR(БД!J466)),"",БД!J466)</f>
        <v/>
      </c>
      <c r="AU254" s="279" t="str">
        <f ca="1">IF(OR(БД!GH509="",ISERROR(БД!GH509)),"",БД!GH509)</f>
        <v/>
      </c>
      <c r="AV254" s="254" t="str">
        <f ca="1">IF(OR(БД!GD509="",ISERROR(БД!GD509)),"",БД!GD509)</f>
        <v/>
      </c>
      <c r="AW254" s="255" t="str">
        <f ca="1">IF(OR(БД!FY509="",ISERROR(БД!FY509)),"",БД!FY509)</f>
        <v/>
      </c>
      <c r="AX254" s="279" t="str">
        <f ca="1">IF(OR(БД!P423="",ISERROR(БД!P423)),"",БД!P423)</f>
        <v/>
      </c>
      <c r="AZ254" s="279" t="str">
        <f ca="1">IF(OR(БД!S208="",ISERROR(БД!S208)),"",БД!S208)</f>
        <v/>
      </c>
      <c r="BA254" s="255" t="str">
        <f ca="1">IF(OR(БД!N208="",ISERROR(БД!N208)),"",БД!N208)</f>
        <v/>
      </c>
      <c r="BB254" s="279" t="str">
        <f ca="1">IF(OR(БД!HC251="",ISERROR(БД!HC251)),"",БД!HC251)</f>
        <v/>
      </c>
      <c r="BC254" s="255" t="str">
        <f ca="1">IF(OR(БД!I208="",ISERROR(БД!I208)),"",БД!I208)</f>
        <v/>
      </c>
      <c r="BD254" s="255" t="str">
        <f ca="1">IF(OR(БД!D208="",ISERROR(БД!D208)),"",БД!D208)</f>
        <v/>
      </c>
      <c r="BE254" s="254" t="str">
        <f ca="1">IF(OR(БД!GY251="",ISERROR(БД!GY251)),"",БД!GY251)</f>
        <v/>
      </c>
      <c r="BF254" s="254" t="str">
        <f ca="1">IF(OR(БД!HM251="",ISERROR(БД!HM251)),"",БД!HM251)</f>
        <v/>
      </c>
      <c r="BG254" s="255" t="str">
        <f ca="1">IF(OR(БД!HH251="",ISERROR(БД!HH251)),"",БД!HH251)</f>
        <v/>
      </c>
      <c r="BH254" s="254" t="str">
        <f ca="1">IF(OR(БД!GU251="",ISERROR(БД!GU251)),"",БД!GU251)</f>
        <v/>
      </c>
      <c r="BI254" s="254" t="str">
        <f ca="1">IF(OR(БД!EG337="",ISERROR(БД!EG337)),"",БД!EG337)</f>
        <v/>
      </c>
      <c r="BJ254" s="254" t="str">
        <f ca="1">IF(OR(БД!EC337="",ISERROR(БД!EC337)),"",БД!EC337)</f>
        <v/>
      </c>
      <c r="BK254" s="254" t="str">
        <f ca="1">IF(OR(БД!FA509="",ISERROR(БД!FA509)),"",БД!FA509)</f>
        <v/>
      </c>
      <c r="BL254" s="254" t="str">
        <f ca="1">IF(OR(БД!EW509="",ISERROR(БД!EW509)),"",БД!EW509)</f>
        <v/>
      </c>
      <c r="BM254" s="254" t="str">
        <f ca="1">IF(OR(БД!ES509="",ISERROR(БД!ES509)),"",БД!ES509)</f>
        <v/>
      </c>
      <c r="BN254" s="254" t="str">
        <f ca="1">IF(OR(БД!EO509="",ISERROR(БД!EO509)),"",БД!EO509)</f>
        <v/>
      </c>
      <c r="BO254" s="254" t="str">
        <f ca="1">IF(OR(БД!EK509="",ISERROR(БД!EK509)),"",БД!EK509)</f>
        <v/>
      </c>
      <c r="BP254" s="279" t="str">
        <f ca="1">IF(OR(БД!I509="",ISERROR(БД!I509)),"",БД!I509)</f>
        <v/>
      </c>
      <c r="BQ254" s="255" t="str">
        <f ca="1">IF(OR(БД!M79="",ISERROR(БД!M79)),"",БД!M79)</f>
        <v/>
      </c>
      <c r="BR254" s="255" t="str">
        <f ca="1">IF(OR(БД!H79="",ISERROR(БД!H79)),"",БД!H79)</f>
        <v/>
      </c>
      <c r="BS254" s="254" t="str">
        <f ca="1">IF(OR(БД!D79="",ISERROR(БД!D79)),"",БД!D79)</f>
        <v/>
      </c>
      <c r="BT254" s="31"/>
      <c r="BU254" s="255" t="str">
        <f ca="1">IF(OR(БД!AP251="",ISERROR(БД!AP251)),"",БД!AP251)</f>
        <v/>
      </c>
      <c r="BV254" s="257" t="str">
        <f ca="1">IF(OR(БД!AV251="",ISERROR(БД!AV251)),"",БД!AV251)</f>
        <v/>
      </c>
      <c r="BW254" s="255" t="str">
        <f ca="1">IF(OR(БД!Z251="",ISERROR(БД!Z251)),"",БД!Z251)</f>
        <v/>
      </c>
      <c r="BX254" s="257" t="str">
        <f ca="1">IF(OR(БД!AF251="",ISERROR(БД!AF251)),"",БД!AF251)</f>
        <v/>
      </c>
    </row>
    <row r="255" spans="1:76" x14ac:dyDescent="0.25">
      <c r="A255" s="256">
        <v>24</v>
      </c>
      <c r="B255" s="255" t="str">
        <f ca="1">IF(OR(БД!DM252="",ISERROR(БД!DM252)),"",БД!DM252)</f>
        <v/>
      </c>
      <c r="C255" s="293" t="str">
        <f>IF(OR(БД!DQ252="",ISERROR(БД!DQ252)),"",БД!DQ252)</f>
        <v/>
      </c>
      <c r="D255" s="257" t="str">
        <f ca="1">IF(OR(БД!DT252="",ISERROR(БД!DT252)),"",БД!DT252)</f>
        <v/>
      </c>
      <c r="E255" s="279" t="str">
        <f ca="1">IF(OR(БД!DH252="",ISERROR(БД!DH252)),"",БД!DH252)</f>
        <v/>
      </c>
      <c r="F255" s="279" t="str">
        <f ca="1">IF(OR(БД!N510="",ISERROR(БД!N510)),"",БД!N510)</f>
        <v/>
      </c>
      <c r="G255" s="255" t="str">
        <f ca="1">IF(OR(БД!CF338="",ISERROR(БД!CF338)),"",БД!CF338)</f>
        <v/>
      </c>
      <c r="H255" s="287" t="str">
        <f ca="1">IF(OR(БД!X295="",ISERROR(БД!X295)),"",БД!X295)</f>
        <v/>
      </c>
      <c r="I255" s="257" t="str">
        <f ca="1">IF(OR(БД!AC295="",ISERROR(БД!AC295)),"",БД!AC295)</f>
        <v/>
      </c>
      <c r="J255" s="255" t="str">
        <f ca="1">IF(OR(БД!HA424="",ISERROR(БД!HA424)),"",БД!HA424)</f>
        <v/>
      </c>
      <c r="K255" s="293" t="str">
        <f>IF(OR(БД!HD424="",ISERROR(БД!HD424)),"",БД!HD424)</f>
        <v/>
      </c>
      <c r="L255" s="257" t="str">
        <f ca="1">IF(OR(БД!HH424="",ISERROR(БД!HH424)),"",БД!HH424)</f>
        <v/>
      </c>
      <c r="M255" s="279" t="str">
        <f ca="1">IF(OR(БД!DK295="",ISERROR(БД!DK295)),"",БД!DK295)</f>
        <v/>
      </c>
      <c r="N255" s="257" t="str">
        <f ca="1">IF(OR(БД!DQ295="",ISERROR(БД!DQ295)),"",БД!DQ295)</f>
        <v/>
      </c>
      <c r="O255" s="279" t="str">
        <f ca="1">IF(OR(БД!EP424="",ISERROR(БД!EP424)),"",БД!EP424)</f>
        <v/>
      </c>
      <c r="P255" s="257" t="str">
        <f ca="1">IF(OR(БД!EV424="",ISERROR(БД!EV424)),"",БД!EV424)</f>
        <v/>
      </c>
      <c r="Q255" s="279" t="str">
        <f ca="1">IF(OR(БД!FA424="",ISERROR(БД!FA424)),"",БД!FA424)</f>
        <v/>
      </c>
      <c r="R255" s="279" t="str">
        <f ca="1">IF(OR(БД!FF424="",ISERROR(БД!FF424)),"",БД!FF424)</f>
        <v/>
      </c>
      <c r="S255" s="257" t="str">
        <f ca="1">IF(OR(БД!FL424="",ISERROR(БД!FL424)),"",БД!FL424)</f>
        <v/>
      </c>
      <c r="T255" s="279" t="str">
        <f ca="1">IF(OR(БД!FQ424="",ISERROR(БД!FQ424)),"",БД!FQ424)</f>
        <v/>
      </c>
      <c r="U255" s="279" t="str">
        <f ca="1">IF(OR(БД!FV424="",ISERROR(БД!FV424)),"",БД!FV424)</f>
        <v/>
      </c>
      <c r="V255" s="257" t="str">
        <f ca="1">IF(OR(БД!GB424="",ISERROR(БД!GB424)),"",БД!GB424)</f>
        <v/>
      </c>
      <c r="W255" s="279" t="str">
        <f ca="1">IF(OR(БД!GG424="",ISERROR(БД!GG424)),"",БД!GG424)</f>
        <v/>
      </c>
      <c r="X255" s="279" t="str">
        <f ca="1">IF(OR(БД!GL424="",ISERROR(БД!GL424)),"",БД!GL424)</f>
        <v/>
      </c>
      <c r="Y255" s="279" t="str">
        <f ca="1">IF(OR(БД!GQ424="",ISERROR(БД!GQ424)),"",БД!GQ424)</f>
        <v/>
      </c>
      <c r="Z255" s="279" t="str">
        <f ca="1">IF(OR(БД!GV424="",ISERROR(БД!GV424)),"",БД!GV424)</f>
        <v/>
      </c>
      <c r="AA255" s="279" t="str">
        <f ca="1">IF(OR(БД!I252="",ISERROR(БД!I252)),"",БД!I252)</f>
        <v/>
      </c>
      <c r="AB255" s="287" t="str">
        <f ca="1">IF(OR(БД!CM467="",ISERROR(БД!CM467)),"",БД!CM467)</f>
        <v/>
      </c>
      <c r="AC255" s="257" t="str">
        <f ca="1">IF(OR(БД!CR467="",ISERROR(БД!CR467)),"",БД!CR467)</f>
        <v/>
      </c>
      <c r="AD255" s="287" t="str">
        <f ca="1">IF(OR(БД!CC467="",ISERROR(БД!CC467)),"",БД!CC467)</f>
        <v/>
      </c>
      <c r="AE255" s="257" t="str">
        <f ca="1">IF(OR(БД!CH467="",ISERROR(БД!CH467)),"",БД!CH467)</f>
        <v/>
      </c>
      <c r="AF255" s="255" t="str">
        <f ca="1">IF(OR(БД!BR467="",ISERROR(БД!BR467)),"",БД!BR467)</f>
        <v/>
      </c>
      <c r="AG255" s="257" t="str">
        <f ca="1">IF(OR(БД!BX467="",ISERROR(БД!BX467)),"",БД!BX467)</f>
        <v/>
      </c>
      <c r="AH255" s="279" t="str">
        <f ca="1">IF(OR(БД!D510="",ISERROR(БД!D510)),"",БД!D510)</f>
        <v/>
      </c>
      <c r="AI255" s="279" t="str">
        <f ca="1">IF(OR(БД!BM467="",ISERROR(БД!BM467)),"",БД!BM467)</f>
        <v/>
      </c>
      <c r="AJ255" s="279" t="str">
        <f ca="1">IF(OR(БД!BB467="",ISERROR(БД!BB467)),"",БД!BB467)</f>
        <v/>
      </c>
      <c r="AK255" s="257" t="str">
        <f ca="1">IF(OR(БД!BH467="",ISERROR(БД!BH467)),"",БД!BH467)</f>
        <v/>
      </c>
      <c r="AL255" s="279" t="str">
        <f ca="1">IF(OR(БД!AW467="",ISERROR(БД!AW467)),"",БД!AW467)</f>
        <v/>
      </c>
      <c r="AM255" s="279" t="str">
        <f ca="1">IF(OR(БД!AR467="",ISERROR(БД!AR467)),"",БД!AR467)</f>
        <v/>
      </c>
      <c r="AN255" s="279" t="str">
        <f ca="1">IF(OR(БД!AM467="",ISERROR(БД!AM467)),"",БД!AM467)</f>
        <v/>
      </c>
      <c r="AO255" s="279" t="str">
        <f ca="1">IF(OR(БД!AB467="",ISERROR(БД!AB467)),"",БД!AB467)</f>
        <v/>
      </c>
      <c r="AP255" s="257" t="str">
        <f ca="1">IF(OR(БД!AH467="",ISERROR(БД!AH467)),"",БД!AH467)</f>
        <v/>
      </c>
      <c r="AQ255" s="255" t="str">
        <f ca="1">IF(OR(БД!W467="",ISERROR(БД!W467)),"",БД!W467)</f>
        <v/>
      </c>
      <c r="AR255" s="279" t="str">
        <f ca="1">IF(OR(БД!R467="",ISERROR(БД!R467)),"",БД!R467)</f>
        <v/>
      </c>
      <c r="AS255" s="254" t="str">
        <f ca="1">IF(OR(БД!N467="",ISERROR(БД!N467)),"",БД!N467)</f>
        <v/>
      </c>
      <c r="AT255" s="254" t="str">
        <f ca="1">IF(OR(БД!J467="",ISERROR(БД!J467)),"",БД!J467)</f>
        <v/>
      </c>
      <c r="AU255" s="279" t="str">
        <f ca="1">IF(OR(БД!GH510="",ISERROR(БД!GH510)),"",БД!GH510)</f>
        <v/>
      </c>
      <c r="AV255" s="254" t="str">
        <f ca="1">IF(OR(БД!GD510="",ISERROR(БД!GD510)),"",БД!GD510)</f>
        <v/>
      </c>
      <c r="AW255" s="255" t="str">
        <f ca="1">IF(OR(БД!FY510="",ISERROR(БД!FY510)),"",БД!FY510)</f>
        <v/>
      </c>
      <c r="AX255" s="279" t="str">
        <f ca="1">IF(OR(БД!P424="",ISERROR(БД!P424)),"",БД!P424)</f>
        <v/>
      </c>
      <c r="AZ255" s="279" t="str">
        <f ca="1">IF(OR(БД!S209="",ISERROR(БД!S209)),"",БД!S209)</f>
        <v/>
      </c>
      <c r="BA255" s="255" t="str">
        <f ca="1">IF(OR(БД!N209="",ISERROR(БД!N209)),"",БД!N209)</f>
        <v/>
      </c>
      <c r="BB255" s="279" t="str">
        <f ca="1">IF(OR(БД!HC252="",ISERROR(БД!HC252)),"",БД!HC252)</f>
        <v/>
      </c>
      <c r="BC255" s="255" t="str">
        <f ca="1">IF(OR(БД!I209="",ISERROR(БД!I209)),"",БД!I209)</f>
        <v/>
      </c>
      <c r="BD255" s="255" t="str">
        <f ca="1">IF(OR(БД!D209="",ISERROR(БД!D209)),"",БД!D209)</f>
        <v/>
      </c>
      <c r="BE255" s="254" t="str">
        <f ca="1">IF(OR(БД!GY252="",ISERROR(БД!GY252)),"",БД!GY252)</f>
        <v/>
      </c>
      <c r="BF255" s="254" t="str">
        <f ca="1">IF(OR(БД!HM252="",ISERROR(БД!HM252)),"",БД!HM252)</f>
        <v/>
      </c>
      <c r="BG255" s="255" t="str">
        <f ca="1">IF(OR(БД!HH252="",ISERROR(БД!HH252)),"",БД!HH252)</f>
        <v/>
      </c>
      <c r="BH255" s="254" t="str">
        <f ca="1">IF(OR(БД!GU252="",ISERROR(БД!GU252)),"",БД!GU252)</f>
        <v/>
      </c>
      <c r="BI255" s="254" t="str">
        <f ca="1">IF(OR(БД!EG338="",ISERROR(БД!EG338)),"",БД!EG338)</f>
        <v/>
      </c>
      <c r="BJ255" s="254" t="str">
        <f ca="1">IF(OR(БД!EC338="",ISERROR(БД!EC338)),"",БД!EC338)</f>
        <v/>
      </c>
      <c r="BK255" s="254" t="str">
        <f ca="1">IF(OR(БД!FA510="",ISERROR(БД!FA510)),"",БД!FA510)</f>
        <v/>
      </c>
      <c r="BL255" s="254" t="str">
        <f ca="1">IF(OR(БД!EW510="",ISERROR(БД!EW510)),"",БД!EW510)</f>
        <v/>
      </c>
      <c r="BM255" s="254" t="str">
        <f ca="1">IF(OR(БД!ES510="",ISERROR(БД!ES510)),"",БД!ES510)</f>
        <v/>
      </c>
      <c r="BN255" s="254" t="str">
        <f ca="1">IF(OR(БД!EO510="",ISERROR(БД!EO510)),"",БД!EO510)</f>
        <v/>
      </c>
      <c r="BO255" s="254" t="str">
        <f ca="1">IF(OR(БД!EK510="",ISERROR(БД!EK510)),"",БД!EK510)</f>
        <v/>
      </c>
      <c r="BP255" s="279" t="str">
        <f ca="1">IF(OR(БД!I510="",ISERROR(БД!I510)),"",БД!I510)</f>
        <v/>
      </c>
      <c r="BQ255" s="255" t="str">
        <f ca="1">IF(OR(БД!M80="",ISERROR(БД!M80)),"",БД!M80)</f>
        <v/>
      </c>
      <c r="BR255" s="255" t="str">
        <f ca="1">IF(OR(БД!H80="",ISERROR(БД!H80)),"",БД!H80)</f>
        <v/>
      </c>
      <c r="BS255" s="254" t="str">
        <f ca="1">IF(OR(БД!D80="",ISERROR(БД!D80)),"",БД!D80)</f>
        <v/>
      </c>
      <c r="BT255" s="31"/>
      <c r="BU255" s="255" t="str">
        <f ca="1">IF(OR(БД!AP252="",ISERROR(БД!AP252)),"",БД!AP252)</f>
        <v/>
      </c>
      <c r="BV255" s="257" t="str">
        <f ca="1">IF(OR(БД!AV252="",ISERROR(БД!AV252)),"",БД!AV252)</f>
        <v/>
      </c>
      <c r="BW255" s="255" t="str">
        <f ca="1">IF(OR(БД!Z252="",ISERROR(БД!Z252)),"",БД!Z252)</f>
        <v/>
      </c>
      <c r="BX255" s="257" t="str">
        <f ca="1">IF(OR(БД!AF252="",ISERROR(БД!AF252)),"",БД!AF252)</f>
        <v/>
      </c>
    </row>
    <row r="256" spans="1:76" x14ac:dyDescent="0.25">
      <c r="A256" s="256">
        <v>25</v>
      </c>
      <c r="B256" s="255" t="str">
        <f ca="1">IF(OR(БД!DM253="",ISERROR(БД!DM253)),"",БД!DM253)</f>
        <v/>
      </c>
      <c r="C256" s="293" t="str">
        <f>IF(OR(БД!DQ253="",ISERROR(БД!DQ253)),"",БД!DQ253)</f>
        <v/>
      </c>
      <c r="D256" s="257" t="str">
        <f ca="1">IF(OR(БД!DT253="",ISERROR(БД!DT253)),"",БД!DT253)</f>
        <v/>
      </c>
      <c r="E256" s="279" t="str">
        <f ca="1">IF(OR(БД!DH253="",ISERROR(БД!DH253)),"",БД!DH253)</f>
        <v/>
      </c>
      <c r="F256" s="279" t="str">
        <f ca="1">IF(OR(БД!N511="",ISERROR(БД!N511)),"",БД!N511)</f>
        <v/>
      </c>
      <c r="G256" s="255" t="str">
        <f ca="1">IF(OR(БД!CF339="",ISERROR(БД!CF339)),"",БД!CF339)</f>
        <v/>
      </c>
      <c r="H256" s="287" t="str">
        <f ca="1">IF(OR(БД!X296="",ISERROR(БД!X296)),"",БД!X296)</f>
        <v/>
      </c>
      <c r="I256" s="257" t="str">
        <f ca="1">IF(OR(БД!AC296="",ISERROR(БД!AC296)),"",БД!AC296)</f>
        <v/>
      </c>
      <c r="J256" s="255" t="str">
        <f ca="1">IF(OR(БД!HA425="",ISERROR(БД!HA425)),"",БД!HA425)</f>
        <v/>
      </c>
      <c r="K256" s="293" t="str">
        <f>IF(OR(БД!HD425="",ISERROR(БД!HD425)),"",БД!HD425)</f>
        <v/>
      </c>
      <c r="L256" s="257" t="str">
        <f ca="1">IF(OR(БД!HH425="",ISERROR(БД!HH425)),"",БД!HH425)</f>
        <v/>
      </c>
      <c r="M256" s="279" t="str">
        <f ca="1">IF(OR(БД!DK296="",ISERROR(БД!DK296)),"",БД!DK296)</f>
        <v/>
      </c>
      <c r="N256" s="257" t="str">
        <f ca="1">IF(OR(БД!DQ296="",ISERROR(БД!DQ296)),"",БД!DQ296)</f>
        <v/>
      </c>
      <c r="O256" s="279" t="str">
        <f ca="1">IF(OR(БД!EP425="",ISERROR(БД!EP425)),"",БД!EP425)</f>
        <v/>
      </c>
      <c r="P256" s="257" t="str">
        <f ca="1">IF(OR(БД!EV425="",ISERROR(БД!EV425)),"",БД!EV425)</f>
        <v/>
      </c>
      <c r="Q256" s="279" t="str">
        <f ca="1">IF(OR(БД!FA425="",ISERROR(БД!FA425)),"",БД!FA425)</f>
        <v/>
      </c>
      <c r="R256" s="279" t="str">
        <f ca="1">IF(OR(БД!FF425="",ISERROR(БД!FF425)),"",БД!FF425)</f>
        <v/>
      </c>
      <c r="S256" s="257" t="str">
        <f ca="1">IF(OR(БД!FL425="",ISERROR(БД!FL425)),"",БД!FL425)</f>
        <v/>
      </c>
      <c r="T256" s="279" t="str">
        <f ca="1">IF(OR(БД!FQ425="",ISERROR(БД!FQ425)),"",БД!FQ425)</f>
        <v/>
      </c>
      <c r="U256" s="279" t="str">
        <f ca="1">IF(OR(БД!FV425="",ISERROR(БД!FV425)),"",БД!FV425)</f>
        <v/>
      </c>
      <c r="V256" s="257" t="str">
        <f ca="1">IF(OR(БД!GB425="",ISERROR(БД!GB425)),"",БД!GB425)</f>
        <v/>
      </c>
      <c r="W256" s="279" t="str">
        <f ca="1">IF(OR(БД!GG425="",ISERROR(БД!GG425)),"",БД!GG425)</f>
        <v/>
      </c>
      <c r="X256" s="279" t="str">
        <f ca="1">IF(OR(БД!GL425="",ISERROR(БД!GL425)),"",БД!GL425)</f>
        <v/>
      </c>
      <c r="Y256" s="279" t="str">
        <f ca="1">IF(OR(БД!GQ425="",ISERROR(БД!GQ425)),"",БД!GQ425)</f>
        <v/>
      </c>
      <c r="Z256" s="279" t="str">
        <f ca="1">IF(OR(БД!GV425="",ISERROR(БД!GV425)),"",БД!GV425)</f>
        <v/>
      </c>
      <c r="AA256" s="279" t="str">
        <f ca="1">IF(OR(БД!I253="",ISERROR(БД!I253)),"",БД!I253)</f>
        <v/>
      </c>
      <c r="AB256" s="287" t="str">
        <f ca="1">IF(OR(БД!CM468="",ISERROR(БД!CM468)),"",БД!CM468)</f>
        <v/>
      </c>
      <c r="AC256" s="257" t="str">
        <f ca="1">IF(OR(БД!CR468="",ISERROR(БД!CR468)),"",БД!CR468)</f>
        <v/>
      </c>
      <c r="AD256" s="287" t="str">
        <f ca="1">IF(OR(БД!CC468="",ISERROR(БД!CC468)),"",БД!CC468)</f>
        <v/>
      </c>
      <c r="AE256" s="257" t="str">
        <f ca="1">IF(OR(БД!CH468="",ISERROR(БД!CH468)),"",БД!CH468)</f>
        <v/>
      </c>
      <c r="AF256" s="255" t="str">
        <f ca="1">IF(OR(БД!BR468="",ISERROR(БД!BR468)),"",БД!BR468)</f>
        <v/>
      </c>
      <c r="AG256" s="257" t="str">
        <f ca="1">IF(OR(БД!BX468="",ISERROR(БД!BX468)),"",БД!BX468)</f>
        <v/>
      </c>
      <c r="AH256" s="279" t="str">
        <f ca="1">IF(OR(БД!D511="",ISERROR(БД!D511)),"",БД!D511)</f>
        <v/>
      </c>
      <c r="AI256" s="279" t="str">
        <f ca="1">IF(OR(БД!BM468="",ISERROR(БД!BM468)),"",БД!BM468)</f>
        <v/>
      </c>
      <c r="AJ256" s="279" t="str">
        <f ca="1">IF(OR(БД!BB468="",ISERROR(БД!BB468)),"",БД!BB468)</f>
        <v/>
      </c>
      <c r="AK256" s="257" t="str">
        <f ca="1">IF(OR(БД!BH468="",ISERROR(БД!BH468)),"",БД!BH468)</f>
        <v/>
      </c>
      <c r="AL256" s="279" t="str">
        <f ca="1">IF(OR(БД!AW468="",ISERROR(БД!AW468)),"",БД!AW468)</f>
        <v/>
      </c>
      <c r="AM256" s="279" t="str">
        <f ca="1">IF(OR(БД!AR468="",ISERROR(БД!AR468)),"",БД!AR468)</f>
        <v/>
      </c>
      <c r="AN256" s="279" t="str">
        <f ca="1">IF(OR(БД!AM468="",ISERROR(БД!AM468)),"",БД!AM468)</f>
        <v/>
      </c>
      <c r="AO256" s="279" t="str">
        <f ca="1">IF(OR(БД!AB468="",ISERROR(БД!AB468)),"",БД!AB468)</f>
        <v/>
      </c>
      <c r="AP256" s="257" t="str">
        <f ca="1">IF(OR(БД!AH468="",ISERROR(БД!AH468)),"",БД!AH468)</f>
        <v/>
      </c>
      <c r="AQ256" s="255" t="str">
        <f ca="1">IF(OR(БД!W468="",ISERROR(БД!W468)),"",БД!W468)</f>
        <v/>
      </c>
      <c r="AR256" s="279" t="str">
        <f ca="1">IF(OR(БД!R468="",ISERROR(БД!R468)),"",БД!R468)</f>
        <v/>
      </c>
      <c r="AS256" s="254" t="str">
        <f ca="1">IF(OR(БД!N468="",ISERROR(БД!N468)),"",БД!N468)</f>
        <v/>
      </c>
      <c r="AT256" s="254" t="str">
        <f ca="1">IF(OR(БД!J468="",ISERROR(БД!J468)),"",БД!J468)</f>
        <v/>
      </c>
      <c r="AU256" s="279" t="str">
        <f ca="1">IF(OR(БД!GH511="",ISERROR(БД!GH511)),"",БД!GH511)</f>
        <v/>
      </c>
      <c r="AV256" s="254" t="str">
        <f ca="1">IF(OR(БД!GD511="",ISERROR(БД!GD511)),"",БД!GD511)</f>
        <v/>
      </c>
      <c r="AW256" s="255" t="str">
        <f ca="1">IF(OR(БД!FY511="",ISERROR(БД!FY511)),"",БД!FY511)</f>
        <v/>
      </c>
      <c r="AX256" s="279" t="str">
        <f ca="1">IF(OR(БД!P425="",ISERROR(БД!P425)),"",БД!P425)</f>
        <v/>
      </c>
      <c r="AZ256" s="279" t="str">
        <f ca="1">IF(OR(БД!S210="",ISERROR(БД!S210)),"",БД!S210)</f>
        <v/>
      </c>
      <c r="BA256" s="255" t="str">
        <f ca="1">IF(OR(БД!N210="",ISERROR(БД!N210)),"",БД!N210)</f>
        <v/>
      </c>
      <c r="BB256" s="279" t="str">
        <f ca="1">IF(OR(БД!HC253="",ISERROR(БД!HC253)),"",БД!HC253)</f>
        <v/>
      </c>
      <c r="BC256" s="255" t="str">
        <f ca="1">IF(OR(БД!I210="",ISERROR(БД!I210)),"",БД!I210)</f>
        <v/>
      </c>
      <c r="BD256" s="255" t="str">
        <f ca="1">IF(OR(БД!D210="",ISERROR(БД!D210)),"",БД!D210)</f>
        <v/>
      </c>
      <c r="BE256" s="254" t="str">
        <f ca="1">IF(OR(БД!GY253="",ISERROR(БД!GY253)),"",БД!GY253)</f>
        <v/>
      </c>
      <c r="BF256" s="254" t="str">
        <f ca="1">IF(OR(БД!HM253="",ISERROR(БД!HM253)),"",БД!HM253)</f>
        <v/>
      </c>
      <c r="BG256" s="255" t="str">
        <f ca="1">IF(OR(БД!HH253="",ISERROR(БД!HH253)),"",БД!HH253)</f>
        <v/>
      </c>
      <c r="BH256" s="254" t="str">
        <f ca="1">IF(OR(БД!GU253="",ISERROR(БД!GU253)),"",БД!GU253)</f>
        <v/>
      </c>
      <c r="BI256" s="254" t="str">
        <f ca="1">IF(OR(БД!EG339="",ISERROR(БД!EG339)),"",БД!EG339)</f>
        <v/>
      </c>
      <c r="BJ256" s="254" t="str">
        <f ca="1">IF(OR(БД!EC339="",ISERROR(БД!EC339)),"",БД!EC339)</f>
        <v/>
      </c>
      <c r="BK256" s="254" t="str">
        <f ca="1">IF(OR(БД!FA511="",ISERROR(БД!FA511)),"",БД!FA511)</f>
        <v/>
      </c>
      <c r="BL256" s="254" t="str">
        <f ca="1">IF(OR(БД!EW511="",ISERROR(БД!EW511)),"",БД!EW511)</f>
        <v/>
      </c>
      <c r="BM256" s="254" t="str">
        <f ca="1">IF(OR(БД!ES511="",ISERROR(БД!ES511)),"",БД!ES511)</f>
        <v/>
      </c>
      <c r="BN256" s="254" t="str">
        <f ca="1">IF(OR(БД!EO511="",ISERROR(БД!EO511)),"",БД!EO511)</f>
        <v/>
      </c>
      <c r="BO256" s="254" t="str">
        <f ca="1">IF(OR(БД!EK511="",ISERROR(БД!EK511)),"",БД!EK511)</f>
        <v/>
      </c>
      <c r="BP256" s="279" t="str">
        <f ca="1">IF(OR(БД!I511="",ISERROR(БД!I511)),"",БД!I511)</f>
        <v/>
      </c>
      <c r="BQ256" s="255" t="str">
        <f ca="1">IF(OR(БД!M81="",ISERROR(БД!M81)),"",БД!M81)</f>
        <v/>
      </c>
      <c r="BR256" s="255" t="str">
        <f ca="1">IF(OR(БД!H81="",ISERROR(БД!H81)),"",БД!H81)</f>
        <v/>
      </c>
      <c r="BS256" s="254" t="str">
        <f ca="1">IF(OR(БД!D81="",ISERROR(БД!D81)),"",БД!D81)</f>
        <v/>
      </c>
      <c r="BT256" s="31"/>
      <c r="BU256" s="255" t="str">
        <f ca="1">IF(OR(БД!AP253="",ISERROR(БД!AP253)),"",БД!AP253)</f>
        <v/>
      </c>
      <c r="BV256" s="257" t="str">
        <f ca="1">IF(OR(БД!AV253="",ISERROR(БД!AV253)),"",БД!AV253)</f>
        <v/>
      </c>
      <c r="BW256" s="255" t="str">
        <f ca="1">IF(OR(БД!Z253="",ISERROR(БД!Z253)),"",БД!Z253)</f>
        <v/>
      </c>
      <c r="BX256" s="257" t="str">
        <f ca="1">IF(OR(БД!AF253="",ISERROR(БД!AF253)),"",БД!AF253)</f>
        <v/>
      </c>
    </row>
    <row r="257" spans="1:76" x14ac:dyDescent="0.25">
      <c r="A257" s="256">
        <v>26</v>
      </c>
      <c r="B257" s="255" t="str">
        <f ca="1">IF(OR(БД!DM254="",ISERROR(БД!DM254)),"",БД!DM254)</f>
        <v/>
      </c>
      <c r="C257" s="293" t="str">
        <f>IF(OR(БД!DQ254="",ISERROR(БД!DQ254)),"",БД!DQ254)</f>
        <v/>
      </c>
      <c r="D257" s="257" t="str">
        <f ca="1">IF(OR(БД!DT254="",ISERROR(БД!DT254)),"",БД!DT254)</f>
        <v/>
      </c>
      <c r="E257" s="279" t="str">
        <f ca="1">IF(OR(БД!DH254="",ISERROR(БД!DH254)),"",БД!DH254)</f>
        <v/>
      </c>
      <c r="F257" s="279" t="str">
        <f ca="1">IF(OR(БД!N512="",ISERROR(БД!N512)),"",БД!N512)</f>
        <v/>
      </c>
      <c r="G257" s="255" t="str">
        <f ca="1">IF(OR(БД!CF340="",ISERROR(БД!CF340)),"",БД!CF340)</f>
        <v/>
      </c>
      <c r="H257" s="287" t="str">
        <f ca="1">IF(OR(БД!X297="",ISERROR(БД!X297)),"",БД!X297)</f>
        <v/>
      </c>
      <c r="I257" s="257" t="str">
        <f ca="1">IF(OR(БД!AC297="",ISERROR(БД!AC297)),"",БД!AC297)</f>
        <v/>
      </c>
      <c r="J257" s="255" t="str">
        <f ca="1">IF(OR(БД!HA426="",ISERROR(БД!HA426)),"",БД!HA426)</f>
        <v/>
      </c>
      <c r="K257" s="293" t="str">
        <f>IF(OR(БД!HD426="",ISERROR(БД!HD426)),"",БД!HD426)</f>
        <v/>
      </c>
      <c r="L257" s="257" t="str">
        <f ca="1">IF(OR(БД!HH426="",ISERROR(БД!HH426)),"",БД!HH426)</f>
        <v/>
      </c>
      <c r="M257" s="279" t="str">
        <f ca="1">IF(OR(БД!DK297="",ISERROR(БД!DK297)),"",БД!DK297)</f>
        <v/>
      </c>
      <c r="N257" s="257" t="str">
        <f ca="1">IF(OR(БД!DQ297="",ISERROR(БД!DQ297)),"",БД!DQ297)</f>
        <v/>
      </c>
      <c r="O257" s="279" t="str">
        <f ca="1">IF(OR(БД!EP426="",ISERROR(БД!EP426)),"",БД!EP426)</f>
        <v/>
      </c>
      <c r="P257" s="257" t="str">
        <f ca="1">IF(OR(БД!EV426="",ISERROR(БД!EV426)),"",БД!EV426)</f>
        <v/>
      </c>
      <c r="Q257" s="279" t="str">
        <f ca="1">IF(OR(БД!FA426="",ISERROR(БД!FA426)),"",БД!FA426)</f>
        <v/>
      </c>
      <c r="R257" s="279" t="str">
        <f ca="1">IF(OR(БД!FF426="",ISERROR(БД!FF426)),"",БД!FF426)</f>
        <v/>
      </c>
      <c r="S257" s="257" t="str">
        <f ca="1">IF(OR(БД!FL426="",ISERROR(БД!FL426)),"",БД!FL426)</f>
        <v/>
      </c>
      <c r="T257" s="279" t="str">
        <f ca="1">IF(OR(БД!FQ426="",ISERROR(БД!FQ426)),"",БД!FQ426)</f>
        <v/>
      </c>
      <c r="U257" s="279" t="str">
        <f ca="1">IF(OR(БД!FV426="",ISERROR(БД!FV426)),"",БД!FV426)</f>
        <v/>
      </c>
      <c r="V257" s="257" t="str">
        <f ca="1">IF(OR(БД!GB426="",ISERROR(БД!GB426)),"",БД!GB426)</f>
        <v/>
      </c>
      <c r="W257" s="279" t="str">
        <f ca="1">IF(OR(БД!GG426="",ISERROR(БД!GG426)),"",БД!GG426)</f>
        <v/>
      </c>
      <c r="X257" s="279" t="str">
        <f ca="1">IF(OR(БД!GL426="",ISERROR(БД!GL426)),"",БД!GL426)</f>
        <v/>
      </c>
      <c r="Y257" s="279" t="str">
        <f ca="1">IF(OR(БД!GQ426="",ISERROR(БД!GQ426)),"",БД!GQ426)</f>
        <v/>
      </c>
      <c r="Z257" s="279" t="str">
        <f ca="1">IF(OR(БД!GV426="",ISERROR(БД!GV426)),"",БД!GV426)</f>
        <v/>
      </c>
      <c r="AA257" s="279" t="str">
        <f ca="1">IF(OR(БД!I254="",ISERROR(БД!I254)),"",БД!I254)</f>
        <v/>
      </c>
      <c r="AB257" s="287" t="str">
        <f ca="1">IF(OR(БД!CM469="",ISERROR(БД!CM469)),"",БД!CM469)</f>
        <v/>
      </c>
      <c r="AC257" s="257" t="str">
        <f ca="1">IF(OR(БД!CR469="",ISERROR(БД!CR469)),"",БД!CR469)</f>
        <v/>
      </c>
      <c r="AD257" s="287" t="str">
        <f ca="1">IF(OR(БД!CC469="",ISERROR(БД!CC469)),"",БД!CC469)</f>
        <v/>
      </c>
      <c r="AE257" s="257" t="str">
        <f ca="1">IF(OR(БД!CH469="",ISERROR(БД!CH469)),"",БД!CH469)</f>
        <v/>
      </c>
      <c r="AF257" s="255" t="str">
        <f ca="1">IF(OR(БД!BR469="",ISERROR(БД!BR469)),"",БД!BR469)</f>
        <v/>
      </c>
      <c r="AG257" s="257" t="str">
        <f ca="1">IF(OR(БД!BX469="",ISERROR(БД!BX469)),"",БД!BX469)</f>
        <v/>
      </c>
      <c r="AH257" s="279" t="str">
        <f ca="1">IF(OR(БД!D512="",ISERROR(БД!D512)),"",БД!D512)</f>
        <v/>
      </c>
      <c r="AI257" s="279" t="str">
        <f ca="1">IF(OR(БД!BM469="",ISERROR(БД!BM469)),"",БД!BM469)</f>
        <v/>
      </c>
      <c r="AJ257" s="279" t="str">
        <f ca="1">IF(OR(БД!BB469="",ISERROR(БД!BB469)),"",БД!BB469)</f>
        <v/>
      </c>
      <c r="AK257" s="257" t="str">
        <f ca="1">IF(OR(БД!BH469="",ISERROR(БД!BH469)),"",БД!BH469)</f>
        <v/>
      </c>
      <c r="AL257" s="279" t="str">
        <f ca="1">IF(OR(БД!AW469="",ISERROR(БД!AW469)),"",БД!AW469)</f>
        <v/>
      </c>
      <c r="AM257" s="279" t="str">
        <f ca="1">IF(OR(БД!AR469="",ISERROR(БД!AR469)),"",БД!AR469)</f>
        <v/>
      </c>
      <c r="AN257" s="279" t="str">
        <f ca="1">IF(OR(БД!AM469="",ISERROR(БД!AM469)),"",БД!AM469)</f>
        <v/>
      </c>
      <c r="AO257" s="279" t="str">
        <f ca="1">IF(OR(БД!AB469="",ISERROR(БД!AB469)),"",БД!AB469)</f>
        <v/>
      </c>
      <c r="AP257" s="257" t="str">
        <f ca="1">IF(OR(БД!AH469="",ISERROR(БД!AH469)),"",БД!AH469)</f>
        <v/>
      </c>
      <c r="AQ257" s="255" t="str">
        <f ca="1">IF(OR(БД!W469="",ISERROR(БД!W469)),"",БД!W469)</f>
        <v/>
      </c>
      <c r="AR257" s="279" t="str">
        <f ca="1">IF(OR(БД!R469="",ISERROR(БД!R469)),"",БД!R469)</f>
        <v/>
      </c>
      <c r="AS257" s="254" t="str">
        <f ca="1">IF(OR(БД!N469="",ISERROR(БД!N469)),"",БД!N469)</f>
        <v/>
      </c>
      <c r="AT257" s="254" t="str">
        <f ca="1">IF(OR(БД!J469="",ISERROR(БД!J469)),"",БД!J469)</f>
        <v/>
      </c>
      <c r="AU257" s="279" t="str">
        <f ca="1">IF(OR(БД!GH512="",ISERROR(БД!GH512)),"",БД!GH512)</f>
        <v/>
      </c>
      <c r="AV257" s="254" t="str">
        <f ca="1">IF(OR(БД!GD512="",ISERROR(БД!GD512)),"",БД!GD512)</f>
        <v/>
      </c>
      <c r="AW257" s="255" t="str">
        <f ca="1">IF(OR(БД!FY512="",ISERROR(БД!FY512)),"",БД!FY512)</f>
        <v/>
      </c>
      <c r="AX257" s="279" t="str">
        <f ca="1">IF(OR(БД!P426="",ISERROR(БД!P426)),"",БД!P426)</f>
        <v/>
      </c>
      <c r="AZ257" s="279" t="str">
        <f ca="1">IF(OR(БД!S211="",ISERROR(БД!S211)),"",БД!S211)</f>
        <v/>
      </c>
      <c r="BA257" s="255" t="str">
        <f ca="1">IF(OR(БД!N211="",ISERROR(БД!N211)),"",БД!N211)</f>
        <v/>
      </c>
      <c r="BB257" s="279" t="str">
        <f ca="1">IF(OR(БД!HC254="",ISERROR(БД!HC254)),"",БД!HC254)</f>
        <v/>
      </c>
      <c r="BC257" s="255" t="str">
        <f ca="1">IF(OR(БД!I211="",ISERROR(БД!I211)),"",БД!I211)</f>
        <v/>
      </c>
      <c r="BD257" s="255" t="str">
        <f ca="1">IF(OR(БД!D211="",ISERROR(БД!D211)),"",БД!D211)</f>
        <v/>
      </c>
      <c r="BE257" s="254" t="str">
        <f ca="1">IF(OR(БД!GY254="",ISERROR(БД!GY254)),"",БД!GY254)</f>
        <v/>
      </c>
      <c r="BF257" s="254" t="str">
        <f ca="1">IF(OR(БД!HM254="",ISERROR(БД!HM254)),"",БД!HM254)</f>
        <v/>
      </c>
      <c r="BG257" s="255" t="str">
        <f ca="1">IF(OR(БД!HH254="",ISERROR(БД!HH254)),"",БД!HH254)</f>
        <v/>
      </c>
      <c r="BH257" s="254" t="str">
        <f ca="1">IF(OR(БД!GU254="",ISERROR(БД!GU254)),"",БД!GU254)</f>
        <v/>
      </c>
      <c r="BI257" s="254" t="str">
        <f ca="1">IF(OR(БД!EG340="",ISERROR(БД!EG340)),"",БД!EG340)</f>
        <v/>
      </c>
      <c r="BJ257" s="254" t="str">
        <f ca="1">IF(OR(БД!EC340="",ISERROR(БД!EC340)),"",БД!EC340)</f>
        <v/>
      </c>
      <c r="BK257" s="254" t="str">
        <f ca="1">IF(OR(БД!FA512="",ISERROR(БД!FA512)),"",БД!FA512)</f>
        <v/>
      </c>
      <c r="BL257" s="254" t="str">
        <f ca="1">IF(OR(БД!EW512="",ISERROR(БД!EW512)),"",БД!EW512)</f>
        <v/>
      </c>
      <c r="BM257" s="254" t="str">
        <f ca="1">IF(OR(БД!ES512="",ISERROR(БД!ES512)),"",БД!ES512)</f>
        <v/>
      </c>
      <c r="BN257" s="254" t="str">
        <f ca="1">IF(OR(БД!EO512="",ISERROR(БД!EO512)),"",БД!EO512)</f>
        <v/>
      </c>
      <c r="BO257" s="254" t="str">
        <f ca="1">IF(OR(БД!EK512="",ISERROR(БД!EK512)),"",БД!EK512)</f>
        <v/>
      </c>
      <c r="BP257" s="279" t="str">
        <f ca="1">IF(OR(БД!I512="",ISERROR(БД!I512)),"",БД!I512)</f>
        <v/>
      </c>
      <c r="BQ257" s="255" t="str">
        <f ca="1">IF(OR(БД!M82="",ISERROR(БД!M82)),"",БД!M82)</f>
        <v/>
      </c>
      <c r="BR257" s="255" t="str">
        <f ca="1">IF(OR(БД!H82="",ISERROR(БД!H82)),"",БД!H82)</f>
        <v/>
      </c>
      <c r="BS257" s="254" t="str">
        <f ca="1">IF(OR(БД!D82="",ISERROR(БД!D82)),"",БД!D82)</f>
        <v/>
      </c>
      <c r="BT257" s="31"/>
      <c r="BU257" s="255" t="str">
        <f ca="1">IF(OR(БД!AP254="",ISERROR(БД!AP254)),"",БД!AP254)</f>
        <v/>
      </c>
      <c r="BV257" s="257" t="str">
        <f ca="1">IF(OR(БД!AV254="",ISERROR(БД!AV254)),"",БД!AV254)</f>
        <v/>
      </c>
      <c r="BW257" s="255" t="str">
        <f ca="1">IF(OR(БД!Z254="",ISERROR(БД!Z254)),"",БД!Z254)</f>
        <v/>
      </c>
      <c r="BX257" s="257" t="str">
        <f ca="1">IF(OR(БД!AF254="",ISERROR(БД!AF254)),"",БД!AF254)</f>
        <v/>
      </c>
    </row>
    <row r="258" spans="1:76" x14ac:dyDescent="0.25">
      <c r="A258" s="256">
        <v>27</v>
      </c>
      <c r="B258" s="255" t="str">
        <f ca="1">IF(OR(БД!DM255="",ISERROR(БД!DM255)),"",БД!DM255)</f>
        <v/>
      </c>
      <c r="C258" s="293" t="str">
        <f>IF(OR(БД!DQ255="",ISERROR(БД!DQ255)),"",БД!DQ255)</f>
        <v/>
      </c>
      <c r="D258" s="257" t="str">
        <f ca="1">IF(OR(БД!DT255="",ISERROR(БД!DT255)),"",БД!DT255)</f>
        <v/>
      </c>
      <c r="E258" s="279" t="str">
        <f ca="1">IF(OR(БД!DH255="",ISERROR(БД!DH255)),"",БД!DH255)</f>
        <v/>
      </c>
      <c r="F258" s="279" t="str">
        <f ca="1">IF(OR(БД!N513="",ISERROR(БД!N513)),"",БД!N513)</f>
        <v/>
      </c>
      <c r="G258" s="255" t="str">
        <f ca="1">IF(OR(БД!CF341="",ISERROR(БД!CF341)),"",БД!CF341)</f>
        <v/>
      </c>
      <c r="H258" s="287" t="str">
        <f ca="1">IF(OR(БД!X298="",ISERROR(БД!X298)),"",БД!X298)</f>
        <v/>
      </c>
      <c r="I258" s="257" t="str">
        <f ca="1">IF(OR(БД!AC298="",ISERROR(БД!AC298)),"",БД!AC298)</f>
        <v/>
      </c>
      <c r="J258" s="255" t="str">
        <f ca="1">IF(OR(БД!HA427="",ISERROR(БД!HA427)),"",БД!HA427)</f>
        <v/>
      </c>
      <c r="K258" s="293" t="str">
        <f>IF(OR(БД!HD427="",ISERROR(БД!HD427)),"",БД!HD427)</f>
        <v/>
      </c>
      <c r="L258" s="257" t="str">
        <f ca="1">IF(OR(БД!HH427="",ISERROR(БД!HH427)),"",БД!HH427)</f>
        <v/>
      </c>
      <c r="M258" s="279" t="str">
        <f ca="1">IF(OR(БД!DK298="",ISERROR(БД!DK298)),"",БД!DK298)</f>
        <v/>
      </c>
      <c r="N258" s="257" t="str">
        <f ca="1">IF(OR(БД!DQ298="",ISERROR(БД!DQ298)),"",БД!DQ298)</f>
        <v/>
      </c>
      <c r="O258" s="279" t="str">
        <f ca="1">IF(OR(БД!EP427="",ISERROR(БД!EP427)),"",БД!EP427)</f>
        <v/>
      </c>
      <c r="P258" s="257" t="str">
        <f ca="1">IF(OR(БД!EV427="",ISERROR(БД!EV427)),"",БД!EV427)</f>
        <v/>
      </c>
      <c r="Q258" s="279" t="str">
        <f ca="1">IF(OR(БД!FA427="",ISERROR(БД!FA427)),"",БД!FA427)</f>
        <v/>
      </c>
      <c r="R258" s="279" t="str">
        <f ca="1">IF(OR(БД!FF427="",ISERROR(БД!FF427)),"",БД!FF427)</f>
        <v/>
      </c>
      <c r="S258" s="257" t="str">
        <f ca="1">IF(OR(БД!FL427="",ISERROR(БД!FL427)),"",БД!FL427)</f>
        <v/>
      </c>
      <c r="T258" s="279" t="str">
        <f ca="1">IF(OR(БД!FQ427="",ISERROR(БД!FQ427)),"",БД!FQ427)</f>
        <v/>
      </c>
      <c r="U258" s="279" t="str">
        <f ca="1">IF(OR(БД!FV427="",ISERROR(БД!FV427)),"",БД!FV427)</f>
        <v/>
      </c>
      <c r="V258" s="257" t="str">
        <f ca="1">IF(OR(БД!GB427="",ISERROR(БД!GB427)),"",БД!GB427)</f>
        <v/>
      </c>
      <c r="W258" s="279" t="str">
        <f ca="1">IF(OR(БД!GG427="",ISERROR(БД!GG427)),"",БД!GG427)</f>
        <v/>
      </c>
      <c r="X258" s="279" t="str">
        <f ca="1">IF(OR(БД!GL427="",ISERROR(БД!GL427)),"",БД!GL427)</f>
        <v/>
      </c>
      <c r="Y258" s="279" t="str">
        <f ca="1">IF(OR(БД!GQ427="",ISERROR(БД!GQ427)),"",БД!GQ427)</f>
        <v/>
      </c>
      <c r="Z258" s="279" t="str">
        <f ca="1">IF(OR(БД!GV427="",ISERROR(БД!GV427)),"",БД!GV427)</f>
        <v/>
      </c>
      <c r="AA258" s="279" t="str">
        <f ca="1">IF(OR(БД!I255="",ISERROR(БД!I255)),"",БД!I255)</f>
        <v/>
      </c>
      <c r="AB258" s="287" t="str">
        <f ca="1">IF(OR(БД!CM470="",ISERROR(БД!CM470)),"",БД!CM470)</f>
        <v/>
      </c>
      <c r="AC258" s="257" t="str">
        <f ca="1">IF(OR(БД!CR470="",ISERROR(БД!CR470)),"",БД!CR470)</f>
        <v/>
      </c>
      <c r="AD258" s="287" t="str">
        <f ca="1">IF(OR(БД!CC470="",ISERROR(БД!CC470)),"",БД!CC470)</f>
        <v/>
      </c>
      <c r="AE258" s="257" t="str">
        <f ca="1">IF(OR(БД!CH470="",ISERROR(БД!CH470)),"",БД!CH470)</f>
        <v/>
      </c>
      <c r="AF258" s="255" t="str">
        <f ca="1">IF(OR(БД!BR470="",ISERROR(БД!BR470)),"",БД!BR470)</f>
        <v/>
      </c>
      <c r="AG258" s="257" t="str">
        <f ca="1">IF(OR(БД!BX470="",ISERROR(БД!BX470)),"",БД!BX470)</f>
        <v/>
      </c>
      <c r="AH258" s="279" t="str">
        <f ca="1">IF(OR(БД!D513="",ISERROR(БД!D513)),"",БД!D513)</f>
        <v/>
      </c>
      <c r="AI258" s="279" t="str">
        <f ca="1">IF(OR(БД!BM470="",ISERROR(БД!BM470)),"",БД!BM470)</f>
        <v/>
      </c>
      <c r="AJ258" s="279" t="str">
        <f ca="1">IF(OR(БД!BB470="",ISERROR(БД!BB470)),"",БД!BB470)</f>
        <v/>
      </c>
      <c r="AK258" s="257" t="str">
        <f ca="1">IF(OR(БД!BH470="",ISERROR(БД!BH470)),"",БД!BH470)</f>
        <v/>
      </c>
      <c r="AL258" s="279" t="str">
        <f ca="1">IF(OR(БД!AW470="",ISERROR(БД!AW470)),"",БД!AW470)</f>
        <v/>
      </c>
      <c r="AM258" s="279" t="str">
        <f ca="1">IF(OR(БД!AR470="",ISERROR(БД!AR470)),"",БД!AR470)</f>
        <v/>
      </c>
      <c r="AN258" s="279" t="str">
        <f ca="1">IF(OR(БД!AM470="",ISERROR(БД!AM470)),"",БД!AM470)</f>
        <v/>
      </c>
      <c r="AO258" s="279" t="str">
        <f ca="1">IF(OR(БД!AB470="",ISERROR(БД!AB470)),"",БД!AB470)</f>
        <v/>
      </c>
      <c r="AP258" s="257" t="str">
        <f ca="1">IF(OR(БД!AH470="",ISERROR(БД!AH470)),"",БД!AH470)</f>
        <v/>
      </c>
      <c r="AQ258" s="255" t="str">
        <f ca="1">IF(OR(БД!W470="",ISERROR(БД!W470)),"",БД!W470)</f>
        <v/>
      </c>
      <c r="AR258" s="279" t="str">
        <f ca="1">IF(OR(БД!R470="",ISERROR(БД!R470)),"",БД!R470)</f>
        <v/>
      </c>
      <c r="AS258" s="254" t="str">
        <f ca="1">IF(OR(БД!N470="",ISERROR(БД!N470)),"",БД!N470)</f>
        <v/>
      </c>
      <c r="AT258" s="254" t="str">
        <f ca="1">IF(OR(БД!J470="",ISERROR(БД!J470)),"",БД!J470)</f>
        <v/>
      </c>
      <c r="AU258" s="279" t="str">
        <f ca="1">IF(OR(БД!GH513="",ISERROR(БД!GH513)),"",БД!GH513)</f>
        <v/>
      </c>
      <c r="AV258" s="254" t="str">
        <f ca="1">IF(OR(БД!GD513="",ISERROR(БД!GD513)),"",БД!GD513)</f>
        <v/>
      </c>
      <c r="AW258" s="255" t="str">
        <f ca="1">IF(OR(БД!FY513="",ISERROR(БД!FY513)),"",БД!FY513)</f>
        <v/>
      </c>
      <c r="AX258" s="279" t="str">
        <f ca="1">IF(OR(БД!P427="",ISERROR(БД!P427)),"",БД!P427)</f>
        <v/>
      </c>
      <c r="AZ258" s="279" t="str">
        <f ca="1">IF(OR(БД!S212="",ISERROR(БД!S212)),"",БД!S212)</f>
        <v/>
      </c>
      <c r="BA258" s="255" t="str">
        <f ca="1">IF(OR(БД!N212="",ISERROR(БД!N212)),"",БД!N212)</f>
        <v/>
      </c>
      <c r="BB258" s="279" t="str">
        <f ca="1">IF(OR(БД!HC255="",ISERROR(БД!HC255)),"",БД!HC255)</f>
        <v/>
      </c>
      <c r="BC258" s="255" t="str">
        <f ca="1">IF(OR(БД!I212="",ISERROR(БД!I212)),"",БД!I212)</f>
        <v/>
      </c>
      <c r="BD258" s="255" t="str">
        <f ca="1">IF(OR(БД!D212="",ISERROR(БД!D212)),"",БД!D212)</f>
        <v/>
      </c>
      <c r="BE258" s="254" t="str">
        <f ca="1">IF(OR(БД!GY255="",ISERROR(БД!GY255)),"",БД!GY255)</f>
        <v/>
      </c>
      <c r="BF258" s="254" t="str">
        <f ca="1">IF(OR(БД!HM255="",ISERROR(БД!HM255)),"",БД!HM255)</f>
        <v/>
      </c>
      <c r="BG258" s="255" t="str">
        <f ca="1">IF(OR(БД!HH255="",ISERROR(БД!HH255)),"",БД!HH255)</f>
        <v/>
      </c>
      <c r="BH258" s="254" t="str">
        <f ca="1">IF(OR(БД!GU255="",ISERROR(БД!GU255)),"",БД!GU255)</f>
        <v/>
      </c>
      <c r="BI258" s="254" t="str">
        <f ca="1">IF(OR(БД!EG341="",ISERROR(БД!EG341)),"",БД!EG341)</f>
        <v/>
      </c>
      <c r="BJ258" s="254" t="str">
        <f ca="1">IF(OR(БД!EC341="",ISERROR(БД!EC341)),"",БД!EC341)</f>
        <v/>
      </c>
      <c r="BK258" s="254" t="str">
        <f ca="1">IF(OR(БД!FA513="",ISERROR(БД!FA513)),"",БД!FA513)</f>
        <v/>
      </c>
      <c r="BL258" s="254" t="str">
        <f ca="1">IF(OR(БД!EW513="",ISERROR(БД!EW513)),"",БД!EW513)</f>
        <v/>
      </c>
      <c r="BM258" s="254" t="str">
        <f ca="1">IF(OR(БД!ES513="",ISERROR(БД!ES513)),"",БД!ES513)</f>
        <v/>
      </c>
      <c r="BN258" s="254" t="str">
        <f ca="1">IF(OR(БД!EO513="",ISERROR(БД!EO513)),"",БД!EO513)</f>
        <v/>
      </c>
      <c r="BO258" s="254" t="str">
        <f ca="1">IF(OR(БД!EK513="",ISERROR(БД!EK513)),"",БД!EK513)</f>
        <v/>
      </c>
      <c r="BP258" s="279" t="str">
        <f ca="1">IF(OR(БД!I513="",ISERROR(БД!I513)),"",БД!I513)</f>
        <v/>
      </c>
      <c r="BQ258" s="255" t="str">
        <f ca="1">IF(OR(БД!M83="",ISERROR(БД!M83)),"",БД!M83)</f>
        <v/>
      </c>
      <c r="BR258" s="255" t="str">
        <f ca="1">IF(OR(БД!H83="",ISERROR(БД!H83)),"",БД!H83)</f>
        <v/>
      </c>
      <c r="BS258" s="254" t="str">
        <f ca="1">IF(OR(БД!D83="",ISERROR(БД!D83)),"",БД!D83)</f>
        <v/>
      </c>
      <c r="BT258" s="31"/>
      <c r="BU258" s="255" t="str">
        <f ca="1">IF(OR(БД!AP255="",ISERROR(БД!AP255)),"",БД!AP255)</f>
        <v/>
      </c>
      <c r="BV258" s="257" t="str">
        <f ca="1">IF(OR(БД!AV255="",ISERROR(БД!AV255)),"",БД!AV255)</f>
        <v/>
      </c>
      <c r="BW258" s="255" t="str">
        <f ca="1">IF(OR(БД!Z255="",ISERROR(БД!Z255)),"",БД!Z255)</f>
        <v/>
      </c>
      <c r="BX258" s="257" t="str">
        <f ca="1">IF(OR(БД!AF255="",ISERROR(БД!AF255)),"",БД!AF255)</f>
        <v/>
      </c>
    </row>
    <row r="259" spans="1:76" x14ac:dyDescent="0.25">
      <c r="A259" s="256">
        <v>28</v>
      </c>
      <c r="B259" s="255" t="str">
        <f ca="1">IF(OR(БД!DM256="",ISERROR(БД!DM256)),"",БД!DM256)</f>
        <v/>
      </c>
      <c r="C259" s="293" t="str">
        <f>IF(OR(БД!DQ256="",ISERROR(БД!DQ256)),"",БД!DQ256)</f>
        <v/>
      </c>
      <c r="D259" s="257" t="str">
        <f ca="1">IF(OR(БД!DT256="",ISERROR(БД!DT256)),"",БД!DT256)</f>
        <v/>
      </c>
      <c r="E259" s="279" t="str">
        <f ca="1">IF(OR(БД!DH256="",ISERROR(БД!DH256)),"",БД!DH256)</f>
        <v/>
      </c>
      <c r="F259" s="279" t="str">
        <f ca="1">IF(OR(БД!N514="",ISERROR(БД!N514)),"",БД!N514)</f>
        <v/>
      </c>
      <c r="G259" s="255" t="str">
        <f ca="1">IF(OR(БД!CF342="",ISERROR(БД!CF342)),"",БД!CF342)</f>
        <v/>
      </c>
      <c r="H259" s="287" t="str">
        <f ca="1">IF(OR(БД!X299="",ISERROR(БД!X299)),"",БД!X299)</f>
        <v/>
      </c>
      <c r="I259" s="257" t="str">
        <f ca="1">IF(OR(БД!AC299="",ISERROR(БД!AC299)),"",БД!AC299)</f>
        <v/>
      </c>
      <c r="J259" s="255" t="str">
        <f ca="1">IF(OR(БД!HA428="",ISERROR(БД!HA428)),"",БД!HA428)</f>
        <v/>
      </c>
      <c r="K259" s="293" t="str">
        <f>IF(OR(БД!HD428="",ISERROR(БД!HD428)),"",БД!HD428)</f>
        <v/>
      </c>
      <c r="L259" s="257" t="str">
        <f ca="1">IF(OR(БД!HH428="",ISERROR(БД!HH428)),"",БД!HH428)</f>
        <v/>
      </c>
      <c r="M259" s="279" t="str">
        <f ca="1">IF(OR(БД!DK299="",ISERROR(БД!DK299)),"",БД!DK299)</f>
        <v/>
      </c>
      <c r="N259" s="257" t="str">
        <f ca="1">IF(OR(БД!DQ299="",ISERROR(БД!DQ299)),"",БД!DQ299)</f>
        <v/>
      </c>
      <c r="O259" s="279" t="str">
        <f ca="1">IF(OR(БД!EP428="",ISERROR(БД!EP428)),"",БД!EP428)</f>
        <v/>
      </c>
      <c r="P259" s="257" t="str">
        <f ca="1">IF(OR(БД!EV428="",ISERROR(БД!EV428)),"",БД!EV428)</f>
        <v/>
      </c>
      <c r="Q259" s="279" t="str">
        <f ca="1">IF(OR(БД!FA428="",ISERROR(БД!FA428)),"",БД!FA428)</f>
        <v/>
      </c>
      <c r="R259" s="279" t="str">
        <f ca="1">IF(OR(БД!FF428="",ISERROR(БД!FF428)),"",БД!FF428)</f>
        <v/>
      </c>
      <c r="S259" s="257" t="str">
        <f ca="1">IF(OR(БД!FL428="",ISERROR(БД!FL428)),"",БД!FL428)</f>
        <v/>
      </c>
      <c r="T259" s="279" t="str">
        <f ca="1">IF(OR(БД!FQ428="",ISERROR(БД!FQ428)),"",БД!FQ428)</f>
        <v/>
      </c>
      <c r="U259" s="279" t="str">
        <f ca="1">IF(OR(БД!FV428="",ISERROR(БД!FV428)),"",БД!FV428)</f>
        <v/>
      </c>
      <c r="V259" s="257" t="str">
        <f ca="1">IF(OR(БД!GB428="",ISERROR(БД!GB428)),"",БД!GB428)</f>
        <v/>
      </c>
      <c r="W259" s="279" t="str">
        <f ca="1">IF(OR(БД!GG428="",ISERROR(БД!GG428)),"",БД!GG428)</f>
        <v/>
      </c>
      <c r="X259" s="279" t="str">
        <f ca="1">IF(OR(БД!GL428="",ISERROR(БД!GL428)),"",БД!GL428)</f>
        <v/>
      </c>
      <c r="Y259" s="279" t="str">
        <f ca="1">IF(OR(БД!GQ428="",ISERROR(БД!GQ428)),"",БД!GQ428)</f>
        <v/>
      </c>
      <c r="Z259" s="279" t="str">
        <f ca="1">IF(OR(БД!GV428="",ISERROR(БД!GV428)),"",БД!GV428)</f>
        <v/>
      </c>
      <c r="AA259" s="279" t="str">
        <f ca="1">IF(OR(БД!I256="",ISERROR(БД!I256)),"",БД!I256)</f>
        <v/>
      </c>
      <c r="AB259" s="287" t="str">
        <f ca="1">IF(OR(БД!CM471="",ISERROR(БД!CM471)),"",БД!CM471)</f>
        <v/>
      </c>
      <c r="AC259" s="257" t="str">
        <f ca="1">IF(OR(БД!CR471="",ISERROR(БД!CR471)),"",БД!CR471)</f>
        <v/>
      </c>
      <c r="AD259" s="287" t="str">
        <f ca="1">IF(OR(БД!CC471="",ISERROR(БД!CC471)),"",БД!CC471)</f>
        <v/>
      </c>
      <c r="AE259" s="257" t="str">
        <f ca="1">IF(OR(БД!CH471="",ISERROR(БД!CH471)),"",БД!CH471)</f>
        <v/>
      </c>
      <c r="AF259" s="255" t="str">
        <f ca="1">IF(OR(БД!BR471="",ISERROR(БД!BR471)),"",БД!BR471)</f>
        <v/>
      </c>
      <c r="AG259" s="257" t="str">
        <f ca="1">IF(OR(БД!BX471="",ISERROR(БД!BX471)),"",БД!BX471)</f>
        <v/>
      </c>
      <c r="AH259" s="279" t="str">
        <f ca="1">IF(OR(БД!D514="",ISERROR(БД!D514)),"",БД!D514)</f>
        <v/>
      </c>
      <c r="AI259" s="279" t="str">
        <f ca="1">IF(OR(БД!BM471="",ISERROR(БД!BM471)),"",БД!BM471)</f>
        <v/>
      </c>
      <c r="AJ259" s="279" t="str">
        <f ca="1">IF(OR(БД!BB471="",ISERROR(БД!BB471)),"",БД!BB471)</f>
        <v/>
      </c>
      <c r="AK259" s="257" t="str">
        <f ca="1">IF(OR(БД!BH471="",ISERROR(БД!BH471)),"",БД!BH471)</f>
        <v/>
      </c>
      <c r="AL259" s="279" t="str">
        <f ca="1">IF(OR(БД!AW471="",ISERROR(БД!AW471)),"",БД!AW471)</f>
        <v/>
      </c>
      <c r="AM259" s="279" t="str">
        <f ca="1">IF(OR(БД!AR471="",ISERROR(БД!AR471)),"",БД!AR471)</f>
        <v/>
      </c>
      <c r="AN259" s="279" t="str">
        <f ca="1">IF(OR(БД!AM471="",ISERROR(БД!AM471)),"",БД!AM471)</f>
        <v/>
      </c>
      <c r="AO259" s="279" t="str">
        <f ca="1">IF(OR(БД!AB471="",ISERROR(БД!AB471)),"",БД!AB471)</f>
        <v/>
      </c>
      <c r="AP259" s="257" t="str">
        <f ca="1">IF(OR(БД!AH471="",ISERROR(БД!AH471)),"",БД!AH471)</f>
        <v/>
      </c>
      <c r="AQ259" s="255" t="str">
        <f ca="1">IF(OR(БД!W471="",ISERROR(БД!W471)),"",БД!W471)</f>
        <v/>
      </c>
      <c r="AR259" s="279" t="str">
        <f ca="1">IF(OR(БД!R471="",ISERROR(БД!R471)),"",БД!R471)</f>
        <v/>
      </c>
      <c r="AS259" s="254" t="str">
        <f ca="1">IF(OR(БД!N471="",ISERROR(БД!N471)),"",БД!N471)</f>
        <v/>
      </c>
      <c r="AT259" s="254" t="str">
        <f ca="1">IF(OR(БД!J471="",ISERROR(БД!J471)),"",БД!J471)</f>
        <v/>
      </c>
      <c r="AU259" s="279" t="str">
        <f ca="1">IF(OR(БД!GH514="",ISERROR(БД!GH514)),"",БД!GH514)</f>
        <v/>
      </c>
      <c r="AV259" s="254" t="str">
        <f ca="1">IF(OR(БД!GD514="",ISERROR(БД!GD514)),"",БД!GD514)</f>
        <v/>
      </c>
      <c r="AW259" s="255" t="str">
        <f ca="1">IF(OR(БД!FY514="",ISERROR(БД!FY514)),"",БД!FY514)</f>
        <v/>
      </c>
      <c r="AX259" s="279" t="str">
        <f ca="1">IF(OR(БД!P428="",ISERROR(БД!P428)),"",БД!P428)</f>
        <v/>
      </c>
      <c r="AZ259" s="279" t="str">
        <f ca="1">IF(OR(БД!S213="",ISERROR(БД!S213)),"",БД!S213)</f>
        <v/>
      </c>
      <c r="BA259" s="255" t="str">
        <f ca="1">IF(OR(БД!N213="",ISERROR(БД!N213)),"",БД!N213)</f>
        <v/>
      </c>
      <c r="BB259" s="279" t="str">
        <f ca="1">IF(OR(БД!HC256="",ISERROR(БД!HC256)),"",БД!HC256)</f>
        <v/>
      </c>
      <c r="BC259" s="255" t="str">
        <f ca="1">IF(OR(БД!I213="",ISERROR(БД!I213)),"",БД!I213)</f>
        <v/>
      </c>
      <c r="BD259" s="255" t="str">
        <f ca="1">IF(OR(БД!D213="",ISERROR(БД!D213)),"",БД!D213)</f>
        <v/>
      </c>
      <c r="BE259" s="254" t="str">
        <f ca="1">IF(OR(БД!GY256="",ISERROR(БД!GY256)),"",БД!GY256)</f>
        <v/>
      </c>
      <c r="BF259" s="254" t="str">
        <f ca="1">IF(OR(БД!HM256="",ISERROR(БД!HM256)),"",БД!HM256)</f>
        <v/>
      </c>
      <c r="BG259" s="255" t="str">
        <f ca="1">IF(OR(БД!HH256="",ISERROR(БД!HH256)),"",БД!HH256)</f>
        <v/>
      </c>
      <c r="BH259" s="254" t="str">
        <f ca="1">IF(OR(БД!GU256="",ISERROR(БД!GU256)),"",БД!GU256)</f>
        <v/>
      </c>
      <c r="BI259" s="254" t="str">
        <f ca="1">IF(OR(БД!EG342="",ISERROR(БД!EG342)),"",БД!EG342)</f>
        <v/>
      </c>
      <c r="BJ259" s="254" t="str">
        <f ca="1">IF(OR(БД!EC342="",ISERROR(БД!EC342)),"",БД!EC342)</f>
        <v/>
      </c>
      <c r="BK259" s="254" t="str">
        <f ca="1">IF(OR(БД!FA514="",ISERROR(БД!FA514)),"",БД!FA514)</f>
        <v/>
      </c>
      <c r="BL259" s="254" t="str">
        <f ca="1">IF(OR(БД!EW514="",ISERROR(БД!EW514)),"",БД!EW514)</f>
        <v/>
      </c>
      <c r="BM259" s="254" t="str">
        <f ca="1">IF(OR(БД!ES514="",ISERROR(БД!ES514)),"",БД!ES514)</f>
        <v/>
      </c>
      <c r="BN259" s="254" t="str">
        <f ca="1">IF(OR(БД!EO514="",ISERROR(БД!EO514)),"",БД!EO514)</f>
        <v/>
      </c>
      <c r="BO259" s="254" t="str">
        <f ca="1">IF(OR(БД!EK514="",ISERROR(БД!EK514)),"",БД!EK514)</f>
        <v/>
      </c>
      <c r="BP259" s="279" t="str">
        <f ca="1">IF(OR(БД!I514="",ISERROR(БД!I514)),"",БД!I514)</f>
        <v/>
      </c>
      <c r="BQ259" s="255" t="str">
        <f ca="1">IF(OR(БД!M84="",ISERROR(БД!M84)),"",БД!M84)</f>
        <v/>
      </c>
      <c r="BR259" s="255" t="str">
        <f ca="1">IF(OR(БД!H84="",ISERROR(БД!H84)),"",БД!H84)</f>
        <v/>
      </c>
      <c r="BS259" s="254" t="str">
        <f ca="1">IF(OR(БД!D84="",ISERROR(БД!D84)),"",БД!D84)</f>
        <v/>
      </c>
      <c r="BT259" s="31"/>
      <c r="BU259" s="255" t="str">
        <f ca="1">IF(OR(БД!AP256="",ISERROR(БД!AP256)),"",БД!AP256)</f>
        <v/>
      </c>
      <c r="BV259" s="257" t="str">
        <f ca="1">IF(OR(БД!AV256="",ISERROR(БД!AV256)),"",БД!AV256)</f>
        <v/>
      </c>
      <c r="BW259" s="255" t="str">
        <f ca="1">IF(OR(БД!Z256="",ISERROR(БД!Z256)),"",БД!Z256)</f>
        <v/>
      </c>
      <c r="BX259" s="257" t="str">
        <f ca="1">IF(OR(БД!AF256="",ISERROR(БД!AF256)),"",БД!AF256)</f>
        <v/>
      </c>
    </row>
    <row r="260" spans="1:76" x14ac:dyDescent="0.25">
      <c r="A260" s="256">
        <v>29</v>
      </c>
      <c r="B260" s="255" t="str">
        <f ca="1">IF(OR(БД!DM257="",ISERROR(БД!DM257)),"",БД!DM257)</f>
        <v/>
      </c>
      <c r="C260" s="293" t="str">
        <f>IF(OR(БД!DQ257="",ISERROR(БД!DQ257)),"",БД!DQ257)</f>
        <v/>
      </c>
      <c r="D260" s="257" t="str">
        <f ca="1">IF(OR(БД!DT257="",ISERROR(БД!DT257)),"",БД!DT257)</f>
        <v/>
      </c>
      <c r="E260" s="279" t="str">
        <f ca="1">IF(OR(БД!DH257="",ISERROR(БД!DH257)),"",БД!DH257)</f>
        <v/>
      </c>
      <c r="F260" s="279" t="str">
        <f ca="1">IF(OR(БД!N515="",ISERROR(БД!N515)),"",БД!N515)</f>
        <v/>
      </c>
      <c r="G260" s="255" t="str">
        <f ca="1">IF(OR(БД!CF343="",ISERROR(БД!CF343)),"",БД!CF343)</f>
        <v/>
      </c>
      <c r="H260" s="287" t="str">
        <f ca="1">IF(OR(БД!X300="",ISERROR(БД!X300)),"",БД!X300)</f>
        <v/>
      </c>
      <c r="I260" s="257" t="str">
        <f ca="1">IF(OR(БД!AC300="",ISERROR(БД!AC300)),"",БД!AC300)</f>
        <v/>
      </c>
      <c r="J260" s="255" t="str">
        <f ca="1">IF(OR(БД!HA429="",ISERROR(БД!HA429)),"",БД!HA429)</f>
        <v/>
      </c>
      <c r="K260" s="293" t="str">
        <f>IF(OR(БД!HD429="",ISERROR(БД!HD429)),"",БД!HD429)</f>
        <v/>
      </c>
      <c r="L260" s="257" t="str">
        <f ca="1">IF(OR(БД!HH429="",ISERROR(БД!HH429)),"",БД!HH429)</f>
        <v/>
      </c>
      <c r="M260" s="279" t="str">
        <f ca="1">IF(OR(БД!DK300="",ISERROR(БД!DK300)),"",БД!DK300)</f>
        <v/>
      </c>
      <c r="N260" s="257" t="str">
        <f ca="1">IF(OR(БД!DQ300="",ISERROR(БД!DQ300)),"",БД!DQ300)</f>
        <v/>
      </c>
      <c r="O260" s="279" t="str">
        <f ca="1">IF(OR(БД!EP429="",ISERROR(БД!EP429)),"",БД!EP429)</f>
        <v/>
      </c>
      <c r="P260" s="257" t="str">
        <f ca="1">IF(OR(БД!EV429="",ISERROR(БД!EV429)),"",БД!EV429)</f>
        <v/>
      </c>
      <c r="Q260" s="279" t="str">
        <f ca="1">IF(OR(БД!FA429="",ISERROR(БД!FA429)),"",БД!FA429)</f>
        <v/>
      </c>
      <c r="R260" s="279" t="str">
        <f ca="1">IF(OR(БД!FF429="",ISERROR(БД!FF429)),"",БД!FF429)</f>
        <v/>
      </c>
      <c r="S260" s="257" t="str">
        <f ca="1">IF(OR(БД!FL429="",ISERROR(БД!FL429)),"",БД!FL429)</f>
        <v/>
      </c>
      <c r="T260" s="279" t="str">
        <f ca="1">IF(OR(БД!FQ429="",ISERROR(БД!FQ429)),"",БД!FQ429)</f>
        <v/>
      </c>
      <c r="U260" s="279" t="str">
        <f ca="1">IF(OR(БД!FV429="",ISERROR(БД!FV429)),"",БД!FV429)</f>
        <v/>
      </c>
      <c r="V260" s="257" t="str">
        <f ca="1">IF(OR(БД!GB429="",ISERROR(БД!GB429)),"",БД!GB429)</f>
        <v/>
      </c>
      <c r="W260" s="279" t="str">
        <f ca="1">IF(OR(БД!GG429="",ISERROR(БД!GG429)),"",БД!GG429)</f>
        <v/>
      </c>
      <c r="X260" s="279" t="str">
        <f ca="1">IF(OR(БД!GL429="",ISERROR(БД!GL429)),"",БД!GL429)</f>
        <v/>
      </c>
      <c r="Y260" s="279" t="str">
        <f ca="1">IF(OR(БД!GQ429="",ISERROR(БД!GQ429)),"",БД!GQ429)</f>
        <v/>
      </c>
      <c r="Z260" s="279" t="str">
        <f ca="1">IF(OR(БД!GV429="",ISERROR(БД!GV429)),"",БД!GV429)</f>
        <v/>
      </c>
      <c r="AA260" s="279" t="str">
        <f ca="1">IF(OR(БД!I257="",ISERROR(БД!I257)),"",БД!I257)</f>
        <v/>
      </c>
      <c r="AB260" s="287" t="str">
        <f ca="1">IF(OR(БД!CM472="",ISERROR(БД!CM472)),"",БД!CM472)</f>
        <v/>
      </c>
      <c r="AC260" s="257" t="str">
        <f ca="1">IF(OR(БД!CR472="",ISERROR(БД!CR472)),"",БД!CR472)</f>
        <v/>
      </c>
      <c r="AD260" s="287" t="str">
        <f ca="1">IF(OR(БД!CC472="",ISERROR(БД!CC472)),"",БД!CC472)</f>
        <v/>
      </c>
      <c r="AE260" s="257" t="str">
        <f ca="1">IF(OR(БД!CH472="",ISERROR(БД!CH472)),"",БД!CH472)</f>
        <v/>
      </c>
      <c r="AF260" s="255" t="str">
        <f ca="1">IF(OR(БД!BR472="",ISERROR(БД!BR472)),"",БД!BR472)</f>
        <v/>
      </c>
      <c r="AG260" s="257" t="str">
        <f ca="1">IF(OR(БД!BX472="",ISERROR(БД!BX472)),"",БД!BX472)</f>
        <v/>
      </c>
      <c r="AH260" s="279" t="str">
        <f ca="1">IF(OR(БД!D515="",ISERROR(БД!D515)),"",БД!D515)</f>
        <v/>
      </c>
      <c r="AI260" s="279" t="str">
        <f ca="1">IF(OR(БД!BM472="",ISERROR(БД!BM472)),"",БД!BM472)</f>
        <v/>
      </c>
      <c r="AJ260" s="279" t="str">
        <f ca="1">IF(OR(БД!BB472="",ISERROR(БД!BB472)),"",БД!BB472)</f>
        <v/>
      </c>
      <c r="AK260" s="257" t="str">
        <f ca="1">IF(OR(БД!BH472="",ISERROR(БД!BH472)),"",БД!BH472)</f>
        <v/>
      </c>
      <c r="AL260" s="279" t="str">
        <f ca="1">IF(OR(БД!AW472="",ISERROR(БД!AW472)),"",БД!AW472)</f>
        <v/>
      </c>
      <c r="AM260" s="279" t="str">
        <f ca="1">IF(OR(БД!AR472="",ISERROR(БД!AR472)),"",БД!AR472)</f>
        <v/>
      </c>
      <c r="AN260" s="279" t="str">
        <f ca="1">IF(OR(БД!AM472="",ISERROR(БД!AM472)),"",БД!AM472)</f>
        <v/>
      </c>
      <c r="AO260" s="279" t="str">
        <f ca="1">IF(OR(БД!AB472="",ISERROR(БД!AB472)),"",БД!AB472)</f>
        <v/>
      </c>
      <c r="AP260" s="257" t="str">
        <f ca="1">IF(OR(БД!AH472="",ISERROR(БД!AH472)),"",БД!AH472)</f>
        <v/>
      </c>
      <c r="AQ260" s="255" t="str">
        <f ca="1">IF(OR(БД!W472="",ISERROR(БД!W472)),"",БД!W472)</f>
        <v/>
      </c>
      <c r="AR260" s="279" t="str">
        <f ca="1">IF(OR(БД!R472="",ISERROR(БД!R472)),"",БД!R472)</f>
        <v/>
      </c>
      <c r="AS260" s="254" t="str">
        <f ca="1">IF(OR(БД!N472="",ISERROR(БД!N472)),"",БД!N472)</f>
        <v/>
      </c>
      <c r="AT260" s="254" t="str">
        <f ca="1">IF(OR(БД!J472="",ISERROR(БД!J472)),"",БД!J472)</f>
        <v/>
      </c>
      <c r="AU260" s="279" t="str">
        <f ca="1">IF(OR(БД!GH515="",ISERROR(БД!GH515)),"",БД!GH515)</f>
        <v/>
      </c>
      <c r="AV260" s="254" t="str">
        <f ca="1">IF(OR(БД!GD515="",ISERROR(БД!GD515)),"",БД!GD515)</f>
        <v/>
      </c>
      <c r="AW260" s="255" t="str">
        <f ca="1">IF(OR(БД!FY515="",ISERROR(БД!FY515)),"",БД!FY515)</f>
        <v/>
      </c>
      <c r="AX260" s="279" t="str">
        <f ca="1">IF(OR(БД!P429="",ISERROR(БД!P429)),"",БД!P429)</f>
        <v/>
      </c>
      <c r="AZ260" s="279" t="str">
        <f ca="1">IF(OR(БД!S214="",ISERROR(БД!S214)),"",БД!S214)</f>
        <v/>
      </c>
      <c r="BA260" s="255" t="str">
        <f ca="1">IF(OR(БД!N214="",ISERROR(БД!N214)),"",БД!N214)</f>
        <v/>
      </c>
      <c r="BB260" s="279" t="str">
        <f ca="1">IF(OR(БД!HC257="",ISERROR(БД!HC257)),"",БД!HC257)</f>
        <v/>
      </c>
      <c r="BC260" s="255" t="str">
        <f ca="1">IF(OR(БД!I214="",ISERROR(БД!I214)),"",БД!I214)</f>
        <v/>
      </c>
      <c r="BD260" s="255" t="str">
        <f ca="1">IF(OR(БД!D214="",ISERROR(БД!D214)),"",БД!D214)</f>
        <v/>
      </c>
      <c r="BE260" s="254" t="str">
        <f ca="1">IF(OR(БД!GY257="",ISERROR(БД!GY257)),"",БД!GY257)</f>
        <v/>
      </c>
      <c r="BF260" s="254" t="str">
        <f ca="1">IF(OR(БД!HM257="",ISERROR(БД!HM257)),"",БД!HM257)</f>
        <v/>
      </c>
      <c r="BG260" s="255" t="str">
        <f ca="1">IF(OR(БД!HH257="",ISERROR(БД!HH257)),"",БД!HH257)</f>
        <v/>
      </c>
      <c r="BH260" s="254" t="str">
        <f ca="1">IF(OR(БД!GU257="",ISERROR(БД!GU257)),"",БД!GU257)</f>
        <v/>
      </c>
      <c r="BI260" s="254" t="str">
        <f ca="1">IF(OR(БД!EG343="",ISERROR(БД!EG343)),"",БД!EG343)</f>
        <v/>
      </c>
      <c r="BJ260" s="254" t="str">
        <f ca="1">IF(OR(БД!EC343="",ISERROR(БД!EC343)),"",БД!EC343)</f>
        <v/>
      </c>
      <c r="BK260" s="254" t="str">
        <f ca="1">IF(OR(БД!FA515="",ISERROR(БД!FA515)),"",БД!FA515)</f>
        <v/>
      </c>
      <c r="BL260" s="254" t="str">
        <f ca="1">IF(OR(БД!EW515="",ISERROR(БД!EW515)),"",БД!EW515)</f>
        <v/>
      </c>
      <c r="BM260" s="254" t="str">
        <f ca="1">IF(OR(БД!ES515="",ISERROR(БД!ES515)),"",БД!ES515)</f>
        <v/>
      </c>
      <c r="BN260" s="254" t="str">
        <f ca="1">IF(OR(БД!EO515="",ISERROR(БД!EO515)),"",БД!EO515)</f>
        <v/>
      </c>
      <c r="BO260" s="254" t="str">
        <f ca="1">IF(OR(БД!EK515="",ISERROR(БД!EK515)),"",БД!EK515)</f>
        <v/>
      </c>
      <c r="BP260" s="279" t="str">
        <f ca="1">IF(OR(БД!I515="",ISERROR(БД!I515)),"",БД!I515)</f>
        <v/>
      </c>
      <c r="BQ260" s="255" t="str">
        <f ca="1">IF(OR(БД!M85="",ISERROR(БД!M85)),"",БД!M85)</f>
        <v/>
      </c>
      <c r="BR260" s="255" t="str">
        <f ca="1">IF(OR(БД!H85="",ISERROR(БД!H85)),"",БД!H85)</f>
        <v/>
      </c>
      <c r="BS260" s="254" t="str">
        <f ca="1">IF(OR(БД!D85="",ISERROR(БД!D85)),"",БД!D85)</f>
        <v/>
      </c>
      <c r="BT260" s="31"/>
      <c r="BU260" s="255" t="str">
        <f ca="1">IF(OR(БД!AP257="",ISERROR(БД!AP257)),"",БД!AP257)</f>
        <v/>
      </c>
      <c r="BV260" s="257" t="str">
        <f ca="1">IF(OR(БД!AV257="",ISERROR(БД!AV257)),"",БД!AV257)</f>
        <v/>
      </c>
      <c r="BW260" s="255" t="str">
        <f ca="1">IF(OR(БД!Z257="",ISERROR(БД!Z257)),"",БД!Z257)</f>
        <v/>
      </c>
      <c r="BX260" s="257" t="str">
        <f ca="1">IF(OR(БД!AF257="",ISERROR(БД!AF257)),"",БД!AF257)</f>
        <v/>
      </c>
    </row>
    <row r="261" spans="1:76" x14ac:dyDescent="0.25">
      <c r="A261" s="256">
        <v>30</v>
      </c>
      <c r="B261" s="255" t="str">
        <f ca="1">IF(OR(БД!DM258="",ISERROR(БД!DM258)),"",БД!DM258)</f>
        <v/>
      </c>
      <c r="C261" s="293" t="str">
        <f>IF(OR(БД!DQ258="",ISERROR(БД!DQ258)),"",БД!DQ258)</f>
        <v/>
      </c>
      <c r="D261" s="257" t="str">
        <f ca="1">IF(OR(БД!DT258="",ISERROR(БД!DT258)),"",БД!DT258)</f>
        <v/>
      </c>
      <c r="E261" s="279" t="str">
        <f ca="1">IF(OR(БД!DH258="",ISERROR(БД!DH258)),"",БД!DH258)</f>
        <v/>
      </c>
      <c r="F261" s="279" t="str">
        <f ca="1">IF(OR(БД!N516="",ISERROR(БД!N516)),"",БД!N516)</f>
        <v/>
      </c>
      <c r="G261" s="255" t="str">
        <f ca="1">IF(OR(БД!CF344="",ISERROR(БД!CF344)),"",БД!CF344)</f>
        <v/>
      </c>
      <c r="H261" s="287" t="str">
        <f ca="1">IF(OR(БД!X301="",ISERROR(БД!X301)),"",БД!X301)</f>
        <v/>
      </c>
      <c r="I261" s="257" t="str">
        <f ca="1">IF(OR(БД!AC301="",ISERROR(БД!AC301)),"",БД!AC301)</f>
        <v/>
      </c>
      <c r="J261" s="255" t="str">
        <f ca="1">IF(OR(БД!HA430="",ISERROR(БД!HA430)),"",БД!HA430)</f>
        <v/>
      </c>
      <c r="K261" s="293" t="str">
        <f>IF(OR(БД!HD430="",ISERROR(БД!HD430)),"",БД!HD430)</f>
        <v/>
      </c>
      <c r="L261" s="257" t="str">
        <f ca="1">IF(OR(БД!HH430="",ISERROR(БД!HH430)),"",БД!HH430)</f>
        <v/>
      </c>
      <c r="M261" s="279" t="str">
        <f ca="1">IF(OR(БД!DK301="",ISERROR(БД!DK301)),"",БД!DK301)</f>
        <v/>
      </c>
      <c r="N261" s="257" t="str">
        <f ca="1">IF(OR(БД!DQ301="",ISERROR(БД!DQ301)),"",БД!DQ301)</f>
        <v/>
      </c>
      <c r="O261" s="279" t="str">
        <f ca="1">IF(OR(БД!EP430="",ISERROR(БД!EP430)),"",БД!EP430)</f>
        <v/>
      </c>
      <c r="P261" s="257" t="str">
        <f ca="1">IF(OR(БД!EV430="",ISERROR(БД!EV430)),"",БД!EV430)</f>
        <v/>
      </c>
      <c r="Q261" s="279" t="str">
        <f ca="1">IF(OR(БД!FA430="",ISERROR(БД!FA430)),"",БД!FA430)</f>
        <v/>
      </c>
      <c r="R261" s="279" t="str">
        <f ca="1">IF(OR(БД!FF430="",ISERROR(БД!FF430)),"",БД!FF430)</f>
        <v/>
      </c>
      <c r="S261" s="257" t="str">
        <f ca="1">IF(OR(БД!FL430="",ISERROR(БД!FL430)),"",БД!FL430)</f>
        <v/>
      </c>
      <c r="T261" s="279" t="str">
        <f ca="1">IF(OR(БД!FQ430="",ISERROR(БД!FQ430)),"",БД!FQ430)</f>
        <v/>
      </c>
      <c r="U261" s="279" t="str">
        <f ca="1">IF(OR(БД!FV430="",ISERROR(БД!FV430)),"",БД!FV430)</f>
        <v/>
      </c>
      <c r="V261" s="257" t="str">
        <f ca="1">IF(OR(БД!GB430="",ISERROR(БД!GB430)),"",БД!GB430)</f>
        <v/>
      </c>
      <c r="W261" s="279" t="str">
        <f ca="1">IF(OR(БД!GG430="",ISERROR(БД!GG430)),"",БД!GG430)</f>
        <v/>
      </c>
      <c r="X261" s="279" t="str">
        <f ca="1">IF(OR(БД!GL430="",ISERROR(БД!GL430)),"",БД!GL430)</f>
        <v/>
      </c>
      <c r="Y261" s="279" t="str">
        <f ca="1">IF(OR(БД!GQ430="",ISERROR(БД!GQ430)),"",БД!GQ430)</f>
        <v/>
      </c>
      <c r="Z261" s="279" t="str">
        <f ca="1">IF(OR(БД!GV430="",ISERROR(БД!GV430)),"",БД!GV430)</f>
        <v/>
      </c>
      <c r="AA261" s="279" t="str">
        <f ca="1">IF(OR(БД!I258="",ISERROR(БД!I258)),"",БД!I258)</f>
        <v/>
      </c>
      <c r="AB261" s="287" t="str">
        <f ca="1">IF(OR(БД!CM473="",ISERROR(БД!CM473)),"",БД!CM473)</f>
        <v/>
      </c>
      <c r="AC261" s="257" t="str">
        <f ca="1">IF(OR(БД!CR473="",ISERROR(БД!CR473)),"",БД!CR473)</f>
        <v/>
      </c>
      <c r="AD261" s="287" t="str">
        <f ca="1">IF(OR(БД!CC473="",ISERROR(БД!CC473)),"",БД!CC473)</f>
        <v/>
      </c>
      <c r="AE261" s="257" t="str">
        <f ca="1">IF(OR(БД!CH473="",ISERROR(БД!CH473)),"",БД!CH473)</f>
        <v/>
      </c>
      <c r="AF261" s="255" t="str">
        <f ca="1">IF(OR(БД!BR473="",ISERROR(БД!BR473)),"",БД!BR473)</f>
        <v/>
      </c>
      <c r="AG261" s="257" t="str">
        <f ca="1">IF(OR(БД!BX473="",ISERROR(БД!BX473)),"",БД!BX473)</f>
        <v/>
      </c>
      <c r="AH261" s="279" t="str">
        <f ca="1">IF(OR(БД!D516="",ISERROR(БД!D516)),"",БД!D516)</f>
        <v/>
      </c>
      <c r="AI261" s="279" t="str">
        <f ca="1">IF(OR(БД!BM473="",ISERROR(БД!BM473)),"",БД!BM473)</f>
        <v/>
      </c>
      <c r="AJ261" s="279" t="str">
        <f ca="1">IF(OR(БД!BB473="",ISERROR(БД!BB473)),"",БД!BB473)</f>
        <v/>
      </c>
      <c r="AK261" s="257" t="str">
        <f ca="1">IF(OR(БД!BH473="",ISERROR(БД!BH473)),"",БД!BH473)</f>
        <v/>
      </c>
      <c r="AL261" s="279" t="str">
        <f ca="1">IF(OR(БД!AW473="",ISERROR(БД!AW473)),"",БД!AW473)</f>
        <v/>
      </c>
      <c r="AM261" s="279" t="str">
        <f ca="1">IF(OR(БД!AR473="",ISERROR(БД!AR473)),"",БД!AR473)</f>
        <v/>
      </c>
      <c r="AN261" s="279" t="str">
        <f ca="1">IF(OR(БД!AM473="",ISERROR(БД!AM473)),"",БД!AM473)</f>
        <v/>
      </c>
      <c r="AO261" s="279" t="str">
        <f ca="1">IF(OR(БД!AB473="",ISERROR(БД!AB473)),"",БД!AB473)</f>
        <v/>
      </c>
      <c r="AP261" s="257" t="str">
        <f ca="1">IF(OR(БД!AH473="",ISERROR(БД!AH473)),"",БД!AH473)</f>
        <v/>
      </c>
      <c r="AQ261" s="255" t="str">
        <f ca="1">IF(OR(БД!W473="",ISERROR(БД!W473)),"",БД!W473)</f>
        <v/>
      </c>
      <c r="AR261" s="279" t="str">
        <f ca="1">IF(OR(БД!R473="",ISERROR(БД!R473)),"",БД!R473)</f>
        <v/>
      </c>
      <c r="AS261" s="254" t="str">
        <f ca="1">IF(OR(БД!N473="",ISERROR(БД!N473)),"",БД!N473)</f>
        <v/>
      </c>
      <c r="AT261" s="254" t="str">
        <f ca="1">IF(OR(БД!J473="",ISERROR(БД!J473)),"",БД!J473)</f>
        <v/>
      </c>
      <c r="AU261" s="279" t="str">
        <f ca="1">IF(OR(БД!GH516="",ISERROR(БД!GH516)),"",БД!GH516)</f>
        <v/>
      </c>
      <c r="AV261" s="254" t="str">
        <f ca="1">IF(OR(БД!GD516="",ISERROR(БД!GD516)),"",БД!GD516)</f>
        <v/>
      </c>
      <c r="AW261" s="255" t="str">
        <f ca="1">IF(OR(БД!FY516="",ISERROR(БД!FY516)),"",БД!FY516)</f>
        <v/>
      </c>
      <c r="AX261" s="279" t="str">
        <f ca="1">IF(OR(БД!P430="",ISERROR(БД!P430)),"",БД!P430)</f>
        <v/>
      </c>
      <c r="AZ261" s="279" t="str">
        <f ca="1">IF(OR(БД!S215="",ISERROR(БД!S215)),"",БД!S215)</f>
        <v/>
      </c>
      <c r="BA261" s="255" t="str">
        <f ca="1">IF(OR(БД!N215="",ISERROR(БД!N215)),"",БД!N215)</f>
        <v/>
      </c>
      <c r="BB261" s="279" t="str">
        <f ca="1">IF(OR(БД!HC258="",ISERROR(БД!HC258)),"",БД!HC258)</f>
        <v/>
      </c>
      <c r="BC261" s="255" t="str">
        <f ca="1">IF(OR(БД!I215="",ISERROR(БД!I215)),"",БД!I215)</f>
        <v/>
      </c>
      <c r="BD261" s="255" t="str">
        <f ca="1">IF(OR(БД!D215="",ISERROR(БД!D215)),"",БД!D215)</f>
        <v/>
      </c>
      <c r="BE261" s="254" t="str">
        <f ca="1">IF(OR(БД!GY258="",ISERROR(БД!GY258)),"",БД!GY258)</f>
        <v/>
      </c>
      <c r="BF261" s="254" t="str">
        <f ca="1">IF(OR(БД!HM258="",ISERROR(БД!HM258)),"",БД!HM258)</f>
        <v/>
      </c>
      <c r="BG261" s="255" t="str">
        <f ca="1">IF(OR(БД!HH258="",ISERROR(БД!HH258)),"",БД!HH258)</f>
        <v/>
      </c>
      <c r="BH261" s="254" t="str">
        <f ca="1">IF(OR(БД!GU258="",ISERROR(БД!GU258)),"",БД!GU258)</f>
        <v/>
      </c>
      <c r="BI261" s="254" t="str">
        <f ca="1">IF(OR(БД!EG344="",ISERROR(БД!EG344)),"",БД!EG344)</f>
        <v/>
      </c>
      <c r="BJ261" s="254" t="str">
        <f ca="1">IF(OR(БД!EC344="",ISERROR(БД!EC344)),"",БД!EC344)</f>
        <v/>
      </c>
      <c r="BK261" s="254" t="str">
        <f ca="1">IF(OR(БД!FA516="",ISERROR(БД!FA516)),"",БД!FA516)</f>
        <v/>
      </c>
      <c r="BL261" s="254" t="str">
        <f ca="1">IF(OR(БД!EW516="",ISERROR(БД!EW516)),"",БД!EW516)</f>
        <v/>
      </c>
      <c r="BM261" s="254" t="str">
        <f ca="1">IF(OR(БД!ES516="",ISERROR(БД!ES516)),"",БД!ES516)</f>
        <v/>
      </c>
      <c r="BN261" s="254" t="str">
        <f ca="1">IF(OR(БД!EO516="",ISERROR(БД!EO516)),"",БД!EO516)</f>
        <v/>
      </c>
      <c r="BO261" s="254" t="str">
        <f ca="1">IF(OR(БД!EK516="",ISERROR(БД!EK516)),"",БД!EK516)</f>
        <v/>
      </c>
      <c r="BP261" s="279" t="str">
        <f ca="1">IF(OR(БД!I516="",ISERROR(БД!I516)),"",БД!I516)</f>
        <v/>
      </c>
      <c r="BQ261" s="255" t="str">
        <f ca="1">IF(OR(БД!M86="",ISERROR(БД!M86)),"",БД!M86)</f>
        <v/>
      </c>
      <c r="BR261" s="255" t="str">
        <f ca="1">IF(OR(БД!H86="",ISERROR(БД!H86)),"",БД!H86)</f>
        <v/>
      </c>
      <c r="BS261" s="254" t="str">
        <f ca="1">IF(OR(БД!D86="",ISERROR(БД!D86)),"",БД!D86)</f>
        <v/>
      </c>
      <c r="BT261" s="31"/>
      <c r="BU261" s="255" t="str">
        <f ca="1">IF(OR(БД!AP258="",ISERROR(БД!AP258)),"",БД!AP258)</f>
        <v/>
      </c>
      <c r="BV261" s="257" t="str">
        <f ca="1">IF(OR(БД!AV258="",ISERROR(БД!AV258)),"",БД!AV258)</f>
        <v/>
      </c>
      <c r="BW261" s="255" t="str">
        <f ca="1">IF(OR(БД!Z258="",ISERROR(БД!Z258)),"",БД!Z258)</f>
        <v/>
      </c>
      <c r="BX261" s="257" t="str">
        <f ca="1">IF(OR(БД!AF258="",ISERROR(БД!AF258)),"",БД!AF258)</f>
        <v/>
      </c>
    </row>
    <row r="262" spans="1:76" ht="15.75" thickBot="1" x14ac:dyDescent="0.3">
      <c r="A262" s="106">
        <v>31</v>
      </c>
      <c r="B262" s="255" t="str">
        <f ca="1">IF(OR(БД!DM259="",ISERROR(БД!DM259)),"",БД!DM259)</f>
        <v/>
      </c>
      <c r="C262" s="293" t="str">
        <f>IF(OR(БД!DQ259="",ISERROR(БД!DQ259)),"",БД!DQ259)</f>
        <v/>
      </c>
      <c r="D262" s="257" t="str">
        <f ca="1">IF(OR(БД!DT259="",ISERROR(БД!DT259)),"",БД!DT259)</f>
        <v/>
      </c>
      <c r="E262" s="284" t="str">
        <f ca="1">IF(OR(БД!DH259="",ISERROR(БД!DH259)),"",БД!DH259)</f>
        <v/>
      </c>
      <c r="F262" s="279" t="str">
        <f ca="1">IF(OR(БД!N517="",ISERROR(БД!N517)),"",БД!N517)</f>
        <v/>
      </c>
      <c r="G262" s="260" t="str">
        <f ca="1">IF(OR(БД!CF345="",ISERROR(БД!CF345)),"",БД!CF345)</f>
        <v/>
      </c>
      <c r="H262" s="287" t="str">
        <f ca="1">IF(OR(БД!X302="",ISERROR(БД!X302)),"",БД!X302)</f>
        <v/>
      </c>
      <c r="I262" s="257" t="str">
        <f ca="1">IF(OR(БД!AC302="",ISERROR(БД!AC302)),"",БД!AC302)</f>
        <v/>
      </c>
      <c r="J262" s="255" t="str">
        <f ca="1">IF(OR(БД!HA431="",ISERROR(БД!HA431)),"",БД!HA431)</f>
        <v/>
      </c>
      <c r="K262" s="293" t="str">
        <f>IF(OR(БД!HD431="",ISERROR(БД!HD431)),"",БД!HD431)</f>
        <v/>
      </c>
      <c r="L262" s="257" t="str">
        <f ca="1">IF(OR(БД!HH431="",ISERROR(БД!HH431)),"",БД!HH431)</f>
        <v/>
      </c>
      <c r="M262" s="279" t="str">
        <f ca="1">IF(OR(БД!DK302="",ISERROR(БД!DK302)),"",БД!DK302)</f>
        <v/>
      </c>
      <c r="N262" s="257" t="str">
        <f ca="1">IF(OR(БД!DQ302="",ISERROR(БД!DQ302)),"",БД!DQ302)</f>
        <v/>
      </c>
      <c r="O262" s="279" t="str">
        <f ca="1">IF(OR(БД!EP431="",ISERROR(БД!EP431)),"",БД!EP431)</f>
        <v/>
      </c>
      <c r="P262" s="257" t="str">
        <f ca="1">IF(OR(БД!EV431="",ISERROR(БД!EV431)),"",БД!EV431)</f>
        <v/>
      </c>
      <c r="Q262" s="284" t="str">
        <f ca="1">IF(OR(БД!FA431="",ISERROR(БД!FA431)),"",БД!FA431)</f>
        <v/>
      </c>
      <c r="R262" s="279" t="str">
        <f ca="1">IF(OR(БД!FF431="",ISERROR(БД!FF431)),"",БД!FF431)</f>
        <v/>
      </c>
      <c r="S262" s="257" t="str">
        <f ca="1">IF(OR(БД!FL431="",ISERROR(БД!FL431)),"",БД!FL431)</f>
        <v/>
      </c>
      <c r="T262" s="284" t="str">
        <f ca="1">IF(OR(БД!FQ431="",ISERROR(БД!FQ431)),"",БД!FQ431)</f>
        <v/>
      </c>
      <c r="U262" s="279" t="str">
        <f ca="1">IF(OR(БД!FV431="",ISERROR(БД!FV431)),"",БД!FV431)</f>
        <v/>
      </c>
      <c r="V262" s="257" t="str">
        <f ca="1">IF(OR(БД!GB431="",ISERROR(БД!GB431)),"",БД!GB431)</f>
        <v/>
      </c>
      <c r="W262" s="284" t="str">
        <f ca="1">IF(OR(БД!GG431="",ISERROR(БД!GG431)),"",БД!GG431)</f>
        <v/>
      </c>
      <c r="X262" s="284" t="str">
        <f ca="1">IF(OR(БД!GL431="",ISERROR(БД!GL431)),"",БД!GL431)</f>
        <v/>
      </c>
      <c r="Y262" s="284" t="str">
        <f ca="1">IF(OR(БД!GQ431="",ISERROR(БД!GQ431)),"",БД!GQ431)</f>
        <v/>
      </c>
      <c r="Z262" s="284" t="str">
        <f ca="1">IF(OR(БД!GV431="",ISERROR(БД!GV431)),"",БД!GV431)</f>
        <v/>
      </c>
      <c r="AA262" s="279" t="str">
        <f ca="1">IF(OR(БД!I259="",ISERROR(БД!I259)),"",БД!I259)</f>
        <v/>
      </c>
      <c r="AB262" s="287" t="str">
        <f ca="1">IF(OR(БД!CM474="",ISERROR(БД!CM474)),"",БД!CM474)</f>
        <v/>
      </c>
      <c r="AC262" s="257" t="str">
        <f ca="1">IF(OR(БД!CR474="",ISERROR(БД!CR474)),"",БД!CR474)</f>
        <v/>
      </c>
      <c r="AD262" s="287" t="str">
        <f ca="1">IF(OR(БД!CC474="",ISERROR(БД!CC474)),"",БД!CC474)</f>
        <v/>
      </c>
      <c r="AE262" s="257" t="str">
        <f ca="1">IF(OR(БД!CH474="",ISERROR(БД!CH474)),"",БД!CH474)</f>
        <v/>
      </c>
      <c r="AF262" s="255" t="str">
        <f ca="1">IF(OR(БД!BR474="",ISERROR(БД!BR474)),"",БД!BR474)</f>
        <v/>
      </c>
      <c r="AG262" s="257" t="str">
        <f ca="1">IF(OR(БД!BX474="",ISERROR(БД!BX474)),"",БД!BX474)</f>
        <v/>
      </c>
      <c r="AH262" s="279" t="str">
        <f ca="1">IF(OR(БД!D517="",ISERROR(БД!D517)),"",БД!D517)</f>
        <v/>
      </c>
      <c r="AI262" s="279" t="str">
        <f ca="1">IF(OR(БД!BM474="",ISERROR(БД!BM474)),"",БД!BM474)</f>
        <v/>
      </c>
      <c r="AJ262" s="279" t="str">
        <f ca="1">IF(OR(БД!BB474="",ISERROR(БД!BB474)),"",БД!BB474)</f>
        <v/>
      </c>
      <c r="AK262" s="257" t="str">
        <f ca="1">IF(OR(БД!BH474="",ISERROR(БД!BH474)),"",БД!BH474)</f>
        <v/>
      </c>
      <c r="AL262" s="279" t="str">
        <f ca="1">IF(OR(БД!AW474="",ISERROR(БД!AW474)),"",БД!AW474)</f>
        <v/>
      </c>
      <c r="AM262" s="279" t="str">
        <f ca="1">IF(OR(БД!AR474="",ISERROR(БД!AR474)),"",БД!AR474)</f>
        <v/>
      </c>
      <c r="AN262" s="279" t="str">
        <f ca="1">IF(OR(БД!AM474="",ISERROR(БД!AM474)),"",БД!AM474)</f>
        <v/>
      </c>
      <c r="AO262" s="279" t="str">
        <f ca="1">IF(OR(БД!AB474="",ISERROR(БД!AB474)),"",БД!AB474)</f>
        <v/>
      </c>
      <c r="AP262" s="257" t="str">
        <f ca="1">IF(OR(БД!AH474="",ISERROR(БД!AH474)),"",БД!AH474)</f>
        <v/>
      </c>
      <c r="AQ262" s="255" t="str">
        <f ca="1">IF(OR(БД!W474="",ISERROR(БД!W474)),"",БД!W474)</f>
        <v/>
      </c>
      <c r="AR262" s="279" t="str">
        <f ca="1">IF(OR(БД!R474="",ISERROR(БД!R474)),"",БД!R474)</f>
        <v/>
      </c>
      <c r="AS262" s="254" t="str">
        <f ca="1">IF(OR(БД!N474="",ISERROR(БД!N474)),"",БД!N474)</f>
        <v/>
      </c>
      <c r="AT262" s="254" t="str">
        <f ca="1">IF(OR(БД!J474="",ISERROR(БД!J474)),"",БД!J474)</f>
        <v/>
      </c>
      <c r="AU262" s="279" t="str">
        <f ca="1">IF(OR(БД!GH517="",ISERROR(БД!GH517)),"",БД!GH517)</f>
        <v/>
      </c>
      <c r="AV262" s="254" t="str">
        <f ca="1">IF(OR(БД!GD517="",ISERROR(БД!GD517)),"",БД!GD517)</f>
        <v/>
      </c>
      <c r="AW262" s="255" t="str">
        <f ca="1">IF(OR(БД!FY517="",ISERROR(БД!FY517)),"",БД!FY517)</f>
        <v/>
      </c>
      <c r="AX262" s="279" t="str">
        <f ca="1">IF(OR(БД!P431="",ISERROR(БД!P431)),"",БД!P431)</f>
        <v/>
      </c>
      <c r="AZ262" s="279" t="str">
        <f ca="1">IF(OR(БД!S216="",ISERROR(БД!S216)),"",БД!S216)</f>
        <v/>
      </c>
      <c r="BA262" s="260" t="str">
        <f ca="1">IF(OR(БД!N216="",ISERROR(БД!N216)),"",БД!N216)</f>
        <v/>
      </c>
      <c r="BB262" s="284" t="str">
        <f ca="1">IF(OR(БД!HC259="",ISERROR(БД!HC259)),"",БД!HC259)</f>
        <v/>
      </c>
      <c r="BC262" s="260" t="str">
        <f ca="1">IF(OR(БД!I216="",ISERROR(БД!I216)),"",БД!I216)</f>
        <v/>
      </c>
      <c r="BD262" s="260" t="str">
        <f ca="1">IF(OR(БД!D216="",ISERROR(БД!D216)),"",БД!D216)</f>
        <v/>
      </c>
      <c r="BE262" s="262" t="str">
        <f ca="1">IF(OR(БД!GY259="",ISERROR(БД!GY259)),"",БД!GY259)</f>
        <v/>
      </c>
      <c r="BF262" s="262" t="str">
        <f ca="1">IF(OR(БД!HM259="",ISERROR(БД!HM259)),"",БД!HM259)</f>
        <v/>
      </c>
      <c r="BG262" s="260" t="str">
        <f ca="1">IF(OR(БД!HH259="",ISERROR(БД!HH259)),"",БД!HH259)</f>
        <v/>
      </c>
      <c r="BH262" s="262" t="str">
        <f ca="1">IF(OR(БД!GU259="",ISERROR(БД!GU259)),"",БД!GU259)</f>
        <v/>
      </c>
      <c r="BI262" s="262" t="str">
        <f ca="1">IF(OR(БД!EG345="",ISERROR(БД!EG345)),"",БД!EG345)</f>
        <v/>
      </c>
      <c r="BJ262" s="262" t="str">
        <f ca="1">IF(OR(БД!EC345="",ISERROR(БД!EC345)),"",БД!EC345)</f>
        <v/>
      </c>
      <c r="BK262" s="254" t="str">
        <f ca="1">IF(OR(БД!FA517="",ISERROR(БД!FA517)),"",БД!FA517)</f>
        <v/>
      </c>
      <c r="BL262" s="254" t="str">
        <f ca="1">IF(OR(БД!EW517="",ISERROR(БД!EW517)),"",БД!EW517)</f>
        <v/>
      </c>
      <c r="BM262" s="254" t="str">
        <f ca="1">IF(OR(БД!ES517="",ISERROR(БД!ES517)),"",БД!ES517)</f>
        <v/>
      </c>
      <c r="BN262" s="254" t="str">
        <f ca="1">IF(OR(БД!EO517="",ISERROR(БД!EO517)),"",БД!EO517)</f>
        <v/>
      </c>
      <c r="BO262" s="254" t="str">
        <f ca="1">IF(OR(БД!EK517="",ISERROR(БД!EK517)),"",БД!EK517)</f>
        <v/>
      </c>
      <c r="BP262" s="279" t="str">
        <f ca="1">IF(OR(БД!I517="",ISERROR(БД!I517)),"",БД!I517)</f>
        <v/>
      </c>
      <c r="BQ262" s="255" t="str">
        <f ca="1">IF(OR(БД!M87="",ISERROR(БД!M87)),"",БД!M87)</f>
        <v/>
      </c>
      <c r="BR262" s="255" t="str">
        <f ca="1">IF(OR(БД!H87="",ISERROR(БД!H87)),"",БД!H87)</f>
        <v/>
      </c>
      <c r="BS262" s="254" t="str">
        <f ca="1">IF(OR(БД!D87="",ISERROR(БД!D87)),"",БД!D87)</f>
        <v/>
      </c>
      <c r="BT262" s="31"/>
      <c r="BU262" s="255" t="str">
        <f ca="1">IF(OR(БД!AP259="",ISERROR(БД!AP259)),"",БД!AP259)</f>
        <v/>
      </c>
      <c r="BV262" s="257" t="str">
        <f ca="1">IF(OR(БД!AV259="",ISERROR(БД!AV259)),"",БД!AV259)</f>
        <v/>
      </c>
      <c r="BW262" s="255" t="str">
        <f ca="1">IF(OR(БД!Z259="",ISERROR(БД!Z259)),"",БД!Z259)</f>
        <v/>
      </c>
      <c r="BX262" s="257" t="str">
        <f ca="1">IF(OR(БД!AF259="",ISERROR(БД!AF259)),"",БД!AF259)</f>
        <v/>
      </c>
    </row>
    <row r="263" spans="1:76" ht="15.75" thickBot="1" x14ac:dyDescent="0.3">
      <c r="A263" s="86" t="s">
        <v>78</v>
      </c>
      <c r="B263" s="114">
        <f ca="1">SUM(B252:B262)</f>
        <v>0</v>
      </c>
      <c r="C263" s="114">
        <f>SUM(C252:C262)</f>
        <v>0</v>
      </c>
      <c r="D263" s="114">
        <f t="shared" ref="D263:AV263" ca="1" si="159">SUM(D252:D262)</f>
        <v>0</v>
      </c>
      <c r="E263" s="114">
        <f ca="1">SUM(E252:E262)</f>
        <v>0</v>
      </c>
      <c r="F263" s="114">
        <f ca="1">SUM(F252:F262)</f>
        <v>0</v>
      </c>
      <c r="G263" s="114">
        <f t="shared" ca="1" si="159"/>
        <v>0</v>
      </c>
      <c r="H263" s="114">
        <f ca="1">SUM(H252:H262)</f>
        <v>0</v>
      </c>
      <c r="I263" s="114">
        <f ca="1">SUM(I252:I262)</f>
        <v>0</v>
      </c>
      <c r="J263" s="114">
        <f ca="1">SUM(J252:J262)</f>
        <v>0</v>
      </c>
      <c r="K263" s="114">
        <f>SUM(K252:K262)</f>
        <v>0</v>
      </c>
      <c r="L263" s="114">
        <f t="shared" ca="1" si="159"/>
        <v>0</v>
      </c>
      <c r="M263" s="114">
        <f ca="1">SUM(M252:M262)</f>
        <v>0</v>
      </c>
      <c r="N263" s="114">
        <f t="shared" ca="1" si="159"/>
        <v>0</v>
      </c>
      <c r="O263" s="114">
        <f t="shared" ca="1" si="159"/>
        <v>0</v>
      </c>
      <c r="P263" s="114">
        <f t="shared" ca="1" si="159"/>
        <v>0</v>
      </c>
      <c r="Q263" s="114">
        <f t="shared" ca="1" si="159"/>
        <v>0</v>
      </c>
      <c r="R263" s="114">
        <f t="shared" ca="1" si="159"/>
        <v>0</v>
      </c>
      <c r="S263" s="114">
        <f t="shared" ca="1" si="159"/>
        <v>0</v>
      </c>
      <c r="T263" s="114">
        <f t="shared" ca="1" si="159"/>
        <v>0</v>
      </c>
      <c r="U263" s="114">
        <f t="shared" ca="1" si="159"/>
        <v>0</v>
      </c>
      <c r="V263" s="114">
        <f t="shared" ca="1" si="159"/>
        <v>0</v>
      </c>
      <c r="W263" s="114">
        <f t="shared" ca="1" si="159"/>
        <v>0</v>
      </c>
      <c r="X263" s="114">
        <f t="shared" ca="1" si="159"/>
        <v>0</v>
      </c>
      <c r="Y263" s="114">
        <f t="shared" ca="1" si="159"/>
        <v>0</v>
      </c>
      <c r="Z263" s="114">
        <f t="shared" ca="1" si="159"/>
        <v>0</v>
      </c>
      <c r="AA263" s="114">
        <f ca="1">SUM(AA252:AA262)</f>
        <v>0</v>
      </c>
      <c r="AB263" s="114">
        <f ca="1">SUM(AB252:AB262)</f>
        <v>0</v>
      </c>
      <c r="AC263" s="114">
        <f t="shared" ca="1" si="159"/>
        <v>0</v>
      </c>
      <c r="AD263" s="114">
        <f ca="1">SUM(AD252:AD262)</f>
        <v>0</v>
      </c>
      <c r="AE263" s="114">
        <f t="shared" ca="1" si="159"/>
        <v>0</v>
      </c>
      <c r="AF263" s="114">
        <f ca="1">SUM(AF252:AF262)</f>
        <v>0</v>
      </c>
      <c r="AG263" s="114">
        <f t="shared" ca="1" si="159"/>
        <v>0</v>
      </c>
      <c r="AH263" s="114">
        <f ca="1">SUM(AH252:AH262)</f>
        <v>0</v>
      </c>
      <c r="AI263" s="114">
        <f ca="1">SUM(AI252:AI262)</f>
        <v>0</v>
      </c>
      <c r="AJ263" s="114">
        <f ca="1">SUM(AJ252:AJ262)</f>
        <v>0</v>
      </c>
      <c r="AK263" s="114">
        <f t="shared" ca="1" si="159"/>
        <v>0</v>
      </c>
      <c r="AL263" s="114">
        <f ca="1">SUM(AL252:AL262)</f>
        <v>0</v>
      </c>
      <c r="AM263" s="114">
        <f ca="1">SUM(AM252:AM262)</f>
        <v>0</v>
      </c>
      <c r="AN263" s="114">
        <f ca="1">SUM(AN252:AN262)</f>
        <v>0</v>
      </c>
      <c r="AO263" s="114">
        <f ca="1">SUM(AO252:AO262)</f>
        <v>0</v>
      </c>
      <c r="AP263" s="114">
        <f t="shared" ca="1" si="159"/>
        <v>0</v>
      </c>
      <c r="AQ263" s="114">
        <f ca="1">SUM(AQ252:AQ262)</f>
        <v>0</v>
      </c>
      <c r="AR263" s="114">
        <f ca="1">SUM(AR252:AR262)</f>
        <v>0</v>
      </c>
      <c r="AS263" s="114">
        <f t="shared" ca="1" si="159"/>
        <v>0</v>
      </c>
      <c r="AT263" s="114">
        <f t="shared" ca="1" si="159"/>
        <v>0</v>
      </c>
      <c r="AU263" s="114">
        <f ca="1">SUM(AU252:AU262)</f>
        <v>0</v>
      </c>
      <c r="AV263" s="114">
        <f t="shared" ca="1" si="159"/>
        <v>0</v>
      </c>
      <c r="AW263" s="114">
        <f ca="1">SUM(AW252:AW262)</f>
        <v>0</v>
      </c>
      <c r="AX263" s="114">
        <f ca="1">SUM(AX252:AX262)</f>
        <v>0</v>
      </c>
      <c r="AZ263" s="114">
        <f ca="1">SUM(AZ252:AZ262)</f>
        <v>0</v>
      </c>
      <c r="BA263" s="114">
        <f ca="1">SUM(BA252:BA262)</f>
        <v>0</v>
      </c>
      <c r="BB263" s="114">
        <f ca="1">SUM(BB252:BB262)</f>
        <v>0</v>
      </c>
      <c r="BC263" s="114">
        <f ca="1">SUM(BC252:BC262)</f>
        <v>0</v>
      </c>
      <c r="BD263" s="114">
        <f ca="1">SUM(BD252:BD262)</f>
        <v>0</v>
      </c>
      <c r="BE263" s="114">
        <f t="shared" ref="BE263:BO263" ca="1" si="160">SUM(BE252:BE262)</f>
        <v>0</v>
      </c>
      <c r="BF263" s="114">
        <f t="shared" ca="1" si="160"/>
        <v>0</v>
      </c>
      <c r="BG263" s="114">
        <f ca="1">SUM(BG252:BG262)</f>
        <v>0</v>
      </c>
      <c r="BH263" s="114">
        <f t="shared" ca="1" si="160"/>
        <v>0</v>
      </c>
      <c r="BI263" s="114">
        <f t="shared" ca="1" si="160"/>
        <v>0</v>
      </c>
      <c r="BJ263" s="114">
        <f t="shared" ca="1" si="160"/>
        <v>0</v>
      </c>
      <c r="BK263" s="114">
        <f t="shared" ca="1" si="160"/>
        <v>0</v>
      </c>
      <c r="BL263" s="114">
        <f t="shared" ca="1" si="160"/>
        <v>0</v>
      </c>
      <c r="BM263" s="114">
        <f t="shared" ca="1" si="160"/>
        <v>0</v>
      </c>
      <c r="BN263" s="114">
        <f t="shared" ca="1" si="160"/>
        <v>0</v>
      </c>
      <c r="BO263" s="114">
        <f t="shared" ca="1" si="160"/>
        <v>0</v>
      </c>
      <c r="BP263" s="114">
        <f ca="1">SUM(BP252:BP262)</f>
        <v>0</v>
      </c>
      <c r="BQ263" s="114">
        <f ca="1">SUM(BQ252:BQ262)</f>
        <v>0</v>
      </c>
      <c r="BR263" s="114">
        <f ca="1">SUM(BR252:BR262)</f>
        <v>0</v>
      </c>
      <c r="BS263" s="114">
        <f ca="1">SUM(BS252:BS262)</f>
        <v>0</v>
      </c>
      <c r="BT263" s="31"/>
      <c r="BU263" s="114">
        <f ca="1">SUM(BU252:BU262)</f>
        <v>0</v>
      </c>
      <c r="BV263" s="114">
        <f ca="1">SUM(BV252:BV262)</f>
        <v>0</v>
      </c>
      <c r="BW263" s="114">
        <f ca="1">SUM(BW252:BW262)</f>
        <v>0</v>
      </c>
      <c r="BX263" s="114">
        <f ca="1">SUM(BX252:BX262)</f>
        <v>0</v>
      </c>
    </row>
    <row r="264" spans="1:76" ht="15.75" thickBot="1" x14ac:dyDescent="0.3">
      <c r="A264" s="264" t="s">
        <v>79</v>
      </c>
      <c r="B264" s="114">
        <f ca="1">B251+B263</f>
        <v>1969.2529999999983</v>
      </c>
      <c r="C264" s="114">
        <f>C251+C263</f>
        <v>1952.3869999999999</v>
      </c>
      <c r="D264" s="114">
        <f t="shared" ref="D264:AV264" ca="1" si="161">D251+D263</f>
        <v>2889.3969999999999</v>
      </c>
      <c r="E264" s="114">
        <f ca="1">E251+E263</f>
        <v>262.04499999999643</v>
      </c>
      <c r="F264" s="114">
        <f ca="1">F251+F263</f>
        <v>208.53200000000189</v>
      </c>
      <c r="G264" s="114">
        <f t="shared" ca="1" si="161"/>
        <v>6475991.2260000017</v>
      </c>
      <c r="H264" s="114">
        <f ca="1">H251+H263</f>
        <v>1939.9970000000001</v>
      </c>
      <c r="I264" s="114">
        <f ca="1">I251+I263</f>
        <v>1939.9970000000001</v>
      </c>
      <c r="J264" s="114">
        <f ca="1">J251+J263</f>
        <v>6481340.5489300005</v>
      </c>
      <c r="K264" s="114">
        <f>K251+K263</f>
        <v>14281.75</v>
      </c>
      <c r="L264" s="114">
        <f t="shared" ca="1" si="161"/>
        <v>18316.512000000002</v>
      </c>
      <c r="M264" s="114">
        <f ca="1">M251+M263</f>
        <v>1467.716000000032</v>
      </c>
      <c r="N264" s="114">
        <f t="shared" ca="1" si="161"/>
        <v>1488.5630000000001</v>
      </c>
      <c r="O264" s="114">
        <f t="shared" ca="1" si="161"/>
        <v>74.663000000000096</v>
      </c>
      <c r="P264" s="114">
        <f t="shared" ca="1" si="161"/>
        <v>112.312</v>
      </c>
      <c r="Q264" s="114">
        <f t="shared" ca="1" si="161"/>
        <v>689.50632000000689</v>
      </c>
      <c r="R264" s="114">
        <f t="shared" ca="1" si="161"/>
        <v>8.1199999999999992</v>
      </c>
      <c r="S264" s="114">
        <f t="shared" ca="1" si="161"/>
        <v>10.423</v>
      </c>
      <c r="T264" s="114">
        <f t="shared" ca="1" si="161"/>
        <v>1349.2539999999869</v>
      </c>
      <c r="U264" s="114">
        <f t="shared" ca="1" si="161"/>
        <v>309.35994000000102</v>
      </c>
      <c r="V264" s="114">
        <f t="shared" ca="1" si="161"/>
        <v>342.553</v>
      </c>
      <c r="W264" s="114">
        <f t="shared" ca="1" si="161"/>
        <v>208.26</v>
      </c>
      <c r="X264" s="114">
        <f t="shared" ca="1" si="161"/>
        <v>36.5</v>
      </c>
      <c r="Y264" s="114">
        <f t="shared" ca="1" si="161"/>
        <v>322.66099999997698</v>
      </c>
      <c r="Z264" s="114">
        <f t="shared" ca="1" si="161"/>
        <v>108.583</v>
      </c>
      <c r="AA264" s="114">
        <f ca="1">AA251+AA263</f>
        <v>232.5</v>
      </c>
      <c r="AB264" s="114">
        <f ca="1">AB251+AB263</f>
        <v>63.098999999999997</v>
      </c>
      <c r="AC264" s="114">
        <f t="shared" ca="1" si="161"/>
        <v>63.098999999999997</v>
      </c>
      <c r="AD264" s="114">
        <f ca="1">AD251+AD263</f>
        <v>133.755</v>
      </c>
      <c r="AE264" s="114">
        <f t="shared" ca="1" si="161"/>
        <v>133.755</v>
      </c>
      <c r="AF264" s="114">
        <f ca="1">AF251+AF263</f>
        <v>40.292000000000002</v>
      </c>
      <c r="AG264" s="114">
        <f t="shared" ca="1" si="161"/>
        <v>270.94899999999996</v>
      </c>
      <c r="AH264" s="114">
        <f ca="1">AH251+AH263</f>
        <v>144.38499999999999</v>
      </c>
      <c r="AI264" s="114">
        <f ca="1">AI251+AI263</f>
        <v>504.52800000000934</v>
      </c>
      <c r="AJ264" s="114">
        <f ca="1">AJ251+AJ263</f>
        <v>50.5</v>
      </c>
      <c r="AK264" s="114">
        <f t="shared" ca="1" si="161"/>
        <v>72.155999999999992</v>
      </c>
      <c r="AL264" s="114">
        <f ca="1">AL251+AL263</f>
        <v>80.61</v>
      </c>
      <c r="AM264" s="114">
        <f ca="1">AM251+AM263</f>
        <v>2.3999999999995998</v>
      </c>
      <c r="AN264" s="114">
        <f ca="1">AN251+AN263</f>
        <v>0.5</v>
      </c>
      <c r="AO264" s="114">
        <f ca="1">AO251+AO263</f>
        <v>2082.5184599998911</v>
      </c>
      <c r="AP264" s="114">
        <f t="shared" ca="1" si="161"/>
        <v>3195.2869999999998</v>
      </c>
      <c r="AQ264" s="114">
        <f ca="1">AQ251+AQ263</f>
        <v>223.60055000000003</v>
      </c>
      <c r="AR264" s="114">
        <f ca="1">AR251+AR263</f>
        <v>350</v>
      </c>
      <c r="AS264" s="114">
        <f t="shared" ca="1" si="161"/>
        <v>0</v>
      </c>
      <c r="AT264" s="114">
        <f t="shared" ca="1" si="161"/>
        <v>0</v>
      </c>
      <c r="AU264" s="114">
        <f ca="1">AU251+AU263</f>
        <v>286.6257999999666</v>
      </c>
      <c r="AV264" s="114">
        <f t="shared" ca="1" si="161"/>
        <v>0</v>
      </c>
      <c r="AW264" s="114">
        <f ca="1">AW251+AW263</f>
        <v>1349.2539999999869</v>
      </c>
      <c r="AX264" s="114">
        <f ca="1">AX251+AX263</f>
        <v>271.50655</v>
      </c>
      <c r="AZ264" s="114">
        <f ca="1">AZ251+AZ263</f>
        <v>3790.0369999999994</v>
      </c>
      <c r="BA264" s="114">
        <f ca="1">BA251+BA263</f>
        <v>3298.9070000000006</v>
      </c>
      <c r="BB264" s="114">
        <f ca="1">BB251+BB263</f>
        <v>491.13000000000005</v>
      </c>
      <c r="BC264" s="114">
        <f ca="1">BC251+BC263</f>
        <v>264.12499999999636</v>
      </c>
      <c r="BD264" s="114">
        <f ca="1">BD251+BD263</f>
        <v>262.04499999999643</v>
      </c>
      <c r="BE264" s="114">
        <f t="shared" ref="BE264:BO264" ca="1" si="162">BE251+BE263</f>
        <v>2.08</v>
      </c>
      <c r="BF264" s="114">
        <f t="shared" ca="1" si="162"/>
        <v>2499.8059999999996</v>
      </c>
      <c r="BG264" s="114">
        <f ca="1">BG251+BG263</f>
        <v>2497.6409999999996</v>
      </c>
      <c r="BH264" s="114">
        <f t="shared" ca="1" si="162"/>
        <v>2.1649999999999996</v>
      </c>
      <c r="BI264" s="114">
        <f t="shared" ca="1" si="162"/>
        <v>0</v>
      </c>
      <c r="BJ264" s="114">
        <f t="shared" ca="1" si="162"/>
        <v>0</v>
      </c>
      <c r="BK264" s="114">
        <f t="shared" ca="1" si="162"/>
        <v>0</v>
      </c>
      <c r="BL264" s="114">
        <f t="shared" ca="1" si="162"/>
        <v>0</v>
      </c>
      <c r="BM264" s="114">
        <f t="shared" ca="1" si="162"/>
        <v>0</v>
      </c>
      <c r="BN264" s="114">
        <f t="shared" ca="1" si="162"/>
        <v>0</v>
      </c>
      <c r="BO264" s="114">
        <f t="shared" ca="1" si="162"/>
        <v>0</v>
      </c>
      <c r="BP264" s="114">
        <f ca="1">BP251+BP263</f>
        <v>9632.148000000001</v>
      </c>
      <c r="BQ264" s="114">
        <f ca="1">BQ251+BQ263</f>
        <v>208.53200000000189</v>
      </c>
      <c r="BR264" s="114">
        <f ca="1">BR251+BR263</f>
        <v>208.53200000000189</v>
      </c>
      <c r="BS264" s="114">
        <f ca="1">BS251+BS263</f>
        <v>0</v>
      </c>
      <c r="BT264" s="31"/>
      <c r="BU264" s="114">
        <f ca="1">BU251+BU263</f>
        <v>-6464280.8641999997</v>
      </c>
      <c r="BV264" s="114">
        <f ca="1">BV251+BV263</f>
        <v>2387.0820000000003</v>
      </c>
      <c r="BW264" s="114">
        <f ca="1">BW251+BW263</f>
        <v>495.37499999999994</v>
      </c>
      <c r="BX264" s="114">
        <f ca="1">BX251+BX263</f>
        <v>744.82600000000002</v>
      </c>
    </row>
    <row r="267" spans="1:76" ht="15.75" thickBot="1" x14ac:dyDescent="0.3"/>
    <row r="268" spans="1:76" x14ac:dyDescent="0.25">
      <c r="A268" s="160" t="s">
        <v>5</v>
      </c>
    </row>
    <row r="269" spans="1:76" x14ac:dyDescent="0.25">
      <c r="A269" s="161"/>
    </row>
    <row r="270" spans="1:76" ht="15.75" thickBot="1" x14ac:dyDescent="0.3">
      <c r="A270" s="162"/>
    </row>
    <row r="271" spans="1:76" ht="15.75" thickBot="1" x14ac:dyDescent="0.3">
      <c r="A271" s="110"/>
    </row>
    <row r="272" spans="1:76" x14ac:dyDescent="0.25">
      <c r="A272" s="2">
        <v>1</v>
      </c>
    </row>
    <row r="273" spans="1:1" x14ac:dyDescent="0.25">
      <c r="A273" s="256">
        <v>2</v>
      </c>
    </row>
    <row r="274" spans="1:1" x14ac:dyDescent="0.25">
      <c r="A274" s="256">
        <v>3</v>
      </c>
    </row>
    <row r="275" spans="1:1" x14ac:dyDescent="0.25">
      <c r="A275" s="256">
        <v>4</v>
      </c>
    </row>
    <row r="276" spans="1:1" x14ac:dyDescent="0.25">
      <c r="A276" s="256">
        <v>5</v>
      </c>
    </row>
    <row r="277" spans="1:1" x14ac:dyDescent="0.25">
      <c r="A277" s="256">
        <v>6</v>
      </c>
    </row>
    <row r="278" spans="1:1" x14ac:dyDescent="0.25">
      <c r="A278" s="256">
        <v>7</v>
      </c>
    </row>
    <row r="279" spans="1:1" x14ac:dyDescent="0.25">
      <c r="A279" s="256">
        <v>8</v>
      </c>
    </row>
    <row r="280" spans="1:1" x14ac:dyDescent="0.25">
      <c r="A280" s="256">
        <v>9</v>
      </c>
    </row>
    <row r="281" spans="1:1" ht="15.75" thickBot="1" x14ac:dyDescent="0.3">
      <c r="A281" s="106">
        <v>10</v>
      </c>
    </row>
    <row r="282" spans="1:1" ht="15.75" thickBot="1" x14ac:dyDescent="0.3">
      <c r="A282" s="120" t="s">
        <v>75</v>
      </c>
    </row>
    <row r="283" spans="1:1" x14ac:dyDescent="0.25">
      <c r="A283" s="2">
        <v>11</v>
      </c>
    </row>
    <row r="284" spans="1:1" x14ac:dyDescent="0.25">
      <c r="A284" s="256">
        <v>12</v>
      </c>
    </row>
    <row r="285" spans="1:1" x14ac:dyDescent="0.25">
      <c r="A285" s="256">
        <v>13</v>
      </c>
    </row>
    <row r="286" spans="1:1" x14ac:dyDescent="0.25">
      <c r="A286" s="256">
        <v>14</v>
      </c>
    </row>
    <row r="287" spans="1:1" x14ac:dyDescent="0.25">
      <c r="A287" s="256">
        <v>15</v>
      </c>
    </row>
    <row r="288" spans="1:1" x14ac:dyDescent="0.25">
      <c r="A288" s="256">
        <v>16</v>
      </c>
    </row>
    <row r="289" spans="1:1" x14ac:dyDescent="0.25">
      <c r="A289" s="256">
        <v>17</v>
      </c>
    </row>
    <row r="290" spans="1:1" x14ac:dyDescent="0.25">
      <c r="A290" s="256">
        <v>18</v>
      </c>
    </row>
    <row r="291" spans="1:1" x14ac:dyDescent="0.25">
      <c r="A291" s="256">
        <v>19</v>
      </c>
    </row>
    <row r="292" spans="1:1" ht="15.75" thickBot="1" x14ac:dyDescent="0.3">
      <c r="A292" s="106">
        <v>20</v>
      </c>
    </row>
    <row r="293" spans="1:1" x14ac:dyDescent="0.25">
      <c r="A293" s="84" t="s">
        <v>76</v>
      </c>
    </row>
    <row r="294" spans="1:1" ht="15.75" thickBot="1" x14ac:dyDescent="0.3">
      <c r="A294" s="263" t="s">
        <v>77</v>
      </c>
    </row>
    <row r="295" spans="1:1" x14ac:dyDescent="0.25">
      <c r="A295" s="85">
        <v>21</v>
      </c>
    </row>
    <row r="296" spans="1:1" x14ac:dyDescent="0.25">
      <c r="A296" s="256">
        <v>22</v>
      </c>
    </row>
    <row r="297" spans="1:1" x14ac:dyDescent="0.25">
      <c r="A297" s="256">
        <v>23</v>
      </c>
    </row>
    <row r="298" spans="1:1" x14ac:dyDescent="0.25">
      <c r="A298" s="256">
        <v>24</v>
      </c>
    </row>
    <row r="299" spans="1:1" x14ac:dyDescent="0.25">
      <c r="A299" s="256">
        <v>25</v>
      </c>
    </row>
    <row r="300" spans="1:1" x14ac:dyDescent="0.25">
      <c r="A300" s="256">
        <v>26</v>
      </c>
    </row>
    <row r="301" spans="1:1" x14ac:dyDescent="0.25">
      <c r="A301" s="256">
        <v>27</v>
      </c>
    </row>
    <row r="302" spans="1:1" x14ac:dyDescent="0.25">
      <c r="A302" s="256">
        <v>28</v>
      </c>
    </row>
    <row r="303" spans="1:1" x14ac:dyDescent="0.25">
      <c r="A303" s="256">
        <v>29</v>
      </c>
    </row>
    <row r="304" spans="1:1" x14ac:dyDescent="0.25">
      <c r="A304" s="256">
        <v>30</v>
      </c>
    </row>
    <row r="305" spans="1:1" ht="15.75" thickBot="1" x14ac:dyDescent="0.3">
      <c r="A305" s="106">
        <v>31</v>
      </c>
    </row>
    <row r="306" spans="1:1" x14ac:dyDescent="0.25">
      <c r="A306" s="86" t="s">
        <v>78</v>
      </c>
    </row>
    <row r="307" spans="1:1" ht="15.75" thickBot="1" x14ac:dyDescent="0.3">
      <c r="A307" s="264" t="s">
        <v>79</v>
      </c>
    </row>
  </sheetData>
  <mergeCells count="457">
    <mergeCell ref="BM181:DD181"/>
    <mergeCell ref="EA182:EC182"/>
    <mergeCell ref="DV182:DW182"/>
    <mergeCell ref="BY183:BZ183"/>
    <mergeCell ref="G139:J139"/>
    <mergeCell ref="B137:AI137"/>
    <mergeCell ref="B181:BD181"/>
    <mergeCell ref="BA97:BB97"/>
    <mergeCell ref="BA98:BB98"/>
    <mergeCell ref="B227:C227"/>
    <mergeCell ref="J227:K227"/>
    <mergeCell ref="L182:M182"/>
    <mergeCell ref="P182:Y182"/>
    <mergeCell ref="AN183:AO183"/>
    <mergeCell ref="M226:N226"/>
    <mergeCell ref="R226:S226"/>
    <mergeCell ref="B223:BX223"/>
    <mergeCell ref="BU224:BX224"/>
    <mergeCell ref="B226:D226"/>
    <mergeCell ref="AL183:AM183"/>
    <mergeCell ref="BM184:BN184"/>
    <mergeCell ref="BR183:BS183"/>
    <mergeCell ref="BP183:BQ183"/>
    <mergeCell ref="BM183:BO183"/>
    <mergeCell ref="AO226:AP226"/>
    <mergeCell ref="B180:ED180"/>
    <mergeCell ref="EA181:ED181"/>
    <mergeCell ref="B8:AA8"/>
    <mergeCell ref="B9:AA9"/>
    <mergeCell ref="B10:AA10"/>
    <mergeCell ref="BL97:BM97"/>
    <mergeCell ref="B141:C141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AH141:AI141"/>
    <mergeCell ref="AH140:AI140"/>
    <mergeCell ref="AS98:AT98"/>
    <mergeCell ref="AS97:AV97"/>
    <mergeCell ref="AU98:AV98"/>
    <mergeCell ref="B51:EU51"/>
    <mergeCell ref="B52:EU52"/>
    <mergeCell ref="ET55:EU55"/>
    <mergeCell ref="CV55:CW55"/>
    <mergeCell ref="EM55:EN55"/>
    <mergeCell ref="EQ98:ER98"/>
    <mergeCell ref="ES98:ET98"/>
    <mergeCell ref="AA54:AD54"/>
    <mergeCell ref="AE54:AH54"/>
    <mergeCell ref="AS54:AV54"/>
    <mergeCell ref="BU54:BV54"/>
    <mergeCell ref="BW54:BX54"/>
    <mergeCell ref="BQ54:BT54"/>
    <mergeCell ref="BM54:BP54"/>
    <mergeCell ref="BV97:BW97"/>
    <mergeCell ref="DM97:DN97"/>
    <mergeCell ref="BU55:BV55"/>
    <mergeCell ref="CK97:CL97"/>
    <mergeCell ref="CM97:CN97"/>
    <mergeCell ref="CU97:CV97"/>
    <mergeCell ref="CW97:CX97"/>
    <mergeCell ref="DA98:DB98"/>
    <mergeCell ref="DI97:DJ97"/>
    <mergeCell ref="BV98:BW98"/>
    <mergeCell ref="CO98:CP98"/>
    <mergeCell ref="EE55:EF55"/>
    <mergeCell ref="EC98:ED98"/>
    <mergeCell ref="BJ98:BK98"/>
    <mergeCell ref="BL98:BM98"/>
    <mergeCell ref="CB98:CC98"/>
    <mergeCell ref="CY97:CZ97"/>
    <mergeCell ref="EA54:EB54"/>
    <mergeCell ref="EE54:EH54"/>
    <mergeCell ref="EC54:ED54"/>
    <mergeCell ref="CD54:CE54"/>
    <mergeCell ref="CF54:CG54"/>
    <mergeCell ref="BN98:BO98"/>
    <mergeCell ref="BH96:CG96"/>
    <mergeCell ref="CV54:CY54"/>
    <mergeCell ref="CX55:CY55"/>
    <mergeCell ref="CW98:CX98"/>
    <mergeCell ref="CY98:CZ98"/>
    <mergeCell ref="CO97:CR97"/>
    <mergeCell ref="CQ98:CR98"/>
    <mergeCell ref="BX97:BY97"/>
    <mergeCell ref="BX98:BY98"/>
    <mergeCell ref="DC98:DD98"/>
    <mergeCell ref="DJ54:DK54"/>
    <mergeCell ref="DF54:DG54"/>
    <mergeCell ref="EO55:EP55"/>
    <mergeCell ref="FW98:FX98"/>
    <mergeCell ref="FY97:FZ97"/>
    <mergeCell ref="FY98:FZ98"/>
    <mergeCell ref="EW98:EX98"/>
    <mergeCell ref="FM98:FN98"/>
    <mergeCell ref="FS97:FT97"/>
    <mergeCell ref="FS98:FT98"/>
    <mergeCell ref="FO98:FP98"/>
    <mergeCell ref="CI96:GD96"/>
    <mergeCell ref="EU98:EV98"/>
    <mergeCell ref="FQ98:FR98"/>
    <mergeCell ref="ER55:ES55"/>
    <mergeCell ref="B94:LB94"/>
    <mergeCell ref="B95:LB95"/>
    <mergeCell ref="LA96:LB96"/>
    <mergeCell ref="HX96:IA96"/>
    <mergeCell ref="IC96:ID96"/>
    <mergeCell ref="X98:Y98"/>
    <mergeCell ref="AH98:AI98"/>
    <mergeCell ref="CS98:CT98"/>
    <mergeCell ref="AJ98:AK98"/>
    <mergeCell ref="GL97:GM97"/>
    <mergeCell ref="EG55:EH55"/>
    <mergeCell ref="IU97:IV97"/>
    <mergeCell ref="HF97:HG97"/>
    <mergeCell ref="AQ97:AR97"/>
    <mergeCell ref="AQ98:AR98"/>
    <mergeCell ref="R139:Y139"/>
    <mergeCell ref="FE98:FF98"/>
    <mergeCell ref="FG98:FH98"/>
    <mergeCell ref="FC98:FD98"/>
    <mergeCell ref="AB98:AC98"/>
    <mergeCell ref="AD98:AE98"/>
    <mergeCell ref="CB97:CC97"/>
    <mergeCell ref="CD97:CE97"/>
    <mergeCell ref="AW98:AX98"/>
    <mergeCell ref="AW97:AZ97"/>
    <mergeCell ref="AY98:AZ98"/>
    <mergeCell ref="GA97:GB97"/>
    <mergeCell ref="HX97:HY97"/>
    <mergeCell ref="FK98:FL98"/>
    <mergeCell ref="BC97:BD97"/>
    <mergeCell ref="BC98:BD98"/>
    <mergeCell ref="CD98:CE98"/>
    <mergeCell ref="BJ97:BK97"/>
    <mergeCell ref="AJ97:AK97"/>
    <mergeCell ref="CR182:CZ182"/>
    <mergeCell ref="BP98:BQ98"/>
    <mergeCell ref="BR98:BS98"/>
    <mergeCell ref="BT98:BU98"/>
    <mergeCell ref="B138:AI138"/>
    <mergeCell ref="AH139:AI139"/>
    <mergeCell ref="AD97:AG97"/>
    <mergeCell ref="AF98:AG98"/>
    <mergeCell ref="AL98:AM98"/>
    <mergeCell ref="Z98:AA98"/>
    <mergeCell ref="Z97:AC97"/>
    <mergeCell ref="BZ98:CA98"/>
    <mergeCell ref="AY182:AZ182"/>
    <mergeCell ref="I140:J140"/>
    <mergeCell ref="AJ182:AK182"/>
    <mergeCell ref="AL182:AM182"/>
    <mergeCell ref="AB182:AC182"/>
    <mergeCell ref="BM182:CF182"/>
    <mergeCell ref="BF181:BK181"/>
    <mergeCell ref="AA139:AC139"/>
    <mergeCell ref="CU98:CV98"/>
    <mergeCell ref="L140:M140"/>
    <mergeCell ref="N140:O140"/>
    <mergeCell ref="CS183:CV183"/>
    <mergeCell ref="CU184:CV184"/>
    <mergeCell ref="CW184:CX184"/>
    <mergeCell ref="CW183:CZ183"/>
    <mergeCell ref="CY184:CZ184"/>
    <mergeCell ref="CG182:CJ182"/>
    <mergeCell ref="JB97:JC97"/>
    <mergeCell ref="JK97:JL97"/>
    <mergeCell ref="DE97:DF97"/>
    <mergeCell ref="JE98:JF98"/>
    <mergeCell ref="JE97:JF97"/>
    <mergeCell ref="DM98:DN98"/>
    <mergeCell ref="DO98:DP98"/>
    <mergeCell ref="HU97:HV97"/>
    <mergeCell ref="IW97:IX97"/>
    <mergeCell ref="IZ97:JA97"/>
    <mergeCell ref="FE97:FF97"/>
    <mergeCell ref="FG97:FH97"/>
    <mergeCell ref="GS97:GT97"/>
    <mergeCell ref="GU97:GV97"/>
    <mergeCell ref="GO97:GP97"/>
    <mergeCell ref="IP97:IQ97"/>
    <mergeCell ref="EY97:EZ97"/>
    <mergeCell ref="CP183:CQ183"/>
    <mergeCell ref="BW226:BX226"/>
    <mergeCell ref="R225:S225"/>
    <mergeCell ref="U226:V226"/>
    <mergeCell ref="AD182:AE182"/>
    <mergeCell ref="AF183:AG183"/>
    <mergeCell ref="AN182:AO182"/>
    <mergeCell ref="AH183:AI183"/>
    <mergeCell ref="AB183:AC183"/>
    <mergeCell ref="BW225:BX225"/>
    <mergeCell ref="BF182:BK182"/>
    <mergeCell ref="AW183:AX183"/>
    <mergeCell ref="AB225:AH225"/>
    <mergeCell ref="B224:AX224"/>
    <mergeCell ref="M225:N225"/>
    <mergeCell ref="AH182:AI182"/>
    <mergeCell ref="AJ183:AK183"/>
    <mergeCell ref="E183:F183"/>
    <mergeCell ref="E182:F182"/>
    <mergeCell ref="AQ183:AR183"/>
    <mergeCell ref="AU183:AV183"/>
    <mergeCell ref="AU182:AV182"/>
    <mergeCell ref="J225:L225"/>
    <mergeCell ref="N183:O183"/>
    <mergeCell ref="U225:V225"/>
    <mergeCell ref="AD183:AE183"/>
    <mergeCell ref="BF183:BG183"/>
    <mergeCell ref="BJ183:BK183"/>
    <mergeCell ref="AO225:AP225"/>
    <mergeCell ref="I182:K182"/>
    <mergeCell ref="P184:Q184"/>
    <mergeCell ref="O225:P225"/>
    <mergeCell ref="N182:O182"/>
    <mergeCell ref="BU226:BV226"/>
    <mergeCell ref="BU225:BV225"/>
    <mergeCell ref="AF182:AG182"/>
    <mergeCell ref="AJ225:AK225"/>
    <mergeCell ref="AF226:AG226"/>
    <mergeCell ref="O226:P226"/>
    <mergeCell ref="AB226:AC226"/>
    <mergeCell ref="AD226:AE226"/>
    <mergeCell ref="AY183:AZ183"/>
    <mergeCell ref="AQ182:AR182"/>
    <mergeCell ref="BQ225:BS225"/>
    <mergeCell ref="H226:I226"/>
    <mergeCell ref="B225:I225"/>
    <mergeCell ref="R140:S140"/>
    <mergeCell ref="T140:U140"/>
    <mergeCell ref="V140:W140"/>
    <mergeCell ref="CR54:CS54"/>
    <mergeCell ref="CT54:CU54"/>
    <mergeCell ref="CJ54:CK54"/>
    <mergeCell ref="AE55:AF55"/>
    <mergeCell ref="AG55:AH55"/>
    <mergeCell ref="AU55:AV55"/>
    <mergeCell ref="AS55:AT55"/>
    <mergeCell ref="BI54:BJ54"/>
    <mergeCell ref="CA54:CB54"/>
    <mergeCell ref="AY54:AZ54"/>
    <mergeCell ref="BY54:BZ54"/>
    <mergeCell ref="T98:U98"/>
    <mergeCell ref="R96:AM96"/>
    <mergeCell ref="AO96:BF96"/>
    <mergeCell ref="DN54:DO54"/>
    <mergeCell ref="CD53:DD53"/>
    <mergeCell ref="CN54:CO54"/>
    <mergeCell ref="CP54:CQ54"/>
    <mergeCell ref="ER54:EU54"/>
    <mergeCell ref="CL54:CM54"/>
    <mergeCell ref="CH54:CI54"/>
    <mergeCell ref="EM54:EP54"/>
    <mergeCell ref="DS53:EP53"/>
    <mergeCell ref="EK54:EL54"/>
    <mergeCell ref="DS54:DT54"/>
    <mergeCell ref="DU54:DV54"/>
    <mergeCell ref="DW54:DX54"/>
    <mergeCell ref="DY54:DZ54"/>
    <mergeCell ref="DB54:DC54"/>
    <mergeCell ref="CZ54:DA54"/>
    <mergeCell ref="DH54:DI54"/>
    <mergeCell ref="EI54:EJ54"/>
    <mergeCell ref="ER53:EU53"/>
    <mergeCell ref="K54:N54"/>
    <mergeCell ref="M55:N55"/>
    <mergeCell ref="S54:T54"/>
    <mergeCell ref="U54:V54"/>
    <mergeCell ref="W54:X54"/>
    <mergeCell ref="Y54:Z54"/>
    <mergeCell ref="DF53:DQ53"/>
    <mergeCell ref="K55:L55"/>
    <mergeCell ref="O54:P54"/>
    <mergeCell ref="Q54:R54"/>
    <mergeCell ref="G53:AK53"/>
    <mergeCell ref="AM53:CB53"/>
    <mergeCell ref="AA55:AB55"/>
    <mergeCell ref="AC55:AD55"/>
    <mergeCell ref="BS55:BT55"/>
    <mergeCell ref="BQ55:BR55"/>
    <mergeCell ref="BO55:BP55"/>
    <mergeCell ref="BA54:BB54"/>
    <mergeCell ref="BE54:BF54"/>
    <mergeCell ref="AI54:AJ54"/>
    <mergeCell ref="AM54:AN54"/>
    <mergeCell ref="BW55:BX55"/>
    <mergeCell ref="DP54:DQ54"/>
    <mergeCell ref="DL54:DM54"/>
    <mergeCell ref="GZ97:HA97"/>
    <mergeCell ref="HB97:HC97"/>
    <mergeCell ref="A10:A12"/>
    <mergeCell ref="B11:C11"/>
    <mergeCell ref="E11:F11"/>
    <mergeCell ref="G11:H11"/>
    <mergeCell ref="S11:T11"/>
    <mergeCell ref="L97:M97"/>
    <mergeCell ref="N97:O97"/>
    <mergeCell ref="AH97:AI97"/>
    <mergeCell ref="B97:C97"/>
    <mergeCell ref="D97:E97"/>
    <mergeCell ref="F97:G97"/>
    <mergeCell ref="H97:I97"/>
    <mergeCell ref="J97:K97"/>
    <mergeCell ref="B54:C54"/>
    <mergeCell ref="D54:E54"/>
    <mergeCell ref="G55:H55"/>
    <mergeCell ref="G54:J54"/>
    <mergeCell ref="A96:A98"/>
    <mergeCell ref="B96:P96"/>
    <mergeCell ref="A53:A55"/>
    <mergeCell ref="B53:E53"/>
    <mergeCell ref="I55:J55"/>
    <mergeCell ref="KO96:KT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KJ96:KM96"/>
    <mergeCell ref="HI96:HV96"/>
    <mergeCell ref="GZ96:HG96"/>
    <mergeCell ref="IU96:IX96"/>
    <mergeCell ref="IZ96:JC96"/>
    <mergeCell ref="DC97:DD97"/>
    <mergeCell ref="GF96:GM96"/>
    <mergeCell ref="GF97:GG97"/>
    <mergeCell ref="KJ98:KK98"/>
    <mergeCell ref="KJ97:KM97"/>
    <mergeCell ref="EY98:EZ98"/>
    <mergeCell ref="KL98:KM98"/>
    <mergeCell ref="BN97:BO97"/>
    <mergeCell ref="BG54:BH54"/>
    <mergeCell ref="AL97:AM97"/>
    <mergeCell ref="EE97:EH97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97:CA97"/>
    <mergeCell ref="AO54:AP54"/>
    <mergeCell ref="BK54:BL54"/>
    <mergeCell ref="BC54:BD54"/>
    <mergeCell ref="AQ54:AR54"/>
    <mergeCell ref="AW54:AX54"/>
    <mergeCell ref="BM55:BN55"/>
    <mergeCell ref="DY98:DZ98"/>
    <mergeCell ref="CH183:CI183"/>
    <mergeCell ref="J226:L226"/>
    <mergeCell ref="AJ226:AK226"/>
    <mergeCell ref="A139:A141"/>
    <mergeCell ref="L139:P139"/>
    <mergeCell ref="KO97:KP97"/>
    <mergeCell ref="JR97:JS97"/>
    <mergeCell ref="JT97:JU97"/>
    <mergeCell ref="HQ97:HR97"/>
    <mergeCell ref="GW97:GX97"/>
    <mergeCell ref="R98:S98"/>
    <mergeCell ref="R97:U97"/>
    <mergeCell ref="IR97:IS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V98:W98"/>
    <mergeCell ref="V97:Y97"/>
    <mergeCell ref="EC97:ED97"/>
    <mergeCell ref="A268:A270"/>
    <mergeCell ref="A225:A227"/>
    <mergeCell ref="AZ225:BB225"/>
    <mergeCell ref="BC225:BE225"/>
    <mergeCell ref="DF181:DY181"/>
    <mergeCell ref="EA183:EB183"/>
    <mergeCell ref="BF225:BH225"/>
    <mergeCell ref="BI225:BJ225"/>
    <mergeCell ref="DP182:DR182"/>
    <mergeCell ref="A182:A184"/>
    <mergeCell ref="AW182:AX182"/>
    <mergeCell ref="CK182:CM182"/>
    <mergeCell ref="Z183:AA183"/>
    <mergeCell ref="Z182:AA182"/>
    <mergeCell ref="P183:R183"/>
    <mergeCell ref="T183:U183"/>
    <mergeCell ref="V183:W183"/>
    <mergeCell ref="L183:M183"/>
    <mergeCell ref="CN182:CQ182"/>
    <mergeCell ref="BV183:BW183"/>
    <mergeCell ref="BT183:BU183"/>
    <mergeCell ref="CS184:CT184"/>
    <mergeCell ref="I183:J183"/>
    <mergeCell ref="AZ224:BS224"/>
    <mergeCell ref="LA97:LB97"/>
    <mergeCell ref="GO96:GX96"/>
    <mergeCell ref="KF96:KH96"/>
    <mergeCell ref="JR96:JY96"/>
    <mergeCell ref="KA96:KD96"/>
    <mergeCell ref="HM97:HN97"/>
    <mergeCell ref="IF97:IG97"/>
    <mergeCell ref="IH97:II97"/>
    <mergeCell ref="IK97:IL97"/>
    <mergeCell ref="JG97:JH97"/>
    <mergeCell ref="IM97:IO97"/>
    <mergeCell ref="IK96:IS96"/>
    <mergeCell ref="HO97:HP97"/>
    <mergeCell ref="HZ97:IA97"/>
    <mergeCell ref="JK96:JP96"/>
    <mergeCell ref="HS97:HT97"/>
    <mergeCell ref="HD97:HE97"/>
    <mergeCell ref="IC97:ID97"/>
    <mergeCell ref="HI97:HJ97"/>
    <mergeCell ref="HK97:HL97"/>
    <mergeCell ref="GQ97:GR97"/>
    <mergeCell ref="KV96:KY96"/>
    <mergeCell ref="IF96:II96"/>
    <mergeCell ref="JE96:JI96"/>
    <mergeCell ref="DS97:DT97"/>
    <mergeCell ref="DS98:DT98"/>
    <mergeCell ref="CS97:CT97"/>
    <mergeCell ref="DU97:DV97"/>
    <mergeCell ref="DU98:DV98"/>
    <mergeCell ref="DW98:DX98"/>
    <mergeCell ref="DW97:DZ97"/>
    <mergeCell ref="GA98:GB98"/>
    <mergeCell ref="EA98:EB98"/>
    <mergeCell ref="DI98:DJ98"/>
    <mergeCell ref="DK98:DL98"/>
    <mergeCell ref="DE98:DF98"/>
    <mergeCell ref="DG98:DH98"/>
    <mergeCell ref="FU98:FV98"/>
    <mergeCell ref="FA98:FB98"/>
    <mergeCell ref="DQ98:DR98"/>
    <mergeCell ref="FQ97:FR97"/>
    <mergeCell ref="FI98:FJ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GN214" activePane="bottomRight" state="frozen"/>
      <selection pane="topRight" activeCell="B1" sqref="B1"/>
      <selection pane="bottomLeft" activeCell="A7" sqref="A7"/>
      <selection pane="bottomRight" activeCell="GV244" sqref="GV244"/>
    </sheetView>
  </sheetViews>
  <sheetFormatPr defaultColWidth="9.140625" defaultRowHeight="15" x14ac:dyDescent="0.25"/>
  <cols>
    <col min="1" max="1" width="4.28515625" style="18" customWidth="1"/>
    <col min="2" max="2" width="6.5703125" style="18" customWidth="1"/>
    <col min="3" max="16384" width="9.140625" style="19"/>
  </cols>
  <sheetData>
    <row r="1" spans="1:377" s="16" customFormat="1" ht="15.75" customHeight="1" x14ac:dyDescent="0.25">
      <c r="B1" s="16" t="str">
        <f>RIGHT(B2,LEN(B2)-1)</f>
        <v>267</v>
      </c>
      <c r="D1" s="16">
        <v>31</v>
      </c>
      <c r="E1" s="16" t="s">
        <v>80</v>
      </c>
    </row>
    <row r="2" spans="1:377" s="16" customFormat="1" ht="15.75" customHeight="1" x14ac:dyDescent="0.25">
      <c r="B2" s="17" t="str">
        <f t="array" ref="B2">ADDRESS(MATCH(MAX(IF(A:A&lt;31,A:A)),A:A,0)+3,3,4)</f>
        <v>C267</v>
      </c>
      <c r="C2" s="16">
        <v>1</v>
      </c>
      <c r="D2" s="16" t="s">
        <v>81</v>
      </c>
    </row>
    <row r="3" spans="1:377" s="16" customFormat="1" ht="15.75" customHeight="1" x14ac:dyDescent="0.25">
      <c r="B3" s="17"/>
    </row>
    <row r="4" spans="1:377" s="16" customFormat="1" ht="15.75" customHeight="1" x14ac:dyDescent="0.25">
      <c r="B4" s="17"/>
    </row>
    <row r="6" spans="1:377" ht="15.75" thickBot="1" x14ac:dyDescent="0.3">
      <c r="A6" s="18">
        <f>COUNTA(7:7)</f>
        <v>31</v>
      </c>
    </row>
    <row r="7" spans="1:377" ht="15.75" customHeight="1" thickBot="1" x14ac:dyDescent="0.3">
      <c r="B7" s="247" t="s">
        <v>5</v>
      </c>
      <c r="C7" s="207" t="s">
        <v>367</v>
      </c>
      <c r="D7" s="208"/>
      <c r="E7" s="208"/>
      <c r="F7" s="208"/>
      <c r="G7" s="208"/>
      <c r="H7" s="208"/>
      <c r="I7" s="208"/>
      <c r="J7" s="208"/>
      <c r="K7" s="208"/>
      <c r="L7" s="208"/>
      <c r="M7" s="212"/>
      <c r="N7" s="205" t="s">
        <v>82</v>
      </c>
      <c r="O7" s="205"/>
      <c r="P7" s="205"/>
      <c r="Q7" s="205"/>
      <c r="R7" s="205"/>
      <c r="S7" s="205"/>
      <c r="T7" s="205"/>
      <c r="U7" s="205"/>
      <c r="V7" s="205"/>
      <c r="W7" s="205"/>
      <c r="X7" s="205"/>
      <c r="Y7" s="205"/>
      <c r="Z7" s="205"/>
      <c r="AA7" s="205"/>
      <c r="AB7" s="214" t="s">
        <v>83</v>
      </c>
      <c r="AC7" s="215"/>
      <c r="AD7" s="215"/>
      <c r="AE7" s="215"/>
      <c r="AF7" s="215"/>
      <c r="AG7" s="215"/>
      <c r="AH7" s="215"/>
      <c r="AI7" s="215"/>
      <c r="AJ7" s="215"/>
      <c r="AK7" s="215"/>
      <c r="AL7" s="215"/>
      <c r="AM7" s="215"/>
      <c r="AN7" s="215"/>
      <c r="AO7" s="217"/>
      <c r="AP7" s="214" t="s">
        <v>84</v>
      </c>
      <c r="AQ7" s="215"/>
      <c r="AR7" s="215"/>
      <c r="AS7" s="215"/>
      <c r="AT7" s="215"/>
      <c r="AU7" s="215"/>
      <c r="AV7" s="215"/>
      <c r="AW7" s="215"/>
      <c r="AX7" s="215"/>
      <c r="AY7" s="215"/>
      <c r="AZ7" s="215"/>
      <c r="BA7" s="215"/>
      <c r="BB7" s="215"/>
      <c r="BC7" s="217"/>
      <c r="BD7" s="214" t="s">
        <v>85</v>
      </c>
      <c r="BE7" s="215"/>
      <c r="BF7" s="215"/>
      <c r="BG7" s="215"/>
      <c r="BH7" s="215"/>
      <c r="BI7" s="215"/>
      <c r="BJ7" s="215"/>
      <c r="BK7" s="215"/>
      <c r="BL7" s="215"/>
      <c r="BM7" s="215"/>
      <c r="BN7" s="215"/>
      <c r="BO7" s="217"/>
      <c r="BP7" s="214" t="s">
        <v>86</v>
      </c>
      <c r="BQ7" s="215"/>
      <c r="BR7" s="215"/>
      <c r="BS7" s="215"/>
      <c r="BT7" s="215"/>
      <c r="BU7" s="215"/>
      <c r="BV7" s="215"/>
      <c r="BW7" s="215"/>
      <c r="BX7" s="215"/>
      <c r="BY7" s="215"/>
      <c r="BZ7" s="215"/>
      <c r="CA7" s="217"/>
      <c r="CB7" s="214" t="s">
        <v>87</v>
      </c>
      <c r="CC7" s="215"/>
      <c r="CD7" s="215"/>
      <c r="CE7" s="215"/>
      <c r="CF7" s="215"/>
      <c r="CG7" s="215"/>
      <c r="CH7" s="215"/>
      <c r="CI7" s="215"/>
      <c r="CJ7" s="215"/>
      <c r="CK7" s="215"/>
      <c r="CL7" s="215"/>
      <c r="CM7" s="217"/>
      <c r="CN7" s="214" t="s">
        <v>88</v>
      </c>
      <c r="CO7" s="215"/>
      <c r="CP7" s="215"/>
      <c r="CQ7" s="215"/>
      <c r="CR7" s="215"/>
      <c r="CS7" s="215"/>
      <c r="CT7" s="215"/>
      <c r="CU7" s="215"/>
      <c r="CV7" s="215"/>
      <c r="CW7" s="215"/>
      <c r="CX7" s="215"/>
      <c r="CY7" s="217"/>
      <c r="CZ7" s="214" t="s">
        <v>89</v>
      </c>
      <c r="DA7" s="215"/>
      <c r="DB7" s="215"/>
      <c r="DC7" s="215"/>
      <c r="DD7" s="215"/>
      <c r="DE7" s="215"/>
      <c r="DF7" s="215"/>
      <c r="DG7" s="215"/>
      <c r="DH7" s="215"/>
      <c r="DI7" s="215"/>
      <c r="DJ7" s="215"/>
      <c r="DK7" s="217"/>
      <c r="DL7" s="214" t="s">
        <v>90</v>
      </c>
      <c r="DM7" s="215"/>
      <c r="DN7" s="215"/>
      <c r="DO7" s="215"/>
      <c r="DP7" s="215"/>
      <c r="DQ7" s="215"/>
      <c r="DR7" s="215"/>
      <c r="DS7" s="215"/>
      <c r="DT7" s="215"/>
      <c r="DU7" s="215"/>
      <c r="DV7" s="215"/>
      <c r="DW7" s="217"/>
      <c r="DX7" s="232" t="s">
        <v>91</v>
      </c>
      <c r="DY7" s="233"/>
      <c r="DZ7" s="233"/>
      <c r="EA7" s="233"/>
      <c r="EB7" s="233"/>
      <c r="EC7" s="233"/>
      <c r="ED7" s="233"/>
      <c r="EE7" s="233"/>
      <c r="EF7" s="233"/>
      <c r="EG7" s="233"/>
      <c r="EH7" s="233"/>
      <c r="EI7" s="235"/>
      <c r="EJ7" s="232" t="s">
        <v>92</v>
      </c>
      <c r="EK7" s="233"/>
      <c r="EL7" s="233"/>
      <c r="EM7" s="233"/>
      <c r="EN7" s="233"/>
      <c r="EO7" s="233"/>
      <c r="EP7" s="233"/>
      <c r="EQ7" s="233"/>
      <c r="ER7" s="233"/>
      <c r="ES7" s="233"/>
      <c r="ET7" s="233"/>
      <c r="EU7" s="235"/>
      <c r="EV7" s="204" t="s">
        <v>93</v>
      </c>
      <c r="EW7" s="204"/>
      <c r="EX7" s="204"/>
      <c r="EY7" s="204"/>
      <c r="EZ7" s="204"/>
      <c r="FA7" s="204"/>
      <c r="FB7" s="204"/>
      <c r="FC7" s="204"/>
      <c r="FD7" s="204"/>
      <c r="FE7" s="204"/>
      <c r="FF7" s="204"/>
      <c r="FG7" s="204"/>
      <c r="FH7" s="204"/>
      <c r="FI7" s="204"/>
      <c r="FJ7" s="204" t="s">
        <v>94</v>
      </c>
      <c r="FK7" s="204"/>
      <c r="FL7" s="204"/>
      <c r="FM7" s="204"/>
      <c r="FN7" s="204"/>
      <c r="FO7" s="204"/>
      <c r="FP7" s="204"/>
      <c r="FQ7" s="204"/>
      <c r="FR7" s="204"/>
      <c r="FS7" s="204"/>
      <c r="FT7" s="204"/>
      <c r="FU7" s="204"/>
      <c r="FV7" s="204"/>
      <c r="FW7" s="204"/>
      <c r="FX7" s="205" t="s">
        <v>95</v>
      </c>
      <c r="FY7" s="228"/>
      <c r="FZ7" s="228"/>
      <c r="GA7" s="228"/>
      <c r="GB7" s="228"/>
      <c r="GC7" s="228"/>
      <c r="GD7" s="228"/>
      <c r="GE7" s="228"/>
      <c r="GF7" s="228"/>
      <c r="GG7" s="228"/>
      <c r="GH7" s="228"/>
      <c r="GI7" s="228"/>
      <c r="GJ7" s="228"/>
      <c r="GK7" s="228"/>
      <c r="GL7" s="232" t="s">
        <v>96</v>
      </c>
      <c r="GM7" s="233"/>
      <c r="GN7" s="233"/>
      <c r="GO7" s="233"/>
      <c r="GP7" s="233"/>
      <c r="GQ7" s="233"/>
      <c r="GR7" s="233"/>
      <c r="GS7" s="233"/>
      <c r="GT7" s="233"/>
      <c r="GU7" s="233"/>
      <c r="GV7" s="233"/>
      <c r="GW7" s="235"/>
      <c r="GX7" s="232" t="s">
        <v>97</v>
      </c>
      <c r="GY7" s="233"/>
      <c r="GZ7" s="233"/>
      <c r="HA7" s="233"/>
      <c r="HB7" s="233"/>
      <c r="HC7" s="233"/>
      <c r="HD7" s="233"/>
      <c r="HE7" s="233"/>
      <c r="HF7" s="233"/>
      <c r="HG7" s="233"/>
      <c r="HH7" s="233"/>
      <c r="HI7" s="235"/>
      <c r="HJ7" s="232" t="s">
        <v>98</v>
      </c>
      <c r="HK7" s="233"/>
      <c r="HL7" s="233"/>
      <c r="HM7" s="233"/>
      <c r="HN7" s="233"/>
      <c r="HO7" s="233"/>
      <c r="HP7" s="233"/>
      <c r="HQ7" s="233"/>
      <c r="HR7" s="233"/>
      <c r="HS7" s="233"/>
      <c r="HT7" s="233"/>
      <c r="HU7" s="235"/>
      <c r="HV7" s="232" t="s">
        <v>99</v>
      </c>
      <c r="HW7" s="233"/>
      <c r="HX7" s="233"/>
      <c r="HY7" s="233"/>
      <c r="HZ7" s="233"/>
      <c r="IA7" s="233"/>
      <c r="IB7" s="233"/>
      <c r="IC7" s="233"/>
      <c r="ID7" s="233"/>
      <c r="IE7" s="233"/>
      <c r="IF7" s="233"/>
      <c r="IG7" s="235"/>
      <c r="IH7" s="232" t="s">
        <v>100</v>
      </c>
      <c r="II7" s="233"/>
      <c r="IJ7" s="233"/>
      <c r="IK7" s="233"/>
      <c r="IL7" s="233"/>
      <c r="IM7" s="233"/>
      <c r="IN7" s="233"/>
      <c r="IO7" s="233"/>
      <c r="IP7" s="233"/>
      <c r="IQ7" s="233"/>
      <c r="IR7" s="233"/>
      <c r="IS7" s="235"/>
      <c r="IT7" s="232" t="s">
        <v>101</v>
      </c>
      <c r="IU7" s="233"/>
      <c r="IV7" s="233"/>
      <c r="IW7" s="233"/>
      <c r="IX7" s="233"/>
      <c r="IY7" s="233"/>
      <c r="IZ7" s="233"/>
      <c r="JA7" s="233"/>
      <c r="JB7" s="233"/>
      <c r="JC7" s="233"/>
      <c r="JD7" s="233"/>
      <c r="JE7" s="235"/>
      <c r="JF7" s="232" t="s">
        <v>102</v>
      </c>
      <c r="JG7" s="233"/>
      <c r="JH7" s="233"/>
      <c r="JI7" s="233"/>
      <c r="JJ7" s="233"/>
      <c r="JK7" s="233"/>
      <c r="JL7" s="233"/>
      <c r="JM7" s="233"/>
      <c r="JN7" s="233"/>
      <c r="JO7" s="233"/>
      <c r="JP7" s="233"/>
      <c r="JQ7" s="235"/>
      <c r="JR7" s="232" t="s">
        <v>103</v>
      </c>
      <c r="JS7" s="233"/>
      <c r="JT7" s="233"/>
      <c r="JU7" s="233"/>
      <c r="JV7" s="233"/>
      <c r="JW7" s="233"/>
      <c r="JX7" s="233"/>
      <c r="JY7" s="233"/>
      <c r="JZ7" s="233"/>
      <c r="KA7" s="233"/>
      <c r="KB7" s="233"/>
      <c r="KC7" s="235"/>
      <c r="KD7" s="232" t="s">
        <v>104</v>
      </c>
      <c r="KE7" s="233"/>
      <c r="KF7" s="233"/>
      <c r="KG7" s="233"/>
      <c r="KH7" s="233"/>
      <c r="KI7" s="233"/>
      <c r="KJ7" s="233"/>
      <c r="KK7" s="233"/>
      <c r="KL7" s="233"/>
      <c r="KM7" s="233"/>
      <c r="KN7" s="233"/>
      <c r="KO7" s="235"/>
      <c r="KP7" s="232" t="s">
        <v>105</v>
      </c>
      <c r="KQ7" s="233"/>
      <c r="KR7" s="233"/>
      <c r="KS7" s="233"/>
      <c r="KT7" s="233"/>
      <c r="KU7" s="233"/>
      <c r="KV7" s="233"/>
      <c r="KW7" s="233"/>
      <c r="KX7" s="233"/>
      <c r="KY7" s="233"/>
      <c r="KZ7" s="233"/>
      <c r="LA7" s="235"/>
      <c r="LB7" s="232" t="s">
        <v>106</v>
      </c>
      <c r="LC7" s="233"/>
      <c r="LD7" s="233"/>
      <c r="LE7" s="233"/>
      <c r="LF7" s="233"/>
      <c r="LG7" s="233"/>
      <c r="LH7" s="233"/>
      <c r="LI7" s="233"/>
      <c r="LJ7" s="233"/>
      <c r="LK7" s="233"/>
      <c r="LL7" s="233"/>
      <c r="LM7" s="235"/>
      <c r="LN7" s="244" t="s">
        <v>107</v>
      </c>
      <c r="LO7" s="245"/>
      <c r="LP7" s="245"/>
      <c r="LQ7" s="245"/>
      <c r="LR7" s="245"/>
      <c r="LS7" s="245"/>
      <c r="LT7" s="245"/>
      <c r="LU7" s="245"/>
      <c r="LV7" s="245"/>
      <c r="LW7" s="245"/>
      <c r="LX7" s="245"/>
      <c r="LY7" s="245"/>
      <c r="LZ7" s="245"/>
      <c r="MA7" s="246"/>
      <c r="MB7" s="214" t="s">
        <v>108</v>
      </c>
      <c r="MC7" s="215"/>
      <c r="MD7" s="215"/>
      <c r="ME7" s="215"/>
      <c r="MF7" s="215"/>
      <c r="MG7" s="215"/>
      <c r="MH7" s="215"/>
      <c r="MI7" s="215"/>
      <c r="MJ7" s="215"/>
      <c r="MK7" s="215"/>
      <c r="ML7" s="215"/>
      <c r="MM7" s="215"/>
      <c r="MN7" s="215"/>
      <c r="MO7" s="217"/>
      <c r="MP7" s="214" t="s">
        <v>109</v>
      </c>
      <c r="MQ7" s="215"/>
      <c r="MR7" s="215"/>
      <c r="MS7" s="215"/>
      <c r="MT7" s="215"/>
      <c r="MU7" s="215"/>
      <c r="MV7" s="215"/>
      <c r="MW7" s="215"/>
      <c r="MX7" s="215"/>
      <c r="MY7" s="215"/>
      <c r="MZ7" s="215"/>
      <c r="NA7" s="215"/>
      <c r="NB7" s="244" t="s">
        <v>110</v>
      </c>
      <c r="NC7" s="245"/>
      <c r="ND7" s="245"/>
      <c r="NE7" s="245"/>
      <c r="NF7" s="245"/>
      <c r="NG7" s="245"/>
      <c r="NH7" s="245"/>
      <c r="NI7" s="245"/>
      <c r="NJ7" s="245"/>
      <c r="NK7" s="245"/>
      <c r="NL7" s="245"/>
      <c r="NM7" s="245"/>
    </row>
    <row r="8" spans="1:377" ht="15.75" thickBot="1" x14ac:dyDescent="0.3">
      <c r="A8" s="18" t="s">
        <v>71</v>
      </c>
      <c r="B8" s="248"/>
      <c r="C8" s="209" t="s">
        <v>70</v>
      </c>
      <c r="D8" s="210"/>
      <c r="E8" s="210"/>
      <c r="F8" s="210"/>
      <c r="G8" s="210"/>
      <c r="H8" s="210"/>
      <c r="I8" s="210" t="s">
        <v>360</v>
      </c>
      <c r="J8" s="210"/>
      <c r="K8" s="210"/>
      <c r="L8" s="210"/>
      <c r="M8" s="211"/>
      <c r="N8" s="206" t="s">
        <v>70</v>
      </c>
      <c r="O8" s="206"/>
      <c r="P8" s="206"/>
      <c r="Q8" s="206"/>
      <c r="R8" s="206"/>
      <c r="S8" s="206"/>
      <c r="T8" s="206"/>
      <c r="U8" s="213" t="s">
        <v>71</v>
      </c>
      <c r="V8" s="213"/>
      <c r="W8" s="213"/>
      <c r="X8" s="213"/>
      <c r="Y8" s="213"/>
      <c r="Z8" s="213"/>
      <c r="AA8" s="213"/>
      <c r="AB8" s="218" t="s">
        <v>70</v>
      </c>
      <c r="AC8" s="219"/>
      <c r="AD8" s="219"/>
      <c r="AE8" s="219"/>
      <c r="AF8" s="219"/>
      <c r="AG8" s="219"/>
      <c r="AH8" s="221"/>
      <c r="AI8" s="225" t="s">
        <v>71</v>
      </c>
      <c r="AJ8" s="219"/>
      <c r="AK8" s="219"/>
      <c r="AL8" s="219"/>
      <c r="AM8" s="219"/>
      <c r="AN8" s="219"/>
      <c r="AO8" s="221"/>
      <c r="AP8" s="218" t="s">
        <v>70</v>
      </c>
      <c r="AQ8" s="219"/>
      <c r="AR8" s="219"/>
      <c r="AS8" s="219"/>
      <c r="AT8" s="219"/>
      <c r="AU8" s="219"/>
      <c r="AV8" s="221"/>
      <c r="AW8" s="225" t="s">
        <v>71</v>
      </c>
      <c r="AX8" s="219"/>
      <c r="AY8" s="219"/>
      <c r="AZ8" s="219"/>
      <c r="BA8" s="219"/>
      <c r="BB8" s="219"/>
      <c r="BC8" s="221"/>
      <c r="BD8" s="218" t="s">
        <v>70</v>
      </c>
      <c r="BE8" s="219"/>
      <c r="BF8" s="219"/>
      <c r="BG8" s="219"/>
      <c r="BH8" s="219"/>
      <c r="BI8" s="221"/>
      <c r="BJ8" s="225" t="s">
        <v>71</v>
      </c>
      <c r="BK8" s="219"/>
      <c r="BL8" s="219"/>
      <c r="BM8" s="219"/>
      <c r="BN8" s="219"/>
      <c r="BO8" s="221"/>
      <c r="BP8" s="218" t="s">
        <v>70</v>
      </c>
      <c r="BQ8" s="219"/>
      <c r="BR8" s="219"/>
      <c r="BS8" s="219"/>
      <c r="BT8" s="219"/>
      <c r="BU8" s="221"/>
      <c r="BV8" s="225" t="s">
        <v>71</v>
      </c>
      <c r="BW8" s="219"/>
      <c r="BX8" s="219"/>
      <c r="BY8" s="219"/>
      <c r="BZ8" s="219"/>
      <c r="CA8" s="221"/>
      <c r="CB8" s="218" t="s">
        <v>70</v>
      </c>
      <c r="CC8" s="219"/>
      <c r="CD8" s="219"/>
      <c r="CE8" s="219"/>
      <c r="CF8" s="219"/>
      <c r="CG8" s="221"/>
      <c r="CH8" s="225" t="s">
        <v>71</v>
      </c>
      <c r="CI8" s="219"/>
      <c r="CJ8" s="219"/>
      <c r="CK8" s="219"/>
      <c r="CL8" s="219"/>
      <c r="CM8" s="221"/>
      <c r="CN8" s="218" t="s">
        <v>70</v>
      </c>
      <c r="CO8" s="219"/>
      <c r="CP8" s="219"/>
      <c r="CQ8" s="219"/>
      <c r="CR8" s="219"/>
      <c r="CS8" s="221"/>
      <c r="CT8" s="225" t="s">
        <v>71</v>
      </c>
      <c r="CU8" s="219"/>
      <c r="CV8" s="219"/>
      <c r="CW8" s="219"/>
      <c r="CX8" s="219"/>
      <c r="CY8" s="221"/>
      <c r="CZ8" s="218" t="s">
        <v>70</v>
      </c>
      <c r="DA8" s="219"/>
      <c r="DB8" s="219"/>
      <c r="DC8" s="219"/>
      <c r="DD8" s="219"/>
      <c r="DE8" s="221"/>
      <c r="DF8" s="225" t="s">
        <v>71</v>
      </c>
      <c r="DG8" s="219"/>
      <c r="DH8" s="219"/>
      <c r="DI8" s="219"/>
      <c r="DJ8" s="219"/>
      <c r="DK8" s="221"/>
      <c r="DL8" s="218" t="s">
        <v>70</v>
      </c>
      <c r="DM8" s="219"/>
      <c r="DN8" s="219"/>
      <c r="DO8" s="219"/>
      <c r="DP8" s="219"/>
      <c r="DQ8" s="221"/>
      <c r="DR8" s="225" t="s">
        <v>71</v>
      </c>
      <c r="DS8" s="219"/>
      <c r="DT8" s="219"/>
      <c r="DU8" s="219"/>
      <c r="DV8" s="219"/>
      <c r="DW8" s="221"/>
      <c r="DX8" s="218" t="s">
        <v>70</v>
      </c>
      <c r="DY8" s="219"/>
      <c r="DZ8" s="219"/>
      <c r="EA8" s="219"/>
      <c r="EB8" s="219"/>
      <c r="EC8" s="221"/>
      <c r="ED8" s="225" t="s">
        <v>71</v>
      </c>
      <c r="EE8" s="219"/>
      <c r="EF8" s="219"/>
      <c r="EG8" s="219"/>
      <c r="EH8" s="219"/>
      <c r="EI8" s="221"/>
      <c r="EJ8" s="218" t="s">
        <v>70</v>
      </c>
      <c r="EK8" s="219"/>
      <c r="EL8" s="219"/>
      <c r="EM8" s="219"/>
      <c r="EN8" s="219"/>
      <c r="EO8" s="221"/>
      <c r="EP8" s="225" t="s">
        <v>71</v>
      </c>
      <c r="EQ8" s="219"/>
      <c r="ER8" s="219"/>
      <c r="ES8" s="219"/>
      <c r="ET8" s="219"/>
      <c r="EU8" s="221"/>
      <c r="EV8" s="206" t="s">
        <v>70</v>
      </c>
      <c r="EW8" s="206"/>
      <c r="EX8" s="206"/>
      <c r="EY8" s="206"/>
      <c r="EZ8" s="206"/>
      <c r="FA8" s="206"/>
      <c r="FB8" s="206"/>
      <c r="FC8" s="213" t="s">
        <v>71</v>
      </c>
      <c r="FD8" s="213"/>
      <c r="FE8" s="213"/>
      <c r="FF8" s="213"/>
      <c r="FG8" s="213"/>
      <c r="FH8" s="213"/>
      <c r="FI8" s="213"/>
      <c r="FJ8" s="206" t="s">
        <v>70</v>
      </c>
      <c r="FK8" s="206"/>
      <c r="FL8" s="206"/>
      <c r="FM8" s="206"/>
      <c r="FN8" s="206"/>
      <c r="FO8" s="206"/>
      <c r="FP8" s="206"/>
      <c r="FQ8" s="213" t="s">
        <v>71</v>
      </c>
      <c r="FR8" s="213"/>
      <c r="FS8" s="213"/>
      <c r="FT8" s="213"/>
      <c r="FU8" s="213"/>
      <c r="FV8" s="213"/>
      <c r="FW8" s="213"/>
      <c r="FX8" s="206" t="s">
        <v>70</v>
      </c>
      <c r="FY8" s="206"/>
      <c r="FZ8" s="206"/>
      <c r="GA8" s="206"/>
      <c r="GB8" s="206"/>
      <c r="GC8" s="206"/>
      <c r="GD8" s="206"/>
      <c r="GE8" s="213" t="s">
        <v>71</v>
      </c>
      <c r="GF8" s="213"/>
      <c r="GG8" s="213"/>
      <c r="GH8" s="213"/>
      <c r="GI8" s="213"/>
      <c r="GJ8" s="213"/>
      <c r="GK8" s="213"/>
      <c r="GL8" s="218" t="s">
        <v>70</v>
      </c>
      <c r="GM8" s="219"/>
      <c r="GN8" s="219"/>
      <c r="GO8" s="219"/>
      <c r="GP8" s="219"/>
      <c r="GQ8" s="221"/>
      <c r="GR8" s="225" t="s">
        <v>71</v>
      </c>
      <c r="GS8" s="219"/>
      <c r="GT8" s="219"/>
      <c r="GU8" s="219"/>
      <c r="GV8" s="219"/>
      <c r="GW8" s="221"/>
      <c r="GX8" s="218" t="s">
        <v>70</v>
      </c>
      <c r="GY8" s="219"/>
      <c r="GZ8" s="219"/>
      <c r="HA8" s="219"/>
      <c r="HB8" s="219"/>
      <c r="HC8" s="221"/>
      <c r="HD8" s="225" t="s">
        <v>71</v>
      </c>
      <c r="HE8" s="219"/>
      <c r="HF8" s="219"/>
      <c r="HG8" s="219"/>
      <c r="HH8" s="219"/>
      <c r="HI8" s="221"/>
      <c r="HJ8" s="218" t="s">
        <v>70</v>
      </c>
      <c r="HK8" s="219"/>
      <c r="HL8" s="219"/>
      <c r="HM8" s="219"/>
      <c r="HN8" s="219"/>
      <c r="HO8" s="221"/>
      <c r="HP8" s="225" t="s">
        <v>71</v>
      </c>
      <c r="HQ8" s="219"/>
      <c r="HR8" s="219"/>
      <c r="HS8" s="219"/>
      <c r="HT8" s="219"/>
      <c r="HU8" s="221"/>
      <c r="HV8" s="218" t="s">
        <v>70</v>
      </c>
      <c r="HW8" s="219"/>
      <c r="HX8" s="219"/>
      <c r="HY8" s="219"/>
      <c r="HZ8" s="219"/>
      <c r="IA8" s="221"/>
      <c r="IB8" s="225" t="s">
        <v>71</v>
      </c>
      <c r="IC8" s="219"/>
      <c r="ID8" s="219"/>
      <c r="IE8" s="219"/>
      <c r="IF8" s="219"/>
      <c r="IG8" s="221"/>
      <c r="IH8" s="218" t="s">
        <v>70</v>
      </c>
      <c r="II8" s="219"/>
      <c r="IJ8" s="219"/>
      <c r="IK8" s="219"/>
      <c r="IL8" s="219"/>
      <c r="IM8" s="221"/>
      <c r="IN8" s="225" t="s">
        <v>71</v>
      </c>
      <c r="IO8" s="219"/>
      <c r="IP8" s="219"/>
      <c r="IQ8" s="219"/>
      <c r="IR8" s="219"/>
      <c r="IS8" s="221"/>
      <c r="IT8" s="218" t="s">
        <v>70</v>
      </c>
      <c r="IU8" s="219"/>
      <c r="IV8" s="219"/>
      <c r="IW8" s="219"/>
      <c r="IX8" s="219"/>
      <c r="IY8" s="221"/>
      <c r="IZ8" s="225" t="s">
        <v>71</v>
      </c>
      <c r="JA8" s="219"/>
      <c r="JB8" s="219"/>
      <c r="JC8" s="219"/>
      <c r="JD8" s="219"/>
      <c r="JE8" s="221"/>
      <c r="JF8" s="218" t="s">
        <v>70</v>
      </c>
      <c r="JG8" s="219"/>
      <c r="JH8" s="219"/>
      <c r="JI8" s="219"/>
      <c r="JJ8" s="219"/>
      <c r="JK8" s="221"/>
      <c r="JL8" s="225" t="s">
        <v>71</v>
      </c>
      <c r="JM8" s="219"/>
      <c r="JN8" s="219"/>
      <c r="JO8" s="219"/>
      <c r="JP8" s="219"/>
      <c r="JQ8" s="221"/>
      <c r="JR8" s="218" t="s">
        <v>70</v>
      </c>
      <c r="JS8" s="219"/>
      <c r="JT8" s="219"/>
      <c r="JU8" s="219"/>
      <c r="JV8" s="219"/>
      <c r="JW8" s="221"/>
      <c r="JX8" s="225" t="s">
        <v>71</v>
      </c>
      <c r="JY8" s="219"/>
      <c r="JZ8" s="219"/>
      <c r="KA8" s="219"/>
      <c r="KB8" s="219"/>
      <c r="KC8" s="221"/>
      <c r="KD8" s="218" t="s">
        <v>70</v>
      </c>
      <c r="KE8" s="219"/>
      <c r="KF8" s="219"/>
      <c r="KG8" s="219"/>
      <c r="KH8" s="219"/>
      <c r="KI8" s="221"/>
      <c r="KJ8" s="225" t="s">
        <v>71</v>
      </c>
      <c r="KK8" s="219"/>
      <c r="KL8" s="219"/>
      <c r="KM8" s="219"/>
      <c r="KN8" s="219"/>
      <c r="KO8" s="221"/>
      <c r="KP8" s="218" t="s">
        <v>70</v>
      </c>
      <c r="KQ8" s="219"/>
      <c r="KR8" s="219"/>
      <c r="KS8" s="219"/>
      <c r="KT8" s="219"/>
      <c r="KU8" s="221"/>
      <c r="KV8" s="225" t="s">
        <v>71</v>
      </c>
      <c r="KW8" s="219"/>
      <c r="KX8" s="219"/>
      <c r="KY8" s="219"/>
      <c r="KZ8" s="219"/>
      <c r="LA8" s="221"/>
      <c r="LB8" s="218" t="s">
        <v>70</v>
      </c>
      <c r="LC8" s="219"/>
      <c r="LD8" s="219"/>
      <c r="LE8" s="219"/>
      <c r="LF8" s="219"/>
      <c r="LG8" s="221"/>
      <c r="LH8" s="225" t="s">
        <v>71</v>
      </c>
      <c r="LI8" s="219"/>
      <c r="LJ8" s="219"/>
      <c r="LK8" s="219"/>
      <c r="LL8" s="219"/>
      <c r="LM8" s="221"/>
      <c r="LN8" s="209" t="s">
        <v>70</v>
      </c>
      <c r="LO8" s="210"/>
      <c r="LP8" s="210"/>
      <c r="LQ8" s="210"/>
      <c r="LR8" s="210"/>
      <c r="LS8" s="210"/>
      <c r="LT8" s="210"/>
      <c r="LU8" s="230" t="s">
        <v>71</v>
      </c>
      <c r="LV8" s="230"/>
      <c r="LW8" s="230"/>
      <c r="LX8" s="230"/>
      <c r="LY8" s="230"/>
      <c r="LZ8" s="230"/>
      <c r="MA8" s="231"/>
      <c r="MB8" s="218" t="s">
        <v>70</v>
      </c>
      <c r="MC8" s="219"/>
      <c r="MD8" s="219"/>
      <c r="ME8" s="219"/>
      <c r="MF8" s="219"/>
      <c r="MG8" s="219"/>
      <c r="MH8" s="221"/>
      <c r="MI8" s="225" t="s">
        <v>71</v>
      </c>
      <c r="MJ8" s="219"/>
      <c r="MK8" s="219"/>
      <c r="ML8" s="219"/>
      <c r="MM8" s="219"/>
      <c r="MN8" s="219"/>
      <c r="MO8" s="221"/>
      <c r="MP8" s="218" t="s">
        <v>70</v>
      </c>
      <c r="MQ8" s="219"/>
      <c r="MR8" s="219"/>
      <c r="MS8" s="219"/>
      <c r="MT8" s="219"/>
      <c r="MU8" s="219"/>
      <c r="MV8" s="225" t="s">
        <v>71</v>
      </c>
      <c r="MW8" s="219"/>
      <c r="MX8" s="219"/>
      <c r="MY8" s="219"/>
      <c r="MZ8" s="219"/>
      <c r="NA8" s="219"/>
      <c r="NB8" s="242" t="s">
        <v>70</v>
      </c>
      <c r="NC8" s="243"/>
      <c r="ND8" s="243"/>
      <c r="NE8" s="243"/>
      <c r="NF8" s="243"/>
      <c r="NG8" s="243"/>
      <c r="NH8" s="229" t="s">
        <v>71</v>
      </c>
      <c r="NI8" s="230"/>
      <c r="NJ8" s="230"/>
      <c r="NK8" s="230"/>
      <c r="NL8" s="230"/>
      <c r="NM8" s="230"/>
    </row>
    <row r="9" spans="1:377" ht="15.75" thickBot="1" x14ac:dyDescent="0.3">
      <c r="A9" s="18" t="s">
        <v>113</v>
      </c>
      <c r="B9" s="249"/>
      <c r="C9" s="108" t="s">
        <v>111</v>
      </c>
      <c r="D9" s="108" t="s">
        <v>112</v>
      </c>
      <c r="E9" s="108" t="s">
        <v>116</v>
      </c>
      <c r="F9" s="108" t="s">
        <v>73</v>
      </c>
      <c r="G9" s="108" t="s">
        <v>72</v>
      </c>
      <c r="H9" s="108" t="s">
        <v>364</v>
      </c>
      <c r="I9" s="108" t="s">
        <v>111</v>
      </c>
      <c r="J9" s="108" t="s">
        <v>112</v>
      </c>
      <c r="K9" s="108" t="s">
        <v>361</v>
      </c>
      <c r="L9" s="108" t="s">
        <v>362</v>
      </c>
      <c r="M9" s="108" t="s">
        <v>363</v>
      </c>
      <c r="N9" s="108" t="s">
        <v>111</v>
      </c>
      <c r="O9" s="108" t="s">
        <v>112</v>
      </c>
      <c r="P9" s="108" t="s">
        <v>116</v>
      </c>
      <c r="Q9" s="108" t="s">
        <v>73</v>
      </c>
      <c r="R9" s="108" t="s">
        <v>113</v>
      </c>
      <c r="S9" s="108" t="s">
        <v>114</v>
      </c>
      <c r="T9" s="108" t="s">
        <v>115</v>
      </c>
      <c r="U9" s="108" t="s">
        <v>111</v>
      </c>
      <c r="V9" s="108" t="s">
        <v>112</v>
      </c>
      <c r="W9" s="108" t="s">
        <v>116</v>
      </c>
      <c r="X9" s="108" t="s">
        <v>73</v>
      </c>
      <c r="Y9" s="108" t="s">
        <v>113</v>
      </c>
      <c r="Z9" s="108" t="s">
        <v>114</v>
      </c>
      <c r="AA9" s="108" t="s">
        <v>115</v>
      </c>
      <c r="AB9" s="108" t="s">
        <v>111</v>
      </c>
      <c r="AC9" s="108" t="s">
        <v>112</v>
      </c>
      <c r="AD9" s="108" t="s">
        <v>116</v>
      </c>
      <c r="AE9" s="108" t="s">
        <v>73</v>
      </c>
      <c r="AF9" s="108" t="s">
        <v>74</v>
      </c>
      <c r="AG9" s="108" t="s">
        <v>113</v>
      </c>
      <c r="AH9" s="108" t="s">
        <v>114</v>
      </c>
      <c r="AI9" s="108" t="s">
        <v>111</v>
      </c>
      <c r="AJ9" s="108" t="s">
        <v>112</v>
      </c>
      <c r="AK9" s="108" t="s">
        <v>116</v>
      </c>
      <c r="AL9" s="108" t="s">
        <v>73</v>
      </c>
      <c r="AM9" s="108" t="s">
        <v>74</v>
      </c>
      <c r="AN9" s="108" t="s">
        <v>113</v>
      </c>
      <c r="AO9" s="108" t="s">
        <v>114</v>
      </c>
      <c r="AP9" s="108" t="s">
        <v>111</v>
      </c>
      <c r="AQ9" s="108" t="s">
        <v>112</v>
      </c>
      <c r="AR9" s="108" t="s">
        <v>116</v>
      </c>
      <c r="AS9" s="108" t="s">
        <v>73</v>
      </c>
      <c r="AT9" s="108" t="s">
        <v>74</v>
      </c>
      <c r="AU9" s="108" t="s">
        <v>113</v>
      </c>
      <c r="AV9" s="108" t="s">
        <v>114</v>
      </c>
      <c r="AW9" s="108" t="s">
        <v>111</v>
      </c>
      <c r="AX9" s="108" t="s">
        <v>112</v>
      </c>
      <c r="AY9" s="108" t="s">
        <v>116</v>
      </c>
      <c r="AZ9" s="108" t="s">
        <v>73</v>
      </c>
      <c r="BA9" s="108" t="s">
        <v>74</v>
      </c>
      <c r="BB9" s="108" t="s">
        <v>113</v>
      </c>
      <c r="BC9" s="108" t="s">
        <v>114</v>
      </c>
      <c r="BD9" s="108" t="s">
        <v>111</v>
      </c>
      <c r="BE9" s="108" t="s">
        <v>112</v>
      </c>
      <c r="BF9" s="108" t="s">
        <v>116</v>
      </c>
      <c r="BG9" s="108" t="s">
        <v>73</v>
      </c>
      <c r="BH9" s="108" t="s">
        <v>113</v>
      </c>
      <c r="BI9" s="108" t="s">
        <v>114</v>
      </c>
      <c r="BJ9" s="108" t="s">
        <v>111</v>
      </c>
      <c r="BK9" s="108" t="s">
        <v>112</v>
      </c>
      <c r="BL9" s="108" t="s">
        <v>116</v>
      </c>
      <c r="BM9" s="108" t="s">
        <v>73</v>
      </c>
      <c r="BN9" s="108" t="s">
        <v>113</v>
      </c>
      <c r="BO9" s="108" t="s">
        <v>114</v>
      </c>
      <c r="BP9" s="108" t="s">
        <v>111</v>
      </c>
      <c r="BQ9" s="108" t="s">
        <v>112</v>
      </c>
      <c r="BR9" s="108" t="s">
        <v>116</v>
      </c>
      <c r="BS9" s="108" t="s">
        <v>73</v>
      </c>
      <c r="BT9" s="108" t="s">
        <v>113</v>
      </c>
      <c r="BU9" s="108" t="s">
        <v>114</v>
      </c>
      <c r="BV9" s="108" t="s">
        <v>111</v>
      </c>
      <c r="BW9" s="108" t="s">
        <v>112</v>
      </c>
      <c r="BX9" s="108" t="s">
        <v>116</v>
      </c>
      <c r="BY9" s="108" t="s">
        <v>73</v>
      </c>
      <c r="BZ9" s="108" t="s">
        <v>113</v>
      </c>
      <c r="CA9" s="108" t="s">
        <v>114</v>
      </c>
      <c r="CB9" s="108" t="s">
        <v>111</v>
      </c>
      <c r="CC9" s="108" t="s">
        <v>112</v>
      </c>
      <c r="CD9" s="108" t="s">
        <v>116</v>
      </c>
      <c r="CE9" s="108" t="s">
        <v>73</v>
      </c>
      <c r="CF9" s="108" t="s">
        <v>113</v>
      </c>
      <c r="CG9" s="108" t="s">
        <v>114</v>
      </c>
      <c r="CH9" s="108" t="s">
        <v>111</v>
      </c>
      <c r="CI9" s="108" t="s">
        <v>112</v>
      </c>
      <c r="CJ9" s="108" t="s">
        <v>116</v>
      </c>
      <c r="CK9" s="108" t="s">
        <v>73</v>
      </c>
      <c r="CL9" s="108" t="s">
        <v>113</v>
      </c>
      <c r="CM9" s="108" t="s">
        <v>114</v>
      </c>
      <c r="CN9" s="108" t="s">
        <v>111</v>
      </c>
      <c r="CO9" s="108" t="s">
        <v>112</v>
      </c>
      <c r="CP9" s="108" t="s">
        <v>116</v>
      </c>
      <c r="CQ9" s="108" t="s">
        <v>73</v>
      </c>
      <c r="CR9" s="108" t="s">
        <v>113</v>
      </c>
      <c r="CS9" s="108" t="s">
        <v>114</v>
      </c>
      <c r="CT9" s="108" t="s">
        <v>111</v>
      </c>
      <c r="CU9" s="108" t="s">
        <v>112</v>
      </c>
      <c r="CV9" s="108" t="s">
        <v>116</v>
      </c>
      <c r="CW9" s="108" t="s">
        <v>73</v>
      </c>
      <c r="CX9" s="108" t="s">
        <v>113</v>
      </c>
      <c r="CY9" s="108" t="s">
        <v>114</v>
      </c>
      <c r="CZ9" s="108" t="s">
        <v>111</v>
      </c>
      <c r="DA9" s="108" t="s">
        <v>112</v>
      </c>
      <c r="DB9" s="108" t="s">
        <v>116</v>
      </c>
      <c r="DC9" s="108" t="s">
        <v>73</v>
      </c>
      <c r="DD9" s="108" t="s">
        <v>113</v>
      </c>
      <c r="DE9" s="108" t="s">
        <v>114</v>
      </c>
      <c r="DF9" s="108" t="s">
        <v>111</v>
      </c>
      <c r="DG9" s="108" t="s">
        <v>112</v>
      </c>
      <c r="DH9" s="108" t="s">
        <v>116</v>
      </c>
      <c r="DI9" s="108" t="s">
        <v>73</v>
      </c>
      <c r="DJ9" s="108" t="s">
        <v>113</v>
      </c>
      <c r="DK9" s="108" t="s">
        <v>114</v>
      </c>
      <c r="DL9" s="108" t="s">
        <v>111</v>
      </c>
      <c r="DM9" s="108" t="s">
        <v>112</v>
      </c>
      <c r="DN9" s="108" t="s">
        <v>116</v>
      </c>
      <c r="DO9" s="108" t="s">
        <v>73</v>
      </c>
      <c r="DP9" s="108" t="s">
        <v>113</v>
      </c>
      <c r="DQ9" s="108" t="s">
        <v>114</v>
      </c>
      <c r="DR9" s="108" t="s">
        <v>111</v>
      </c>
      <c r="DS9" s="108" t="s">
        <v>112</v>
      </c>
      <c r="DT9" s="108" t="s">
        <v>116</v>
      </c>
      <c r="DU9" s="108" t="s">
        <v>73</v>
      </c>
      <c r="DV9" s="108" t="s">
        <v>113</v>
      </c>
      <c r="DW9" s="108" t="s">
        <v>114</v>
      </c>
      <c r="DX9" s="108" t="s">
        <v>111</v>
      </c>
      <c r="DY9" s="108" t="s">
        <v>112</v>
      </c>
      <c r="DZ9" s="108" t="s">
        <v>116</v>
      </c>
      <c r="EA9" s="108" t="s">
        <v>73</v>
      </c>
      <c r="EB9" s="108" t="s">
        <v>113</v>
      </c>
      <c r="EC9" s="108" t="s">
        <v>114</v>
      </c>
      <c r="ED9" s="108" t="s">
        <v>111</v>
      </c>
      <c r="EE9" s="108" t="s">
        <v>112</v>
      </c>
      <c r="EF9" s="108" t="s">
        <v>116</v>
      </c>
      <c r="EG9" s="108" t="s">
        <v>73</v>
      </c>
      <c r="EH9" s="108" t="s">
        <v>113</v>
      </c>
      <c r="EI9" s="108" t="s">
        <v>114</v>
      </c>
      <c r="EJ9" s="108" t="s">
        <v>111</v>
      </c>
      <c r="EK9" s="108" t="s">
        <v>112</v>
      </c>
      <c r="EL9" s="108" t="s">
        <v>116</v>
      </c>
      <c r="EM9" s="108" t="s">
        <v>73</v>
      </c>
      <c r="EN9" s="108" t="s">
        <v>113</v>
      </c>
      <c r="EO9" s="108" t="s">
        <v>114</v>
      </c>
      <c r="EP9" s="108" t="s">
        <v>111</v>
      </c>
      <c r="EQ9" s="108" t="s">
        <v>112</v>
      </c>
      <c r="ER9" s="108" t="s">
        <v>116</v>
      </c>
      <c r="ES9" s="108" t="s">
        <v>73</v>
      </c>
      <c r="ET9" s="108" t="s">
        <v>113</v>
      </c>
      <c r="EU9" s="108" t="s">
        <v>114</v>
      </c>
      <c r="EV9" s="108" t="s">
        <v>111</v>
      </c>
      <c r="EW9" s="108" t="s">
        <v>112</v>
      </c>
      <c r="EX9" s="108" t="s">
        <v>116</v>
      </c>
      <c r="EY9" s="108" t="s">
        <v>73</v>
      </c>
      <c r="EZ9" s="108" t="s">
        <v>113</v>
      </c>
      <c r="FA9" s="108" t="s">
        <v>114</v>
      </c>
      <c r="FB9" s="108" t="s">
        <v>115</v>
      </c>
      <c r="FC9" s="108" t="s">
        <v>111</v>
      </c>
      <c r="FD9" s="108" t="s">
        <v>112</v>
      </c>
      <c r="FE9" s="108" t="s">
        <v>116</v>
      </c>
      <c r="FF9" s="108" t="s">
        <v>73</v>
      </c>
      <c r="FG9" s="108" t="s">
        <v>113</v>
      </c>
      <c r="FH9" s="108" t="s">
        <v>114</v>
      </c>
      <c r="FI9" s="108" t="s">
        <v>115</v>
      </c>
      <c r="FJ9" s="108" t="s">
        <v>111</v>
      </c>
      <c r="FK9" s="108" t="s">
        <v>112</v>
      </c>
      <c r="FL9" s="108" t="s">
        <v>116</v>
      </c>
      <c r="FM9" s="108" t="s">
        <v>73</v>
      </c>
      <c r="FN9" s="108" t="s">
        <v>113</v>
      </c>
      <c r="FO9" s="108" t="s">
        <v>114</v>
      </c>
      <c r="FP9" s="108" t="s">
        <v>115</v>
      </c>
      <c r="FQ9" s="108" t="s">
        <v>111</v>
      </c>
      <c r="FR9" s="108" t="s">
        <v>112</v>
      </c>
      <c r="FS9" s="108" t="s">
        <v>116</v>
      </c>
      <c r="FT9" s="108" t="s">
        <v>73</v>
      </c>
      <c r="FU9" s="108" t="s">
        <v>113</v>
      </c>
      <c r="FV9" s="108" t="s">
        <v>114</v>
      </c>
      <c r="FW9" s="108" t="s">
        <v>115</v>
      </c>
      <c r="FX9" s="108" t="s">
        <v>111</v>
      </c>
      <c r="FY9" s="108" t="s">
        <v>112</v>
      </c>
      <c r="FZ9" s="108" t="s">
        <v>116</v>
      </c>
      <c r="GA9" s="108" t="s">
        <v>73</v>
      </c>
      <c r="GB9" s="108" t="s">
        <v>113</v>
      </c>
      <c r="GC9" s="108" t="s">
        <v>114</v>
      </c>
      <c r="GD9" s="108" t="s">
        <v>115</v>
      </c>
      <c r="GE9" s="108" t="s">
        <v>111</v>
      </c>
      <c r="GF9" s="108" t="s">
        <v>112</v>
      </c>
      <c r="GG9" s="108" t="s">
        <v>116</v>
      </c>
      <c r="GH9" s="108" t="s">
        <v>73</v>
      </c>
      <c r="GI9" s="108" t="s">
        <v>113</v>
      </c>
      <c r="GJ9" s="108" t="s">
        <v>114</v>
      </c>
      <c r="GK9" s="108" t="s">
        <v>115</v>
      </c>
      <c r="GL9" s="108" t="s">
        <v>111</v>
      </c>
      <c r="GM9" s="108" t="s">
        <v>112</v>
      </c>
      <c r="GN9" s="108" t="s">
        <v>116</v>
      </c>
      <c r="GO9" s="108" t="s">
        <v>73</v>
      </c>
      <c r="GP9" s="108" t="s">
        <v>113</v>
      </c>
      <c r="GQ9" s="108" t="s">
        <v>114</v>
      </c>
      <c r="GR9" s="108" t="s">
        <v>111</v>
      </c>
      <c r="GS9" s="108" t="s">
        <v>112</v>
      </c>
      <c r="GT9" s="108" t="s">
        <v>116</v>
      </c>
      <c r="GU9" s="108" t="s">
        <v>73</v>
      </c>
      <c r="GV9" s="108" t="s">
        <v>113</v>
      </c>
      <c r="GW9" s="108" t="s">
        <v>114</v>
      </c>
      <c r="GX9" s="108" t="s">
        <v>111</v>
      </c>
      <c r="GY9" s="108" t="s">
        <v>112</v>
      </c>
      <c r="GZ9" s="108" t="s">
        <v>116</v>
      </c>
      <c r="HA9" s="108" t="s">
        <v>73</v>
      </c>
      <c r="HB9" s="108" t="s">
        <v>113</v>
      </c>
      <c r="HC9" s="108" t="s">
        <v>114</v>
      </c>
      <c r="HD9" s="108" t="s">
        <v>111</v>
      </c>
      <c r="HE9" s="108" t="s">
        <v>112</v>
      </c>
      <c r="HF9" s="108" t="s">
        <v>116</v>
      </c>
      <c r="HG9" s="108" t="s">
        <v>73</v>
      </c>
      <c r="HH9" s="108" t="s">
        <v>113</v>
      </c>
      <c r="HI9" s="108" t="s">
        <v>114</v>
      </c>
      <c r="HJ9" s="108" t="s">
        <v>111</v>
      </c>
      <c r="HK9" s="108" t="s">
        <v>112</v>
      </c>
      <c r="HL9" s="108" t="s">
        <v>116</v>
      </c>
      <c r="HM9" s="108" t="s">
        <v>73</v>
      </c>
      <c r="HN9" s="108" t="s">
        <v>113</v>
      </c>
      <c r="HO9" s="108" t="s">
        <v>114</v>
      </c>
      <c r="HP9" s="108" t="s">
        <v>111</v>
      </c>
      <c r="HQ9" s="108" t="s">
        <v>112</v>
      </c>
      <c r="HR9" s="108" t="s">
        <v>116</v>
      </c>
      <c r="HS9" s="108" t="s">
        <v>73</v>
      </c>
      <c r="HT9" s="108" t="s">
        <v>113</v>
      </c>
      <c r="HU9" s="108" t="s">
        <v>114</v>
      </c>
      <c r="HV9" s="108" t="s">
        <v>111</v>
      </c>
      <c r="HW9" s="108" t="s">
        <v>112</v>
      </c>
      <c r="HX9" s="108" t="s">
        <v>116</v>
      </c>
      <c r="HY9" s="108" t="s">
        <v>73</v>
      </c>
      <c r="HZ9" s="108" t="s">
        <v>113</v>
      </c>
      <c r="IA9" s="108" t="s">
        <v>114</v>
      </c>
      <c r="IB9" s="108" t="s">
        <v>111</v>
      </c>
      <c r="IC9" s="108" t="s">
        <v>112</v>
      </c>
      <c r="ID9" s="108" t="s">
        <v>116</v>
      </c>
      <c r="IE9" s="108" t="s">
        <v>73</v>
      </c>
      <c r="IF9" s="108" t="s">
        <v>113</v>
      </c>
      <c r="IG9" s="108" t="s">
        <v>114</v>
      </c>
      <c r="IH9" s="108" t="s">
        <v>111</v>
      </c>
      <c r="II9" s="108" t="s">
        <v>112</v>
      </c>
      <c r="IJ9" s="108" t="s">
        <v>116</v>
      </c>
      <c r="IK9" s="108" t="s">
        <v>73</v>
      </c>
      <c r="IL9" s="108" t="s">
        <v>113</v>
      </c>
      <c r="IM9" s="108" t="s">
        <v>114</v>
      </c>
      <c r="IN9" s="108" t="s">
        <v>111</v>
      </c>
      <c r="IO9" s="108" t="s">
        <v>112</v>
      </c>
      <c r="IP9" s="108" t="s">
        <v>116</v>
      </c>
      <c r="IQ9" s="108" t="s">
        <v>73</v>
      </c>
      <c r="IR9" s="108" t="s">
        <v>113</v>
      </c>
      <c r="IS9" s="108" t="s">
        <v>114</v>
      </c>
      <c r="IT9" s="108" t="s">
        <v>111</v>
      </c>
      <c r="IU9" s="108" t="s">
        <v>112</v>
      </c>
      <c r="IV9" s="108" t="s">
        <v>116</v>
      </c>
      <c r="IW9" s="108" t="s">
        <v>73</v>
      </c>
      <c r="IX9" s="108" t="s">
        <v>113</v>
      </c>
      <c r="IY9" s="108" t="s">
        <v>114</v>
      </c>
      <c r="IZ9" s="108" t="s">
        <v>111</v>
      </c>
      <c r="JA9" s="108" t="s">
        <v>112</v>
      </c>
      <c r="JB9" s="108" t="s">
        <v>116</v>
      </c>
      <c r="JC9" s="108" t="s">
        <v>73</v>
      </c>
      <c r="JD9" s="108" t="s">
        <v>113</v>
      </c>
      <c r="JE9" s="108" t="s">
        <v>114</v>
      </c>
      <c r="JF9" s="108" t="s">
        <v>111</v>
      </c>
      <c r="JG9" s="108" t="s">
        <v>112</v>
      </c>
      <c r="JH9" s="108" t="s">
        <v>116</v>
      </c>
      <c r="JI9" s="108" t="s">
        <v>73</v>
      </c>
      <c r="JJ9" s="108" t="s">
        <v>113</v>
      </c>
      <c r="JK9" s="108" t="s">
        <v>114</v>
      </c>
      <c r="JL9" s="108" t="s">
        <v>111</v>
      </c>
      <c r="JM9" s="108" t="s">
        <v>112</v>
      </c>
      <c r="JN9" s="108" t="s">
        <v>116</v>
      </c>
      <c r="JO9" s="108" t="s">
        <v>73</v>
      </c>
      <c r="JP9" s="108" t="s">
        <v>113</v>
      </c>
      <c r="JQ9" s="108" t="s">
        <v>114</v>
      </c>
      <c r="JR9" s="108" t="s">
        <v>111</v>
      </c>
      <c r="JS9" s="108" t="s">
        <v>112</v>
      </c>
      <c r="JT9" s="108" t="s">
        <v>116</v>
      </c>
      <c r="JU9" s="108" t="s">
        <v>73</v>
      </c>
      <c r="JV9" s="108" t="s">
        <v>113</v>
      </c>
      <c r="JW9" s="108" t="s">
        <v>114</v>
      </c>
      <c r="JX9" s="108" t="s">
        <v>111</v>
      </c>
      <c r="JY9" s="108" t="s">
        <v>112</v>
      </c>
      <c r="JZ9" s="108" t="s">
        <v>116</v>
      </c>
      <c r="KA9" s="108" t="s">
        <v>73</v>
      </c>
      <c r="KB9" s="108" t="s">
        <v>113</v>
      </c>
      <c r="KC9" s="108" t="s">
        <v>114</v>
      </c>
      <c r="KD9" s="108" t="s">
        <v>111</v>
      </c>
      <c r="KE9" s="108" t="s">
        <v>112</v>
      </c>
      <c r="KF9" s="108" t="s">
        <v>116</v>
      </c>
      <c r="KG9" s="108" t="s">
        <v>73</v>
      </c>
      <c r="KH9" s="108" t="s">
        <v>113</v>
      </c>
      <c r="KI9" s="108" t="s">
        <v>114</v>
      </c>
      <c r="KJ9" s="108" t="s">
        <v>111</v>
      </c>
      <c r="KK9" s="108" t="s">
        <v>112</v>
      </c>
      <c r="KL9" s="108" t="s">
        <v>116</v>
      </c>
      <c r="KM9" s="108" t="s">
        <v>73</v>
      </c>
      <c r="KN9" s="108" t="s">
        <v>113</v>
      </c>
      <c r="KO9" s="108" t="s">
        <v>114</v>
      </c>
      <c r="KP9" s="108" t="s">
        <v>111</v>
      </c>
      <c r="KQ9" s="108" t="s">
        <v>112</v>
      </c>
      <c r="KR9" s="108" t="s">
        <v>116</v>
      </c>
      <c r="KS9" s="108" t="s">
        <v>73</v>
      </c>
      <c r="KT9" s="108" t="s">
        <v>113</v>
      </c>
      <c r="KU9" s="108" t="s">
        <v>114</v>
      </c>
      <c r="KV9" s="108" t="s">
        <v>111</v>
      </c>
      <c r="KW9" s="108" t="s">
        <v>112</v>
      </c>
      <c r="KX9" s="108" t="s">
        <v>116</v>
      </c>
      <c r="KY9" s="108" t="s">
        <v>73</v>
      </c>
      <c r="KZ9" s="108" t="s">
        <v>113</v>
      </c>
      <c r="LA9" s="108" t="s">
        <v>114</v>
      </c>
      <c r="LB9" s="108" t="s">
        <v>111</v>
      </c>
      <c r="LC9" s="108" t="s">
        <v>112</v>
      </c>
      <c r="LD9" s="108" t="s">
        <v>116</v>
      </c>
      <c r="LE9" s="108" t="s">
        <v>73</v>
      </c>
      <c r="LF9" s="108" t="s">
        <v>113</v>
      </c>
      <c r="LG9" s="108" t="s">
        <v>114</v>
      </c>
      <c r="LH9" s="108" t="s">
        <v>111</v>
      </c>
      <c r="LI9" s="108" t="s">
        <v>112</v>
      </c>
      <c r="LJ9" s="108" t="s">
        <v>116</v>
      </c>
      <c r="LK9" s="108" t="s">
        <v>73</v>
      </c>
      <c r="LL9" s="108" t="s">
        <v>113</v>
      </c>
      <c r="LM9" s="108" t="s">
        <v>114</v>
      </c>
      <c r="LN9" s="108" t="s">
        <v>111</v>
      </c>
      <c r="LO9" s="108" t="s">
        <v>112</v>
      </c>
      <c r="LP9" s="108" t="s">
        <v>116</v>
      </c>
      <c r="LQ9" s="108" t="s">
        <v>73</v>
      </c>
      <c r="LR9" s="108" t="s">
        <v>115</v>
      </c>
      <c r="LS9" s="108" t="s">
        <v>113</v>
      </c>
      <c r="LT9" s="108" t="s">
        <v>114</v>
      </c>
      <c r="LU9" s="108" t="s">
        <v>111</v>
      </c>
      <c r="LV9" s="108" t="s">
        <v>112</v>
      </c>
      <c r="LW9" s="108" t="s">
        <v>116</v>
      </c>
      <c r="LX9" s="108" t="s">
        <v>73</v>
      </c>
      <c r="LY9" s="108" t="s">
        <v>115</v>
      </c>
      <c r="LZ9" s="108" t="s">
        <v>113</v>
      </c>
      <c r="MA9" s="108" t="s">
        <v>114</v>
      </c>
      <c r="MB9" s="108" t="s">
        <v>111</v>
      </c>
      <c r="MC9" s="108" t="s">
        <v>112</v>
      </c>
      <c r="MD9" s="108" t="s">
        <v>116</v>
      </c>
      <c r="ME9" s="108" t="s">
        <v>73</v>
      </c>
      <c r="MF9" s="108" t="s">
        <v>113</v>
      </c>
      <c r="MG9" s="108" t="s">
        <v>114</v>
      </c>
      <c r="MH9" s="108" t="s">
        <v>115</v>
      </c>
      <c r="MI9" s="108" t="s">
        <v>111</v>
      </c>
      <c r="MJ9" s="108" t="s">
        <v>112</v>
      </c>
      <c r="MK9" s="108" t="s">
        <v>116</v>
      </c>
      <c r="ML9" s="108" t="s">
        <v>73</v>
      </c>
      <c r="MM9" s="108" t="s">
        <v>113</v>
      </c>
      <c r="MN9" s="108" t="s">
        <v>114</v>
      </c>
      <c r="MO9" s="108" t="s">
        <v>115</v>
      </c>
      <c r="MP9" s="108" t="s">
        <v>111</v>
      </c>
      <c r="MQ9" s="108" t="s">
        <v>112</v>
      </c>
      <c r="MR9" s="108" t="s">
        <v>116</v>
      </c>
      <c r="MS9" s="108" t="s">
        <v>73</v>
      </c>
      <c r="MT9" s="108" t="s">
        <v>113</v>
      </c>
      <c r="MU9" s="108" t="s">
        <v>114</v>
      </c>
      <c r="MV9" s="108" t="s">
        <v>111</v>
      </c>
      <c r="MW9" s="108" t="s">
        <v>112</v>
      </c>
      <c r="MX9" s="108" t="s">
        <v>116</v>
      </c>
      <c r="MY9" s="108" t="s">
        <v>73</v>
      </c>
      <c r="MZ9" s="108" t="s">
        <v>113</v>
      </c>
      <c r="NA9" s="108" t="s">
        <v>114</v>
      </c>
      <c r="NB9" s="108" t="s">
        <v>111</v>
      </c>
      <c r="NC9" s="108" t="s">
        <v>112</v>
      </c>
      <c r="ND9" s="108" t="s">
        <v>116</v>
      </c>
      <c r="NE9" s="108" t="s">
        <v>73</v>
      </c>
      <c r="NF9" s="108" t="s">
        <v>113</v>
      </c>
      <c r="NG9" s="108" t="s">
        <v>114</v>
      </c>
      <c r="NH9" s="78" t="s">
        <v>111</v>
      </c>
      <c r="NI9" s="78" t="s">
        <v>112</v>
      </c>
      <c r="NJ9" s="78" t="s">
        <v>116</v>
      </c>
      <c r="NK9" s="78" t="s">
        <v>73</v>
      </c>
      <c r="NL9" s="78" t="s">
        <v>113</v>
      </c>
      <c r="NM9" s="78" t="s">
        <v>114</v>
      </c>
    </row>
    <row r="10" spans="1:377" ht="15.75" thickBot="1" x14ac:dyDescent="0.3">
      <c r="B10" s="109"/>
      <c r="C10" s="109">
        <v>3</v>
      </c>
      <c r="D10" s="109"/>
      <c r="E10" s="109"/>
      <c r="F10" s="109"/>
      <c r="G10" s="109"/>
      <c r="H10" s="109"/>
      <c r="I10" s="109">
        <v>1</v>
      </c>
      <c r="J10" s="109"/>
      <c r="K10" s="109"/>
      <c r="L10" s="109"/>
      <c r="M10" s="109"/>
      <c r="N10" s="109">
        <v>5</v>
      </c>
      <c r="O10" s="109"/>
      <c r="P10" s="109"/>
      <c r="Q10" s="109"/>
      <c r="R10" s="109">
        <v>0</v>
      </c>
      <c r="S10" s="109"/>
      <c r="T10" s="109"/>
      <c r="U10" s="109">
        <v>5</v>
      </c>
      <c r="V10" s="109"/>
      <c r="W10" s="109"/>
      <c r="X10" s="109"/>
      <c r="Y10" s="109">
        <v>0</v>
      </c>
      <c r="Z10" s="109"/>
      <c r="AA10" s="109"/>
      <c r="AB10" s="109">
        <v>5</v>
      </c>
      <c r="AC10" s="109"/>
      <c r="AD10" s="109"/>
      <c r="AE10" s="109"/>
      <c r="AF10" s="109"/>
      <c r="AG10" s="109">
        <v>0</v>
      </c>
      <c r="AH10" s="109">
        <v>2200</v>
      </c>
      <c r="AI10" s="109">
        <v>5</v>
      </c>
      <c r="AJ10" s="109"/>
      <c r="AK10" s="109"/>
      <c r="AL10" s="109"/>
      <c r="AM10" s="109"/>
      <c r="AN10" s="109">
        <v>0</v>
      </c>
      <c r="AO10" s="109">
        <v>2200</v>
      </c>
      <c r="AP10" s="109">
        <v>5</v>
      </c>
      <c r="AQ10" s="109"/>
      <c r="AR10" s="109"/>
      <c r="AS10" s="109"/>
      <c r="AT10" s="109"/>
      <c r="AU10" s="109">
        <v>0</v>
      </c>
      <c r="AV10" s="109">
        <v>2200</v>
      </c>
      <c r="AW10" s="109">
        <v>5</v>
      </c>
      <c r="AX10" s="109"/>
      <c r="AY10" s="109"/>
      <c r="AZ10" s="109"/>
      <c r="BA10" s="109"/>
      <c r="BB10" s="109">
        <v>0</v>
      </c>
      <c r="BC10" s="109">
        <v>2200</v>
      </c>
      <c r="BD10" s="109">
        <v>4</v>
      </c>
      <c r="BE10" s="109"/>
      <c r="BF10" s="109"/>
      <c r="BG10" s="109"/>
      <c r="BH10" s="109">
        <v>0</v>
      </c>
      <c r="BI10" s="109">
        <v>2200</v>
      </c>
      <c r="BJ10" s="109">
        <v>4</v>
      </c>
      <c r="BK10" s="109"/>
      <c r="BL10" s="109"/>
      <c r="BM10" s="109"/>
      <c r="BN10" s="109">
        <v>0</v>
      </c>
      <c r="BO10" s="109">
        <v>2200</v>
      </c>
      <c r="BP10" s="109">
        <v>4</v>
      </c>
      <c r="BQ10" s="109"/>
      <c r="BR10" s="109"/>
      <c r="BS10" s="109"/>
      <c r="BT10" s="109">
        <v>0</v>
      </c>
      <c r="BU10" s="109">
        <v>2200</v>
      </c>
      <c r="BV10" s="109">
        <v>4</v>
      </c>
      <c r="BW10" s="109"/>
      <c r="BX10" s="109"/>
      <c r="BY10" s="109"/>
      <c r="BZ10" s="109">
        <v>0</v>
      </c>
      <c r="CA10" s="109">
        <v>2200</v>
      </c>
      <c r="CB10" s="109">
        <v>4</v>
      </c>
      <c r="CC10" s="109"/>
      <c r="CD10" s="109"/>
      <c r="CE10" s="109"/>
      <c r="CF10" s="109">
        <v>0</v>
      </c>
      <c r="CG10" s="109">
        <v>2200</v>
      </c>
      <c r="CH10" s="109">
        <v>4</v>
      </c>
      <c r="CI10" s="109"/>
      <c r="CJ10" s="109"/>
      <c r="CK10" s="109"/>
      <c r="CL10" s="109">
        <v>0</v>
      </c>
      <c r="CM10" s="109">
        <v>2200</v>
      </c>
      <c r="CN10" s="109">
        <v>4</v>
      </c>
      <c r="CO10" s="109"/>
      <c r="CP10" s="109"/>
      <c r="CQ10" s="109"/>
      <c r="CR10" s="109">
        <v>0</v>
      </c>
      <c r="CS10" s="109">
        <v>10000</v>
      </c>
      <c r="CT10" s="109">
        <v>4</v>
      </c>
      <c r="CU10" s="109"/>
      <c r="CV10" s="109"/>
      <c r="CW10" s="109"/>
      <c r="CX10" s="109">
        <v>0</v>
      </c>
      <c r="CY10" s="109">
        <v>10000</v>
      </c>
      <c r="CZ10" s="109">
        <v>4</v>
      </c>
      <c r="DA10" s="109"/>
      <c r="DB10" s="109"/>
      <c r="DC10" s="109"/>
      <c r="DD10" s="109">
        <v>0</v>
      </c>
      <c r="DE10" s="109">
        <v>10000</v>
      </c>
      <c r="DF10" s="109">
        <v>4</v>
      </c>
      <c r="DG10" s="109"/>
      <c r="DH10" s="109"/>
      <c r="DI10" s="109"/>
      <c r="DJ10" s="109">
        <v>0</v>
      </c>
      <c r="DK10" s="109">
        <v>10000</v>
      </c>
      <c r="DL10" s="109">
        <v>4</v>
      </c>
      <c r="DM10" s="109"/>
      <c r="DN10" s="109"/>
      <c r="DO10" s="109"/>
      <c r="DP10" s="109">
        <v>0</v>
      </c>
      <c r="DQ10" s="109">
        <v>10000</v>
      </c>
      <c r="DR10" s="109">
        <v>4</v>
      </c>
      <c r="DS10" s="109"/>
      <c r="DT10" s="109"/>
      <c r="DU10" s="109"/>
      <c r="DV10" s="109">
        <v>0</v>
      </c>
      <c r="DW10" s="109">
        <v>10000</v>
      </c>
      <c r="DX10" s="109">
        <v>4</v>
      </c>
      <c r="DY10" s="109"/>
      <c r="DZ10" s="109"/>
      <c r="EA10" s="109"/>
      <c r="EB10" s="109">
        <v>0</v>
      </c>
      <c r="EC10" s="109">
        <v>10000</v>
      </c>
      <c r="ED10" s="109">
        <v>4</v>
      </c>
      <c r="EE10" s="109"/>
      <c r="EF10" s="109"/>
      <c r="EG10" s="109"/>
      <c r="EH10" s="109">
        <v>0</v>
      </c>
      <c r="EI10" s="109">
        <v>10000</v>
      </c>
      <c r="EJ10" s="109">
        <v>4</v>
      </c>
      <c r="EK10" s="109"/>
      <c r="EL10" s="109"/>
      <c r="EM10" s="109"/>
      <c r="EN10" s="109">
        <v>0</v>
      </c>
      <c r="EO10" s="109">
        <v>2200</v>
      </c>
      <c r="EP10" s="109">
        <v>4</v>
      </c>
      <c r="EQ10" s="109"/>
      <c r="ER10" s="109"/>
      <c r="ES10" s="109"/>
      <c r="ET10" s="109">
        <v>0</v>
      </c>
      <c r="EU10" s="109">
        <v>2200</v>
      </c>
      <c r="EV10" s="109">
        <v>5</v>
      </c>
      <c r="EW10" s="109"/>
      <c r="EX10" s="109"/>
      <c r="EY10" s="109"/>
      <c r="EZ10" s="109">
        <v>0</v>
      </c>
      <c r="FA10" s="109"/>
      <c r="FB10" s="109"/>
      <c r="FC10" s="109">
        <v>5</v>
      </c>
      <c r="FD10" s="109"/>
      <c r="FE10" s="109"/>
      <c r="FF10" s="109"/>
      <c r="FG10" s="109">
        <v>0</v>
      </c>
      <c r="FH10" s="109"/>
      <c r="FI10" s="109"/>
      <c r="FJ10" s="109">
        <v>5</v>
      </c>
      <c r="FK10" s="109"/>
      <c r="FL10" s="109"/>
      <c r="FM10" s="109"/>
      <c r="FN10" s="109">
        <v>0</v>
      </c>
      <c r="FO10" s="109"/>
      <c r="FP10" s="109"/>
      <c r="FQ10" s="109">
        <v>5</v>
      </c>
      <c r="FR10" s="109"/>
      <c r="FS10" s="109"/>
      <c r="FT10" s="109"/>
      <c r="FU10" s="109">
        <v>0</v>
      </c>
      <c r="FV10" s="109"/>
      <c r="FW10" s="109"/>
      <c r="FX10" s="109">
        <v>5</v>
      </c>
      <c r="FY10" s="109"/>
      <c r="FZ10" s="109"/>
      <c r="GA10" s="109"/>
      <c r="GB10" s="109">
        <v>0</v>
      </c>
      <c r="GC10" s="109"/>
      <c r="GD10" s="109"/>
      <c r="GE10" s="109">
        <v>5</v>
      </c>
      <c r="GF10" s="109"/>
      <c r="GG10" s="109"/>
      <c r="GH10" s="109"/>
      <c r="GI10" s="109">
        <v>0</v>
      </c>
      <c r="GJ10" s="109"/>
      <c r="GK10" s="109"/>
      <c r="GL10" s="109">
        <v>4</v>
      </c>
      <c r="GM10" s="109"/>
      <c r="GN10" s="109"/>
      <c r="GO10" s="109"/>
      <c r="GP10" s="109">
        <v>2.4E-2</v>
      </c>
      <c r="GQ10" s="109">
        <v>2200</v>
      </c>
      <c r="GR10" s="109">
        <v>4</v>
      </c>
      <c r="GS10" s="109"/>
      <c r="GT10" s="109"/>
      <c r="GU10" s="109"/>
      <c r="GV10" s="109">
        <v>341.40199999999999</v>
      </c>
      <c r="GW10" s="109">
        <v>2200</v>
      </c>
      <c r="GX10" s="109">
        <v>4</v>
      </c>
      <c r="GY10" s="109"/>
      <c r="GZ10" s="109"/>
      <c r="HA10" s="109"/>
      <c r="HB10" s="109">
        <v>0</v>
      </c>
      <c r="HC10" s="109">
        <v>10000</v>
      </c>
      <c r="HD10" s="109">
        <v>4</v>
      </c>
      <c r="HE10" s="109"/>
      <c r="HF10" s="109"/>
      <c r="HG10" s="109"/>
      <c r="HH10" s="109">
        <v>0</v>
      </c>
      <c r="HI10" s="109">
        <v>10000</v>
      </c>
      <c r="HJ10" s="109">
        <v>4</v>
      </c>
      <c r="HK10" s="109"/>
      <c r="HL10" s="109"/>
      <c r="HM10" s="109"/>
      <c r="HN10" s="109">
        <v>0</v>
      </c>
      <c r="HO10" s="109">
        <v>2200</v>
      </c>
      <c r="HP10" s="109">
        <v>4</v>
      </c>
      <c r="HQ10" s="109"/>
      <c r="HR10" s="109"/>
      <c r="HS10" s="109"/>
      <c r="HT10" s="109">
        <v>0</v>
      </c>
      <c r="HU10" s="109">
        <v>2200</v>
      </c>
      <c r="HV10" s="109">
        <v>4</v>
      </c>
      <c r="HW10" s="109"/>
      <c r="HX10" s="109"/>
      <c r="HY10" s="109"/>
      <c r="HZ10" s="109">
        <v>0</v>
      </c>
      <c r="IA10" s="109">
        <v>2200</v>
      </c>
      <c r="IB10" s="109">
        <v>4</v>
      </c>
      <c r="IC10" s="109"/>
      <c r="ID10" s="109"/>
      <c r="IE10" s="109"/>
      <c r="IF10" s="109">
        <v>0</v>
      </c>
      <c r="IG10" s="109">
        <v>2200</v>
      </c>
      <c r="IH10" s="109">
        <v>4</v>
      </c>
      <c r="II10" s="109"/>
      <c r="IJ10" s="109"/>
      <c r="IK10" s="109"/>
      <c r="IL10" s="109">
        <v>0</v>
      </c>
      <c r="IM10" s="109">
        <v>2200</v>
      </c>
      <c r="IN10" s="109">
        <v>4</v>
      </c>
      <c r="IO10" s="109"/>
      <c r="IP10" s="109"/>
      <c r="IQ10" s="109"/>
      <c r="IR10" s="109">
        <v>0</v>
      </c>
      <c r="IS10" s="109">
        <v>2200</v>
      </c>
      <c r="IT10" s="109">
        <v>4</v>
      </c>
      <c r="IU10" s="109"/>
      <c r="IV10" s="109"/>
      <c r="IW10" s="109"/>
      <c r="IX10" s="109">
        <v>0</v>
      </c>
      <c r="IY10" s="109">
        <v>1320</v>
      </c>
      <c r="IZ10" s="109">
        <v>4</v>
      </c>
      <c r="JA10" s="109"/>
      <c r="JB10" s="109"/>
      <c r="JC10" s="109"/>
      <c r="JD10" s="109">
        <v>340.74900000000002</v>
      </c>
      <c r="JE10" s="109">
        <v>1320</v>
      </c>
      <c r="JF10" s="109">
        <v>4</v>
      </c>
      <c r="JG10" s="109"/>
      <c r="JH10" s="109"/>
      <c r="JI10" s="109"/>
      <c r="JJ10" s="109">
        <v>0</v>
      </c>
      <c r="JK10" s="109">
        <v>1320</v>
      </c>
      <c r="JL10" s="109">
        <v>4</v>
      </c>
      <c r="JM10" s="109"/>
      <c r="JN10" s="109"/>
      <c r="JO10" s="109"/>
      <c r="JP10" s="109">
        <v>684.34400000000005</v>
      </c>
      <c r="JQ10" s="109">
        <v>1320</v>
      </c>
      <c r="JR10" s="109">
        <v>4</v>
      </c>
      <c r="JS10" s="109"/>
      <c r="JT10" s="109"/>
      <c r="JU10" s="109"/>
      <c r="JV10" s="109"/>
      <c r="JW10" s="109">
        <v>2200</v>
      </c>
      <c r="JX10" s="109">
        <v>4</v>
      </c>
      <c r="JY10" s="109"/>
      <c r="JZ10" s="109"/>
      <c r="KA10" s="109"/>
      <c r="KB10" s="109">
        <v>0</v>
      </c>
      <c r="KC10" s="109">
        <v>2200</v>
      </c>
      <c r="KD10" s="109">
        <v>4</v>
      </c>
      <c r="KE10" s="109"/>
      <c r="KF10" s="109"/>
      <c r="KG10" s="109"/>
      <c r="KH10" s="109">
        <v>0</v>
      </c>
      <c r="KI10" s="109">
        <v>2200</v>
      </c>
      <c r="KJ10" s="109">
        <v>4</v>
      </c>
      <c r="KK10" s="109"/>
      <c r="KL10" s="109"/>
      <c r="KM10" s="109"/>
      <c r="KN10" s="109">
        <v>0</v>
      </c>
      <c r="KO10" s="109">
        <v>2200</v>
      </c>
      <c r="KP10" s="109">
        <v>4</v>
      </c>
      <c r="KQ10" s="109"/>
      <c r="KR10" s="109"/>
      <c r="KS10" s="109"/>
      <c r="KT10" s="109">
        <v>0</v>
      </c>
      <c r="KU10" s="109">
        <v>2200</v>
      </c>
      <c r="KV10" s="109">
        <v>4</v>
      </c>
      <c r="KW10" s="109"/>
      <c r="KX10" s="109"/>
      <c r="KY10" s="109"/>
      <c r="KZ10" s="109">
        <v>0</v>
      </c>
      <c r="LA10" s="109">
        <v>2200</v>
      </c>
      <c r="LB10" s="109">
        <v>4</v>
      </c>
      <c r="LC10" s="109"/>
      <c r="LD10" s="109"/>
      <c r="LE10" s="109"/>
      <c r="LF10" s="109">
        <v>0</v>
      </c>
      <c r="LG10" s="109">
        <v>10000</v>
      </c>
      <c r="LH10" s="109">
        <v>4</v>
      </c>
      <c r="LI10" s="109"/>
      <c r="LJ10" s="109"/>
      <c r="LK10" s="109"/>
      <c r="LL10" s="109">
        <v>0</v>
      </c>
      <c r="LM10" s="109">
        <v>10000</v>
      </c>
      <c r="LN10" s="109">
        <v>3</v>
      </c>
      <c r="LO10" s="109"/>
      <c r="LP10" s="109"/>
      <c r="LQ10" s="109"/>
      <c r="LR10" s="109"/>
      <c r="LS10" s="109">
        <v>0</v>
      </c>
      <c r="LT10" s="109">
        <v>10000</v>
      </c>
      <c r="LU10" s="109">
        <v>3</v>
      </c>
      <c r="LV10" s="109"/>
      <c r="LW10" s="109"/>
      <c r="LX10" s="109"/>
      <c r="LY10" s="109"/>
      <c r="LZ10" s="109">
        <v>0</v>
      </c>
      <c r="MA10" s="109">
        <v>10000</v>
      </c>
      <c r="MB10" s="109">
        <v>5</v>
      </c>
      <c r="MC10" s="109"/>
      <c r="MD10" s="109"/>
      <c r="ME10" s="109"/>
      <c r="MF10" s="109">
        <v>0</v>
      </c>
      <c r="MG10" s="109">
        <v>10000</v>
      </c>
      <c r="MH10" s="109"/>
      <c r="MI10" s="109">
        <v>5</v>
      </c>
      <c r="MJ10" s="109"/>
      <c r="MK10" s="109"/>
      <c r="ML10" s="109"/>
      <c r="MM10" s="109">
        <v>0</v>
      </c>
      <c r="MN10" s="109">
        <v>10000</v>
      </c>
      <c r="MO10" s="109"/>
      <c r="MP10" s="109">
        <v>4</v>
      </c>
      <c r="MQ10" s="109"/>
      <c r="MR10" s="109"/>
      <c r="MS10" s="109"/>
      <c r="MT10" s="109">
        <v>0</v>
      </c>
      <c r="MU10" s="109">
        <v>10000</v>
      </c>
      <c r="MV10" s="109">
        <v>4</v>
      </c>
      <c r="MW10" s="109"/>
      <c r="MX10" s="109"/>
      <c r="MY10" s="109"/>
      <c r="MZ10" s="109">
        <v>0</v>
      </c>
      <c r="NA10" s="109">
        <v>10000</v>
      </c>
      <c r="NB10" s="109">
        <v>4</v>
      </c>
      <c r="NC10" s="109"/>
      <c r="ND10" s="109"/>
      <c r="NE10" s="109"/>
      <c r="NF10" s="109">
        <v>0</v>
      </c>
      <c r="NG10" s="109">
        <v>10000</v>
      </c>
      <c r="NH10" s="109">
        <v>4</v>
      </c>
      <c r="NI10" s="109"/>
      <c r="NJ10" s="109"/>
      <c r="NK10" s="109"/>
      <c r="NL10" s="109">
        <v>0</v>
      </c>
      <c r="NM10" s="109">
        <v>10000</v>
      </c>
    </row>
    <row r="11" spans="1:377" x14ac:dyDescent="0.25">
      <c r="B11" s="20">
        <v>1</v>
      </c>
      <c r="C11" s="99">
        <f>C10</f>
        <v>3</v>
      </c>
      <c r="D11" s="99">
        <f t="shared" ref="D11:D44" ca="1" si="0">IF(OR(ISERROR(INDIRECT(ADDRESS(ROW(D11),COLUMN(D11) + C11,4,1),TRUE) + E11),ISBLANK(INDIRECT(ADDRESS(ROW(D11),COLUMN(D11) + C11,4,1),TRUE))),"",INDIRECT(ADDRESS(ROW(D11),COLUMN(D11) + C11,4,1),TRUE) + E11)</f>
        <v>37956.246777996676</v>
      </c>
      <c r="E11" s="99"/>
      <c r="F11" s="99"/>
      <c r="G11" s="99">
        <f t="shared" ref="G11:G20" ca="1" si="1">IFERROR(Y355+FR140,"")</f>
        <v>37956.246777996676</v>
      </c>
      <c r="H11" s="99">
        <f t="shared" ref="H11:H44" ca="1" si="2">J11</f>
        <v>37878.794000000002</v>
      </c>
      <c r="I11" s="99">
        <f>I10</f>
        <v>1</v>
      </c>
      <c r="J11" s="99">
        <f t="shared" ref="J11:J44" ca="1" si="3">INDIRECT(ADDRESS(ROW(J11),COLUMN(J11) + I11,4,1),TRUE)</f>
        <v>37878.794000000002</v>
      </c>
      <c r="K11" s="99">
        <f t="shared" ref="K11:K44" si="4">IF(AND(ISBLANK(L11),ISBLANK(M11)),"",SUM(L11,M11))</f>
        <v>37878.794000000002</v>
      </c>
      <c r="L11" s="99">
        <v>37878.794000000002</v>
      </c>
      <c r="M11" s="99"/>
      <c r="N11" s="294">
        <f>N10</f>
        <v>5</v>
      </c>
      <c r="O11" s="29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94"/>
      <c r="Q11" s="294"/>
      <c r="R11" s="294">
        <v>4.2000000000000003E-2</v>
      </c>
      <c r="S11" s="294" t="str">
        <f>IF(OR(ISBLANK(R11),ISBLANK(S10)),"",(R11-R10)*S10)</f>
        <v/>
      </c>
      <c r="T11" s="294">
        <v>0</v>
      </c>
      <c r="U11" s="294">
        <f>U10</f>
        <v>5</v>
      </c>
      <c r="V11" s="294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94"/>
      <c r="X11" s="294"/>
      <c r="Y11" s="294">
        <v>3477.1909999999998</v>
      </c>
      <c r="Z11" s="294" t="str">
        <f>IF(OR(ISBLANK(Y11),ISBLANK(Z10)),"",(Y11-Y10)*Z10)</f>
        <v/>
      </c>
      <c r="AA11" s="294">
        <v>0</v>
      </c>
      <c r="AB11" s="99">
        <f>AB10</f>
        <v>5</v>
      </c>
      <c r="AC11" s="99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74.800000000000011</v>
      </c>
      <c r="AD11" s="99"/>
      <c r="AE11" s="99"/>
      <c r="AF11" s="99">
        <v>0</v>
      </c>
      <c r="AG11" s="99">
        <v>3.4000000000000002E-2</v>
      </c>
      <c r="AH11" s="99">
        <f>IF(OR(ISBLANK(AG11),ISBLANK(AH10)),"",(AG11-AG10)*AH10)</f>
        <v>74.800000000000011</v>
      </c>
      <c r="AI11" s="99">
        <f>AI10</f>
        <v>5</v>
      </c>
      <c r="AJ11" s="99">
        <f t="shared" ref="AJ11:AJ44" ca="1" si="8">IF(OR(ISERROR(INDIRECT(ADDRESS(ROW(AJ11),COLUMN(AJ11) + AI11,4,1),TRUE) + AK11),ISBLANK(INDIRECT(ADDRESS(ROW(AJ11),COLUMN(AJ11) + AI11,4,1),TRUE))),"",INDIRECT(ADDRESS(ROW(AJ11),COLUMN(AJ11) + AI11,4,1),TRUE) + AK11)</f>
        <v>4185504.4</v>
      </c>
      <c r="AK11" s="99"/>
      <c r="AL11" s="99"/>
      <c r="AM11" s="99">
        <v>2398</v>
      </c>
      <c r="AN11" s="99">
        <v>1902.502</v>
      </c>
      <c r="AO11" s="99">
        <f>IF(OR(ISBLANK(AN11),ISBLANK(AO10)),"",(AN11-AN10)*AO10)</f>
        <v>4185504.4</v>
      </c>
      <c r="AP11" s="99">
        <f>AP10</f>
        <v>5</v>
      </c>
      <c r="AQ11" s="99">
        <f t="shared" ref="AQ11:AQ44" ca="1" si="9">IF(OR(ISERROR(INDIRECT(ADDRESS(ROW(AQ11),COLUMN(AQ11) + AP11,4,1),TRUE) + AR11),ISBLANK(INDIRECT(ADDRESS(ROW(AQ11),COLUMN(AQ11) + AP11,4,1),TRUE))),"",INDIRECT(ADDRESS(ROW(AQ11),COLUMN(AQ11) + AP11,4,1),TRUE) + AR11)</f>
        <v>72.600000000000009</v>
      </c>
      <c r="AR11" s="99"/>
      <c r="AS11" s="99"/>
      <c r="AT11" s="99">
        <v>0</v>
      </c>
      <c r="AU11" s="99">
        <v>3.3000000000000002E-2</v>
      </c>
      <c r="AV11" s="99">
        <f>IF(OR(ISBLANK(AU11),ISBLANK(AV10)),"",(AU11-AU10)*AV10)</f>
        <v>72.600000000000009</v>
      </c>
      <c r="AW11" s="99">
        <f>AW10</f>
        <v>5</v>
      </c>
      <c r="AX11" s="99">
        <f t="shared" ref="AX11:AX44" ca="1" si="10">IF(OR(ISERROR(INDIRECT(ADDRESS(ROW(AX11),COLUMN(AX11) + AW11,4,1),TRUE) + AY11),ISBLANK(INDIRECT(ADDRESS(ROW(AX11),COLUMN(AX11) + AW11,4,1),TRUE))),"",INDIRECT(ADDRESS(ROW(AX11),COLUMN(AX11) + AW11,4,1),TRUE) + AY11)</f>
        <v>3828660</v>
      </c>
      <c r="AY11" s="99"/>
      <c r="AZ11" s="99"/>
      <c r="BA11" s="99">
        <v>2307.8000000000002</v>
      </c>
      <c r="BB11" s="99">
        <v>1740.3</v>
      </c>
      <c r="BC11" s="99">
        <f>IF(OR(ISBLANK(BB11),ISBLANK(BC10)),"",(BB11-BB10)*BC10)</f>
        <v>3828660</v>
      </c>
      <c r="BD11" s="99">
        <f>BD10</f>
        <v>4</v>
      </c>
      <c r="BE11" s="99">
        <f t="shared" ref="BE11:BE44" ca="1" si="11">IF(OR(ISERROR(INDIRECT(ADDRESS(ROW(BE11),COLUMN(BE11) + BD11,4,1),TRUE) + BF11),ISBLANK(INDIRECT(ADDRESS(ROW(BE11),COLUMN(BE11) + BD11,4,1),TRUE))),"",INDIRECT(ADDRESS(ROW(BE11),COLUMN(BE11) + BD11,4,1),TRUE) + BF11)</f>
        <v>16154.6</v>
      </c>
      <c r="BF11" s="99"/>
      <c r="BG11" s="99"/>
      <c r="BH11" s="99">
        <v>7.343</v>
      </c>
      <c r="BI11" s="99">
        <f>IF(OR(ISBLANK(BH11),ISBLANK(BI10)),"",(BH11-BH10)*BI10)</f>
        <v>16154.6</v>
      </c>
      <c r="BJ11" s="99">
        <f>BJ10</f>
        <v>4</v>
      </c>
      <c r="BK11" s="99">
        <f t="shared" ref="BK11:BK44" ca="1" si="12">IF(OR(ISERROR(INDIRECT(ADDRESS(ROW(BK11),COLUMN(BK11) + BJ11,4,1),TRUE) + BL11),ISBLANK(INDIRECT(ADDRESS(ROW(BK11),COLUMN(BK11) + BJ11,4,1),TRUE))),"",INDIRECT(ADDRESS(ROW(BK11),COLUMN(BK11) + BJ11,4,1),TRUE) + BL11)</f>
        <v>2169279.1999999997</v>
      </c>
      <c r="BL11" s="99"/>
      <c r="BM11" s="99"/>
      <c r="BN11" s="99">
        <v>986.03599999999994</v>
      </c>
      <c r="BO11" s="99">
        <f>IF(OR(ISBLANK(BN11),ISBLANK(BO10)),"",(BN11-BN10)*BO10)</f>
        <v>2169279.1999999997</v>
      </c>
      <c r="BP11" s="99">
        <f>BP10</f>
        <v>4</v>
      </c>
      <c r="BQ11" s="99">
        <f t="shared" ref="BQ11:BQ44" ca="1" si="13">IF(OR(ISERROR(INDIRECT(ADDRESS(ROW(BQ11),COLUMN(BQ11) + BP11,4,1),TRUE) + BR11),ISBLANK(INDIRECT(ADDRESS(ROW(BQ11),COLUMN(BQ11) + BP11,4,1),TRUE))),"",INDIRECT(ADDRESS(ROW(BQ11),COLUMN(BQ11) + BP11,4,1),TRUE) + BR11)</f>
        <v>15188.8</v>
      </c>
      <c r="BR11" s="99"/>
      <c r="BS11" s="99"/>
      <c r="BT11" s="99">
        <v>6.9039999999999999</v>
      </c>
      <c r="BU11" s="99">
        <f>IF(OR(ISBLANK(BT11),ISBLANK(BU10)),"",(BT11-BT10)*BU10)</f>
        <v>15188.8</v>
      </c>
      <c r="BV11" s="99">
        <f>BV10</f>
        <v>4</v>
      </c>
      <c r="BW11" s="99">
        <f t="shared" ref="BW11:BW44" ca="1" si="14">IF(OR(ISERROR(INDIRECT(ADDRESS(ROW(BW11),COLUMN(BW11) + BV11,4,1),TRUE) + BX11),ISBLANK(INDIRECT(ADDRESS(ROW(BW11),COLUMN(BW11) + BV11,4,1),TRUE))),"",INDIRECT(ADDRESS(ROW(BW11),COLUMN(BW11) + BV11,4,1),TRUE) + BX11)</f>
        <v>1998222.6</v>
      </c>
      <c r="BX11" s="99"/>
      <c r="BY11" s="99"/>
      <c r="BZ11" s="99">
        <v>908.28300000000002</v>
      </c>
      <c r="CA11" s="99">
        <f>IF(OR(ISBLANK(BZ11),ISBLANK(CA10)),"",(BZ11-BZ10)*CA10)</f>
        <v>1998222.6</v>
      </c>
      <c r="CB11" s="99">
        <f>CB10</f>
        <v>4</v>
      </c>
      <c r="CC11" s="99">
        <f t="shared" ref="CC11:CC44" ca="1" si="15">IF(OR(ISERROR(INDIRECT(ADDRESS(ROW(CC11),COLUMN(CC11) + CB11,4,1),TRUE) + CD11),ISBLANK(INDIRECT(ADDRESS(ROW(CC11),COLUMN(CC11) + CB11,4,1),TRUE))),"",INDIRECT(ADDRESS(ROW(CC11),COLUMN(CC11) + CB11,4,1),TRUE) + CD11)</f>
        <v>3130998.2</v>
      </c>
      <c r="CD11" s="99"/>
      <c r="CE11" s="99"/>
      <c r="CF11" s="99">
        <v>1423.181</v>
      </c>
      <c r="CG11" s="99">
        <f>IF(OR(ISBLANK(CF11),ISBLANK(CG10)),"",(CF11-CF10)*CG10)</f>
        <v>3130998.2</v>
      </c>
      <c r="CH11" s="99">
        <f>CH10</f>
        <v>4</v>
      </c>
      <c r="CI11" s="99">
        <f t="shared" ref="CI11:CI44" ca="1" si="16">IF(OR(ISERROR(INDIRECT(ADDRESS(ROW(CI11),COLUMN(CI11) + CH11,4,1),TRUE) + CJ11),ISBLANK(INDIRECT(ADDRESS(ROW(CI11),COLUMN(CI11) + CH11,4,1),TRUE))),"",INDIRECT(ADDRESS(ROW(CI11),COLUMN(CI11) + CH11,4,1),TRUE) + CJ11)</f>
        <v>173716.4</v>
      </c>
      <c r="CJ11" s="99"/>
      <c r="CK11" s="99"/>
      <c r="CL11" s="99">
        <v>78.962000000000003</v>
      </c>
      <c r="CM11" s="99">
        <f>IF(OR(ISBLANK(CL11),ISBLANK(CM10)),"",(CL11-CL10)*CM10)</f>
        <v>173716.4</v>
      </c>
      <c r="CN11" s="99">
        <f>CN10</f>
        <v>4</v>
      </c>
      <c r="CO11" s="99">
        <f t="shared" ref="CO11:CO44" ca="1" si="17">IF(OR(ISERROR(INDIRECT(ADDRESS(ROW(CO11),COLUMN(CO11) + CN11,4,1),TRUE) + CP11),ISBLANK(INDIRECT(ADDRESS(ROW(CO11),COLUMN(CO11) + CN11,4,1),TRUE))),"",INDIRECT(ADDRESS(ROW(CO11),COLUMN(CO11) + CN11,4,1),TRUE) + CP11)</f>
        <v>16683340</v>
      </c>
      <c r="CP11" s="99"/>
      <c r="CQ11" s="99"/>
      <c r="CR11" s="99">
        <v>1668.3340000000001</v>
      </c>
      <c r="CS11" s="99">
        <f>IF(OR(ISBLANK(CR11),ISBLANK(CS10)),"",(CR11-CR10)*CS10)</f>
        <v>16683340</v>
      </c>
      <c r="CT11" s="99">
        <f>CT10</f>
        <v>4</v>
      </c>
      <c r="CU11" s="99">
        <f t="shared" ref="CU11:CU44" ca="1" si="18">IF(OR(ISERROR(INDIRECT(ADDRESS(ROW(CU11),COLUMN(CU11) + CT11,4,1),TRUE) + CV11),ISBLANK(INDIRECT(ADDRESS(ROW(CU11),COLUMN(CU11) + CT11,4,1),TRUE))),"",INDIRECT(ADDRESS(ROW(CU11),COLUMN(CU11) + CT11,4,1),TRUE) + CV11)</f>
        <v>8910</v>
      </c>
      <c r="CV11" s="99"/>
      <c r="CW11" s="99"/>
      <c r="CX11" s="99">
        <v>0.89100000000000001</v>
      </c>
      <c r="CY11" s="99">
        <f>IF(OR(ISBLANK(CX11),ISBLANK(CY10)),"",(CX11-CX10)*CY10)</f>
        <v>8910</v>
      </c>
      <c r="CZ11" s="99">
        <f>CZ10</f>
        <v>4</v>
      </c>
      <c r="DA11" s="99">
        <f t="shared" ref="DA11:DA44" ca="1" si="19">IF(OR(ISERROR(INDIRECT(ADDRESS(ROW(DA11),COLUMN(DA11) + CZ11,4,1),TRUE) + DB11),ISBLANK(INDIRECT(ADDRESS(ROW(DA11),COLUMN(DA11) + CZ11,4,1),TRUE))),"",INDIRECT(ADDRESS(ROW(DA11),COLUMN(DA11) + CZ11,4,1),TRUE) + DB11)</f>
        <v>579160</v>
      </c>
      <c r="DB11" s="99"/>
      <c r="DC11" s="99"/>
      <c r="DD11" s="99">
        <v>57.915999999999997</v>
      </c>
      <c r="DE11" s="99">
        <f>IF(OR(ISBLANK(DD11),ISBLANK(DE10)),"",(DD11-DD10)*DE10)</f>
        <v>579160</v>
      </c>
      <c r="DF11" s="99">
        <f>DF10</f>
        <v>4</v>
      </c>
      <c r="DG11" s="99">
        <f t="shared" ref="DG11:DG44" ca="1" si="20">IF(OR(ISERROR(INDIRECT(ADDRESS(ROW(DG11),COLUMN(DG11) + DF11,4,1),TRUE) + DH11),ISBLANK(INDIRECT(ADDRESS(ROW(DG11),COLUMN(DG11) + DF11,4,1),TRUE))),"",INDIRECT(ADDRESS(ROW(DG11),COLUMN(DG11) + DF11,4,1),TRUE) + DH11)</f>
        <v>7437340</v>
      </c>
      <c r="DH11" s="99"/>
      <c r="DI11" s="99"/>
      <c r="DJ11" s="99">
        <v>743.73400000000004</v>
      </c>
      <c r="DK11" s="99">
        <f>IF(OR(ISBLANK(DJ11),ISBLANK(DK10)),"",(DJ11-DJ10)*DK10)</f>
        <v>7437340</v>
      </c>
      <c r="DL11" s="99">
        <f>DL10</f>
        <v>4</v>
      </c>
      <c r="DM11" s="99">
        <f t="shared" ref="DM11:DM44" ca="1" si="21">IF(OR(ISERROR(INDIRECT(ADDRESS(ROW(DM11),COLUMN(DM11) + DL11,4,1),TRUE) + DN11),ISBLANK(INDIRECT(ADDRESS(ROW(DM11),COLUMN(DM11) + DL11,4,1),TRUE))),"",INDIRECT(ADDRESS(ROW(DM11),COLUMN(DM11) + DL11,4,1),TRUE) + DN11)</f>
        <v>8831960</v>
      </c>
      <c r="DN11" s="99"/>
      <c r="DO11" s="99"/>
      <c r="DP11" s="99">
        <v>883.19600000000003</v>
      </c>
      <c r="DQ11" s="99">
        <f>IF(OR(ISBLANK(DP11),ISBLANK(DQ10)),"",(DP11-DP10)*DQ10)</f>
        <v>8831960</v>
      </c>
      <c r="DR11" s="99">
        <f>DR10</f>
        <v>4</v>
      </c>
      <c r="DS11" s="99">
        <f t="shared" ref="DS11:DS44" ca="1" si="22">IF(OR(ISERROR(INDIRECT(ADDRESS(ROW(DS11),COLUMN(DS11) + DR11,4,1),TRUE) + DT11),ISBLANK(INDIRECT(ADDRESS(ROW(DS11),COLUMN(DS11) + DR11,4,1),TRUE))),"",INDIRECT(ADDRESS(ROW(DS11),COLUMN(DS11) + DR11,4,1),TRUE) + DT11)</f>
        <v>384370</v>
      </c>
      <c r="DT11" s="99"/>
      <c r="DU11" s="99"/>
      <c r="DV11" s="99">
        <v>38.436999999999998</v>
      </c>
      <c r="DW11" s="99">
        <f>IF(OR(ISBLANK(DV11),ISBLANK(DW10)),"",(DV11-DV10)*DW10)</f>
        <v>384370</v>
      </c>
      <c r="DX11" s="99">
        <f>DX10</f>
        <v>4</v>
      </c>
      <c r="DY11" s="99">
        <f t="shared" ref="DY11:DY44" ca="1" si="23">IF(OR(ISERROR(INDIRECT(ADDRESS(ROW(DY11),COLUMN(DY11) + DX11,4,1),TRUE) + DZ11),ISBLANK(INDIRECT(ADDRESS(ROW(DY11),COLUMN(DY11) + DX11,4,1),TRUE))),"",INDIRECT(ADDRESS(ROW(DY11),COLUMN(DY11) + DX11,4,1),TRUE) + DZ11)</f>
        <v>29885540</v>
      </c>
      <c r="DZ11" s="99"/>
      <c r="EA11" s="99"/>
      <c r="EB11" s="99">
        <v>2988.5540000000001</v>
      </c>
      <c r="EC11" s="99">
        <f>IF(OR(ISBLANK(EB11),ISBLANK(EC10)),"",(EB11-EB10)*EC10)</f>
        <v>29885540</v>
      </c>
      <c r="ED11" s="99">
        <f>ED10</f>
        <v>4</v>
      </c>
      <c r="EE11" s="99">
        <f t="shared" ref="EE11:EE44" ca="1" si="24">IF(OR(ISERROR(INDIRECT(ADDRESS(ROW(EE11),COLUMN(EE11) + ED11,4,1),TRUE) + EF11),ISBLANK(INDIRECT(ADDRESS(ROW(EE11),COLUMN(EE11) + ED11,4,1),TRUE))),"",INDIRECT(ADDRESS(ROW(EE11),COLUMN(EE11) + ED11,4,1),TRUE) + EF11)</f>
        <v>1220</v>
      </c>
      <c r="EF11" s="99"/>
      <c r="EG11" s="99"/>
      <c r="EH11" s="99">
        <v>0.122</v>
      </c>
      <c r="EI11" s="99">
        <f>IF(OR(ISBLANK(EH11),ISBLANK(EI10)),"",(EH11-EH10)*EI10)</f>
        <v>1220</v>
      </c>
      <c r="EJ11" s="99">
        <f>EJ10</f>
        <v>4</v>
      </c>
      <c r="EK11" s="99">
        <f t="shared" ref="EK11:EK44" ca="1" si="25">IF(OR(ISERROR(INDIRECT(ADDRESS(ROW(EK11),COLUMN(EK11) + EJ11,4,1),TRUE) + EL11),ISBLANK(INDIRECT(ADDRESS(ROW(EK11),COLUMN(EK11) + EJ11,4,1),TRUE))),"",INDIRECT(ADDRESS(ROW(EK11),COLUMN(EK11) + EJ11,4,1),TRUE) + EL11)</f>
        <v>3493707.8</v>
      </c>
      <c r="EL11" s="99"/>
      <c r="EM11" s="99"/>
      <c r="EN11" s="99">
        <v>1588.049</v>
      </c>
      <c r="EO11" s="99">
        <f>IF(OR(ISBLANK(EN11),ISBLANK(EO10)),"",(EN11-EN10)*EO10)</f>
        <v>3493707.8</v>
      </c>
      <c r="EP11" s="99">
        <f>EP10</f>
        <v>4</v>
      </c>
      <c r="EQ11" s="99">
        <f t="shared" ref="EQ11:EQ44" ca="1" si="26">IF(OR(ISERROR(INDIRECT(ADDRESS(ROW(EQ11),COLUMN(EQ11) + EP11,4,1),TRUE) + ER11),ISBLANK(INDIRECT(ADDRESS(ROW(EQ11),COLUMN(EQ11) + EP11,4,1),TRUE))),"",INDIRECT(ADDRESS(ROW(EQ11),COLUMN(EQ11) + EP11,4,1),TRUE) + ER11)</f>
        <v>41888</v>
      </c>
      <c r="ER11" s="99"/>
      <c r="ES11" s="99"/>
      <c r="ET11" s="99">
        <v>19.04</v>
      </c>
      <c r="EU11" s="99">
        <f>IF(OR(ISBLANK(ET11),ISBLANK(EU10)),"",(ET11-ET10)*EU10)</f>
        <v>41888</v>
      </c>
      <c r="EV11" s="294">
        <f>EV10</f>
        <v>5</v>
      </c>
      <c r="EW11" s="294">
        <f t="shared" ref="EW11:EW44" ca="1" si="27">IF(OR(ISERROR(INDIRECT(ADDRESS(ROW(EW11),COLUMN(EW11) + EV11,4,1),TRUE) + EX11),ISBLANK(INDIRECT(ADDRESS(ROW(EW11),COLUMN(EW11) + EV11,4,1),TRUE))),"",INDIRECT(ADDRESS(ROW(EW11),COLUMN(EW11) + EV11,4,1),TRUE) + EX11)</f>
        <v>0</v>
      </c>
      <c r="EX11" s="294"/>
      <c r="EY11" s="294"/>
      <c r="EZ11" s="294">
        <v>10.849</v>
      </c>
      <c r="FA11" s="294" t="str">
        <f>IF(OR(ISBLANK(EZ11),ISBLANK(FA10)),"",(EZ11-EZ10)*FA10)</f>
        <v/>
      </c>
      <c r="FB11" s="294">
        <v>0</v>
      </c>
      <c r="FC11" s="294">
        <f>FC10</f>
        <v>5</v>
      </c>
      <c r="FD11" s="294">
        <f t="shared" ref="FD11:FD44" ca="1" si="28">IF(OR(ISERROR(INDIRECT(ADDRESS(ROW(FD11),COLUMN(FD11) + FC11,4,1),TRUE) + FE11),ISBLANK(INDIRECT(ADDRESS(ROW(FD11),COLUMN(FD11) + FC11,4,1),TRUE))),"",INDIRECT(ADDRESS(ROW(FD11),COLUMN(FD11) + FC11,4,1),TRUE) + FE11)</f>
        <v>13664.875</v>
      </c>
      <c r="FE11" s="294"/>
      <c r="FF11" s="294"/>
      <c r="FG11" s="294">
        <v>5602.68</v>
      </c>
      <c r="FH11" s="294" t="str">
        <f>IF(OR(ISBLANK(FG11),ISBLANK(FH10)),"",(FG11-FG10)*FH10)</f>
        <v/>
      </c>
      <c r="FI11" s="294">
        <v>13664.875</v>
      </c>
      <c r="FJ11" s="294">
        <f>FJ10</f>
        <v>5</v>
      </c>
      <c r="FK11" s="294">
        <f t="shared" ref="FK11:FK44" ca="1" si="29">IF(OR(ISERROR(INDIRECT(ADDRESS(ROW(FK11),COLUMN(FK11) + FJ11,4,1),TRUE) + FL11),ISBLANK(INDIRECT(ADDRESS(ROW(FK11),COLUMN(FK11) + FJ11,4,1),TRUE))),"",INDIRECT(ADDRESS(ROW(FK11),COLUMN(FK11) + FJ11,4,1),TRUE) + FL11)</f>
        <v>0</v>
      </c>
      <c r="FL11" s="294"/>
      <c r="FM11" s="294"/>
      <c r="FN11" s="294">
        <v>6.0000000000000001E-3</v>
      </c>
      <c r="FO11" s="294" t="str">
        <f>IF(OR(ISBLANK(FN11),ISBLANK(FO10)),"",(FN11-FN10)*FO10)</f>
        <v/>
      </c>
      <c r="FP11" s="294">
        <v>0</v>
      </c>
      <c r="FQ11" s="294">
        <f>FQ10</f>
        <v>5</v>
      </c>
      <c r="FR11" s="294">
        <f t="shared" ref="FR11:FR44" ca="1" si="30">IF(OR(ISERROR(INDIRECT(ADDRESS(ROW(FR11),COLUMN(FR11) + FQ11,4,1),TRUE) + FS11),ISBLANK(INDIRECT(ADDRESS(ROW(FR11),COLUMN(FR11) + FQ11,4,1),TRUE))),"",INDIRECT(ADDRESS(ROW(FR11),COLUMN(FR11) + FQ11,4,1),TRUE) + FS11)</f>
        <v>3367.54</v>
      </c>
      <c r="FS11" s="294"/>
      <c r="FT11" s="294"/>
      <c r="FU11" s="294">
        <v>3021.7330000000002</v>
      </c>
      <c r="FV11" s="294" t="str">
        <f>IF(OR(ISBLANK(FU11),ISBLANK(FV10)),"",(FU11-FU10)*FV10)</f>
        <v/>
      </c>
      <c r="FW11" s="294">
        <v>3367.54</v>
      </c>
      <c r="FX11" s="294">
        <f>FX10</f>
        <v>5</v>
      </c>
      <c r="FY11" s="294">
        <f t="shared" ref="FY11:FY44" ca="1" si="31">IF(OR(ISERROR(INDIRECT(ADDRESS(ROW(FY11),COLUMN(FY11) + FX11,4,1),TRUE) + FZ11),ISBLANK(INDIRECT(ADDRESS(ROW(FY11),COLUMN(FY11) + FX11,4,1),TRUE))),"",INDIRECT(ADDRESS(ROW(FY11),COLUMN(FY11) + FX11,4,1),TRUE) + FZ11)</f>
        <v>0</v>
      </c>
      <c r="FZ11" s="294"/>
      <c r="GA11" s="294"/>
      <c r="GB11" s="294">
        <v>95.911000000000001</v>
      </c>
      <c r="GC11" s="294" t="str">
        <f>IF(OR(ISBLANK(GB11),ISBLANK(GC10)),"",(GB11-GB10)*GC10)</f>
        <v/>
      </c>
      <c r="GD11" s="294">
        <v>0</v>
      </c>
      <c r="GE11" s="294">
        <f>GE10</f>
        <v>5</v>
      </c>
      <c r="GF11" s="294">
        <f t="shared" ref="GF11:GF44" ca="1" si="32">IF(OR(ISERROR(INDIRECT(ADDRESS(ROW(GF11),COLUMN(GF11) + GE11,4,1),TRUE) + GG11),ISBLANK(INDIRECT(ADDRESS(ROW(GF11),COLUMN(GF11) + GE11,4,1),TRUE))),"",INDIRECT(ADDRESS(ROW(GF11),COLUMN(GF11) + GE11,4,1),TRUE) + GG11)</f>
        <v>2073.61</v>
      </c>
      <c r="GG11" s="294"/>
      <c r="GH11" s="294">
        <v>2059.1999999999998</v>
      </c>
      <c r="GI11" s="294">
        <v>1249.424</v>
      </c>
      <c r="GJ11" s="294" t="str">
        <f>IF(OR(ISBLANK(GI11),ISBLANK(GJ10)),"",(GI11-GI10)*GJ10)</f>
        <v/>
      </c>
      <c r="GK11" s="294">
        <v>2073.61</v>
      </c>
      <c r="GL11" s="99">
        <f>GL10</f>
        <v>4</v>
      </c>
      <c r="GM11" s="99">
        <f t="shared" ref="GM11:GM44" ca="1" si="33">IF(OR(ISERROR(INDIRECT(ADDRESS(ROW(GM11),COLUMN(GM11) + GL11,4,1),TRUE) + GN11),ISBLANK(INDIRECT(ADDRESS(ROW(GM11),COLUMN(GM11) + GL11,4,1),TRUE))),"",INDIRECT(ADDRESS(ROW(GM11),COLUMN(GM11) + GL11,4,1),TRUE) + GN11)</f>
        <v>0</v>
      </c>
      <c r="GN11" s="99"/>
      <c r="GO11" s="99"/>
      <c r="GP11" s="99">
        <v>2.4E-2</v>
      </c>
      <c r="GQ11" s="99">
        <f>IF(OR(ISBLANK(GP11),ISBLANK(GQ10)),"",(GP11-GP10)*GQ10)</f>
        <v>0</v>
      </c>
      <c r="GR11" s="99">
        <f>GR10</f>
        <v>4</v>
      </c>
      <c r="GS11" s="99">
        <f t="shared" ref="GS11:GS44" ca="1" si="34">IF(OR(ISERROR(INDIRECT(ADDRESS(ROW(GS11),COLUMN(GS11) + GR11,4,1),TRUE) + GT11),ISBLANK(INDIRECT(ADDRESS(ROW(GS11),COLUMN(GS11) + GR11,4,1),TRUE))),"",INDIRECT(ADDRESS(ROW(GS11),COLUMN(GS11) + GR11,4,1),TRUE) + GT11)</f>
        <v>239.80000000008204</v>
      </c>
      <c r="GT11" s="99"/>
      <c r="GU11" s="99"/>
      <c r="GV11" s="99">
        <v>341.51100000000002</v>
      </c>
      <c r="GW11" s="99">
        <f>IF(OR(ISBLANK(GV11),ISBLANK(GW10)),"",(GV11-GV10)*GW10)</f>
        <v>239.80000000008204</v>
      </c>
      <c r="GX11" s="99">
        <f>GX10</f>
        <v>4</v>
      </c>
      <c r="GY11" s="99">
        <f t="shared" ref="GY11:GY44" ca="1" si="35">IF(OR(ISERROR(INDIRECT(ADDRESS(ROW(GY11),COLUMN(GY11) + GX11,4,1),TRUE) + GZ11),ISBLANK(INDIRECT(ADDRESS(ROW(GY11),COLUMN(GY11) + GX11,4,1),TRUE))),"",INDIRECT(ADDRESS(ROW(GY11),COLUMN(GY11) + GX11,4,1),TRUE) + GZ11)</f>
        <v>7268099.9999999991</v>
      </c>
      <c r="GZ11" s="99"/>
      <c r="HA11" s="99"/>
      <c r="HB11" s="99">
        <v>726.81</v>
      </c>
      <c r="HC11" s="99">
        <f>IF(OR(ISBLANK(HB11),ISBLANK(HC10)),"",(HB11-HB10)*HC10)</f>
        <v>7268099.9999999991</v>
      </c>
      <c r="HD11" s="99">
        <f>HD10</f>
        <v>4</v>
      </c>
      <c r="HE11" s="99">
        <f t="shared" ref="HE11:HE44" ca="1" si="36">IF(OR(ISERROR(INDIRECT(ADDRESS(ROW(HE11),COLUMN(HE11) + HD11,4,1),TRUE) + HF11),ISBLANK(INDIRECT(ADDRESS(ROW(HE11),COLUMN(HE11) + HD11,4,1),TRUE))),"",INDIRECT(ADDRESS(ROW(HE11),COLUMN(HE11) + HD11,4,1),TRUE) + HF11)</f>
        <v>643510</v>
      </c>
      <c r="HF11" s="99"/>
      <c r="HG11" s="99"/>
      <c r="HH11" s="99">
        <v>64.350999999999999</v>
      </c>
      <c r="HI11" s="99">
        <f>IF(OR(ISBLANK(HH11),ISBLANK(HI10)),"",(HH11-HH10)*HI10)</f>
        <v>643510</v>
      </c>
      <c r="HJ11" s="99">
        <f>HJ10</f>
        <v>4</v>
      </c>
      <c r="HK11" s="99">
        <f t="shared" ref="HK11:HK44" ca="1" si="37">IF(OR(ISERROR(INDIRECT(ADDRESS(ROW(HK11),COLUMN(HK11) + HJ11,4,1),TRUE) + HL11),ISBLANK(INDIRECT(ADDRESS(ROW(HK11),COLUMN(HK11) + HJ11,4,1),TRUE))),"",INDIRECT(ADDRESS(ROW(HK11),COLUMN(HK11) + HJ11,4,1),TRUE) + HL11)</f>
        <v>0</v>
      </c>
      <c r="HL11" s="99"/>
      <c r="HM11" s="99"/>
      <c r="HN11" s="99">
        <v>0</v>
      </c>
      <c r="HO11" s="99">
        <f>IF(OR(ISBLANK(HN11),ISBLANK(HO10)),"",(HN11-HN10)*HO10)</f>
        <v>0</v>
      </c>
      <c r="HP11" s="99">
        <f>HP10</f>
        <v>4</v>
      </c>
      <c r="HQ11" s="99">
        <f t="shared" ref="HQ11:HQ44" ca="1" si="38">IF(OR(ISERROR(INDIRECT(ADDRESS(ROW(HQ11),COLUMN(HQ11) + HP11,4,1),TRUE) + HR11),ISBLANK(INDIRECT(ADDRESS(ROW(HQ11),COLUMN(HQ11) + HP11,4,1),TRUE))),"",INDIRECT(ADDRESS(ROW(HQ11),COLUMN(HQ11) + HP11,4,1),TRUE) + HR11)</f>
        <v>9981.4</v>
      </c>
      <c r="HR11" s="99"/>
      <c r="HS11" s="99"/>
      <c r="HT11" s="99">
        <v>4.5369999999999999</v>
      </c>
      <c r="HU11" s="99">
        <f>IF(OR(ISBLANK(HT11),ISBLANK(HU10)),"",(HT11-HT10)*HU10)</f>
        <v>9981.4</v>
      </c>
      <c r="HV11" s="99">
        <f>HV10</f>
        <v>4</v>
      </c>
      <c r="HW11" s="99">
        <f t="shared" ref="HW11:HW44" ca="1" si="39">IF(OR(ISERROR(INDIRECT(ADDRESS(ROW(HW11),COLUMN(HW11) + HV11,4,1),TRUE) + HX11),ISBLANK(INDIRECT(ADDRESS(ROW(HW11),COLUMN(HW11) + HV11,4,1),TRUE))),"",INDIRECT(ADDRESS(ROW(HW11),COLUMN(HW11) + HV11,4,1),TRUE) + HX11)</f>
        <v>0</v>
      </c>
      <c r="HX11" s="99"/>
      <c r="HY11" s="99"/>
      <c r="HZ11" s="99">
        <v>0</v>
      </c>
      <c r="IA11" s="99">
        <f>IF(OR(ISBLANK(HZ11),ISBLANK(IA10)),"",(HZ11-HZ10)*IA10)</f>
        <v>0</v>
      </c>
      <c r="IB11" s="99">
        <f>IB10</f>
        <v>4</v>
      </c>
      <c r="IC11" s="99">
        <f t="shared" ref="IC11:IC44" ca="1" si="40">IF(OR(ISERROR(INDIRECT(ADDRESS(ROW(IC11),COLUMN(IC11) + IB11,4,1),TRUE) + ID11),ISBLANK(INDIRECT(ADDRESS(ROW(IC11),COLUMN(IC11) + IB11,4,1),TRUE))),"",INDIRECT(ADDRESS(ROW(IC11),COLUMN(IC11) + IB11,4,1),TRUE) + ID11)</f>
        <v>396</v>
      </c>
      <c r="ID11" s="99"/>
      <c r="IE11" s="99"/>
      <c r="IF11" s="99">
        <v>0.18</v>
      </c>
      <c r="IG11" s="99">
        <f>IF(OR(ISBLANK(IF11),ISBLANK(IG10)),"",(IF11-IF10)*IG10)</f>
        <v>396</v>
      </c>
      <c r="IH11" s="99">
        <f>IH10</f>
        <v>4</v>
      </c>
      <c r="II11" s="99">
        <f t="shared" ref="II11:II44" ca="1" si="41">IF(OR(ISERROR(INDIRECT(ADDRESS(ROW(II11),COLUMN(II11) + IH11,4,1),TRUE) + IJ11),ISBLANK(INDIRECT(ADDRESS(ROW(II11),COLUMN(II11) + IH11,4,1),TRUE))),"",INDIRECT(ADDRESS(ROW(II11),COLUMN(II11) + IH11,4,1),TRUE) + IJ11)</f>
        <v>1679308.4</v>
      </c>
      <c r="IJ11" s="99"/>
      <c r="IK11" s="99"/>
      <c r="IL11" s="99">
        <v>763.322</v>
      </c>
      <c r="IM11" s="99">
        <f>IF(OR(ISBLANK(IL11),ISBLANK(IM10)),"",(IL11-IL10)*IM10)</f>
        <v>1679308.4</v>
      </c>
      <c r="IN11" s="99">
        <f>IN10</f>
        <v>4</v>
      </c>
      <c r="IO11" s="99">
        <f t="shared" ref="IO11:IO44" ca="1" si="42">IF(OR(ISERROR(INDIRECT(ADDRESS(ROW(IO11),COLUMN(IO11) + IN11,4,1),TRUE) + IP11),ISBLANK(INDIRECT(ADDRESS(ROW(IO11),COLUMN(IO11) + IN11,4,1),TRUE))),"",INDIRECT(ADDRESS(ROW(IO11),COLUMN(IO11) + IN11,4,1),TRUE) + IP11)</f>
        <v>811054.2</v>
      </c>
      <c r="IP11" s="99"/>
      <c r="IQ11" s="99"/>
      <c r="IR11" s="99">
        <v>368.661</v>
      </c>
      <c r="IS11" s="99">
        <f>IF(OR(ISBLANK(IR11),ISBLANK(IS10)),"",(IR11-IR10)*IS10)</f>
        <v>811054.2</v>
      </c>
      <c r="IT11" s="99">
        <f>IT10</f>
        <v>4</v>
      </c>
      <c r="IU11" s="99">
        <f t="shared" ref="IU11:IU44" ca="1" si="43">IF(OR(ISERROR(INDIRECT(ADDRESS(ROW(IU11),COLUMN(IU11) + IT11,4,1),TRUE) + IV11),ISBLANK(INDIRECT(ADDRESS(ROW(IU11),COLUMN(IU11) + IT11,4,1),TRUE))),"",INDIRECT(ADDRESS(ROW(IU11),COLUMN(IU11) + IT11,4,1),TRUE) + IV11)</f>
        <v>0</v>
      </c>
      <c r="IV11" s="99"/>
      <c r="IW11" s="99"/>
      <c r="IX11" s="99">
        <v>0</v>
      </c>
      <c r="IY11" s="99">
        <f>IF(OR(ISBLANK(IX11),ISBLANK(IY10)),"",(IX11-IX10)*IY10)</f>
        <v>0</v>
      </c>
      <c r="IZ11" s="99">
        <f>IZ10</f>
        <v>4</v>
      </c>
      <c r="JA11" s="99">
        <f t="shared" ref="JA11:JA44" ca="1" si="44">IF(OR(ISERROR(INDIRECT(ADDRESS(ROW(JA11),COLUMN(JA11) + IZ11,4,1),TRUE) + JB11),ISBLANK(INDIRECT(ADDRESS(ROW(JA11),COLUMN(JA11) + IZ11,4,1),TRUE))),"",INDIRECT(ADDRESS(ROW(JA11),COLUMN(JA11) + IZ11,4,1),TRUE) + JB11)</f>
        <v>290.39999999996098</v>
      </c>
      <c r="JB11" s="99"/>
      <c r="JC11" s="99"/>
      <c r="JD11" s="99">
        <v>340.96899999999999</v>
      </c>
      <c r="JE11" s="99">
        <f>IF(OR(ISBLANK(JD11),ISBLANK(JE10)),"",(JD11-JD10)*JE10)</f>
        <v>290.39999999996098</v>
      </c>
      <c r="JF11" s="99">
        <f>JF10</f>
        <v>4</v>
      </c>
      <c r="JG11" s="99">
        <f t="shared" ref="JG11:JG44" ca="1" si="45">IF(OR(ISERROR(INDIRECT(ADDRESS(ROW(JG11),COLUMN(JG11) + JF11,4,1),TRUE) + JH11),ISBLANK(INDIRECT(ADDRESS(ROW(JG11),COLUMN(JG11) + JF11,4,1),TRUE))),"",INDIRECT(ADDRESS(ROW(JG11),COLUMN(JG11) + JF11,4,1),TRUE) + JH11)</f>
        <v>0</v>
      </c>
      <c r="JH11" s="99"/>
      <c r="JI11" s="99"/>
      <c r="JJ11" s="99">
        <v>0</v>
      </c>
      <c r="JK11" s="99">
        <f>IF(OR(ISBLANK(JJ11),ISBLANK(JK10)),"",(JJ11-JJ10)*JK10)</f>
        <v>0</v>
      </c>
      <c r="JL11" s="99">
        <f>JL10</f>
        <v>4</v>
      </c>
      <c r="JM11" s="99">
        <f t="shared" ref="JM11:JM44" ca="1" si="46">IF(OR(ISERROR(INDIRECT(ADDRESS(ROW(JM11),COLUMN(JM11) + JL11,4,1),TRUE) + JN11),ISBLANK(INDIRECT(ADDRESS(ROW(JM11),COLUMN(JM11) + JL11,4,1),TRUE))),"",INDIRECT(ADDRESS(ROW(JM11),COLUMN(JM11) + JL11,4,1),TRUE) + JN11)</f>
        <v>232.31999999990876</v>
      </c>
      <c r="JN11" s="99"/>
      <c r="JO11" s="99"/>
      <c r="JP11" s="99">
        <v>684.52</v>
      </c>
      <c r="JQ11" s="99">
        <f>IF(OR(ISBLANK(JP11),ISBLANK(JQ10)),"",(JP11-JP10)*JQ10)</f>
        <v>232.31999999990876</v>
      </c>
      <c r="JR11" s="99">
        <f>JR10</f>
        <v>4</v>
      </c>
      <c r="JS11" s="99" t="str">
        <f t="shared" ref="JS11:JS44" ca="1" si="47">IF(OR(ISERROR(INDIRECT(ADDRESS(ROW(JS11),COLUMN(JS11) + JR11,4,1),TRUE) + JT11),ISBLANK(INDIRECT(ADDRESS(ROW(JS11),COLUMN(JS11) + JR11,4,1),TRUE))),"",INDIRECT(ADDRESS(ROW(JS11),COLUMN(JS11) + JR11,4,1),TRUE) + JT11)</f>
        <v/>
      </c>
      <c r="JT11" s="99"/>
      <c r="JU11" s="99"/>
      <c r="JV11" s="99"/>
      <c r="JW11" s="99" t="str">
        <f>IF(OR(ISBLANK(JV11),ISBLANK(JW10)),"",(JV11-JV10)*JW10)</f>
        <v/>
      </c>
      <c r="JX11" s="99">
        <f>JX10</f>
        <v>4</v>
      </c>
      <c r="JY11" s="99" t="str">
        <f t="shared" ref="JY11:JY44" ca="1" si="48">IF(OR(ISERROR(INDIRECT(ADDRESS(ROW(JY11),COLUMN(JY11) + JX11,4,1),TRUE) + JZ11),ISBLANK(INDIRECT(ADDRESS(ROW(JY11),COLUMN(JY11) + JX11,4,1),TRUE))),"",INDIRECT(ADDRESS(ROW(JY11),COLUMN(JY11) + JX11,4,1),TRUE) + JZ11)</f>
        <v/>
      </c>
      <c r="JZ11" s="99"/>
      <c r="KA11" s="99"/>
      <c r="KB11" s="99"/>
      <c r="KC11" s="99" t="str">
        <f>IF(OR(ISBLANK(KB11),ISBLANK(KC10)),"",(KB11-KB10)*KC10)</f>
        <v/>
      </c>
      <c r="KD11" s="99">
        <f>KD10</f>
        <v>4</v>
      </c>
      <c r="KE11" s="99">
        <f t="shared" ref="KE11:KE44" ca="1" si="49">IF(OR(ISERROR(INDIRECT(ADDRESS(ROW(KE11),COLUMN(KE11) + KD11,4,1),TRUE) + KF11),ISBLANK(INDIRECT(ADDRESS(ROW(KE11),COLUMN(KE11) + KD11,4,1),TRUE))),"",INDIRECT(ADDRESS(ROW(KE11),COLUMN(KE11) + KD11,4,1),TRUE) + KF11)</f>
        <v>15.4</v>
      </c>
      <c r="KF11" s="99"/>
      <c r="KG11" s="99"/>
      <c r="KH11" s="99">
        <v>7.0000000000000001E-3</v>
      </c>
      <c r="KI11" s="99">
        <f>IF(OR(ISBLANK(KH11),ISBLANK(KI10)),"",(KH11-KH10)*KI10)</f>
        <v>15.4</v>
      </c>
      <c r="KJ11" s="99">
        <f>KJ10</f>
        <v>4</v>
      </c>
      <c r="KK11" s="99">
        <f t="shared" ref="KK11:KK44" ca="1" si="50">IF(OR(ISERROR(INDIRECT(ADDRESS(ROW(KK11),COLUMN(KK11) + KJ11,4,1),TRUE) + KL11),ISBLANK(INDIRECT(ADDRESS(ROW(KK11),COLUMN(KK11) + KJ11,4,1),TRUE))),"",INDIRECT(ADDRESS(ROW(KK11),COLUMN(KK11) + KJ11,4,1),TRUE) + KL11)</f>
        <v>246976.4</v>
      </c>
      <c r="KL11" s="99"/>
      <c r="KM11" s="99"/>
      <c r="KN11" s="99">
        <v>112.262</v>
      </c>
      <c r="KO11" s="99">
        <f>IF(OR(ISBLANK(KN11),ISBLANK(KO10)),"",(KN11-KN10)*KO10)</f>
        <v>246976.4</v>
      </c>
      <c r="KP11" s="99">
        <f>KP10</f>
        <v>4</v>
      </c>
      <c r="KQ11" s="99">
        <f t="shared" ref="KQ11:KQ44" ca="1" si="51">IF(OR(ISERROR(INDIRECT(ADDRESS(ROW(KQ11),COLUMN(KQ11) + KP11,4,1),TRUE) + KR11),ISBLANK(INDIRECT(ADDRESS(ROW(KQ11),COLUMN(KQ11) + KP11,4,1),TRUE))),"",INDIRECT(ADDRESS(ROW(KQ11),COLUMN(KQ11) + KP11,4,1),TRUE) + KR11)</f>
        <v>1610.3999999999999</v>
      </c>
      <c r="KR11" s="99"/>
      <c r="KS11" s="99"/>
      <c r="KT11" s="99">
        <v>0.73199999999999998</v>
      </c>
      <c r="KU11" s="99">
        <f>IF(OR(ISBLANK(KT11),ISBLANK(KU10)),"",(KT11-KT10)*KU10)</f>
        <v>1610.3999999999999</v>
      </c>
      <c r="KV11" s="99">
        <f>KV10</f>
        <v>4</v>
      </c>
      <c r="KW11" s="99">
        <f t="shared" ref="KW11:KW44" ca="1" si="52">IF(OR(ISERROR(INDIRECT(ADDRESS(ROW(KW11),COLUMN(KW11) + KV11,4,1),TRUE) + KX11),ISBLANK(INDIRECT(ADDRESS(ROW(KW11),COLUMN(KW11) + KV11,4,1),TRUE))),"",INDIRECT(ADDRESS(ROW(KW11),COLUMN(KW11) + KV11,4,1),TRUE) + KX11)</f>
        <v>4936298.3999999994</v>
      </c>
      <c r="KX11" s="99"/>
      <c r="KY11" s="99"/>
      <c r="KZ11" s="99">
        <v>2243.7719999999999</v>
      </c>
      <c r="LA11" s="99">
        <f>IF(OR(ISBLANK(KZ11),ISBLANK(LA10)),"",(KZ11-KZ10)*LA10)</f>
        <v>4936298.3999999994</v>
      </c>
      <c r="LB11" s="99">
        <f>LB10</f>
        <v>4</v>
      </c>
      <c r="LC11" s="99">
        <f t="shared" ref="LC11:LC44" ca="1" si="53">IF(OR(ISERROR(INDIRECT(ADDRESS(ROW(LC11),COLUMN(LC11) + LB11,4,1),TRUE) + LD11),ISBLANK(INDIRECT(ADDRESS(ROW(LC11),COLUMN(LC11) + LB11,4,1),TRUE))),"",INDIRECT(ADDRESS(ROW(LC11),COLUMN(LC11) + LB11,4,1),TRUE) + LD11)</f>
        <v>1160</v>
      </c>
      <c r="LD11" s="99"/>
      <c r="LE11" s="99"/>
      <c r="LF11" s="99">
        <v>0.11600000000000001</v>
      </c>
      <c r="LG11" s="99">
        <f>IF(OR(ISBLANK(LF11),ISBLANK(LG10)),"",(LF11-LF10)*LG10)</f>
        <v>1160</v>
      </c>
      <c r="LH11" s="99">
        <f>LH10</f>
        <v>4</v>
      </c>
      <c r="LI11" s="99">
        <f t="shared" ref="LI11:LI44" ca="1" si="54">IF(OR(ISERROR(INDIRECT(ADDRESS(ROW(LI11),COLUMN(LI11) + LH11,4,1),TRUE) + LJ11),ISBLANK(INDIRECT(ADDRESS(ROW(LI11),COLUMN(LI11) + LH11,4,1),TRUE))),"",INDIRECT(ADDRESS(ROW(LI11),COLUMN(LI11) + LH11,4,1),TRUE) + LJ11)</f>
        <v>31246239.999999996</v>
      </c>
      <c r="LJ11" s="99"/>
      <c r="LK11" s="99"/>
      <c r="LL11" s="99">
        <v>3124.6239999999998</v>
      </c>
      <c r="LM11" s="99">
        <f>IF(OR(ISBLANK(LL11),ISBLANK(LM10)),"",(LL11-LL10)*LM10)</f>
        <v>31246239.999999996</v>
      </c>
      <c r="LN11" s="99">
        <f>LN10</f>
        <v>3</v>
      </c>
      <c r="LO11" s="99">
        <f t="shared" ref="LO11:LO44" ca="1" si="55">IF(OR(ISERROR(INDIRECT(ADDRESS(ROW(LO11),COLUMN(LO11) + LN11,4,1),TRUE) + LP11),ISBLANK(INDIRECT(ADDRESS(ROW(LO11),COLUMN(LO11) + LN11,4,1),TRUE))),"",INDIRECT(ADDRESS(ROW(LO11),COLUMN(LO11) + LN11,4,1),TRUE) + LP11)</f>
        <v>13350.75</v>
      </c>
      <c r="LP11" s="99"/>
      <c r="LQ11" s="99"/>
      <c r="LR11" s="99">
        <v>13350.75</v>
      </c>
      <c r="LS11" s="99">
        <v>3438.277</v>
      </c>
      <c r="LT11" s="99">
        <f>IF(OR(ISBLANK(LS11),ISBLANK(LT10)),"",(LS11-LS10)*LT10)</f>
        <v>34382770</v>
      </c>
      <c r="LU11" s="99">
        <f>LU10</f>
        <v>3</v>
      </c>
      <c r="LV11" s="99">
        <f t="shared" ref="LV11:LV44" ca="1" si="56">IF(OR(ISERROR(INDIRECT(ADDRESS(ROW(LV11),COLUMN(LV11) + LU11,4,1),TRUE) + LW11),ISBLANK(INDIRECT(ADDRESS(ROW(LV11),COLUMN(LV11) + LU11,4,1),TRUE))),"",INDIRECT(ADDRESS(ROW(LV11),COLUMN(LV11) + LU11,4,1),TRUE) + LW11)</f>
        <v>0</v>
      </c>
      <c r="LW11" s="99"/>
      <c r="LX11" s="99"/>
      <c r="LY11" s="99">
        <v>0</v>
      </c>
      <c r="LZ11" s="99">
        <v>0.122</v>
      </c>
      <c r="MA11" s="99">
        <f>IF(OR(ISBLANK(LZ11),ISBLANK(MA10)),"",(LZ11-LZ10)*MA10)</f>
        <v>1220</v>
      </c>
      <c r="MB11" s="99">
        <f>MB10</f>
        <v>5</v>
      </c>
      <c r="MC11" s="99">
        <f t="shared" ref="MC11:MC44" ca="1" si="57">IF(OR(ISERROR(INDIRECT(ADDRESS(ROW(MC11),COLUMN(MC11) + MB11,4,1),TRUE) + MD11),ISBLANK(INDIRECT(ADDRESS(ROW(MC11),COLUMN(MC11) + MB11,4,1),TRUE))),"",INDIRECT(ADDRESS(ROW(MC11),COLUMN(MC11) + MB11,4,1),TRUE) + MD11)</f>
        <v>13241.25</v>
      </c>
      <c r="MD11" s="99"/>
      <c r="ME11" s="99"/>
      <c r="MF11" s="99">
        <v>3425.6970000000001</v>
      </c>
      <c r="MG11" s="99">
        <f>IF(OR(ISBLANK(MF11),ISBLANK(MG10)),"",(MF11-MF10)*MG10)</f>
        <v>34256970</v>
      </c>
      <c r="MH11" s="99">
        <v>13241.25</v>
      </c>
      <c r="MI11" s="99">
        <f>MI10</f>
        <v>5</v>
      </c>
      <c r="MJ11" s="99">
        <f t="shared" ref="MJ11:MJ44" ca="1" si="58">IF(OR(ISERROR(INDIRECT(ADDRESS(ROW(MJ11),COLUMN(MJ11) + MI11,4,1),TRUE) + MK11),ISBLANK(INDIRECT(ADDRESS(ROW(MJ11),COLUMN(MJ11) + MI11,4,1),TRUE))),"",INDIRECT(ADDRESS(ROW(MJ11),COLUMN(MJ11) + MI11,4,1),TRUE) + MK11)</f>
        <v>0</v>
      </c>
      <c r="MK11" s="99"/>
      <c r="ML11" s="99"/>
      <c r="MM11" s="99">
        <v>0.16700000000000001</v>
      </c>
      <c r="MN11" s="99">
        <f>IF(OR(ISBLANK(MM11),ISBLANK(MN10)),"",(MM11-MM10)*MN10)</f>
        <v>1670</v>
      </c>
      <c r="MO11" s="99">
        <v>0</v>
      </c>
      <c r="MP11" s="99">
        <f>MP10</f>
        <v>4</v>
      </c>
      <c r="MQ11" s="99">
        <f t="shared" ref="MQ11:MQ44" ca="1" si="59">IF(OR(ISERROR(INDIRECT(ADDRESS(ROW(MQ11),COLUMN(MQ11) + MP11,4,1),TRUE) + MR11),ISBLANK(INDIRECT(ADDRESS(ROW(MQ11),COLUMN(MQ11) + MP11,4,1),TRUE))),"",INDIRECT(ADDRESS(ROW(MQ11),COLUMN(MQ11) + MP11,4,1),TRUE) + MR11)</f>
        <v>8440</v>
      </c>
      <c r="MR11" s="99"/>
      <c r="MS11" s="99"/>
      <c r="MT11" s="99">
        <v>0.84399999999999997</v>
      </c>
      <c r="MU11" s="99">
        <f>IF(OR(ISBLANK(MT11),ISBLANK(MU10)),"",(MT11-MT10)*MU10)</f>
        <v>8440</v>
      </c>
      <c r="MV11" s="99">
        <f>MV10</f>
        <v>4</v>
      </c>
      <c r="MW11" s="99">
        <f t="shared" ref="MW11:MW44" ca="1" si="60">IF(OR(ISERROR(INDIRECT(ADDRESS(ROW(MW11),COLUMN(MW11) + MV11,4,1),TRUE) + MX11),ISBLANK(INDIRECT(ADDRESS(ROW(MW11),COLUMN(MW11) + MV11,4,1),TRUE))),"",INDIRECT(ADDRESS(ROW(MW11),COLUMN(MW11) + MV11,4,1),TRUE) + MX11)</f>
        <v>17570570</v>
      </c>
      <c r="MX11" s="99"/>
      <c r="MY11" s="99"/>
      <c r="MZ11" s="99">
        <v>1757.057</v>
      </c>
      <c r="NA11" s="99">
        <f>IF(OR(ISBLANK(MZ11),ISBLANK(NA10)),"",(MZ11-MZ10)*NA10)</f>
        <v>17570570</v>
      </c>
      <c r="NB11" s="99">
        <f>NB10</f>
        <v>4</v>
      </c>
      <c r="NC11" s="99">
        <f t="shared" ref="NC11:NC44" ca="1" si="61">IF(OR(ISERROR(INDIRECT(ADDRESS(ROW(NC11),COLUMN(NC11) + NB11,4,1),TRUE) + ND11),ISBLANK(INDIRECT(ADDRESS(ROW(NC11),COLUMN(NC11) + NB11,4,1),TRUE))),"",INDIRECT(ADDRESS(ROW(NC11),COLUMN(NC11) + NB11,4,1),TRUE) + ND11)</f>
        <v>11930</v>
      </c>
      <c r="ND11" s="99"/>
      <c r="NE11" s="99"/>
      <c r="NF11" s="99">
        <v>1.1930000000000001</v>
      </c>
      <c r="NG11" s="99">
        <f>IF(OR(ISBLANK(NF11),ISBLANK(NG10)),"",(NF11-NF10)*NG10)</f>
        <v>11930</v>
      </c>
      <c r="NH11" s="99">
        <f>NH10</f>
        <v>4</v>
      </c>
      <c r="NI11" s="99">
        <f t="shared" ref="NI11:NI44" ca="1" si="62">IF(OR(ISERROR(INDIRECT(ADDRESS(ROW(NI11),COLUMN(NI11) + NH11,4,1),TRUE) + NJ11),ISBLANK(INDIRECT(ADDRESS(ROW(NI11),COLUMN(NI11) + NH11,4,1),TRUE))),"",INDIRECT(ADDRESS(ROW(NI11),COLUMN(NI11) + NH11,4,1),TRUE) + NJ11)</f>
        <v>15865200</v>
      </c>
      <c r="NJ11" s="99"/>
      <c r="NK11" s="99"/>
      <c r="NL11" s="99">
        <v>1586.52</v>
      </c>
      <c r="NM11" s="99">
        <f>IF(OR(ISBLANK(NL11),ISBLANK(NM10)),"",(NL11-NL10)*NM10)</f>
        <v>15865200</v>
      </c>
    </row>
    <row r="12" spans="1:377" x14ac:dyDescent="0.25">
      <c r="B12" s="252">
        <v>2</v>
      </c>
      <c r="C12" s="294">
        <f>C10</f>
        <v>3</v>
      </c>
      <c r="D12" s="294">
        <f t="shared" ca="1" si="0"/>
        <v>36818.276182002221</v>
      </c>
      <c r="E12" s="294"/>
      <c r="F12" s="294"/>
      <c r="G12" s="294">
        <f t="shared" ca="1" si="1"/>
        <v>36818.276182002221</v>
      </c>
      <c r="H12" s="294">
        <f t="shared" ca="1" si="2"/>
        <v>37527.96</v>
      </c>
      <c r="I12" s="294">
        <f>I10</f>
        <v>1</v>
      </c>
      <c r="J12" s="294">
        <f t="shared" ca="1" si="3"/>
        <v>37527.96</v>
      </c>
      <c r="K12" s="294">
        <f t="shared" si="4"/>
        <v>37527.96</v>
      </c>
      <c r="L12" s="294">
        <v>37527.96</v>
      </c>
      <c r="M12" s="294"/>
      <c r="N12" s="294">
        <f>N10</f>
        <v>5</v>
      </c>
      <c r="O12" s="294">
        <f t="shared" ca="1" si="5"/>
        <v>0</v>
      </c>
      <c r="P12" s="294"/>
      <c r="Q12" s="294"/>
      <c r="R12" s="294">
        <v>4.2000000000000003E-2</v>
      </c>
      <c r="S12" s="294" t="str">
        <f>IF(OR(ISBLANK(R12),ISBLANK(S10)),"",(R12-R11)*S10)</f>
        <v/>
      </c>
      <c r="T12" s="294">
        <v>0</v>
      </c>
      <c r="U12" s="294">
        <f>U10</f>
        <v>5</v>
      </c>
      <c r="V12" s="294">
        <f t="shared" ca="1" si="6"/>
        <v>5.5E-2</v>
      </c>
      <c r="W12" s="294"/>
      <c r="X12" s="294"/>
      <c r="Y12" s="294">
        <v>3477.1909999999998</v>
      </c>
      <c r="Z12" s="294" t="str">
        <f>IF(OR(ISBLANK(Y12),ISBLANK(Z10)),"",(Y12-Y11)*Z10)</f>
        <v/>
      </c>
      <c r="AA12" s="294">
        <v>5.5E-2</v>
      </c>
      <c r="AB12" s="294">
        <f>AB10</f>
        <v>5</v>
      </c>
      <c r="AC12" s="294">
        <f t="shared" ca="1" si="7"/>
        <v>0</v>
      </c>
      <c r="AD12" s="294"/>
      <c r="AE12" s="294"/>
      <c r="AF12" s="294">
        <v>0</v>
      </c>
      <c r="AG12" s="294">
        <v>3.4000000000000002E-2</v>
      </c>
      <c r="AH12" s="294">
        <f>IF(OR(ISBLANK(AG12),ISBLANK(AH10)),"",(AG12-AG11)*AH10)</f>
        <v>0</v>
      </c>
      <c r="AI12" s="294">
        <f>AI10</f>
        <v>5</v>
      </c>
      <c r="AJ12" s="294">
        <f t="shared" ca="1" si="8"/>
        <v>2226.3999999998759</v>
      </c>
      <c r="AK12" s="294"/>
      <c r="AL12" s="294"/>
      <c r="AM12" s="294">
        <v>2226.4</v>
      </c>
      <c r="AN12" s="294">
        <v>1903.5139999999999</v>
      </c>
      <c r="AO12" s="294">
        <f>IF(OR(ISBLANK(AN12),ISBLANK(AO10)),"",(AN12-AN11)*AO10)</f>
        <v>2226.3999999998759</v>
      </c>
      <c r="AP12" s="294">
        <f>AP10</f>
        <v>5</v>
      </c>
      <c r="AQ12" s="294">
        <f t="shared" ca="1" si="9"/>
        <v>0</v>
      </c>
      <c r="AR12" s="294"/>
      <c r="AS12" s="294"/>
      <c r="AT12" s="294">
        <v>0</v>
      </c>
      <c r="AU12" s="294">
        <v>3.3000000000000002E-2</v>
      </c>
      <c r="AV12" s="294">
        <f>IF(OR(ISBLANK(AU12),ISBLANK(AV10)),"",(AU12-AU11)*AV10)</f>
        <v>0</v>
      </c>
      <c r="AW12" s="294">
        <f>AW10</f>
        <v>5</v>
      </c>
      <c r="AX12" s="294">
        <f t="shared" ca="1" si="10"/>
        <v>2230.8000000002721</v>
      </c>
      <c r="AY12" s="294"/>
      <c r="AZ12" s="294"/>
      <c r="BA12" s="294">
        <v>2230.8000000000002</v>
      </c>
      <c r="BB12" s="294">
        <v>1741.3140000000001</v>
      </c>
      <c r="BC12" s="294">
        <f>IF(OR(ISBLANK(BB12),ISBLANK(BC10)),"",(BB12-BB11)*BC10)</f>
        <v>2230.8000000002721</v>
      </c>
      <c r="BD12" s="294">
        <f>BD10</f>
        <v>4</v>
      </c>
      <c r="BE12" s="294">
        <f t="shared" ca="1" si="11"/>
        <v>0</v>
      </c>
      <c r="BF12" s="294"/>
      <c r="BG12" s="294"/>
      <c r="BH12" s="294">
        <v>7.343</v>
      </c>
      <c r="BI12" s="294">
        <f>IF(OR(ISBLANK(BH12),ISBLANK(BI10)),"",(BH12-BH11)*BI10)</f>
        <v>0</v>
      </c>
      <c r="BJ12" s="294">
        <f>BJ10</f>
        <v>4</v>
      </c>
      <c r="BK12" s="294">
        <f t="shared" ca="1" si="12"/>
        <v>1300.200000000018</v>
      </c>
      <c r="BL12" s="294"/>
      <c r="BM12" s="294"/>
      <c r="BN12" s="294">
        <v>986.62699999999995</v>
      </c>
      <c r="BO12" s="294">
        <f>IF(OR(ISBLANK(BN12),ISBLANK(BO10)),"",(BN12-BN11)*BO10)</f>
        <v>1300.200000000018</v>
      </c>
      <c r="BP12" s="294">
        <f>BP10</f>
        <v>4</v>
      </c>
      <c r="BQ12" s="294">
        <f t="shared" ca="1" si="13"/>
        <v>0</v>
      </c>
      <c r="BR12" s="294"/>
      <c r="BS12" s="294"/>
      <c r="BT12" s="294">
        <v>6.9039999999999999</v>
      </c>
      <c r="BU12" s="294">
        <f>IF(OR(ISBLANK(BT12),ISBLANK(BU10)),"",(BT12-BT11)*BU10)</f>
        <v>0</v>
      </c>
      <c r="BV12" s="294">
        <f>BV10</f>
        <v>4</v>
      </c>
      <c r="BW12" s="294">
        <f t="shared" ca="1" si="14"/>
        <v>1212.1999999998479</v>
      </c>
      <c r="BX12" s="294"/>
      <c r="BY12" s="294"/>
      <c r="BZ12" s="294">
        <v>908.83399999999995</v>
      </c>
      <c r="CA12" s="294">
        <f>IF(OR(ISBLANK(BZ12),ISBLANK(CA10)),"",(BZ12-BZ11)*CA10)</f>
        <v>1212.1999999998479</v>
      </c>
      <c r="CB12" s="294">
        <f>CB10</f>
        <v>4</v>
      </c>
      <c r="CC12" s="294">
        <f t="shared" ca="1" si="15"/>
        <v>1729.2000000001281</v>
      </c>
      <c r="CD12" s="294"/>
      <c r="CE12" s="294"/>
      <c r="CF12" s="294">
        <v>1423.9670000000001</v>
      </c>
      <c r="CG12" s="294">
        <f>IF(OR(ISBLANK(CF12),ISBLANK(CG10)),"",(CF12-CF11)*CG10)</f>
        <v>1729.2000000001281</v>
      </c>
      <c r="CH12" s="294">
        <f>CH10</f>
        <v>4</v>
      </c>
      <c r="CI12" s="294">
        <f t="shared" ca="1" si="16"/>
        <v>0</v>
      </c>
      <c r="CJ12" s="294"/>
      <c r="CK12" s="294"/>
      <c r="CL12" s="294">
        <v>78.962000000000003</v>
      </c>
      <c r="CM12" s="294">
        <f>IF(OR(ISBLANK(CL12),ISBLANK(CM10)),"",(CL12-CL11)*CM10)</f>
        <v>0</v>
      </c>
      <c r="CN12" s="294">
        <f>CN10</f>
        <v>4</v>
      </c>
      <c r="CO12" s="294">
        <f t="shared" ca="1" si="17"/>
        <v>6169.999999999618</v>
      </c>
      <c r="CP12" s="294"/>
      <c r="CQ12" s="294"/>
      <c r="CR12" s="294">
        <v>1668.951</v>
      </c>
      <c r="CS12" s="294">
        <f>IF(OR(ISBLANK(CR12),ISBLANK(CS10)),"",(CR12-CR11)*CS10)</f>
        <v>6169.999999999618</v>
      </c>
      <c r="CT12" s="294">
        <f>CT10</f>
        <v>4</v>
      </c>
      <c r="CU12" s="294">
        <f t="shared" ca="1" si="18"/>
        <v>0</v>
      </c>
      <c r="CV12" s="294"/>
      <c r="CW12" s="294"/>
      <c r="CX12" s="294">
        <v>0.89100000000000001</v>
      </c>
      <c r="CY12" s="294">
        <f>IF(OR(ISBLANK(CX12),ISBLANK(CY10)),"",(CX12-CX11)*CY10)</f>
        <v>0</v>
      </c>
      <c r="CZ12" s="294">
        <f>CZ10</f>
        <v>4</v>
      </c>
      <c r="DA12" s="294">
        <f t="shared" ca="1" si="19"/>
        <v>0</v>
      </c>
      <c r="DB12" s="294"/>
      <c r="DC12" s="294"/>
      <c r="DD12" s="294">
        <v>57.915999999999997</v>
      </c>
      <c r="DE12" s="294">
        <f>IF(OR(ISBLANK(DD12),ISBLANK(DE10)),"",(DD12-DD11)*DE10)</f>
        <v>0</v>
      </c>
      <c r="DF12" s="294">
        <f>DF10</f>
        <v>4</v>
      </c>
      <c r="DG12" s="294">
        <f t="shared" ca="1" si="20"/>
        <v>6079.9999999994725</v>
      </c>
      <c r="DH12" s="294"/>
      <c r="DI12" s="294"/>
      <c r="DJ12" s="294">
        <v>744.34199999999998</v>
      </c>
      <c r="DK12" s="294">
        <f>IF(OR(ISBLANK(DJ12),ISBLANK(DK10)),"",(DJ12-DJ11)*DK10)</f>
        <v>6079.9999999994725</v>
      </c>
      <c r="DL12" s="294">
        <f>DL10</f>
        <v>4</v>
      </c>
      <c r="DM12" s="294">
        <f t="shared" ca="1" si="21"/>
        <v>5710.0000000002638</v>
      </c>
      <c r="DN12" s="294"/>
      <c r="DO12" s="294"/>
      <c r="DP12" s="294">
        <v>883.76700000000005</v>
      </c>
      <c r="DQ12" s="294">
        <f>IF(OR(ISBLANK(DP12),ISBLANK(DQ10)),"",(DP12-DP11)*DQ10)</f>
        <v>5710.0000000002638</v>
      </c>
      <c r="DR12" s="294">
        <f>DR10</f>
        <v>4</v>
      </c>
      <c r="DS12" s="294">
        <f t="shared" ca="1" si="22"/>
        <v>0</v>
      </c>
      <c r="DT12" s="294"/>
      <c r="DU12" s="294"/>
      <c r="DV12" s="294">
        <v>38.436999999999998</v>
      </c>
      <c r="DW12" s="294">
        <f>IF(OR(ISBLANK(DV12),ISBLANK(DW10)),"",(DV12-DV11)*DW10)</f>
        <v>0</v>
      </c>
      <c r="DX12" s="294">
        <f>DX10</f>
        <v>4</v>
      </c>
      <c r="DY12" s="294">
        <f t="shared" ca="1" si="23"/>
        <v>15009.99999999749</v>
      </c>
      <c r="DZ12" s="294"/>
      <c r="EA12" s="294"/>
      <c r="EB12" s="294">
        <v>2990.0549999999998</v>
      </c>
      <c r="EC12" s="294">
        <f>IF(OR(ISBLANK(EB12),ISBLANK(EC10)),"",(EB12-EB11)*EC10)</f>
        <v>15009.99999999749</v>
      </c>
      <c r="ED12" s="294">
        <f>ED10</f>
        <v>4</v>
      </c>
      <c r="EE12" s="294">
        <f t="shared" ca="1" si="24"/>
        <v>0</v>
      </c>
      <c r="EF12" s="294"/>
      <c r="EG12" s="294"/>
      <c r="EH12" s="294">
        <v>0.122</v>
      </c>
      <c r="EI12" s="294">
        <f>IF(OR(ISBLANK(EH12),ISBLANK(EI10)),"",(EH12-EH11)*EI10)</f>
        <v>0</v>
      </c>
      <c r="EJ12" s="294">
        <f>EJ10</f>
        <v>4</v>
      </c>
      <c r="EK12" s="294">
        <f t="shared" ca="1" si="25"/>
        <v>0</v>
      </c>
      <c r="EL12" s="294"/>
      <c r="EM12" s="294"/>
      <c r="EN12" s="294">
        <v>1588.049</v>
      </c>
      <c r="EO12" s="294">
        <f>IF(OR(ISBLANK(EN12),ISBLANK(EO10)),"",(EN12-EN11)*EO10)</f>
        <v>0</v>
      </c>
      <c r="EP12" s="294">
        <f>EP10</f>
        <v>4</v>
      </c>
      <c r="EQ12" s="294">
        <f t="shared" ca="1" si="26"/>
        <v>420.2000000000055</v>
      </c>
      <c r="ER12" s="294"/>
      <c r="ES12" s="294"/>
      <c r="ET12" s="294">
        <v>19.231000000000002</v>
      </c>
      <c r="EU12" s="294">
        <f>IF(OR(ISBLANK(ET12),ISBLANK(EU10)),"",(ET12-ET11)*EU10)</f>
        <v>420.2000000000055</v>
      </c>
      <c r="EV12" s="294">
        <f>EV10</f>
        <v>5</v>
      </c>
      <c r="EW12" s="294">
        <f t="shared" ca="1" si="27"/>
        <v>0</v>
      </c>
      <c r="EX12" s="294"/>
      <c r="EY12" s="294"/>
      <c r="EZ12" s="294">
        <v>10.849</v>
      </c>
      <c r="FA12" s="294" t="str">
        <f>IF(OR(ISBLANK(EZ12),ISBLANK(FA10)),"",(EZ12-EZ11)*FA10)</f>
        <v/>
      </c>
      <c r="FB12" s="294">
        <v>0</v>
      </c>
      <c r="FC12" s="294">
        <f>FC10</f>
        <v>5</v>
      </c>
      <c r="FD12" s="294">
        <f t="shared" ca="1" si="28"/>
        <v>15006.125</v>
      </c>
      <c r="FE12" s="294"/>
      <c r="FF12" s="294"/>
      <c r="FG12" s="294">
        <v>5605.683</v>
      </c>
      <c r="FH12" s="294" t="str">
        <f>IF(OR(ISBLANK(FG12),ISBLANK(FH10)),"",(FG12-FG11)*FH10)</f>
        <v/>
      </c>
      <c r="FI12" s="294">
        <v>15006.125</v>
      </c>
      <c r="FJ12" s="294">
        <f>FJ10</f>
        <v>5</v>
      </c>
      <c r="FK12" s="294">
        <f t="shared" ca="1" si="29"/>
        <v>0</v>
      </c>
      <c r="FL12" s="294"/>
      <c r="FM12" s="294"/>
      <c r="FN12" s="294">
        <v>6.0000000000000001E-3</v>
      </c>
      <c r="FO12" s="294" t="str">
        <f>IF(OR(ISBLANK(FN12),ISBLANK(FO10)),"",(FN12-FN11)*FO10)</f>
        <v/>
      </c>
      <c r="FP12" s="294">
        <v>0</v>
      </c>
      <c r="FQ12" s="294">
        <f>FQ10</f>
        <v>5</v>
      </c>
      <c r="FR12" s="294">
        <f t="shared" ca="1" si="30"/>
        <v>3303.9050000000002</v>
      </c>
      <c r="FS12" s="294"/>
      <c r="FT12" s="294"/>
      <c r="FU12" s="294">
        <v>3023.232</v>
      </c>
      <c r="FV12" s="294" t="str">
        <f>IF(OR(ISBLANK(FU12),ISBLANK(FV10)),"",(FU12-FU11)*FV10)</f>
        <v/>
      </c>
      <c r="FW12" s="294">
        <v>3303.9050000000002</v>
      </c>
      <c r="FX12" s="294">
        <f>FX10</f>
        <v>5</v>
      </c>
      <c r="FY12" s="294">
        <f t="shared" ca="1" si="31"/>
        <v>0</v>
      </c>
      <c r="FZ12" s="294"/>
      <c r="GA12" s="294"/>
      <c r="GB12" s="294">
        <v>95.911000000000001</v>
      </c>
      <c r="GC12" s="294" t="str">
        <f>IF(OR(ISBLANK(GB12),ISBLANK(GC10)),"",(GB12-GB11)*GC10)</f>
        <v/>
      </c>
      <c r="GD12" s="294">
        <v>0</v>
      </c>
      <c r="GE12" s="294">
        <f>GE10</f>
        <v>5</v>
      </c>
      <c r="GF12" s="294">
        <f t="shared" ca="1" si="32"/>
        <v>1848.22</v>
      </c>
      <c r="GG12" s="294"/>
      <c r="GH12" s="294"/>
      <c r="GI12" s="294">
        <v>1250.27</v>
      </c>
      <c r="GJ12" s="294" t="str">
        <f>IF(OR(ISBLANK(GI12),ISBLANK(GJ10)),"",(GI12-GI11)*GJ10)</f>
        <v/>
      </c>
      <c r="GK12" s="294">
        <v>1848.22</v>
      </c>
      <c r="GL12" s="294">
        <f>GL10</f>
        <v>4</v>
      </c>
      <c r="GM12" s="294">
        <f t="shared" ca="1" si="33"/>
        <v>0</v>
      </c>
      <c r="GN12" s="294"/>
      <c r="GO12" s="294"/>
      <c r="GP12" s="294">
        <v>2.4E-2</v>
      </c>
      <c r="GQ12" s="294">
        <f>IF(OR(ISBLANK(GP12),ISBLANK(GQ10)),"",(GP12-GP11)*GQ10)</f>
        <v>0</v>
      </c>
      <c r="GR12" s="294">
        <f>GR10</f>
        <v>4</v>
      </c>
      <c r="GS12" s="294">
        <f t="shared" ca="1" si="34"/>
        <v>310.19999999991796</v>
      </c>
      <c r="GT12" s="294"/>
      <c r="GU12" s="294"/>
      <c r="GV12" s="294">
        <v>341.65199999999999</v>
      </c>
      <c r="GW12" s="294">
        <f>IF(OR(ISBLANK(GV12),ISBLANK(GW10)),"",(GV12-GV11)*GW10)</f>
        <v>310.19999999991796</v>
      </c>
      <c r="GX12" s="294">
        <f>GX10</f>
        <v>4</v>
      </c>
      <c r="GY12" s="294">
        <f t="shared" ca="1" si="35"/>
        <v>6020.0000000008913</v>
      </c>
      <c r="GZ12" s="294"/>
      <c r="HA12" s="294"/>
      <c r="HB12" s="294">
        <v>727.41200000000003</v>
      </c>
      <c r="HC12" s="294">
        <f>IF(OR(ISBLANK(HB12),ISBLANK(HC10)),"",(HB12-HB11)*HC10)</f>
        <v>6020.0000000008913</v>
      </c>
      <c r="HD12" s="294">
        <f>HD10</f>
        <v>4</v>
      </c>
      <c r="HE12" s="294">
        <f t="shared" ca="1" si="36"/>
        <v>0</v>
      </c>
      <c r="HF12" s="294"/>
      <c r="HG12" s="294"/>
      <c r="HH12" s="294">
        <v>64.350999999999999</v>
      </c>
      <c r="HI12" s="294">
        <f>IF(OR(ISBLANK(HH12),ISBLANK(HI10)),"",(HH12-HH11)*HI10)</f>
        <v>0</v>
      </c>
      <c r="HJ12" s="294">
        <f>HJ10</f>
        <v>4</v>
      </c>
      <c r="HK12" s="294">
        <f t="shared" ca="1" si="37"/>
        <v>0</v>
      </c>
      <c r="HL12" s="294"/>
      <c r="HM12" s="294"/>
      <c r="HN12" s="294">
        <v>0</v>
      </c>
      <c r="HO12" s="294">
        <f>IF(OR(ISBLANK(HN12),ISBLANK(HO10)),"",(HN12-HN11)*HO10)</f>
        <v>0</v>
      </c>
      <c r="HP12" s="294">
        <f>HP10</f>
        <v>4</v>
      </c>
      <c r="HQ12" s="294">
        <f t="shared" ca="1" si="38"/>
        <v>4.3999999999995154</v>
      </c>
      <c r="HR12" s="294"/>
      <c r="HS12" s="294"/>
      <c r="HT12" s="294">
        <v>4.5389999999999997</v>
      </c>
      <c r="HU12" s="294">
        <f>IF(OR(ISBLANK(HT12),ISBLANK(HU10)),"",(HT12-HT11)*HU10)</f>
        <v>4.3999999999995154</v>
      </c>
      <c r="HV12" s="294">
        <f>HV10</f>
        <v>4</v>
      </c>
      <c r="HW12" s="294">
        <f t="shared" ca="1" si="39"/>
        <v>0</v>
      </c>
      <c r="HX12" s="294"/>
      <c r="HY12" s="294"/>
      <c r="HZ12" s="294">
        <v>0</v>
      </c>
      <c r="IA12" s="294">
        <f>IF(OR(ISBLANK(HZ12),ISBLANK(IA10)),"",(HZ12-HZ11)*IA10)</f>
        <v>0</v>
      </c>
      <c r="IB12" s="294">
        <f>IB10</f>
        <v>4</v>
      </c>
      <c r="IC12" s="294">
        <f t="shared" ca="1" si="40"/>
        <v>0</v>
      </c>
      <c r="ID12" s="294"/>
      <c r="IE12" s="294"/>
      <c r="IF12" s="294">
        <v>0.18</v>
      </c>
      <c r="IG12" s="294">
        <f>IF(OR(ISBLANK(IF12),ISBLANK(IG10)),"",(IF12-IF11)*IG10)</f>
        <v>0</v>
      </c>
      <c r="IH12" s="294">
        <f>IH10</f>
        <v>4</v>
      </c>
      <c r="II12" s="294">
        <f t="shared" ca="1" si="41"/>
        <v>593.99999999995998</v>
      </c>
      <c r="IJ12" s="294"/>
      <c r="IK12" s="294"/>
      <c r="IL12" s="294">
        <v>763.59199999999998</v>
      </c>
      <c r="IM12" s="294">
        <f>IF(OR(ISBLANK(IL12),ISBLANK(IM10)),"",(IL12-IL11)*IM10)</f>
        <v>593.99999999995998</v>
      </c>
      <c r="IN12" s="294">
        <f>IN10</f>
        <v>4</v>
      </c>
      <c r="IO12" s="294">
        <f t="shared" ca="1" si="42"/>
        <v>323.39999999998099</v>
      </c>
      <c r="IP12" s="294"/>
      <c r="IQ12" s="294"/>
      <c r="IR12" s="294">
        <v>368.80799999999999</v>
      </c>
      <c r="IS12" s="294">
        <f>IF(OR(ISBLANK(IR12),ISBLANK(IS10)),"",(IR12-IR11)*IS10)</f>
        <v>323.39999999998099</v>
      </c>
      <c r="IT12" s="294">
        <f>IT10</f>
        <v>4</v>
      </c>
      <c r="IU12" s="294">
        <f t="shared" ca="1" si="43"/>
        <v>0</v>
      </c>
      <c r="IV12" s="294"/>
      <c r="IW12" s="294"/>
      <c r="IX12" s="294">
        <v>0</v>
      </c>
      <c r="IY12" s="294">
        <f>IF(OR(ISBLANK(IX12),ISBLANK(IY10)),"",(IX12-IX11)*IY10)</f>
        <v>0</v>
      </c>
      <c r="IZ12" s="294">
        <f>IZ10</f>
        <v>4</v>
      </c>
      <c r="JA12" s="294">
        <f t="shared" ca="1" si="44"/>
        <v>294.36000000001741</v>
      </c>
      <c r="JB12" s="294"/>
      <c r="JC12" s="294"/>
      <c r="JD12" s="294">
        <v>341.19200000000001</v>
      </c>
      <c r="JE12" s="294">
        <f>IF(OR(ISBLANK(JD12),ISBLANK(JE10)),"",(JD12-JD11)*JE10)</f>
        <v>294.36000000001741</v>
      </c>
      <c r="JF12" s="294">
        <f>JF10</f>
        <v>4</v>
      </c>
      <c r="JG12" s="294">
        <f t="shared" ca="1" si="45"/>
        <v>0</v>
      </c>
      <c r="JH12" s="294"/>
      <c r="JI12" s="294"/>
      <c r="JJ12" s="294">
        <v>0</v>
      </c>
      <c r="JK12" s="294">
        <f>IF(OR(ISBLANK(JJ12),ISBLANK(JK10)),"",(JJ12-JJ11)*JK10)</f>
        <v>0</v>
      </c>
      <c r="JL12" s="294">
        <f>JL10</f>
        <v>4</v>
      </c>
      <c r="JM12" s="294">
        <f t="shared" ca="1" si="46"/>
        <v>225.72000000006483</v>
      </c>
      <c r="JN12" s="294"/>
      <c r="JO12" s="294"/>
      <c r="JP12" s="294">
        <v>684.69100000000003</v>
      </c>
      <c r="JQ12" s="294">
        <f>IF(OR(ISBLANK(JP12),ISBLANK(JQ10)),"",(JP12-JP11)*JQ10)</f>
        <v>225.72000000006483</v>
      </c>
      <c r="JR12" s="294">
        <f>JR10</f>
        <v>4</v>
      </c>
      <c r="JS12" s="294" t="str">
        <f t="shared" ca="1" si="47"/>
        <v/>
      </c>
      <c r="JT12" s="294"/>
      <c r="JU12" s="294"/>
      <c r="JV12" s="294"/>
      <c r="JW12" s="294" t="str">
        <f>IF(OR(ISBLANK(JV12),ISBLANK(JW10)),"",(JV12-JV11)*JW10)</f>
        <v/>
      </c>
      <c r="JX12" s="294">
        <f>JX10</f>
        <v>4</v>
      </c>
      <c r="JY12" s="294" t="str">
        <f t="shared" ca="1" si="48"/>
        <v/>
      </c>
      <c r="JZ12" s="294"/>
      <c r="KA12" s="294"/>
      <c r="KB12" s="294"/>
      <c r="KC12" s="294" t="str">
        <f>IF(OR(ISBLANK(KB12),ISBLANK(KC10)),"",(KB12-KB11)*KC10)</f>
        <v/>
      </c>
      <c r="KD12" s="294">
        <f>KD10</f>
        <v>4</v>
      </c>
      <c r="KE12" s="294">
        <f t="shared" ca="1" si="49"/>
        <v>0</v>
      </c>
      <c r="KF12" s="294"/>
      <c r="KG12" s="294"/>
      <c r="KH12" s="294">
        <v>7.0000000000000001E-3</v>
      </c>
      <c r="KI12" s="294">
        <f>IF(OR(ISBLANK(KH12),ISBLANK(KI10)),"",(KH12-KH11)*KI10)</f>
        <v>0</v>
      </c>
      <c r="KJ12" s="294">
        <f>KJ10</f>
        <v>4</v>
      </c>
      <c r="KK12" s="294">
        <f t="shared" ca="1" si="50"/>
        <v>48.400000000012255</v>
      </c>
      <c r="KL12" s="294"/>
      <c r="KM12" s="294"/>
      <c r="KN12" s="294">
        <v>112.28400000000001</v>
      </c>
      <c r="KO12" s="294">
        <f>IF(OR(ISBLANK(KN12),ISBLANK(KO10)),"",(KN12-KN11)*KO10)</f>
        <v>48.400000000012255</v>
      </c>
      <c r="KP12" s="294">
        <f>KP10</f>
        <v>4</v>
      </c>
      <c r="KQ12" s="294">
        <f t="shared" ca="1" si="51"/>
        <v>0</v>
      </c>
      <c r="KR12" s="294"/>
      <c r="KS12" s="294"/>
      <c r="KT12" s="294">
        <v>0.73199999999999998</v>
      </c>
      <c r="KU12" s="294">
        <f>IF(OR(ISBLANK(KT12),ISBLANK(KU10)),"",(KT12-KT11)*KU10)</f>
        <v>0</v>
      </c>
      <c r="KV12" s="294">
        <f>KV10</f>
        <v>4</v>
      </c>
      <c r="KW12" s="294">
        <f t="shared" ca="1" si="52"/>
        <v>26.400000000376167</v>
      </c>
      <c r="KX12" s="294"/>
      <c r="KY12" s="294"/>
      <c r="KZ12" s="294">
        <v>2243.7840000000001</v>
      </c>
      <c r="LA12" s="294">
        <f>IF(OR(ISBLANK(KZ12),ISBLANK(LA10)),"",(KZ12-KZ11)*LA10)</f>
        <v>26.400000000376167</v>
      </c>
      <c r="LB12" s="294">
        <f>LB10</f>
        <v>4</v>
      </c>
      <c r="LC12" s="294">
        <f t="shared" ca="1" si="53"/>
        <v>0</v>
      </c>
      <c r="LD12" s="294"/>
      <c r="LE12" s="294"/>
      <c r="LF12" s="294">
        <v>0.11600000000000001</v>
      </c>
      <c r="LG12" s="294">
        <f>IF(OR(ISBLANK(LF12),ISBLANK(LG10)),"",(LF12-LF11)*LG10)</f>
        <v>0</v>
      </c>
      <c r="LH12" s="294">
        <f>LH10</f>
        <v>4</v>
      </c>
      <c r="LI12" s="294">
        <f t="shared" ca="1" si="54"/>
        <v>15280.000000002474</v>
      </c>
      <c r="LJ12" s="294"/>
      <c r="LK12" s="294"/>
      <c r="LL12" s="294">
        <v>3126.152</v>
      </c>
      <c r="LM12" s="294">
        <f>IF(OR(ISBLANK(LL12),ISBLANK(LM10)),"",(LL12-LL11)*LM10)</f>
        <v>15280.000000002474</v>
      </c>
      <c r="LN12" s="294">
        <f>LN10</f>
        <v>3</v>
      </c>
      <c r="LO12" s="294">
        <f t="shared" ca="1" si="55"/>
        <v>13184.25</v>
      </c>
      <c r="LP12" s="294"/>
      <c r="LQ12" s="294"/>
      <c r="LR12" s="294">
        <v>13184.25</v>
      </c>
      <c r="LS12" s="294">
        <v>3439.596</v>
      </c>
      <c r="LT12" s="294">
        <f>IF(OR(ISBLANK(LS12),ISBLANK(LT10)),"",(LS12-LS11)*LT10)</f>
        <v>13189.9999999996</v>
      </c>
      <c r="LU12" s="294">
        <f>LU10</f>
        <v>3</v>
      </c>
      <c r="LV12" s="294">
        <f t="shared" ca="1" si="56"/>
        <v>0</v>
      </c>
      <c r="LW12" s="294"/>
      <c r="LX12" s="294"/>
      <c r="LY12" s="294">
        <v>0</v>
      </c>
      <c r="LZ12" s="294">
        <v>0.122</v>
      </c>
      <c r="MA12" s="294">
        <f>IF(OR(ISBLANK(LZ12),ISBLANK(MA10)),"",(LZ12-LZ11)*MA10)</f>
        <v>0</v>
      </c>
      <c r="MB12" s="294">
        <f>MB10</f>
        <v>5</v>
      </c>
      <c r="MC12" s="294">
        <f t="shared" ca="1" si="57"/>
        <v>13062</v>
      </c>
      <c r="MD12" s="294"/>
      <c r="ME12" s="294"/>
      <c r="MF12" s="294">
        <v>3427.0030000000002</v>
      </c>
      <c r="MG12" s="294">
        <f>IF(OR(ISBLANK(MF12),ISBLANK(MG10)),"",(MF12-MF11)*MG10)</f>
        <v>13060.0000000004</v>
      </c>
      <c r="MH12" s="294">
        <v>13062</v>
      </c>
      <c r="MI12" s="294">
        <f>MI10</f>
        <v>5</v>
      </c>
      <c r="MJ12" s="294">
        <f t="shared" ca="1" si="58"/>
        <v>0</v>
      </c>
      <c r="MK12" s="294"/>
      <c r="ML12" s="294"/>
      <c r="MM12" s="294">
        <v>0.16700000000000001</v>
      </c>
      <c r="MN12" s="294">
        <f>IF(OR(ISBLANK(MM12),ISBLANK(MN10)),"",(MM12-MM11)*MN10)</f>
        <v>0</v>
      </c>
      <c r="MO12" s="294">
        <v>0</v>
      </c>
      <c r="MP12" s="294">
        <f>MP10</f>
        <v>4</v>
      </c>
      <c r="MQ12" s="294">
        <f t="shared" ca="1" si="59"/>
        <v>0</v>
      </c>
      <c r="MR12" s="294"/>
      <c r="MS12" s="294"/>
      <c r="MT12" s="294">
        <v>0.84399999999999997</v>
      </c>
      <c r="MU12" s="294">
        <f>IF(OR(ISBLANK(MT12),ISBLANK(MU10)),"",(MT12-MT11)*MU10)</f>
        <v>0</v>
      </c>
      <c r="MV12" s="294">
        <f>MV10</f>
        <v>4</v>
      </c>
      <c r="MW12" s="294">
        <f t="shared" ca="1" si="60"/>
        <v>6279.9999999992906</v>
      </c>
      <c r="MX12" s="294"/>
      <c r="MY12" s="294"/>
      <c r="MZ12" s="294">
        <v>1757.6849999999999</v>
      </c>
      <c r="NA12" s="294">
        <f>IF(OR(ISBLANK(MZ12),ISBLANK(NA10)),"",(MZ12-MZ11)*NA10)</f>
        <v>6279.9999999992906</v>
      </c>
      <c r="NB12" s="294">
        <f>NB10</f>
        <v>4</v>
      </c>
      <c r="NC12" s="294">
        <f t="shared" ca="1" si="61"/>
        <v>0</v>
      </c>
      <c r="ND12" s="294"/>
      <c r="NE12" s="294"/>
      <c r="NF12" s="294">
        <v>1.1930000000000001</v>
      </c>
      <c r="NG12" s="294">
        <f>IF(OR(ISBLANK(NF12),ISBLANK(NG10)),"",(NF12-NF11)*NG10)</f>
        <v>0</v>
      </c>
      <c r="NH12" s="294">
        <f>NH10</f>
        <v>4</v>
      </c>
      <c r="NI12" s="294">
        <f t="shared" ca="1" si="62"/>
        <v>4349.9999999994543</v>
      </c>
      <c r="NJ12" s="294"/>
      <c r="NK12" s="294"/>
      <c r="NL12" s="294">
        <v>1586.9549999999999</v>
      </c>
      <c r="NM12" s="294">
        <f>IF(OR(ISBLANK(NL12),ISBLANK(NM10)),"",(NL12-NL11)*NM10)</f>
        <v>4349.9999999994543</v>
      </c>
    </row>
    <row r="13" spans="1:377" x14ac:dyDescent="0.25">
      <c r="B13" s="252">
        <v>3</v>
      </c>
      <c r="C13" s="294">
        <f>C10</f>
        <v>3</v>
      </c>
      <c r="D13" s="294">
        <f t="shared" ca="1" si="0"/>
        <v>38609.301244999704</v>
      </c>
      <c r="E13" s="294"/>
      <c r="F13" s="294"/>
      <c r="G13" s="294">
        <f t="shared" ca="1" si="1"/>
        <v>38609.301244999704</v>
      </c>
      <c r="H13" s="294">
        <f t="shared" ca="1" si="2"/>
        <v>36836.413999999997</v>
      </c>
      <c r="I13" s="294">
        <f>I10</f>
        <v>1</v>
      </c>
      <c r="J13" s="294">
        <f t="shared" ca="1" si="3"/>
        <v>36836.413999999997</v>
      </c>
      <c r="K13" s="294">
        <f t="shared" si="4"/>
        <v>36836.413999999997</v>
      </c>
      <c r="L13" s="294">
        <v>36836.413999999997</v>
      </c>
      <c r="M13" s="294"/>
      <c r="N13" s="294">
        <f>N10</f>
        <v>5</v>
      </c>
      <c r="O13" s="294">
        <f t="shared" ca="1" si="5"/>
        <v>0</v>
      </c>
      <c r="P13" s="294"/>
      <c r="Q13" s="294"/>
      <c r="R13" s="294">
        <v>4.2000000000000003E-2</v>
      </c>
      <c r="S13" s="294" t="str">
        <f>IF(OR(ISBLANK(R13),ISBLANK(S10)),"",(R13-R12)*S10)</f>
        <v/>
      </c>
      <c r="T13" s="294">
        <v>0</v>
      </c>
      <c r="U13" s="294">
        <f>U10</f>
        <v>5</v>
      </c>
      <c r="V13" s="294">
        <f t="shared" ca="1" si="6"/>
        <v>0</v>
      </c>
      <c r="W13" s="294"/>
      <c r="X13" s="294"/>
      <c r="Y13" s="294">
        <v>3477.1909999999998</v>
      </c>
      <c r="Z13" s="294" t="str">
        <f>IF(OR(ISBLANK(Y13),ISBLANK(Z10)),"",(Y13-Y12)*Z10)</f>
        <v/>
      </c>
      <c r="AA13" s="294">
        <v>0</v>
      </c>
      <c r="AB13" s="294">
        <f>AB10</f>
        <v>5</v>
      </c>
      <c r="AC13" s="294">
        <f t="shared" ca="1" si="7"/>
        <v>0</v>
      </c>
      <c r="AD13" s="294"/>
      <c r="AE13" s="294"/>
      <c r="AF13" s="294">
        <v>0</v>
      </c>
      <c r="AG13" s="294">
        <v>3.4000000000000002E-2</v>
      </c>
      <c r="AH13" s="294">
        <f>IF(OR(ISBLANK(AG13),ISBLANK(AH10)),"",(AG13-AG12)*AH10)</f>
        <v>0</v>
      </c>
      <c r="AI13" s="294">
        <f>AI10</f>
        <v>5</v>
      </c>
      <c r="AJ13" s="294">
        <f t="shared" ca="1" si="8"/>
        <v>2470.600000000104</v>
      </c>
      <c r="AK13" s="294"/>
      <c r="AL13" s="294"/>
      <c r="AM13" s="294">
        <v>2476</v>
      </c>
      <c r="AN13" s="294">
        <v>1904.6369999999999</v>
      </c>
      <c r="AO13" s="294">
        <f>IF(OR(ISBLANK(AN13),ISBLANK(AO10)),"",(AN13-AN12)*AO10)</f>
        <v>2470.600000000104</v>
      </c>
      <c r="AP13" s="294">
        <f>AP10</f>
        <v>5</v>
      </c>
      <c r="AQ13" s="294">
        <f t="shared" ca="1" si="9"/>
        <v>0</v>
      </c>
      <c r="AR13" s="294"/>
      <c r="AS13" s="294"/>
      <c r="AT13" s="294">
        <v>0</v>
      </c>
      <c r="AU13" s="294">
        <v>3.3000000000000002E-2</v>
      </c>
      <c r="AV13" s="294">
        <f>IF(OR(ISBLANK(AU13),ISBLANK(AV10)),"",(AU13-AU12)*AV10)</f>
        <v>0</v>
      </c>
      <c r="AW13" s="294">
        <f>AW10</f>
        <v>5</v>
      </c>
      <c r="AX13" s="294">
        <f t="shared" ca="1" si="10"/>
        <v>2472.800000000052</v>
      </c>
      <c r="AY13" s="294"/>
      <c r="AZ13" s="294"/>
      <c r="BA13" s="294">
        <v>2472.8000000000002</v>
      </c>
      <c r="BB13" s="294">
        <v>1742.4380000000001</v>
      </c>
      <c r="BC13" s="294">
        <f>IF(OR(ISBLANK(BB13),ISBLANK(BC10)),"",(BB13-BB12)*BC10)</f>
        <v>2472.800000000052</v>
      </c>
      <c r="BD13" s="294">
        <f>BD10</f>
        <v>4</v>
      </c>
      <c r="BE13" s="294">
        <f t="shared" ca="1" si="11"/>
        <v>0</v>
      </c>
      <c r="BF13" s="294"/>
      <c r="BG13" s="294"/>
      <c r="BH13" s="294">
        <v>7.343</v>
      </c>
      <c r="BI13" s="294">
        <f>IF(OR(ISBLANK(BH13),ISBLANK(BI10)),"",(BH13-BH12)*BI10)</f>
        <v>0</v>
      </c>
      <c r="BJ13" s="294">
        <f>BJ10</f>
        <v>4</v>
      </c>
      <c r="BK13" s="294">
        <f t="shared" ca="1" si="12"/>
        <v>1350.800000000072</v>
      </c>
      <c r="BL13" s="294"/>
      <c r="BM13" s="294"/>
      <c r="BN13" s="294">
        <v>987.24099999999999</v>
      </c>
      <c r="BO13" s="294">
        <f>IF(OR(ISBLANK(BN13),ISBLANK(BO10)),"",(BN13-BN12)*BO10)</f>
        <v>1350.800000000072</v>
      </c>
      <c r="BP13" s="294">
        <f>BP10</f>
        <v>4</v>
      </c>
      <c r="BQ13" s="294">
        <f t="shared" ca="1" si="13"/>
        <v>0</v>
      </c>
      <c r="BR13" s="294"/>
      <c r="BS13" s="294"/>
      <c r="BT13" s="294">
        <v>6.9039999999999999</v>
      </c>
      <c r="BU13" s="294">
        <f>IF(OR(ISBLANK(BT13),ISBLANK(BU10)),"",(BT13-BT12)*BU10)</f>
        <v>0</v>
      </c>
      <c r="BV13" s="294">
        <f>BV10</f>
        <v>4</v>
      </c>
      <c r="BW13" s="294">
        <f t="shared" ca="1" si="14"/>
        <v>1258.400000000006</v>
      </c>
      <c r="BX13" s="294"/>
      <c r="BY13" s="294"/>
      <c r="BZ13" s="294">
        <v>909.40599999999995</v>
      </c>
      <c r="CA13" s="294">
        <f>IF(OR(ISBLANK(BZ13),ISBLANK(CA10)),"",(BZ13-BZ12)*CA10)</f>
        <v>1258.400000000006</v>
      </c>
      <c r="CB13" s="294">
        <f>CB10</f>
        <v>4</v>
      </c>
      <c r="CC13" s="294">
        <f t="shared" ca="1" si="15"/>
        <v>1949.199999999928</v>
      </c>
      <c r="CD13" s="294"/>
      <c r="CE13" s="294"/>
      <c r="CF13" s="294">
        <v>1424.8530000000001</v>
      </c>
      <c r="CG13" s="294">
        <f>IF(OR(ISBLANK(CF13),ISBLANK(CG10)),"",(CF13-CF12)*CG10)</f>
        <v>1949.199999999928</v>
      </c>
      <c r="CH13" s="294">
        <f>CH10</f>
        <v>4</v>
      </c>
      <c r="CI13" s="294">
        <f t="shared" ca="1" si="16"/>
        <v>0</v>
      </c>
      <c r="CJ13" s="294"/>
      <c r="CK13" s="294"/>
      <c r="CL13" s="294">
        <v>78.962000000000003</v>
      </c>
      <c r="CM13" s="294">
        <f>IF(OR(ISBLANK(CL13),ISBLANK(CM10)),"",(CL13-CL12)*CM10)</f>
        <v>0</v>
      </c>
      <c r="CN13" s="294">
        <f>CN10</f>
        <v>4</v>
      </c>
      <c r="CO13" s="294">
        <f t="shared" ca="1" si="17"/>
        <v>6269.9999999995271</v>
      </c>
      <c r="CP13" s="294"/>
      <c r="CQ13" s="294"/>
      <c r="CR13" s="294">
        <v>1669.578</v>
      </c>
      <c r="CS13" s="294">
        <f>IF(OR(ISBLANK(CR13),ISBLANK(CS10)),"",(CR13-CR12)*CS10)</f>
        <v>6269.9999999995271</v>
      </c>
      <c r="CT13" s="294">
        <f>CT10</f>
        <v>4</v>
      </c>
      <c r="CU13" s="294">
        <f t="shared" ca="1" si="18"/>
        <v>0</v>
      </c>
      <c r="CV13" s="294"/>
      <c r="CW13" s="294"/>
      <c r="CX13" s="294">
        <v>0.89100000000000001</v>
      </c>
      <c r="CY13" s="294">
        <f>IF(OR(ISBLANK(CX13),ISBLANK(CY10)),"",(CX13-CX12)*CY10)</f>
        <v>0</v>
      </c>
      <c r="CZ13" s="294">
        <f>CZ10</f>
        <v>4</v>
      </c>
      <c r="DA13" s="294">
        <f t="shared" ca="1" si="19"/>
        <v>0</v>
      </c>
      <c r="DB13" s="294"/>
      <c r="DC13" s="294"/>
      <c r="DD13" s="294">
        <v>57.915999999999997</v>
      </c>
      <c r="DE13" s="294">
        <f>IF(OR(ISBLANK(DD13),ISBLANK(DE10)),"",(DD13-DD12)*DE10)</f>
        <v>0</v>
      </c>
      <c r="DF13" s="294">
        <f>DF10</f>
        <v>4</v>
      </c>
      <c r="DG13" s="294">
        <f t="shared" ca="1" si="20"/>
        <v>5869.9999999998909</v>
      </c>
      <c r="DH13" s="294"/>
      <c r="DI13" s="294"/>
      <c r="DJ13" s="294">
        <v>744.92899999999997</v>
      </c>
      <c r="DK13" s="294">
        <f>IF(OR(ISBLANK(DJ13),ISBLANK(DK10)),"",(DJ13-DJ12)*DK10)</f>
        <v>5869.9999999998909</v>
      </c>
      <c r="DL13" s="294">
        <f>DL10</f>
        <v>4</v>
      </c>
      <c r="DM13" s="294">
        <f t="shared" ca="1" si="21"/>
        <v>5729.9999999997908</v>
      </c>
      <c r="DN13" s="294"/>
      <c r="DO13" s="294"/>
      <c r="DP13" s="294">
        <v>884.34</v>
      </c>
      <c r="DQ13" s="294">
        <f>IF(OR(ISBLANK(DP13),ISBLANK(DQ10)),"",(DP13-DP12)*DQ10)</f>
        <v>5729.9999999997908</v>
      </c>
      <c r="DR13" s="294">
        <f>DR10</f>
        <v>4</v>
      </c>
      <c r="DS13" s="294">
        <f t="shared" ca="1" si="22"/>
        <v>0</v>
      </c>
      <c r="DT13" s="294"/>
      <c r="DU13" s="294"/>
      <c r="DV13" s="294">
        <v>38.436999999999998</v>
      </c>
      <c r="DW13" s="294">
        <f>IF(OR(ISBLANK(DV13),ISBLANK(DW10)),"",(DV13-DV12)*DW10)</f>
        <v>0</v>
      </c>
      <c r="DX13" s="294">
        <f>DX10</f>
        <v>4</v>
      </c>
      <c r="DY13" s="294">
        <f t="shared" ca="1" si="23"/>
        <v>15080.000000002656</v>
      </c>
      <c r="DZ13" s="294"/>
      <c r="EA13" s="294"/>
      <c r="EB13" s="294">
        <v>2991.5630000000001</v>
      </c>
      <c r="EC13" s="294">
        <f>IF(OR(ISBLANK(EB13),ISBLANK(EC10)),"",(EB13-EB12)*EC10)</f>
        <v>15080.000000002656</v>
      </c>
      <c r="ED13" s="294">
        <f>ED10</f>
        <v>4</v>
      </c>
      <c r="EE13" s="294">
        <f t="shared" ca="1" si="24"/>
        <v>0</v>
      </c>
      <c r="EF13" s="294"/>
      <c r="EG13" s="294"/>
      <c r="EH13" s="294">
        <v>0.122</v>
      </c>
      <c r="EI13" s="294">
        <f>IF(OR(ISBLANK(EH13),ISBLANK(EI10)),"",(EH13-EH12)*EI10)</f>
        <v>0</v>
      </c>
      <c r="EJ13" s="294">
        <f>EJ10</f>
        <v>4</v>
      </c>
      <c r="EK13" s="294">
        <f t="shared" ca="1" si="25"/>
        <v>0</v>
      </c>
      <c r="EL13" s="294"/>
      <c r="EM13" s="294"/>
      <c r="EN13" s="294">
        <v>1588.049</v>
      </c>
      <c r="EO13" s="294">
        <f>IF(OR(ISBLANK(EN13),ISBLANK(EO10)),"",(EN13-EN12)*EO10)</f>
        <v>0</v>
      </c>
      <c r="EP13" s="294">
        <f>EP10</f>
        <v>4</v>
      </c>
      <c r="EQ13" s="294">
        <f t="shared" ca="1" si="26"/>
        <v>433.39999999999816</v>
      </c>
      <c r="ER13" s="294"/>
      <c r="ES13" s="294"/>
      <c r="ET13" s="294">
        <v>19.428000000000001</v>
      </c>
      <c r="EU13" s="294">
        <f>IF(OR(ISBLANK(ET13),ISBLANK(EU10)),"",(ET13-ET12)*EU10)</f>
        <v>433.39999999999816</v>
      </c>
      <c r="EV13" s="294">
        <f>EV10</f>
        <v>5</v>
      </c>
      <c r="EW13" s="294">
        <f t="shared" ca="1" si="27"/>
        <v>0</v>
      </c>
      <c r="EX13" s="294"/>
      <c r="EY13" s="294"/>
      <c r="EZ13" s="294">
        <v>10.849</v>
      </c>
      <c r="FA13" s="294" t="str">
        <f>IF(OR(ISBLANK(EZ13),ISBLANK(FA10)),"",(EZ13-EZ12)*FA10)</f>
        <v/>
      </c>
      <c r="FB13" s="294">
        <v>0</v>
      </c>
      <c r="FC13" s="294">
        <f>FC10</f>
        <v>5</v>
      </c>
      <c r="FD13" s="294">
        <f t="shared" ca="1" si="28"/>
        <v>15207.5</v>
      </c>
      <c r="FE13" s="294"/>
      <c r="FF13" s="294"/>
      <c r="FG13" s="294">
        <v>5608.7240000000002</v>
      </c>
      <c r="FH13" s="294" t="str">
        <f>IF(OR(ISBLANK(FG13),ISBLANK(FH10)),"",(FG13-FG12)*FH10)</f>
        <v/>
      </c>
      <c r="FI13" s="294">
        <v>15207.5</v>
      </c>
      <c r="FJ13" s="294">
        <f>FJ10</f>
        <v>5</v>
      </c>
      <c r="FK13" s="294">
        <f t="shared" ca="1" si="29"/>
        <v>0</v>
      </c>
      <c r="FL13" s="294"/>
      <c r="FM13" s="294"/>
      <c r="FN13" s="294">
        <v>6.0000000000000001E-3</v>
      </c>
      <c r="FO13" s="294" t="str">
        <f>IF(OR(ISBLANK(FN13),ISBLANK(FO10)),"",(FN13-FN12)*FO10)</f>
        <v/>
      </c>
      <c r="FP13" s="294">
        <v>0</v>
      </c>
      <c r="FQ13" s="294">
        <f>FQ10</f>
        <v>5</v>
      </c>
      <c r="FR13" s="294">
        <f t="shared" ca="1" si="30"/>
        <v>3414.84</v>
      </c>
      <c r="FS13" s="294"/>
      <c r="FT13" s="294"/>
      <c r="FU13" s="294">
        <v>3024.7759999999998</v>
      </c>
      <c r="FV13" s="294" t="str">
        <f>IF(OR(ISBLANK(FU13),ISBLANK(FV10)),"",(FU13-FU12)*FV10)</f>
        <v/>
      </c>
      <c r="FW13" s="294">
        <v>3414.84</v>
      </c>
      <c r="FX13" s="294">
        <f>FX10</f>
        <v>5</v>
      </c>
      <c r="FY13" s="294">
        <f t="shared" ca="1" si="31"/>
        <v>0</v>
      </c>
      <c r="FZ13" s="294"/>
      <c r="GA13" s="294"/>
      <c r="GB13" s="294">
        <v>95.911000000000001</v>
      </c>
      <c r="GC13" s="294" t="str">
        <f>IF(OR(ISBLANK(GB13),ISBLANK(GC10)),"",(GB13-GB12)*GC10)</f>
        <v/>
      </c>
      <c r="GD13" s="294">
        <v>0</v>
      </c>
      <c r="GE13" s="294">
        <f>GE10</f>
        <v>5</v>
      </c>
      <c r="GF13" s="294">
        <f t="shared" ca="1" si="32"/>
        <v>1662.65</v>
      </c>
      <c r="GG13" s="294"/>
      <c r="GH13" s="294"/>
      <c r="GI13" s="294">
        <v>1251.018</v>
      </c>
      <c r="GJ13" s="294" t="str">
        <f>IF(OR(ISBLANK(GI13),ISBLANK(GJ10)),"",(GI13-GI12)*GJ10)</f>
        <v/>
      </c>
      <c r="GK13" s="294">
        <v>1662.65</v>
      </c>
      <c r="GL13" s="294">
        <f>GL10</f>
        <v>4</v>
      </c>
      <c r="GM13" s="294">
        <f t="shared" ca="1" si="33"/>
        <v>0</v>
      </c>
      <c r="GN13" s="294"/>
      <c r="GO13" s="294"/>
      <c r="GP13" s="294">
        <v>2.4E-2</v>
      </c>
      <c r="GQ13" s="294">
        <f>IF(OR(ISBLANK(GP13),ISBLANK(GQ10)),"",(GP13-GP12)*GQ10)</f>
        <v>0</v>
      </c>
      <c r="GR13" s="294">
        <f>GR10</f>
        <v>4</v>
      </c>
      <c r="GS13" s="294">
        <f t="shared" ca="1" si="34"/>
        <v>301.400000000001</v>
      </c>
      <c r="GT13" s="294"/>
      <c r="GU13" s="294"/>
      <c r="GV13" s="294">
        <v>341.78899999999999</v>
      </c>
      <c r="GW13" s="294">
        <f>IF(OR(ISBLANK(GV13),ISBLANK(GW10)),"",(GV13-GV12)*GW10)</f>
        <v>301.400000000001</v>
      </c>
      <c r="GX13" s="294">
        <f>GX10</f>
        <v>4</v>
      </c>
      <c r="GY13" s="294">
        <f t="shared" ca="1" si="35"/>
        <v>5839.9999999994634</v>
      </c>
      <c r="GZ13" s="294"/>
      <c r="HA13" s="294"/>
      <c r="HB13" s="294">
        <v>727.99599999999998</v>
      </c>
      <c r="HC13" s="294">
        <f>IF(OR(ISBLANK(HB13),ISBLANK(HC10)),"",(HB13-HB12)*HC10)</f>
        <v>5839.9999999994634</v>
      </c>
      <c r="HD13" s="294">
        <f>HD10</f>
        <v>4</v>
      </c>
      <c r="HE13" s="294">
        <f t="shared" ca="1" si="36"/>
        <v>0</v>
      </c>
      <c r="HF13" s="294"/>
      <c r="HG13" s="294"/>
      <c r="HH13" s="294">
        <v>64.350999999999999</v>
      </c>
      <c r="HI13" s="294">
        <f>IF(OR(ISBLANK(HH13),ISBLANK(HI10)),"",(HH13-HH12)*HI10)</f>
        <v>0</v>
      </c>
      <c r="HJ13" s="294">
        <f>HJ10</f>
        <v>4</v>
      </c>
      <c r="HK13" s="294">
        <f t="shared" ca="1" si="37"/>
        <v>0</v>
      </c>
      <c r="HL13" s="294"/>
      <c r="HM13" s="294"/>
      <c r="HN13" s="294">
        <v>0</v>
      </c>
      <c r="HO13" s="294">
        <f>IF(OR(ISBLANK(HN13),ISBLANK(HO10)),"",(HN13-HN12)*HO10)</f>
        <v>0</v>
      </c>
      <c r="HP13" s="294">
        <f>HP10</f>
        <v>4</v>
      </c>
      <c r="HQ13" s="294">
        <f t="shared" ca="1" si="38"/>
        <v>4.4000000000014694</v>
      </c>
      <c r="HR13" s="294"/>
      <c r="HS13" s="294"/>
      <c r="HT13" s="294">
        <v>4.5410000000000004</v>
      </c>
      <c r="HU13" s="294">
        <f>IF(OR(ISBLANK(HT13),ISBLANK(HU10)),"",(HT13-HT12)*HU10)</f>
        <v>4.4000000000014694</v>
      </c>
      <c r="HV13" s="294">
        <f>HV10</f>
        <v>4</v>
      </c>
      <c r="HW13" s="294">
        <f t="shared" ca="1" si="39"/>
        <v>0</v>
      </c>
      <c r="HX13" s="294"/>
      <c r="HY13" s="294"/>
      <c r="HZ13" s="294">
        <v>0</v>
      </c>
      <c r="IA13" s="294">
        <f>IF(OR(ISBLANK(HZ13),ISBLANK(IA10)),"",(HZ13-HZ12)*IA10)</f>
        <v>0</v>
      </c>
      <c r="IB13" s="294">
        <f>IB10</f>
        <v>4</v>
      </c>
      <c r="IC13" s="294">
        <f t="shared" ca="1" si="40"/>
        <v>0</v>
      </c>
      <c r="ID13" s="294"/>
      <c r="IE13" s="294"/>
      <c r="IF13" s="294">
        <v>0.18</v>
      </c>
      <c r="IG13" s="294">
        <f>IF(OR(ISBLANK(IF13),ISBLANK(IG10)),"",(IF13-IF12)*IG10)</f>
        <v>0</v>
      </c>
      <c r="IH13" s="294">
        <f>IH10</f>
        <v>4</v>
      </c>
      <c r="II13" s="294">
        <f t="shared" ca="1" si="41"/>
        <v>640.20000000011805</v>
      </c>
      <c r="IJ13" s="294"/>
      <c r="IK13" s="294"/>
      <c r="IL13" s="294">
        <v>763.88300000000004</v>
      </c>
      <c r="IM13" s="294">
        <f>IF(OR(ISBLANK(IL13),ISBLANK(IM10)),"",(IL13-IL12)*IM10)</f>
        <v>640.20000000011805</v>
      </c>
      <c r="IN13" s="294">
        <f>IN10</f>
        <v>4</v>
      </c>
      <c r="IO13" s="294">
        <f t="shared" ca="1" si="42"/>
        <v>283.80000000004202</v>
      </c>
      <c r="IP13" s="294"/>
      <c r="IQ13" s="294"/>
      <c r="IR13" s="294">
        <v>368.93700000000001</v>
      </c>
      <c r="IS13" s="294">
        <f>IF(OR(ISBLANK(IR13),ISBLANK(IS10)),"",(IR13-IR12)*IS10)</f>
        <v>283.80000000004202</v>
      </c>
      <c r="IT13" s="294">
        <f>IT10</f>
        <v>4</v>
      </c>
      <c r="IU13" s="294">
        <f t="shared" ca="1" si="43"/>
        <v>0</v>
      </c>
      <c r="IV13" s="294"/>
      <c r="IW13" s="294"/>
      <c r="IX13" s="294">
        <v>0</v>
      </c>
      <c r="IY13" s="294">
        <f>IF(OR(ISBLANK(IX13),ISBLANK(IY10)),"",(IX13-IX12)*IY10)</f>
        <v>0</v>
      </c>
      <c r="IZ13" s="294">
        <f>IZ10</f>
        <v>4</v>
      </c>
      <c r="JA13" s="294">
        <f t="shared" ca="1" si="44"/>
        <v>213.83999999997059</v>
      </c>
      <c r="JB13" s="294"/>
      <c r="JC13" s="294"/>
      <c r="JD13" s="294">
        <v>341.35399999999998</v>
      </c>
      <c r="JE13" s="294">
        <f>IF(OR(ISBLANK(JD13),ISBLANK(JE10)),"",(JD13-JD12)*JE10)</f>
        <v>213.83999999997059</v>
      </c>
      <c r="JF13" s="294">
        <f>JF10</f>
        <v>4</v>
      </c>
      <c r="JG13" s="294">
        <f t="shared" ca="1" si="45"/>
        <v>0</v>
      </c>
      <c r="JH13" s="294"/>
      <c r="JI13" s="294"/>
      <c r="JJ13" s="294">
        <v>0</v>
      </c>
      <c r="JK13" s="294">
        <f>IF(OR(ISBLANK(JJ13),ISBLANK(JK10)),"",(JJ13-JJ12)*JK10)</f>
        <v>0</v>
      </c>
      <c r="JL13" s="294">
        <f>JL10</f>
        <v>4</v>
      </c>
      <c r="JM13" s="294">
        <f t="shared" ca="1" si="46"/>
        <v>244.19999999992797</v>
      </c>
      <c r="JN13" s="294"/>
      <c r="JO13" s="294"/>
      <c r="JP13" s="294">
        <v>684.87599999999998</v>
      </c>
      <c r="JQ13" s="294">
        <f>IF(OR(ISBLANK(JP13),ISBLANK(JQ10)),"",(JP13-JP12)*JQ10)</f>
        <v>244.19999999992797</v>
      </c>
      <c r="JR13" s="294">
        <f>JR10</f>
        <v>4</v>
      </c>
      <c r="JS13" s="294" t="str">
        <f t="shared" ca="1" si="47"/>
        <v/>
      </c>
      <c r="JT13" s="294"/>
      <c r="JU13" s="294"/>
      <c r="JV13" s="294"/>
      <c r="JW13" s="294" t="str">
        <f>IF(OR(ISBLANK(JV13),ISBLANK(JW10)),"",(JV13-JV12)*JW10)</f>
        <v/>
      </c>
      <c r="JX13" s="294">
        <f>JX10</f>
        <v>4</v>
      </c>
      <c r="JY13" s="294" t="str">
        <f t="shared" ca="1" si="48"/>
        <v/>
      </c>
      <c r="JZ13" s="294"/>
      <c r="KA13" s="294"/>
      <c r="KB13" s="294"/>
      <c r="KC13" s="294" t="str">
        <f>IF(OR(ISBLANK(KB13),ISBLANK(KC10)),"",(KB13-KB12)*KC10)</f>
        <v/>
      </c>
      <c r="KD13" s="294">
        <f>KD10</f>
        <v>4</v>
      </c>
      <c r="KE13" s="294">
        <f t="shared" ca="1" si="49"/>
        <v>0</v>
      </c>
      <c r="KF13" s="294"/>
      <c r="KG13" s="294"/>
      <c r="KH13" s="294">
        <v>7.0000000000000001E-3</v>
      </c>
      <c r="KI13" s="294">
        <f>IF(OR(ISBLANK(KH13),ISBLANK(KI10)),"",(KH13-KH12)*KI10)</f>
        <v>0</v>
      </c>
      <c r="KJ13" s="294">
        <f>KJ10</f>
        <v>4</v>
      </c>
      <c r="KK13" s="294">
        <f t="shared" ca="1" si="50"/>
        <v>50.599999999991496</v>
      </c>
      <c r="KL13" s="294"/>
      <c r="KM13" s="294"/>
      <c r="KN13" s="294">
        <v>112.307</v>
      </c>
      <c r="KO13" s="294">
        <f>IF(OR(ISBLANK(KN13),ISBLANK(KO10)),"",(KN13-KN12)*KO10)</f>
        <v>50.599999999991496</v>
      </c>
      <c r="KP13" s="294">
        <f>KP10</f>
        <v>4</v>
      </c>
      <c r="KQ13" s="294">
        <f t="shared" ca="1" si="51"/>
        <v>0</v>
      </c>
      <c r="KR13" s="294"/>
      <c r="KS13" s="294"/>
      <c r="KT13" s="294">
        <v>0.73199999999999998</v>
      </c>
      <c r="KU13" s="294">
        <f>IF(OR(ISBLANK(KT13),ISBLANK(KU10)),"",(KT13-KT12)*KU10)</f>
        <v>0</v>
      </c>
      <c r="KV13" s="294">
        <f>KV10</f>
        <v>4</v>
      </c>
      <c r="KW13" s="294">
        <f t="shared" ca="1" si="52"/>
        <v>24.199999999927968</v>
      </c>
      <c r="KX13" s="294"/>
      <c r="KY13" s="294"/>
      <c r="KZ13" s="294">
        <v>2243.7950000000001</v>
      </c>
      <c r="LA13" s="294">
        <f>IF(OR(ISBLANK(KZ13),ISBLANK(LA10)),"",(KZ13-KZ12)*LA10)</f>
        <v>24.199999999927968</v>
      </c>
      <c r="LB13" s="294">
        <f>LB10</f>
        <v>4</v>
      </c>
      <c r="LC13" s="294">
        <f t="shared" ca="1" si="53"/>
        <v>0</v>
      </c>
      <c r="LD13" s="294"/>
      <c r="LE13" s="294"/>
      <c r="LF13" s="294">
        <v>0.11600000000000001</v>
      </c>
      <c r="LG13" s="294">
        <f>IF(OR(ISBLANK(LF13),ISBLANK(LG10)),"",(LF13-LF12)*LG10)</f>
        <v>0</v>
      </c>
      <c r="LH13" s="294">
        <f>LH10</f>
        <v>4</v>
      </c>
      <c r="LI13" s="294">
        <f t="shared" ca="1" si="54"/>
        <v>15360.000000000582</v>
      </c>
      <c r="LJ13" s="294"/>
      <c r="LK13" s="294"/>
      <c r="LL13" s="294">
        <v>3127.6880000000001</v>
      </c>
      <c r="LM13" s="294">
        <f>IF(OR(ISBLANK(LL13),ISBLANK(LM10)),"",(LL13-LL12)*LM10)</f>
        <v>15360.000000000582</v>
      </c>
      <c r="LN13" s="294">
        <f>LN10</f>
        <v>3</v>
      </c>
      <c r="LO13" s="294">
        <f t="shared" ca="1" si="55"/>
        <v>13277.75</v>
      </c>
      <c r="LP13" s="294"/>
      <c r="LQ13" s="294"/>
      <c r="LR13" s="294">
        <v>13277.75</v>
      </c>
      <c r="LS13" s="294">
        <v>3440.9229999999998</v>
      </c>
      <c r="LT13" s="294">
        <f>IF(OR(ISBLANK(LS13),ISBLANK(LT10)),"",(LS13-LS12)*LT10)</f>
        <v>13269.999999997708</v>
      </c>
      <c r="LU13" s="294">
        <f>LU10</f>
        <v>3</v>
      </c>
      <c r="LV13" s="294">
        <f t="shared" ca="1" si="56"/>
        <v>0</v>
      </c>
      <c r="LW13" s="294"/>
      <c r="LX13" s="294"/>
      <c r="LY13" s="294">
        <v>0</v>
      </c>
      <c r="LZ13" s="294">
        <v>0.122</v>
      </c>
      <c r="MA13" s="294">
        <f>IF(OR(ISBLANK(LZ13),ISBLANK(MA10)),"",(LZ13-LZ12)*MA10)</f>
        <v>0</v>
      </c>
      <c r="MB13" s="294">
        <f>MB10</f>
        <v>5</v>
      </c>
      <c r="MC13" s="294">
        <f t="shared" ca="1" si="57"/>
        <v>13177.75</v>
      </c>
      <c r="MD13" s="294"/>
      <c r="ME13" s="294"/>
      <c r="MF13" s="294">
        <v>3428.32</v>
      </c>
      <c r="MG13" s="294">
        <f>IF(OR(ISBLANK(MF13),ISBLANK(MG10)),"",(MF13-MF12)*MG10)</f>
        <v>13170.000000000073</v>
      </c>
      <c r="MH13" s="294">
        <v>13177.75</v>
      </c>
      <c r="MI13" s="294">
        <f>MI10</f>
        <v>5</v>
      </c>
      <c r="MJ13" s="294">
        <f t="shared" ca="1" si="58"/>
        <v>0</v>
      </c>
      <c r="MK13" s="294"/>
      <c r="ML13" s="294"/>
      <c r="MM13" s="294">
        <v>0.16700000000000001</v>
      </c>
      <c r="MN13" s="294">
        <f>IF(OR(ISBLANK(MM13),ISBLANK(MN10)),"",(MM13-MM12)*MN10)</f>
        <v>0</v>
      </c>
      <c r="MO13" s="294">
        <v>0</v>
      </c>
      <c r="MP13" s="294">
        <f>MP10</f>
        <v>4</v>
      </c>
      <c r="MQ13" s="294">
        <f t="shared" ca="1" si="59"/>
        <v>0</v>
      </c>
      <c r="MR13" s="294"/>
      <c r="MS13" s="294"/>
      <c r="MT13" s="294">
        <v>0.84399999999999997</v>
      </c>
      <c r="MU13" s="294">
        <f>IF(OR(ISBLANK(MT13),ISBLANK(MU10)),"",(MT13-MT12)*MU10)</f>
        <v>0</v>
      </c>
      <c r="MV13" s="294">
        <f>MV10</f>
        <v>4</v>
      </c>
      <c r="MW13" s="294">
        <f t="shared" ca="1" si="60"/>
        <v>6420.0000000005275</v>
      </c>
      <c r="MX13" s="294"/>
      <c r="MY13" s="294"/>
      <c r="MZ13" s="294">
        <v>1758.327</v>
      </c>
      <c r="NA13" s="294">
        <f>IF(OR(ISBLANK(MZ13),ISBLANK(NA10)),"",(MZ13-MZ12)*NA10)</f>
        <v>6420.0000000005275</v>
      </c>
      <c r="NB13" s="294">
        <f>NB10</f>
        <v>4</v>
      </c>
      <c r="NC13" s="294">
        <f t="shared" ca="1" si="61"/>
        <v>0</v>
      </c>
      <c r="ND13" s="294"/>
      <c r="NE13" s="294"/>
      <c r="NF13" s="294">
        <v>1.1930000000000001</v>
      </c>
      <c r="NG13" s="294">
        <f>IF(OR(ISBLANK(NF13),ISBLANK(NG10)),"",(NF13-NF12)*NG10)</f>
        <v>0</v>
      </c>
      <c r="NH13" s="294">
        <f>NH10</f>
        <v>4</v>
      </c>
      <c r="NI13" s="294">
        <f t="shared" ca="1" si="62"/>
        <v>4470.0000000011642</v>
      </c>
      <c r="NJ13" s="294"/>
      <c r="NK13" s="294"/>
      <c r="NL13" s="294">
        <v>1587.402</v>
      </c>
      <c r="NM13" s="294">
        <f>IF(OR(ISBLANK(NL13),ISBLANK(NM10)),"",(NL13-NL12)*NM10)</f>
        <v>4470.0000000011642</v>
      </c>
    </row>
    <row r="14" spans="1:377" x14ac:dyDescent="0.25">
      <c r="B14" s="252">
        <v>4</v>
      </c>
      <c r="C14" s="294">
        <f>C10</f>
        <v>3</v>
      </c>
      <c r="D14" s="294">
        <f t="shared" ca="1" si="0"/>
        <v>38612.458315000222</v>
      </c>
      <c r="E14" s="294"/>
      <c r="F14" s="294"/>
      <c r="G14" s="294">
        <f t="shared" ca="1" si="1"/>
        <v>38612.458315000222</v>
      </c>
      <c r="H14" s="294">
        <f t="shared" ca="1" si="2"/>
        <v>36520.313999999998</v>
      </c>
      <c r="I14" s="294">
        <f>I10</f>
        <v>1</v>
      </c>
      <c r="J14" s="294">
        <f t="shared" ca="1" si="3"/>
        <v>36520.313999999998</v>
      </c>
      <c r="K14" s="294">
        <f t="shared" si="4"/>
        <v>36520.313999999998</v>
      </c>
      <c r="L14" s="294">
        <v>36520.313999999998</v>
      </c>
      <c r="M14" s="294"/>
      <c r="N14" s="294">
        <f>N10</f>
        <v>5</v>
      </c>
      <c r="O14" s="294">
        <f t="shared" ca="1" si="5"/>
        <v>0</v>
      </c>
      <c r="P14" s="294"/>
      <c r="Q14" s="294"/>
      <c r="R14" s="294">
        <v>4.2000000000000003E-2</v>
      </c>
      <c r="S14" s="294" t="str">
        <f>IF(OR(ISBLANK(R14),ISBLANK(S10)),"",(R14-R13)*S10)</f>
        <v/>
      </c>
      <c r="T14" s="294">
        <v>0</v>
      </c>
      <c r="U14" s="294">
        <f>U10</f>
        <v>5</v>
      </c>
      <c r="V14" s="294">
        <f t="shared" ca="1" si="6"/>
        <v>0</v>
      </c>
      <c r="W14" s="294"/>
      <c r="X14" s="294"/>
      <c r="Y14" s="294">
        <v>3477.1909999999998</v>
      </c>
      <c r="Z14" s="294" t="str">
        <f>IF(OR(ISBLANK(Y14),ISBLANK(Z10)),"",(Y14-Y13)*Z10)</f>
        <v/>
      </c>
      <c r="AA14" s="294">
        <v>0</v>
      </c>
      <c r="AB14" s="294">
        <f>AB10</f>
        <v>5</v>
      </c>
      <c r="AC14" s="294">
        <f t="shared" ca="1" si="7"/>
        <v>0</v>
      </c>
      <c r="AD14" s="294"/>
      <c r="AE14" s="294"/>
      <c r="AF14" s="294">
        <v>0</v>
      </c>
      <c r="AG14" s="294">
        <v>3.4000000000000002E-2</v>
      </c>
      <c r="AH14" s="294">
        <f>IF(OR(ISBLANK(AG14),ISBLANK(AH10)),"",(AG14-AG13)*AH10)</f>
        <v>0</v>
      </c>
      <c r="AI14" s="294">
        <f>AI10</f>
        <v>5</v>
      </c>
      <c r="AJ14" s="294">
        <f t="shared" ca="1" si="8"/>
        <v>2629.0000000003602</v>
      </c>
      <c r="AK14" s="294"/>
      <c r="AL14" s="294"/>
      <c r="AM14" s="294">
        <v>2629</v>
      </c>
      <c r="AN14" s="294">
        <v>1905.8320000000001</v>
      </c>
      <c r="AO14" s="294">
        <f>IF(OR(ISBLANK(AN14),ISBLANK(AO10)),"",(AN14-AN13)*AO10)</f>
        <v>2629.0000000003602</v>
      </c>
      <c r="AP14" s="294">
        <f>AP10</f>
        <v>5</v>
      </c>
      <c r="AQ14" s="294">
        <f t="shared" ca="1" si="9"/>
        <v>0</v>
      </c>
      <c r="AR14" s="294"/>
      <c r="AS14" s="294"/>
      <c r="AT14" s="294">
        <v>0</v>
      </c>
      <c r="AU14" s="294">
        <v>3.3000000000000002E-2</v>
      </c>
      <c r="AV14" s="294">
        <f>IF(OR(ISBLANK(AU14),ISBLANK(AV10)),"",(AU14-AU13)*AV10)</f>
        <v>0</v>
      </c>
      <c r="AW14" s="294">
        <f>AW10</f>
        <v>5</v>
      </c>
      <c r="AX14" s="294">
        <f t="shared" ca="1" si="10"/>
        <v>2628.9999999998599</v>
      </c>
      <c r="AY14" s="294"/>
      <c r="AZ14" s="294"/>
      <c r="BA14" s="294">
        <v>2629</v>
      </c>
      <c r="BB14" s="294">
        <v>1743.633</v>
      </c>
      <c r="BC14" s="294">
        <f>IF(OR(ISBLANK(BB14),ISBLANK(BC10)),"",(BB14-BB13)*BC10)</f>
        <v>2628.9999999998599</v>
      </c>
      <c r="BD14" s="294">
        <f>BD10</f>
        <v>4</v>
      </c>
      <c r="BE14" s="294">
        <f t="shared" ca="1" si="11"/>
        <v>0</v>
      </c>
      <c r="BF14" s="294"/>
      <c r="BG14" s="294"/>
      <c r="BH14" s="294">
        <v>7.343</v>
      </c>
      <c r="BI14" s="294">
        <f>IF(OR(ISBLANK(BH14),ISBLANK(BI10)),"",(BH14-BH13)*BI10)</f>
        <v>0</v>
      </c>
      <c r="BJ14" s="294">
        <f>BJ10</f>
        <v>4</v>
      </c>
      <c r="BK14" s="294">
        <f t="shared" ca="1" si="12"/>
        <v>1451.99999999993</v>
      </c>
      <c r="BL14" s="294"/>
      <c r="BM14" s="294"/>
      <c r="BN14" s="294">
        <v>987.90099999999995</v>
      </c>
      <c r="BO14" s="294">
        <f>IF(OR(ISBLANK(BN14),ISBLANK(BO10)),"",(BN14-BN13)*BO10)</f>
        <v>1451.99999999993</v>
      </c>
      <c r="BP14" s="294">
        <f>BP10</f>
        <v>4</v>
      </c>
      <c r="BQ14" s="294">
        <f t="shared" ca="1" si="13"/>
        <v>0</v>
      </c>
      <c r="BR14" s="294"/>
      <c r="BS14" s="294"/>
      <c r="BT14" s="294">
        <v>6.9039999999999999</v>
      </c>
      <c r="BU14" s="294">
        <f>IF(OR(ISBLANK(BT14),ISBLANK(BU10)),"",(BT14-BT13)*BU10)</f>
        <v>0</v>
      </c>
      <c r="BV14" s="294">
        <f>BV10</f>
        <v>4</v>
      </c>
      <c r="BW14" s="294">
        <f t="shared" ca="1" si="14"/>
        <v>1348.6000000001241</v>
      </c>
      <c r="BX14" s="294"/>
      <c r="BY14" s="294"/>
      <c r="BZ14" s="294">
        <v>910.01900000000001</v>
      </c>
      <c r="CA14" s="294">
        <f>IF(OR(ISBLANK(BZ14),ISBLANK(CA10)),"",(BZ14-BZ13)*CA10)</f>
        <v>1348.6000000001241</v>
      </c>
      <c r="CB14" s="294">
        <f>CB10</f>
        <v>4</v>
      </c>
      <c r="CC14" s="294">
        <f t="shared" ca="1" si="15"/>
        <v>1821.599999999944</v>
      </c>
      <c r="CD14" s="294"/>
      <c r="CE14" s="294"/>
      <c r="CF14" s="294">
        <v>1425.681</v>
      </c>
      <c r="CG14" s="294">
        <f>IF(OR(ISBLANK(CF14),ISBLANK(CG10)),"",(CF14-CF13)*CG10)</f>
        <v>1821.599999999944</v>
      </c>
      <c r="CH14" s="294">
        <f>CH10</f>
        <v>4</v>
      </c>
      <c r="CI14" s="294">
        <f t="shared" ca="1" si="16"/>
        <v>0</v>
      </c>
      <c r="CJ14" s="294"/>
      <c r="CK14" s="294"/>
      <c r="CL14" s="294">
        <v>78.962000000000003</v>
      </c>
      <c r="CM14" s="294">
        <f>IF(OR(ISBLANK(CL14),ISBLANK(CM10)),"",(CL14-CL13)*CM10)</f>
        <v>0</v>
      </c>
      <c r="CN14" s="294">
        <f>CN10</f>
        <v>4</v>
      </c>
      <c r="CO14" s="294">
        <f t="shared" ca="1" si="17"/>
        <v>6539.9999999999636</v>
      </c>
      <c r="CP14" s="294"/>
      <c r="CQ14" s="294"/>
      <c r="CR14" s="294">
        <v>1670.232</v>
      </c>
      <c r="CS14" s="294">
        <f>IF(OR(ISBLANK(CR14),ISBLANK(CS10)),"",(CR14-CR13)*CS10)</f>
        <v>6539.9999999999636</v>
      </c>
      <c r="CT14" s="294">
        <f>CT10</f>
        <v>4</v>
      </c>
      <c r="CU14" s="294">
        <f t="shared" ca="1" si="18"/>
        <v>0</v>
      </c>
      <c r="CV14" s="294"/>
      <c r="CW14" s="294"/>
      <c r="CX14" s="294">
        <v>0.89100000000000001</v>
      </c>
      <c r="CY14" s="294">
        <f>IF(OR(ISBLANK(CX14),ISBLANK(CY10)),"",(CX14-CX13)*CY10)</f>
        <v>0</v>
      </c>
      <c r="CZ14" s="294">
        <f>CZ10</f>
        <v>4</v>
      </c>
      <c r="DA14" s="294">
        <f t="shared" ca="1" si="19"/>
        <v>0</v>
      </c>
      <c r="DB14" s="294"/>
      <c r="DC14" s="294"/>
      <c r="DD14" s="294">
        <v>57.915999999999997</v>
      </c>
      <c r="DE14" s="294">
        <f>IF(OR(ISBLANK(DD14),ISBLANK(DE10)),"",(DD14-DD13)*DE10)</f>
        <v>0</v>
      </c>
      <c r="DF14" s="294">
        <f>DF10</f>
        <v>4</v>
      </c>
      <c r="DG14" s="294">
        <f t="shared" ca="1" si="20"/>
        <v>5110.0000000008095</v>
      </c>
      <c r="DH14" s="294"/>
      <c r="DI14" s="294"/>
      <c r="DJ14" s="294">
        <v>745.44</v>
      </c>
      <c r="DK14" s="294">
        <f>IF(OR(ISBLANK(DJ14),ISBLANK(DK10)),"",(DJ14-DJ13)*DK10)</f>
        <v>5110.0000000008095</v>
      </c>
      <c r="DL14" s="294">
        <f>DL10</f>
        <v>4</v>
      </c>
      <c r="DM14" s="294">
        <f t="shared" ca="1" si="21"/>
        <v>5369.9999999992087</v>
      </c>
      <c r="DN14" s="294"/>
      <c r="DO14" s="294"/>
      <c r="DP14" s="294">
        <v>884.87699999999995</v>
      </c>
      <c r="DQ14" s="294">
        <f>IF(OR(ISBLANK(DP14),ISBLANK(DQ10)),"",(DP14-DP13)*DQ10)</f>
        <v>5369.9999999992087</v>
      </c>
      <c r="DR14" s="294">
        <f>DR10</f>
        <v>4</v>
      </c>
      <c r="DS14" s="294">
        <f t="shared" ca="1" si="22"/>
        <v>0</v>
      </c>
      <c r="DT14" s="294"/>
      <c r="DU14" s="294"/>
      <c r="DV14" s="294">
        <v>38.436999999999998</v>
      </c>
      <c r="DW14" s="294">
        <f>IF(OR(ISBLANK(DV14),ISBLANK(DW10)),"",(DV14-DV13)*DW10)</f>
        <v>0</v>
      </c>
      <c r="DX14" s="294">
        <f>DX10</f>
        <v>4</v>
      </c>
      <c r="DY14" s="294">
        <f t="shared" ca="1" si="23"/>
        <v>14459.999999999127</v>
      </c>
      <c r="DZ14" s="294"/>
      <c r="EA14" s="294"/>
      <c r="EB14" s="294">
        <v>2993.009</v>
      </c>
      <c r="EC14" s="294">
        <f>IF(OR(ISBLANK(EB14),ISBLANK(EC10)),"",(EB14-EB13)*EC10)</f>
        <v>14459.999999999127</v>
      </c>
      <c r="ED14" s="294">
        <f>ED10</f>
        <v>4</v>
      </c>
      <c r="EE14" s="294">
        <f t="shared" ca="1" si="24"/>
        <v>0</v>
      </c>
      <c r="EF14" s="294"/>
      <c r="EG14" s="294"/>
      <c r="EH14" s="294">
        <v>0.122</v>
      </c>
      <c r="EI14" s="294">
        <f>IF(OR(ISBLANK(EH14),ISBLANK(EI10)),"",(EH14-EH13)*EI10)</f>
        <v>0</v>
      </c>
      <c r="EJ14" s="294">
        <f>EJ10</f>
        <v>4</v>
      </c>
      <c r="EK14" s="294">
        <f t="shared" ca="1" si="25"/>
        <v>897.60000000028413</v>
      </c>
      <c r="EL14" s="294"/>
      <c r="EM14" s="294"/>
      <c r="EN14" s="294">
        <v>1588.4570000000001</v>
      </c>
      <c r="EO14" s="294">
        <f>IF(OR(ISBLANK(EN14),ISBLANK(EO10)),"",(EN14-EN13)*EO10)</f>
        <v>897.60000000028413</v>
      </c>
      <c r="EP14" s="294">
        <f>EP10</f>
        <v>4</v>
      </c>
      <c r="EQ14" s="294">
        <f t="shared" ca="1" si="26"/>
        <v>213.39999999999506</v>
      </c>
      <c r="ER14" s="294"/>
      <c r="ES14" s="294"/>
      <c r="ET14" s="294">
        <v>19.524999999999999</v>
      </c>
      <c r="EU14" s="294">
        <f>IF(OR(ISBLANK(ET14),ISBLANK(EU10)),"",(ET14-ET13)*EU10)</f>
        <v>213.39999999999506</v>
      </c>
      <c r="EV14" s="294">
        <f>EV10</f>
        <v>5</v>
      </c>
      <c r="EW14" s="294">
        <f t="shared" ca="1" si="27"/>
        <v>0</v>
      </c>
      <c r="EX14" s="294"/>
      <c r="EY14" s="294"/>
      <c r="EZ14" s="294">
        <v>10.849</v>
      </c>
      <c r="FA14" s="294" t="str">
        <f>IF(OR(ISBLANK(EZ14),ISBLANK(FA10)),"",(EZ14-EZ13)*FA10)</f>
        <v/>
      </c>
      <c r="FB14" s="294">
        <v>0</v>
      </c>
      <c r="FC14" s="294">
        <f>FC10</f>
        <v>5</v>
      </c>
      <c r="FD14" s="294">
        <f t="shared" ca="1" si="28"/>
        <v>14712.75</v>
      </c>
      <c r="FE14" s="294"/>
      <c r="FF14" s="294"/>
      <c r="FG14" s="294">
        <v>5611.6639999999998</v>
      </c>
      <c r="FH14" s="294" t="str">
        <f>IF(OR(ISBLANK(FG14),ISBLANK(FH10)),"",(FG14-FG13)*FH10)</f>
        <v/>
      </c>
      <c r="FI14" s="294">
        <v>14712.75</v>
      </c>
      <c r="FJ14" s="294">
        <f>FJ10</f>
        <v>5</v>
      </c>
      <c r="FK14" s="294">
        <f t="shared" ca="1" si="29"/>
        <v>0</v>
      </c>
      <c r="FL14" s="294"/>
      <c r="FM14" s="294"/>
      <c r="FN14" s="294">
        <v>6.0000000000000001E-3</v>
      </c>
      <c r="FO14" s="294" t="str">
        <f>IF(OR(ISBLANK(FN14),ISBLANK(FO10)),"",(FN14-FN13)*FO10)</f>
        <v/>
      </c>
      <c r="FP14" s="294">
        <v>0</v>
      </c>
      <c r="FQ14" s="294">
        <f>FQ10</f>
        <v>5</v>
      </c>
      <c r="FR14" s="294">
        <f t="shared" ca="1" si="30"/>
        <v>3524.2350000000001</v>
      </c>
      <c r="FS14" s="294"/>
      <c r="FT14" s="294"/>
      <c r="FU14" s="294">
        <v>3026.3870000000002</v>
      </c>
      <c r="FV14" s="294" t="str">
        <f>IF(OR(ISBLANK(FU14),ISBLANK(FV10)),"",(FU14-FU13)*FV10)</f>
        <v/>
      </c>
      <c r="FW14" s="294">
        <v>3524.2350000000001</v>
      </c>
      <c r="FX14" s="294">
        <f>FX10</f>
        <v>5</v>
      </c>
      <c r="FY14" s="294">
        <f t="shared" ca="1" si="31"/>
        <v>0</v>
      </c>
      <c r="FZ14" s="294"/>
      <c r="GA14" s="294"/>
      <c r="GB14" s="294">
        <v>95.911000000000001</v>
      </c>
      <c r="GC14" s="294" t="str">
        <f>IF(OR(ISBLANK(GB14),ISBLANK(GC10)),"",(GB14-GB13)*GC10)</f>
        <v/>
      </c>
      <c r="GD14" s="294">
        <v>0</v>
      </c>
      <c r="GE14" s="294">
        <f>GE10</f>
        <v>5</v>
      </c>
      <c r="GF14" s="294">
        <f t="shared" ca="1" si="32"/>
        <v>1733.27</v>
      </c>
      <c r="GG14" s="294"/>
      <c r="GH14" s="294"/>
      <c r="GI14" s="294">
        <v>1251.8119999999999</v>
      </c>
      <c r="GJ14" s="294" t="str">
        <f>IF(OR(ISBLANK(GI14),ISBLANK(GJ10)),"",(GI14-GI13)*GJ10)</f>
        <v/>
      </c>
      <c r="GK14" s="294">
        <v>1733.27</v>
      </c>
      <c r="GL14" s="294">
        <f>GL10</f>
        <v>4</v>
      </c>
      <c r="GM14" s="294">
        <f t="shared" ca="1" si="33"/>
        <v>0</v>
      </c>
      <c r="GN14" s="294"/>
      <c r="GO14" s="294"/>
      <c r="GP14" s="294">
        <v>2.4E-2</v>
      </c>
      <c r="GQ14" s="294">
        <f>IF(OR(ISBLANK(GP14),ISBLANK(GQ10)),"",(GP14-GP13)*GQ10)</f>
        <v>0</v>
      </c>
      <c r="GR14" s="294">
        <f>GR10</f>
        <v>4</v>
      </c>
      <c r="GS14" s="294">
        <f t="shared" ca="1" si="34"/>
        <v>301.400000000001</v>
      </c>
      <c r="GT14" s="294"/>
      <c r="GU14" s="294"/>
      <c r="GV14" s="294">
        <v>341.92599999999999</v>
      </c>
      <c r="GW14" s="294">
        <f>IF(OR(ISBLANK(GV14),ISBLANK(GW10)),"",(GV14-GV13)*GW10)</f>
        <v>301.400000000001</v>
      </c>
      <c r="GX14" s="294">
        <f>GX10</f>
        <v>4</v>
      </c>
      <c r="GY14" s="294">
        <f t="shared" ca="1" si="35"/>
        <v>5040.000000000191</v>
      </c>
      <c r="GZ14" s="294"/>
      <c r="HA14" s="294"/>
      <c r="HB14" s="294">
        <v>728.5</v>
      </c>
      <c r="HC14" s="294">
        <f>IF(OR(ISBLANK(HB14),ISBLANK(HC10)),"",(HB14-HB13)*HC10)</f>
        <v>5040.000000000191</v>
      </c>
      <c r="HD14" s="294">
        <f>HD10</f>
        <v>4</v>
      </c>
      <c r="HE14" s="294">
        <f t="shared" ca="1" si="36"/>
        <v>-10000</v>
      </c>
      <c r="HF14" s="294"/>
      <c r="HG14" s="294"/>
      <c r="HH14" s="294">
        <v>63.350999999999999</v>
      </c>
      <c r="HI14" s="294">
        <f>IF(OR(ISBLANK(HH14),ISBLANK(HI10)),"",(HH14-HH13)*HI10)</f>
        <v>-10000</v>
      </c>
      <c r="HJ14" s="294">
        <f>HJ10</f>
        <v>4</v>
      </c>
      <c r="HK14" s="294">
        <f t="shared" ca="1" si="37"/>
        <v>0</v>
      </c>
      <c r="HL14" s="294"/>
      <c r="HM14" s="294"/>
      <c r="HN14" s="294">
        <v>0</v>
      </c>
      <c r="HO14" s="294">
        <f>IF(OR(ISBLANK(HN14),ISBLANK(HO10)),"",(HN14-HN13)*HO10)</f>
        <v>0</v>
      </c>
      <c r="HP14" s="294">
        <f>HP10</f>
        <v>4</v>
      </c>
      <c r="HQ14" s="294">
        <f t="shared" ca="1" si="38"/>
        <v>4.3999999999995154</v>
      </c>
      <c r="HR14" s="294"/>
      <c r="HS14" s="294"/>
      <c r="HT14" s="294">
        <v>4.5430000000000001</v>
      </c>
      <c r="HU14" s="294">
        <f>IF(OR(ISBLANK(HT14),ISBLANK(HU10)),"",(HT14-HT13)*HU10)</f>
        <v>4.3999999999995154</v>
      </c>
      <c r="HV14" s="294">
        <f>HV10</f>
        <v>4</v>
      </c>
      <c r="HW14" s="294">
        <f t="shared" ca="1" si="39"/>
        <v>0</v>
      </c>
      <c r="HX14" s="294"/>
      <c r="HY14" s="294"/>
      <c r="HZ14" s="294">
        <v>0</v>
      </c>
      <c r="IA14" s="294">
        <f>IF(OR(ISBLANK(HZ14),ISBLANK(IA10)),"",(HZ14-HZ13)*IA10)</f>
        <v>0</v>
      </c>
      <c r="IB14" s="294">
        <f>IB10</f>
        <v>4</v>
      </c>
      <c r="IC14" s="294">
        <f t="shared" ca="1" si="40"/>
        <v>0</v>
      </c>
      <c r="ID14" s="294"/>
      <c r="IE14" s="294"/>
      <c r="IF14" s="294">
        <v>0.18</v>
      </c>
      <c r="IG14" s="294">
        <f>IF(OR(ISBLANK(IF14),ISBLANK(IG10)),"",(IF14-IF13)*IG10)</f>
        <v>0</v>
      </c>
      <c r="IH14" s="294">
        <f>IH10</f>
        <v>4</v>
      </c>
      <c r="II14" s="294">
        <f t="shared" ca="1" si="41"/>
        <v>842.59999999983393</v>
      </c>
      <c r="IJ14" s="294"/>
      <c r="IK14" s="294"/>
      <c r="IL14" s="294">
        <v>764.26599999999996</v>
      </c>
      <c r="IM14" s="294">
        <f>IF(OR(ISBLANK(IL14),ISBLANK(IM10)),"",(IL14-IL13)*IM10)</f>
        <v>842.59999999983393</v>
      </c>
      <c r="IN14" s="294">
        <f>IN10</f>
        <v>4</v>
      </c>
      <c r="IO14" s="294">
        <f t="shared" ca="1" si="42"/>
        <v>222.199999999998</v>
      </c>
      <c r="IP14" s="294"/>
      <c r="IQ14" s="294"/>
      <c r="IR14" s="294">
        <v>369.03800000000001</v>
      </c>
      <c r="IS14" s="294">
        <f>IF(OR(ISBLANK(IR14),ISBLANK(IS10)),"",(IR14-IR13)*IS10)</f>
        <v>222.199999999998</v>
      </c>
      <c r="IT14" s="294">
        <f>IT10</f>
        <v>4</v>
      </c>
      <c r="IU14" s="294">
        <f t="shared" ca="1" si="43"/>
        <v>0</v>
      </c>
      <c r="IV14" s="294"/>
      <c r="IW14" s="294"/>
      <c r="IX14" s="294">
        <v>0</v>
      </c>
      <c r="IY14" s="294">
        <f>IF(OR(ISBLANK(IX14),ISBLANK(IY10)),"",(IX14-IX13)*IY10)</f>
        <v>0</v>
      </c>
      <c r="IZ14" s="294">
        <f>IZ10</f>
        <v>4</v>
      </c>
      <c r="JA14" s="294">
        <f t="shared" ca="1" si="44"/>
        <v>249.48000000002821</v>
      </c>
      <c r="JB14" s="294"/>
      <c r="JC14" s="294"/>
      <c r="JD14" s="294">
        <v>341.54300000000001</v>
      </c>
      <c r="JE14" s="294">
        <f>IF(OR(ISBLANK(JD14),ISBLANK(JE10)),"",(JD14-JD13)*JE10)</f>
        <v>249.48000000002821</v>
      </c>
      <c r="JF14" s="294">
        <f>JF10</f>
        <v>4</v>
      </c>
      <c r="JG14" s="294">
        <f t="shared" ca="1" si="45"/>
        <v>0</v>
      </c>
      <c r="JH14" s="294"/>
      <c r="JI14" s="294"/>
      <c r="JJ14" s="294">
        <v>0</v>
      </c>
      <c r="JK14" s="294">
        <f>IF(OR(ISBLANK(JJ14),ISBLANK(JK10)),"",(JJ14-JJ13)*JK10)</f>
        <v>0</v>
      </c>
      <c r="JL14" s="294">
        <f>JL10</f>
        <v>4</v>
      </c>
      <c r="JM14" s="294">
        <f t="shared" ca="1" si="46"/>
        <v>216.47999999998319</v>
      </c>
      <c r="JN14" s="294"/>
      <c r="JO14" s="294"/>
      <c r="JP14" s="294">
        <v>685.04</v>
      </c>
      <c r="JQ14" s="294">
        <f>IF(OR(ISBLANK(JP14),ISBLANK(JQ10)),"",(JP14-JP13)*JQ10)</f>
        <v>216.47999999998319</v>
      </c>
      <c r="JR14" s="294">
        <f>JR10</f>
        <v>4</v>
      </c>
      <c r="JS14" s="294" t="str">
        <f t="shared" ca="1" si="47"/>
        <v/>
      </c>
      <c r="JT14" s="294"/>
      <c r="JU14" s="294"/>
      <c r="JV14" s="294"/>
      <c r="JW14" s="294" t="str">
        <f>IF(OR(ISBLANK(JV14),ISBLANK(JW10)),"",(JV14-JV13)*JW10)</f>
        <v/>
      </c>
      <c r="JX14" s="294">
        <f>JX10</f>
        <v>4</v>
      </c>
      <c r="JY14" s="294" t="str">
        <f t="shared" ca="1" si="48"/>
        <v/>
      </c>
      <c r="JZ14" s="294"/>
      <c r="KA14" s="294"/>
      <c r="KB14" s="294"/>
      <c r="KC14" s="294" t="str">
        <f>IF(OR(ISBLANK(KB14),ISBLANK(KC10)),"",(KB14-KB13)*KC10)</f>
        <v/>
      </c>
      <c r="KD14" s="294">
        <f>KD10</f>
        <v>4</v>
      </c>
      <c r="KE14" s="294">
        <f t="shared" ca="1" si="49"/>
        <v>0</v>
      </c>
      <c r="KF14" s="294"/>
      <c r="KG14" s="294"/>
      <c r="KH14" s="294">
        <v>7.0000000000000001E-3</v>
      </c>
      <c r="KI14" s="294">
        <f>IF(OR(ISBLANK(KH14),ISBLANK(KI10)),"",(KH14-KH13)*KI10)</f>
        <v>0</v>
      </c>
      <c r="KJ14" s="294">
        <f>KJ10</f>
        <v>4</v>
      </c>
      <c r="KK14" s="294">
        <f t="shared" ca="1" si="50"/>
        <v>48.399999999980992</v>
      </c>
      <c r="KL14" s="294"/>
      <c r="KM14" s="294"/>
      <c r="KN14" s="294">
        <v>112.32899999999999</v>
      </c>
      <c r="KO14" s="294">
        <f>IF(OR(ISBLANK(KN14),ISBLANK(KO10)),"",(KN14-KN13)*KO10)</f>
        <v>48.399999999980992</v>
      </c>
      <c r="KP14" s="294">
        <f>KP10</f>
        <v>4</v>
      </c>
      <c r="KQ14" s="294">
        <f t="shared" ca="1" si="51"/>
        <v>0</v>
      </c>
      <c r="KR14" s="294"/>
      <c r="KS14" s="294"/>
      <c r="KT14" s="294">
        <v>0.73199999999999998</v>
      </c>
      <c r="KU14" s="294">
        <f>IF(OR(ISBLANK(KT14),ISBLANK(KU10)),"",(KT14-KT13)*KU10)</f>
        <v>0</v>
      </c>
      <c r="KV14" s="294">
        <f>KV10</f>
        <v>4</v>
      </c>
      <c r="KW14" s="294">
        <f t="shared" ca="1" si="52"/>
        <v>1163.799999999992</v>
      </c>
      <c r="KX14" s="294"/>
      <c r="KY14" s="294"/>
      <c r="KZ14" s="294">
        <v>2244.3240000000001</v>
      </c>
      <c r="LA14" s="294">
        <f>IF(OR(ISBLANK(KZ14),ISBLANK(LA10)),"",(KZ14-KZ13)*LA10)</f>
        <v>1163.799999999992</v>
      </c>
      <c r="LB14" s="294">
        <f>LB10</f>
        <v>4</v>
      </c>
      <c r="LC14" s="294">
        <f t="shared" ca="1" si="53"/>
        <v>0</v>
      </c>
      <c r="LD14" s="294"/>
      <c r="LE14" s="294"/>
      <c r="LF14" s="294">
        <v>0.11600000000000001</v>
      </c>
      <c r="LG14" s="294">
        <f>IF(OR(ISBLANK(LF14),ISBLANK(LG10)),"",(LF14-LF13)*LG10)</f>
        <v>0</v>
      </c>
      <c r="LH14" s="294">
        <f>LH10</f>
        <v>4</v>
      </c>
      <c r="LI14" s="294">
        <f t="shared" ca="1" si="54"/>
        <v>14719.999999997526</v>
      </c>
      <c r="LJ14" s="294"/>
      <c r="LK14" s="294"/>
      <c r="LL14" s="294">
        <v>3129.16</v>
      </c>
      <c r="LM14" s="294">
        <f>IF(OR(ISBLANK(LL14),ISBLANK(LM10)),"",(LL14-LL13)*LM10)</f>
        <v>14719.999999997526</v>
      </c>
      <c r="LN14" s="294">
        <f>LN10</f>
        <v>3</v>
      </c>
      <c r="LO14" s="294">
        <f t="shared" ca="1" si="55"/>
        <v>13656.5</v>
      </c>
      <c r="LP14" s="294"/>
      <c r="LQ14" s="294"/>
      <c r="LR14" s="294">
        <v>13656.5</v>
      </c>
      <c r="LS14" s="294">
        <v>3442.288</v>
      </c>
      <c r="LT14" s="294">
        <f>IF(OR(ISBLANK(LS14),ISBLANK(LT10)),"",(LS14-LS13)*LT10)</f>
        <v>13650.000000002365</v>
      </c>
      <c r="LU14" s="294">
        <f>LU10</f>
        <v>3</v>
      </c>
      <c r="LV14" s="294">
        <f t="shared" ca="1" si="56"/>
        <v>0</v>
      </c>
      <c r="LW14" s="294"/>
      <c r="LX14" s="294"/>
      <c r="LY14" s="294">
        <v>0</v>
      </c>
      <c r="LZ14" s="294">
        <v>0.122</v>
      </c>
      <c r="MA14" s="294">
        <f>IF(OR(ISBLANK(LZ14),ISBLANK(MA10)),"",(LZ14-LZ13)*MA10)</f>
        <v>0</v>
      </c>
      <c r="MB14" s="294">
        <f>MB10</f>
        <v>5</v>
      </c>
      <c r="MC14" s="294">
        <f t="shared" ca="1" si="57"/>
        <v>13556</v>
      </c>
      <c r="MD14" s="294"/>
      <c r="ME14" s="294"/>
      <c r="MF14" s="294">
        <v>3429.6759999999999</v>
      </c>
      <c r="MG14" s="294">
        <f>IF(OR(ISBLANK(MF14),ISBLANK(MG10)),"",(MF14-MF13)*MG10)</f>
        <v>13559.999999997672</v>
      </c>
      <c r="MH14" s="294">
        <v>13556</v>
      </c>
      <c r="MI14" s="294">
        <f>MI10</f>
        <v>5</v>
      </c>
      <c r="MJ14" s="294">
        <f t="shared" ca="1" si="58"/>
        <v>0</v>
      </c>
      <c r="MK14" s="294"/>
      <c r="ML14" s="294"/>
      <c r="MM14" s="294">
        <v>0.16700000000000001</v>
      </c>
      <c r="MN14" s="294">
        <f>IF(OR(ISBLANK(MM14),ISBLANK(MN10)),"",(MM14-MM13)*MN10)</f>
        <v>0</v>
      </c>
      <c r="MO14" s="294">
        <v>0</v>
      </c>
      <c r="MP14" s="294">
        <f>MP10</f>
        <v>4</v>
      </c>
      <c r="MQ14" s="294">
        <f t="shared" ca="1" si="59"/>
        <v>0</v>
      </c>
      <c r="MR14" s="294"/>
      <c r="MS14" s="294"/>
      <c r="MT14" s="294">
        <v>0.84399999999999997</v>
      </c>
      <c r="MU14" s="294">
        <f>IF(OR(ISBLANK(MT14),ISBLANK(MU10)),"",(MT14-MT13)*MU10)</f>
        <v>0</v>
      </c>
      <c r="MV14" s="294">
        <f>MV10</f>
        <v>4</v>
      </c>
      <c r="MW14" s="294">
        <f t="shared" ca="1" si="60"/>
        <v>6659.9999999993997</v>
      </c>
      <c r="MX14" s="294"/>
      <c r="MY14" s="294"/>
      <c r="MZ14" s="294">
        <v>1758.9929999999999</v>
      </c>
      <c r="NA14" s="294">
        <f>IF(OR(ISBLANK(MZ14),ISBLANK(NA10)),"",(MZ14-MZ13)*NA10)</f>
        <v>6659.9999999993997</v>
      </c>
      <c r="NB14" s="294">
        <f>NB10</f>
        <v>4</v>
      </c>
      <c r="NC14" s="294">
        <f t="shared" ca="1" si="61"/>
        <v>0</v>
      </c>
      <c r="ND14" s="294"/>
      <c r="NE14" s="294"/>
      <c r="NF14" s="294">
        <v>1.1930000000000001</v>
      </c>
      <c r="NG14" s="294">
        <f>IF(OR(ISBLANK(NF14),ISBLANK(NG10)),"",(NF14-NF13)*NG10)</f>
        <v>0</v>
      </c>
      <c r="NH14" s="294">
        <f>NH10</f>
        <v>4</v>
      </c>
      <c r="NI14" s="294">
        <f t="shared" ca="1" si="62"/>
        <v>4739.999999999327</v>
      </c>
      <c r="NJ14" s="294"/>
      <c r="NK14" s="294"/>
      <c r="NL14" s="294">
        <v>1587.876</v>
      </c>
      <c r="NM14" s="294">
        <f>IF(OR(ISBLANK(NL14),ISBLANK(NM10)),"",(NL14-NL13)*NM10)</f>
        <v>4739.999999999327</v>
      </c>
    </row>
    <row r="15" spans="1:377" x14ac:dyDescent="0.25">
      <c r="B15" s="252">
        <v>5</v>
      </c>
      <c r="C15" s="294">
        <f>C10</f>
        <v>3</v>
      </c>
      <c r="D15" s="294">
        <f t="shared" ca="1" si="0"/>
        <v>37985.441534497921</v>
      </c>
      <c r="E15" s="294"/>
      <c r="F15" s="294"/>
      <c r="G15" s="294">
        <f t="shared" ca="1" si="1"/>
        <v>37985.441534497921</v>
      </c>
      <c r="H15" s="294">
        <f t="shared" ca="1" si="2"/>
        <v>33114.591</v>
      </c>
      <c r="I15" s="294">
        <f>I10</f>
        <v>1</v>
      </c>
      <c r="J15" s="294">
        <f t="shared" ca="1" si="3"/>
        <v>33114.591</v>
      </c>
      <c r="K15" s="294">
        <f t="shared" si="4"/>
        <v>33114.591</v>
      </c>
      <c r="L15" s="294">
        <v>33114.591</v>
      </c>
      <c r="M15" s="294"/>
      <c r="N15" s="294">
        <f>N10</f>
        <v>5</v>
      </c>
      <c r="O15" s="294">
        <f t="shared" ca="1" si="5"/>
        <v>0</v>
      </c>
      <c r="P15" s="294"/>
      <c r="Q15" s="294"/>
      <c r="R15" s="294">
        <v>4.2000000000000003E-2</v>
      </c>
      <c r="S15" s="294" t="str">
        <f>IF(OR(ISBLANK(R15),ISBLANK(S10)),"",(R15-R14)*S10)</f>
        <v/>
      </c>
      <c r="T15" s="294">
        <v>0</v>
      </c>
      <c r="U15" s="294">
        <f>U10</f>
        <v>5</v>
      </c>
      <c r="V15" s="294">
        <f t="shared" ca="1" si="6"/>
        <v>0</v>
      </c>
      <c r="W15" s="294"/>
      <c r="X15" s="294"/>
      <c r="Y15" s="294">
        <v>3477.1909999999998</v>
      </c>
      <c r="Z15" s="294" t="str">
        <f>IF(OR(ISBLANK(Y15),ISBLANK(Z10)),"",(Y15-Y14)*Z10)</f>
        <v/>
      </c>
      <c r="AA15" s="294">
        <v>0</v>
      </c>
      <c r="AB15" s="294">
        <f>AB10</f>
        <v>5</v>
      </c>
      <c r="AC15" s="294">
        <f t="shared" ca="1" si="7"/>
        <v>0</v>
      </c>
      <c r="AD15" s="294"/>
      <c r="AE15" s="294"/>
      <c r="AF15" s="294">
        <v>0</v>
      </c>
      <c r="AG15" s="294">
        <v>3.4000000000000002E-2</v>
      </c>
      <c r="AH15" s="294">
        <f>IF(OR(ISBLANK(AG15),ISBLANK(AH10)),"",(AG15-AG14)*AH10)</f>
        <v>0</v>
      </c>
      <c r="AI15" s="294">
        <f>AI10</f>
        <v>5</v>
      </c>
      <c r="AJ15" s="294">
        <f t="shared" ca="1" si="8"/>
        <v>2939.1999999995278</v>
      </c>
      <c r="AK15" s="294"/>
      <c r="AL15" s="294"/>
      <c r="AM15" s="294">
        <v>2939.2</v>
      </c>
      <c r="AN15" s="294">
        <v>1907.1679999999999</v>
      </c>
      <c r="AO15" s="294">
        <f>IF(OR(ISBLANK(AN15),ISBLANK(AO10)),"",(AN15-AN14)*AO10)</f>
        <v>2939.1999999995278</v>
      </c>
      <c r="AP15" s="294">
        <f>AP10</f>
        <v>5</v>
      </c>
      <c r="AQ15" s="294">
        <f t="shared" ca="1" si="9"/>
        <v>0</v>
      </c>
      <c r="AR15" s="294"/>
      <c r="AS15" s="294"/>
      <c r="AT15" s="294">
        <v>0</v>
      </c>
      <c r="AU15" s="294">
        <v>3.3000000000000002E-2</v>
      </c>
      <c r="AV15" s="294">
        <f>IF(OR(ISBLANK(AU15),ISBLANK(AV10)),"",(AU15-AU14)*AV10)</f>
        <v>0</v>
      </c>
      <c r="AW15" s="294">
        <f>AW10</f>
        <v>5</v>
      </c>
      <c r="AX15" s="294">
        <f t="shared" ca="1" si="10"/>
        <v>1396.99999999998</v>
      </c>
      <c r="AY15" s="294"/>
      <c r="AZ15" s="294"/>
      <c r="BA15" s="294">
        <v>1397</v>
      </c>
      <c r="BB15" s="294">
        <v>1744.268</v>
      </c>
      <c r="BC15" s="294">
        <f>IF(OR(ISBLANK(BB15),ISBLANK(BC10)),"",(BB15-BB14)*BC10)</f>
        <v>1396.99999999998</v>
      </c>
      <c r="BD15" s="294">
        <f>BD10</f>
        <v>4</v>
      </c>
      <c r="BE15" s="294">
        <f t="shared" ca="1" si="11"/>
        <v>0</v>
      </c>
      <c r="BF15" s="294"/>
      <c r="BG15" s="294"/>
      <c r="BH15" s="294">
        <v>7.343</v>
      </c>
      <c r="BI15" s="294">
        <f>IF(OR(ISBLANK(BH15),ISBLANK(BI10)),"",(BH15-BH14)*BI10)</f>
        <v>0</v>
      </c>
      <c r="BJ15" s="294">
        <f>BJ10</f>
        <v>4</v>
      </c>
      <c r="BK15" s="294">
        <f t="shared" ca="1" si="12"/>
        <v>1405.800000000022</v>
      </c>
      <c r="BL15" s="294"/>
      <c r="BM15" s="294"/>
      <c r="BN15" s="294">
        <v>988.54</v>
      </c>
      <c r="BO15" s="294">
        <f>IF(OR(ISBLANK(BN15),ISBLANK(BO10)),"",(BN15-BN14)*BO10)</f>
        <v>1405.800000000022</v>
      </c>
      <c r="BP15" s="294">
        <f>BP10</f>
        <v>4</v>
      </c>
      <c r="BQ15" s="294">
        <f t="shared" ca="1" si="13"/>
        <v>0</v>
      </c>
      <c r="BR15" s="294"/>
      <c r="BS15" s="294"/>
      <c r="BT15" s="294">
        <v>6.9039999999999999</v>
      </c>
      <c r="BU15" s="294">
        <f>IF(OR(ISBLANK(BT15),ISBLANK(BU10)),"",(BT15-BT14)*BU10)</f>
        <v>0</v>
      </c>
      <c r="BV15" s="294">
        <f>BV10</f>
        <v>4</v>
      </c>
      <c r="BW15" s="294">
        <f t="shared" ca="1" si="14"/>
        <v>1309.00000000006</v>
      </c>
      <c r="BX15" s="294"/>
      <c r="BY15" s="294"/>
      <c r="BZ15" s="294">
        <v>910.61400000000003</v>
      </c>
      <c r="CA15" s="294">
        <f>IF(OR(ISBLANK(BZ15),ISBLANK(CA10)),"",(BZ15-BZ14)*CA10)</f>
        <v>1309.00000000006</v>
      </c>
      <c r="CB15" s="294">
        <f>CB10</f>
        <v>4</v>
      </c>
      <c r="CC15" s="294">
        <f t="shared" ca="1" si="15"/>
        <v>1810.5999999997039</v>
      </c>
      <c r="CD15" s="294"/>
      <c r="CE15" s="294"/>
      <c r="CF15" s="294">
        <v>1426.5039999999999</v>
      </c>
      <c r="CG15" s="294">
        <f>IF(OR(ISBLANK(CF15),ISBLANK(CG10)),"",(CF15-CF14)*CG10)</f>
        <v>1810.5999999997039</v>
      </c>
      <c r="CH15" s="294">
        <f>CH10</f>
        <v>4</v>
      </c>
      <c r="CI15" s="294">
        <f t="shared" ca="1" si="16"/>
        <v>0</v>
      </c>
      <c r="CJ15" s="294"/>
      <c r="CK15" s="294"/>
      <c r="CL15" s="294">
        <v>78.962000000000003</v>
      </c>
      <c r="CM15" s="294">
        <f>IF(OR(ISBLANK(CL15),ISBLANK(CM10)),"",(CL15-CL14)*CM10)</f>
        <v>0</v>
      </c>
      <c r="CN15" s="294">
        <f>CN10</f>
        <v>4</v>
      </c>
      <c r="CO15" s="294">
        <f t="shared" ca="1" si="17"/>
        <v>5879.9999999996544</v>
      </c>
      <c r="CP15" s="294"/>
      <c r="CQ15" s="294"/>
      <c r="CR15" s="294">
        <v>1670.82</v>
      </c>
      <c r="CS15" s="294">
        <f>IF(OR(ISBLANK(CR15),ISBLANK(CS10)),"",(CR15-CR14)*CS10)</f>
        <v>5879.9999999996544</v>
      </c>
      <c r="CT15" s="294">
        <f>CT10</f>
        <v>4</v>
      </c>
      <c r="CU15" s="294">
        <f t="shared" ca="1" si="18"/>
        <v>0</v>
      </c>
      <c r="CV15" s="294"/>
      <c r="CW15" s="294"/>
      <c r="CX15" s="294">
        <v>0.89100000000000001</v>
      </c>
      <c r="CY15" s="294">
        <f>IF(OR(ISBLANK(CX15),ISBLANK(CY10)),"",(CX15-CX14)*CY10)</f>
        <v>0</v>
      </c>
      <c r="CZ15" s="294">
        <f>CZ10</f>
        <v>4</v>
      </c>
      <c r="DA15" s="294">
        <f t="shared" ca="1" si="19"/>
        <v>0</v>
      </c>
      <c r="DB15" s="294"/>
      <c r="DC15" s="294"/>
      <c r="DD15" s="294">
        <v>57.915999999999997</v>
      </c>
      <c r="DE15" s="294">
        <f>IF(OR(ISBLANK(DD15),ISBLANK(DE10)),"",(DD15-DD14)*DE10)</f>
        <v>0</v>
      </c>
      <c r="DF15" s="294">
        <f>DF10</f>
        <v>4</v>
      </c>
      <c r="DG15" s="294">
        <f t="shared" ca="1" si="20"/>
        <v>5419.9999999991633</v>
      </c>
      <c r="DH15" s="294"/>
      <c r="DI15" s="294"/>
      <c r="DJ15" s="294">
        <v>745.98199999999997</v>
      </c>
      <c r="DK15" s="294">
        <f>IF(OR(ISBLANK(DJ15),ISBLANK(DK10)),"",(DJ15-DJ14)*DK10)</f>
        <v>5419.9999999991633</v>
      </c>
      <c r="DL15" s="294">
        <f>DL10</f>
        <v>4</v>
      </c>
      <c r="DM15" s="294">
        <f t="shared" ca="1" si="21"/>
        <v>5370.0000000003456</v>
      </c>
      <c r="DN15" s="294"/>
      <c r="DO15" s="294"/>
      <c r="DP15" s="294">
        <v>885.41399999999999</v>
      </c>
      <c r="DQ15" s="294">
        <f>IF(OR(ISBLANK(DP15),ISBLANK(DQ10)),"",(DP15-DP14)*DQ10)</f>
        <v>5370.0000000003456</v>
      </c>
      <c r="DR15" s="294">
        <f>DR10</f>
        <v>4</v>
      </c>
      <c r="DS15" s="294">
        <f t="shared" ca="1" si="22"/>
        <v>0</v>
      </c>
      <c r="DT15" s="294"/>
      <c r="DU15" s="294"/>
      <c r="DV15" s="294">
        <v>38.436999999999998</v>
      </c>
      <c r="DW15" s="294">
        <f>IF(OR(ISBLANK(DV15),ISBLANK(DW10)),"",(DV15-DV14)*DW10)</f>
        <v>0</v>
      </c>
      <c r="DX15" s="294">
        <f>DX10</f>
        <v>4</v>
      </c>
      <c r="DY15" s="294">
        <f t="shared" ca="1" si="23"/>
        <v>13719.999999998436</v>
      </c>
      <c r="DZ15" s="294"/>
      <c r="EA15" s="294"/>
      <c r="EB15" s="294">
        <v>2994.3809999999999</v>
      </c>
      <c r="EC15" s="294">
        <f>IF(OR(ISBLANK(EB15),ISBLANK(EC10)),"",(EB15-EB14)*EC10)</f>
        <v>13719.999999998436</v>
      </c>
      <c r="ED15" s="294">
        <f>ED10</f>
        <v>4</v>
      </c>
      <c r="EE15" s="294">
        <f t="shared" ca="1" si="24"/>
        <v>0</v>
      </c>
      <c r="EF15" s="294"/>
      <c r="EG15" s="294"/>
      <c r="EH15" s="294">
        <v>0.122</v>
      </c>
      <c r="EI15" s="294">
        <f>IF(OR(ISBLANK(EH15),ISBLANK(EI10)),"",(EH15-EH14)*EI10)</f>
        <v>0</v>
      </c>
      <c r="EJ15" s="294">
        <f>EJ10</f>
        <v>4</v>
      </c>
      <c r="EK15" s="294">
        <f t="shared" ca="1" si="25"/>
        <v>1702.7999999997519</v>
      </c>
      <c r="EL15" s="294"/>
      <c r="EM15" s="294"/>
      <c r="EN15" s="294">
        <v>1589.231</v>
      </c>
      <c r="EO15" s="294">
        <f>IF(OR(ISBLANK(EN15),ISBLANK(EO10)),"",(EN15-EN14)*EO10)</f>
        <v>1702.7999999997519</v>
      </c>
      <c r="EP15" s="294">
        <f>EP10</f>
        <v>4</v>
      </c>
      <c r="EQ15" s="294">
        <f t="shared" ca="1" si="26"/>
        <v>0</v>
      </c>
      <c r="ER15" s="294"/>
      <c r="ES15" s="294"/>
      <c r="ET15" s="294">
        <v>19.524999999999999</v>
      </c>
      <c r="EU15" s="294">
        <f>IF(OR(ISBLANK(ET15),ISBLANK(EU10)),"",(ET15-ET14)*EU10)</f>
        <v>0</v>
      </c>
      <c r="EV15" s="294">
        <f>EV10</f>
        <v>5</v>
      </c>
      <c r="EW15" s="294">
        <f t="shared" ca="1" si="27"/>
        <v>0</v>
      </c>
      <c r="EX15" s="294"/>
      <c r="EY15" s="294"/>
      <c r="EZ15" s="294">
        <v>10.849</v>
      </c>
      <c r="FA15" s="294" t="str">
        <f>IF(OR(ISBLANK(EZ15),ISBLANK(FA10)),"",(EZ15-EZ14)*FA10)</f>
        <v/>
      </c>
      <c r="FB15" s="294">
        <v>0</v>
      </c>
      <c r="FC15" s="294">
        <f>FC10</f>
        <v>5</v>
      </c>
      <c r="FD15" s="294">
        <f t="shared" ca="1" si="28"/>
        <v>15219.625</v>
      </c>
      <c r="FE15" s="294"/>
      <c r="FF15" s="294"/>
      <c r="FG15" s="294">
        <v>5614.7089999999998</v>
      </c>
      <c r="FH15" s="294" t="str">
        <f>IF(OR(ISBLANK(FG15),ISBLANK(FH10)),"",(FG15-FG14)*FH10)</f>
        <v/>
      </c>
      <c r="FI15" s="294">
        <v>15219.625</v>
      </c>
      <c r="FJ15" s="294">
        <f>FJ10</f>
        <v>5</v>
      </c>
      <c r="FK15" s="294">
        <f t="shared" ca="1" si="29"/>
        <v>0</v>
      </c>
      <c r="FL15" s="294"/>
      <c r="FM15" s="294"/>
      <c r="FN15" s="294">
        <v>6.0000000000000001E-3</v>
      </c>
      <c r="FO15" s="294" t="str">
        <f>IF(OR(ISBLANK(FN15),ISBLANK(FO10)),"",(FN15-FN14)*FO10)</f>
        <v/>
      </c>
      <c r="FP15" s="294">
        <v>0</v>
      </c>
      <c r="FQ15" s="294">
        <f>FQ10</f>
        <v>5</v>
      </c>
      <c r="FR15" s="294">
        <f t="shared" ca="1" si="30"/>
        <v>3320.7350000000001</v>
      </c>
      <c r="FS15" s="294"/>
      <c r="FT15" s="294"/>
      <c r="FU15" s="294">
        <v>3027.8919999999998</v>
      </c>
      <c r="FV15" s="294" t="str">
        <f>IF(OR(ISBLANK(FU15),ISBLANK(FV10)),"",(FU15-FU14)*FV10)</f>
        <v/>
      </c>
      <c r="FW15" s="294">
        <v>3320.7350000000001</v>
      </c>
      <c r="FX15" s="294">
        <f>FX10</f>
        <v>5</v>
      </c>
      <c r="FY15" s="294">
        <f t="shared" ca="1" si="31"/>
        <v>0</v>
      </c>
      <c r="FZ15" s="294"/>
      <c r="GA15" s="294"/>
      <c r="GB15" s="294">
        <v>95.911000000000001</v>
      </c>
      <c r="GC15" s="294" t="str">
        <f>IF(OR(ISBLANK(GB15),ISBLANK(GC10)),"",(GB15-GB14)*GC10)</f>
        <v/>
      </c>
      <c r="GD15" s="294">
        <v>0</v>
      </c>
      <c r="GE15" s="294">
        <f>GE10</f>
        <v>5</v>
      </c>
      <c r="GF15" s="294">
        <f t="shared" ca="1" si="32"/>
        <v>1879.5150000000001</v>
      </c>
      <c r="GG15" s="294"/>
      <c r="GH15" s="294"/>
      <c r="GI15" s="294">
        <v>1252.6610000000001</v>
      </c>
      <c r="GJ15" s="294" t="str">
        <f>IF(OR(ISBLANK(GI15),ISBLANK(GJ10)),"",(GI15-GI14)*GJ10)</f>
        <v/>
      </c>
      <c r="GK15" s="294">
        <v>1879.5150000000001</v>
      </c>
      <c r="GL15" s="294">
        <f>GL10</f>
        <v>4</v>
      </c>
      <c r="GM15" s="294">
        <f t="shared" ca="1" si="33"/>
        <v>0</v>
      </c>
      <c r="GN15" s="294"/>
      <c r="GO15" s="294"/>
      <c r="GP15" s="294">
        <v>2.4E-2</v>
      </c>
      <c r="GQ15" s="294">
        <f>IF(OR(ISBLANK(GP15),ISBLANK(GQ10)),"",(GP15-GP14)*GQ10)</f>
        <v>0</v>
      </c>
      <c r="GR15" s="294">
        <f>GR10</f>
        <v>4</v>
      </c>
      <c r="GS15" s="294">
        <f t="shared" ca="1" si="34"/>
        <v>321.20000000003301</v>
      </c>
      <c r="GT15" s="294"/>
      <c r="GU15" s="294"/>
      <c r="GV15" s="294">
        <v>342.072</v>
      </c>
      <c r="GW15" s="294">
        <f>IF(OR(ISBLANK(GV15),ISBLANK(GW10)),"",(GV15-GV14)*GW10)</f>
        <v>321.20000000003301</v>
      </c>
      <c r="GX15" s="294">
        <f>GX10</f>
        <v>4</v>
      </c>
      <c r="GY15" s="294">
        <f t="shared" ca="1" si="35"/>
        <v>5270.0000000004366</v>
      </c>
      <c r="GZ15" s="294"/>
      <c r="HA15" s="294"/>
      <c r="HB15" s="294">
        <v>729.02700000000004</v>
      </c>
      <c r="HC15" s="294">
        <f>IF(OR(ISBLANK(HB15),ISBLANK(HC10)),"",(HB15-HB14)*HC10)</f>
        <v>5270.0000000004366</v>
      </c>
      <c r="HD15" s="294">
        <f>HD10</f>
        <v>4</v>
      </c>
      <c r="HE15" s="294">
        <f t="shared" ca="1" si="36"/>
        <v>0</v>
      </c>
      <c r="HF15" s="294"/>
      <c r="HG15" s="294"/>
      <c r="HH15" s="294">
        <v>63.350999999999999</v>
      </c>
      <c r="HI15" s="294">
        <f>IF(OR(ISBLANK(HH15),ISBLANK(HI10)),"",(HH15-HH14)*HI10)</f>
        <v>0</v>
      </c>
      <c r="HJ15" s="294">
        <f>HJ10</f>
        <v>4</v>
      </c>
      <c r="HK15" s="294">
        <f t="shared" ca="1" si="37"/>
        <v>0</v>
      </c>
      <c r="HL15" s="294"/>
      <c r="HM15" s="294"/>
      <c r="HN15" s="294">
        <v>0</v>
      </c>
      <c r="HO15" s="294">
        <f>IF(OR(ISBLANK(HN15),ISBLANK(HO10)),"",(HN15-HN14)*HO10)</f>
        <v>0</v>
      </c>
      <c r="HP15" s="294">
        <f>HP10</f>
        <v>4</v>
      </c>
      <c r="HQ15" s="294">
        <f t="shared" ca="1" si="38"/>
        <v>2.1999999999987807</v>
      </c>
      <c r="HR15" s="294"/>
      <c r="HS15" s="294"/>
      <c r="HT15" s="294">
        <v>4.5439999999999996</v>
      </c>
      <c r="HU15" s="294">
        <f>IF(OR(ISBLANK(HT15),ISBLANK(HU10)),"",(HT15-HT14)*HU10)</f>
        <v>2.1999999999987807</v>
      </c>
      <c r="HV15" s="294">
        <f>HV10</f>
        <v>4</v>
      </c>
      <c r="HW15" s="294">
        <f t="shared" ca="1" si="39"/>
        <v>0</v>
      </c>
      <c r="HX15" s="294"/>
      <c r="HY15" s="294"/>
      <c r="HZ15" s="294">
        <v>0</v>
      </c>
      <c r="IA15" s="294">
        <f>IF(OR(ISBLANK(HZ15),ISBLANK(IA10)),"",(HZ15-HZ14)*IA10)</f>
        <v>0</v>
      </c>
      <c r="IB15" s="294">
        <f>IB10</f>
        <v>4</v>
      </c>
      <c r="IC15" s="294">
        <f t="shared" ca="1" si="40"/>
        <v>0</v>
      </c>
      <c r="ID15" s="294"/>
      <c r="IE15" s="294"/>
      <c r="IF15" s="294">
        <v>0.18</v>
      </c>
      <c r="IG15" s="294">
        <f>IF(OR(ISBLANK(IF15),ISBLANK(IG10)),"",(IF15-IF14)*IG10)</f>
        <v>0</v>
      </c>
      <c r="IH15" s="294">
        <f>IH10</f>
        <v>4</v>
      </c>
      <c r="II15" s="294">
        <f t="shared" ca="1" si="41"/>
        <v>673.20000000008804</v>
      </c>
      <c r="IJ15" s="294"/>
      <c r="IK15" s="294"/>
      <c r="IL15" s="294">
        <v>764.572</v>
      </c>
      <c r="IM15" s="294">
        <f>IF(OR(ISBLANK(IL15),ISBLANK(IM10)),"",(IL15-IL14)*IM10)</f>
        <v>673.20000000008804</v>
      </c>
      <c r="IN15" s="294">
        <f>IN10</f>
        <v>4</v>
      </c>
      <c r="IO15" s="294">
        <f t="shared" ca="1" si="42"/>
        <v>270.59999999997899</v>
      </c>
      <c r="IP15" s="294"/>
      <c r="IQ15" s="294"/>
      <c r="IR15" s="294">
        <v>369.161</v>
      </c>
      <c r="IS15" s="294">
        <f>IF(OR(ISBLANK(IR15),ISBLANK(IS10)),"",(IR15-IR14)*IS10)</f>
        <v>270.59999999997899</v>
      </c>
      <c r="IT15" s="294">
        <f>IT10</f>
        <v>4</v>
      </c>
      <c r="IU15" s="294">
        <f t="shared" ca="1" si="43"/>
        <v>0</v>
      </c>
      <c r="IV15" s="294"/>
      <c r="IW15" s="294"/>
      <c r="IX15" s="294">
        <v>0</v>
      </c>
      <c r="IY15" s="294">
        <f>IF(OR(ISBLANK(IX15),ISBLANK(IY10)),"",(IX15-IX14)*IY10)</f>
        <v>0</v>
      </c>
      <c r="IZ15" s="294">
        <f>IZ10</f>
        <v>4</v>
      </c>
      <c r="JA15" s="294">
        <f t="shared" ca="1" si="44"/>
        <v>303.60000000002401</v>
      </c>
      <c r="JB15" s="294"/>
      <c r="JC15" s="294"/>
      <c r="JD15" s="294">
        <v>341.77300000000002</v>
      </c>
      <c r="JE15" s="294">
        <f>IF(OR(ISBLANK(JD15),ISBLANK(JE10)),"",(JD15-JD14)*JE10)</f>
        <v>303.60000000002401</v>
      </c>
      <c r="JF15" s="294">
        <f>JF10</f>
        <v>4</v>
      </c>
      <c r="JG15" s="294">
        <f t="shared" ca="1" si="45"/>
        <v>0</v>
      </c>
      <c r="JH15" s="294"/>
      <c r="JI15" s="294"/>
      <c r="JJ15" s="294">
        <v>0</v>
      </c>
      <c r="JK15" s="294">
        <f>IF(OR(ISBLANK(JJ15),ISBLANK(JK10)),"",(JJ15-JJ14)*JK10)</f>
        <v>0</v>
      </c>
      <c r="JL15" s="294">
        <f>JL10</f>
        <v>4</v>
      </c>
      <c r="JM15" s="294">
        <f t="shared" ca="1" si="46"/>
        <v>220.44000000003962</v>
      </c>
      <c r="JN15" s="294"/>
      <c r="JO15" s="294"/>
      <c r="JP15" s="294">
        <v>685.20699999999999</v>
      </c>
      <c r="JQ15" s="294">
        <f>IF(OR(ISBLANK(JP15),ISBLANK(JQ10)),"",(JP15-JP14)*JQ10)</f>
        <v>220.44000000003962</v>
      </c>
      <c r="JR15" s="294">
        <f>JR10</f>
        <v>4</v>
      </c>
      <c r="JS15" s="294" t="str">
        <f t="shared" ca="1" si="47"/>
        <v/>
      </c>
      <c r="JT15" s="294"/>
      <c r="JU15" s="294"/>
      <c r="JV15" s="294"/>
      <c r="JW15" s="294" t="str">
        <f>IF(OR(ISBLANK(JV15),ISBLANK(JW10)),"",(JV15-JV14)*JW10)</f>
        <v/>
      </c>
      <c r="JX15" s="294">
        <f>JX10</f>
        <v>4</v>
      </c>
      <c r="JY15" s="294" t="str">
        <f t="shared" ca="1" si="48"/>
        <v/>
      </c>
      <c r="JZ15" s="294"/>
      <c r="KA15" s="294"/>
      <c r="KB15" s="294"/>
      <c r="KC15" s="294" t="str">
        <f>IF(OR(ISBLANK(KB15),ISBLANK(KC10)),"",(KB15-KB14)*KC10)</f>
        <v/>
      </c>
      <c r="KD15" s="294">
        <f>KD10</f>
        <v>4</v>
      </c>
      <c r="KE15" s="294">
        <f t="shared" ca="1" si="49"/>
        <v>0</v>
      </c>
      <c r="KF15" s="294"/>
      <c r="KG15" s="294"/>
      <c r="KH15" s="294">
        <v>7.0000000000000001E-3</v>
      </c>
      <c r="KI15" s="294">
        <f>IF(OR(ISBLANK(KH15),ISBLANK(KI10)),"",(KH15-KH14)*KI10)</f>
        <v>0</v>
      </c>
      <c r="KJ15" s="294">
        <f>KJ10</f>
        <v>4</v>
      </c>
      <c r="KK15" s="294">
        <f t="shared" ca="1" si="50"/>
        <v>66.000000000002501</v>
      </c>
      <c r="KL15" s="294"/>
      <c r="KM15" s="294"/>
      <c r="KN15" s="294">
        <v>112.35899999999999</v>
      </c>
      <c r="KO15" s="294">
        <f>IF(OR(ISBLANK(KN15),ISBLANK(KO10)),"",(KN15-KN14)*KO10)</f>
        <v>66.000000000002501</v>
      </c>
      <c r="KP15" s="294">
        <f>KP10</f>
        <v>4</v>
      </c>
      <c r="KQ15" s="294">
        <f t="shared" ca="1" si="51"/>
        <v>0</v>
      </c>
      <c r="KR15" s="294"/>
      <c r="KS15" s="294"/>
      <c r="KT15" s="294">
        <v>0.73199999999999998</v>
      </c>
      <c r="KU15" s="294">
        <f>IF(OR(ISBLANK(KT15),ISBLANK(KU10)),"",(KT15-KT14)*KU10)</f>
        <v>0</v>
      </c>
      <c r="KV15" s="294">
        <f>KV10</f>
        <v>4</v>
      </c>
      <c r="KW15" s="294">
        <f t="shared" ca="1" si="52"/>
        <v>2188.9999999997599</v>
      </c>
      <c r="KX15" s="294"/>
      <c r="KY15" s="294"/>
      <c r="KZ15" s="294">
        <v>2245.319</v>
      </c>
      <c r="LA15" s="294">
        <f>IF(OR(ISBLANK(KZ15),ISBLANK(LA10)),"",(KZ15-KZ14)*LA10)</f>
        <v>2188.9999999997599</v>
      </c>
      <c r="LB15" s="294">
        <f>LB10</f>
        <v>4</v>
      </c>
      <c r="LC15" s="294">
        <f t="shared" ca="1" si="53"/>
        <v>0</v>
      </c>
      <c r="LD15" s="294"/>
      <c r="LE15" s="294"/>
      <c r="LF15" s="294">
        <v>0.11600000000000001</v>
      </c>
      <c r="LG15" s="294">
        <f>IF(OR(ISBLANK(LF15),ISBLANK(LG10)),"",(LF15-LF14)*LG10)</f>
        <v>0</v>
      </c>
      <c r="LH15" s="294">
        <f>LH10</f>
        <v>4</v>
      </c>
      <c r="LI15" s="294">
        <f t="shared" ca="1" si="54"/>
        <v>13940.000000002328</v>
      </c>
      <c r="LJ15" s="294"/>
      <c r="LK15" s="294"/>
      <c r="LL15" s="294">
        <v>3130.5540000000001</v>
      </c>
      <c r="LM15" s="294">
        <f>IF(OR(ISBLANK(LL15),ISBLANK(LM10)),"",(LL15-LL14)*LM10)</f>
        <v>13940.000000002328</v>
      </c>
      <c r="LN15" s="294">
        <f>LN10</f>
        <v>3</v>
      </c>
      <c r="LO15" s="294">
        <f t="shared" ca="1" si="55"/>
        <v>13271.25</v>
      </c>
      <c r="LP15" s="294"/>
      <c r="LQ15" s="295"/>
      <c r="LR15" s="294">
        <v>13271.25</v>
      </c>
      <c r="LS15" s="295">
        <v>3443.6158999999998</v>
      </c>
      <c r="LT15" s="294">
        <f>IF(OR(ISBLANK(LS15),ISBLANK(LT10)),"",(LS15-LS14)*LT10)</f>
        <v>13278.999999997723</v>
      </c>
      <c r="LU15" s="294">
        <f>LU10</f>
        <v>3</v>
      </c>
      <c r="LV15" s="294">
        <f t="shared" ca="1" si="56"/>
        <v>0</v>
      </c>
      <c r="LW15" s="294"/>
      <c r="LX15" s="294"/>
      <c r="LY15" s="294">
        <v>0</v>
      </c>
      <c r="LZ15" s="294">
        <v>0.122</v>
      </c>
      <c r="MA15" s="294">
        <f>IF(OR(ISBLANK(LZ15),ISBLANK(MA10)),"",(LZ15-LZ14)*MA10)</f>
        <v>0</v>
      </c>
      <c r="MB15" s="294">
        <f>MB10</f>
        <v>5</v>
      </c>
      <c r="MC15" s="294">
        <f t="shared" ca="1" si="57"/>
        <v>13150.5</v>
      </c>
      <c r="MD15" s="294"/>
      <c r="ME15" s="294"/>
      <c r="MF15" s="294">
        <v>3430.991</v>
      </c>
      <c r="MG15" s="294">
        <f>IF(OR(ISBLANK(MF15),ISBLANK(MG10)),"",(MF15-MF14)*MG10)</f>
        <v>13150.000000000546</v>
      </c>
      <c r="MH15" s="294">
        <v>13150.5</v>
      </c>
      <c r="MI15" s="294">
        <f>MI10</f>
        <v>5</v>
      </c>
      <c r="MJ15" s="294">
        <f t="shared" ca="1" si="58"/>
        <v>0</v>
      </c>
      <c r="MK15" s="294"/>
      <c r="ML15" s="294"/>
      <c r="MM15" s="294">
        <v>0.16700000000000001</v>
      </c>
      <c r="MN15" s="294">
        <f>IF(OR(ISBLANK(MM15),ISBLANK(MN10)),"",(MM15-MM14)*MN10)</f>
        <v>0</v>
      </c>
      <c r="MO15" s="294">
        <v>0</v>
      </c>
      <c r="MP15" s="294">
        <f>MP10</f>
        <v>4</v>
      </c>
      <c r="MQ15" s="294">
        <f t="shared" ca="1" si="59"/>
        <v>0</v>
      </c>
      <c r="MR15" s="294"/>
      <c r="MS15" s="294"/>
      <c r="MT15" s="294">
        <v>0.84399999999999997</v>
      </c>
      <c r="MU15" s="294">
        <f>IF(OR(ISBLANK(MT15),ISBLANK(MU10)),"",(MT15-MT14)*MU10)</f>
        <v>0</v>
      </c>
      <c r="MV15" s="294">
        <f>MV10</f>
        <v>4</v>
      </c>
      <c r="MW15" s="294">
        <f t="shared" ca="1" si="60"/>
        <v>5940.0000000005093</v>
      </c>
      <c r="MX15" s="294"/>
      <c r="MY15" s="294"/>
      <c r="MZ15" s="294">
        <v>1759.587</v>
      </c>
      <c r="NA15" s="294">
        <f>IF(OR(ISBLANK(MZ15),ISBLANK(NA10)),"",(MZ15-MZ14)*NA10)</f>
        <v>5940.0000000005093</v>
      </c>
      <c r="NB15" s="294">
        <f>NB10</f>
        <v>4</v>
      </c>
      <c r="NC15" s="294">
        <f t="shared" ca="1" si="61"/>
        <v>0</v>
      </c>
      <c r="ND15" s="294"/>
      <c r="NE15" s="294"/>
      <c r="NF15" s="294">
        <v>1.1930000000000001</v>
      </c>
      <c r="NG15" s="294">
        <f>IF(OR(ISBLANK(NF15),ISBLANK(NG10)),"",(NF15-NF14)*NG10)</f>
        <v>0</v>
      </c>
      <c r="NH15" s="294">
        <f>NH10</f>
        <v>4</v>
      </c>
      <c r="NI15" s="294">
        <f t="shared" ca="1" si="62"/>
        <v>4149.9999999996362</v>
      </c>
      <c r="NJ15" s="294"/>
      <c r="NK15" s="294"/>
      <c r="NL15" s="294">
        <v>1588.2909999999999</v>
      </c>
      <c r="NM15" s="294">
        <f>IF(OR(ISBLANK(NL15),ISBLANK(NM10)),"",(NL15-NL14)*NM10)</f>
        <v>4149.9999999996362</v>
      </c>
    </row>
    <row r="16" spans="1:377" x14ac:dyDescent="0.25">
      <c r="B16" s="252">
        <v>6</v>
      </c>
      <c r="C16" s="294">
        <f>C10</f>
        <v>3</v>
      </c>
      <c r="D16" s="294">
        <f t="shared" ca="1" si="0"/>
        <v>35586.96562700317</v>
      </c>
      <c r="E16" s="294"/>
      <c r="F16" s="294"/>
      <c r="G16" s="294">
        <f t="shared" ca="1" si="1"/>
        <v>35586.96562700317</v>
      </c>
      <c r="H16" s="294">
        <f t="shared" ca="1" si="2"/>
        <v>34012.667000000001</v>
      </c>
      <c r="I16" s="294">
        <f>I10</f>
        <v>1</v>
      </c>
      <c r="J16" s="294">
        <f t="shared" ca="1" si="3"/>
        <v>34012.667000000001</v>
      </c>
      <c r="K16" s="294">
        <f t="shared" si="4"/>
        <v>34012.667000000001</v>
      </c>
      <c r="L16" s="294">
        <v>34012.667000000001</v>
      </c>
      <c r="M16" s="294"/>
      <c r="N16" s="294">
        <f>N10</f>
        <v>5</v>
      </c>
      <c r="O16" s="294">
        <f t="shared" ca="1" si="5"/>
        <v>0</v>
      </c>
      <c r="P16" s="294"/>
      <c r="Q16" s="294"/>
      <c r="R16" s="294">
        <v>4.2000000000000003E-2</v>
      </c>
      <c r="S16" s="294" t="str">
        <f>IF(OR(ISBLANK(R16),ISBLANK(S10)),"",(R16-R15)*S10)</f>
        <v/>
      </c>
      <c r="T16" s="294">
        <v>0</v>
      </c>
      <c r="U16" s="294">
        <f>U10</f>
        <v>5</v>
      </c>
      <c r="V16" s="294">
        <f t="shared" ca="1" si="6"/>
        <v>0</v>
      </c>
      <c r="W16" s="294"/>
      <c r="X16" s="294"/>
      <c r="Y16" s="294">
        <v>3477.1909999999998</v>
      </c>
      <c r="Z16" s="294" t="str">
        <f>IF(OR(ISBLANK(Y16),ISBLANK(Z10)),"",(Y16-Y15)*Z10)</f>
        <v/>
      </c>
      <c r="AA16" s="294">
        <v>0</v>
      </c>
      <c r="AB16" s="294">
        <f>AB10</f>
        <v>5</v>
      </c>
      <c r="AC16" s="294">
        <f t="shared" ca="1" si="7"/>
        <v>0</v>
      </c>
      <c r="AD16" s="294"/>
      <c r="AE16" s="294"/>
      <c r="AF16" s="294">
        <v>0</v>
      </c>
      <c r="AG16" s="294">
        <v>3.4000000000000002E-2</v>
      </c>
      <c r="AH16" s="294">
        <f>IF(OR(ISBLANK(AG16),ISBLANK(AH10)),"",(AG16-AG15)*AH10)</f>
        <v>0</v>
      </c>
      <c r="AI16" s="294">
        <f>AI10</f>
        <v>5</v>
      </c>
      <c r="AJ16" s="294">
        <f t="shared" ca="1" si="8"/>
        <v>2186.8000000003121</v>
      </c>
      <c r="AK16" s="294"/>
      <c r="AL16" s="294"/>
      <c r="AM16" s="294">
        <v>2186.8000000000002</v>
      </c>
      <c r="AN16" s="294">
        <v>1908.162</v>
      </c>
      <c r="AO16" s="294">
        <f>IF(OR(ISBLANK(AN16),ISBLANK(AO10)),"",(AN16-AN15)*AO10)</f>
        <v>2186.8000000003121</v>
      </c>
      <c r="AP16" s="294">
        <f>AP10</f>
        <v>5</v>
      </c>
      <c r="AQ16" s="294">
        <f t="shared" ca="1" si="9"/>
        <v>0</v>
      </c>
      <c r="AR16" s="294"/>
      <c r="AS16" s="294"/>
      <c r="AT16" s="294">
        <v>0</v>
      </c>
      <c r="AU16" s="294">
        <v>3.3000000000000002E-2</v>
      </c>
      <c r="AV16" s="294">
        <f>IF(OR(ISBLANK(AU16),ISBLANK(AV10)),"",(AU16-AU15)*AV10)</f>
        <v>0</v>
      </c>
      <c r="AW16" s="294">
        <f>AW10</f>
        <v>5</v>
      </c>
      <c r="AX16" s="294">
        <f t="shared" ca="1" si="10"/>
        <v>2180.199999999968</v>
      </c>
      <c r="AY16" s="294"/>
      <c r="AZ16" s="294"/>
      <c r="BA16" s="294">
        <v>2180.1999999999998</v>
      </c>
      <c r="BB16" s="294">
        <v>1745.259</v>
      </c>
      <c r="BC16" s="294">
        <f>IF(OR(ISBLANK(BB16),ISBLANK(BC10)),"",(BB16-BB15)*BC10)</f>
        <v>2180.199999999968</v>
      </c>
      <c r="BD16" s="294">
        <f>BD10</f>
        <v>4</v>
      </c>
      <c r="BE16" s="294">
        <f t="shared" ca="1" si="11"/>
        <v>0</v>
      </c>
      <c r="BF16" s="294"/>
      <c r="BG16" s="294"/>
      <c r="BH16" s="294">
        <v>7.343</v>
      </c>
      <c r="BI16" s="294">
        <f>IF(OR(ISBLANK(BH16),ISBLANK(BI10)),"",(BH16-BH15)*BI10)</f>
        <v>0</v>
      </c>
      <c r="BJ16" s="294">
        <f>BJ10</f>
        <v>4</v>
      </c>
      <c r="BK16" s="294">
        <f t="shared" ca="1" si="12"/>
        <v>1174.799999999982</v>
      </c>
      <c r="BL16" s="294"/>
      <c r="BM16" s="294"/>
      <c r="BN16" s="294">
        <v>989.07399999999996</v>
      </c>
      <c r="BO16" s="294">
        <f>IF(OR(ISBLANK(BN16),ISBLANK(BO10)),"",(BN16-BN15)*BO10)</f>
        <v>1174.799999999982</v>
      </c>
      <c r="BP16" s="294">
        <f>BP10</f>
        <v>4</v>
      </c>
      <c r="BQ16" s="294">
        <f t="shared" ca="1" si="13"/>
        <v>0</v>
      </c>
      <c r="BR16" s="294"/>
      <c r="BS16" s="294"/>
      <c r="BT16" s="294">
        <v>6.9039999999999999</v>
      </c>
      <c r="BU16" s="294">
        <f>IF(OR(ISBLANK(BT16),ISBLANK(BU10)),"",(BT16-BT15)*BU10)</f>
        <v>0</v>
      </c>
      <c r="BV16" s="294">
        <f>BV10</f>
        <v>4</v>
      </c>
      <c r="BW16" s="294">
        <f t="shared" ca="1" si="14"/>
        <v>1093.399999999906</v>
      </c>
      <c r="BX16" s="294"/>
      <c r="BY16" s="294"/>
      <c r="BZ16" s="294">
        <v>911.11099999999999</v>
      </c>
      <c r="CA16" s="294">
        <f>IF(OR(ISBLANK(BZ16),ISBLANK(CA10)),"",(BZ16-BZ15)*CA10)</f>
        <v>1093.399999999906</v>
      </c>
      <c r="CB16" s="294">
        <f>CB10</f>
        <v>4</v>
      </c>
      <c r="CC16" s="294">
        <f t="shared" ca="1" si="15"/>
        <v>1744.6000000002641</v>
      </c>
      <c r="CD16" s="294"/>
      <c r="CE16" s="294"/>
      <c r="CF16" s="294">
        <v>1427.297</v>
      </c>
      <c r="CG16" s="294">
        <f>IF(OR(ISBLANK(CF16),ISBLANK(CG10)),"",(CF16-CF15)*CG10)</f>
        <v>1744.6000000002641</v>
      </c>
      <c r="CH16" s="294">
        <f>CH10</f>
        <v>4</v>
      </c>
      <c r="CI16" s="294">
        <f t="shared" ca="1" si="16"/>
        <v>0</v>
      </c>
      <c r="CJ16" s="294"/>
      <c r="CK16" s="294"/>
      <c r="CL16" s="294">
        <v>78.962000000000003</v>
      </c>
      <c r="CM16" s="294">
        <f>IF(OR(ISBLANK(CL16),ISBLANK(CM10)),"",(CL16-CL15)*CM10)</f>
        <v>0</v>
      </c>
      <c r="CN16" s="294">
        <f>CN10</f>
        <v>4</v>
      </c>
      <c r="CO16" s="294">
        <f t="shared" ca="1" si="17"/>
        <v>5579.9999999999272</v>
      </c>
      <c r="CP16" s="294"/>
      <c r="CQ16" s="294"/>
      <c r="CR16" s="294">
        <v>1671.3779999999999</v>
      </c>
      <c r="CS16" s="294">
        <f>IF(OR(ISBLANK(CR16),ISBLANK(CS10)),"",(CR16-CR15)*CS10)</f>
        <v>5579.9999999999272</v>
      </c>
      <c r="CT16" s="294">
        <f>CT10</f>
        <v>4</v>
      </c>
      <c r="CU16" s="294">
        <f t="shared" ca="1" si="18"/>
        <v>0</v>
      </c>
      <c r="CV16" s="294"/>
      <c r="CW16" s="294"/>
      <c r="CX16" s="294">
        <v>0.89100000000000001</v>
      </c>
      <c r="CY16" s="294">
        <f>IF(OR(ISBLANK(CX16),ISBLANK(CY10)),"",(CX16-CX15)*CY10)</f>
        <v>0</v>
      </c>
      <c r="CZ16" s="294">
        <f>CZ10</f>
        <v>4</v>
      </c>
      <c r="DA16" s="294">
        <f t="shared" ca="1" si="19"/>
        <v>0</v>
      </c>
      <c r="DB16" s="294"/>
      <c r="DC16" s="294"/>
      <c r="DD16" s="294">
        <v>57.915999999999997</v>
      </c>
      <c r="DE16" s="294">
        <f>IF(OR(ISBLANK(DD16),ISBLANK(DE10)),"",(DD16-DD15)*DE10)</f>
        <v>0</v>
      </c>
      <c r="DF16" s="294">
        <f>DF10</f>
        <v>4</v>
      </c>
      <c r="DG16" s="294">
        <f t="shared" ca="1" si="20"/>
        <v>5410.0000000005366</v>
      </c>
      <c r="DH16" s="294"/>
      <c r="DI16" s="294"/>
      <c r="DJ16" s="294">
        <v>746.52300000000002</v>
      </c>
      <c r="DK16" s="294">
        <f>IF(OR(ISBLANK(DJ16),ISBLANK(DK10)),"",(DJ16-DJ15)*DK10)</f>
        <v>5410.0000000005366</v>
      </c>
      <c r="DL16" s="294">
        <f>DL10</f>
        <v>4</v>
      </c>
      <c r="DM16" s="294">
        <f t="shared" ca="1" si="21"/>
        <v>5310.0000000006276</v>
      </c>
      <c r="DN16" s="294"/>
      <c r="DO16" s="294"/>
      <c r="DP16" s="294">
        <v>885.94500000000005</v>
      </c>
      <c r="DQ16" s="294">
        <f>IF(OR(ISBLANK(DP16),ISBLANK(DQ10)),"",(DP16-DP15)*DQ10)</f>
        <v>5310.0000000006276</v>
      </c>
      <c r="DR16" s="294">
        <f>DR10</f>
        <v>4</v>
      </c>
      <c r="DS16" s="294">
        <f t="shared" ca="1" si="22"/>
        <v>0</v>
      </c>
      <c r="DT16" s="294"/>
      <c r="DU16" s="294"/>
      <c r="DV16" s="294">
        <v>38.436999999999998</v>
      </c>
      <c r="DW16" s="294">
        <f>IF(OR(ISBLANK(DV16),ISBLANK(DW10)),"",(DV16-DV15)*DW10)</f>
        <v>0</v>
      </c>
      <c r="DX16" s="294">
        <f>DX10</f>
        <v>4</v>
      </c>
      <c r="DY16" s="294">
        <f t="shared" ca="1" si="23"/>
        <v>13670.000000001892</v>
      </c>
      <c r="DZ16" s="294"/>
      <c r="EA16" s="294"/>
      <c r="EB16" s="294">
        <v>2995.748</v>
      </c>
      <c r="EC16" s="294">
        <f>IF(OR(ISBLANK(EB16),ISBLANK(EC10)),"",(EB16-EB15)*EC10)</f>
        <v>13670.000000001892</v>
      </c>
      <c r="ED16" s="294">
        <f>ED10</f>
        <v>4</v>
      </c>
      <c r="EE16" s="294">
        <f t="shared" ca="1" si="24"/>
        <v>0</v>
      </c>
      <c r="EF16" s="294"/>
      <c r="EG16" s="294"/>
      <c r="EH16" s="294">
        <v>0.122</v>
      </c>
      <c r="EI16" s="294">
        <f>IF(OR(ISBLANK(EH16),ISBLANK(EI10)),"",(EH16-EH15)*EI10)</f>
        <v>0</v>
      </c>
      <c r="EJ16" s="294">
        <f>EJ10</f>
        <v>4</v>
      </c>
      <c r="EK16" s="294">
        <f t="shared" ca="1" si="25"/>
        <v>1718.199999999888</v>
      </c>
      <c r="EL16" s="294"/>
      <c r="EM16" s="294"/>
      <c r="EN16" s="294">
        <v>1590.0119999999999</v>
      </c>
      <c r="EO16" s="294">
        <f>IF(OR(ISBLANK(EN16),ISBLANK(EO10)),"",(EN16-EN15)*EO10)</f>
        <v>1718.199999999888</v>
      </c>
      <c r="EP16" s="294">
        <f>EP10</f>
        <v>4</v>
      </c>
      <c r="EQ16" s="294">
        <f t="shared" ca="1" si="26"/>
        <v>0</v>
      </c>
      <c r="ER16" s="294"/>
      <c r="ES16" s="294"/>
      <c r="ET16" s="294">
        <v>19.524999999999999</v>
      </c>
      <c r="EU16" s="294">
        <f>IF(OR(ISBLANK(ET16),ISBLANK(EU10)),"",(ET16-ET15)*EU10)</f>
        <v>0</v>
      </c>
      <c r="EV16" s="294">
        <f>EV10</f>
        <v>5</v>
      </c>
      <c r="EW16" s="294">
        <f t="shared" ca="1" si="27"/>
        <v>0</v>
      </c>
      <c r="EX16" s="294"/>
      <c r="EY16" s="294"/>
      <c r="EZ16" s="294">
        <v>10.849</v>
      </c>
      <c r="FA16" s="294" t="str">
        <f>IF(OR(ISBLANK(EZ16),ISBLANK(FA10)),"",(EZ16-EZ15)*FA10)</f>
        <v/>
      </c>
      <c r="FB16" s="294">
        <v>0</v>
      </c>
      <c r="FC16" s="294">
        <f>FC10</f>
        <v>5</v>
      </c>
      <c r="FD16" s="294">
        <f t="shared" ca="1" si="28"/>
        <v>15064.25</v>
      </c>
      <c r="FE16" s="294"/>
      <c r="FF16" s="294"/>
      <c r="FG16" s="294">
        <v>5617.7240000000002</v>
      </c>
      <c r="FH16" s="294" t="str">
        <f>IF(OR(ISBLANK(FG16),ISBLANK(FH10)),"",(FG16-FG15)*FH10)</f>
        <v/>
      </c>
      <c r="FI16" s="294">
        <v>15064.25</v>
      </c>
      <c r="FJ16" s="294">
        <f>FJ10</f>
        <v>5</v>
      </c>
      <c r="FK16" s="294">
        <f t="shared" ca="1" si="29"/>
        <v>0</v>
      </c>
      <c r="FL16" s="294"/>
      <c r="FM16" s="294"/>
      <c r="FN16" s="294">
        <v>6.0000000000000001E-3</v>
      </c>
      <c r="FO16" s="294" t="str">
        <f>IF(OR(ISBLANK(FN16),ISBLANK(FO10)),"",(FN16-FN15)*FO10)</f>
        <v/>
      </c>
      <c r="FP16" s="294">
        <v>0</v>
      </c>
      <c r="FQ16" s="294">
        <f>FQ10</f>
        <v>5</v>
      </c>
      <c r="FR16" s="294">
        <f t="shared" ca="1" si="30"/>
        <v>3008.5</v>
      </c>
      <c r="FS16" s="294"/>
      <c r="FT16" s="294"/>
      <c r="FU16" s="294">
        <v>3029.2640000000001</v>
      </c>
      <c r="FV16" s="294" t="str">
        <f>IF(OR(ISBLANK(FU16),ISBLANK(FV10)),"",(FU16-FU15)*FV10)</f>
        <v/>
      </c>
      <c r="FW16" s="294">
        <v>3008.5</v>
      </c>
      <c r="FX16" s="294">
        <f>FX10</f>
        <v>5</v>
      </c>
      <c r="FY16" s="294">
        <f t="shared" ca="1" si="31"/>
        <v>0</v>
      </c>
      <c r="FZ16" s="294"/>
      <c r="GA16" s="294"/>
      <c r="GB16" s="294">
        <v>95.911000000000001</v>
      </c>
      <c r="GC16" s="294" t="str">
        <f>IF(OR(ISBLANK(GB16),ISBLANK(GC10)),"",(GB16-GB15)*GC10)</f>
        <v/>
      </c>
      <c r="GD16" s="294">
        <v>0</v>
      </c>
      <c r="GE16" s="294">
        <f>GE10</f>
        <v>5</v>
      </c>
      <c r="GF16" s="294">
        <f t="shared" ca="1" si="32"/>
        <v>2039.95</v>
      </c>
      <c r="GG16" s="294"/>
      <c r="GH16" s="294"/>
      <c r="GI16" s="294">
        <v>1253.595</v>
      </c>
      <c r="GJ16" s="294" t="str">
        <f>IF(OR(ISBLANK(GI16),ISBLANK(GJ10)),"",(GI16-GI15)*GJ10)</f>
        <v/>
      </c>
      <c r="GK16" s="294">
        <v>2039.95</v>
      </c>
      <c r="GL16" s="294">
        <f>GL10</f>
        <v>4</v>
      </c>
      <c r="GM16" s="294">
        <f t="shared" ca="1" si="33"/>
        <v>0</v>
      </c>
      <c r="GN16" s="294"/>
      <c r="GO16" s="294"/>
      <c r="GP16" s="294">
        <v>2.4E-2</v>
      </c>
      <c r="GQ16" s="294">
        <f>IF(OR(ISBLANK(GP16),ISBLANK(GQ10)),"",(GP16-GP15)*GQ10)</f>
        <v>0</v>
      </c>
      <c r="GR16" s="294">
        <f>GR10</f>
        <v>4</v>
      </c>
      <c r="GS16" s="294">
        <f t="shared" ca="1" si="34"/>
        <v>299.20000000005302</v>
      </c>
      <c r="GT16" s="294"/>
      <c r="GU16" s="294"/>
      <c r="GV16" s="294">
        <v>342.20800000000003</v>
      </c>
      <c r="GW16" s="294">
        <f>IF(OR(ISBLANK(GV16),ISBLANK(GW10)),"",(GV16-GV15)*GW10)</f>
        <v>299.20000000005302</v>
      </c>
      <c r="GX16" s="294">
        <f>GX10</f>
        <v>4</v>
      </c>
      <c r="GY16" s="294">
        <f t="shared" ca="1" si="35"/>
        <v>5459.9999999993543</v>
      </c>
      <c r="GZ16" s="294"/>
      <c r="HA16" s="294"/>
      <c r="HB16" s="294">
        <v>729.57299999999998</v>
      </c>
      <c r="HC16" s="294">
        <f>IF(OR(ISBLANK(HB16),ISBLANK(HC10)),"",(HB16-HB15)*HC10)</f>
        <v>5459.9999999993543</v>
      </c>
      <c r="HD16" s="294">
        <f>HD10</f>
        <v>4</v>
      </c>
      <c r="HE16" s="294">
        <f t="shared" ca="1" si="36"/>
        <v>0</v>
      </c>
      <c r="HF16" s="294"/>
      <c r="HG16" s="294"/>
      <c r="HH16" s="294">
        <v>63.350999999999999</v>
      </c>
      <c r="HI16" s="294">
        <f>IF(OR(ISBLANK(HH16),ISBLANK(HI10)),"",(HH16-HH15)*HI10)</f>
        <v>0</v>
      </c>
      <c r="HJ16" s="294">
        <f>HJ10</f>
        <v>4</v>
      </c>
      <c r="HK16" s="294">
        <f t="shared" ca="1" si="37"/>
        <v>0</v>
      </c>
      <c r="HL16" s="294"/>
      <c r="HM16" s="294"/>
      <c r="HN16" s="294">
        <v>0</v>
      </c>
      <c r="HO16" s="294">
        <f>IF(OR(ISBLANK(HN16),ISBLANK(HO10)),"",(HN16-HN15)*HO10)</f>
        <v>0</v>
      </c>
      <c r="HP16" s="294">
        <f>HP10</f>
        <v>4</v>
      </c>
      <c r="HQ16" s="294">
        <f t="shared" ca="1" si="38"/>
        <v>4.4000000000014694</v>
      </c>
      <c r="HR16" s="294"/>
      <c r="HS16" s="294"/>
      <c r="HT16" s="294">
        <v>4.5460000000000003</v>
      </c>
      <c r="HU16" s="294">
        <f>IF(OR(ISBLANK(HT16),ISBLANK(HU10)),"",(HT16-HT15)*HU10)</f>
        <v>4.4000000000014694</v>
      </c>
      <c r="HV16" s="294">
        <f>HV10</f>
        <v>4</v>
      </c>
      <c r="HW16" s="294">
        <f t="shared" ca="1" si="39"/>
        <v>0</v>
      </c>
      <c r="HX16" s="294"/>
      <c r="HY16" s="294"/>
      <c r="HZ16" s="294">
        <v>0</v>
      </c>
      <c r="IA16" s="294">
        <f>IF(OR(ISBLANK(HZ16),ISBLANK(IA10)),"",(HZ16-HZ15)*IA10)</f>
        <v>0</v>
      </c>
      <c r="IB16" s="294">
        <f>IB10</f>
        <v>4</v>
      </c>
      <c r="IC16" s="294">
        <f t="shared" ca="1" si="40"/>
        <v>0</v>
      </c>
      <c r="ID16" s="294"/>
      <c r="IE16" s="294"/>
      <c r="IF16" s="294">
        <v>0.18</v>
      </c>
      <c r="IG16" s="294">
        <f>IF(OR(ISBLANK(IF16),ISBLANK(IG10)),"",(IF16-IF15)*IG10)</f>
        <v>0</v>
      </c>
      <c r="IH16" s="294">
        <f>IH10</f>
        <v>4</v>
      </c>
      <c r="II16" s="294">
        <f t="shared" ca="1" si="41"/>
        <v>473.00000000007003</v>
      </c>
      <c r="IJ16" s="294"/>
      <c r="IK16" s="294"/>
      <c r="IL16" s="294">
        <v>764.78700000000003</v>
      </c>
      <c r="IM16" s="294">
        <f>IF(OR(ISBLANK(IL16),ISBLANK(IM10)),"",(IL16-IL15)*IM10)</f>
        <v>473.00000000007003</v>
      </c>
      <c r="IN16" s="294">
        <f>IN10</f>
        <v>4</v>
      </c>
      <c r="IO16" s="294">
        <f t="shared" ca="1" si="42"/>
        <v>371.79999999996198</v>
      </c>
      <c r="IP16" s="294"/>
      <c r="IQ16" s="294"/>
      <c r="IR16" s="294">
        <v>369.33</v>
      </c>
      <c r="IS16" s="294">
        <f>IF(OR(ISBLANK(IR16),ISBLANK(IS10)),"",(IR16-IR15)*IS10)</f>
        <v>371.79999999996198</v>
      </c>
      <c r="IT16" s="294">
        <f>IT10</f>
        <v>4</v>
      </c>
      <c r="IU16" s="294">
        <f t="shared" ca="1" si="43"/>
        <v>0</v>
      </c>
      <c r="IV16" s="294"/>
      <c r="IW16" s="294"/>
      <c r="IX16" s="294">
        <v>0</v>
      </c>
      <c r="IY16" s="294">
        <f>IF(OR(ISBLANK(IX16),ISBLANK(IY10)),"",(IX16-IX15)*IY10)</f>
        <v>0</v>
      </c>
      <c r="IZ16" s="294">
        <f>IZ10</f>
        <v>4</v>
      </c>
      <c r="JA16" s="294">
        <f t="shared" ca="1" si="44"/>
        <v>266.6399999999976</v>
      </c>
      <c r="JB16" s="294"/>
      <c r="JC16" s="294"/>
      <c r="JD16" s="294">
        <v>341.97500000000002</v>
      </c>
      <c r="JE16" s="294">
        <f>IF(OR(ISBLANK(JD16),ISBLANK(JE10)),"",(JD16-JD15)*JE10)</f>
        <v>266.6399999999976</v>
      </c>
      <c r="JF16" s="294">
        <f>JF10</f>
        <v>4</v>
      </c>
      <c r="JG16" s="294">
        <f t="shared" ca="1" si="45"/>
        <v>0</v>
      </c>
      <c r="JH16" s="294"/>
      <c r="JI16" s="294"/>
      <c r="JJ16" s="294">
        <v>0</v>
      </c>
      <c r="JK16" s="294">
        <f>IF(OR(ISBLANK(JJ16),ISBLANK(JK10)),"",(JJ16-JJ15)*JK10)</f>
        <v>0</v>
      </c>
      <c r="JL16" s="294">
        <f>JL10</f>
        <v>4</v>
      </c>
      <c r="JM16" s="294">
        <f t="shared" ca="1" si="46"/>
        <v>223.07999999997719</v>
      </c>
      <c r="JN16" s="294"/>
      <c r="JO16" s="294"/>
      <c r="JP16" s="294">
        <v>685.37599999999998</v>
      </c>
      <c r="JQ16" s="294">
        <f>IF(OR(ISBLANK(JP16),ISBLANK(JQ10)),"",(JP16-JP15)*JQ10)</f>
        <v>223.07999999997719</v>
      </c>
      <c r="JR16" s="294">
        <f>JR10</f>
        <v>4</v>
      </c>
      <c r="JS16" s="294" t="str">
        <f t="shared" ca="1" si="47"/>
        <v/>
      </c>
      <c r="JT16" s="294"/>
      <c r="JU16" s="294"/>
      <c r="JV16" s="294"/>
      <c r="JW16" s="294" t="str">
        <f>IF(OR(ISBLANK(JV16),ISBLANK(JW10)),"",(JV16-JV15)*JW10)</f>
        <v/>
      </c>
      <c r="JX16" s="294">
        <f>JX10</f>
        <v>4</v>
      </c>
      <c r="JY16" s="294" t="str">
        <f t="shared" ca="1" si="48"/>
        <v/>
      </c>
      <c r="JZ16" s="294"/>
      <c r="KA16" s="294"/>
      <c r="KB16" s="294"/>
      <c r="KC16" s="294" t="str">
        <f>IF(OR(ISBLANK(KB16),ISBLANK(KC10)),"",(KB16-KB15)*KC10)</f>
        <v/>
      </c>
      <c r="KD16" s="294">
        <f>KD10</f>
        <v>4</v>
      </c>
      <c r="KE16" s="294">
        <f t="shared" ca="1" si="49"/>
        <v>0</v>
      </c>
      <c r="KF16" s="294"/>
      <c r="KG16" s="294"/>
      <c r="KH16" s="294">
        <v>7.0000000000000001E-3</v>
      </c>
      <c r="KI16" s="294">
        <f>IF(OR(ISBLANK(KH16),ISBLANK(KI10)),"",(KH16-KH15)*KI10)</f>
        <v>0</v>
      </c>
      <c r="KJ16" s="294">
        <f>KJ10</f>
        <v>4</v>
      </c>
      <c r="KK16" s="294">
        <f t="shared" ca="1" si="50"/>
        <v>66.000000000002501</v>
      </c>
      <c r="KL16" s="294"/>
      <c r="KM16" s="294"/>
      <c r="KN16" s="294">
        <v>112.389</v>
      </c>
      <c r="KO16" s="294">
        <f>IF(OR(ISBLANK(KN16),ISBLANK(KO10)),"",(KN16-KN15)*KO10)</f>
        <v>66.000000000002501</v>
      </c>
      <c r="KP16" s="294">
        <f>KP10</f>
        <v>4</v>
      </c>
      <c r="KQ16" s="294">
        <f t="shared" ca="1" si="51"/>
        <v>0</v>
      </c>
      <c r="KR16" s="294"/>
      <c r="KS16" s="294"/>
      <c r="KT16" s="294">
        <v>0.73199999999999998</v>
      </c>
      <c r="KU16" s="294">
        <f>IF(OR(ISBLANK(KT16),ISBLANK(KU10)),"",(KT16-KT15)*KU10)</f>
        <v>0</v>
      </c>
      <c r="KV16" s="294">
        <f>KV10</f>
        <v>4</v>
      </c>
      <c r="KW16" s="294">
        <f t="shared" ca="1" si="52"/>
        <v>2182.4000000004162</v>
      </c>
      <c r="KX16" s="294"/>
      <c r="KY16" s="294"/>
      <c r="KZ16" s="294">
        <v>2246.3110000000001</v>
      </c>
      <c r="LA16" s="294">
        <f>IF(OR(ISBLANK(KZ16),ISBLANK(LA10)),"",(KZ16-KZ15)*LA10)</f>
        <v>2182.4000000004162</v>
      </c>
      <c r="LB16" s="294">
        <f>LB10</f>
        <v>4</v>
      </c>
      <c r="LC16" s="294">
        <f t="shared" ca="1" si="53"/>
        <v>0</v>
      </c>
      <c r="LD16" s="294"/>
      <c r="LE16" s="294"/>
      <c r="LF16" s="294">
        <v>0.11600000000000001</v>
      </c>
      <c r="LG16" s="294">
        <f>IF(OR(ISBLANK(LF16),ISBLANK(LG10)),"",(LF16-LF15)*LG10)</f>
        <v>0</v>
      </c>
      <c r="LH16" s="294">
        <f>LH10</f>
        <v>4</v>
      </c>
      <c r="LI16" s="294">
        <f t="shared" ca="1" si="54"/>
        <v>13879.9999999992</v>
      </c>
      <c r="LJ16" s="294"/>
      <c r="LK16" s="294"/>
      <c r="LL16" s="294">
        <v>3131.942</v>
      </c>
      <c r="LM16" s="294">
        <f>IF(OR(ISBLANK(LL16),ISBLANK(LM10)),"",(LL16-LL15)*LM10)</f>
        <v>13879.9999999992</v>
      </c>
      <c r="LN16" s="294">
        <f>LN10</f>
        <v>3</v>
      </c>
      <c r="LO16" s="294">
        <f t="shared" ca="1" si="55"/>
        <v>13147.75</v>
      </c>
      <c r="LP16" s="294"/>
      <c r="LQ16" s="294"/>
      <c r="LR16" s="294">
        <v>13147.75</v>
      </c>
      <c r="LS16" s="294">
        <v>3444.9306750000001</v>
      </c>
      <c r="LT16" s="294">
        <f>IF(OR(ISBLANK(LS16),ISBLANK(LT10)),"",(LS16-LS15)*LT10)</f>
        <v>13147.750000002816</v>
      </c>
      <c r="LU16" s="294">
        <f>LU10</f>
        <v>3</v>
      </c>
      <c r="LV16" s="294">
        <f t="shared" ca="1" si="56"/>
        <v>0</v>
      </c>
      <c r="LW16" s="294"/>
      <c r="LX16" s="294"/>
      <c r="LY16" s="294">
        <v>0</v>
      </c>
      <c r="LZ16" s="294">
        <v>0.122</v>
      </c>
      <c r="MA16" s="294">
        <f>IF(OR(ISBLANK(LZ16),ISBLANK(MA10)),"",(LZ16-LZ15)*MA10)</f>
        <v>0</v>
      </c>
      <c r="MB16" s="294">
        <f>MB10</f>
        <v>5</v>
      </c>
      <c r="MC16" s="294">
        <f t="shared" ca="1" si="57"/>
        <v>13054.5</v>
      </c>
      <c r="MD16" s="294"/>
      <c r="ME16" s="294"/>
      <c r="MF16" s="294">
        <v>3432.2964499999998</v>
      </c>
      <c r="MG16" s="294">
        <f>IF(OR(ISBLANK(MF16),ISBLANK(MG10)),"",(MF16-MF15)*MG10)</f>
        <v>13054.49999999837</v>
      </c>
      <c r="MH16" s="294">
        <v>13054.5</v>
      </c>
      <c r="MI16" s="294">
        <f>MI10</f>
        <v>5</v>
      </c>
      <c r="MJ16" s="294">
        <f t="shared" ca="1" si="58"/>
        <v>0</v>
      </c>
      <c r="MK16" s="294"/>
      <c r="ML16" s="294"/>
      <c r="MM16" s="294">
        <v>0.16700000000000001</v>
      </c>
      <c r="MN16" s="294">
        <f>IF(OR(ISBLANK(MM16),ISBLANK(MN10)),"",(MM16-MM15)*MN10)</f>
        <v>0</v>
      </c>
      <c r="MO16" s="294">
        <v>0</v>
      </c>
      <c r="MP16" s="294">
        <f>MP10</f>
        <v>4</v>
      </c>
      <c r="MQ16" s="294">
        <f t="shared" ca="1" si="59"/>
        <v>0</v>
      </c>
      <c r="MR16" s="294"/>
      <c r="MS16" s="294"/>
      <c r="MT16" s="294">
        <v>0.84399999999999997</v>
      </c>
      <c r="MU16" s="294">
        <f>IF(OR(ISBLANK(MT16),ISBLANK(MU10)),"",(MT16-MT15)*MU10)</f>
        <v>0</v>
      </c>
      <c r="MV16" s="294">
        <f>MV10</f>
        <v>4</v>
      </c>
      <c r="MW16" s="294">
        <f t="shared" ca="1" si="60"/>
        <v>5720.0000000011642</v>
      </c>
      <c r="MX16" s="294"/>
      <c r="MY16" s="294"/>
      <c r="MZ16" s="294">
        <v>1760.1590000000001</v>
      </c>
      <c r="NA16" s="294">
        <f>IF(OR(ISBLANK(MZ16),ISBLANK(NA10)),"",(MZ16-MZ15)*NA10)</f>
        <v>5720.0000000011642</v>
      </c>
      <c r="NB16" s="294">
        <f>NB10</f>
        <v>4</v>
      </c>
      <c r="NC16" s="294">
        <f t="shared" ca="1" si="61"/>
        <v>0</v>
      </c>
      <c r="ND16" s="294"/>
      <c r="NE16" s="294"/>
      <c r="NF16" s="294">
        <v>1.1930000000000001</v>
      </c>
      <c r="NG16" s="294">
        <f>IF(OR(ISBLANK(NF16),ISBLANK(NG10)),"",(NF16-NF15)*NG10)</f>
        <v>0</v>
      </c>
      <c r="NH16" s="294">
        <f>NH10</f>
        <v>4</v>
      </c>
      <c r="NI16" s="294">
        <f t="shared" ca="1" si="62"/>
        <v>3930.000000000291</v>
      </c>
      <c r="NJ16" s="294"/>
      <c r="NK16" s="294"/>
      <c r="NL16" s="294">
        <v>1588.684</v>
      </c>
      <c r="NM16" s="294">
        <f>IF(OR(ISBLANK(NL16),ISBLANK(NM10)),"",(NL16-NL15)*NM10)</f>
        <v>3930.000000000291</v>
      </c>
    </row>
    <row r="17" spans="2:377" x14ac:dyDescent="0.25">
      <c r="B17" s="252">
        <v>7</v>
      </c>
      <c r="C17" s="294">
        <f>C10</f>
        <v>3</v>
      </c>
      <c r="D17" s="294">
        <f t="shared" ca="1" si="0"/>
        <v>35329.972692498581</v>
      </c>
      <c r="E17" s="294"/>
      <c r="F17" s="294"/>
      <c r="G17" s="294">
        <f t="shared" ca="1" si="1"/>
        <v>35329.972692498581</v>
      </c>
      <c r="H17" s="294">
        <f t="shared" ca="1" si="2"/>
        <v>35500.313999999998</v>
      </c>
      <c r="I17" s="294">
        <f>I10</f>
        <v>1</v>
      </c>
      <c r="J17" s="294">
        <f t="shared" ca="1" si="3"/>
        <v>35500.313999999998</v>
      </c>
      <c r="K17" s="294">
        <f t="shared" si="4"/>
        <v>35500.313999999998</v>
      </c>
      <c r="L17" s="294">
        <v>35500.313999999998</v>
      </c>
      <c r="M17" s="294"/>
      <c r="N17" s="294">
        <f>N10</f>
        <v>5</v>
      </c>
      <c r="O17" s="294">
        <f t="shared" ca="1" si="5"/>
        <v>0</v>
      </c>
      <c r="P17" s="294"/>
      <c r="Q17" s="294"/>
      <c r="R17" s="294">
        <v>4.2000000000000003E-2</v>
      </c>
      <c r="S17" s="294" t="str">
        <f>IF(OR(ISBLANK(R17),ISBLANK(S10)),"",(R17-R16)*S10)</f>
        <v/>
      </c>
      <c r="T17" s="294">
        <v>0</v>
      </c>
      <c r="U17" s="294">
        <f>U10</f>
        <v>5</v>
      </c>
      <c r="V17" s="294">
        <f t="shared" ca="1" si="6"/>
        <v>0</v>
      </c>
      <c r="W17" s="294"/>
      <c r="X17" s="294"/>
      <c r="Y17" s="294">
        <v>3477.1909999999998</v>
      </c>
      <c r="Z17" s="294" t="str">
        <f>IF(OR(ISBLANK(Y17),ISBLANK(Z10)),"",(Y17-Y16)*Z10)</f>
        <v/>
      </c>
      <c r="AA17" s="294">
        <v>0</v>
      </c>
      <c r="AB17" s="294">
        <f>AB10</f>
        <v>5</v>
      </c>
      <c r="AC17" s="294">
        <f t="shared" ca="1" si="7"/>
        <v>0</v>
      </c>
      <c r="AD17" s="294"/>
      <c r="AE17" s="294"/>
      <c r="AF17" s="294">
        <v>0</v>
      </c>
      <c r="AG17" s="294">
        <v>3.4000000000000002E-2</v>
      </c>
      <c r="AH17" s="294">
        <f>IF(OR(ISBLANK(AG17),ISBLANK(AH10)),"",(AG17-AG16)*AH10)</f>
        <v>0</v>
      </c>
      <c r="AI17" s="294">
        <f>AI10</f>
        <v>5</v>
      </c>
      <c r="AJ17" s="294">
        <f t="shared" ca="1" si="8"/>
        <v>2012.99999999992</v>
      </c>
      <c r="AK17" s="294"/>
      <c r="AL17" s="294"/>
      <c r="AM17" s="294">
        <v>2013</v>
      </c>
      <c r="AN17" s="294">
        <v>1909.077</v>
      </c>
      <c r="AO17" s="294">
        <f>IF(OR(ISBLANK(AN17),ISBLANK(AO10)),"",(AN17-AN16)*AO10)</f>
        <v>2012.99999999992</v>
      </c>
      <c r="AP17" s="294">
        <f>AP10</f>
        <v>5</v>
      </c>
      <c r="AQ17" s="294">
        <f t="shared" ca="1" si="9"/>
        <v>0</v>
      </c>
      <c r="AR17" s="294"/>
      <c r="AS17" s="294"/>
      <c r="AT17" s="294">
        <v>0</v>
      </c>
      <c r="AU17" s="294">
        <v>3.3000000000000002E-2</v>
      </c>
      <c r="AV17" s="294">
        <f>IF(OR(ISBLANK(AU17),ISBLANK(AV10)),"",(AU17-AU16)*AV10)</f>
        <v>0</v>
      </c>
      <c r="AW17" s="294">
        <f>AW10</f>
        <v>5</v>
      </c>
      <c r="AX17" s="294">
        <f t="shared" ca="1" si="10"/>
        <v>2017.3999999998159</v>
      </c>
      <c r="AY17" s="294"/>
      <c r="AZ17" s="294"/>
      <c r="BA17" s="294">
        <v>2017</v>
      </c>
      <c r="BB17" s="294">
        <v>1746.1759999999999</v>
      </c>
      <c r="BC17" s="294">
        <f>IF(OR(ISBLANK(BB17),ISBLANK(BC10)),"",(BB17-BB16)*BC10)</f>
        <v>2017.3999999998159</v>
      </c>
      <c r="BD17" s="294">
        <f>BD10</f>
        <v>4</v>
      </c>
      <c r="BE17" s="294">
        <f t="shared" ca="1" si="11"/>
        <v>0</v>
      </c>
      <c r="BF17" s="294"/>
      <c r="BG17" s="294"/>
      <c r="BH17" s="294">
        <v>7.343</v>
      </c>
      <c r="BI17" s="294">
        <f>IF(OR(ISBLANK(BH17),ISBLANK(BI10)),"",(BH17-BH16)*BI10)</f>
        <v>0</v>
      </c>
      <c r="BJ17" s="294">
        <f>BJ10</f>
        <v>4</v>
      </c>
      <c r="BK17" s="294">
        <f t="shared" ca="1" si="12"/>
        <v>1045.00000000005</v>
      </c>
      <c r="BL17" s="294"/>
      <c r="BM17" s="294"/>
      <c r="BN17" s="294">
        <v>989.54899999999998</v>
      </c>
      <c r="BO17" s="294">
        <f>IF(OR(ISBLANK(BN17),ISBLANK(BO10)),"",(BN17-BN16)*BO10)</f>
        <v>1045.00000000005</v>
      </c>
      <c r="BP17" s="294">
        <f>BP10</f>
        <v>4</v>
      </c>
      <c r="BQ17" s="294">
        <f t="shared" ca="1" si="13"/>
        <v>0</v>
      </c>
      <c r="BR17" s="294"/>
      <c r="BS17" s="294"/>
      <c r="BT17" s="294">
        <v>6.9039999999999999</v>
      </c>
      <c r="BU17" s="294">
        <f>IF(OR(ISBLANK(BT17),ISBLANK(BU10)),"",(BT17-BT16)*BU10)</f>
        <v>0</v>
      </c>
      <c r="BV17" s="294">
        <f>BV10</f>
        <v>4</v>
      </c>
      <c r="BW17" s="294">
        <f t="shared" ca="1" si="14"/>
        <v>974.59999999996398</v>
      </c>
      <c r="BX17" s="294"/>
      <c r="BY17" s="294"/>
      <c r="BZ17" s="294">
        <v>911.55399999999997</v>
      </c>
      <c r="CA17" s="294">
        <f>IF(OR(ISBLANK(BZ17),ISBLANK(CA10)),"",(BZ17-BZ16)*CA10)</f>
        <v>974.59999999996398</v>
      </c>
      <c r="CB17" s="294">
        <f>CB10</f>
        <v>4</v>
      </c>
      <c r="CC17" s="294">
        <f t="shared" ca="1" si="15"/>
        <v>1744.5999999997639</v>
      </c>
      <c r="CD17" s="294"/>
      <c r="CE17" s="294"/>
      <c r="CF17" s="294">
        <v>1428.09</v>
      </c>
      <c r="CG17" s="294">
        <f>IF(OR(ISBLANK(CF17),ISBLANK(CG10)),"",(CF17-CF16)*CG10)</f>
        <v>1744.5999999997639</v>
      </c>
      <c r="CH17" s="294">
        <f>CH10</f>
        <v>4</v>
      </c>
      <c r="CI17" s="294">
        <f t="shared" ca="1" si="16"/>
        <v>0</v>
      </c>
      <c r="CJ17" s="294"/>
      <c r="CK17" s="294"/>
      <c r="CL17" s="294">
        <v>78.962000000000003</v>
      </c>
      <c r="CM17" s="294">
        <f>IF(OR(ISBLANK(CL17),ISBLANK(CM10)),"",(CL17-CL16)*CM10)</f>
        <v>0</v>
      </c>
      <c r="CN17" s="294">
        <f>CN10</f>
        <v>4</v>
      </c>
      <c r="CO17" s="294">
        <f t="shared" ca="1" si="17"/>
        <v>5000</v>
      </c>
      <c r="CP17" s="294"/>
      <c r="CQ17" s="294"/>
      <c r="CR17" s="294">
        <v>1671.8779999999999</v>
      </c>
      <c r="CS17" s="294">
        <f>IF(OR(ISBLANK(CR17),ISBLANK(CS10)),"",(CR17-CR16)*CS10)</f>
        <v>5000</v>
      </c>
      <c r="CT17" s="294">
        <f>CT10</f>
        <v>4</v>
      </c>
      <c r="CU17" s="294">
        <f t="shared" ca="1" si="18"/>
        <v>0</v>
      </c>
      <c r="CV17" s="294"/>
      <c r="CW17" s="294"/>
      <c r="CX17" s="294">
        <v>0.89100000000000001</v>
      </c>
      <c r="CY17" s="294">
        <f>IF(OR(ISBLANK(CX17),ISBLANK(CY10)),"",(CX17-CX16)*CY10)</f>
        <v>0</v>
      </c>
      <c r="CZ17" s="294">
        <f>CZ10</f>
        <v>4</v>
      </c>
      <c r="DA17" s="294">
        <f t="shared" ca="1" si="19"/>
        <v>0</v>
      </c>
      <c r="DB17" s="294"/>
      <c r="DC17" s="294"/>
      <c r="DD17" s="294">
        <v>57.915999999999997</v>
      </c>
      <c r="DE17" s="294">
        <f>IF(OR(ISBLANK(DD17),ISBLANK(DE10)),"",(DD17-DD16)*DE10)</f>
        <v>0</v>
      </c>
      <c r="DF17" s="294">
        <f>DF10</f>
        <v>4</v>
      </c>
      <c r="DG17" s="294">
        <f t="shared" ca="1" si="20"/>
        <v>5359.9999999994452</v>
      </c>
      <c r="DH17" s="294"/>
      <c r="DI17" s="294"/>
      <c r="DJ17" s="294">
        <v>747.05899999999997</v>
      </c>
      <c r="DK17" s="294">
        <f>IF(OR(ISBLANK(DJ17),ISBLANK(DK10)),"",(DJ17-DJ16)*DK10)</f>
        <v>5359.9999999994452</v>
      </c>
      <c r="DL17" s="294">
        <f>DL10</f>
        <v>4</v>
      </c>
      <c r="DM17" s="294">
        <f t="shared" ca="1" si="21"/>
        <v>5299.9999999997272</v>
      </c>
      <c r="DN17" s="294"/>
      <c r="DO17" s="294"/>
      <c r="DP17" s="294">
        <v>886.47500000000002</v>
      </c>
      <c r="DQ17" s="294">
        <f>IF(OR(ISBLANK(DP17),ISBLANK(DQ10)),"",(DP17-DP16)*DQ10)</f>
        <v>5299.9999999997272</v>
      </c>
      <c r="DR17" s="294">
        <f>DR10</f>
        <v>4</v>
      </c>
      <c r="DS17" s="294">
        <f t="shared" ca="1" si="22"/>
        <v>0</v>
      </c>
      <c r="DT17" s="294"/>
      <c r="DU17" s="294"/>
      <c r="DV17" s="294">
        <v>38.436999999999998</v>
      </c>
      <c r="DW17" s="294">
        <f>IF(OR(ISBLANK(DV17),ISBLANK(DW10)),"",(DV17-DV16)*DW10)</f>
        <v>0</v>
      </c>
      <c r="DX17" s="294">
        <f>DX10</f>
        <v>4</v>
      </c>
      <c r="DY17" s="294">
        <f t="shared" ca="1" si="23"/>
        <v>12770.000000000437</v>
      </c>
      <c r="DZ17" s="294"/>
      <c r="EA17" s="294"/>
      <c r="EB17" s="294">
        <v>2997.0250000000001</v>
      </c>
      <c r="EC17" s="294">
        <f>IF(OR(ISBLANK(EB17),ISBLANK(EC10)),"",(EB17-EB16)*EC10)</f>
        <v>12770.000000000437</v>
      </c>
      <c r="ED17" s="294">
        <f>ED10</f>
        <v>4</v>
      </c>
      <c r="EE17" s="294">
        <f t="shared" ca="1" si="24"/>
        <v>0</v>
      </c>
      <c r="EF17" s="294"/>
      <c r="EG17" s="294"/>
      <c r="EH17" s="294">
        <v>0.122</v>
      </c>
      <c r="EI17" s="294">
        <f>IF(OR(ISBLANK(EH17),ISBLANK(EI10)),"",(EH17-EH16)*EI10)</f>
        <v>0</v>
      </c>
      <c r="EJ17" s="294">
        <f>EJ10</f>
        <v>4</v>
      </c>
      <c r="EK17" s="294">
        <f t="shared" ca="1" si="25"/>
        <v>1535.6000000002041</v>
      </c>
      <c r="EL17" s="294"/>
      <c r="EM17" s="294"/>
      <c r="EN17" s="294">
        <v>1590.71</v>
      </c>
      <c r="EO17" s="294">
        <f>IF(OR(ISBLANK(EN17),ISBLANK(EO10)),"",(EN17-EN16)*EO10)</f>
        <v>1535.6000000002041</v>
      </c>
      <c r="EP17" s="294">
        <f>EP10</f>
        <v>4</v>
      </c>
      <c r="EQ17" s="294">
        <f t="shared" ca="1" si="26"/>
        <v>0</v>
      </c>
      <c r="ER17" s="294"/>
      <c r="ES17" s="294"/>
      <c r="ET17" s="294">
        <v>19.524999999999999</v>
      </c>
      <c r="EU17" s="294">
        <f>IF(OR(ISBLANK(ET17),ISBLANK(EU10)),"",(ET17-ET16)*EU10)</f>
        <v>0</v>
      </c>
      <c r="EV17" s="294">
        <f>EV10</f>
        <v>5</v>
      </c>
      <c r="EW17" s="294">
        <f t="shared" ca="1" si="27"/>
        <v>0</v>
      </c>
      <c r="EX17" s="294"/>
      <c r="EY17" s="294"/>
      <c r="EZ17" s="294">
        <v>10.849</v>
      </c>
      <c r="FA17" s="294" t="str">
        <f>IF(OR(ISBLANK(EZ17),ISBLANK(FA10)),"",(EZ17-EZ16)*FA10)</f>
        <v/>
      </c>
      <c r="FB17" s="294">
        <v>0</v>
      </c>
      <c r="FC17" s="294">
        <f>FC10</f>
        <v>5</v>
      </c>
      <c r="FD17" s="294">
        <f t="shared" ca="1" si="28"/>
        <v>14223.875</v>
      </c>
      <c r="FE17" s="294"/>
      <c r="FF17" s="294"/>
      <c r="FG17" s="294">
        <v>5620.57</v>
      </c>
      <c r="FH17" s="294" t="str">
        <f>IF(OR(ISBLANK(FG17),ISBLANK(FH10)),"",(FG17-FG16)*FH10)</f>
        <v/>
      </c>
      <c r="FI17" s="294">
        <v>14223.875</v>
      </c>
      <c r="FJ17" s="294">
        <f>FJ10</f>
        <v>5</v>
      </c>
      <c r="FK17" s="294">
        <f t="shared" ca="1" si="29"/>
        <v>0</v>
      </c>
      <c r="FL17" s="294"/>
      <c r="FM17" s="294"/>
      <c r="FN17" s="294">
        <v>6.0000000000000001E-3</v>
      </c>
      <c r="FO17" s="294" t="str">
        <f>IF(OR(ISBLANK(FN17),ISBLANK(FO10)),"",(FN17-FN16)*FO10)</f>
        <v/>
      </c>
      <c r="FP17" s="294">
        <v>0</v>
      </c>
      <c r="FQ17" s="294">
        <f>FQ10</f>
        <v>5</v>
      </c>
      <c r="FR17" s="294">
        <f t="shared" ca="1" si="30"/>
        <v>2983.145</v>
      </c>
      <c r="FS17" s="294"/>
      <c r="FT17" s="294"/>
      <c r="FU17" s="294">
        <v>3030.6210000000001</v>
      </c>
      <c r="FV17" s="294" t="str">
        <f>IF(OR(ISBLANK(FU17),ISBLANK(FV10)),"",(FU17-FU16)*FV10)</f>
        <v/>
      </c>
      <c r="FW17" s="294">
        <v>2983.145</v>
      </c>
      <c r="FX17" s="294">
        <f>FX10</f>
        <v>5</v>
      </c>
      <c r="FY17" s="294">
        <f t="shared" ca="1" si="31"/>
        <v>0</v>
      </c>
      <c r="FZ17" s="294"/>
      <c r="GA17" s="294"/>
      <c r="GB17" s="294">
        <v>95.911000000000001</v>
      </c>
      <c r="GC17" s="294" t="str">
        <f>IF(OR(ISBLANK(GB17),ISBLANK(GC10)),"",(GB17-GB16)*GC10)</f>
        <v/>
      </c>
      <c r="GD17" s="294">
        <v>0</v>
      </c>
      <c r="GE17" s="294">
        <f>GE10</f>
        <v>5</v>
      </c>
      <c r="GF17" s="294">
        <f t="shared" ca="1" si="32"/>
        <v>1929.345</v>
      </c>
      <c r="GG17" s="294"/>
      <c r="GH17" s="294"/>
      <c r="GI17" s="294">
        <v>1254.4739999999999</v>
      </c>
      <c r="GJ17" s="294" t="str">
        <f>IF(OR(ISBLANK(GI17),ISBLANK(GJ10)),"",(GI17-GI16)*GJ10)</f>
        <v/>
      </c>
      <c r="GK17" s="294">
        <v>1929.345</v>
      </c>
      <c r="GL17" s="294">
        <f>GL10</f>
        <v>4</v>
      </c>
      <c r="GM17" s="294">
        <f t="shared" ca="1" si="33"/>
        <v>0</v>
      </c>
      <c r="GN17" s="294"/>
      <c r="GO17" s="294"/>
      <c r="GP17" s="294">
        <v>2.4E-2</v>
      </c>
      <c r="GQ17" s="294">
        <f>IF(OR(ISBLANK(GP17),ISBLANK(GQ10)),"",(GP17-GP16)*GQ10)</f>
        <v>0</v>
      </c>
      <c r="GR17" s="294">
        <f>GR10</f>
        <v>4</v>
      </c>
      <c r="GS17" s="294">
        <f t="shared" ca="1" si="34"/>
        <v>160.59999999995398</v>
      </c>
      <c r="GT17" s="294"/>
      <c r="GU17" s="294"/>
      <c r="GV17" s="294">
        <v>342.28100000000001</v>
      </c>
      <c r="GW17" s="294">
        <f>IF(OR(ISBLANK(GV17),ISBLANK(GW10)),"",(GV17-GV16)*GW10)</f>
        <v>160.59999999995398</v>
      </c>
      <c r="GX17" s="294">
        <f>GX10</f>
        <v>4</v>
      </c>
      <c r="GY17" s="294">
        <f t="shared" ca="1" si="35"/>
        <v>5280.0000000002001</v>
      </c>
      <c r="GZ17" s="294"/>
      <c r="HA17" s="294"/>
      <c r="HB17" s="294">
        <v>730.101</v>
      </c>
      <c r="HC17" s="294">
        <f>IF(OR(ISBLANK(HB17),ISBLANK(HC10)),"",(HB17-HB16)*HC10)</f>
        <v>5280.0000000002001</v>
      </c>
      <c r="HD17" s="294">
        <f>HD10</f>
        <v>4</v>
      </c>
      <c r="HE17" s="294">
        <f t="shared" ca="1" si="36"/>
        <v>0</v>
      </c>
      <c r="HF17" s="294"/>
      <c r="HG17" s="294"/>
      <c r="HH17" s="294">
        <v>63.350999999999999</v>
      </c>
      <c r="HI17" s="294">
        <f>IF(OR(ISBLANK(HH17),ISBLANK(HI10)),"",(HH17-HH16)*HI10)</f>
        <v>0</v>
      </c>
      <c r="HJ17" s="294">
        <f>HJ10</f>
        <v>4</v>
      </c>
      <c r="HK17" s="294">
        <f t="shared" ca="1" si="37"/>
        <v>0</v>
      </c>
      <c r="HL17" s="294"/>
      <c r="HM17" s="294"/>
      <c r="HN17" s="294">
        <v>0</v>
      </c>
      <c r="HO17" s="294">
        <f>IF(OR(ISBLANK(HN17),ISBLANK(HO10)),"",(HN17-HN16)*HO10)</f>
        <v>0</v>
      </c>
      <c r="HP17" s="294">
        <f>HP10</f>
        <v>4</v>
      </c>
      <c r="HQ17" s="294">
        <f t="shared" ca="1" si="38"/>
        <v>4.3999999999995154</v>
      </c>
      <c r="HR17" s="294"/>
      <c r="HS17" s="294"/>
      <c r="HT17" s="294">
        <v>4.548</v>
      </c>
      <c r="HU17" s="294">
        <f>IF(OR(ISBLANK(HT17),ISBLANK(HU10)),"",(HT17-HT16)*HU10)</f>
        <v>4.3999999999995154</v>
      </c>
      <c r="HV17" s="294">
        <f>HV10</f>
        <v>4</v>
      </c>
      <c r="HW17" s="294">
        <f t="shared" ca="1" si="39"/>
        <v>0</v>
      </c>
      <c r="HX17" s="294"/>
      <c r="HY17" s="294"/>
      <c r="HZ17" s="294">
        <v>0</v>
      </c>
      <c r="IA17" s="294">
        <f>IF(OR(ISBLANK(HZ17),ISBLANK(IA10)),"",(HZ17-HZ16)*IA10)</f>
        <v>0</v>
      </c>
      <c r="IB17" s="294">
        <f>IB10</f>
        <v>4</v>
      </c>
      <c r="IC17" s="294">
        <f t="shared" ca="1" si="40"/>
        <v>0</v>
      </c>
      <c r="ID17" s="294"/>
      <c r="IE17" s="294"/>
      <c r="IF17" s="294">
        <v>0.18</v>
      </c>
      <c r="IG17" s="294">
        <f>IF(OR(ISBLANK(IF17),ISBLANK(IG10)),"",(IF17-IF16)*IG10)</f>
        <v>0</v>
      </c>
      <c r="IH17" s="294">
        <f>IH10</f>
        <v>4</v>
      </c>
      <c r="II17" s="294">
        <f t="shared" ca="1" si="41"/>
        <v>0</v>
      </c>
      <c r="IJ17" s="294"/>
      <c r="IK17" s="294"/>
      <c r="IL17" s="294">
        <v>764.78700000000003</v>
      </c>
      <c r="IM17" s="294">
        <f>IF(OR(ISBLANK(IL17),ISBLANK(IM10)),"",(IL17-IL16)*IM10)</f>
        <v>0</v>
      </c>
      <c r="IN17" s="294">
        <f>IN10</f>
        <v>4</v>
      </c>
      <c r="IO17" s="294">
        <f t="shared" ca="1" si="42"/>
        <v>501.60000000001901</v>
      </c>
      <c r="IP17" s="294"/>
      <c r="IQ17" s="294"/>
      <c r="IR17" s="294">
        <v>369.55799999999999</v>
      </c>
      <c r="IS17" s="294">
        <f>IF(OR(ISBLANK(IR17),ISBLANK(IS10)),"",(IR17-IR16)*IS10)</f>
        <v>501.60000000001901</v>
      </c>
      <c r="IT17" s="294">
        <f>IT10</f>
        <v>4</v>
      </c>
      <c r="IU17" s="294">
        <f t="shared" ca="1" si="43"/>
        <v>0</v>
      </c>
      <c r="IV17" s="294"/>
      <c r="IW17" s="294"/>
      <c r="IX17" s="294">
        <v>0</v>
      </c>
      <c r="IY17" s="294">
        <f>IF(OR(ISBLANK(IX17),ISBLANK(IY10)),"",(IX17-IX16)*IY10)</f>
        <v>0</v>
      </c>
      <c r="IZ17" s="294">
        <f>IZ10</f>
        <v>4</v>
      </c>
      <c r="JA17" s="294">
        <f t="shared" ca="1" si="44"/>
        <v>296.99999999995498</v>
      </c>
      <c r="JB17" s="294"/>
      <c r="JC17" s="294"/>
      <c r="JD17" s="294">
        <v>342.2</v>
      </c>
      <c r="JE17" s="294">
        <f>IF(OR(ISBLANK(JD17),ISBLANK(JE10)),"",(JD17-JD16)*JE10)</f>
        <v>296.99999999995498</v>
      </c>
      <c r="JF17" s="294">
        <f>JF10</f>
        <v>4</v>
      </c>
      <c r="JG17" s="294">
        <f t="shared" ca="1" si="45"/>
        <v>0</v>
      </c>
      <c r="JH17" s="294"/>
      <c r="JI17" s="294"/>
      <c r="JJ17" s="294">
        <v>0</v>
      </c>
      <c r="JK17" s="294">
        <f>IF(OR(ISBLANK(JJ17),ISBLANK(JK10)),"",(JJ17-JJ16)*JK10)</f>
        <v>0</v>
      </c>
      <c r="JL17" s="294">
        <f>JL10</f>
        <v>4</v>
      </c>
      <c r="JM17" s="294">
        <f t="shared" ca="1" si="46"/>
        <v>208.56000000002041</v>
      </c>
      <c r="JN17" s="294"/>
      <c r="JO17" s="294"/>
      <c r="JP17" s="294">
        <v>685.53399999999999</v>
      </c>
      <c r="JQ17" s="294">
        <f>IF(OR(ISBLANK(JP17),ISBLANK(JQ10)),"",(JP17-JP16)*JQ10)</f>
        <v>208.56000000002041</v>
      </c>
      <c r="JR17" s="294">
        <f>JR10</f>
        <v>4</v>
      </c>
      <c r="JS17" s="294" t="str">
        <f t="shared" ca="1" si="47"/>
        <v/>
      </c>
      <c r="JT17" s="294"/>
      <c r="JU17" s="294"/>
      <c r="JV17" s="294"/>
      <c r="JW17" s="294" t="str">
        <f>IF(OR(ISBLANK(JV17),ISBLANK(JW10)),"",(JV17-JV16)*JW10)</f>
        <v/>
      </c>
      <c r="JX17" s="294">
        <f>JX10</f>
        <v>4</v>
      </c>
      <c r="JY17" s="294" t="str">
        <f t="shared" ca="1" si="48"/>
        <v/>
      </c>
      <c r="JZ17" s="294"/>
      <c r="KA17" s="294"/>
      <c r="KB17" s="294"/>
      <c r="KC17" s="294" t="str">
        <f>IF(OR(ISBLANK(KB17),ISBLANK(KC10)),"",(KB17-KB16)*KC10)</f>
        <v/>
      </c>
      <c r="KD17" s="294">
        <f>KD10</f>
        <v>4</v>
      </c>
      <c r="KE17" s="294">
        <f t="shared" ca="1" si="49"/>
        <v>0</v>
      </c>
      <c r="KF17" s="294"/>
      <c r="KG17" s="294"/>
      <c r="KH17" s="294">
        <v>7.0000000000000001E-3</v>
      </c>
      <c r="KI17" s="294">
        <f>IF(OR(ISBLANK(KH17),ISBLANK(KI10)),"",(KH17-KH16)*KI10)</f>
        <v>0</v>
      </c>
      <c r="KJ17" s="294">
        <f>KJ10</f>
        <v>4</v>
      </c>
      <c r="KK17" s="294">
        <f t="shared" ca="1" si="50"/>
        <v>57.20000000002301</v>
      </c>
      <c r="KL17" s="294"/>
      <c r="KM17" s="294"/>
      <c r="KN17" s="294">
        <v>112.41500000000001</v>
      </c>
      <c r="KO17" s="294">
        <f>IF(OR(ISBLANK(KN17),ISBLANK(KO10)),"",(KN17-KN16)*KO10)</f>
        <v>57.20000000002301</v>
      </c>
      <c r="KP17" s="294">
        <f>KP10</f>
        <v>4</v>
      </c>
      <c r="KQ17" s="294">
        <f t="shared" ca="1" si="51"/>
        <v>0</v>
      </c>
      <c r="KR17" s="294"/>
      <c r="KS17" s="294"/>
      <c r="KT17" s="294">
        <v>0.73199999999999998</v>
      </c>
      <c r="KU17" s="294">
        <f>IF(OR(ISBLANK(KT17),ISBLANK(KU10)),"",(KT17-KT16)*KU10)</f>
        <v>0</v>
      </c>
      <c r="KV17" s="294">
        <f>KV10</f>
        <v>4</v>
      </c>
      <c r="KW17" s="294">
        <f t="shared" ca="1" si="52"/>
        <v>2004.2000000001281</v>
      </c>
      <c r="KX17" s="294"/>
      <c r="KY17" s="294"/>
      <c r="KZ17" s="294">
        <v>2247.2220000000002</v>
      </c>
      <c r="LA17" s="294">
        <f>IF(OR(ISBLANK(KZ17),ISBLANK(LA10)),"",(KZ17-KZ16)*LA10)</f>
        <v>2004.2000000001281</v>
      </c>
      <c r="LB17" s="294">
        <f>LB10</f>
        <v>4</v>
      </c>
      <c r="LC17" s="294">
        <f t="shared" ca="1" si="53"/>
        <v>0</v>
      </c>
      <c r="LD17" s="294"/>
      <c r="LE17" s="294"/>
      <c r="LF17" s="294">
        <v>0.11600000000000001</v>
      </c>
      <c r="LG17" s="294">
        <f>IF(OR(ISBLANK(LF17),ISBLANK(LG10)),"",(LF17-LF16)*LG10)</f>
        <v>0</v>
      </c>
      <c r="LH17" s="294">
        <f>LH10</f>
        <v>4</v>
      </c>
      <c r="LI17" s="294">
        <f t="shared" ca="1" si="54"/>
        <v>12970.000000000255</v>
      </c>
      <c r="LJ17" s="294"/>
      <c r="LK17" s="294"/>
      <c r="LL17" s="294">
        <v>3133.239</v>
      </c>
      <c r="LM17" s="294">
        <f>IF(OR(ISBLANK(LL17),ISBLANK(LM10)),"",(LL17-LL16)*LM10)</f>
        <v>12970.000000000255</v>
      </c>
      <c r="LN17" s="294">
        <f>LN10</f>
        <v>3</v>
      </c>
      <c r="LO17" s="294">
        <f t="shared" ca="1" si="55"/>
        <v>12350</v>
      </c>
      <c r="LP17" s="294"/>
      <c r="LQ17" s="294"/>
      <c r="LR17" s="294">
        <v>12350</v>
      </c>
      <c r="LS17" s="294">
        <v>3446.1656750000002</v>
      </c>
      <c r="LT17" s="294">
        <f>IF(OR(ISBLANK(LS17),ISBLANK(LT10)),"",(LS17-LS16)*LT10)</f>
        <v>12350.000000001273</v>
      </c>
      <c r="LU17" s="294">
        <f>LU10</f>
        <v>3</v>
      </c>
      <c r="LV17" s="294">
        <f t="shared" ca="1" si="56"/>
        <v>0</v>
      </c>
      <c r="LW17" s="294"/>
      <c r="LX17" s="294"/>
      <c r="LY17" s="294">
        <v>0</v>
      </c>
      <c r="LZ17" s="294">
        <v>0.122</v>
      </c>
      <c r="MA17" s="294">
        <f>IF(OR(ISBLANK(LZ17),ISBLANK(MA10)),"",(LZ17-LZ16)*MA10)</f>
        <v>0</v>
      </c>
      <c r="MB17" s="294">
        <f>MB10</f>
        <v>5</v>
      </c>
      <c r="MC17" s="294">
        <f t="shared" ca="1" si="57"/>
        <v>12258.25</v>
      </c>
      <c r="MD17" s="294"/>
      <c r="ME17" s="294"/>
      <c r="MF17" s="294">
        <v>3433.5222749999998</v>
      </c>
      <c r="MG17" s="294">
        <f>IF(OR(ISBLANK(MF17),ISBLANK(MG10)),"",(MF17-MF16)*MG10)</f>
        <v>12258.249999999862</v>
      </c>
      <c r="MH17" s="294">
        <v>12258.25</v>
      </c>
      <c r="MI17" s="294">
        <f>MI10</f>
        <v>5</v>
      </c>
      <c r="MJ17" s="294">
        <f t="shared" ca="1" si="58"/>
        <v>0</v>
      </c>
      <c r="MK17" s="294"/>
      <c r="ML17" s="294"/>
      <c r="MM17" s="294">
        <v>0.16700000000000001</v>
      </c>
      <c r="MN17" s="294">
        <f>IF(OR(ISBLANK(MM17),ISBLANK(MN10)),"",(MM17-MM16)*MN10)</f>
        <v>0</v>
      </c>
      <c r="MO17" s="294">
        <v>0</v>
      </c>
      <c r="MP17" s="294">
        <f>MP10</f>
        <v>4</v>
      </c>
      <c r="MQ17" s="294">
        <f t="shared" ca="1" si="59"/>
        <v>0</v>
      </c>
      <c r="MR17" s="294"/>
      <c r="MS17" s="294"/>
      <c r="MT17" s="294">
        <v>0.84399999999999997</v>
      </c>
      <c r="MU17" s="294">
        <f>IF(OR(ISBLANK(MT17),ISBLANK(MU10)),"",(MT17-MT16)*MU10)</f>
        <v>0</v>
      </c>
      <c r="MV17" s="294">
        <f>MV10</f>
        <v>4</v>
      </c>
      <c r="MW17" s="294">
        <f t="shared" ca="1" si="60"/>
        <v>5109.9999999996726</v>
      </c>
      <c r="MX17" s="294"/>
      <c r="MY17" s="294"/>
      <c r="MZ17" s="294">
        <v>1760.67</v>
      </c>
      <c r="NA17" s="294">
        <f>IF(OR(ISBLANK(MZ17),ISBLANK(NA10)),"",(MZ17-MZ16)*NA10)</f>
        <v>5109.9999999996726</v>
      </c>
      <c r="NB17" s="294">
        <f>NB10</f>
        <v>4</v>
      </c>
      <c r="NC17" s="294">
        <f t="shared" ca="1" si="61"/>
        <v>0</v>
      </c>
      <c r="ND17" s="294"/>
      <c r="NE17" s="294"/>
      <c r="NF17" s="294">
        <v>1.1930000000000001</v>
      </c>
      <c r="NG17" s="294">
        <f>IF(OR(ISBLANK(NF17),ISBLANK(NG10)),"",(NF17-NF16)*NG10)</f>
        <v>0</v>
      </c>
      <c r="NH17" s="294">
        <f>NH10</f>
        <v>4</v>
      </c>
      <c r="NI17" s="294">
        <f t="shared" ca="1" si="62"/>
        <v>3410.0000000012187</v>
      </c>
      <c r="NJ17" s="294"/>
      <c r="NK17" s="294"/>
      <c r="NL17" s="294">
        <v>1589.0250000000001</v>
      </c>
      <c r="NM17" s="294">
        <f>IF(OR(ISBLANK(NL17),ISBLANK(NM10)),"",(NL17-NL16)*NM10)</f>
        <v>3410.0000000012187</v>
      </c>
    </row>
    <row r="18" spans="2:377" x14ac:dyDescent="0.25">
      <c r="B18" s="252">
        <v>8</v>
      </c>
      <c r="C18" s="294">
        <f>C10</f>
        <v>3</v>
      </c>
      <c r="D18" s="294" t="str">
        <f t="shared" ca="1" si="0"/>
        <v/>
      </c>
      <c r="E18" s="294"/>
      <c r="F18" s="294"/>
      <c r="G18" s="294" t="str">
        <f t="shared" ca="1" si="1"/>
        <v/>
      </c>
      <c r="H18" s="294">
        <f t="shared" ca="1" si="2"/>
        <v>35567.909</v>
      </c>
      <c r="I18" s="294">
        <f>I10</f>
        <v>1</v>
      </c>
      <c r="J18" s="294">
        <f t="shared" ca="1" si="3"/>
        <v>35567.909</v>
      </c>
      <c r="K18" s="294">
        <f t="shared" si="4"/>
        <v>35567.909</v>
      </c>
      <c r="L18" s="294">
        <v>35567.909</v>
      </c>
      <c r="M18" s="294"/>
      <c r="N18" s="294">
        <f>N10</f>
        <v>5</v>
      </c>
      <c r="O18" s="294" t="str">
        <f t="shared" ca="1" si="5"/>
        <v/>
      </c>
      <c r="P18" s="294"/>
      <c r="Q18" s="294"/>
      <c r="R18" s="294"/>
      <c r="S18" s="294" t="str">
        <f>IF(OR(ISBLANK(R18),ISBLANK(S10)),"",(R18-R17)*S10)</f>
        <v/>
      </c>
      <c r="T18" s="294"/>
      <c r="U18" s="294">
        <f>U10</f>
        <v>5</v>
      </c>
      <c r="V18" s="294" t="str">
        <f t="shared" ca="1" si="6"/>
        <v/>
      </c>
      <c r="W18" s="294"/>
      <c r="X18" s="294"/>
      <c r="Y18" s="294"/>
      <c r="Z18" s="294" t="str">
        <f>IF(OR(ISBLANK(Y18),ISBLANK(Z10)),"",(Y18-Y17)*Z10)</f>
        <v/>
      </c>
      <c r="AA18" s="294"/>
      <c r="AB18" s="294">
        <f>AB10</f>
        <v>5</v>
      </c>
      <c r="AC18" s="294" t="str">
        <f t="shared" ca="1" si="7"/>
        <v/>
      </c>
      <c r="AD18" s="294"/>
      <c r="AE18" s="294"/>
      <c r="AF18" s="294"/>
      <c r="AG18" s="294"/>
      <c r="AH18" s="294" t="str">
        <f>IF(OR(ISBLANK(AG18),ISBLANK(AH10)),"",(AG18-AG17)*AH10)</f>
        <v/>
      </c>
      <c r="AI18" s="294">
        <f>AI10</f>
        <v>5</v>
      </c>
      <c r="AJ18" s="294" t="str">
        <f t="shared" ca="1" si="8"/>
        <v/>
      </c>
      <c r="AK18" s="294"/>
      <c r="AL18" s="294"/>
      <c r="AM18" s="294"/>
      <c r="AN18" s="294"/>
      <c r="AO18" s="294" t="str">
        <f>IF(OR(ISBLANK(AN18),ISBLANK(AO10)),"",(AN18-AN17)*AO10)</f>
        <v/>
      </c>
      <c r="AP18" s="294">
        <f>AP10</f>
        <v>5</v>
      </c>
      <c r="AQ18" s="294" t="str">
        <f t="shared" ca="1" si="9"/>
        <v/>
      </c>
      <c r="AR18" s="294"/>
      <c r="AS18" s="294"/>
      <c r="AT18" s="294"/>
      <c r="AU18" s="294"/>
      <c r="AV18" s="294" t="str">
        <f>IF(OR(ISBLANK(AU18),ISBLANK(AV10)),"",(AU18-AU17)*AV10)</f>
        <v/>
      </c>
      <c r="AW18" s="294">
        <f>AW10</f>
        <v>5</v>
      </c>
      <c r="AX18" s="294" t="str">
        <f t="shared" ca="1" si="10"/>
        <v/>
      </c>
      <c r="AY18" s="294"/>
      <c r="AZ18" s="294"/>
      <c r="BA18" s="294"/>
      <c r="BB18" s="294"/>
      <c r="BC18" s="294" t="str">
        <f>IF(OR(ISBLANK(BB18),ISBLANK(BC10)),"",(BB18-BB17)*BC10)</f>
        <v/>
      </c>
      <c r="BD18" s="294">
        <f>BD10</f>
        <v>4</v>
      </c>
      <c r="BE18" s="294" t="str">
        <f t="shared" ca="1" si="11"/>
        <v/>
      </c>
      <c r="BF18" s="294"/>
      <c r="BG18" s="294"/>
      <c r="BH18" s="294"/>
      <c r="BI18" s="294" t="str">
        <f>IF(OR(ISBLANK(BH18),ISBLANK(BI10)),"",(BH18-BH17)*BI10)</f>
        <v/>
      </c>
      <c r="BJ18" s="294">
        <f>BJ10</f>
        <v>4</v>
      </c>
      <c r="BK18" s="294" t="str">
        <f t="shared" ca="1" si="12"/>
        <v/>
      </c>
      <c r="BL18" s="294"/>
      <c r="BM18" s="294"/>
      <c r="BN18" s="294"/>
      <c r="BO18" s="294" t="str">
        <f>IF(OR(ISBLANK(BN18),ISBLANK(BO10)),"",(BN18-BN17)*BO10)</f>
        <v/>
      </c>
      <c r="BP18" s="294">
        <f>BP10</f>
        <v>4</v>
      </c>
      <c r="BQ18" s="294" t="str">
        <f t="shared" ca="1" si="13"/>
        <v/>
      </c>
      <c r="BR18" s="294"/>
      <c r="BS18" s="294"/>
      <c r="BT18" s="294"/>
      <c r="BU18" s="294" t="str">
        <f>IF(OR(ISBLANK(BT18),ISBLANK(BU10)),"",(BT18-BT17)*BU10)</f>
        <v/>
      </c>
      <c r="BV18" s="294">
        <f>BV10</f>
        <v>4</v>
      </c>
      <c r="BW18" s="294" t="str">
        <f t="shared" ca="1" si="14"/>
        <v/>
      </c>
      <c r="BX18" s="294"/>
      <c r="BY18" s="294"/>
      <c r="BZ18" s="294"/>
      <c r="CA18" s="294" t="str">
        <f>IF(OR(ISBLANK(BZ18),ISBLANK(CA10)),"",(BZ18-BZ17)*CA10)</f>
        <v/>
      </c>
      <c r="CB18" s="294">
        <f>CB10</f>
        <v>4</v>
      </c>
      <c r="CC18" s="294" t="str">
        <f t="shared" ca="1" si="15"/>
        <v/>
      </c>
      <c r="CD18" s="294"/>
      <c r="CE18" s="294"/>
      <c r="CF18" s="294"/>
      <c r="CG18" s="294" t="str">
        <f>IF(OR(ISBLANK(CF18),ISBLANK(CG10)),"",(CF18-CF17)*CG10)</f>
        <v/>
      </c>
      <c r="CH18" s="294">
        <f>CH10</f>
        <v>4</v>
      </c>
      <c r="CI18" s="294" t="str">
        <f t="shared" ca="1" si="16"/>
        <v/>
      </c>
      <c r="CJ18" s="294"/>
      <c r="CK18" s="294"/>
      <c r="CL18" s="294"/>
      <c r="CM18" s="294" t="str">
        <f>IF(OR(ISBLANK(CL18),ISBLANK(CM10)),"",(CL18-CL17)*CM10)</f>
        <v/>
      </c>
      <c r="CN18" s="294">
        <f>CN10</f>
        <v>4</v>
      </c>
      <c r="CO18" s="294" t="str">
        <f t="shared" ca="1" si="17"/>
        <v/>
      </c>
      <c r="CP18" s="294"/>
      <c r="CQ18" s="294"/>
      <c r="CR18" s="294"/>
      <c r="CS18" s="294" t="str">
        <f>IF(OR(ISBLANK(CR18),ISBLANK(CS10)),"",(CR18-CR17)*CS10)</f>
        <v/>
      </c>
      <c r="CT18" s="294">
        <f>CT10</f>
        <v>4</v>
      </c>
      <c r="CU18" s="294" t="str">
        <f t="shared" ca="1" si="18"/>
        <v/>
      </c>
      <c r="CV18" s="294"/>
      <c r="CW18" s="294"/>
      <c r="CX18" s="294"/>
      <c r="CY18" s="294" t="str">
        <f>IF(OR(ISBLANK(CX18),ISBLANK(CY10)),"",(CX18-CX17)*CY10)</f>
        <v/>
      </c>
      <c r="CZ18" s="294">
        <f>CZ10</f>
        <v>4</v>
      </c>
      <c r="DA18" s="294" t="str">
        <f t="shared" ca="1" si="19"/>
        <v/>
      </c>
      <c r="DB18" s="294"/>
      <c r="DC18" s="294"/>
      <c r="DD18" s="294"/>
      <c r="DE18" s="294" t="str">
        <f>IF(OR(ISBLANK(DD18),ISBLANK(DE10)),"",(DD18-DD17)*DE10)</f>
        <v/>
      </c>
      <c r="DF18" s="294">
        <f>DF10</f>
        <v>4</v>
      </c>
      <c r="DG18" s="294" t="str">
        <f t="shared" ca="1" si="20"/>
        <v/>
      </c>
      <c r="DH18" s="294"/>
      <c r="DI18" s="294"/>
      <c r="DJ18" s="294"/>
      <c r="DK18" s="294" t="str">
        <f>IF(OR(ISBLANK(DJ18),ISBLANK(DK10)),"",(DJ18-DJ17)*DK10)</f>
        <v/>
      </c>
      <c r="DL18" s="294">
        <f>DL10</f>
        <v>4</v>
      </c>
      <c r="DM18" s="294" t="str">
        <f t="shared" ca="1" si="21"/>
        <v/>
      </c>
      <c r="DN18" s="294"/>
      <c r="DO18" s="294"/>
      <c r="DP18" s="294"/>
      <c r="DQ18" s="294" t="str">
        <f>IF(OR(ISBLANK(DP18),ISBLANK(DQ10)),"",(DP18-DP17)*DQ10)</f>
        <v/>
      </c>
      <c r="DR18" s="294">
        <f>DR10</f>
        <v>4</v>
      </c>
      <c r="DS18" s="294" t="str">
        <f t="shared" ca="1" si="22"/>
        <v/>
      </c>
      <c r="DT18" s="294"/>
      <c r="DU18" s="294"/>
      <c r="DV18" s="294"/>
      <c r="DW18" s="294" t="str">
        <f>IF(OR(ISBLANK(DV18),ISBLANK(DW10)),"",(DV18-DV17)*DW10)</f>
        <v/>
      </c>
      <c r="DX18" s="294">
        <f>DX10</f>
        <v>4</v>
      </c>
      <c r="DY18" s="294" t="str">
        <f t="shared" ca="1" si="23"/>
        <v/>
      </c>
      <c r="DZ18" s="294"/>
      <c r="EA18" s="294"/>
      <c r="EB18" s="294"/>
      <c r="EC18" s="294" t="str">
        <f>IF(OR(ISBLANK(EB18),ISBLANK(EC10)),"",(EB18-EB17)*EC10)</f>
        <v/>
      </c>
      <c r="ED18" s="294">
        <f>ED10</f>
        <v>4</v>
      </c>
      <c r="EE18" s="294" t="str">
        <f t="shared" ca="1" si="24"/>
        <v/>
      </c>
      <c r="EF18" s="294"/>
      <c r="EG18" s="294"/>
      <c r="EH18" s="294"/>
      <c r="EI18" s="294" t="str">
        <f>IF(OR(ISBLANK(EH18),ISBLANK(EI10)),"",(EH18-EH17)*EI10)</f>
        <v/>
      </c>
      <c r="EJ18" s="294">
        <f>EJ10</f>
        <v>4</v>
      </c>
      <c r="EK18" s="294" t="str">
        <f t="shared" ca="1" si="25"/>
        <v/>
      </c>
      <c r="EL18" s="294"/>
      <c r="EM18" s="294"/>
      <c r="EN18" s="294"/>
      <c r="EO18" s="294" t="str">
        <f>IF(OR(ISBLANK(EN18),ISBLANK(EO10)),"",(EN18-EN17)*EO10)</f>
        <v/>
      </c>
      <c r="EP18" s="294">
        <f>EP10</f>
        <v>4</v>
      </c>
      <c r="EQ18" s="294" t="str">
        <f t="shared" ca="1" si="26"/>
        <v/>
      </c>
      <c r="ER18" s="294"/>
      <c r="ES18" s="294"/>
      <c r="ET18" s="294"/>
      <c r="EU18" s="294" t="str">
        <f>IF(OR(ISBLANK(ET18),ISBLANK(EU10)),"",(ET18-ET17)*EU10)</f>
        <v/>
      </c>
      <c r="EV18" s="294">
        <f>EV10</f>
        <v>5</v>
      </c>
      <c r="EW18" s="294" t="str">
        <f t="shared" ca="1" si="27"/>
        <v/>
      </c>
      <c r="EX18" s="294"/>
      <c r="EY18" s="294"/>
      <c r="EZ18" s="294"/>
      <c r="FA18" s="294" t="str">
        <f>IF(OR(ISBLANK(EZ18),ISBLANK(FA10)),"",(EZ18-EZ17)*FA10)</f>
        <v/>
      </c>
      <c r="FB18" s="294"/>
      <c r="FC18" s="294">
        <f>FC10</f>
        <v>5</v>
      </c>
      <c r="FD18" s="294" t="str">
        <f t="shared" ca="1" si="28"/>
        <v/>
      </c>
      <c r="FE18" s="294"/>
      <c r="FF18" s="294"/>
      <c r="FG18" s="294"/>
      <c r="FH18" s="294" t="str">
        <f>IF(OR(ISBLANK(FG18),ISBLANK(FH10)),"",(FG18-FG17)*FH10)</f>
        <v/>
      </c>
      <c r="FI18" s="294"/>
      <c r="FJ18" s="294">
        <f>FJ10</f>
        <v>5</v>
      </c>
      <c r="FK18" s="294" t="str">
        <f t="shared" ca="1" si="29"/>
        <v/>
      </c>
      <c r="FL18" s="294"/>
      <c r="FM18" s="294"/>
      <c r="FN18" s="294"/>
      <c r="FO18" s="294" t="str">
        <f>IF(OR(ISBLANK(FN18),ISBLANK(FO10)),"",(FN18-FN17)*FO10)</f>
        <v/>
      </c>
      <c r="FP18" s="294"/>
      <c r="FQ18" s="294">
        <f>FQ10</f>
        <v>5</v>
      </c>
      <c r="FR18" s="294" t="str">
        <f t="shared" ca="1" si="30"/>
        <v/>
      </c>
      <c r="FS18" s="294"/>
      <c r="FT18" s="294"/>
      <c r="FU18" s="294"/>
      <c r="FV18" s="294" t="str">
        <f>IF(OR(ISBLANK(FU18),ISBLANK(FV10)),"",(FU18-FU17)*FV10)</f>
        <v/>
      </c>
      <c r="FW18" s="294"/>
      <c r="FX18" s="294">
        <f>FX10</f>
        <v>5</v>
      </c>
      <c r="FY18" s="294" t="str">
        <f t="shared" ca="1" si="31"/>
        <v/>
      </c>
      <c r="FZ18" s="294"/>
      <c r="GA18" s="294"/>
      <c r="GB18" s="294"/>
      <c r="GC18" s="294" t="str">
        <f>IF(OR(ISBLANK(GB18),ISBLANK(GC10)),"",(GB18-GB17)*GC10)</f>
        <v/>
      </c>
      <c r="GD18" s="294"/>
      <c r="GE18" s="294">
        <f>GE10</f>
        <v>5</v>
      </c>
      <c r="GF18" s="294" t="str">
        <f t="shared" ca="1" si="32"/>
        <v/>
      </c>
      <c r="GG18" s="294"/>
      <c r="GH18" s="294"/>
      <c r="GI18" s="294"/>
      <c r="GJ18" s="294" t="str">
        <f>IF(OR(ISBLANK(GI18),ISBLANK(GJ10)),"",(GI18-GI17)*GJ10)</f>
        <v/>
      </c>
      <c r="GK18" s="294"/>
      <c r="GL18" s="294">
        <f>GL10</f>
        <v>4</v>
      </c>
      <c r="GM18" s="294" t="str">
        <f t="shared" ca="1" si="33"/>
        <v/>
      </c>
      <c r="GN18" s="294"/>
      <c r="GO18" s="294"/>
      <c r="GP18" s="294"/>
      <c r="GQ18" s="294" t="str">
        <f>IF(OR(ISBLANK(GP18),ISBLANK(GQ10)),"",(GP18-GP17)*GQ10)</f>
        <v/>
      </c>
      <c r="GR18" s="294">
        <f>GR10</f>
        <v>4</v>
      </c>
      <c r="GS18" s="294" t="str">
        <f t="shared" ca="1" si="34"/>
        <v/>
      </c>
      <c r="GT18" s="294"/>
      <c r="GU18" s="294"/>
      <c r="GV18" s="294"/>
      <c r="GW18" s="294" t="str">
        <f>IF(OR(ISBLANK(GV18),ISBLANK(GW10)),"",(GV18-GV17)*GW10)</f>
        <v/>
      </c>
      <c r="GX18" s="294">
        <f>GX10</f>
        <v>4</v>
      </c>
      <c r="GY18" s="294" t="str">
        <f t="shared" ca="1" si="35"/>
        <v/>
      </c>
      <c r="GZ18" s="294"/>
      <c r="HA18" s="294"/>
      <c r="HB18" s="294"/>
      <c r="HC18" s="294" t="str">
        <f>IF(OR(ISBLANK(HB18),ISBLANK(HC10)),"",(HB18-HB17)*HC10)</f>
        <v/>
      </c>
      <c r="HD18" s="294">
        <f>HD10</f>
        <v>4</v>
      </c>
      <c r="HE18" s="294" t="str">
        <f t="shared" ca="1" si="36"/>
        <v/>
      </c>
      <c r="HF18" s="294"/>
      <c r="HG18" s="294"/>
      <c r="HH18" s="294"/>
      <c r="HI18" s="294" t="str">
        <f>IF(OR(ISBLANK(HH18),ISBLANK(HI10)),"",(HH18-HH17)*HI10)</f>
        <v/>
      </c>
      <c r="HJ18" s="294">
        <f>HJ10</f>
        <v>4</v>
      </c>
      <c r="HK18" s="294" t="str">
        <f t="shared" ca="1" si="37"/>
        <v/>
      </c>
      <c r="HL18" s="294"/>
      <c r="HM18" s="294"/>
      <c r="HN18" s="294"/>
      <c r="HO18" s="294" t="str">
        <f>IF(OR(ISBLANK(HN18),ISBLANK(HO10)),"",(HN18-HN17)*HO10)</f>
        <v/>
      </c>
      <c r="HP18" s="294">
        <f>HP10</f>
        <v>4</v>
      </c>
      <c r="HQ18" s="294" t="str">
        <f t="shared" ca="1" si="38"/>
        <v/>
      </c>
      <c r="HR18" s="294"/>
      <c r="HS18" s="294"/>
      <c r="HT18" s="294"/>
      <c r="HU18" s="294" t="str">
        <f>IF(OR(ISBLANK(HT18),ISBLANK(HU10)),"",(HT18-HT17)*HU10)</f>
        <v/>
      </c>
      <c r="HV18" s="294">
        <f>HV10</f>
        <v>4</v>
      </c>
      <c r="HW18" s="294" t="str">
        <f t="shared" ca="1" si="39"/>
        <v/>
      </c>
      <c r="HX18" s="294"/>
      <c r="HY18" s="294"/>
      <c r="HZ18" s="294"/>
      <c r="IA18" s="294" t="str">
        <f>IF(OR(ISBLANK(HZ18),ISBLANK(IA10)),"",(HZ18-HZ17)*IA10)</f>
        <v/>
      </c>
      <c r="IB18" s="294">
        <f>IB10</f>
        <v>4</v>
      </c>
      <c r="IC18" s="294" t="str">
        <f t="shared" ca="1" si="40"/>
        <v/>
      </c>
      <c r="ID18" s="294"/>
      <c r="IE18" s="294"/>
      <c r="IF18" s="294"/>
      <c r="IG18" s="294" t="str">
        <f>IF(OR(ISBLANK(IF18),ISBLANK(IG10)),"",(IF18-IF17)*IG10)</f>
        <v/>
      </c>
      <c r="IH18" s="294">
        <f>IH10</f>
        <v>4</v>
      </c>
      <c r="II18" s="294" t="str">
        <f t="shared" ca="1" si="41"/>
        <v/>
      </c>
      <c r="IJ18" s="294"/>
      <c r="IK18" s="294"/>
      <c r="IL18" s="294"/>
      <c r="IM18" s="294" t="str">
        <f>IF(OR(ISBLANK(IL18),ISBLANK(IM10)),"",(IL18-IL17)*IM10)</f>
        <v/>
      </c>
      <c r="IN18" s="294">
        <f>IN10</f>
        <v>4</v>
      </c>
      <c r="IO18" s="294" t="str">
        <f t="shared" ca="1" si="42"/>
        <v/>
      </c>
      <c r="IP18" s="294"/>
      <c r="IQ18" s="294"/>
      <c r="IR18" s="294"/>
      <c r="IS18" s="294" t="str">
        <f>IF(OR(ISBLANK(IR18),ISBLANK(IS10)),"",(IR18-IR17)*IS10)</f>
        <v/>
      </c>
      <c r="IT18" s="294">
        <f>IT10</f>
        <v>4</v>
      </c>
      <c r="IU18" s="294" t="str">
        <f t="shared" ca="1" si="43"/>
        <v/>
      </c>
      <c r="IV18" s="294"/>
      <c r="IW18" s="294"/>
      <c r="IX18" s="294"/>
      <c r="IY18" s="294" t="str">
        <f>IF(OR(ISBLANK(IX18),ISBLANK(IY10)),"",(IX18-IX17)*IY10)</f>
        <v/>
      </c>
      <c r="IZ18" s="294">
        <f>IZ10</f>
        <v>4</v>
      </c>
      <c r="JA18" s="294" t="str">
        <f t="shared" ca="1" si="44"/>
        <v/>
      </c>
      <c r="JB18" s="294"/>
      <c r="JC18" s="294"/>
      <c r="JD18" s="294"/>
      <c r="JE18" s="294" t="str">
        <f>IF(OR(ISBLANK(JD18),ISBLANK(JE10)),"",(JD18-JD17)*JE10)</f>
        <v/>
      </c>
      <c r="JF18" s="294">
        <f>JF10</f>
        <v>4</v>
      </c>
      <c r="JG18" s="294" t="str">
        <f t="shared" ca="1" si="45"/>
        <v/>
      </c>
      <c r="JH18" s="294"/>
      <c r="JI18" s="294"/>
      <c r="JJ18" s="294"/>
      <c r="JK18" s="294" t="str">
        <f>IF(OR(ISBLANK(JJ18),ISBLANK(JK10)),"",(JJ18-JJ17)*JK10)</f>
        <v/>
      </c>
      <c r="JL18" s="294">
        <f>JL10</f>
        <v>4</v>
      </c>
      <c r="JM18" s="294" t="str">
        <f t="shared" ca="1" si="46"/>
        <v/>
      </c>
      <c r="JN18" s="294"/>
      <c r="JO18" s="294"/>
      <c r="JP18" s="294"/>
      <c r="JQ18" s="294" t="str">
        <f>IF(OR(ISBLANK(JP18),ISBLANK(JQ10)),"",(JP18-JP17)*JQ10)</f>
        <v/>
      </c>
      <c r="JR18" s="294">
        <f>JR10</f>
        <v>4</v>
      </c>
      <c r="JS18" s="294" t="str">
        <f t="shared" ca="1" si="47"/>
        <v/>
      </c>
      <c r="JT18" s="294"/>
      <c r="JU18" s="294"/>
      <c r="JV18" s="294"/>
      <c r="JW18" s="294" t="str">
        <f>IF(OR(ISBLANK(JV18),ISBLANK(JW10)),"",(JV18-JV17)*JW10)</f>
        <v/>
      </c>
      <c r="JX18" s="294">
        <f>JX10</f>
        <v>4</v>
      </c>
      <c r="JY18" s="294" t="str">
        <f t="shared" ca="1" si="48"/>
        <v/>
      </c>
      <c r="JZ18" s="294"/>
      <c r="KA18" s="294"/>
      <c r="KB18" s="294"/>
      <c r="KC18" s="294" t="str">
        <f>IF(OR(ISBLANK(KB18),ISBLANK(KC10)),"",(KB18-KB17)*KC10)</f>
        <v/>
      </c>
      <c r="KD18" s="294">
        <f>KD10</f>
        <v>4</v>
      </c>
      <c r="KE18" s="294" t="str">
        <f t="shared" ca="1" si="49"/>
        <v/>
      </c>
      <c r="KF18" s="294"/>
      <c r="KG18" s="294"/>
      <c r="KH18" s="294"/>
      <c r="KI18" s="294" t="str">
        <f>IF(OR(ISBLANK(KH18),ISBLANK(KI10)),"",(KH18-KH17)*KI10)</f>
        <v/>
      </c>
      <c r="KJ18" s="294">
        <f>KJ10</f>
        <v>4</v>
      </c>
      <c r="KK18" s="294" t="str">
        <f t="shared" ca="1" si="50"/>
        <v/>
      </c>
      <c r="KL18" s="294"/>
      <c r="KM18" s="294"/>
      <c r="KN18" s="294"/>
      <c r="KO18" s="294" t="str">
        <f>IF(OR(ISBLANK(KN18),ISBLANK(KO10)),"",(KN18-KN17)*KO10)</f>
        <v/>
      </c>
      <c r="KP18" s="294">
        <f>KP10</f>
        <v>4</v>
      </c>
      <c r="KQ18" s="294" t="str">
        <f t="shared" ca="1" si="51"/>
        <v/>
      </c>
      <c r="KR18" s="294"/>
      <c r="KS18" s="294"/>
      <c r="KT18" s="294"/>
      <c r="KU18" s="294" t="str">
        <f>IF(OR(ISBLANK(KT18),ISBLANK(KU10)),"",(KT18-KT17)*KU10)</f>
        <v/>
      </c>
      <c r="KV18" s="294">
        <f>KV10</f>
        <v>4</v>
      </c>
      <c r="KW18" s="294" t="str">
        <f t="shared" ca="1" si="52"/>
        <v/>
      </c>
      <c r="KX18" s="294"/>
      <c r="KY18" s="294"/>
      <c r="KZ18" s="294"/>
      <c r="LA18" s="294" t="str">
        <f>IF(OR(ISBLANK(KZ18),ISBLANK(LA10)),"",(KZ18-KZ17)*LA10)</f>
        <v/>
      </c>
      <c r="LB18" s="294">
        <f>LB10</f>
        <v>4</v>
      </c>
      <c r="LC18" s="294" t="str">
        <f t="shared" ca="1" si="53"/>
        <v/>
      </c>
      <c r="LD18" s="294"/>
      <c r="LE18" s="294"/>
      <c r="LF18" s="294"/>
      <c r="LG18" s="294" t="str">
        <f>IF(OR(ISBLANK(LF18),ISBLANK(LG10)),"",(LF18-LF17)*LG10)</f>
        <v/>
      </c>
      <c r="LH18" s="294">
        <f>LH10</f>
        <v>4</v>
      </c>
      <c r="LI18" s="294" t="str">
        <f t="shared" ca="1" si="54"/>
        <v/>
      </c>
      <c r="LJ18" s="294"/>
      <c r="LK18" s="294"/>
      <c r="LL18" s="294"/>
      <c r="LM18" s="294" t="str">
        <f>IF(OR(ISBLANK(LL18),ISBLANK(LM10)),"",(LL18-LL17)*LM10)</f>
        <v/>
      </c>
      <c r="LN18" s="294">
        <f>LN10</f>
        <v>3</v>
      </c>
      <c r="LO18" s="294" t="str">
        <f t="shared" ca="1" si="55"/>
        <v/>
      </c>
      <c r="LP18" s="294"/>
      <c r="LQ18" s="295"/>
      <c r="LR18" s="294"/>
      <c r="LS18" s="295"/>
      <c r="LT18" s="294" t="str">
        <f>IF(OR(ISBLANK(LS18),ISBLANK(LT10)),"",(LS18-LS17)*LT10)</f>
        <v/>
      </c>
      <c r="LU18" s="294">
        <f>LU10</f>
        <v>3</v>
      </c>
      <c r="LV18" s="294" t="str">
        <f t="shared" ca="1" si="56"/>
        <v/>
      </c>
      <c r="LW18" s="294"/>
      <c r="LX18" s="294"/>
      <c r="LY18" s="294"/>
      <c r="LZ18" s="294"/>
      <c r="MA18" s="294" t="str">
        <f>IF(OR(ISBLANK(LZ18),ISBLANK(MA10)),"",(LZ18-LZ17)*MA10)</f>
        <v/>
      </c>
      <c r="MB18" s="294">
        <f>MB10</f>
        <v>5</v>
      </c>
      <c r="MC18" s="294" t="str">
        <f t="shared" ca="1" si="57"/>
        <v/>
      </c>
      <c r="MD18" s="294"/>
      <c r="ME18" s="294"/>
      <c r="MF18" s="294"/>
      <c r="MG18" s="294" t="str">
        <f>IF(OR(ISBLANK(MF18),ISBLANK(MG10)),"",(MF18-MF17)*MG10)</f>
        <v/>
      </c>
      <c r="MH18" s="294"/>
      <c r="MI18" s="294">
        <f>MI10</f>
        <v>5</v>
      </c>
      <c r="MJ18" s="294" t="str">
        <f t="shared" ca="1" si="58"/>
        <v/>
      </c>
      <c r="MK18" s="294"/>
      <c r="ML18" s="294"/>
      <c r="MM18" s="294"/>
      <c r="MN18" s="294" t="str">
        <f>IF(OR(ISBLANK(MM18),ISBLANK(MN10)),"",(MM18-MM17)*MN10)</f>
        <v/>
      </c>
      <c r="MO18" s="294"/>
      <c r="MP18" s="294">
        <f>MP10</f>
        <v>4</v>
      </c>
      <c r="MQ18" s="294" t="str">
        <f t="shared" ca="1" si="59"/>
        <v/>
      </c>
      <c r="MR18" s="294"/>
      <c r="MS18" s="294"/>
      <c r="MT18" s="294"/>
      <c r="MU18" s="294" t="str">
        <f>IF(OR(ISBLANK(MT18),ISBLANK(MU10)),"",(MT18-MT17)*MU10)</f>
        <v/>
      </c>
      <c r="MV18" s="294">
        <f>MV10</f>
        <v>4</v>
      </c>
      <c r="MW18" s="294" t="str">
        <f t="shared" ca="1" si="60"/>
        <v/>
      </c>
      <c r="MX18" s="294"/>
      <c r="MY18" s="294"/>
      <c r="MZ18" s="294"/>
      <c r="NA18" s="294" t="str">
        <f>IF(OR(ISBLANK(MZ18),ISBLANK(NA10)),"",(MZ18-MZ17)*NA10)</f>
        <v/>
      </c>
      <c r="NB18" s="294">
        <f>NB10</f>
        <v>4</v>
      </c>
      <c r="NC18" s="294" t="str">
        <f t="shared" ca="1" si="61"/>
        <v/>
      </c>
      <c r="ND18" s="294"/>
      <c r="NE18" s="294"/>
      <c r="NF18" s="294"/>
      <c r="NG18" s="294" t="str">
        <f>IF(OR(ISBLANK(NF18),ISBLANK(NG10)),"",(NF18-NF17)*NG10)</f>
        <v/>
      </c>
      <c r="NH18" s="294">
        <f>NH10</f>
        <v>4</v>
      </c>
      <c r="NI18" s="294" t="str">
        <f t="shared" ca="1" si="62"/>
        <v/>
      </c>
      <c r="NJ18" s="294"/>
      <c r="NK18" s="294"/>
      <c r="NL18" s="294"/>
      <c r="NM18" s="294" t="str">
        <f>IF(OR(ISBLANK(NL18),ISBLANK(NM10)),"",(NL18-NL17)*NM10)</f>
        <v/>
      </c>
    </row>
    <row r="19" spans="2:377" x14ac:dyDescent="0.25">
      <c r="B19" s="252">
        <v>9</v>
      </c>
      <c r="C19" s="294">
        <f>C10</f>
        <v>3</v>
      </c>
      <c r="D19" s="294" t="str">
        <f t="shared" ca="1" si="0"/>
        <v/>
      </c>
      <c r="E19" s="294"/>
      <c r="F19" s="294"/>
      <c r="G19" s="294" t="str">
        <f t="shared" ca="1" si="1"/>
        <v/>
      </c>
      <c r="H19" s="294">
        <f t="shared" ca="1" si="2"/>
        <v>36116.152000000002</v>
      </c>
      <c r="I19" s="294">
        <f>I10</f>
        <v>1</v>
      </c>
      <c r="J19" s="294">
        <f t="shared" ca="1" si="3"/>
        <v>36116.152000000002</v>
      </c>
      <c r="K19" s="294">
        <f t="shared" si="4"/>
        <v>36116.152000000002</v>
      </c>
      <c r="L19" s="294">
        <v>36116.152000000002</v>
      </c>
      <c r="M19" s="294"/>
      <c r="N19" s="294">
        <f>N10</f>
        <v>5</v>
      </c>
      <c r="O19" s="294" t="str">
        <f t="shared" ca="1" si="5"/>
        <v/>
      </c>
      <c r="P19" s="294"/>
      <c r="Q19" s="294"/>
      <c r="R19" s="294"/>
      <c r="S19" s="294" t="str">
        <f>IF(OR(ISBLANK(R19),ISBLANK(S10)),"",(R19-R18)*S10)</f>
        <v/>
      </c>
      <c r="T19" s="294"/>
      <c r="U19" s="294">
        <f>U10</f>
        <v>5</v>
      </c>
      <c r="V19" s="294" t="str">
        <f t="shared" ca="1" si="6"/>
        <v/>
      </c>
      <c r="W19" s="294"/>
      <c r="X19" s="294"/>
      <c r="Y19" s="294"/>
      <c r="Z19" s="294" t="str">
        <f>IF(OR(ISBLANK(Y19),ISBLANK(Z10)),"",(Y19-Y18)*Z10)</f>
        <v/>
      </c>
      <c r="AA19" s="294"/>
      <c r="AB19" s="294">
        <f>AB10</f>
        <v>5</v>
      </c>
      <c r="AC19" s="294" t="str">
        <f t="shared" ca="1" si="7"/>
        <v/>
      </c>
      <c r="AD19" s="294"/>
      <c r="AE19" s="294"/>
      <c r="AF19" s="294"/>
      <c r="AG19" s="294"/>
      <c r="AH19" s="294" t="str">
        <f>IF(OR(ISBLANK(AG19),ISBLANK(AH10)),"",(AG19-AG18)*AH10)</f>
        <v/>
      </c>
      <c r="AI19" s="294">
        <f>AI10</f>
        <v>5</v>
      </c>
      <c r="AJ19" s="294" t="str">
        <f t="shared" ca="1" si="8"/>
        <v/>
      </c>
      <c r="AK19" s="294"/>
      <c r="AL19" s="294"/>
      <c r="AM19" s="294"/>
      <c r="AN19" s="294"/>
      <c r="AO19" s="294" t="str">
        <f>IF(OR(ISBLANK(AN19),ISBLANK(AO10)),"",(AN19-AN18)*AO10)</f>
        <v/>
      </c>
      <c r="AP19" s="294">
        <f>AP10</f>
        <v>5</v>
      </c>
      <c r="AQ19" s="294" t="str">
        <f t="shared" ca="1" si="9"/>
        <v/>
      </c>
      <c r="AR19" s="294"/>
      <c r="AS19" s="294"/>
      <c r="AT19" s="294"/>
      <c r="AU19" s="294"/>
      <c r="AV19" s="294" t="str">
        <f>IF(OR(ISBLANK(AU19),ISBLANK(AV10)),"",(AU19-AU18)*AV10)</f>
        <v/>
      </c>
      <c r="AW19" s="294">
        <f>AW10</f>
        <v>5</v>
      </c>
      <c r="AX19" s="294" t="str">
        <f t="shared" ca="1" si="10"/>
        <v/>
      </c>
      <c r="AY19" s="294"/>
      <c r="AZ19" s="294"/>
      <c r="BA19" s="294"/>
      <c r="BB19" s="294"/>
      <c r="BC19" s="294" t="str">
        <f>IF(OR(ISBLANK(BB19),ISBLANK(BC10)),"",(BB19-BB18)*BC10)</f>
        <v/>
      </c>
      <c r="BD19" s="294">
        <f>BD10</f>
        <v>4</v>
      </c>
      <c r="BE19" s="294" t="str">
        <f t="shared" ca="1" si="11"/>
        <v/>
      </c>
      <c r="BF19" s="294"/>
      <c r="BG19" s="294"/>
      <c r="BH19" s="294"/>
      <c r="BI19" s="294" t="str">
        <f>IF(OR(ISBLANK(BH19),ISBLANK(BI10)),"",(BH19-BH18)*BI10)</f>
        <v/>
      </c>
      <c r="BJ19" s="294">
        <f>BJ10</f>
        <v>4</v>
      </c>
      <c r="BK19" s="294" t="str">
        <f t="shared" ca="1" si="12"/>
        <v/>
      </c>
      <c r="BL19" s="294"/>
      <c r="BM19" s="294"/>
      <c r="BN19" s="294"/>
      <c r="BO19" s="294" t="str">
        <f>IF(OR(ISBLANK(BN19),ISBLANK(BO10)),"",(BN19-BN18)*BO10)</f>
        <v/>
      </c>
      <c r="BP19" s="294">
        <f>BP10</f>
        <v>4</v>
      </c>
      <c r="BQ19" s="294" t="str">
        <f t="shared" ca="1" si="13"/>
        <v/>
      </c>
      <c r="BR19" s="294"/>
      <c r="BS19" s="294"/>
      <c r="BT19" s="294"/>
      <c r="BU19" s="294" t="str">
        <f>IF(OR(ISBLANK(BT19),ISBLANK(BU10)),"",(BT19-BT18)*BU10)</f>
        <v/>
      </c>
      <c r="BV19" s="294">
        <f>BV10</f>
        <v>4</v>
      </c>
      <c r="BW19" s="294" t="str">
        <f t="shared" ca="1" si="14"/>
        <v/>
      </c>
      <c r="BX19" s="294"/>
      <c r="BY19" s="294"/>
      <c r="BZ19" s="294"/>
      <c r="CA19" s="294" t="str">
        <f>IF(OR(ISBLANK(BZ19),ISBLANK(CA10)),"",(BZ19-BZ18)*CA10)</f>
        <v/>
      </c>
      <c r="CB19" s="294">
        <f>CB10</f>
        <v>4</v>
      </c>
      <c r="CC19" s="294" t="str">
        <f t="shared" ca="1" si="15"/>
        <v/>
      </c>
      <c r="CD19" s="294"/>
      <c r="CE19" s="294"/>
      <c r="CF19" s="294"/>
      <c r="CG19" s="294" t="str">
        <f>IF(OR(ISBLANK(CF19),ISBLANK(CG10)),"",(CF19-CF18)*CG10)</f>
        <v/>
      </c>
      <c r="CH19" s="294">
        <f>CH10</f>
        <v>4</v>
      </c>
      <c r="CI19" s="294" t="str">
        <f t="shared" ca="1" si="16"/>
        <v/>
      </c>
      <c r="CJ19" s="294"/>
      <c r="CK19" s="294"/>
      <c r="CL19" s="294"/>
      <c r="CM19" s="294" t="str">
        <f>IF(OR(ISBLANK(CL19),ISBLANK(CM10)),"",(CL19-CL18)*CM10)</f>
        <v/>
      </c>
      <c r="CN19" s="294">
        <f>CN10</f>
        <v>4</v>
      </c>
      <c r="CO19" s="294" t="str">
        <f t="shared" ca="1" si="17"/>
        <v/>
      </c>
      <c r="CP19" s="294"/>
      <c r="CQ19" s="294"/>
      <c r="CR19" s="294"/>
      <c r="CS19" s="294" t="str">
        <f>IF(OR(ISBLANK(CR19),ISBLANK(CS10)),"",(CR19-CR18)*CS10)</f>
        <v/>
      </c>
      <c r="CT19" s="294">
        <f>CT10</f>
        <v>4</v>
      </c>
      <c r="CU19" s="294" t="str">
        <f t="shared" ca="1" si="18"/>
        <v/>
      </c>
      <c r="CV19" s="294"/>
      <c r="CW19" s="294"/>
      <c r="CX19" s="294"/>
      <c r="CY19" s="294" t="str">
        <f>IF(OR(ISBLANK(CX19),ISBLANK(CY10)),"",(CX19-CX18)*CY10)</f>
        <v/>
      </c>
      <c r="CZ19" s="294">
        <f>CZ10</f>
        <v>4</v>
      </c>
      <c r="DA19" s="294" t="str">
        <f t="shared" ca="1" si="19"/>
        <v/>
      </c>
      <c r="DB19" s="294"/>
      <c r="DC19" s="294"/>
      <c r="DD19" s="294"/>
      <c r="DE19" s="294" t="str">
        <f>IF(OR(ISBLANK(DD19),ISBLANK(DE10)),"",(DD19-DD18)*DE10)</f>
        <v/>
      </c>
      <c r="DF19" s="294">
        <f>DF10</f>
        <v>4</v>
      </c>
      <c r="DG19" s="294" t="str">
        <f t="shared" ca="1" si="20"/>
        <v/>
      </c>
      <c r="DH19" s="294"/>
      <c r="DI19" s="294"/>
      <c r="DJ19" s="294"/>
      <c r="DK19" s="294" t="str">
        <f>IF(OR(ISBLANK(DJ19),ISBLANK(DK10)),"",(DJ19-DJ18)*DK10)</f>
        <v/>
      </c>
      <c r="DL19" s="294">
        <f>DL10</f>
        <v>4</v>
      </c>
      <c r="DM19" s="294" t="str">
        <f t="shared" ca="1" si="21"/>
        <v/>
      </c>
      <c r="DN19" s="294"/>
      <c r="DO19" s="294"/>
      <c r="DP19" s="294"/>
      <c r="DQ19" s="294" t="str">
        <f>IF(OR(ISBLANK(DP19),ISBLANK(DQ10)),"",(DP19-DP18)*DQ10)</f>
        <v/>
      </c>
      <c r="DR19" s="294">
        <f>DR10</f>
        <v>4</v>
      </c>
      <c r="DS19" s="294" t="str">
        <f t="shared" ca="1" si="22"/>
        <v/>
      </c>
      <c r="DT19" s="294"/>
      <c r="DU19" s="294"/>
      <c r="DV19" s="294"/>
      <c r="DW19" s="294" t="str">
        <f>IF(OR(ISBLANK(DV19),ISBLANK(DW10)),"",(DV19-DV18)*DW10)</f>
        <v/>
      </c>
      <c r="DX19" s="294">
        <f>DX10</f>
        <v>4</v>
      </c>
      <c r="DY19" s="294" t="str">
        <f t="shared" ca="1" si="23"/>
        <v/>
      </c>
      <c r="DZ19" s="294"/>
      <c r="EA19" s="294"/>
      <c r="EB19" s="294"/>
      <c r="EC19" s="294" t="str">
        <f>IF(OR(ISBLANK(EB19),ISBLANK(EC10)),"",(EB19-EB18)*EC10)</f>
        <v/>
      </c>
      <c r="ED19" s="294">
        <f>ED10</f>
        <v>4</v>
      </c>
      <c r="EE19" s="294" t="str">
        <f t="shared" ca="1" si="24"/>
        <v/>
      </c>
      <c r="EF19" s="294"/>
      <c r="EG19" s="294"/>
      <c r="EH19" s="294"/>
      <c r="EI19" s="294" t="str">
        <f>IF(OR(ISBLANK(EH19),ISBLANK(EI10)),"",(EH19-EH18)*EI10)</f>
        <v/>
      </c>
      <c r="EJ19" s="294">
        <f>EJ10</f>
        <v>4</v>
      </c>
      <c r="EK19" s="294" t="str">
        <f t="shared" ca="1" si="25"/>
        <v/>
      </c>
      <c r="EL19" s="294"/>
      <c r="EM19" s="294"/>
      <c r="EN19" s="294"/>
      <c r="EO19" s="294" t="str">
        <f>IF(OR(ISBLANK(EN19),ISBLANK(EO10)),"",(EN19-EN18)*EO10)</f>
        <v/>
      </c>
      <c r="EP19" s="294">
        <f>EP10</f>
        <v>4</v>
      </c>
      <c r="EQ19" s="294" t="str">
        <f t="shared" ca="1" si="26"/>
        <v/>
      </c>
      <c r="ER19" s="294"/>
      <c r="ES19" s="294"/>
      <c r="ET19" s="294"/>
      <c r="EU19" s="294" t="str">
        <f>IF(OR(ISBLANK(ET19),ISBLANK(EU10)),"",(ET19-ET18)*EU10)</f>
        <v/>
      </c>
      <c r="EV19" s="294">
        <f>EV10</f>
        <v>5</v>
      </c>
      <c r="EW19" s="294" t="str">
        <f t="shared" ca="1" si="27"/>
        <v/>
      </c>
      <c r="EX19" s="294"/>
      <c r="EY19" s="294"/>
      <c r="EZ19" s="294"/>
      <c r="FA19" s="294" t="str">
        <f>IF(OR(ISBLANK(EZ19),ISBLANK(FA10)),"",(EZ19-EZ18)*FA10)</f>
        <v/>
      </c>
      <c r="FB19" s="294"/>
      <c r="FC19" s="294">
        <f>FC10</f>
        <v>5</v>
      </c>
      <c r="FD19" s="294" t="str">
        <f t="shared" ca="1" si="28"/>
        <v/>
      </c>
      <c r="FE19" s="294"/>
      <c r="FF19" s="294"/>
      <c r="FG19" s="294"/>
      <c r="FH19" s="294" t="str">
        <f>IF(OR(ISBLANK(FG19),ISBLANK(FH10)),"",(FG19-FG18)*FH10)</f>
        <v/>
      </c>
      <c r="FI19" s="294"/>
      <c r="FJ19" s="294">
        <f>FJ10</f>
        <v>5</v>
      </c>
      <c r="FK19" s="294" t="str">
        <f t="shared" ca="1" si="29"/>
        <v/>
      </c>
      <c r="FL19" s="294"/>
      <c r="FM19" s="294"/>
      <c r="FN19" s="294"/>
      <c r="FO19" s="294" t="str">
        <f>IF(OR(ISBLANK(FN19),ISBLANK(FO10)),"",(FN19-FN18)*FO10)</f>
        <v/>
      </c>
      <c r="FP19" s="294"/>
      <c r="FQ19" s="294">
        <f>FQ10</f>
        <v>5</v>
      </c>
      <c r="FR19" s="294" t="str">
        <f t="shared" ca="1" si="30"/>
        <v/>
      </c>
      <c r="FS19" s="294"/>
      <c r="FT19" s="294"/>
      <c r="FU19" s="294"/>
      <c r="FV19" s="294" t="str">
        <f>IF(OR(ISBLANK(FU19),ISBLANK(FV10)),"",(FU19-FU18)*FV10)</f>
        <v/>
      </c>
      <c r="FW19" s="294"/>
      <c r="FX19" s="294">
        <f>FX10</f>
        <v>5</v>
      </c>
      <c r="FY19" s="294" t="str">
        <f t="shared" ca="1" si="31"/>
        <v/>
      </c>
      <c r="FZ19" s="294"/>
      <c r="GA19" s="294"/>
      <c r="GB19" s="294"/>
      <c r="GC19" s="294" t="str">
        <f>IF(OR(ISBLANK(GB19),ISBLANK(GC10)),"",(GB19-GB18)*GC10)</f>
        <v/>
      </c>
      <c r="GD19" s="294"/>
      <c r="GE19" s="294">
        <f>GE10</f>
        <v>5</v>
      </c>
      <c r="GF19" s="294" t="str">
        <f t="shared" ca="1" si="32"/>
        <v/>
      </c>
      <c r="GG19" s="294"/>
      <c r="GH19" s="294"/>
      <c r="GI19" s="294"/>
      <c r="GJ19" s="294" t="str">
        <f>IF(OR(ISBLANK(GI19),ISBLANK(GJ10)),"",(GI19-GI18)*GJ10)</f>
        <v/>
      </c>
      <c r="GK19" s="294"/>
      <c r="GL19" s="294">
        <f>GL10</f>
        <v>4</v>
      </c>
      <c r="GM19" s="294" t="str">
        <f t="shared" ca="1" si="33"/>
        <v/>
      </c>
      <c r="GN19" s="294"/>
      <c r="GO19" s="294"/>
      <c r="GP19" s="294"/>
      <c r="GQ19" s="294" t="str">
        <f>IF(OR(ISBLANK(GP19),ISBLANK(GQ10)),"",(GP19-GP18)*GQ10)</f>
        <v/>
      </c>
      <c r="GR19" s="294">
        <f>GR10</f>
        <v>4</v>
      </c>
      <c r="GS19" s="294" t="str">
        <f t="shared" ca="1" si="34"/>
        <v/>
      </c>
      <c r="GT19" s="294"/>
      <c r="GU19" s="294"/>
      <c r="GV19" s="294"/>
      <c r="GW19" s="294" t="str">
        <f>IF(OR(ISBLANK(GV19),ISBLANK(GW10)),"",(GV19-GV18)*GW10)</f>
        <v/>
      </c>
      <c r="GX19" s="294">
        <f>GX10</f>
        <v>4</v>
      </c>
      <c r="GY19" s="294" t="str">
        <f t="shared" ca="1" si="35"/>
        <v/>
      </c>
      <c r="GZ19" s="294"/>
      <c r="HA19" s="294"/>
      <c r="HB19" s="294"/>
      <c r="HC19" s="294" t="str">
        <f>IF(OR(ISBLANK(HB19),ISBLANK(HC10)),"",(HB19-HB18)*HC10)</f>
        <v/>
      </c>
      <c r="HD19" s="294">
        <f>HD10</f>
        <v>4</v>
      </c>
      <c r="HE19" s="294" t="str">
        <f t="shared" ca="1" si="36"/>
        <v/>
      </c>
      <c r="HF19" s="294"/>
      <c r="HG19" s="294"/>
      <c r="HH19" s="294"/>
      <c r="HI19" s="294" t="str">
        <f>IF(OR(ISBLANK(HH19),ISBLANK(HI10)),"",(HH19-HH18)*HI10)</f>
        <v/>
      </c>
      <c r="HJ19" s="294">
        <f>HJ10</f>
        <v>4</v>
      </c>
      <c r="HK19" s="294" t="str">
        <f t="shared" ca="1" si="37"/>
        <v/>
      </c>
      <c r="HL19" s="294"/>
      <c r="HM19" s="294"/>
      <c r="HN19" s="294"/>
      <c r="HO19" s="294" t="str">
        <f>IF(OR(ISBLANK(HN19),ISBLANK(HO10)),"",(HN19-HN18)*HO10)</f>
        <v/>
      </c>
      <c r="HP19" s="294">
        <f>HP10</f>
        <v>4</v>
      </c>
      <c r="HQ19" s="294" t="str">
        <f t="shared" ca="1" si="38"/>
        <v/>
      </c>
      <c r="HR19" s="294"/>
      <c r="HS19" s="294"/>
      <c r="HT19" s="294"/>
      <c r="HU19" s="294" t="str">
        <f>IF(OR(ISBLANK(HT19),ISBLANK(HU10)),"",(HT19-HT18)*HU10)</f>
        <v/>
      </c>
      <c r="HV19" s="294">
        <f>HV10</f>
        <v>4</v>
      </c>
      <c r="HW19" s="294" t="str">
        <f t="shared" ca="1" si="39"/>
        <v/>
      </c>
      <c r="HX19" s="294"/>
      <c r="HY19" s="294"/>
      <c r="HZ19" s="294"/>
      <c r="IA19" s="294" t="str">
        <f>IF(OR(ISBLANK(HZ19),ISBLANK(IA10)),"",(HZ19-HZ18)*IA10)</f>
        <v/>
      </c>
      <c r="IB19" s="294">
        <f>IB10</f>
        <v>4</v>
      </c>
      <c r="IC19" s="294" t="str">
        <f t="shared" ca="1" si="40"/>
        <v/>
      </c>
      <c r="ID19" s="294"/>
      <c r="IE19" s="294"/>
      <c r="IF19" s="294"/>
      <c r="IG19" s="294" t="str">
        <f>IF(OR(ISBLANK(IF19),ISBLANK(IG10)),"",(IF19-IF18)*IG10)</f>
        <v/>
      </c>
      <c r="IH19" s="294">
        <f>IH10</f>
        <v>4</v>
      </c>
      <c r="II19" s="294" t="str">
        <f t="shared" ca="1" si="41"/>
        <v/>
      </c>
      <c r="IJ19" s="294"/>
      <c r="IK19" s="294"/>
      <c r="IL19" s="294"/>
      <c r="IM19" s="294" t="str">
        <f>IF(OR(ISBLANK(IL19),ISBLANK(IM10)),"",(IL19-IL18)*IM10)</f>
        <v/>
      </c>
      <c r="IN19" s="294">
        <f>IN10</f>
        <v>4</v>
      </c>
      <c r="IO19" s="294" t="str">
        <f t="shared" ca="1" si="42"/>
        <v/>
      </c>
      <c r="IP19" s="294"/>
      <c r="IQ19" s="294"/>
      <c r="IR19" s="294"/>
      <c r="IS19" s="294" t="str">
        <f>IF(OR(ISBLANK(IR19),ISBLANK(IS10)),"",(IR19-IR18)*IS10)</f>
        <v/>
      </c>
      <c r="IT19" s="294">
        <f>IT10</f>
        <v>4</v>
      </c>
      <c r="IU19" s="294" t="str">
        <f t="shared" ca="1" si="43"/>
        <v/>
      </c>
      <c r="IV19" s="294"/>
      <c r="IW19" s="294"/>
      <c r="IX19" s="294"/>
      <c r="IY19" s="294" t="str">
        <f>IF(OR(ISBLANK(IX19),ISBLANK(IY10)),"",(IX19-IX18)*IY10)</f>
        <v/>
      </c>
      <c r="IZ19" s="294">
        <f>IZ10</f>
        <v>4</v>
      </c>
      <c r="JA19" s="294" t="str">
        <f t="shared" ca="1" si="44"/>
        <v/>
      </c>
      <c r="JB19" s="294"/>
      <c r="JC19" s="294"/>
      <c r="JD19" s="294"/>
      <c r="JE19" s="294" t="str">
        <f>IF(OR(ISBLANK(JD19),ISBLANK(JE10)),"",(JD19-JD18)*JE10)</f>
        <v/>
      </c>
      <c r="JF19" s="294">
        <f>JF10</f>
        <v>4</v>
      </c>
      <c r="JG19" s="294" t="str">
        <f t="shared" ca="1" si="45"/>
        <v/>
      </c>
      <c r="JH19" s="294"/>
      <c r="JI19" s="294"/>
      <c r="JJ19" s="294"/>
      <c r="JK19" s="294" t="str">
        <f>IF(OR(ISBLANK(JJ19),ISBLANK(JK10)),"",(JJ19-JJ18)*JK10)</f>
        <v/>
      </c>
      <c r="JL19" s="294">
        <f>JL10</f>
        <v>4</v>
      </c>
      <c r="JM19" s="294" t="str">
        <f t="shared" ca="1" si="46"/>
        <v/>
      </c>
      <c r="JN19" s="294"/>
      <c r="JO19" s="294"/>
      <c r="JP19" s="294"/>
      <c r="JQ19" s="294" t="str">
        <f>IF(OR(ISBLANK(JP19),ISBLANK(JQ10)),"",(JP19-JP18)*JQ10)</f>
        <v/>
      </c>
      <c r="JR19" s="294">
        <f>JR10</f>
        <v>4</v>
      </c>
      <c r="JS19" s="294" t="str">
        <f t="shared" ca="1" si="47"/>
        <v/>
      </c>
      <c r="JT19" s="294"/>
      <c r="JU19" s="294"/>
      <c r="JV19" s="294"/>
      <c r="JW19" s="294" t="str">
        <f>IF(OR(ISBLANK(JV19),ISBLANK(JW10)),"",(JV19-JV18)*JW10)</f>
        <v/>
      </c>
      <c r="JX19" s="294">
        <f>JX10</f>
        <v>4</v>
      </c>
      <c r="JY19" s="294" t="str">
        <f t="shared" ca="1" si="48"/>
        <v/>
      </c>
      <c r="JZ19" s="294"/>
      <c r="KA19" s="294"/>
      <c r="KB19" s="294"/>
      <c r="KC19" s="294" t="str">
        <f>IF(OR(ISBLANK(KB19),ISBLANK(KC10)),"",(KB19-KB18)*KC10)</f>
        <v/>
      </c>
      <c r="KD19" s="294">
        <f>KD10</f>
        <v>4</v>
      </c>
      <c r="KE19" s="294" t="str">
        <f t="shared" ca="1" si="49"/>
        <v/>
      </c>
      <c r="KF19" s="294"/>
      <c r="KG19" s="294"/>
      <c r="KH19" s="294"/>
      <c r="KI19" s="294" t="str">
        <f>IF(OR(ISBLANK(KH19),ISBLANK(KI10)),"",(KH19-KH18)*KI10)</f>
        <v/>
      </c>
      <c r="KJ19" s="294">
        <f>KJ10</f>
        <v>4</v>
      </c>
      <c r="KK19" s="294" t="str">
        <f t="shared" ca="1" si="50"/>
        <v/>
      </c>
      <c r="KL19" s="294"/>
      <c r="KM19" s="294"/>
      <c r="KN19" s="294"/>
      <c r="KO19" s="294" t="str">
        <f>IF(OR(ISBLANK(KN19),ISBLANK(KO10)),"",(KN19-KN18)*KO10)</f>
        <v/>
      </c>
      <c r="KP19" s="294">
        <f>KP10</f>
        <v>4</v>
      </c>
      <c r="KQ19" s="294" t="str">
        <f t="shared" ca="1" si="51"/>
        <v/>
      </c>
      <c r="KR19" s="294"/>
      <c r="KS19" s="294"/>
      <c r="KT19" s="294"/>
      <c r="KU19" s="294" t="str">
        <f>IF(OR(ISBLANK(KT19),ISBLANK(KU10)),"",(KT19-KT18)*KU10)</f>
        <v/>
      </c>
      <c r="KV19" s="294">
        <f>KV10</f>
        <v>4</v>
      </c>
      <c r="KW19" s="294" t="str">
        <f t="shared" ca="1" si="52"/>
        <v/>
      </c>
      <c r="KX19" s="294"/>
      <c r="KY19" s="294"/>
      <c r="KZ19" s="294"/>
      <c r="LA19" s="294" t="str">
        <f>IF(OR(ISBLANK(KZ19),ISBLANK(LA10)),"",(KZ19-KZ18)*LA10)</f>
        <v/>
      </c>
      <c r="LB19" s="294">
        <f>LB10</f>
        <v>4</v>
      </c>
      <c r="LC19" s="294" t="str">
        <f t="shared" ca="1" si="53"/>
        <v/>
      </c>
      <c r="LD19" s="294"/>
      <c r="LE19" s="294"/>
      <c r="LF19" s="294"/>
      <c r="LG19" s="294" t="str">
        <f>IF(OR(ISBLANK(LF19),ISBLANK(LG10)),"",(LF19-LF18)*LG10)</f>
        <v/>
      </c>
      <c r="LH19" s="294">
        <f>LH10</f>
        <v>4</v>
      </c>
      <c r="LI19" s="294" t="str">
        <f t="shared" ca="1" si="54"/>
        <v/>
      </c>
      <c r="LJ19" s="294"/>
      <c r="LK19" s="294"/>
      <c r="LL19" s="294"/>
      <c r="LM19" s="294" t="str">
        <f>IF(OR(ISBLANK(LL19),ISBLANK(LM10)),"",(LL19-LL18)*LM10)</f>
        <v/>
      </c>
      <c r="LN19" s="294">
        <f>LN10</f>
        <v>3</v>
      </c>
      <c r="LO19" s="294" t="str">
        <f t="shared" ca="1" si="55"/>
        <v/>
      </c>
      <c r="LP19" s="294"/>
      <c r="LQ19" s="294"/>
      <c r="LR19" s="294"/>
      <c r="LS19" s="294"/>
      <c r="LT19" s="294" t="str">
        <f>IF(OR(ISBLANK(LS19),ISBLANK(LT10)),"",(LS19-LS18)*LT10)</f>
        <v/>
      </c>
      <c r="LU19" s="294">
        <f>LU10</f>
        <v>3</v>
      </c>
      <c r="LV19" s="294" t="str">
        <f t="shared" ca="1" si="56"/>
        <v/>
      </c>
      <c r="LW19" s="294"/>
      <c r="LX19" s="294"/>
      <c r="LY19" s="294"/>
      <c r="LZ19" s="294"/>
      <c r="MA19" s="294" t="str">
        <f>IF(OR(ISBLANK(LZ19),ISBLANK(MA10)),"",(LZ19-LZ18)*MA10)</f>
        <v/>
      </c>
      <c r="MB19" s="294">
        <f>MB10</f>
        <v>5</v>
      </c>
      <c r="MC19" s="294" t="str">
        <f t="shared" ca="1" si="57"/>
        <v/>
      </c>
      <c r="MD19" s="294"/>
      <c r="ME19" s="294"/>
      <c r="MF19" s="294"/>
      <c r="MG19" s="294" t="str">
        <f>IF(OR(ISBLANK(MF19),ISBLANK(MG10)),"",(MF19-MF18)*MG10)</f>
        <v/>
      </c>
      <c r="MH19" s="294"/>
      <c r="MI19" s="294">
        <f>MI10</f>
        <v>5</v>
      </c>
      <c r="MJ19" s="294" t="str">
        <f t="shared" ca="1" si="58"/>
        <v/>
      </c>
      <c r="MK19" s="294"/>
      <c r="ML19" s="294"/>
      <c r="MM19" s="294"/>
      <c r="MN19" s="294" t="str">
        <f>IF(OR(ISBLANK(MM19),ISBLANK(MN10)),"",(MM19-MM18)*MN10)</f>
        <v/>
      </c>
      <c r="MO19" s="294"/>
      <c r="MP19" s="294">
        <f>MP10</f>
        <v>4</v>
      </c>
      <c r="MQ19" s="294" t="str">
        <f t="shared" ca="1" si="59"/>
        <v/>
      </c>
      <c r="MR19" s="294"/>
      <c r="MS19" s="294"/>
      <c r="MT19" s="294"/>
      <c r="MU19" s="294" t="str">
        <f>IF(OR(ISBLANK(MT19),ISBLANK(MU10)),"",(MT19-MT18)*MU10)</f>
        <v/>
      </c>
      <c r="MV19" s="294">
        <f>MV10</f>
        <v>4</v>
      </c>
      <c r="MW19" s="294" t="str">
        <f t="shared" ca="1" si="60"/>
        <v/>
      </c>
      <c r="MX19" s="294"/>
      <c r="MY19" s="294"/>
      <c r="MZ19" s="294"/>
      <c r="NA19" s="294" t="str">
        <f>IF(OR(ISBLANK(MZ19),ISBLANK(NA10)),"",(MZ19-MZ18)*NA10)</f>
        <v/>
      </c>
      <c r="NB19" s="294">
        <f>NB10</f>
        <v>4</v>
      </c>
      <c r="NC19" s="294" t="str">
        <f t="shared" ca="1" si="61"/>
        <v/>
      </c>
      <c r="ND19" s="294"/>
      <c r="NE19" s="294"/>
      <c r="NF19" s="294"/>
      <c r="NG19" s="294" t="str">
        <f>IF(OR(ISBLANK(NF19),ISBLANK(NG10)),"",(NF19-NF18)*NG10)</f>
        <v/>
      </c>
      <c r="NH19" s="294">
        <f>NH10</f>
        <v>4</v>
      </c>
      <c r="NI19" s="294" t="str">
        <f t="shared" ca="1" si="62"/>
        <v/>
      </c>
      <c r="NJ19" s="294"/>
      <c r="NK19" s="294"/>
      <c r="NL19" s="294"/>
      <c r="NM19" s="294" t="str">
        <f>IF(OR(ISBLANK(NL19),ISBLANK(NM10)),"",(NL19-NL18)*NM10)</f>
        <v/>
      </c>
    </row>
    <row r="20" spans="2:377" ht="15.75" thickBot="1" x14ac:dyDescent="0.3">
      <c r="B20" s="107">
        <v>10</v>
      </c>
      <c r="C20" s="296">
        <f>C10</f>
        <v>3</v>
      </c>
      <c r="D20" s="296" t="str">
        <f t="shared" ca="1" si="0"/>
        <v/>
      </c>
      <c r="E20" s="296"/>
      <c r="F20" s="296"/>
      <c r="G20" s="296" t="str">
        <f t="shared" ca="1" si="1"/>
        <v/>
      </c>
      <c r="H20" s="296" t="str">
        <f t="shared" ca="1" si="2"/>
        <v/>
      </c>
      <c r="I20" s="296">
        <f>I10</f>
        <v>1</v>
      </c>
      <c r="J20" s="296" t="str">
        <f t="shared" ca="1" si="3"/>
        <v/>
      </c>
      <c r="K20" s="296" t="str">
        <f t="shared" si="4"/>
        <v/>
      </c>
      <c r="L20" s="296"/>
      <c r="M20" s="296"/>
      <c r="N20" s="294">
        <f>N10</f>
        <v>5</v>
      </c>
      <c r="O20" s="294" t="str">
        <f t="shared" ca="1" si="5"/>
        <v/>
      </c>
      <c r="P20" s="294"/>
      <c r="Q20" s="294"/>
      <c r="R20" s="294"/>
      <c r="S20" s="294" t="str">
        <f>IF(OR(ISBLANK(R20),ISBLANK(S10)),"",(R20-R19)*S10)</f>
        <v/>
      </c>
      <c r="T20" s="294"/>
      <c r="U20" s="294">
        <f>U10</f>
        <v>5</v>
      </c>
      <c r="V20" s="294" t="str">
        <f t="shared" ca="1" si="6"/>
        <v/>
      </c>
      <c r="W20" s="294"/>
      <c r="X20" s="294"/>
      <c r="Y20" s="294"/>
      <c r="Z20" s="294" t="str">
        <f>IF(OR(ISBLANK(Y20),ISBLANK(Z10)),"",(Y20-Y19)*Z10)</f>
        <v/>
      </c>
      <c r="AA20" s="294"/>
      <c r="AB20" s="296">
        <f>AB10</f>
        <v>5</v>
      </c>
      <c r="AC20" s="296" t="str">
        <f t="shared" ca="1" si="7"/>
        <v/>
      </c>
      <c r="AD20" s="296"/>
      <c r="AE20" s="296"/>
      <c r="AF20" s="296"/>
      <c r="AG20" s="296"/>
      <c r="AH20" s="296" t="str">
        <f>IF(OR(ISBLANK(AG20),ISBLANK(AH10)),"",(AG20-AG19)*AH10)</f>
        <v/>
      </c>
      <c r="AI20" s="296">
        <f>AI10</f>
        <v>5</v>
      </c>
      <c r="AJ20" s="296" t="str">
        <f t="shared" ca="1" si="8"/>
        <v/>
      </c>
      <c r="AK20" s="296"/>
      <c r="AL20" s="296"/>
      <c r="AM20" s="296"/>
      <c r="AN20" s="296"/>
      <c r="AO20" s="296" t="str">
        <f>IF(OR(ISBLANK(AN20),ISBLANK(AO10)),"",(AN20-AN19)*AO10)</f>
        <v/>
      </c>
      <c r="AP20" s="296">
        <f>AP10</f>
        <v>5</v>
      </c>
      <c r="AQ20" s="296" t="str">
        <f t="shared" ca="1" si="9"/>
        <v/>
      </c>
      <c r="AR20" s="296"/>
      <c r="AS20" s="296"/>
      <c r="AT20" s="296"/>
      <c r="AU20" s="296"/>
      <c r="AV20" s="296" t="str">
        <f>IF(OR(ISBLANK(AU20),ISBLANK(AV10)),"",(AU20-AU19)*AV10)</f>
        <v/>
      </c>
      <c r="AW20" s="296">
        <f>AW10</f>
        <v>5</v>
      </c>
      <c r="AX20" s="296" t="str">
        <f t="shared" ca="1" si="10"/>
        <v/>
      </c>
      <c r="AY20" s="296"/>
      <c r="AZ20" s="296"/>
      <c r="BA20" s="296"/>
      <c r="BB20" s="296"/>
      <c r="BC20" s="296" t="str">
        <f>IF(OR(ISBLANK(BB20),ISBLANK(BC10)),"",(BB20-BB19)*BC10)</f>
        <v/>
      </c>
      <c r="BD20" s="296">
        <f>BD10</f>
        <v>4</v>
      </c>
      <c r="BE20" s="296" t="str">
        <f t="shared" ca="1" si="11"/>
        <v/>
      </c>
      <c r="BF20" s="296"/>
      <c r="BG20" s="296"/>
      <c r="BH20" s="296"/>
      <c r="BI20" s="296" t="str">
        <f>IF(OR(ISBLANK(BH20),ISBLANK(BI10)),"",(BH20-BH19)*BI10)</f>
        <v/>
      </c>
      <c r="BJ20" s="296">
        <f>BJ10</f>
        <v>4</v>
      </c>
      <c r="BK20" s="296" t="str">
        <f t="shared" ca="1" si="12"/>
        <v/>
      </c>
      <c r="BL20" s="296"/>
      <c r="BM20" s="296"/>
      <c r="BN20" s="296"/>
      <c r="BO20" s="296" t="str">
        <f>IF(OR(ISBLANK(BN20),ISBLANK(BO10)),"",(BN20-BN19)*BO10)</f>
        <v/>
      </c>
      <c r="BP20" s="296">
        <f>BP10</f>
        <v>4</v>
      </c>
      <c r="BQ20" s="296" t="str">
        <f t="shared" ca="1" si="13"/>
        <v/>
      </c>
      <c r="BR20" s="296"/>
      <c r="BS20" s="296"/>
      <c r="BT20" s="296"/>
      <c r="BU20" s="296" t="str">
        <f>IF(OR(ISBLANK(BT20),ISBLANK(BU10)),"",(BT20-BT19)*BU10)</f>
        <v/>
      </c>
      <c r="BV20" s="296">
        <f>BV10</f>
        <v>4</v>
      </c>
      <c r="BW20" s="296" t="str">
        <f t="shared" ca="1" si="14"/>
        <v/>
      </c>
      <c r="BX20" s="296"/>
      <c r="BY20" s="296"/>
      <c r="BZ20" s="296"/>
      <c r="CA20" s="296" t="str">
        <f>IF(OR(ISBLANK(BZ20),ISBLANK(CA10)),"",(BZ20-BZ19)*CA10)</f>
        <v/>
      </c>
      <c r="CB20" s="296">
        <f>CB10</f>
        <v>4</v>
      </c>
      <c r="CC20" s="296" t="str">
        <f t="shared" ca="1" si="15"/>
        <v/>
      </c>
      <c r="CD20" s="296"/>
      <c r="CE20" s="296"/>
      <c r="CF20" s="296"/>
      <c r="CG20" s="296" t="str">
        <f>IF(OR(ISBLANK(CF20),ISBLANK(CG10)),"",(CF20-CF19)*CG10)</f>
        <v/>
      </c>
      <c r="CH20" s="296">
        <f>CH10</f>
        <v>4</v>
      </c>
      <c r="CI20" s="296" t="str">
        <f t="shared" ca="1" si="16"/>
        <v/>
      </c>
      <c r="CJ20" s="296"/>
      <c r="CK20" s="296"/>
      <c r="CL20" s="296"/>
      <c r="CM20" s="296" t="str">
        <f>IF(OR(ISBLANK(CL20),ISBLANK(CM10)),"",(CL20-CL19)*CM10)</f>
        <v/>
      </c>
      <c r="CN20" s="296">
        <f>CN10</f>
        <v>4</v>
      </c>
      <c r="CO20" s="296" t="str">
        <f t="shared" ca="1" si="17"/>
        <v/>
      </c>
      <c r="CP20" s="296"/>
      <c r="CQ20" s="296"/>
      <c r="CR20" s="296"/>
      <c r="CS20" s="296" t="str">
        <f>IF(OR(ISBLANK(CR20),ISBLANK(CS10)),"",(CR20-CR19)*CS10)</f>
        <v/>
      </c>
      <c r="CT20" s="296">
        <f>CT10</f>
        <v>4</v>
      </c>
      <c r="CU20" s="296" t="str">
        <f t="shared" ca="1" si="18"/>
        <v/>
      </c>
      <c r="CV20" s="296"/>
      <c r="CW20" s="296"/>
      <c r="CX20" s="296"/>
      <c r="CY20" s="296" t="str">
        <f>IF(OR(ISBLANK(CX20),ISBLANK(CY10)),"",(CX20-CX19)*CY10)</f>
        <v/>
      </c>
      <c r="CZ20" s="296">
        <f>CZ10</f>
        <v>4</v>
      </c>
      <c r="DA20" s="296" t="str">
        <f t="shared" ca="1" si="19"/>
        <v/>
      </c>
      <c r="DB20" s="296"/>
      <c r="DC20" s="296"/>
      <c r="DD20" s="296"/>
      <c r="DE20" s="296" t="str">
        <f>IF(OR(ISBLANK(DD20),ISBLANK(DE10)),"",(DD20-DD19)*DE10)</f>
        <v/>
      </c>
      <c r="DF20" s="296">
        <f>DF10</f>
        <v>4</v>
      </c>
      <c r="DG20" s="296" t="str">
        <f t="shared" ca="1" si="20"/>
        <v/>
      </c>
      <c r="DH20" s="296"/>
      <c r="DI20" s="296"/>
      <c r="DJ20" s="296"/>
      <c r="DK20" s="296" t="str">
        <f>IF(OR(ISBLANK(DJ20),ISBLANK(DK10)),"",(DJ20-DJ19)*DK10)</f>
        <v/>
      </c>
      <c r="DL20" s="296">
        <f>DL10</f>
        <v>4</v>
      </c>
      <c r="DM20" s="296" t="str">
        <f t="shared" ca="1" si="21"/>
        <v/>
      </c>
      <c r="DN20" s="296"/>
      <c r="DO20" s="296"/>
      <c r="DP20" s="296"/>
      <c r="DQ20" s="296" t="str">
        <f>IF(OR(ISBLANK(DP20),ISBLANK(DQ10)),"",(DP20-DP19)*DQ10)</f>
        <v/>
      </c>
      <c r="DR20" s="296">
        <f>DR10</f>
        <v>4</v>
      </c>
      <c r="DS20" s="296" t="str">
        <f t="shared" ca="1" si="22"/>
        <v/>
      </c>
      <c r="DT20" s="296"/>
      <c r="DU20" s="296"/>
      <c r="DV20" s="296"/>
      <c r="DW20" s="296" t="str">
        <f>IF(OR(ISBLANK(DV20),ISBLANK(DW10)),"",(DV20-DV19)*DW10)</f>
        <v/>
      </c>
      <c r="DX20" s="296">
        <f>DX10</f>
        <v>4</v>
      </c>
      <c r="DY20" s="296" t="str">
        <f t="shared" ca="1" si="23"/>
        <v/>
      </c>
      <c r="DZ20" s="296"/>
      <c r="EA20" s="296"/>
      <c r="EB20" s="296"/>
      <c r="EC20" s="296" t="str">
        <f>IF(OR(ISBLANK(EB20),ISBLANK(EC10)),"",(EB20-EB19)*EC10)</f>
        <v/>
      </c>
      <c r="ED20" s="296">
        <f>ED10</f>
        <v>4</v>
      </c>
      <c r="EE20" s="296" t="str">
        <f t="shared" ca="1" si="24"/>
        <v/>
      </c>
      <c r="EF20" s="296"/>
      <c r="EG20" s="296"/>
      <c r="EH20" s="296"/>
      <c r="EI20" s="296" t="str">
        <f>IF(OR(ISBLANK(EH20),ISBLANK(EI10)),"",(EH20-EH19)*EI10)</f>
        <v/>
      </c>
      <c r="EJ20" s="296">
        <f>EJ10</f>
        <v>4</v>
      </c>
      <c r="EK20" s="296" t="str">
        <f t="shared" ca="1" si="25"/>
        <v/>
      </c>
      <c r="EL20" s="296"/>
      <c r="EM20" s="296"/>
      <c r="EN20" s="296"/>
      <c r="EO20" s="296" t="str">
        <f>IF(OR(ISBLANK(EN20),ISBLANK(EO10)),"",(EN20-EN19)*EO10)</f>
        <v/>
      </c>
      <c r="EP20" s="296">
        <f>EP10</f>
        <v>4</v>
      </c>
      <c r="EQ20" s="296" t="str">
        <f t="shared" ca="1" si="26"/>
        <v/>
      </c>
      <c r="ER20" s="296"/>
      <c r="ES20" s="296"/>
      <c r="ET20" s="296"/>
      <c r="EU20" s="296" t="str">
        <f>IF(OR(ISBLANK(ET20),ISBLANK(EU10)),"",(ET20-ET19)*EU10)</f>
        <v/>
      </c>
      <c r="EV20" s="294">
        <f>EV10</f>
        <v>5</v>
      </c>
      <c r="EW20" s="294" t="str">
        <f t="shared" ca="1" si="27"/>
        <v/>
      </c>
      <c r="EX20" s="294"/>
      <c r="EY20" s="294"/>
      <c r="EZ20" s="294"/>
      <c r="FA20" s="294" t="str">
        <f>IF(OR(ISBLANK(EZ20),ISBLANK(FA10)),"",(EZ20-EZ19)*FA10)</f>
        <v/>
      </c>
      <c r="FB20" s="294"/>
      <c r="FC20" s="294">
        <f>FC10</f>
        <v>5</v>
      </c>
      <c r="FD20" s="294" t="str">
        <f t="shared" ca="1" si="28"/>
        <v/>
      </c>
      <c r="FE20" s="294"/>
      <c r="FF20" s="294"/>
      <c r="FG20" s="294"/>
      <c r="FH20" s="294" t="str">
        <f>IF(OR(ISBLANK(FG20),ISBLANK(FH10)),"",(FG20-FG19)*FH10)</f>
        <v/>
      </c>
      <c r="FI20" s="294"/>
      <c r="FJ20" s="294">
        <f>FJ10</f>
        <v>5</v>
      </c>
      <c r="FK20" s="294" t="str">
        <f t="shared" ca="1" si="29"/>
        <v/>
      </c>
      <c r="FL20" s="294"/>
      <c r="FM20" s="294"/>
      <c r="FN20" s="294"/>
      <c r="FO20" s="294" t="str">
        <f>IF(OR(ISBLANK(FN20),ISBLANK(FO10)),"",(FN20-FN19)*FO10)</f>
        <v/>
      </c>
      <c r="FP20" s="294"/>
      <c r="FQ20" s="294">
        <f>FQ10</f>
        <v>5</v>
      </c>
      <c r="FR20" s="294" t="str">
        <f t="shared" ca="1" si="30"/>
        <v/>
      </c>
      <c r="FS20" s="294"/>
      <c r="FT20" s="294"/>
      <c r="FU20" s="294"/>
      <c r="FV20" s="294" t="str">
        <f>IF(OR(ISBLANK(FU20),ISBLANK(FV10)),"",(FU20-FU19)*FV10)</f>
        <v/>
      </c>
      <c r="FW20" s="294"/>
      <c r="FX20" s="294">
        <f>FX10</f>
        <v>5</v>
      </c>
      <c r="FY20" s="294" t="str">
        <f t="shared" ca="1" si="31"/>
        <v/>
      </c>
      <c r="FZ20" s="294"/>
      <c r="GA20" s="294"/>
      <c r="GB20" s="294"/>
      <c r="GC20" s="294" t="str">
        <f>IF(OR(ISBLANK(GB20),ISBLANK(GC10)),"",(GB20-GB19)*GC10)</f>
        <v/>
      </c>
      <c r="GD20" s="294"/>
      <c r="GE20" s="294">
        <f>GE10</f>
        <v>5</v>
      </c>
      <c r="GF20" s="294" t="str">
        <f t="shared" ca="1" si="32"/>
        <v/>
      </c>
      <c r="GG20" s="294"/>
      <c r="GH20" s="294"/>
      <c r="GI20" s="294"/>
      <c r="GJ20" s="294" t="str">
        <f>IF(OR(ISBLANK(GI20),ISBLANK(GJ10)),"",(GI20-GI19)*GJ10)</f>
        <v/>
      </c>
      <c r="GK20" s="294"/>
      <c r="GL20" s="296">
        <f>GL10</f>
        <v>4</v>
      </c>
      <c r="GM20" s="296" t="str">
        <f t="shared" ca="1" si="33"/>
        <v/>
      </c>
      <c r="GN20" s="296"/>
      <c r="GO20" s="296"/>
      <c r="GP20" s="296"/>
      <c r="GQ20" s="296" t="str">
        <f>IF(OR(ISBLANK(GP20),ISBLANK(GQ10)),"",(GP20-GP19)*GQ10)</f>
        <v/>
      </c>
      <c r="GR20" s="296">
        <f>GR10</f>
        <v>4</v>
      </c>
      <c r="GS20" s="296" t="str">
        <f t="shared" ca="1" si="34"/>
        <v/>
      </c>
      <c r="GT20" s="296"/>
      <c r="GU20" s="296"/>
      <c r="GV20" s="296"/>
      <c r="GW20" s="296" t="str">
        <f>IF(OR(ISBLANK(GV20),ISBLANK(GW10)),"",(GV20-GV19)*GW10)</f>
        <v/>
      </c>
      <c r="GX20" s="296">
        <f>GX10</f>
        <v>4</v>
      </c>
      <c r="GY20" s="296" t="str">
        <f t="shared" ca="1" si="35"/>
        <v/>
      </c>
      <c r="GZ20" s="296"/>
      <c r="HA20" s="296"/>
      <c r="HB20" s="296"/>
      <c r="HC20" s="296" t="str">
        <f>IF(OR(ISBLANK(HB20),ISBLANK(HC10)),"",(HB20-HB19)*HC10)</f>
        <v/>
      </c>
      <c r="HD20" s="296">
        <f>HD10</f>
        <v>4</v>
      </c>
      <c r="HE20" s="296" t="str">
        <f t="shared" ca="1" si="36"/>
        <v/>
      </c>
      <c r="HF20" s="296"/>
      <c r="HG20" s="296"/>
      <c r="HH20" s="296"/>
      <c r="HI20" s="296" t="str">
        <f>IF(OR(ISBLANK(HH20),ISBLANK(HI10)),"",(HH20-HH19)*HI10)</f>
        <v/>
      </c>
      <c r="HJ20" s="296">
        <f>HJ10</f>
        <v>4</v>
      </c>
      <c r="HK20" s="296" t="str">
        <f t="shared" ca="1" si="37"/>
        <v/>
      </c>
      <c r="HL20" s="296"/>
      <c r="HM20" s="296"/>
      <c r="HN20" s="296"/>
      <c r="HO20" s="296" t="str">
        <f>IF(OR(ISBLANK(HN20),ISBLANK(HO10)),"",(HN20-HN19)*HO10)</f>
        <v/>
      </c>
      <c r="HP20" s="296">
        <f>HP10</f>
        <v>4</v>
      </c>
      <c r="HQ20" s="296" t="str">
        <f t="shared" ca="1" si="38"/>
        <v/>
      </c>
      <c r="HR20" s="296"/>
      <c r="HS20" s="296"/>
      <c r="HT20" s="296"/>
      <c r="HU20" s="296" t="str">
        <f>IF(OR(ISBLANK(HT20),ISBLANK(HU10)),"",(HT20-HT19)*HU10)</f>
        <v/>
      </c>
      <c r="HV20" s="296">
        <f>HV10</f>
        <v>4</v>
      </c>
      <c r="HW20" s="296" t="str">
        <f t="shared" ca="1" si="39"/>
        <v/>
      </c>
      <c r="HX20" s="296"/>
      <c r="HY20" s="296"/>
      <c r="HZ20" s="296"/>
      <c r="IA20" s="296" t="str">
        <f>IF(OR(ISBLANK(HZ20),ISBLANK(IA10)),"",(HZ20-HZ19)*IA10)</f>
        <v/>
      </c>
      <c r="IB20" s="296">
        <f>IB10</f>
        <v>4</v>
      </c>
      <c r="IC20" s="296" t="str">
        <f t="shared" ca="1" si="40"/>
        <v/>
      </c>
      <c r="ID20" s="296"/>
      <c r="IE20" s="296"/>
      <c r="IF20" s="296"/>
      <c r="IG20" s="296" t="str">
        <f>IF(OR(ISBLANK(IF20),ISBLANK(IG10)),"",(IF20-IF19)*IG10)</f>
        <v/>
      </c>
      <c r="IH20" s="296">
        <f>IH10</f>
        <v>4</v>
      </c>
      <c r="II20" s="296" t="str">
        <f t="shared" ca="1" si="41"/>
        <v/>
      </c>
      <c r="IJ20" s="296"/>
      <c r="IK20" s="296"/>
      <c r="IL20" s="296"/>
      <c r="IM20" s="296" t="str">
        <f>IF(OR(ISBLANK(IL20),ISBLANK(IM10)),"",(IL20-IL19)*IM10)</f>
        <v/>
      </c>
      <c r="IN20" s="296">
        <f>IN10</f>
        <v>4</v>
      </c>
      <c r="IO20" s="296" t="str">
        <f t="shared" ca="1" si="42"/>
        <v/>
      </c>
      <c r="IP20" s="296"/>
      <c r="IQ20" s="296"/>
      <c r="IR20" s="296"/>
      <c r="IS20" s="296" t="str">
        <f>IF(OR(ISBLANK(IR20),ISBLANK(IS10)),"",(IR20-IR19)*IS10)</f>
        <v/>
      </c>
      <c r="IT20" s="296">
        <f>IT10</f>
        <v>4</v>
      </c>
      <c r="IU20" s="296" t="str">
        <f t="shared" ca="1" si="43"/>
        <v/>
      </c>
      <c r="IV20" s="296"/>
      <c r="IW20" s="296"/>
      <c r="IX20" s="296"/>
      <c r="IY20" s="296" t="str">
        <f>IF(OR(ISBLANK(IX20),ISBLANK(IY10)),"",(IX20-IX19)*IY10)</f>
        <v/>
      </c>
      <c r="IZ20" s="296">
        <f>IZ10</f>
        <v>4</v>
      </c>
      <c r="JA20" s="296" t="str">
        <f t="shared" ca="1" si="44"/>
        <v/>
      </c>
      <c r="JB20" s="296"/>
      <c r="JC20" s="296"/>
      <c r="JD20" s="296"/>
      <c r="JE20" s="296" t="str">
        <f>IF(OR(ISBLANK(JD20),ISBLANK(JE10)),"",(JD20-JD19)*JE10)</f>
        <v/>
      </c>
      <c r="JF20" s="296">
        <f>JF10</f>
        <v>4</v>
      </c>
      <c r="JG20" s="296" t="str">
        <f t="shared" ca="1" si="45"/>
        <v/>
      </c>
      <c r="JH20" s="296"/>
      <c r="JI20" s="296"/>
      <c r="JJ20" s="296"/>
      <c r="JK20" s="296" t="str">
        <f>IF(OR(ISBLANK(JJ20),ISBLANK(JK10)),"",(JJ20-JJ19)*JK10)</f>
        <v/>
      </c>
      <c r="JL20" s="296">
        <f>JL10</f>
        <v>4</v>
      </c>
      <c r="JM20" s="296" t="str">
        <f t="shared" ca="1" si="46"/>
        <v/>
      </c>
      <c r="JN20" s="296"/>
      <c r="JO20" s="296"/>
      <c r="JP20" s="296"/>
      <c r="JQ20" s="296" t="str">
        <f>IF(OR(ISBLANK(JP20),ISBLANK(JQ10)),"",(JP20-JP19)*JQ10)</f>
        <v/>
      </c>
      <c r="JR20" s="296">
        <f>JR10</f>
        <v>4</v>
      </c>
      <c r="JS20" s="296" t="str">
        <f t="shared" ca="1" si="47"/>
        <v/>
      </c>
      <c r="JT20" s="296"/>
      <c r="JU20" s="296"/>
      <c r="JV20" s="296"/>
      <c r="JW20" s="296" t="str">
        <f>IF(OR(ISBLANK(JV20),ISBLANK(JW10)),"",(JV20-JV19)*JW10)</f>
        <v/>
      </c>
      <c r="JX20" s="296">
        <f>JX10</f>
        <v>4</v>
      </c>
      <c r="JY20" s="296" t="str">
        <f t="shared" ca="1" si="48"/>
        <v/>
      </c>
      <c r="JZ20" s="296"/>
      <c r="KA20" s="296"/>
      <c r="KB20" s="296"/>
      <c r="KC20" s="296" t="str">
        <f>IF(OR(ISBLANK(KB20),ISBLANK(KC10)),"",(KB20-KB19)*KC10)</f>
        <v/>
      </c>
      <c r="KD20" s="296">
        <f>KD10</f>
        <v>4</v>
      </c>
      <c r="KE20" s="296" t="str">
        <f t="shared" ca="1" si="49"/>
        <v/>
      </c>
      <c r="KF20" s="296"/>
      <c r="KG20" s="296"/>
      <c r="KH20" s="296"/>
      <c r="KI20" s="296" t="str">
        <f>IF(OR(ISBLANK(KH20),ISBLANK(KI10)),"",(KH20-KH19)*KI10)</f>
        <v/>
      </c>
      <c r="KJ20" s="296">
        <f>KJ10</f>
        <v>4</v>
      </c>
      <c r="KK20" s="296" t="str">
        <f t="shared" ca="1" si="50"/>
        <v/>
      </c>
      <c r="KL20" s="296"/>
      <c r="KM20" s="296"/>
      <c r="KN20" s="296"/>
      <c r="KO20" s="296" t="str">
        <f>IF(OR(ISBLANK(KN20),ISBLANK(KO10)),"",(KN20-KN19)*KO10)</f>
        <v/>
      </c>
      <c r="KP20" s="296">
        <f>KP10</f>
        <v>4</v>
      </c>
      <c r="KQ20" s="296" t="str">
        <f t="shared" ca="1" si="51"/>
        <v/>
      </c>
      <c r="KR20" s="296"/>
      <c r="KS20" s="296"/>
      <c r="KT20" s="296"/>
      <c r="KU20" s="296" t="str">
        <f>IF(OR(ISBLANK(KT20),ISBLANK(KU10)),"",(KT20-KT19)*KU10)</f>
        <v/>
      </c>
      <c r="KV20" s="296">
        <f>KV10</f>
        <v>4</v>
      </c>
      <c r="KW20" s="296" t="str">
        <f t="shared" ca="1" si="52"/>
        <v/>
      </c>
      <c r="KX20" s="296"/>
      <c r="KY20" s="296"/>
      <c r="KZ20" s="296"/>
      <c r="LA20" s="296" t="str">
        <f>IF(OR(ISBLANK(KZ20),ISBLANK(LA10)),"",(KZ20-KZ19)*LA10)</f>
        <v/>
      </c>
      <c r="LB20" s="296">
        <f>LB10</f>
        <v>4</v>
      </c>
      <c r="LC20" s="296" t="str">
        <f t="shared" ca="1" si="53"/>
        <v/>
      </c>
      <c r="LD20" s="296"/>
      <c r="LE20" s="296"/>
      <c r="LF20" s="296"/>
      <c r="LG20" s="296" t="str">
        <f>IF(OR(ISBLANK(LF20),ISBLANK(LG10)),"",(LF20-LF19)*LG10)</f>
        <v/>
      </c>
      <c r="LH20" s="296">
        <f>LH10</f>
        <v>4</v>
      </c>
      <c r="LI20" s="296" t="str">
        <f t="shared" ca="1" si="54"/>
        <v/>
      </c>
      <c r="LJ20" s="296"/>
      <c r="LK20" s="296"/>
      <c r="LL20" s="296"/>
      <c r="LM20" s="296" t="str">
        <f>IF(OR(ISBLANK(LL20),ISBLANK(LM10)),"",(LL20-LL19)*LM10)</f>
        <v/>
      </c>
      <c r="LN20" s="296">
        <f>LN10</f>
        <v>3</v>
      </c>
      <c r="LO20" s="296" t="str">
        <f t="shared" ca="1" si="55"/>
        <v/>
      </c>
      <c r="LP20" s="296"/>
      <c r="LQ20" s="296"/>
      <c r="LR20" s="296"/>
      <c r="LS20" s="296"/>
      <c r="LT20" s="296" t="str">
        <f>IF(OR(ISBLANK(LS20),ISBLANK(LT10)),"",(LS20-LS19)*LT10)</f>
        <v/>
      </c>
      <c r="LU20" s="296">
        <f>LU10</f>
        <v>3</v>
      </c>
      <c r="LV20" s="296" t="str">
        <f t="shared" ca="1" si="56"/>
        <v/>
      </c>
      <c r="LW20" s="296"/>
      <c r="LX20" s="296"/>
      <c r="LY20" s="296"/>
      <c r="LZ20" s="296"/>
      <c r="MA20" s="296" t="str">
        <f>IF(OR(ISBLANK(LZ20),ISBLANK(MA10)),"",(LZ20-LZ19)*MA10)</f>
        <v/>
      </c>
      <c r="MB20" s="296">
        <f>MB10</f>
        <v>5</v>
      </c>
      <c r="MC20" s="296" t="str">
        <f t="shared" ca="1" si="57"/>
        <v/>
      </c>
      <c r="MD20" s="296"/>
      <c r="ME20" s="296"/>
      <c r="MF20" s="296"/>
      <c r="MG20" s="296" t="str">
        <f>IF(OR(ISBLANK(MF20),ISBLANK(MG10)),"",(MF20-MF19)*MG10)</f>
        <v/>
      </c>
      <c r="MH20" s="296"/>
      <c r="MI20" s="296">
        <f>MI10</f>
        <v>5</v>
      </c>
      <c r="MJ20" s="296" t="str">
        <f t="shared" ca="1" si="58"/>
        <v/>
      </c>
      <c r="MK20" s="296"/>
      <c r="ML20" s="296"/>
      <c r="MM20" s="296"/>
      <c r="MN20" s="296" t="str">
        <f>IF(OR(ISBLANK(MM20),ISBLANK(MN10)),"",(MM20-MM19)*MN10)</f>
        <v/>
      </c>
      <c r="MO20" s="296"/>
      <c r="MP20" s="296">
        <f>MP10</f>
        <v>4</v>
      </c>
      <c r="MQ20" s="296" t="str">
        <f t="shared" ca="1" si="59"/>
        <v/>
      </c>
      <c r="MR20" s="296"/>
      <c r="MS20" s="296"/>
      <c r="MT20" s="296"/>
      <c r="MU20" s="296" t="str">
        <f>IF(OR(ISBLANK(MT20),ISBLANK(MU10)),"",(MT20-MT19)*MU10)</f>
        <v/>
      </c>
      <c r="MV20" s="296">
        <f>MV10</f>
        <v>4</v>
      </c>
      <c r="MW20" s="296" t="str">
        <f t="shared" ca="1" si="60"/>
        <v/>
      </c>
      <c r="MX20" s="296"/>
      <c r="MY20" s="296"/>
      <c r="MZ20" s="296"/>
      <c r="NA20" s="296" t="str">
        <f>IF(OR(ISBLANK(MZ20),ISBLANK(NA10)),"",(MZ20-MZ19)*NA10)</f>
        <v/>
      </c>
      <c r="NB20" s="296">
        <f>NB10</f>
        <v>4</v>
      </c>
      <c r="NC20" s="296" t="str">
        <f t="shared" ca="1" si="61"/>
        <v/>
      </c>
      <c r="ND20" s="296"/>
      <c r="NE20" s="296"/>
      <c r="NF20" s="296"/>
      <c r="NG20" s="296" t="str">
        <f>IF(OR(ISBLANK(NF20),ISBLANK(NG10)),"",(NF20-NF19)*NG10)</f>
        <v/>
      </c>
      <c r="NH20" s="296">
        <f>NH10</f>
        <v>4</v>
      </c>
      <c r="NI20" s="296" t="str">
        <f t="shared" ca="1" si="62"/>
        <v/>
      </c>
      <c r="NJ20" s="296"/>
      <c r="NK20" s="296"/>
      <c r="NL20" s="296"/>
      <c r="NM20" s="296" t="str">
        <f>IF(OR(ISBLANK(NL20),ISBLANK(NM10)),"",(NL20-NL19)*NM10)</f>
        <v/>
      </c>
    </row>
    <row r="21" spans="2:377" ht="15.75" thickBot="1" x14ac:dyDescent="0.3">
      <c r="B21" s="108" t="s">
        <v>75</v>
      </c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7"/>
      <c r="R21" s="147"/>
      <c r="S21" s="147"/>
      <c r="T21" s="147"/>
      <c r="U21" s="147"/>
      <c r="V21" s="147"/>
      <c r="W21" s="147"/>
      <c r="X21" s="147"/>
      <c r="Y21" s="147"/>
      <c r="Z21" s="147"/>
      <c r="AA21" s="147"/>
      <c r="AB21" s="147"/>
      <c r="AC21" s="147"/>
      <c r="AD21" s="147"/>
      <c r="AE21" s="147"/>
      <c r="AF21" s="147"/>
      <c r="AG21" s="147"/>
      <c r="AH21" s="147"/>
      <c r="AI21" s="147"/>
      <c r="AJ21" s="147"/>
      <c r="AK21" s="147"/>
      <c r="AL21" s="147"/>
      <c r="AM21" s="147"/>
      <c r="AN21" s="147"/>
      <c r="AO21" s="147"/>
      <c r="AP21" s="147"/>
      <c r="AQ21" s="147"/>
      <c r="AR21" s="147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47"/>
      <c r="BN21" s="147"/>
      <c r="BO21" s="147"/>
      <c r="BP21" s="147"/>
      <c r="BQ21" s="147"/>
      <c r="BR21" s="147"/>
      <c r="BS21" s="147"/>
      <c r="BT21" s="147"/>
      <c r="BU21" s="147"/>
      <c r="BV21" s="147"/>
      <c r="BW21" s="147"/>
      <c r="BX21" s="147"/>
      <c r="BY21" s="147"/>
      <c r="BZ21" s="147"/>
      <c r="CA21" s="147"/>
      <c r="CB21" s="147"/>
      <c r="CC21" s="147"/>
      <c r="CD21" s="147"/>
      <c r="CE21" s="147"/>
      <c r="CF21" s="147"/>
      <c r="CG21" s="147"/>
      <c r="CH21" s="147"/>
      <c r="CI21" s="147"/>
      <c r="CJ21" s="147"/>
      <c r="CK21" s="147"/>
      <c r="CL21" s="147"/>
      <c r="CM21" s="147"/>
      <c r="CN21" s="147"/>
      <c r="CO21" s="147"/>
      <c r="CP21" s="147"/>
      <c r="CQ21" s="147"/>
      <c r="CR21" s="147"/>
      <c r="CS21" s="147"/>
      <c r="CT21" s="147"/>
      <c r="CU21" s="147"/>
      <c r="CV21" s="147"/>
      <c r="CW21" s="147"/>
      <c r="CX21" s="147"/>
      <c r="CY21" s="147"/>
      <c r="CZ21" s="147"/>
      <c r="DA21" s="147"/>
      <c r="DB21" s="147"/>
      <c r="DC21" s="147"/>
      <c r="DD21" s="147"/>
      <c r="DE21" s="147"/>
      <c r="DF21" s="147"/>
      <c r="DG21" s="147"/>
      <c r="DH21" s="147"/>
      <c r="DI21" s="147"/>
      <c r="DJ21" s="147"/>
      <c r="DK21" s="147"/>
      <c r="DL21" s="147"/>
      <c r="DM21" s="147"/>
      <c r="DN21" s="147"/>
      <c r="DO21" s="147"/>
      <c r="DP21" s="147"/>
      <c r="DQ21" s="147"/>
      <c r="DR21" s="147"/>
      <c r="DS21" s="147"/>
      <c r="DT21" s="147"/>
      <c r="DU21" s="147"/>
      <c r="DV21" s="147"/>
      <c r="DW21" s="147"/>
      <c r="DX21" s="147"/>
      <c r="DY21" s="147"/>
      <c r="DZ21" s="147"/>
      <c r="EA21" s="147"/>
      <c r="EB21" s="147"/>
      <c r="EC21" s="147"/>
      <c r="ED21" s="147"/>
      <c r="EE21" s="147"/>
      <c r="EF21" s="147"/>
      <c r="EG21" s="147"/>
      <c r="EH21" s="147"/>
      <c r="EI21" s="147"/>
      <c r="EJ21" s="147"/>
      <c r="EK21" s="147"/>
      <c r="EL21" s="147"/>
      <c r="EM21" s="147"/>
      <c r="EN21" s="147"/>
      <c r="EO21" s="147"/>
      <c r="EP21" s="147"/>
      <c r="EQ21" s="147"/>
      <c r="ER21" s="147"/>
      <c r="ES21" s="147"/>
      <c r="ET21" s="147"/>
      <c r="EU21" s="147"/>
      <c r="EV21" s="147"/>
      <c r="EW21" s="147"/>
      <c r="EX21" s="147"/>
      <c r="EY21" s="147"/>
      <c r="EZ21" s="147"/>
      <c r="FA21" s="147"/>
      <c r="FB21" s="147"/>
      <c r="FC21" s="147"/>
      <c r="FD21" s="147"/>
      <c r="FE21" s="147"/>
      <c r="FF21" s="147"/>
      <c r="FG21" s="147"/>
      <c r="FH21" s="147"/>
      <c r="FI21" s="147"/>
      <c r="FJ21" s="147"/>
      <c r="FK21" s="147"/>
      <c r="FL21" s="147"/>
      <c r="FM21" s="147"/>
      <c r="FN21" s="147"/>
      <c r="FO21" s="147"/>
      <c r="FP21" s="147"/>
      <c r="FQ21" s="147"/>
      <c r="FR21" s="147"/>
      <c r="FS21" s="147"/>
      <c r="FT21" s="147"/>
      <c r="FU21" s="147"/>
      <c r="FV21" s="147"/>
      <c r="FW21" s="147"/>
      <c r="FX21" s="147"/>
      <c r="FY21" s="147"/>
      <c r="FZ21" s="147"/>
      <c r="GA21" s="147"/>
      <c r="GB21" s="147"/>
      <c r="GC21" s="147"/>
      <c r="GD21" s="147"/>
      <c r="GE21" s="147"/>
      <c r="GF21" s="147"/>
      <c r="GG21" s="147"/>
      <c r="GH21" s="147"/>
      <c r="GI21" s="147"/>
      <c r="GJ21" s="147"/>
      <c r="GK21" s="147"/>
      <c r="GL21" s="147"/>
      <c r="GM21" s="147"/>
      <c r="GN21" s="147"/>
      <c r="GO21" s="147"/>
      <c r="GP21" s="147"/>
      <c r="GQ21" s="147"/>
      <c r="GR21" s="147"/>
      <c r="GS21" s="147"/>
      <c r="GT21" s="147"/>
      <c r="GU21" s="147"/>
      <c r="GV21" s="147"/>
      <c r="GW21" s="147"/>
      <c r="GX21" s="147"/>
      <c r="GY21" s="147"/>
      <c r="GZ21" s="147"/>
      <c r="HA21" s="147"/>
      <c r="HB21" s="147"/>
      <c r="HC21" s="147"/>
      <c r="HD21" s="147"/>
      <c r="HE21" s="147"/>
      <c r="HF21" s="147"/>
      <c r="HG21" s="147"/>
      <c r="HH21" s="147"/>
      <c r="HI21" s="147"/>
      <c r="HJ21" s="147"/>
      <c r="HK21" s="147"/>
      <c r="HL21" s="147"/>
      <c r="HM21" s="147"/>
      <c r="HN21" s="147"/>
      <c r="HO21" s="147"/>
      <c r="HP21" s="147"/>
      <c r="HQ21" s="147"/>
      <c r="HR21" s="147"/>
      <c r="HS21" s="147"/>
      <c r="HT21" s="147"/>
      <c r="HU21" s="147"/>
      <c r="HV21" s="147"/>
      <c r="HW21" s="147"/>
      <c r="HX21" s="147"/>
      <c r="HY21" s="147"/>
      <c r="HZ21" s="147"/>
      <c r="IA21" s="147"/>
      <c r="IB21" s="147"/>
      <c r="IC21" s="147"/>
      <c r="ID21" s="147"/>
      <c r="IE21" s="147"/>
      <c r="IF21" s="147"/>
      <c r="IG21" s="147"/>
      <c r="IH21" s="147"/>
      <c r="II21" s="147"/>
      <c r="IJ21" s="147"/>
      <c r="IK21" s="147"/>
      <c r="IL21" s="147"/>
      <c r="IM21" s="147"/>
      <c r="IN21" s="147"/>
      <c r="IO21" s="147"/>
      <c r="IP21" s="147"/>
      <c r="IQ21" s="147"/>
      <c r="IR21" s="147"/>
      <c r="IS21" s="147"/>
      <c r="IT21" s="147"/>
      <c r="IU21" s="147"/>
      <c r="IV21" s="147"/>
      <c r="IW21" s="147"/>
      <c r="IX21" s="147"/>
      <c r="IY21" s="147"/>
      <c r="IZ21" s="147"/>
      <c r="JA21" s="147"/>
      <c r="JB21" s="147"/>
      <c r="JC21" s="147"/>
      <c r="JD21" s="147"/>
      <c r="JE21" s="147"/>
      <c r="JF21" s="147"/>
      <c r="JG21" s="147"/>
      <c r="JH21" s="147"/>
      <c r="JI21" s="147"/>
      <c r="JJ21" s="147"/>
      <c r="JK21" s="147"/>
      <c r="JL21" s="147"/>
      <c r="JM21" s="147"/>
      <c r="JN21" s="147"/>
      <c r="JO21" s="147"/>
      <c r="JP21" s="147"/>
      <c r="JQ21" s="147"/>
      <c r="JR21" s="147"/>
      <c r="JS21" s="147"/>
      <c r="JT21" s="147"/>
      <c r="JU21" s="147"/>
      <c r="JV21" s="147"/>
      <c r="JW21" s="147"/>
      <c r="JX21" s="147"/>
      <c r="JY21" s="147"/>
      <c r="JZ21" s="147"/>
      <c r="KA21" s="147"/>
      <c r="KB21" s="147"/>
      <c r="KC21" s="147"/>
      <c r="KD21" s="147"/>
      <c r="KE21" s="147"/>
      <c r="KF21" s="147"/>
      <c r="KG21" s="147"/>
      <c r="KH21" s="147"/>
      <c r="KI21" s="147"/>
      <c r="KJ21" s="147"/>
      <c r="KK21" s="147"/>
      <c r="KL21" s="147"/>
      <c r="KM21" s="147"/>
      <c r="KN21" s="147"/>
      <c r="KO21" s="147"/>
      <c r="KP21" s="147"/>
      <c r="KQ21" s="147"/>
      <c r="KR21" s="147"/>
      <c r="KS21" s="147"/>
      <c r="KT21" s="147"/>
      <c r="KU21" s="147"/>
      <c r="KV21" s="147"/>
      <c r="KW21" s="147"/>
      <c r="KX21" s="147"/>
      <c r="KY21" s="147"/>
      <c r="KZ21" s="147"/>
      <c r="LA21" s="147"/>
      <c r="LB21" s="147"/>
      <c r="LC21" s="147"/>
      <c r="LD21" s="147"/>
      <c r="LE21" s="147"/>
      <c r="LF21" s="147"/>
      <c r="LG21" s="147"/>
      <c r="LH21" s="147"/>
      <c r="LI21" s="147"/>
      <c r="LJ21" s="147"/>
      <c r="LK21" s="147"/>
      <c r="LL21" s="147"/>
      <c r="LM21" s="147"/>
      <c r="LN21" s="147"/>
      <c r="LO21" s="147"/>
      <c r="LP21" s="147"/>
      <c r="LQ21" s="147"/>
      <c r="LR21" s="147"/>
      <c r="LS21" s="147"/>
      <c r="LT21" s="147"/>
      <c r="LU21" s="147"/>
      <c r="LV21" s="147"/>
      <c r="LW21" s="147"/>
      <c r="LX21" s="147"/>
      <c r="LY21" s="147"/>
      <c r="LZ21" s="147"/>
      <c r="MA21" s="147"/>
      <c r="MB21" s="147"/>
      <c r="MC21" s="147"/>
      <c r="MD21" s="147"/>
      <c r="ME21" s="147"/>
      <c r="MF21" s="147"/>
      <c r="MG21" s="147"/>
      <c r="MH21" s="147"/>
      <c r="MI21" s="147"/>
      <c r="MJ21" s="147"/>
      <c r="MK21" s="147"/>
      <c r="ML21" s="147"/>
      <c r="MM21" s="147"/>
      <c r="MN21" s="147"/>
      <c r="MO21" s="147"/>
      <c r="MP21" s="147"/>
      <c r="MQ21" s="147"/>
      <c r="MR21" s="147"/>
      <c r="MS21" s="147"/>
      <c r="MT21" s="147"/>
      <c r="MU21" s="147"/>
      <c r="MV21" s="147"/>
      <c r="MW21" s="147"/>
      <c r="MX21" s="147"/>
      <c r="MY21" s="147"/>
      <c r="MZ21" s="147"/>
      <c r="NA21" s="147"/>
      <c r="NB21" s="147"/>
      <c r="NC21" s="147"/>
      <c r="ND21" s="147"/>
      <c r="NE21" s="147"/>
      <c r="NF21" s="147"/>
      <c r="NG21" s="147"/>
      <c r="NH21" s="147"/>
      <c r="NI21" s="147"/>
      <c r="NJ21" s="147"/>
      <c r="NK21" s="147"/>
      <c r="NL21" s="147"/>
      <c r="NM21" s="147"/>
    </row>
    <row r="22" spans="2:377" x14ac:dyDescent="0.25">
      <c r="B22" s="20">
        <v>11</v>
      </c>
      <c r="C22" s="99">
        <f>C10</f>
        <v>3</v>
      </c>
      <c r="D22" s="99" t="str">
        <f t="shared" ca="1" si="0"/>
        <v/>
      </c>
      <c r="E22" s="99"/>
      <c r="F22" s="99"/>
      <c r="G22" s="99" t="str">
        <f t="shared" ref="G22:G31" ca="1" si="63">IFERROR(Y366+FR151,"")</f>
        <v/>
      </c>
      <c r="H22" s="99" t="str">
        <f t="shared" ca="1" si="2"/>
        <v/>
      </c>
      <c r="I22" s="99">
        <f>I10</f>
        <v>1</v>
      </c>
      <c r="J22" s="99" t="str">
        <f t="shared" ca="1" si="3"/>
        <v/>
      </c>
      <c r="K22" s="99" t="str">
        <f t="shared" si="4"/>
        <v/>
      </c>
      <c r="L22" s="99"/>
      <c r="M22" s="99"/>
      <c r="N22" s="294">
        <f>N10</f>
        <v>5</v>
      </c>
      <c r="O22" s="294" t="str">
        <f t="shared" ca="1" si="5"/>
        <v/>
      </c>
      <c r="P22" s="294"/>
      <c r="Q22" s="294"/>
      <c r="R22" s="294"/>
      <c r="S22" s="294" t="str">
        <f>IF(OR(ISBLANK(R22),ISBLANK(S10)),"",(R22-R21)*S10)</f>
        <v/>
      </c>
      <c r="T22" s="294"/>
      <c r="U22" s="294">
        <f>U10</f>
        <v>5</v>
      </c>
      <c r="V22" s="294" t="str">
        <f t="shared" ca="1" si="6"/>
        <v/>
      </c>
      <c r="W22" s="294"/>
      <c r="X22" s="294"/>
      <c r="Y22" s="294"/>
      <c r="Z22" s="294" t="str">
        <f>IF(OR(ISBLANK(Y22),ISBLANK(Z10)),"",(Y22-Y21)*Z10)</f>
        <v/>
      </c>
      <c r="AA22" s="294"/>
      <c r="AB22" s="99">
        <f>AB10</f>
        <v>5</v>
      </c>
      <c r="AC22" s="99" t="str">
        <f t="shared" ca="1" si="7"/>
        <v/>
      </c>
      <c r="AD22" s="99"/>
      <c r="AE22" s="99"/>
      <c r="AF22" s="99"/>
      <c r="AG22" s="99"/>
      <c r="AH22" s="99" t="str">
        <f>IF(OR(ISBLANK(AG22),ISBLANK(AH10)),"",(AG22-AG21)*AH10)</f>
        <v/>
      </c>
      <c r="AI22" s="99">
        <f>AI10</f>
        <v>5</v>
      </c>
      <c r="AJ22" s="99" t="str">
        <f t="shared" ca="1" si="8"/>
        <v/>
      </c>
      <c r="AK22" s="99"/>
      <c r="AL22" s="99"/>
      <c r="AM22" s="99"/>
      <c r="AN22" s="99"/>
      <c r="AO22" s="99" t="str">
        <f>IF(OR(ISBLANK(AN22),ISBLANK(AO10)),"",(AN22-AN21)*AO10)</f>
        <v/>
      </c>
      <c r="AP22" s="99">
        <f>AP10</f>
        <v>5</v>
      </c>
      <c r="AQ22" s="99" t="str">
        <f t="shared" ca="1" si="9"/>
        <v/>
      </c>
      <c r="AR22" s="99"/>
      <c r="AS22" s="99"/>
      <c r="AT22" s="99"/>
      <c r="AU22" s="99"/>
      <c r="AV22" s="99" t="str">
        <f>IF(OR(ISBLANK(AU22),ISBLANK(AV10)),"",(AU22-AU21)*AV10)</f>
        <v/>
      </c>
      <c r="AW22" s="99">
        <f>AW10</f>
        <v>5</v>
      </c>
      <c r="AX22" s="99" t="str">
        <f t="shared" ca="1" si="10"/>
        <v/>
      </c>
      <c r="AY22" s="99"/>
      <c r="AZ22" s="99"/>
      <c r="BA22" s="99"/>
      <c r="BB22" s="99"/>
      <c r="BC22" s="99" t="str">
        <f>IF(OR(ISBLANK(BB22),ISBLANK(BC10)),"",(BB22-BB21)*BC10)</f>
        <v/>
      </c>
      <c r="BD22" s="99">
        <f>BD10</f>
        <v>4</v>
      </c>
      <c r="BE22" s="99" t="str">
        <f t="shared" ca="1" si="11"/>
        <v/>
      </c>
      <c r="BF22" s="99"/>
      <c r="BG22" s="99"/>
      <c r="BH22" s="99"/>
      <c r="BI22" s="99" t="str">
        <f>IF(OR(ISBLANK(BH22),ISBLANK(BI10)),"",(BH22-BH21)*BI10)</f>
        <v/>
      </c>
      <c r="BJ22" s="99">
        <f>BJ10</f>
        <v>4</v>
      </c>
      <c r="BK22" s="99" t="str">
        <f t="shared" ca="1" si="12"/>
        <v/>
      </c>
      <c r="BL22" s="99"/>
      <c r="BM22" s="99"/>
      <c r="BN22" s="99"/>
      <c r="BO22" s="99" t="str">
        <f>IF(OR(ISBLANK(BN22),ISBLANK(BO10)),"",(BN22-BN21)*BO10)</f>
        <v/>
      </c>
      <c r="BP22" s="99">
        <f>BP10</f>
        <v>4</v>
      </c>
      <c r="BQ22" s="99" t="str">
        <f t="shared" ca="1" si="13"/>
        <v/>
      </c>
      <c r="BR22" s="99"/>
      <c r="BS22" s="99"/>
      <c r="BT22" s="99"/>
      <c r="BU22" s="99" t="str">
        <f>IF(OR(ISBLANK(BT22),ISBLANK(BU10)),"",(BT22-BT21)*BU10)</f>
        <v/>
      </c>
      <c r="BV22" s="99">
        <f>BV10</f>
        <v>4</v>
      </c>
      <c r="BW22" s="99" t="str">
        <f t="shared" ca="1" si="14"/>
        <v/>
      </c>
      <c r="BX22" s="99"/>
      <c r="BY22" s="99"/>
      <c r="BZ22" s="99"/>
      <c r="CA22" s="99" t="str">
        <f>IF(OR(ISBLANK(BZ22),ISBLANK(CA10)),"",(BZ22-BZ21)*CA10)</f>
        <v/>
      </c>
      <c r="CB22" s="99">
        <f>CB10</f>
        <v>4</v>
      </c>
      <c r="CC22" s="99" t="str">
        <f t="shared" ca="1" si="15"/>
        <v/>
      </c>
      <c r="CD22" s="99"/>
      <c r="CE22" s="99"/>
      <c r="CF22" s="99"/>
      <c r="CG22" s="99" t="str">
        <f>IF(OR(ISBLANK(CF22),ISBLANK(CG10)),"",(CF22-CF21)*CG10)</f>
        <v/>
      </c>
      <c r="CH22" s="99">
        <f>CH10</f>
        <v>4</v>
      </c>
      <c r="CI22" s="99" t="str">
        <f t="shared" ca="1" si="16"/>
        <v/>
      </c>
      <c r="CJ22" s="99"/>
      <c r="CK22" s="99"/>
      <c r="CL22" s="99"/>
      <c r="CM22" s="99" t="str">
        <f>IF(OR(ISBLANK(CL22),ISBLANK(CM10)),"",(CL22-CL21)*CM10)</f>
        <v/>
      </c>
      <c r="CN22" s="99">
        <f>CN10</f>
        <v>4</v>
      </c>
      <c r="CO22" s="99" t="str">
        <f t="shared" ca="1" si="17"/>
        <v/>
      </c>
      <c r="CP22" s="99"/>
      <c r="CQ22" s="99"/>
      <c r="CR22" s="99"/>
      <c r="CS22" s="99" t="str">
        <f>IF(OR(ISBLANK(CR22),ISBLANK(CS10)),"",(CR22-CR21)*CS10)</f>
        <v/>
      </c>
      <c r="CT22" s="99">
        <f>CT10</f>
        <v>4</v>
      </c>
      <c r="CU22" s="99" t="str">
        <f t="shared" ca="1" si="18"/>
        <v/>
      </c>
      <c r="CV22" s="99"/>
      <c r="CW22" s="99"/>
      <c r="CX22" s="99"/>
      <c r="CY22" s="99" t="str">
        <f>IF(OR(ISBLANK(CX22),ISBLANK(CY10)),"",(CX22-CX21)*CY10)</f>
        <v/>
      </c>
      <c r="CZ22" s="99">
        <f>CZ10</f>
        <v>4</v>
      </c>
      <c r="DA22" s="99" t="str">
        <f t="shared" ca="1" si="19"/>
        <v/>
      </c>
      <c r="DB22" s="99"/>
      <c r="DC22" s="99"/>
      <c r="DD22" s="99"/>
      <c r="DE22" s="99" t="str">
        <f>IF(OR(ISBLANK(DD22),ISBLANK(DE10)),"",(DD22-DD21)*DE10)</f>
        <v/>
      </c>
      <c r="DF22" s="99">
        <f>DF10</f>
        <v>4</v>
      </c>
      <c r="DG22" s="99" t="str">
        <f t="shared" ca="1" si="20"/>
        <v/>
      </c>
      <c r="DH22" s="99"/>
      <c r="DI22" s="99"/>
      <c r="DJ22" s="99"/>
      <c r="DK22" s="99" t="str">
        <f>IF(OR(ISBLANK(DJ22),ISBLANK(DK10)),"",(DJ22-DJ21)*DK10)</f>
        <v/>
      </c>
      <c r="DL22" s="99">
        <f>DL10</f>
        <v>4</v>
      </c>
      <c r="DM22" s="99" t="str">
        <f t="shared" ca="1" si="21"/>
        <v/>
      </c>
      <c r="DN22" s="99"/>
      <c r="DO22" s="99"/>
      <c r="DP22" s="99"/>
      <c r="DQ22" s="99" t="str">
        <f>IF(OR(ISBLANK(DP22),ISBLANK(DQ10)),"",(DP22-DP21)*DQ10)</f>
        <v/>
      </c>
      <c r="DR22" s="99">
        <f>DR10</f>
        <v>4</v>
      </c>
      <c r="DS22" s="99" t="str">
        <f t="shared" ca="1" si="22"/>
        <v/>
      </c>
      <c r="DT22" s="99"/>
      <c r="DU22" s="99"/>
      <c r="DV22" s="99"/>
      <c r="DW22" s="99" t="str">
        <f>IF(OR(ISBLANK(DV22),ISBLANK(DW10)),"",(DV22-DV21)*DW10)</f>
        <v/>
      </c>
      <c r="DX22" s="99">
        <f>DX10</f>
        <v>4</v>
      </c>
      <c r="DY22" s="99" t="str">
        <f t="shared" ca="1" si="23"/>
        <v/>
      </c>
      <c r="DZ22" s="99"/>
      <c r="EA22" s="99"/>
      <c r="EB22" s="99"/>
      <c r="EC22" s="99" t="str">
        <f>IF(OR(ISBLANK(EB22),ISBLANK(EC10)),"",(EB22-EB21)*EC10)</f>
        <v/>
      </c>
      <c r="ED22" s="99">
        <f>ED10</f>
        <v>4</v>
      </c>
      <c r="EE22" s="99" t="str">
        <f t="shared" ca="1" si="24"/>
        <v/>
      </c>
      <c r="EF22" s="99"/>
      <c r="EG22" s="99"/>
      <c r="EH22" s="99"/>
      <c r="EI22" s="99" t="str">
        <f>IF(OR(ISBLANK(EH22),ISBLANK(EI10)),"",(EH22-EH21)*EI10)</f>
        <v/>
      </c>
      <c r="EJ22" s="99">
        <f>EJ10</f>
        <v>4</v>
      </c>
      <c r="EK22" s="99" t="str">
        <f t="shared" ca="1" si="25"/>
        <v/>
      </c>
      <c r="EL22" s="99"/>
      <c r="EM22" s="99"/>
      <c r="EN22" s="99"/>
      <c r="EO22" s="99" t="str">
        <f>IF(OR(ISBLANK(EN22),ISBLANK(EO10)),"",(EN22-EN21)*EO10)</f>
        <v/>
      </c>
      <c r="EP22" s="99">
        <f>EP10</f>
        <v>4</v>
      </c>
      <c r="EQ22" s="99" t="str">
        <f t="shared" ca="1" si="26"/>
        <v/>
      </c>
      <c r="ER22" s="99"/>
      <c r="ES22" s="99"/>
      <c r="ET22" s="99"/>
      <c r="EU22" s="99" t="str">
        <f>IF(OR(ISBLANK(ET22),ISBLANK(EU10)),"",(ET22-ET21)*EU10)</f>
        <v/>
      </c>
      <c r="EV22" s="294">
        <f>EV10</f>
        <v>5</v>
      </c>
      <c r="EW22" s="294" t="str">
        <f t="shared" ca="1" si="27"/>
        <v/>
      </c>
      <c r="EX22" s="294"/>
      <c r="EY22" s="294"/>
      <c r="EZ22" s="294"/>
      <c r="FA22" s="294" t="str">
        <f>IF(OR(ISBLANK(EZ22),ISBLANK(FA10)),"",(EZ22-EZ21)*FA10)</f>
        <v/>
      </c>
      <c r="FB22" s="294"/>
      <c r="FC22" s="294">
        <f>FC10</f>
        <v>5</v>
      </c>
      <c r="FD22" s="294" t="str">
        <f t="shared" ca="1" si="28"/>
        <v/>
      </c>
      <c r="FE22" s="294"/>
      <c r="FF22" s="294"/>
      <c r="FG22" s="294"/>
      <c r="FH22" s="294" t="str">
        <f>IF(OR(ISBLANK(FG22),ISBLANK(FH10)),"",(FG22-FG21)*FH10)</f>
        <v/>
      </c>
      <c r="FI22" s="294"/>
      <c r="FJ22" s="294">
        <f>FJ10</f>
        <v>5</v>
      </c>
      <c r="FK22" s="294" t="str">
        <f t="shared" ca="1" si="29"/>
        <v/>
      </c>
      <c r="FL22" s="294"/>
      <c r="FM22" s="294"/>
      <c r="FN22" s="294"/>
      <c r="FO22" s="294" t="str">
        <f>IF(OR(ISBLANK(FN22),ISBLANK(FO10)),"",(FN22-FN21)*FO10)</f>
        <v/>
      </c>
      <c r="FP22" s="294"/>
      <c r="FQ22" s="294">
        <f>FQ10</f>
        <v>5</v>
      </c>
      <c r="FR22" s="294" t="str">
        <f t="shared" ca="1" si="30"/>
        <v/>
      </c>
      <c r="FS22" s="294"/>
      <c r="FT22" s="294"/>
      <c r="FU22" s="294"/>
      <c r="FV22" s="294" t="str">
        <f>IF(OR(ISBLANK(FU22),ISBLANK(FV10)),"",(FU22-FU21)*FV10)</f>
        <v/>
      </c>
      <c r="FW22" s="294"/>
      <c r="FX22" s="294">
        <f>FX10</f>
        <v>5</v>
      </c>
      <c r="FY22" s="294" t="str">
        <f t="shared" ca="1" si="31"/>
        <v/>
      </c>
      <c r="FZ22" s="294"/>
      <c r="GA22" s="294"/>
      <c r="GB22" s="294"/>
      <c r="GC22" s="294" t="str">
        <f>IF(OR(ISBLANK(GB22),ISBLANK(GC10)),"",(GB22-GB21)*GC10)</f>
        <v/>
      </c>
      <c r="GD22" s="294"/>
      <c r="GE22" s="294">
        <f>GE10</f>
        <v>5</v>
      </c>
      <c r="GF22" s="294" t="str">
        <f t="shared" ca="1" si="32"/>
        <v/>
      </c>
      <c r="GG22" s="294"/>
      <c r="GH22" s="294"/>
      <c r="GI22" s="294"/>
      <c r="GJ22" s="294" t="str">
        <f>IF(OR(ISBLANK(GI22),ISBLANK(GJ10)),"",(GI22-GI21)*GJ10)</f>
        <v/>
      </c>
      <c r="GK22" s="294"/>
      <c r="GL22" s="99">
        <f>GL10</f>
        <v>4</v>
      </c>
      <c r="GM22" s="99" t="str">
        <f t="shared" ca="1" si="33"/>
        <v/>
      </c>
      <c r="GN22" s="99"/>
      <c r="GO22" s="99"/>
      <c r="GP22" s="99"/>
      <c r="GQ22" s="99" t="str">
        <f>IF(OR(ISBLANK(GP22),ISBLANK(GQ10)),"",(GP22-GP21)*GQ10)</f>
        <v/>
      </c>
      <c r="GR22" s="99">
        <f>GR10</f>
        <v>4</v>
      </c>
      <c r="GS22" s="99" t="str">
        <f t="shared" ca="1" si="34"/>
        <v/>
      </c>
      <c r="GT22" s="99"/>
      <c r="GU22" s="99"/>
      <c r="GV22" s="99"/>
      <c r="GW22" s="99" t="str">
        <f>IF(OR(ISBLANK(GV22),ISBLANK(GW10)),"",(GV22-GV21)*GW10)</f>
        <v/>
      </c>
      <c r="GX22" s="99">
        <f>GX10</f>
        <v>4</v>
      </c>
      <c r="GY22" s="99" t="str">
        <f t="shared" ca="1" si="35"/>
        <v/>
      </c>
      <c r="GZ22" s="99"/>
      <c r="HA22" s="99"/>
      <c r="HB22" s="99"/>
      <c r="HC22" s="99" t="str">
        <f>IF(OR(ISBLANK(HB22),ISBLANK(HC10)),"",(HB22-HB21)*HC10)</f>
        <v/>
      </c>
      <c r="HD22" s="99">
        <f>HD10</f>
        <v>4</v>
      </c>
      <c r="HE22" s="99" t="str">
        <f t="shared" ca="1" si="36"/>
        <v/>
      </c>
      <c r="HF22" s="99"/>
      <c r="HG22" s="99"/>
      <c r="HH22" s="99"/>
      <c r="HI22" s="99" t="str">
        <f>IF(OR(ISBLANK(HH22),ISBLANK(HI10)),"",(HH22-HH21)*HI10)</f>
        <v/>
      </c>
      <c r="HJ22" s="99">
        <f>HJ10</f>
        <v>4</v>
      </c>
      <c r="HK22" s="99" t="str">
        <f t="shared" ca="1" si="37"/>
        <v/>
      </c>
      <c r="HL22" s="99"/>
      <c r="HM22" s="99"/>
      <c r="HN22" s="99"/>
      <c r="HO22" s="99" t="str">
        <f>IF(OR(ISBLANK(HN22),ISBLANK(HO10)),"",(HN22-HN21)*HO10)</f>
        <v/>
      </c>
      <c r="HP22" s="99">
        <f>HP10</f>
        <v>4</v>
      </c>
      <c r="HQ22" s="99" t="str">
        <f t="shared" ca="1" si="38"/>
        <v/>
      </c>
      <c r="HR22" s="99"/>
      <c r="HS22" s="99"/>
      <c r="HT22" s="99"/>
      <c r="HU22" s="99" t="str">
        <f>IF(OR(ISBLANK(HT22),ISBLANK(HU10)),"",(HT22-HT21)*HU10)</f>
        <v/>
      </c>
      <c r="HV22" s="99">
        <f>HV10</f>
        <v>4</v>
      </c>
      <c r="HW22" s="99" t="str">
        <f t="shared" ca="1" si="39"/>
        <v/>
      </c>
      <c r="HX22" s="99"/>
      <c r="HY22" s="99"/>
      <c r="HZ22" s="99"/>
      <c r="IA22" s="99" t="str">
        <f>IF(OR(ISBLANK(HZ22),ISBLANK(IA10)),"",(HZ22-HZ21)*IA10)</f>
        <v/>
      </c>
      <c r="IB22" s="99">
        <f>IB10</f>
        <v>4</v>
      </c>
      <c r="IC22" s="99" t="str">
        <f t="shared" ca="1" si="40"/>
        <v/>
      </c>
      <c r="ID22" s="99"/>
      <c r="IE22" s="99"/>
      <c r="IF22" s="99"/>
      <c r="IG22" s="99" t="str">
        <f>IF(OR(ISBLANK(IF22),ISBLANK(IG10)),"",(IF22-IF21)*IG10)</f>
        <v/>
      </c>
      <c r="IH22" s="99">
        <f>IH10</f>
        <v>4</v>
      </c>
      <c r="II22" s="99" t="str">
        <f t="shared" ca="1" si="41"/>
        <v/>
      </c>
      <c r="IJ22" s="99"/>
      <c r="IK22" s="99"/>
      <c r="IL22" s="99"/>
      <c r="IM22" s="99" t="str">
        <f>IF(OR(ISBLANK(IL22),ISBLANK(IM10)),"",(IL22-IL21)*IM10)</f>
        <v/>
      </c>
      <c r="IN22" s="99">
        <f>IN10</f>
        <v>4</v>
      </c>
      <c r="IO22" s="99" t="str">
        <f t="shared" ca="1" si="42"/>
        <v/>
      </c>
      <c r="IP22" s="99"/>
      <c r="IQ22" s="99"/>
      <c r="IR22" s="99"/>
      <c r="IS22" s="99" t="str">
        <f>IF(OR(ISBLANK(IR22),ISBLANK(IS10)),"",(IR22-IR21)*IS10)</f>
        <v/>
      </c>
      <c r="IT22" s="99">
        <f>IT10</f>
        <v>4</v>
      </c>
      <c r="IU22" s="99" t="str">
        <f t="shared" ca="1" si="43"/>
        <v/>
      </c>
      <c r="IV22" s="99"/>
      <c r="IW22" s="99"/>
      <c r="IX22" s="99"/>
      <c r="IY22" s="99" t="str">
        <f>IF(OR(ISBLANK(IX22),ISBLANK(IY10)),"",(IX22-IX21)*IY10)</f>
        <v/>
      </c>
      <c r="IZ22" s="99">
        <f>IZ10</f>
        <v>4</v>
      </c>
      <c r="JA22" s="99" t="str">
        <f t="shared" ca="1" si="44"/>
        <v/>
      </c>
      <c r="JB22" s="99"/>
      <c r="JC22" s="99"/>
      <c r="JD22" s="99"/>
      <c r="JE22" s="99" t="str">
        <f>IF(OR(ISBLANK(JD22),ISBLANK(JE10)),"",(JD22-JD21)*JE10)</f>
        <v/>
      </c>
      <c r="JF22" s="99">
        <f>JF10</f>
        <v>4</v>
      </c>
      <c r="JG22" s="99" t="str">
        <f t="shared" ca="1" si="45"/>
        <v/>
      </c>
      <c r="JH22" s="99"/>
      <c r="JI22" s="99"/>
      <c r="JJ22" s="99"/>
      <c r="JK22" s="99" t="str">
        <f>IF(OR(ISBLANK(JJ22),ISBLANK(JK10)),"",(JJ22-JJ21)*JK10)</f>
        <v/>
      </c>
      <c r="JL22" s="99">
        <f>JL10</f>
        <v>4</v>
      </c>
      <c r="JM22" s="99" t="str">
        <f t="shared" ca="1" si="46"/>
        <v/>
      </c>
      <c r="JN22" s="99"/>
      <c r="JO22" s="99"/>
      <c r="JP22" s="99"/>
      <c r="JQ22" s="99" t="str">
        <f>IF(OR(ISBLANK(JP22),ISBLANK(JQ10)),"",(JP22-JP21)*JQ10)</f>
        <v/>
      </c>
      <c r="JR22" s="99">
        <f>JR10</f>
        <v>4</v>
      </c>
      <c r="JS22" s="99" t="str">
        <f t="shared" ca="1" si="47"/>
        <v/>
      </c>
      <c r="JT22" s="99"/>
      <c r="JU22" s="99"/>
      <c r="JV22" s="99"/>
      <c r="JW22" s="99" t="str">
        <f>IF(OR(ISBLANK(JV22),ISBLANK(JW10)),"",(JV22-JV21)*JW10)</f>
        <v/>
      </c>
      <c r="JX22" s="99">
        <f>JX10</f>
        <v>4</v>
      </c>
      <c r="JY22" s="99" t="str">
        <f t="shared" ca="1" si="48"/>
        <v/>
      </c>
      <c r="JZ22" s="99"/>
      <c r="KA22" s="99"/>
      <c r="KB22" s="99"/>
      <c r="KC22" s="99" t="str">
        <f>IF(OR(ISBLANK(KB22),ISBLANK(KC10)),"",(KB22-KB21)*KC10)</f>
        <v/>
      </c>
      <c r="KD22" s="99">
        <f>KD10</f>
        <v>4</v>
      </c>
      <c r="KE22" s="99" t="str">
        <f t="shared" ca="1" si="49"/>
        <v/>
      </c>
      <c r="KF22" s="99"/>
      <c r="KG22" s="99"/>
      <c r="KH22" s="99"/>
      <c r="KI22" s="99" t="str">
        <f>IF(OR(ISBLANK(KH22),ISBLANK(KI10)),"",(KH22-KH21)*KI10)</f>
        <v/>
      </c>
      <c r="KJ22" s="99">
        <f>KJ10</f>
        <v>4</v>
      </c>
      <c r="KK22" s="99" t="str">
        <f t="shared" ca="1" si="50"/>
        <v/>
      </c>
      <c r="KL22" s="99"/>
      <c r="KM22" s="99"/>
      <c r="KN22" s="99"/>
      <c r="KO22" s="99" t="str">
        <f>IF(OR(ISBLANK(KN22),ISBLANK(KO10)),"",(KN22-KN21)*KO10)</f>
        <v/>
      </c>
      <c r="KP22" s="99">
        <f>KP10</f>
        <v>4</v>
      </c>
      <c r="KQ22" s="99" t="str">
        <f t="shared" ca="1" si="51"/>
        <v/>
      </c>
      <c r="KR22" s="99"/>
      <c r="KS22" s="99"/>
      <c r="KT22" s="99"/>
      <c r="KU22" s="99" t="str">
        <f>IF(OR(ISBLANK(KT22),ISBLANK(KU10)),"",(KT22-KT21)*KU10)</f>
        <v/>
      </c>
      <c r="KV22" s="99">
        <f>KV10</f>
        <v>4</v>
      </c>
      <c r="KW22" s="99" t="str">
        <f t="shared" ca="1" si="52"/>
        <v/>
      </c>
      <c r="KX22" s="99"/>
      <c r="KY22" s="99"/>
      <c r="KZ22" s="99"/>
      <c r="LA22" s="99" t="str">
        <f>IF(OR(ISBLANK(KZ22),ISBLANK(LA10)),"",(KZ22-KZ21)*LA10)</f>
        <v/>
      </c>
      <c r="LB22" s="99">
        <f>LB10</f>
        <v>4</v>
      </c>
      <c r="LC22" s="99" t="str">
        <f t="shared" ca="1" si="53"/>
        <v/>
      </c>
      <c r="LD22" s="99"/>
      <c r="LE22" s="99"/>
      <c r="LF22" s="99"/>
      <c r="LG22" s="99" t="str">
        <f>IF(OR(ISBLANK(LF22),ISBLANK(LG10)),"",(LF22-LF21)*LG10)</f>
        <v/>
      </c>
      <c r="LH22" s="99">
        <f>LH10</f>
        <v>4</v>
      </c>
      <c r="LI22" s="99" t="str">
        <f t="shared" ca="1" si="54"/>
        <v/>
      </c>
      <c r="LJ22" s="99"/>
      <c r="LK22" s="99"/>
      <c r="LL22" s="99"/>
      <c r="LM22" s="99" t="str">
        <f>IF(OR(ISBLANK(LL22),ISBLANK(LM10)),"",(LL22-LL21)*LM10)</f>
        <v/>
      </c>
      <c r="LN22" s="99">
        <f>LN10</f>
        <v>3</v>
      </c>
      <c r="LO22" s="99" t="str">
        <f t="shared" ca="1" si="55"/>
        <v/>
      </c>
      <c r="LP22" s="99"/>
      <c r="LQ22" s="99"/>
      <c r="LR22" s="99"/>
      <c r="LS22" s="99"/>
      <c r="LT22" s="99" t="str">
        <f>IF(OR(ISBLANK(LS22),ISBLANK(LT10)),"",(LS22-LS21)*LT10)</f>
        <v/>
      </c>
      <c r="LU22" s="99">
        <f>LU10</f>
        <v>3</v>
      </c>
      <c r="LV22" s="99" t="str">
        <f t="shared" ca="1" si="56"/>
        <v/>
      </c>
      <c r="LW22" s="99"/>
      <c r="LX22" s="99"/>
      <c r="LY22" s="99"/>
      <c r="LZ22" s="99"/>
      <c r="MA22" s="99" t="str">
        <f>IF(OR(ISBLANK(LZ22),ISBLANK(MA10)),"",(LZ22-LZ21)*MA10)</f>
        <v/>
      </c>
      <c r="MB22" s="99">
        <f>MB10</f>
        <v>5</v>
      </c>
      <c r="MC22" s="99" t="str">
        <f t="shared" ca="1" si="57"/>
        <v/>
      </c>
      <c r="MD22" s="99"/>
      <c r="ME22" s="99"/>
      <c r="MF22" s="99"/>
      <c r="MG22" s="99" t="str">
        <f>IF(OR(ISBLANK(MF22),ISBLANK(MG10)),"",(MF22-MF21)*MG10)</f>
        <v/>
      </c>
      <c r="MH22" s="99"/>
      <c r="MI22" s="99">
        <f>MI10</f>
        <v>5</v>
      </c>
      <c r="MJ22" s="99" t="str">
        <f t="shared" ca="1" si="58"/>
        <v/>
      </c>
      <c r="MK22" s="99"/>
      <c r="ML22" s="99"/>
      <c r="MM22" s="99"/>
      <c r="MN22" s="99" t="str">
        <f>IF(OR(ISBLANK(MM22),ISBLANK(MN10)),"",(MM22-MM21)*MN10)</f>
        <v/>
      </c>
      <c r="MO22" s="99"/>
      <c r="MP22" s="99">
        <f>MP10</f>
        <v>4</v>
      </c>
      <c r="MQ22" s="99" t="str">
        <f t="shared" ca="1" si="59"/>
        <v/>
      </c>
      <c r="MR22" s="99"/>
      <c r="MS22" s="99"/>
      <c r="MT22" s="99"/>
      <c r="MU22" s="99" t="str">
        <f>IF(OR(ISBLANK(MT22),ISBLANK(MU10)),"",(MT22-MT21)*MU10)</f>
        <v/>
      </c>
      <c r="MV22" s="99">
        <f>MV10</f>
        <v>4</v>
      </c>
      <c r="MW22" s="99" t="str">
        <f t="shared" ca="1" si="60"/>
        <v/>
      </c>
      <c r="MX22" s="99"/>
      <c r="MY22" s="99"/>
      <c r="MZ22" s="99"/>
      <c r="NA22" s="99" t="str">
        <f>IF(OR(ISBLANK(MZ22),ISBLANK(NA10)),"",(MZ22-MZ21)*NA10)</f>
        <v/>
      </c>
      <c r="NB22" s="99">
        <f>NB10</f>
        <v>4</v>
      </c>
      <c r="NC22" s="99" t="str">
        <f t="shared" ca="1" si="61"/>
        <v/>
      </c>
      <c r="ND22" s="99"/>
      <c r="NE22" s="99"/>
      <c r="NF22" s="99"/>
      <c r="NG22" s="99" t="str">
        <f>IF(OR(ISBLANK(NF22),ISBLANK(NG10)),"",(NF22-NF21)*NG10)</f>
        <v/>
      </c>
      <c r="NH22" s="99">
        <f>NH10</f>
        <v>4</v>
      </c>
      <c r="NI22" s="99" t="str">
        <f t="shared" ca="1" si="62"/>
        <v/>
      </c>
      <c r="NJ22" s="99"/>
      <c r="NK22" s="99"/>
      <c r="NL22" s="99"/>
      <c r="NM22" s="99" t="str">
        <f>IF(OR(ISBLANK(NL22),ISBLANK(NM10)),"",(NL22-NL21)*NM10)</f>
        <v/>
      </c>
    </row>
    <row r="23" spans="2:377" x14ac:dyDescent="0.25">
      <c r="B23" s="252">
        <v>12</v>
      </c>
      <c r="C23" s="294">
        <f>C10</f>
        <v>3</v>
      </c>
      <c r="D23" s="294" t="str">
        <f t="shared" ca="1" si="0"/>
        <v/>
      </c>
      <c r="E23" s="294"/>
      <c r="F23" s="294"/>
      <c r="G23" s="294" t="str">
        <f t="shared" ca="1" si="63"/>
        <v/>
      </c>
      <c r="H23" s="294" t="str">
        <f t="shared" ca="1" si="2"/>
        <v/>
      </c>
      <c r="I23" s="294">
        <f>I10</f>
        <v>1</v>
      </c>
      <c r="J23" s="294" t="str">
        <f t="shared" ca="1" si="3"/>
        <v/>
      </c>
      <c r="K23" s="294" t="str">
        <f t="shared" si="4"/>
        <v/>
      </c>
      <c r="L23" s="294"/>
      <c r="M23" s="294"/>
      <c r="N23" s="294">
        <f>N10</f>
        <v>5</v>
      </c>
      <c r="O23" s="294" t="str">
        <f t="shared" ca="1" si="5"/>
        <v/>
      </c>
      <c r="P23" s="294"/>
      <c r="Q23" s="294"/>
      <c r="R23" s="294"/>
      <c r="S23" s="294" t="str">
        <f>IF(OR(ISBLANK(R23),ISBLANK(S10)),"",(R23-R22)*S10)</f>
        <v/>
      </c>
      <c r="T23" s="294"/>
      <c r="U23" s="294">
        <f>U10</f>
        <v>5</v>
      </c>
      <c r="V23" s="294" t="str">
        <f t="shared" ca="1" si="6"/>
        <v/>
      </c>
      <c r="W23" s="294"/>
      <c r="X23" s="294"/>
      <c r="Y23" s="294"/>
      <c r="Z23" s="294" t="str">
        <f>IF(OR(ISBLANK(Y23),ISBLANK(Z10)),"",(Y23-Y22)*Z10)</f>
        <v/>
      </c>
      <c r="AA23" s="294"/>
      <c r="AB23" s="294">
        <f>AB10</f>
        <v>5</v>
      </c>
      <c r="AC23" s="294" t="str">
        <f t="shared" ca="1" si="7"/>
        <v/>
      </c>
      <c r="AD23" s="294"/>
      <c r="AE23" s="294"/>
      <c r="AF23" s="294"/>
      <c r="AG23" s="294"/>
      <c r="AH23" s="294" t="str">
        <f>IF(OR(ISBLANK(AG23),ISBLANK(AH10)),"",(AG23-AG22)*AH10)</f>
        <v/>
      </c>
      <c r="AI23" s="294">
        <f>AI10</f>
        <v>5</v>
      </c>
      <c r="AJ23" s="294" t="str">
        <f t="shared" ca="1" si="8"/>
        <v/>
      </c>
      <c r="AK23" s="294"/>
      <c r="AL23" s="294"/>
      <c r="AM23" s="294"/>
      <c r="AN23" s="294"/>
      <c r="AO23" s="294" t="str">
        <f>IF(OR(ISBLANK(AN23),ISBLANK(AO10)),"",(AN23-AN22)*AO10)</f>
        <v/>
      </c>
      <c r="AP23" s="294">
        <f>AP10</f>
        <v>5</v>
      </c>
      <c r="AQ23" s="294" t="str">
        <f t="shared" ca="1" si="9"/>
        <v/>
      </c>
      <c r="AR23" s="294"/>
      <c r="AS23" s="294"/>
      <c r="AT23" s="294"/>
      <c r="AU23" s="294"/>
      <c r="AV23" s="294" t="str">
        <f>IF(OR(ISBLANK(AU23),ISBLANK(AV10)),"",(AU23-AU22)*AV10)</f>
        <v/>
      </c>
      <c r="AW23" s="294">
        <f>AW10</f>
        <v>5</v>
      </c>
      <c r="AX23" s="294" t="str">
        <f t="shared" ca="1" si="10"/>
        <v/>
      </c>
      <c r="AY23" s="294"/>
      <c r="AZ23" s="294"/>
      <c r="BA23" s="294"/>
      <c r="BB23" s="294"/>
      <c r="BC23" s="294" t="str">
        <f>IF(OR(ISBLANK(BB23),ISBLANK(BC10)),"",(BB23-BB22)*BC10)</f>
        <v/>
      </c>
      <c r="BD23" s="294">
        <f>BD10</f>
        <v>4</v>
      </c>
      <c r="BE23" s="294" t="str">
        <f t="shared" ca="1" si="11"/>
        <v/>
      </c>
      <c r="BF23" s="294"/>
      <c r="BG23" s="294"/>
      <c r="BH23" s="294"/>
      <c r="BI23" s="294" t="str">
        <f>IF(OR(ISBLANK(BH23),ISBLANK(BI10)),"",(BH23-BH22)*BI10)</f>
        <v/>
      </c>
      <c r="BJ23" s="294">
        <f>BJ10</f>
        <v>4</v>
      </c>
      <c r="BK23" s="294" t="str">
        <f t="shared" ca="1" si="12"/>
        <v/>
      </c>
      <c r="BL23" s="294"/>
      <c r="BM23" s="294"/>
      <c r="BN23" s="294"/>
      <c r="BO23" s="294" t="str">
        <f>IF(OR(ISBLANK(BN23),ISBLANK(BO10)),"",(BN23-BN22)*BO10)</f>
        <v/>
      </c>
      <c r="BP23" s="294">
        <f>BP10</f>
        <v>4</v>
      </c>
      <c r="BQ23" s="294" t="str">
        <f t="shared" ca="1" si="13"/>
        <v/>
      </c>
      <c r="BR23" s="294"/>
      <c r="BS23" s="294"/>
      <c r="BT23" s="294"/>
      <c r="BU23" s="294" t="str">
        <f>IF(OR(ISBLANK(BT23),ISBLANK(BU10)),"",(BT23-BT22)*BU10)</f>
        <v/>
      </c>
      <c r="BV23" s="294">
        <f>BV10</f>
        <v>4</v>
      </c>
      <c r="BW23" s="294" t="str">
        <f t="shared" ca="1" si="14"/>
        <v/>
      </c>
      <c r="BX23" s="294"/>
      <c r="BY23" s="294"/>
      <c r="BZ23" s="294"/>
      <c r="CA23" s="294" t="str">
        <f>IF(OR(ISBLANK(BZ23),ISBLANK(CA10)),"",(BZ23-BZ22)*CA10)</f>
        <v/>
      </c>
      <c r="CB23" s="294">
        <f>CB10</f>
        <v>4</v>
      </c>
      <c r="CC23" s="294" t="str">
        <f t="shared" ca="1" si="15"/>
        <v/>
      </c>
      <c r="CD23" s="294"/>
      <c r="CE23" s="294"/>
      <c r="CF23" s="294"/>
      <c r="CG23" s="294" t="str">
        <f>IF(OR(ISBLANK(CF23),ISBLANK(CG10)),"",(CF23-CF22)*CG10)</f>
        <v/>
      </c>
      <c r="CH23" s="294">
        <f>CH10</f>
        <v>4</v>
      </c>
      <c r="CI23" s="294" t="str">
        <f t="shared" ca="1" si="16"/>
        <v/>
      </c>
      <c r="CJ23" s="294"/>
      <c r="CK23" s="294"/>
      <c r="CL23" s="294"/>
      <c r="CM23" s="294" t="str">
        <f>IF(OR(ISBLANK(CL23),ISBLANK(CM10)),"",(CL23-CL22)*CM10)</f>
        <v/>
      </c>
      <c r="CN23" s="294">
        <f>CN10</f>
        <v>4</v>
      </c>
      <c r="CO23" s="294" t="str">
        <f t="shared" ca="1" si="17"/>
        <v/>
      </c>
      <c r="CP23" s="294"/>
      <c r="CQ23" s="294"/>
      <c r="CR23" s="294"/>
      <c r="CS23" s="294" t="str">
        <f>IF(OR(ISBLANK(CR23),ISBLANK(CS10)),"",(CR23-CR22)*CS10)</f>
        <v/>
      </c>
      <c r="CT23" s="294">
        <f>CT10</f>
        <v>4</v>
      </c>
      <c r="CU23" s="294" t="str">
        <f t="shared" ca="1" si="18"/>
        <v/>
      </c>
      <c r="CV23" s="294"/>
      <c r="CW23" s="294"/>
      <c r="CX23" s="294"/>
      <c r="CY23" s="294" t="str">
        <f>IF(OR(ISBLANK(CX23),ISBLANK(CY10)),"",(CX23-CX22)*CY10)</f>
        <v/>
      </c>
      <c r="CZ23" s="294">
        <f>CZ10</f>
        <v>4</v>
      </c>
      <c r="DA23" s="294" t="str">
        <f t="shared" ca="1" si="19"/>
        <v/>
      </c>
      <c r="DB23" s="294"/>
      <c r="DC23" s="294"/>
      <c r="DD23" s="294"/>
      <c r="DE23" s="294" t="str">
        <f>IF(OR(ISBLANK(DD23),ISBLANK(DE10)),"",(DD23-DD22)*DE10)</f>
        <v/>
      </c>
      <c r="DF23" s="294">
        <f>DF10</f>
        <v>4</v>
      </c>
      <c r="DG23" s="294" t="str">
        <f t="shared" ca="1" si="20"/>
        <v/>
      </c>
      <c r="DH23" s="294"/>
      <c r="DI23" s="294"/>
      <c r="DJ23" s="294"/>
      <c r="DK23" s="294" t="str">
        <f>IF(OR(ISBLANK(DJ23),ISBLANK(DK10)),"",(DJ23-DJ22)*DK10)</f>
        <v/>
      </c>
      <c r="DL23" s="294">
        <f>DL10</f>
        <v>4</v>
      </c>
      <c r="DM23" s="294" t="str">
        <f t="shared" ca="1" si="21"/>
        <v/>
      </c>
      <c r="DN23" s="294"/>
      <c r="DO23" s="294"/>
      <c r="DP23" s="294"/>
      <c r="DQ23" s="294" t="str">
        <f>IF(OR(ISBLANK(DP23),ISBLANK(DQ10)),"",(DP23-DP22)*DQ10)</f>
        <v/>
      </c>
      <c r="DR23" s="294">
        <f>DR10</f>
        <v>4</v>
      </c>
      <c r="DS23" s="294" t="str">
        <f t="shared" ca="1" si="22"/>
        <v/>
      </c>
      <c r="DT23" s="294"/>
      <c r="DU23" s="294"/>
      <c r="DV23" s="294"/>
      <c r="DW23" s="294" t="str">
        <f>IF(OR(ISBLANK(DV23),ISBLANK(DW10)),"",(DV23-DV22)*DW10)</f>
        <v/>
      </c>
      <c r="DX23" s="294">
        <f>DX10</f>
        <v>4</v>
      </c>
      <c r="DY23" s="294" t="str">
        <f t="shared" ca="1" si="23"/>
        <v/>
      </c>
      <c r="DZ23" s="294"/>
      <c r="EA23" s="294"/>
      <c r="EB23" s="294"/>
      <c r="EC23" s="294" t="str">
        <f>IF(OR(ISBLANK(EB23),ISBLANK(EC10)),"",(EB23-EB22)*EC10)</f>
        <v/>
      </c>
      <c r="ED23" s="294">
        <f>ED10</f>
        <v>4</v>
      </c>
      <c r="EE23" s="294" t="str">
        <f t="shared" ca="1" si="24"/>
        <v/>
      </c>
      <c r="EF23" s="294"/>
      <c r="EG23" s="294"/>
      <c r="EH23" s="294"/>
      <c r="EI23" s="294" t="str">
        <f>IF(OR(ISBLANK(EH23),ISBLANK(EI10)),"",(EH23-EH22)*EI10)</f>
        <v/>
      </c>
      <c r="EJ23" s="294">
        <f>EJ10</f>
        <v>4</v>
      </c>
      <c r="EK23" s="294" t="str">
        <f t="shared" ca="1" si="25"/>
        <v/>
      </c>
      <c r="EL23" s="294"/>
      <c r="EM23" s="294"/>
      <c r="EN23" s="294"/>
      <c r="EO23" s="294" t="str">
        <f>IF(OR(ISBLANK(EN23),ISBLANK(EO10)),"",(EN23-EN22)*EO10)</f>
        <v/>
      </c>
      <c r="EP23" s="294">
        <f>EP10</f>
        <v>4</v>
      </c>
      <c r="EQ23" s="294" t="str">
        <f t="shared" ca="1" si="26"/>
        <v/>
      </c>
      <c r="ER23" s="294"/>
      <c r="ES23" s="294"/>
      <c r="ET23" s="294"/>
      <c r="EU23" s="294" t="str">
        <f>IF(OR(ISBLANK(ET23),ISBLANK(EU10)),"",(ET23-ET22)*EU10)</f>
        <v/>
      </c>
      <c r="EV23" s="294">
        <f>EV10</f>
        <v>5</v>
      </c>
      <c r="EW23" s="294" t="str">
        <f t="shared" ca="1" si="27"/>
        <v/>
      </c>
      <c r="EX23" s="294"/>
      <c r="EY23" s="294"/>
      <c r="EZ23" s="294"/>
      <c r="FA23" s="294" t="str">
        <f>IF(OR(ISBLANK(EZ23),ISBLANK(FA10)),"",(EZ23-EZ22)*FA10)</f>
        <v/>
      </c>
      <c r="FB23" s="294"/>
      <c r="FC23" s="294">
        <f>FC10</f>
        <v>5</v>
      </c>
      <c r="FD23" s="294" t="str">
        <f t="shared" ca="1" si="28"/>
        <v/>
      </c>
      <c r="FE23" s="294"/>
      <c r="FF23" s="294"/>
      <c r="FG23" s="294"/>
      <c r="FH23" s="294" t="str">
        <f>IF(OR(ISBLANK(FG23),ISBLANK(FH10)),"",(FG23-FG22)*FH10)</f>
        <v/>
      </c>
      <c r="FI23" s="294"/>
      <c r="FJ23" s="294">
        <f>FJ10</f>
        <v>5</v>
      </c>
      <c r="FK23" s="294" t="str">
        <f t="shared" ca="1" si="29"/>
        <v/>
      </c>
      <c r="FL23" s="294"/>
      <c r="FM23" s="294"/>
      <c r="FN23" s="294"/>
      <c r="FO23" s="294" t="str">
        <f>IF(OR(ISBLANK(FN23),ISBLANK(FO10)),"",(FN23-FN22)*FO10)</f>
        <v/>
      </c>
      <c r="FP23" s="294"/>
      <c r="FQ23" s="294">
        <f>FQ10</f>
        <v>5</v>
      </c>
      <c r="FR23" s="294" t="str">
        <f t="shared" ca="1" si="30"/>
        <v/>
      </c>
      <c r="FS23" s="294"/>
      <c r="FT23" s="294"/>
      <c r="FU23" s="294"/>
      <c r="FV23" s="294" t="str">
        <f>IF(OR(ISBLANK(FU23),ISBLANK(FV10)),"",(FU23-FU22)*FV10)</f>
        <v/>
      </c>
      <c r="FW23" s="294"/>
      <c r="FX23" s="294">
        <f>FX10</f>
        <v>5</v>
      </c>
      <c r="FY23" s="294" t="str">
        <f t="shared" ca="1" si="31"/>
        <v/>
      </c>
      <c r="FZ23" s="294"/>
      <c r="GA23" s="294"/>
      <c r="GB23" s="294"/>
      <c r="GC23" s="294" t="str">
        <f>IF(OR(ISBLANK(GB23),ISBLANK(GC10)),"",(GB23-GB22)*GC10)</f>
        <v/>
      </c>
      <c r="GD23" s="294"/>
      <c r="GE23" s="294">
        <f>GE10</f>
        <v>5</v>
      </c>
      <c r="GF23" s="294" t="str">
        <f t="shared" ca="1" si="32"/>
        <v/>
      </c>
      <c r="GG23" s="294"/>
      <c r="GH23" s="294"/>
      <c r="GI23" s="294"/>
      <c r="GJ23" s="294" t="str">
        <f>IF(OR(ISBLANK(GI23),ISBLANK(GJ10)),"",(GI23-GI22)*GJ10)</f>
        <v/>
      </c>
      <c r="GK23" s="294"/>
      <c r="GL23" s="294">
        <f>GL10</f>
        <v>4</v>
      </c>
      <c r="GM23" s="294" t="str">
        <f t="shared" ca="1" si="33"/>
        <v/>
      </c>
      <c r="GN23" s="294"/>
      <c r="GO23" s="294"/>
      <c r="GP23" s="294"/>
      <c r="GQ23" s="294" t="str">
        <f>IF(OR(ISBLANK(GP23),ISBLANK(GQ10)),"",(GP23-GP22)*GQ10)</f>
        <v/>
      </c>
      <c r="GR23" s="294">
        <f>GR10</f>
        <v>4</v>
      </c>
      <c r="GS23" s="294" t="str">
        <f t="shared" ca="1" si="34"/>
        <v/>
      </c>
      <c r="GT23" s="294"/>
      <c r="GU23" s="294"/>
      <c r="GV23" s="294"/>
      <c r="GW23" s="294" t="str">
        <f>IF(OR(ISBLANK(GV23),ISBLANK(GW10)),"",(GV23-GV22)*GW10)</f>
        <v/>
      </c>
      <c r="GX23" s="294">
        <f>GX10</f>
        <v>4</v>
      </c>
      <c r="GY23" s="294" t="str">
        <f t="shared" ca="1" si="35"/>
        <v/>
      </c>
      <c r="GZ23" s="294"/>
      <c r="HA23" s="294"/>
      <c r="HB23" s="294"/>
      <c r="HC23" s="294" t="str">
        <f>IF(OR(ISBLANK(HB23),ISBLANK(HC10)),"",(HB23-HB22)*HC10)</f>
        <v/>
      </c>
      <c r="HD23" s="294">
        <f>HD10</f>
        <v>4</v>
      </c>
      <c r="HE23" s="294" t="str">
        <f t="shared" ca="1" si="36"/>
        <v/>
      </c>
      <c r="HF23" s="294"/>
      <c r="HG23" s="294"/>
      <c r="HH23" s="294"/>
      <c r="HI23" s="294" t="str">
        <f>IF(OR(ISBLANK(HH23),ISBLANK(HI10)),"",(HH23-HH22)*HI10)</f>
        <v/>
      </c>
      <c r="HJ23" s="294">
        <f>HJ10</f>
        <v>4</v>
      </c>
      <c r="HK23" s="294" t="str">
        <f t="shared" ca="1" si="37"/>
        <v/>
      </c>
      <c r="HL23" s="294"/>
      <c r="HM23" s="294"/>
      <c r="HN23" s="294"/>
      <c r="HO23" s="294" t="str">
        <f>IF(OR(ISBLANK(HN23),ISBLANK(HO10)),"",(HN23-HN22)*HO10)</f>
        <v/>
      </c>
      <c r="HP23" s="294">
        <f>HP10</f>
        <v>4</v>
      </c>
      <c r="HQ23" s="294" t="str">
        <f t="shared" ca="1" si="38"/>
        <v/>
      </c>
      <c r="HR23" s="294"/>
      <c r="HS23" s="294"/>
      <c r="HT23" s="294"/>
      <c r="HU23" s="294" t="str">
        <f>IF(OR(ISBLANK(HT23),ISBLANK(HU10)),"",(HT23-HT22)*HU10)</f>
        <v/>
      </c>
      <c r="HV23" s="294">
        <f>HV10</f>
        <v>4</v>
      </c>
      <c r="HW23" s="294" t="str">
        <f t="shared" ca="1" si="39"/>
        <v/>
      </c>
      <c r="HX23" s="294"/>
      <c r="HY23" s="294"/>
      <c r="HZ23" s="294"/>
      <c r="IA23" s="294" t="str">
        <f>IF(OR(ISBLANK(HZ23),ISBLANK(IA10)),"",(HZ23-HZ22)*IA10)</f>
        <v/>
      </c>
      <c r="IB23" s="294">
        <f>IB10</f>
        <v>4</v>
      </c>
      <c r="IC23" s="294" t="str">
        <f t="shared" ca="1" si="40"/>
        <v/>
      </c>
      <c r="ID23" s="294"/>
      <c r="IE23" s="294"/>
      <c r="IF23" s="294"/>
      <c r="IG23" s="294" t="str">
        <f>IF(OR(ISBLANK(IF23),ISBLANK(IG10)),"",(IF23-IF22)*IG10)</f>
        <v/>
      </c>
      <c r="IH23" s="294">
        <f>IH10</f>
        <v>4</v>
      </c>
      <c r="II23" s="294" t="str">
        <f t="shared" ca="1" si="41"/>
        <v/>
      </c>
      <c r="IJ23" s="294"/>
      <c r="IK23" s="294"/>
      <c r="IL23" s="294"/>
      <c r="IM23" s="294" t="str">
        <f>IF(OR(ISBLANK(IL23),ISBLANK(IM10)),"",(IL23-IL22)*IM10)</f>
        <v/>
      </c>
      <c r="IN23" s="294">
        <f>IN10</f>
        <v>4</v>
      </c>
      <c r="IO23" s="294" t="str">
        <f t="shared" ca="1" si="42"/>
        <v/>
      </c>
      <c r="IP23" s="294"/>
      <c r="IQ23" s="294"/>
      <c r="IR23" s="294"/>
      <c r="IS23" s="294" t="str">
        <f>IF(OR(ISBLANK(IR23),ISBLANK(IS10)),"",(IR23-IR22)*IS10)</f>
        <v/>
      </c>
      <c r="IT23" s="294">
        <f>IT10</f>
        <v>4</v>
      </c>
      <c r="IU23" s="294" t="str">
        <f t="shared" ca="1" si="43"/>
        <v/>
      </c>
      <c r="IV23" s="294"/>
      <c r="IW23" s="294"/>
      <c r="IX23" s="294"/>
      <c r="IY23" s="294" t="str">
        <f>IF(OR(ISBLANK(IX23),ISBLANK(IY10)),"",(IX23-IX22)*IY10)</f>
        <v/>
      </c>
      <c r="IZ23" s="294">
        <f>IZ10</f>
        <v>4</v>
      </c>
      <c r="JA23" s="294" t="str">
        <f t="shared" ca="1" si="44"/>
        <v/>
      </c>
      <c r="JB23" s="294"/>
      <c r="JC23" s="294"/>
      <c r="JD23" s="294"/>
      <c r="JE23" s="294" t="str">
        <f>IF(OR(ISBLANK(JD23),ISBLANK(JE10)),"",(JD23-JD22)*JE10)</f>
        <v/>
      </c>
      <c r="JF23" s="294">
        <f>JF10</f>
        <v>4</v>
      </c>
      <c r="JG23" s="294" t="str">
        <f t="shared" ca="1" si="45"/>
        <v/>
      </c>
      <c r="JH23" s="294"/>
      <c r="JI23" s="294"/>
      <c r="JJ23" s="294"/>
      <c r="JK23" s="294" t="str">
        <f>IF(OR(ISBLANK(JJ23),ISBLANK(JK10)),"",(JJ23-JJ22)*JK10)</f>
        <v/>
      </c>
      <c r="JL23" s="294">
        <f>JL10</f>
        <v>4</v>
      </c>
      <c r="JM23" s="294" t="str">
        <f t="shared" ca="1" si="46"/>
        <v/>
      </c>
      <c r="JN23" s="294"/>
      <c r="JO23" s="294"/>
      <c r="JP23" s="294"/>
      <c r="JQ23" s="294" t="str">
        <f>IF(OR(ISBLANK(JP23),ISBLANK(JQ10)),"",(JP23-JP22)*JQ10)</f>
        <v/>
      </c>
      <c r="JR23" s="294">
        <f>JR10</f>
        <v>4</v>
      </c>
      <c r="JS23" s="294" t="str">
        <f t="shared" ca="1" si="47"/>
        <v/>
      </c>
      <c r="JT23" s="294"/>
      <c r="JU23" s="294"/>
      <c r="JV23" s="294"/>
      <c r="JW23" s="294" t="str">
        <f>IF(OR(ISBLANK(JV23),ISBLANK(JW10)),"",(JV23-JV22)*JW10)</f>
        <v/>
      </c>
      <c r="JX23" s="294">
        <f>JX10</f>
        <v>4</v>
      </c>
      <c r="JY23" s="294" t="str">
        <f t="shared" ca="1" si="48"/>
        <v/>
      </c>
      <c r="JZ23" s="294"/>
      <c r="KA23" s="294"/>
      <c r="KB23" s="294"/>
      <c r="KC23" s="294" t="str">
        <f>IF(OR(ISBLANK(KB23),ISBLANK(KC10)),"",(KB23-KB22)*KC10)</f>
        <v/>
      </c>
      <c r="KD23" s="294">
        <f>KD10</f>
        <v>4</v>
      </c>
      <c r="KE23" s="294" t="str">
        <f t="shared" ca="1" si="49"/>
        <v/>
      </c>
      <c r="KF23" s="294"/>
      <c r="KG23" s="294"/>
      <c r="KH23" s="294"/>
      <c r="KI23" s="294" t="str">
        <f>IF(OR(ISBLANK(KH23),ISBLANK(KI10)),"",(KH23-KH22)*KI10)</f>
        <v/>
      </c>
      <c r="KJ23" s="294">
        <f>KJ10</f>
        <v>4</v>
      </c>
      <c r="KK23" s="294" t="str">
        <f t="shared" ca="1" si="50"/>
        <v/>
      </c>
      <c r="KL23" s="294"/>
      <c r="KM23" s="294"/>
      <c r="KN23" s="294"/>
      <c r="KO23" s="294" t="str">
        <f>IF(OR(ISBLANK(KN23),ISBLANK(KO10)),"",(KN23-KN22)*KO10)</f>
        <v/>
      </c>
      <c r="KP23" s="294">
        <f>KP10</f>
        <v>4</v>
      </c>
      <c r="KQ23" s="294" t="str">
        <f t="shared" ca="1" si="51"/>
        <v/>
      </c>
      <c r="KR23" s="294"/>
      <c r="KS23" s="294"/>
      <c r="KT23" s="294"/>
      <c r="KU23" s="294" t="str">
        <f>IF(OR(ISBLANK(KT23),ISBLANK(KU10)),"",(KT23-KT22)*KU10)</f>
        <v/>
      </c>
      <c r="KV23" s="294">
        <f>KV10</f>
        <v>4</v>
      </c>
      <c r="KW23" s="294" t="str">
        <f t="shared" ca="1" si="52"/>
        <v/>
      </c>
      <c r="KX23" s="294"/>
      <c r="KY23" s="294"/>
      <c r="KZ23" s="294"/>
      <c r="LA23" s="294" t="str">
        <f>IF(OR(ISBLANK(KZ23),ISBLANK(LA10)),"",(KZ23-KZ22)*LA10)</f>
        <v/>
      </c>
      <c r="LB23" s="294">
        <f>LB10</f>
        <v>4</v>
      </c>
      <c r="LC23" s="294" t="str">
        <f t="shared" ca="1" si="53"/>
        <v/>
      </c>
      <c r="LD23" s="294"/>
      <c r="LE23" s="294"/>
      <c r="LF23" s="294"/>
      <c r="LG23" s="294" t="str">
        <f>IF(OR(ISBLANK(LF23),ISBLANK(LG10)),"",(LF23-LF22)*LG10)</f>
        <v/>
      </c>
      <c r="LH23" s="294">
        <f>LH10</f>
        <v>4</v>
      </c>
      <c r="LI23" s="294" t="str">
        <f t="shared" ca="1" si="54"/>
        <v/>
      </c>
      <c r="LJ23" s="294"/>
      <c r="LK23" s="294"/>
      <c r="LL23" s="294"/>
      <c r="LM23" s="294" t="str">
        <f>IF(OR(ISBLANK(LL23),ISBLANK(LM10)),"",(LL23-LL22)*LM10)</f>
        <v/>
      </c>
      <c r="LN23" s="294">
        <f>LN10</f>
        <v>3</v>
      </c>
      <c r="LO23" s="294" t="str">
        <f t="shared" ca="1" si="55"/>
        <v/>
      </c>
      <c r="LP23" s="294"/>
      <c r="LQ23" s="294"/>
      <c r="LR23" s="294"/>
      <c r="LS23" s="294"/>
      <c r="LT23" s="294" t="str">
        <f>IF(OR(ISBLANK(LS23),ISBLANK(LT10)),"",(LS23-LS22)*LT10)</f>
        <v/>
      </c>
      <c r="LU23" s="294">
        <f>LU10</f>
        <v>3</v>
      </c>
      <c r="LV23" s="294" t="str">
        <f t="shared" ca="1" si="56"/>
        <v/>
      </c>
      <c r="LW23" s="294"/>
      <c r="LX23" s="294"/>
      <c r="LY23" s="294"/>
      <c r="LZ23" s="294"/>
      <c r="MA23" s="294" t="str">
        <f>IF(OR(ISBLANK(LZ23),ISBLANK(MA10)),"",(LZ23-LZ22)*MA10)</f>
        <v/>
      </c>
      <c r="MB23" s="294">
        <f>MB10</f>
        <v>5</v>
      </c>
      <c r="MC23" s="294" t="str">
        <f t="shared" ca="1" si="57"/>
        <v/>
      </c>
      <c r="MD23" s="294"/>
      <c r="ME23" s="294"/>
      <c r="MF23" s="294"/>
      <c r="MG23" s="294" t="str">
        <f>IF(OR(ISBLANK(MF23),ISBLANK(MG10)),"",(MF23-MF22)*MG10)</f>
        <v/>
      </c>
      <c r="MH23" s="294"/>
      <c r="MI23" s="294">
        <f>MI10</f>
        <v>5</v>
      </c>
      <c r="MJ23" s="294" t="str">
        <f t="shared" ca="1" si="58"/>
        <v/>
      </c>
      <c r="MK23" s="294"/>
      <c r="ML23" s="294"/>
      <c r="MM23" s="294"/>
      <c r="MN23" s="294" t="str">
        <f>IF(OR(ISBLANK(MM23),ISBLANK(MN10)),"",(MM23-MM22)*MN10)</f>
        <v/>
      </c>
      <c r="MO23" s="294"/>
      <c r="MP23" s="294">
        <f>MP10</f>
        <v>4</v>
      </c>
      <c r="MQ23" s="294" t="str">
        <f t="shared" ca="1" si="59"/>
        <v/>
      </c>
      <c r="MR23" s="294"/>
      <c r="MS23" s="294"/>
      <c r="MT23" s="294"/>
      <c r="MU23" s="294" t="str">
        <f>IF(OR(ISBLANK(MT23),ISBLANK(MU10)),"",(MT23-MT22)*MU10)</f>
        <v/>
      </c>
      <c r="MV23" s="294">
        <f>MV10</f>
        <v>4</v>
      </c>
      <c r="MW23" s="294" t="str">
        <f t="shared" ca="1" si="60"/>
        <v/>
      </c>
      <c r="MX23" s="294"/>
      <c r="MY23" s="294"/>
      <c r="MZ23" s="294"/>
      <c r="NA23" s="294" t="str">
        <f>IF(OR(ISBLANK(MZ23),ISBLANK(NA10)),"",(MZ23-MZ22)*NA10)</f>
        <v/>
      </c>
      <c r="NB23" s="294">
        <f>NB10</f>
        <v>4</v>
      </c>
      <c r="NC23" s="294" t="str">
        <f t="shared" ca="1" si="61"/>
        <v/>
      </c>
      <c r="ND23" s="294"/>
      <c r="NE23" s="294"/>
      <c r="NF23" s="294"/>
      <c r="NG23" s="294" t="str">
        <f>IF(OR(ISBLANK(NF23),ISBLANK(NG10)),"",(NF23-NF22)*NG10)</f>
        <v/>
      </c>
      <c r="NH23" s="294">
        <f>NH10</f>
        <v>4</v>
      </c>
      <c r="NI23" s="294" t="str">
        <f t="shared" ca="1" si="62"/>
        <v/>
      </c>
      <c r="NJ23" s="294"/>
      <c r="NK23" s="294"/>
      <c r="NL23" s="294"/>
      <c r="NM23" s="294" t="str">
        <f>IF(OR(ISBLANK(NL23),ISBLANK(NM10)),"",(NL23-NL22)*NM10)</f>
        <v/>
      </c>
    </row>
    <row r="24" spans="2:377" x14ac:dyDescent="0.25">
      <c r="B24" s="252">
        <v>13</v>
      </c>
      <c r="C24" s="294">
        <f>C10</f>
        <v>3</v>
      </c>
      <c r="D24" s="294" t="str">
        <f t="shared" ca="1" si="0"/>
        <v/>
      </c>
      <c r="E24" s="294"/>
      <c r="F24" s="294"/>
      <c r="G24" s="294" t="str">
        <f t="shared" ca="1" si="63"/>
        <v/>
      </c>
      <c r="H24" s="294" t="str">
        <f t="shared" ca="1" si="2"/>
        <v/>
      </c>
      <c r="I24" s="294">
        <f>I10</f>
        <v>1</v>
      </c>
      <c r="J24" s="294" t="str">
        <f t="shared" ca="1" si="3"/>
        <v/>
      </c>
      <c r="K24" s="294" t="str">
        <f t="shared" si="4"/>
        <v/>
      </c>
      <c r="L24" s="294"/>
      <c r="M24" s="294"/>
      <c r="N24" s="294">
        <f>N10</f>
        <v>5</v>
      </c>
      <c r="O24" s="294" t="str">
        <f t="shared" ca="1" si="5"/>
        <v/>
      </c>
      <c r="P24" s="294"/>
      <c r="Q24" s="294"/>
      <c r="R24" s="294"/>
      <c r="S24" s="294" t="str">
        <f>IF(OR(ISBLANK(R24),ISBLANK(S10)),"",(R24-R23)*S10)</f>
        <v/>
      </c>
      <c r="T24" s="294"/>
      <c r="U24" s="294">
        <f>U10</f>
        <v>5</v>
      </c>
      <c r="V24" s="294" t="str">
        <f t="shared" ca="1" si="6"/>
        <v/>
      </c>
      <c r="W24" s="294"/>
      <c r="X24" s="294"/>
      <c r="Y24" s="294"/>
      <c r="Z24" s="294" t="str">
        <f>IF(OR(ISBLANK(Y24),ISBLANK(Z10)),"",(Y24-Y23)*Z10)</f>
        <v/>
      </c>
      <c r="AA24" s="294"/>
      <c r="AB24" s="294">
        <f>AB10</f>
        <v>5</v>
      </c>
      <c r="AC24" s="294" t="str">
        <f t="shared" ca="1" si="7"/>
        <v/>
      </c>
      <c r="AD24" s="294"/>
      <c r="AE24" s="294"/>
      <c r="AF24" s="294"/>
      <c r="AG24" s="294"/>
      <c r="AH24" s="294" t="str">
        <f>IF(OR(ISBLANK(AG24),ISBLANK(AH10)),"",(AG24-AG23)*AH10)</f>
        <v/>
      </c>
      <c r="AI24" s="294">
        <f>AI10</f>
        <v>5</v>
      </c>
      <c r="AJ24" s="294" t="str">
        <f t="shared" ca="1" si="8"/>
        <v/>
      </c>
      <c r="AK24" s="294"/>
      <c r="AL24" s="294"/>
      <c r="AM24" s="294"/>
      <c r="AN24" s="294"/>
      <c r="AO24" s="294" t="str">
        <f>IF(OR(ISBLANK(AN24),ISBLANK(AO10)),"",(AN24-AN23)*AO10)</f>
        <v/>
      </c>
      <c r="AP24" s="294">
        <f>AP10</f>
        <v>5</v>
      </c>
      <c r="AQ24" s="294" t="str">
        <f t="shared" ca="1" si="9"/>
        <v/>
      </c>
      <c r="AR24" s="294"/>
      <c r="AS24" s="294"/>
      <c r="AT24" s="294"/>
      <c r="AU24" s="294"/>
      <c r="AV24" s="294" t="str">
        <f>IF(OR(ISBLANK(AU24),ISBLANK(AV10)),"",(AU24-AU23)*AV10)</f>
        <v/>
      </c>
      <c r="AW24" s="294">
        <f>AW10</f>
        <v>5</v>
      </c>
      <c r="AX24" s="294" t="str">
        <f t="shared" ca="1" si="10"/>
        <v/>
      </c>
      <c r="AY24" s="294"/>
      <c r="AZ24" s="294"/>
      <c r="BA24" s="294"/>
      <c r="BB24" s="294"/>
      <c r="BC24" s="294" t="str">
        <f>IF(OR(ISBLANK(BB24),ISBLANK(BC10)),"",(BB24-BB23)*BC10)</f>
        <v/>
      </c>
      <c r="BD24" s="294">
        <f>BD10</f>
        <v>4</v>
      </c>
      <c r="BE24" s="294" t="str">
        <f t="shared" ca="1" si="11"/>
        <v/>
      </c>
      <c r="BF24" s="294"/>
      <c r="BG24" s="294"/>
      <c r="BH24" s="294"/>
      <c r="BI24" s="294" t="str">
        <f>IF(OR(ISBLANK(BH24),ISBLANK(BI10)),"",(BH24-BH23)*BI10)</f>
        <v/>
      </c>
      <c r="BJ24" s="294">
        <f>BJ10</f>
        <v>4</v>
      </c>
      <c r="BK24" s="294" t="str">
        <f t="shared" ca="1" si="12"/>
        <v/>
      </c>
      <c r="BL24" s="294"/>
      <c r="BM24" s="294"/>
      <c r="BN24" s="294"/>
      <c r="BO24" s="294" t="str">
        <f>IF(OR(ISBLANK(BN24),ISBLANK(BO10)),"",(BN24-BN23)*BO10)</f>
        <v/>
      </c>
      <c r="BP24" s="294">
        <f>BP10</f>
        <v>4</v>
      </c>
      <c r="BQ24" s="294" t="str">
        <f t="shared" ca="1" si="13"/>
        <v/>
      </c>
      <c r="BR24" s="294"/>
      <c r="BS24" s="294"/>
      <c r="BT24" s="294"/>
      <c r="BU24" s="294" t="str">
        <f>IF(OR(ISBLANK(BT24),ISBLANK(BU10)),"",(BT24-BT23)*BU10)</f>
        <v/>
      </c>
      <c r="BV24" s="294">
        <f>BV10</f>
        <v>4</v>
      </c>
      <c r="BW24" s="294" t="str">
        <f t="shared" ca="1" si="14"/>
        <v/>
      </c>
      <c r="BX24" s="294"/>
      <c r="BY24" s="294"/>
      <c r="BZ24" s="294"/>
      <c r="CA24" s="294" t="str">
        <f>IF(OR(ISBLANK(BZ24),ISBLANK(CA10)),"",(BZ24-BZ23)*CA10)</f>
        <v/>
      </c>
      <c r="CB24" s="294">
        <f>CB10</f>
        <v>4</v>
      </c>
      <c r="CC24" s="294" t="str">
        <f t="shared" ca="1" si="15"/>
        <v/>
      </c>
      <c r="CD24" s="294"/>
      <c r="CE24" s="294"/>
      <c r="CF24" s="294"/>
      <c r="CG24" s="294" t="str">
        <f>IF(OR(ISBLANK(CF24),ISBLANK(CG10)),"",(CF24-CF23)*CG10)</f>
        <v/>
      </c>
      <c r="CH24" s="294">
        <f>CH10</f>
        <v>4</v>
      </c>
      <c r="CI24" s="294" t="str">
        <f t="shared" ca="1" si="16"/>
        <v/>
      </c>
      <c r="CJ24" s="294"/>
      <c r="CK24" s="294"/>
      <c r="CL24" s="294"/>
      <c r="CM24" s="294" t="str">
        <f>IF(OR(ISBLANK(CL24),ISBLANK(CM10)),"",(CL24-CL23)*CM10)</f>
        <v/>
      </c>
      <c r="CN24" s="294">
        <f>CN10</f>
        <v>4</v>
      </c>
      <c r="CO24" s="294" t="str">
        <f t="shared" ca="1" si="17"/>
        <v/>
      </c>
      <c r="CP24" s="294"/>
      <c r="CQ24" s="294"/>
      <c r="CR24" s="294"/>
      <c r="CS24" s="294" t="str">
        <f>IF(OR(ISBLANK(CR24),ISBLANK(CS10)),"",(CR24-CR23)*CS10)</f>
        <v/>
      </c>
      <c r="CT24" s="294">
        <f>CT10</f>
        <v>4</v>
      </c>
      <c r="CU24" s="294" t="str">
        <f t="shared" ca="1" si="18"/>
        <v/>
      </c>
      <c r="CV24" s="294"/>
      <c r="CW24" s="294"/>
      <c r="CX24" s="294"/>
      <c r="CY24" s="294" t="str">
        <f>IF(OR(ISBLANK(CX24),ISBLANK(CY10)),"",(CX24-CX23)*CY10)</f>
        <v/>
      </c>
      <c r="CZ24" s="294">
        <f>CZ10</f>
        <v>4</v>
      </c>
      <c r="DA24" s="294" t="str">
        <f t="shared" ca="1" si="19"/>
        <v/>
      </c>
      <c r="DB24" s="294"/>
      <c r="DC24" s="294"/>
      <c r="DD24" s="294"/>
      <c r="DE24" s="294" t="str">
        <f>IF(OR(ISBLANK(DD24),ISBLANK(DE10)),"",(DD24-DD23)*DE10)</f>
        <v/>
      </c>
      <c r="DF24" s="294">
        <f>DF10</f>
        <v>4</v>
      </c>
      <c r="DG24" s="294" t="str">
        <f t="shared" ca="1" si="20"/>
        <v/>
      </c>
      <c r="DH24" s="294"/>
      <c r="DI24" s="294"/>
      <c r="DJ24" s="294"/>
      <c r="DK24" s="294" t="str">
        <f>IF(OR(ISBLANK(DJ24),ISBLANK(DK10)),"",(DJ24-DJ23)*DK10)</f>
        <v/>
      </c>
      <c r="DL24" s="294">
        <f>DL10</f>
        <v>4</v>
      </c>
      <c r="DM24" s="294" t="str">
        <f t="shared" ca="1" si="21"/>
        <v/>
      </c>
      <c r="DN24" s="294"/>
      <c r="DO24" s="294"/>
      <c r="DP24" s="294"/>
      <c r="DQ24" s="294" t="str">
        <f>IF(OR(ISBLANK(DP24),ISBLANK(DQ10)),"",(DP24-DP23)*DQ10)</f>
        <v/>
      </c>
      <c r="DR24" s="294">
        <f>DR10</f>
        <v>4</v>
      </c>
      <c r="DS24" s="294" t="str">
        <f t="shared" ca="1" si="22"/>
        <v/>
      </c>
      <c r="DT24" s="294"/>
      <c r="DU24" s="294"/>
      <c r="DV24" s="294"/>
      <c r="DW24" s="294" t="str">
        <f>IF(OR(ISBLANK(DV24),ISBLANK(DW10)),"",(DV24-DV23)*DW10)</f>
        <v/>
      </c>
      <c r="DX24" s="294">
        <f>DX10</f>
        <v>4</v>
      </c>
      <c r="DY24" s="294" t="str">
        <f t="shared" ca="1" si="23"/>
        <v/>
      </c>
      <c r="DZ24" s="294"/>
      <c r="EA24" s="294"/>
      <c r="EB24" s="294"/>
      <c r="EC24" s="294" t="str">
        <f>IF(OR(ISBLANK(EB24),ISBLANK(EC10)),"",(EB24-EB23)*EC10)</f>
        <v/>
      </c>
      <c r="ED24" s="294">
        <f>ED10</f>
        <v>4</v>
      </c>
      <c r="EE24" s="294" t="str">
        <f t="shared" ca="1" si="24"/>
        <v/>
      </c>
      <c r="EF24" s="294"/>
      <c r="EG24" s="294"/>
      <c r="EH24" s="294"/>
      <c r="EI24" s="294" t="str">
        <f>IF(OR(ISBLANK(EH24),ISBLANK(EI10)),"",(EH24-EH23)*EI10)</f>
        <v/>
      </c>
      <c r="EJ24" s="294">
        <f>EJ10</f>
        <v>4</v>
      </c>
      <c r="EK24" s="294" t="str">
        <f t="shared" ca="1" si="25"/>
        <v/>
      </c>
      <c r="EL24" s="294"/>
      <c r="EM24" s="294"/>
      <c r="EN24" s="294"/>
      <c r="EO24" s="294" t="str">
        <f>IF(OR(ISBLANK(EN24),ISBLANK(EO10)),"",(EN24-EN23)*EO10)</f>
        <v/>
      </c>
      <c r="EP24" s="294">
        <f>EP10</f>
        <v>4</v>
      </c>
      <c r="EQ24" s="294" t="str">
        <f t="shared" ca="1" si="26"/>
        <v/>
      </c>
      <c r="ER24" s="294"/>
      <c r="ES24" s="294"/>
      <c r="ET24" s="294"/>
      <c r="EU24" s="294" t="str">
        <f>IF(OR(ISBLANK(ET24),ISBLANK(EU10)),"",(ET24-ET23)*EU10)</f>
        <v/>
      </c>
      <c r="EV24" s="294">
        <f>EV10</f>
        <v>5</v>
      </c>
      <c r="EW24" s="294" t="str">
        <f t="shared" ca="1" si="27"/>
        <v/>
      </c>
      <c r="EX24" s="294"/>
      <c r="EY24" s="294"/>
      <c r="EZ24" s="294"/>
      <c r="FA24" s="294" t="str">
        <f>IF(OR(ISBLANK(EZ24),ISBLANK(FA10)),"",(EZ24-EZ23)*FA10)</f>
        <v/>
      </c>
      <c r="FB24" s="294"/>
      <c r="FC24" s="294">
        <f>FC10</f>
        <v>5</v>
      </c>
      <c r="FD24" s="294" t="str">
        <f t="shared" ca="1" si="28"/>
        <v/>
      </c>
      <c r="FE24" s="294"/>
      <c r="FF24" s="294"/>
      <c r="FG24" s="294"/>
      <c r="FH24" s="294" t="str">
        <f>IF(OR(ISBLANK(FG24),ISBLANK(FH10)),"",(FG24-FG23)*FH10)</f>
        <v/>
      </c>
      <c r="FI24" s="294"/>
      <c r="FJ24" s="294">
        <f>FJ10</f>
        <v>5</v>
      </c>
      <c r="FK24" s="294" t="str">
        <f t="shared" ca="1" si="29"/>
        <v/>
      </c>
      <c r="FL24" s="294"/>
      <c r="FM24" s="294"/>
      <c r="FN24" s="294"/>
      <c r="FO24" s="294" t="str">
        <f>IF(OR(ISBLANK(FN24),ISBLANK(FO10)),"",(FN24-FN23)*FO10)</f>
        <v/>
      </c>
      <c r="FP24" s="294"/>
      <c r="FQ24" s="294">
        <f>FQ10</f>
        <v>5</v>
      </c>
      <c r="FR24" s="294" t="str">
        <f t="shared" ca="1" si="30"/>
        <v/>
      </c>
      <c r="FS24" s="294"/>
      <c r="FT24" s="294"/>
      <c r="FU24" s="294"/>
      <c r="FV24" s="294" t="str">
        <f>IF(OR(ISBLANK(FU24),ISBLANK(FV10)),"",(FU24-FU23)*FV10)</f>
        <v/>
      </c>
      <c r="FW24" s="294"/>
      <c r="FX24" s="294">
        <f>FX10</f>
        <v>5</v>
      </c>
      <c r="FY24" s="294" t="str">
        <f t="shared" ca="1" si="31"/>
        <v/>
      </c>
      <c r="FZ24" s="294"/>
      <c r="GA24" s="294"/>
      <c r="GB24" s="294"/>
      <c r="GC24" s="294" t="str">
        <f>IF(OR(ISBLANK(GB24),ISBLANK(GC10)),"",(GB24-GB23)*GC10)</f>
        <v/>
      </c>
      <c r="GD24" s="294"/>
      <c r="GE24" s="294">
        <f>GE10</f>
        <v>5</v>
      </c>
      <c r="GF24" s="294" t="str">
        <f t="shared" ca="1" si="32"/>
        <v/>
      </c>
      <c r="GG24" s="294"/>
      <c r="GH24" s="294"/>
      <c r="GI24" s="294"/>
      <c r="GJ24" s="294" t="str">
        <f>IF(OR(ISBLANK(GI24),ISBLANK(GJ10)),"",(GI24-GI23)*GJ10)</f>
        <v/>
      </c>
      <c r="GK24" s="294"/>
      <c r="GL24" s="294">
        <f>GL10</f>
        <v>4</v>
      </c>
      <c r="GM24" s="294" t="str">
        <f t="shared" ca="1" si="33"/>
        <v/>
      </c>
      <c r="GN24" s="294"/>
      <c r="GO24" s="294"/>
      <c r="GP24" s="294"/>
      <c r="GQ24" s="294" t="str">
        <f>IF(OR(ISBLANK(GP24),ISBLANK(GQ10)),"",(GP24-GP23)*GQ10)</f>
        <v/>
      </c>
      <c r="GR24" s="294">
        <f>GR10</f>
        <v>4</v>
      </c>
      <c r="GS24" s="294" t="str">
        <f t="shared" ca="1" si="34"/>
        <v/>
      </c>
      <c r="GT24" s="294"/>
      <c r="GU24" s="294"/>
      <c r="GV24" s="294"/>
      <c r="GW24" s="294" t="str">
        <f>IF(OR(ISBLANK(GV24),ISBLANK(GW10)),"",(GV24-GV23)*GW10)</f>
        <v/>
      </c>
      <c r="GX24" s="294">
        <f>GX10</f>
        <v>4</v>
      </c>
      <c r="GY24" s="294" t="str">
        <f t="shared" ca="1" si="35"/>
        <v/>
      </c>
      <c r="GZ24" s="294"/>
      <c r="HA24" s="294"/>
      <c r="HB24" s="294"/>
      <c r="HC24" s="294" t="str">
        <f>IF(OR(ISBLANK(HB24),ISBLANK(HC10)),"",(HB24-HB23)*HC10)</f>
        <v/>
      </c>
      <c r="HD24" s="294">
        <f>HD10</f>
        <v>4</v>
      </c>
      <c r="HE24" s="294" t="str">
        <f t="shared" ca="1" si="36"/>
        <v/>
      </c>
      <c r="HF24" s="294"/>
      <c r="HG24" s="294"/>
      <c r="HH24" s="294"/>
      <c r="HI24" s="294" t="str">
        <f>IF(OR(ISBLANK(HH24),ISBLANK(HI10)),"",(HH24-HH23)*HI10)</f>
        <v/>
      </c>
      <c r="HJ24" s="294">
        <f>HJ10</f>
        <v>4</v>
      </c>
      <c r="HK24" s="294" t="str">
        <f t="shared" ca="1" si="37"/>
        <v/>
      </c>
      <c r="HL24" s="294"/>
      <c r="HM24" s="294"/>
      <c r="HN24" s="294"/>
      <c r="HO24" s="294" t="str">
        <f>IF(OR(ISBLANK(HN24),ISBLANK(HO10)),"",(HN24-HN23)*HO10)</f>
        <v/>
      </c>
      <c r="HP24" s="294">
        <f>HP10</f>
        <v>4</v>
      </c>
      <c r="HQ24" s="294" t="str">
        <f t="shared" ca="1" si="38"/>
        <v/>
      </c>
      <c r="HR24" s="294"/>
      <c r="HS24" s="294"/>
      <c r="HT24" s="294"/>
      <c r="HU24" s="294" t="str">
        <f>IF(OR(ISBLANK(HT24),ISBLANK(HU10)),"",(HT24-HT23)*HU10)</f>
        <v/>
      </c>
      <c r="HV24" s="294">
        <f>HV10</f>
        <v>4</v>
      </c>
      <c r="HW24" s="294" t="str">
        <f t="shared" ca="1" si="39"/>
        <v/>
      </c>
      <c r="HX24" s="294"/>
      <c r="HY24" s="294"/>
      <c r="HZ24" s="294"/>
      <c r="IA24" s="294" t="str">
        <f>IF(OR(ISBLANK(HZ24),ISBLANK(IA10)),"",(HZ24-HZ23)*IA10)</f>
        <v/>
      </c>
      <c r="IB24" s="294">
        <f>IB10</f>
        <v>4</v>
      </c>
      <c r="IC24" s="294" t="str">
        <f t="shared" ca="1" si="40"/>
        <v/>
      </c>
      <c r="ID24" s="294"/>
      <c r="IE24" s="294"/>
      <c r="IF24" s="294"/>
      <c r="IG24" s="294" t="str">
        <f>IF(OR(ISBLANK(IF24),ISBLANK(IG10)),"",(IF24-IF23)*IG10)</f>
        <v/>
      </c>
      <c r="IH24" s="294">
        <f>IH10</f>
        <v>4</v>
      </c>
      <c r="II24" s="294" t="str">
        <f t="shared" ca="1" si="41"/>
        <v/>
      </c>
      <c r="IJ24" s="294"/>
      <c r="IK24" s="294"/>
      <c r="IL24" s="294"/>
      <c r="IM24" s="294" t="str">
        <f>IF(OR(ISBLANK(IL24),ISBLANK(IM10)),"",(IL24-IL23)*IM10)</f>
        <v/>
      </c>
      <c r="IN24" s="294">
        <f>IN10</f>
        <v>4</v>
      </c>
      <c r="IO24" s="294" t="str">
        <f t="shared" ca="1" si="42"/>
        <v/>
      </c>
      <c r="IP24" s="294"/>
      <c r="IQ24" s="294"/>
      <c r="IR24" s="294"/>
      <c r="IS24" s="294" t="str">
        <f>IF(OR(ISBLANK(IR24),ISBLANK(IS10)),"",(IR24-IR23)*IS10)</f>
        <v/>
      </c>
      <c r="IT24" s="294">
        <f>IT10</f>
        <v>4</v>
      </c>
      <c r="IU24" s="294" t="str">
        <f t="shared" ca="1" si="43"/>
        <v/>
      </c>
      <c r="IV24" s="294"/>
      <c r="IW24" s="294"/>
      <c r="IX24" s="294"/>
      <c r="IY24" s="294" t="str">
        <f>IF(OR(ISBLANK(IX24),ISBLANK(IY10)),"",(IX24-IX23)*IY10)</f>
        <v/>
      </c>
      <c r="IZ24" s="294">
        <f>IZ10</f>
        <v>4</v>
      </c>
      <c r="JA24" s="294" t="str">
        <f t="shared" ca="1" si="44"/>
        <v/>
      </c>
      <c r="JB24" s="294"/>
      <c r="JC24" s="294"/>
      <c r="JD24" s="294"/>
      <c r="JE24" s="294" t="str">
        <f>IF(OR(ISBLANK(JD24),ISBLANK(JE10)),"",(JD24-JD23)*JE10)</f>
        <v/>
      </c>
      <c r="JF24" s="294">
        <f>JF10</f>
        <v>4</v>
      </c>
      <c r="JG24" s="294" t="str">
        <f t="shared" ca="1" si="45"/>
        <v/>
      </c>
      <c r="JH24" s="294"/>
      <c r="JI24" s="294"/>
      <c r="JJ24" s="294"/>
      <c r="JK24" s="294" t="str">
        <f>IF(OR(ISBLANK(JJ24),ISBLANK(JK10)),"",(JJ24-JJ23)*JK10)</f>
        <v/>
      </c>
      <c r="JL24" s="294">
        <f>JL10</f>
        <v>4</v>
      </c>
      <c r="JM24" s="294" t="str">
        <f t="shared" ca="1" si="46"/>
        <v/>
      </c>
      <c r="JN24" s="294"/>
      <c r="JO24" s="294"/>
      <c r="JP24" s="294"/>
      <c r="JQ24" s="294" t="str">
        <f>IF(OR(ISBLANK(JP24),ISBLANK(JQ10)),"",(JP24-JP23)*JQ10)</f>
        <v/>
      </c>
      <c r="JR24" s="294">
        <f>JR10</f>
        <v>4</v>
      </c>
      <c r="JS24" s="294" t="str">
        <f t="shared" ca="1" si="47"/>
        <v/>
      </c>
      <c r="JT24" s="294"/>
      <c r="JU24" s="294"/>
      <c r="JV24" s="294"/>
      <c r="JW24" s="294" t="str">
        <f>IF(OR(ISBLANK(JV24),ISBLANK(JW10)),"",(JV24-JV23)*JW10)</f>
        <v/>
      </c>
      <c r="JX24" s="294">
        <f>JX10</f>
        <v>4</v>
      </c>
      <c r="JY24" s="294" t="str">
        <f t="shared" ca="1" si="48"/>
        <v/>
      </c>
      <c r="JZ24" s="294"/>
      <c r="KA24" s="294"/>
      <c r="KB24" s="294"/>
      <c r="KC24" s="294" t="str">
        <f>IF(OR(ISBLANK(KB24),ISBLANK(KC10)),"",(KB24-KB23)*KC10)</f>
        <v/>
      </c>
      <c r="KD24" s="294">
        <f>KD10</f>
        <v>4</v>
      </c>
      <c r="KE24" s="294" t="str">
        <f t="shared" ca="1" si="49"/>
        <v/>
      </c>
      <c r="KF24" s="294"/>
      <c r="KG24" s="294"/>
      <c r="KH24" s="294"/>
      <c r="KI24" s="294" t="str">
        <f>IF(OR(ISBLANK(KH24),ISBLANK(KI10)),"",(KH24-KH23)*KI10)</f>
        <v/>
      </c>
      <c r="KJ24" s="294">
        <f>KJ10</f>
        <v>4</v>
      </c>
      <c r="KK24" s="294" t="str">
        <f t="shared" ca="1" si="50"/>
        <v/>
      </c>
      <c r="KL24" s="294"/>
      <c r="KM24" s="294"/>
      <c r="KN24" s="294"/>
      <c r="KO24" s="294" t="str">
        <f>IF(OR(ISBLANK(KN24),ISBLANK(KO10)),"",(KN24-KN23)*KO10)</f>
        <v/>
      </c>
      <c r="KP24" s="294">
        <f>KP10</f>
        <v>4</v>
      </c>
      <c r="KQ24" s="294" t="str">
        <f t="shared" ca="1" si="51"/>
        <v/>
      </c>
      <c r="KR24" s="294"/>
      <c r="KS24" s="294"/>
      <c r="KT24" s="294"/>
      <c r="KU24" s="294" t="str">
        <f>IF(OR(ISBLANK(KT24),ISBLANK(KU10)),"",(KT24-KT23)*KU10)</f>
        <v/>
      </c>
      <c r="KV24" s="294">
        <f>KV10</f>
        <v>4</v>
      </c>
      <c r="KW24" s="294" t="str">
        <f t="shared" ca="1" si="52"/>
        <v/>
      </c>
      <c r="KX24" s="294"/>
      <c r="KY24" s="294"/>
      <c r="KZ24" s="294"/>
      <c r="LA24" s="294" t="str">
        <f>IF(OR(ISBLANK(KZ24),ISBLANK(LA10)),"",(KZ24-KZ23)*LA10)</f>
        <v/>
      </c>
      <c r="LB24" s="294">
        <f>LB10</f>
        <v>4</v>
      </c>
      <c r="LC24" s="294" t="str">
        <f t="shared" ca="1" si="53"/>
        <v/>
      </c>
      <c r="LD24" s="294"/>
      <c r="LE24" s="294"/>
      <c r="LF24" s="294"/>
      <c r="LG24" s="294" t="str">
        <f>IF(OR(ISBLANK(LF24),ISBLANK(LG10)),"",(LF24-LF23)*LG10)</f>
        <v/>
      </c>
      <c r="LH24" s="294">
        <f>LH10</f>
        <v>4</v>
      </c>
      <c r="LI24" s="294" t="str">
        <f t="shared" ca="1" si="54"/>
        <v/>
      </c>
      <c r="LJ24" s="294"/>
      <c r="LK24" s="294"/>
      <c r="LL24" s="294"/>
      <c r="LM24" s="294" t="str">
        <f>IF(OR(ISBLANK(LL24),ISBLANK(LM10)),"",(LL24-LL23)*LM10)</f>
        <v/>
      </c>
      <c r="LN24" s="294">
        <f>LN10</f>
        <v>3</v>
      </c>
      <c r="LO24" s="294" t="str">
        <f t="shared" ca="1" si="55"/>
        <v/>
      </c>
      <c r="LP24" s="294"/>
      <c r="LQ24" s="294"/>
      <c r="LR24" s="294"/>
      <c r="LS24" s="294"/>
      <c r="LT24" s="294" t="str">
        <f>IF(OR(ISBLANK(LS24),ISBLANK(LT10)),"",(LS24-LS23)*LT10)</f>
        <v/>
      </c>
      <c r="LU24" s="294">
        <f>LU10</f>
        <v>3</v>
      </c>
      <c r="LV24" s="294" t="str">
        <f t="shared" ca="1" si="56"/>
        <v/>
      </c>
      <c r="LW24" s="294"/>
      <c r="LX24" s="294"/>
      <c r="LY24" s="294"/>
      <c r="LZ24" s="294"/>
      <c r="MA24" s="294" t="str">
        <f>IF(OR(ISBLANK(LZ24),ISBLANK(MA10)),"",(LZ24-LZ23)*MA10)</f>
        <v/>
      </c>
      <c r="MB24" s="294">
        <f>MB10</f>
        <v>5</v>
      </c>
      <c r="MC24" s="294" t="str">
        <f t="shared" ca="1" si="57"/>
        <v/>
      </c>
      <c r="MD24" s="294"/>
      <c r="ME24" s="294"/>
      <c r="MF24" s="294"/>
      <c r="MG24" s="294" t="str">
        <f>IF(OR(ISBLANK(MF24),ISBLANK(MG10)),"",(MF24-MF23)*MG10)</f>
        <v/>
      </c>
      <c r="MH24" s="294"/>
      <c r="MI24" s="294">
        <f>MI10</f>
        <v>5</v>
      </c>
      <c r="MJ24" s="294" t="str">
        <f t="shared" ca="1" si="58"/>
        <v/>
      </c>
      <c r="MK24" s="294"/>
      <c r="ML24" s="294"/>
      <c r="MM24" s="294"/>
      <c r="MN24" s="294" t="str">
        <f>IF(OR(ISBLANK(MM24),ISBLANK(MN10)),"",(MM24-MM23)*MN10)</f>
        <v/>
      </c>
      <c r="MO24" s="294"/>
      <c r="MP24" s="294">
        <f>MP10</f>
        <v>4</v>
      </c>
      <c r="MQ24" s="294" t="str">
        <f t="shared" ca="1" si="59"/>
        <v/>
      </c>
      <c r="MR24" s="294"/>
      <c r="MS24" s="294"/>
      <c r="MT24" s="294"/>
      <c r="MU24" s="294" t="str">
        <f>IF(OR(ISBLANK(MT24),ISBLANK(MU10)),"",(MT24-MT23)*MU10)</f>
        <v/>
      </c>
      <c r="MV24" s="294">
        <f>MV10</f>
        <v>4</v>
      </c>
      <c r="MW24" s="294" t="str">
        <f t="shared" ca="1" si="60"/>
        <v/>
      </c>
      <c r="MX24" s="294"/>
      <c r="MY24" s="294"/>
      <c r="MZ24" s="294"/>
      <c r="NA24" s="294" t="str">
        <f>IF(OR(ISBLANK(MZ24),ISBLANK(NA10)),"",(MZ24-MZ23)*NA10)</f>
        <v/>
      </c>
      <c r="NB24" s="294">
        <f>NB10</f>
        <v>4</v>
      </c>
      <c r="NC24" s="294" t="str">
        <f t="shared" ca="1" si="61"/>
        <v/>
      </c>
      <c r="ND24" s="294"/>
      <c r="NE24" s="294"/>
      <c r="NF24" s="294"/>
      <c r="NG24" s="294" t="str">
        <f>IF(OR(ISBLANK(NF24),ISBLANK(NG10)),"",(NF24-NF23)*NG10)</f>
        <v/>
      </c>
      <c r="NH24" s="294">
        <f>NH10</f>
        <v>4</v>
      </c>
      <c r="NI24" s="294" t="str">
        <f t="shared" ca="1" si="62"/>
        <v/>
      </c>
      <c r="NJ24" s="294"/>
      <c r="NK24" s="294"/>
      <c r="NL24" s="294"/>
      <c r="NM24" s="294" t="str">
        <f>IF(OR(ISBLANK(NL24),ISBLANK(NM10)),"",(NL24-NL23)*NM10)</f>
        <v/>
      </c>
    </row>
    <row r="25" spans="2:377" x14ac:dyDescent="0.25">
      <c r="B25" s="252">
        <v>14</v>
      </c>
      <c r="C25" s="294">
        <f>C10</f>
        <v>3</v>
      </c>
      <c r="D25" s="294" t="str">
        <f t="shared" ca="1" si="0"/>
        <v/>
      </c>
      <c r="E25" s="294"/>
      <c r="F25" s="294"/>
      <c r="G25" s="294" t="str">
        <f t="shared" ca="1" si="63"/>
        <v/>
      </c>
      <c r="H25" s="294" t="str">
        <f t="shared" ca="1" si="2"/>
        <v/>
      </c>
      <c r="I25" s="294">
        <f>I10</f>
        <v>1</v>
      </c>
      <c r="J25" s="294" t="str">
        <f t="shared" ca="1" si="3"/>
        <v/>
      </c>
      <c r="K25" s="294" t="str">
        <f t="shared" si="4"/>
        <v/>
      </c>
      <c r="L25" s="294"/>
      <c r="M25" s="294"/>
      <c r="N25" s="294">
        <f>N10</f>
        <v>5</v>
      </c>
      <c r="O25" s="294" t="str">
        <f t="shared" ca="1" si="5"/>
        <v/>
      </c>
      <c r="P25" s="294"/>
      <c r="Q25" s="294"/>
      <c r="R25" s="294"/>
      <c r="S25" s="294" t="str">
        <f>IF(OR(ISBLANK(R25),ISBLANK(S10)),"",(R25-R24)*S10)</f>
        <v/>
      </c>
      <c r="T25" s="294"/>
      <c r="U25" s="294">
        <f>U10</f>
        <v>5</v>
      </c>
      <c r="V25" s="294" t="str">
        <f t="shared" ca="1" si="6"/>
        <v/>
      </c>
      <c r="W25" s="294"/>
      <c r="X25" s="294"/>
      <c r="Y25" s="294"/>
      <c r="Z25" s="294" t="str">
        <f>IF(OR(ISBLANK(Y25),ISBLANK(Z10)),"",(Y25-Y24)*Z10)</f>
        <v/>
      </c>
      <c r="AA25" s="294"/>
      <c r="AB25" s="294">
        <f>AB10</f>
        <v>5</v>
      </c>
      <c r="AC25" s="294" t="str">
        <f t="shared" ca="1" si="7"/>
        <v/>
      </c>
      <c r="AD25" s="294"/>
      <c r="AE25" s="294"/>
      <c r="AF25" s="294"/>
      <c r="AG25" s="294"/>
      <c r="AH25" s="294" t="str">
        <f>IF(OR(ISBLANK(AG25),ISBLANK(AH10)),"",(AG25-AG24)*AH10)</f>
        <v/>
      </c>
      <c r="AI25" s="294">
        <f>AI10</f>
        <v>5</v>
      </c>
      <c r="AJ25" s="294" t="str">
        <f t="shared" ca="1" si="8"/>
        <v/>
      </c>
      <c r="AK25" s="294"/>
      <c r="AL25" s="294"/>
      <c r="AM25" s="294"/>
      <c r="AN25" s="294"/>
      <c r="AO25" s="294" t="str">
        <f>IF(OR(ISBLANK(AN25),ISBLANK(AO10)),"",(AN25-AN24)*AO10)</f>
        <v/>
      </c>
      <c r="AP25" s="294">
        <f>AP10</f>
        <v>5</v>
      </c>
      <c r="AQ25" s="294" t="str">
        <f t="shared" ca="1" si="9"/>
        <v/>
      </c>
      <c r="AR25" s="294"/>
      <c r="AS25" s="294"/>
      <c r="AT25" s="294"/>
      <c r="AU25" s="294"/>
      <c r="AV25" s="294" t="str">
        <f>IF(OR(ISBLANK(AU25),ISBLANK(AV10)),"",(AU25-AU24)*AV10)</f>
        <v/>
      </c>
      <c r="AW25" s="294">
        <f>AW10</f>
        <v>5</v>
      </c>
      <c r="AX25" s="294" t="str">
        <f t="shared" ca="1" si="10"/>
        <v/>
      </c>
      <c r="AY25" s="294"/>
      <c r="AZ25" s="294"/>
      <c r="BA25" s="294"/>
      <c r="BB25" s="294"/>
      <c r="BC25" s="294" t="str">
        <f>IF(OR(ISBLANK(BB25),ISBLANK(BC10)),"",(BB25-BB24)*BC10)</f>
        <v/>
      </c>
      <c r="BD25" s="294">
        <f>BD10</f>
        <v>4</v>
      </c>
      <c r="BE25" s="294" t="str">
        <f t="shared" ca="1" si="11"/>
        <v/>
      </c>
      <c r="BF25" s="294"/>
      <c r="BG25" s="294"/>
      <c r="BH25" s="294"/>
      <c r="BI25" s="294" t="str">
        <f>IF(OR(ISBLANK(BH25),ISBLANK(BI10)),"",(BH25-BH24)*BI10)</f>
        <v/>
      </c>
      <c r="BJ25" s="294">
        <f>BJ10</f>
        <v>4</v>
      </c>
      <c r="BK25" s="294" t="str">
        <f t="shared" ca="1" si="12"/>
        <v/>
      </c>
      <c r="BL25" s="294"/>
      <c r="BM25" s="294"/>
      <c r="BN25" s="294"/>
      <c r="BO25" s="294" t="str">
        <f>IF(OR(ISBLANK(BN25),ISBLANK(BO10)),"",(BN25-BN24)*BO10)</f>
        <v/>
      </c>
      <c r="BP25" s="294">
        <f>BP10</f>
        <v>4</v>
      </c>
      <c r="BQ25" s="294" t="str">
        <f t="shared" ca="1" si="13"/>
        <v/>
      </c>
      <c r="BR25" s="294"/>
      <c r="BS25" s="294"/>
      <c r="BT25" s="294"/>
      <c r="BU25" s="294" t="str">
        <f>IF(OR(ISBLANK(BT25),ISBLANK(BU10)),"",(BT25-BT24)*BU10)</f>
        <v/>
      </c>
      <c r="BV25" s="294">
        <f>BV10</f>
        <v>4</v>
      </c>
      <c r="BW25" s="294" t="str">
        <f t="shared" ca="1" si="14"/>
        <v/>
      </c>
      <c r="BX25" s="294"/>
      <c r="BY25" s="294"/>
      <c r="BZ25" s="294"/>
      <c r="CA25" s="294" t="str">
        <f>IF(OR(ISBLANK(BZ25),ISBLANK(CA10)),"",(BZ25-BZ24)*CA10)</f>
        <v/>
      </c>
      <c r="CB25" s="294">
        <f>CB10</f>
        <v>4</v>
      </c>
      <c r="CC25" s="294" t="str">
        <f t="shared" ca="1" si="15"/>
        <v/>
      </c>
      <c r="CD25" s="294"/>
      <c r="CE25" s="294"/>
      <c r="CF25" s="294"/>
      <c r="CG25" s="294" t="str">
        <f>IF(OR(ISBLANK(CF25),ISBLANK(CG10)),"",(CF25-CF24)*CG10)</f>
        <v/>
      </c>
      <c r="CH25" s="294">
        <f>CH10</f>
        <v>4</v>
      </c>
      <c r="CI25" s="294" t="str">
        <f t="shared" ca="1" si="16"/>
        <v/>
      </c>
      <c r="CJ25" s="294"/>
      <c r="CK25" s="294"/>
      <c r="CL25" s="294"/>
      <c r="CM25" s="294" t="str">
        <f>IF(OR(ISBLANK(CL25),ISBLANK(CM10)),"",(CL25-CL24)*CM10)</f>
        <v/>
      </c>
      <c r="CN25" s="294">
        <f>CN10</f>
        <v>4</v>
      </c>
      <c r="CO25" s="294" t="str">
        <f t="shared" ca="1" si="17"/>
        <v/>
      </c>
      <c r="CP25" s="294"/>
      <c r="CQ25" s="294"/>
      <c r="CR25" s="294"/>
      <c r="CS25" s="294" t="str">
        <f>IF(OR(ISBLANK(CR25),ISBLANK(CS10)),"",(CR25-CR24)*CS10)</f>
        <v/>
      </c>
      <c r="CT25" s="294">
        <f>CT10</f>
        <v>4</v>
      </c>
      <c r="CU25" s="294" t="str">
        <f t="shared" ca="1" si="18"/>
        <v/>
      </c>
      <c r="CV25" s="294"/>
      <c r="CW25" s="294"/>
      <c r="CX25" s="294"/>
      <c r="CY25" s="294" t="str">
        <f>IF(OR(ISBLANK(CX25),ISBLANK(CY10)),"",(CX25-CX24)*CY10)</f>
        <v/>
      </c>
      <c r="CZ25" s="294">
        <f>CZ10</f>
        <v>4</v>
      </c>
      <c r="DA25" s="294" t="str">
        <f t="shared" ca="1" si="19"/>
        <v/>
      </c>
      <c r="DB25" s="294"/>
      <c r="DC25" s="294"/>
      <c r="DD25" s="294"/>
      <c r="DE25" s="294" t="str">
        <f>IF(OR(ISBLANK(DD25),ISBLANK(DE10)),"",(DD25-DD24)*DE10)</f>
        <v/>
      </c>
      <c r="DF25" s="294">
        <f>DF10</f>
        <v>4</v>
      </c>
      <c r="DG25" s="294" t="str">
        <f t="shared" ca="1" si="20"/>
        <v/>
      </c>
      <c r="DH25" s="294"/>
      <c r="DI25" s="294"/>
      <c r="DJ25" s="294"/>
      <c r="DK25" s="294" t="str">
        <f>IF(OR(ISBLANK(DJ25),ISBLANK(DK10)),"",(DJ25-DJ24)*DK10)</f>
        <v/>
      </c>
      <c r="DL25" s="294">
        <f>DL10</f>
        <v>4</v>
      </c>
      <c r="DM25" s="294" t="str">
        <f t="shared" ca="1" si="21"/>
        <v/>
      </c>
      <c r="DN25" s="294"/>
      <c r="DO25" s="294"/>
      <c r="DP25" s="294"/>
      <c r="DQ25" s="294" t="str">
        <f>IF(OR(ISBLANK(DP25),ISBLANK(DQ10)),"",(DP25-DP24)*DQ10)</f>
        <v/>
      </c>
      <c r="DR25" s="294">
        <f>DR10</f>
        <v>4</v>
      </c>
      <c r="DS25" s="294" t="str">
        <f t="shared" ca="1" si="22"/>
        <v/>
      </c>
      <c r="DT25" s="294"/>
      <c r="DU25" s="294"/>
      <c r="DV25" s="294"/>
      <c r="DW25" s="294" t="str">
        <f>IF(OR(ISBLANK(DV25),ISBLANK(DW10)),"",(DV25-DV24)*DW10)</f>
        <v/>
      </c>
      <c r="DX25" s="294">
        <f>DX10</f>
        <v>4</v>
      </c>
      <c r="DY25" s="294" t="str">
        <f t="shared" ca="1" si="23"/>
        <v/>
      </c>
      <c r="DZ25" s="294"/>
      <c r="EA25" s="294"/>
      <c r="EB25" s="294"/>
      <c r="EC25" s="294" t="str">
        <f>IF(OR(ISBLANK(EB25),ISBLANK(EC10)),"",(EB25-EB24)*EC10)</f>
        <v/>
      </c>
      <c r="ED25" s="294">
        <f>ED10</f>
        <v>4</v>
      </c>
      <c r="EE25" s="294" t="str">
        <f t="shared" ca="1" si="24"/>
        <v/>
      </c>
      <c r="EF25" s="294"/>
      <c r="EG25" s="294"/>
      <c r="EH25" s="294"/>
      <c r="EI25" s="294" t="str">
        <f>IF(OR(ISBLANK(EH25),ISBLANK(EI10)),"",(EH25-EH24)*EI10)</f>
        <v/>
      </c>
      <c r="EJ25" s="294">
        <f>EJ10</f>
        <v>4</v>
      </c>
      <c r="EK25" s="294" t="str">
        <f t="shared" ca="1" si="25"/>
        <v/>
      </c>
      <c r="EL25" s="294"/>
      <c r="EM25" s="294"/>
      <c r="EN25" s="294"/>
      <c r="EO25" s="294" t="str">
        <f>IF(OR(ISBLANK(EN25),ISBLANK(EO10)),"",(EN25-EN24)*EO10)</f>
        <v/>
      </c>
      <c r="EP25" s="294">
        <f>EP10</f>
        <v>4</v>
      </c>
      <c r="EQ25" s="294" t="str">
        <f t="shared" ca="1" si="26"/>
        <v/>
      </c>
      <c r="ER25" s="294"/>
      <c r="ES25" s="294"/>
      <c r="ET25" s="294"/>
      <c r="EU25" s="294" t="str">
        <f>IF(OR(ISBLANK(ET25),ISBLANK(EU10)),"",(ET25-ET24)*EU10)</f>
        <v/>
      </c>
      <c r="EV25" s="294">
        <f>EV10</f>
        <v>5</v>
      </c>
      <c r="EW25" s="294" t="str">
        <f t="shared" ca="1" si="27"/>
        <v/>
      </c>
      <c r="EX25" s="294"/>
      <c r="EY25" s="294"/>
      <c r="EZ25" s="294"/>
      <c r="FA25" s="294" t="str">
        <f>IF(OR(ISBLANK(EZ25),ISBLANK(FA10)),"",(EZ25-EZ24)*FA10)</f>
        <v/>
      </c>
      <c r="FB25" s="294"/>
      <c r="FC25" s="294">
        <f>FC10</f>
        <v>5</v>
      </c>
      <c r="FD25" s="294" t="str">
        <f t="shared" ca="1" si="28"/>
        <v/>
      </c>
      <c r="FE25" s="294"/>
      <c r="FF25" s="294"/>
      <c r="FG25" s="294"/>
      <c r="FH25" s="294" t="str">
        <f>IF(OR(ISBLANK(FG25),ISBLANK(FH10)),"",(FG25-FG24)*FH10)</f>
        <v/>
      </c>
      <c r="FI25" s="294"/>
      <c r="FJ25" s="294">
        <f>FJ10</f>
        <v>5</v>
      </c>
      <c r="FK25" s="294" t="str">
        <f t="shared" ca="1" si="29"/>
        <v/>
      </c>
      <c r="FL25" s="294"/>
      <c r="FM25" s="294"/>
      <c r="FN25" s="294"/>
      <c r="FO25" s="294" t="str">
        <f>IF(OR(ISBLANK(FN25),ISBLANK(FO10)),"",(FN25-FN24)*FO10)</f>
        <v/>
      </c>
      <c r="FP25" s="294"/>
      <c r="FQ25" s="294">
        <f>FQ10</f>
        <v>5</v>
      </c>
      <c r="FR25" s="294" t="str">
        <f t="shared" ca="1" si="30"/>
        <v/>
      </c>
      <c r="FS25" s="294"/>
      <c r="FT25" s="294"/>
      <c r="FU25" s="294"/>
      <c r="FV25" s="294" t="str">
        <f>IF(OR(ISBLANK(FU25),ISBLANK(FV10)),"",(FU25-FU24)*FV10)</f>
        <v/>
      </c>
      <c r="FW25" s="294"/>
      <c r="FX25" s="294">
        <f>FX10</f>
        <v>5</v>
      </c>
      <c r="FY25" s="294" t="str">
        <f t="shared" ca="1" si="31"/>
        <v/>
      </c>
      <c r="FZ25" s="294"/>
      <c r="GA25" s="294"/>
      <c r="GB25" s="294"/>
      <c r="GC25" s="294" t="str">
        <f>IF(OR(ISBLANK(GB25),ISBLANK(GC10)),"",(GB25-GB24)*GC10)</f>
        <v/>
      </c>
      <c r="GD25" s="294"/>
      <c r="GE25" s="294">
        <f>GE10</f>
        <v>5</v>
      </c>
      <c r="GF25" s="294" t="str">
        <f t="shared" ca="1" si="32"/>
        <v/>
      </c>
      <c r="GG25" s="294"/>
      <c r="GH25" s="294"/>
      <c r="GI25" s="294"/>
      <c r="GJ25" s="294" t="str">
        <f>IF(OR(ISBLANK(GI25),ISBLANK(GJ10)),"",(GI25-GI24)*GJ10)</f>
        <v/>
      </c>
      <c r="GK25" s="294"/>
      <c r="GL25" s="294">
        <f>GL10</f>
        <v>4</v>
      </c>
      <c r="GM25" s="294" t="str">
        <f t="shared" ca="1" si="33"/>
        <v/>
      </c>
      <c r="GN25" s="294"/>
      <c r="GO25" s="294"/>
      <c r="GP25" s="294"/>
      <c r="GQ25" s="294" t="str">
        <f>IF(OR(ISBLANK(GP25),ISBLANK(GQ10)),"",(GP25-GP24)*GQ10)</f>
        <v/>
      </c>
      <c r="GR25" s="294">
        <f>GR10</f>
        <v>4</v>
      </c>
      <c r="GS25" s="294" t="str">
        <f t="shared" ca="1" si="34"/>
        <v/>
      </c>
      <c r="GT25" s="294"/>
      <c r="GU25" s="294"/>
      <c r="GV25" s="294"/>
      <c r="GW25" s="294" t="str">
        <f>IF(OR(ISBLANK(GV25),ISBLANK(GW10)),"",(GV25-GV24)*GW10)</f>
        <v/>
      </c>
      <c r="GX25" s="294">
        <f>GX10</f>
        <v>4</v>
      </c>
      <c r="GY25" s="294" t="str">
        <f t="shared" ca="1" si="35"/>
        <v/>
      </c>
      <c r="GZ25" s="294"/>
      <c r="HA25" s="294"/>
      <c r="HB25" s="294"/>
      <c r="HC25" s="294" t="str">
        <f>IF(OR(ISBLANK(HB25),ISBLANK(HC10)),"",(HB25-HB24)*HC10)</f>
        <v/>
      </c>
      <c r="HD25" s="294">
        <f>HD10</f>
        <v>4</v>
      </c>
      <c r="HE25" s="294" t="str">
        <f t="shared" ca="1" si="36"/>
        <v/>
      </c>
      <c r="HF25" s="294"/>
      <c r="HG25" s="294"/>
      <c r="HH25" s="294"/>
      <c r="HI25" s="294" t="str">
        <f>IF(OR(ISBLANK(HH25),ISBLANK(HI10)),"",(HH25-HH24)*HI10)</f>
        <v/>
      </c>
      <c r="HJ25" s="294">
        <f>HJ10</f>
        <v>4</v>
      </c>
      <c r="HK25" s="294" t="str">
        <f t="shared" ca="1" si="37"/>
        <v/>
      </c>
      <c r="HL25" s="294"/>
      <c r="HM25" s="294"/>
      <c r="HN25" s="294"/>
      <c r="HO25" s="294" t="str">
        <f>IF(OR(ISBLANK(HN25),ISBLANK(HO10)),"",(HN25-HN24)*HO10)</f>
        <v/>
      </c>
      <c r="HP25" s="294">
        <f>HP10</f>
        <v>4</v>
      </c>
      <c r="HQ25" s="294" t="str">
        <f t="shared" ca="1" si="38"/>
        <v/>
      </c>
      <c r="HR25" s="294"/>
      <c r="HS25" s="294"/>
      <c r="HT25" s="294"/>
      <c r="HU25" s="294" t="str">
        <f>IF(OR(ISBLANK(HT25),ISBLANK(HU10)),"",(HT25-HT24)*HU10)</f>
        <v/>
      </c>
      <c r="HV25" s="294">
        <f>HV10</f>
        <v>4</v>
      </c>
      <c r="HW25" s="294" t="str">
        <f t="shared" ca="1" si="39"/>
        <v/>
      </c>
      <c r="HX25" s="294"/>
      <c r="HY25" s="294"/>
      <c r="HZ25" s="294"/>
      <c r="IA25" s="294" t="str">
        <f>IF(OR(ISBLANK(HZ25),ISBLANK(IA10)),"",(HZ25-HZ24)*IA10)</f>
        <v/>
      </c>
      <c r="IB25" s="294">
        <f>IB10</f>
        <v>4</v>
      </c>
      <c r="IC25" s="294" t="str">
        <f t="shared" ca="1" si="40"/>
        <v/>
      </c>
      <c r="ID25" s="294"/>
      <c r="IE25" s="294"/>
      <c r="IF25" s="294"/>
      <c r="IG25" s="294" t="str">
        <f>IF(OR(ISBLANK(IF25),ISBLANK(IG10)),"",(IF25-IF24)*IG10)</f>
        <v/>
      </c>
      <c r="IH25" s="294">
        <f>IH10</f>
        <v>4</v>
      </c>
      <c r="II25" s="294" t="str">
        <f t="shared" ca="1" si="41"/>
        <v/>
      </c>
      <c r="IJ25" s="294"/>
      <c r="IK25" s="294"/>
      <c r="IL25" s="294"/>
      <c r="IM25" s="294" t="str">
        <f>IF(OR(ISBLANK(IL25),ISBLANK(IM10)),"",(IL25-IL24)*IM10)</f>
        <v/>
      </c>
      <c r="IN25" s="294">
        <f>IN10</f>
        <v>4</v>
      </c>
      <c r="IO25" s="294" t="str">
        <f t="shared" ca="1" si="42"/>
        <v/>
      </c>
      <c r="IP25" s="294"/>
      <c r="IQ25" s="294"/>
      <c r="IR25" s="294"/>
      <c r="IS25" s="294" t="str">
        <f>IF(OR(ISBLANK(IR25),ISBLANK(IS10)),"",(IR25-IR24)*IS10)</f>
        <v/>
      </c>
      <c r="IT25" s="294">
        <f>IT10</f>
        <v>4</v>
      </c>
      <c r="IU25" s="294" t="str">
        <f t="shared" ca="1" si="43"/>
        <v/>
      </c>
      <c r="IV25" s="294"/>
      <c r="IW25" s="294"/>
      <c r="IX25" s="294"/>
      <c r="IY25" s="294" t="str">
        <f>IF(OR(ISBLANK(IX25),ISBLANK(IY10)),"",(IX25-IX24)*IY10)</f>
        <v/>
      </c>
      <c r="IZ25" s="294">
        <f>IZ10</f>
        <v>4</v>
      </c>
      <c r="JA25" s="294" t="str">
        <f t="shared" ca="1" si="44"/>
        <v/>
      </c>
      <c r="JB25" s="294"/>
      <c r="JC25" s="294"/>
      <c r="JD25" s="294"/>
      <c r="JE25" s="294" t="str">
        <f>IF(OR(ISBLANK(JD25),ISBLANK(JE10)),"",(JD25-JD24)*JE10)</f>
        <v/>
      </c>
      <c r="JF25" s="294">
        <f>JF10</f>
        <v>4</v>
      </c>
      <c r="JG25" s="294" t="str">
        <f t="shared" ca="1" si="45"/>
        <v/>
      </c>
      <c r="JH25" s="294"/>
      <c r="JI25" s="294"/>
      <c r="JJ25" s="294"/>
      <c r="JK25" s="294" t="str">
        <f>IF(OR(ISBLANK(JJ25),ISBLANK(JK10)),"",(JJ25-JJ24)*JK10)</f>
        <v/>
      </c>
      <c r="JL25" s="294">
        <f>JL10</f>
        <v>4</v>
      </c>
      <c r="JM25" s="294" t="str">
        <f t="shared" ca="1" si="46"/>
        <v/>
      </c>
      <c r="JN25" s="294"/>
      <c r="JO25" s="294"/>
      <c r="JP25" s="294"/>
      <c r="JQ25" s="294" t="str">
        <f>IF(OR(ISBLANK(JP25),ISBLANK(JQ10)),"",(JP25-JP24)*JQ10)</f>
        <v/>
      </c>
      <c r="JR25" s="294">
        <f>JR10</f>
        <v>4</v>
      </c>
      <c r="JS25" s="294" t="str">
        <f t="shared" ca="1" si="47"/>
        <v/>
      </c>
      <c r="JT25" s="294"/>
      <c r="JU25" s="294"/>
      <c r="JV25" s="294"/>
      <c r="JW25" s="294" t="str">
        <f>IF(OR(ISBLANK(JV25),ISBLANK(JW10)),"",(JV25-JV24)*JW10)</f>
        <v/>
      </c>
      <c r="JX25" s="294">
        <f>JX10</f>
        <v>4</v>
      </c>
      <c r="JY25" s="294" t="str">
        <f t="shared" ca="1" si="48"/>
        <v/>
      </c>
      <c r="JZ25" s="294"/>
      <c r="KA25" s="294"/>
      <c r="KB25" s="294"/>
      <c r="KC25" s="294" t="str">
        <f>IF(OR(ISBLANK(KB25),ISBLANK(KC10)),"",(KB25-KB24)*KC10)</f>
        <v/>
      </c>
      <c r="KD25" s="294">
        <f>KD10</f>
        <v>4</v>
      </c>
      <c r="KE25" s="294" t="str">
        <f t="shared" ca="1" si="49"/>
        <v/>
      </c>
      <c r="KF25" s="294"/>
      <c r="KG25" s="294"/>
      <c r="KH25" s="294"/>
      <c r="KI25" s="294" t="str">
        <f>IF(OR(ISBLANK(KH25),ISBLANK(KI10)),"",(KH25-KH24)*KI10)</f>
        <v/>
      </c>
      <c r="KJ25" s="294">
        <f>KJ10</f>
        <v>4</v>
      </c>
      <c r="KK25" s="294" t="str">
        <f t="shared" ca="1" si="50"/>
        <v/>
      </c>
      <c r="KL25" s="294"/>
      <c r="KM25" s="294"/>
      <c r="KN25" s="294"/>
      <c r="KO25" s="294" t="str">
        <f>IF(OR(ISBLANK(KN25),ISBLANK(KO10)),"",(KN25-KN24)*KO10)</f>
        <v/>
      </c>
      <c r="KP25" s="294">
        <f>KP10</f>
        <v>4</v>
      </c>
      <c r="KQ25" s="294" t="str">
        <f t="shared" ca="1" si="51"/>
        <v/>
      </c>
      <c r="KR25" s="294"/>
      <c r="KS25" s="294"/>
      <c r="KT25" s="294"/>
      <c r="KU25" s="294" t="str">
        <f>IF(OR(ISBLANK(KT25),ISBLANK(KU10)),"",(KT25-KT24)*KU10)</f>
        <v/>
      </c>
      <c r="KV25" s="294">
        <f>KV10</f>
        <v>4</v>
      </c>
      <c r="KW25" s="294" t="str">
        <f t="shared" ca="1" si="52"/>
        <v/>
      </c>
      <c r="KX25" s="294"/>
      <c r="KY25" s="294"/>
      <c r="KZ25" s="294"/>
      <c r="LA25" s="294" t="str">
        <f>IF(OR(ISBLANK(KZ25),ISBLANK(LA10)),"",(KZ25-KZ24)*LA10)</f>
        <v/>
      </c>
      <c r="LB25" s="294">
        <f>LB10</f>
        <v>4</v>
      </c>
      <c r="LC25" s="294" t="str">
        <f t="shared" ca="1" si="53"/>
        <v/>
      </c>
      <c r="LD25" s="294"/>
      <c r="LE25" s="294"/>
      <c r="LF25" s="294"/>
      <c r="LG25" s="294" t="str">
        <f>IF(OR(ISBLANK(LF25),ISBLANK(LG10)),"",(LF25-LF24)*LG10)</f>
        <v/>
      </c>
      <c r="LH25" s="294">
        <f>LH10</f>
        <v>4</v>
      </c>
      <c r="LI25" s="294" t="str">
        <f t="shared" ca="1" si="54"/>
        <v/>
      </c>
      <c r="LJ25" s="294"/>
      <c r="LK25" s="294"/>
      <c r="LL25" s="294"/>
      <c r="LM25" s="294" t="str">
        <f>IF(OR(ISBLANK(LL25),ISBLANK(LM10)),"",(LL25-LL24)*LM10)</f>
        <v/>
      </c>
      <c r="LN25" s="294">
        <f>LN10</f>
        <v>3</v>
      </c>
      <c r="LO25" s="294" t="str">
        <f t="shared" ca="1" si="55"/>
        <v/>
      </c>
      <c r="LP25" s="294"/>
      <c r="LQ25" s="294"/>
      <c r="LR25" s="294"/>
      <c r="LS25" s="294"/>
      <c r="LT25" s="294" t="str">
        <f>IF(OR(ISBLANK(LS25),ISBLANK(LT10)),"",(LS25-LS24)*LT10)</f>
        <v/>
      </c>
      <c r="LU25" s="294">
        <f>LU10</f>
        <v>3</v>
      </c>
      <c r="LV25" s="294" t="str">
        <f t="shared" ca="1" si="56"/>
        <v/>
      </c>
      <c r="LW25" s="294"/>
      <c r="LX25" s="294"/>
      <c r="LY25" s="294"/>
      <c r="LZ25" s="294"/>
      <c r="MA25" s="294" t="str">
        <f>IF(OR(ISBLANK(LZ25),ISBLANK(MA10)),"",(LZ25-LZ24)*MA10)</f>
        <v/>
      </c>
      <c r="MB25" s="294">
        <f>MB10</f>
        <v>5</v>
      </c>
      <c r="MC25" s="294" t="str">
        <f t="shared" ca="1" si="57"/>
        <v/>
      </c>
      <c r="MD25" s="294"/>
      <c r="ME25" s="294"/>
      <c r="MF25" s="294"/>
      <c r="MG25" s="294" t="str">
        <f>IF(OR(ISBLANK(MF25),ISBLANK(MG10)),"",(MF25-MF24)*MG10)</f>
        <v/>
      </c>
      <c r="MH25" s="294"/>
      <c r="MI25" s="294">
        <f>MI10</f>
        <v>5</v>
      </c>
      <c r="MJ25" s="294" t="str">
        <f t="shared" ca="1" si="58"/>
        <v/>
      </c>
      <c r="MK25" s="294"/>
      <c r="ML25" s="294"/>
      <c r="MM25" s="294"/>
      <c r="MN25" s="294" t="str">
        <f>IF(OR(ISBLANK(MM25),ISBLANK(MN10)),"",(MM25-MM24)*MN10)</f>
        <v/>
      </c>
      <c r="MO25" s="294"/>
      <c r="MP25" s="294">
        <f>MP10</f>
        <v>4</v>
      </c>
      <c r="MQ25" s="294" t="str">
        <f t="shared" ca="1" si="59"/>
        <v/>
      </c>
      <c r="MR25" s="294"/>
      <c r="MS25" s="294"/>
      <c r="MT25" s="294"/>
      <c r="MU25" s="294" t="str">
        <f>IF(OR(ISBLANK(MT25),ISBLANK(MU10)),"",(MT25-MT24)*MU10)</f>
        <v/>
      </c>
      <c r="MV25" s="294">
        <f>MV10</f>
        <v>4</v>
      </c>
      <c r="MW25" s="294" t="str">
        <f t="shared" ca="1" si="60"/>
        <v/>
      </c>
      <c r="MX25" s="294"/>
      <c r="MY25" s="294"/>
      <c r="MZ25" s="294"/>
      <c r="NA25" s="294" t="str">
        <f>IF(OR(ISBLANK(MZ25),ISBLANK(NA10)),"",(MZ25-MZ24)*NA10)</f>
        <v/>
      </c>
      <c r="NB25" s="294">
        <f>NB10</f>
        <v>4</v>
      </c>
      <c r="NC25" s="294" t="str">
        <f t="shared" ca="1" si="61"/>
        <v/>
      </c>
      <c r="ND25" s="294"/>
      <c r="NE25" s="294"/>
      <c r="NF25" s="294"/>
      <c r="NG25" s="294" t="str">
        <f>IF(OR(ISBLANK(NF25),ISBLANK(NG10)),"",(NF25-NF24)*NG10)</f>
        <v/>
      </c>
      <c r="NH25" s="294">
        <f>NH10</f>
        <v>4</v>
      </c>
      <c r="NI25" s="294" t="str">
        <f t="shared" ca="1" si="62"/>
        <v/>
      </c>
      <c r="NJ25" s="294"/>
      <c r="NK25" s="294"/>
      <c r="NL25" s="294"/>
      <c r="NM25" s="294" t="str">
        <f>IF(OR(ISBLANK(NL25),ISBLANK(NM10)),"",(NL25-NL24)*NM10)</f>
        <v/>
      </c>
    </row>
    <row r="26" spans="2:377" x14ac:dyDescent="0.25">
      <c r="B26" s="252">
        <v>15</v>
      </c>
      <c r="C26" s="294">
        <f>C10</f>
        <v>3</v>
      </c>
      <c r="D26" s="294" t="str">
        <f t="shared" ca="1" si="0"/>
        <v/>
      </c>
      <c r="E26" s="294"/>
      <c r="F26" s="294"/>
      <c r="G26" s="294" t="str">
        <f t="shared" ca="1" si="63"/>
        <v/>
      </c>
      <c r="H26" s="294" t="str">
        <f t="shared" ca="1" si="2"/>
        <v/>
      </c>
      <c r="I26" s="294">
        <f>I10</f>
        <v>1</v>
      </c>
      <c r="J26" s="294" t="str">
        <f t="shared" ca="1" si="3"/>
        <v/>
      </c>
      <c r="K26" s="294" t="str">
        <f t="shared" si="4"/>
        <v/>
      </c>
      <c r="L26" s="294"/>
      <c r="M26" s="294"/>
      <c r="N26" s="294">
        <f>N10</f>
        <v>5</v>
      </c>
      <c r="O26" s="294" t="str">
        <f t="shared" ca="1" si="5"/>
        <v/>
      </c>
      <c r="P26" s="294"/>
      <c r="Q26" s="294"/>
      <c r="R26" s="294"/>
      <c r="S26" s="294" t="str">
        <f>IF(OR(ISBLANK(R26),ISBLANK(S10)),"",(R26-R25)*S10)</f>
        <v/>
      </c>
      <c r="T26" s="294"/>
      <c r="U26" s="294">
        <f>U10</f>
        <v>5</v>
      </c>
      <c r="V26" s="294" t="str">
        <f t="shared" ca="1" si="6"/>
        <v/>
      </c>
      <c r="W26" s="294"/>
      <c r="X26" s="294"/>
      <c r="Y26" s="294"/>
      <c r="Z26" s="294" t="str">
        <f>IF(OR(ISBLANK(Y26),ISBLANK(Z10)),"",(Y26-Y25)*Z10)</f>
        <v/>
      </c>
      <c r="AA26" s="294"/>
      <c r="AB26" s="294">
        <f>AB10</f>
        <v>5</v>
      </c>
      <c r="AC26" s="294" t="str">
        <f t="shared" ca="1" si="7"/>
        <v/>
      </c>
      <c r="AD26" s="294"/>
      <c r="AE26" s="294"/>
      <c r="AF26" s="294"/>
      <c r="AG26" s="294"/>
      <c r="AH26" s="294" t="str">
        <f>IF(OR(ISBLANK(AG26),ISBLANK(AH10)),"",(AG26-AG25)*AH10)</f>
        <v/>
      </c>
      <c r="AI26" s="294">
        <f>AI10</f>
        <v>5</v>
      </c>
      <c r="AJ26" s="294" t="str">
        <f t="shared" ca="1" si="8"/>
        <v/>
      </c>
      <c r="AK26" s="294"/>
      <c r="AL26" s="294"/>
      <c r="AM26" s="294"/>
      <c r="AN26" s="294"/>
      <c r="AO26" s="294" t="str">
        <f>IF(OR(ISBLANK(AN26),ISBLANK(AO10)),"",(AN26-AN25)*AO10)</f>
        <v/>
      </c>
      <c r="AP26" s="294">
        <f>AP10</f>
        <v>5</v>
      </c>
      <c r="AQ26" s="294" t="str">
        <f t="shared" ca="1" si="9"/>
        <v/>
      </c>
      <c r="AR26" s="294"/>
      <c r="AS26" s="294"/>
      <c r="AT26" s="294"/>
      <c r="AU26" s="294"/>
      <c r="AV26" s="294" t="str">
        <f>IF(OR(ISBLANK(AU26),ISBLANK(AV10)),"",(AU26-AU25)*AV10)</f>
        <v/>
      </c>
      <c r="AW26" s="294">
        <f>AW10</f>
        <v>5</v>
      </c>
      <c r="AX26" s="294" t="str">
        <f t="shared" ca="1" si="10"/>
        <v/>
      </c>
      <c r="AY26" s="294"/>
      <c r="AZ26" s="294"/>
      <c r="BA26" s="294"/>
      <c r="BB26" s="294"/>
      <c r="BC26" s="294" t="str">
        <f>IF(OR(ISBLANK(BB26),ISBLANK(BC10)),"",(BB26-BB25)*BC10)</f>
        <v/>
      </c>
      <c r="BD26" s="294">
        <f>BD10</f>
        <v>4</v>
      </c>
      <c r="BE26" s="294" t="str">
        <f t="shared" ca="1" si="11"/>
        <v/>
      </c>
      <c r="BF26" s="294"/>
      <c r="BG26" s="294"/>
      <c r="BH26" s="294"/>
      <c r="BI26" s="294" t="str">
        <f>IF(OR(ISBLANK(BH26),ISBLANK(BI10)),"",(BH26-BH25)*BI10)</f>
        <v/>
      </c>
      <c r="BJ26" s="294">
        <f>BJ10</f>
        <v>4</v>
      </c>
      <c r="BK26" s="294" t="str">
        <f t="shared" ca="1" si="12"/>
        <v/>
      </c>
      <c r="BL26" s="294"/>
      <c r="BM26" s="294"/>
      <c r="BN26" s="294"/>
      <c r="BO26" s="294" t="str">
        <f>IF(OR(ISBLANK(BN26),ISBLANK(BO10)),"",(BN26-BN25)*BO10)</f>
        <v/>
      </c>
      <c r="BP26" s="294">
        <f>BP10</f>
        <v>4</v>
      </c>
      <c r="BQ26" s="294" t="str">
        <f t="shared" ca="1" si="13"/>
        <v/>
      </c>
      <c r="BR26" s="294"/>
      <c r="BS26" s="294"/>
      <c r="BT26" s="294"/>
      <c r="BU26" s="294" t="str">
        <f>IF(OR(ISBLANK(BT26),ISBLANK(BU10)),"",(BT26-BT25)*BU10)</f>
        <v/>
      </c>
      <c r="BV26" s="294">
        <f>BV10</f>
        <v>4</v>
      </c>
      <c r="BW26" s="294" t="str">
        <f t="shared" ca="1" si="14"/>
        <v/>
      </c>
      <c r="BX26" s="294"/>
      <c r="BY26" s="294"/>
      <c r="BZ26" s="294"/>
      <c r="CA26" s="294" t="str">
        <f>IF(OR(ISBLANK(BZ26),ISBLANK(CA10)),"",(BZ26-BZ25)*CA10)</f>
        <v/>
      </c>
      <c r="CB26" s="294">
        <f>CB10</f>
        <v>4</v>
      </c>
      <c r="CC26" s="294" t="str">
        <f t="shared" ca="1" si="15"/>
        <v/>
      </c>
      <c r="CD26" s="294"/>
      <c r="CE26" s="294"/>
      <c r="CF26" s="294"/>
      <c r="CG26" s="294" t="str">
        <f>IF(OR(ISBLANK(CF26),ISBLANK(CG10)),"",(CF26-CF25)*CG10)</f>
        <v/>
      </c>
      <c r="CH26" s="294">
        <f>CH10</f>
        <v>4</v>
      </c>
      <c r="CI26" s="294" t="str">
        <f t="shared" ca="1" si="16"/>
        <v/>
      </c>
      <c r="CJ26" s="294"/>
      <c r="CK26" s="294"/>
      <c r="CL26" s="294"/>
      <c r="CM26" s="294" t="str">
        <f>IF(OR(ISBLANK(CL26),ISBLANK(CM10)),"",(CL26-CL25)*CM10)</f>
        <v/>
      </c>
      <c r="CN26" s="294">
        <f>CN10</f>
        <v>4</v>
      </c>
      <c r="CO26" s="294" t="str">
        <f t="shared" ca="1" si="17"/>
        <v/>
      </c>
      <c r="CP26" s="294"/>
      <c r="CQ26" s="294"/>
      <c r="CR26" s="294"/>
      <c r="CS26" s="294" t="str">
        <f>IF(OR(ISBLANK(CR26),ISBLANK(CS10)),"",(CR26-CR25)*CS10)</f>
        <v/>
      </c>
      <c r="CT26" s="294">
        <f>CT10</f>
        <v>4</v>
      </c>
      <c r="CU26" s="294" t="str">
        <f t="shared" ca="1" si="18"/>
        <v/>
      </c>
      <c r="CV26" s="294"/>
      <c r="CW26" s="294"/>
      <c r="CX26" s="294"/>
      <c r="CY26" s="294" t="str">
        <f>IF(OR(ISBLANK(CX26),ISBLANK(CY10)),"",(CX26-CX25)*CY10)</f>
        <v/>
      </c>
      <c r="CZ26" s="294">
        <f>CZ10</f>
        <v>4</v>
      </c>
      <c r="DA26" s="294" t="str">
        <f t="shared" ca="1" si="19"/>
        <v/>
      </c>
      <c r="DB26" s="294"/>
      <c r="DC26" s="294"/>
      <c r="DD26" s="294"/>
      <c r="DE26" s="294" t="str">
        <f>IF(OR(ISBLANK(DD26),ISBLANK(DE10)),"",(DD26-DD25)*DE10)</f>
        <v/>
      </c>
      <c r="DF26" s="294">
        <f>DF10</f>
        <v>4</v>
      </c>
      <c r="DG26" s="294" t="str">
        <f t="shared" ca="1" si="20"/>
        <v/>
      </c>
      <c r="DH26" s="294"/>
      <c r="DI26" s="294"/>
      <c r="DJ26" s="294"/>
      <c r="DK26" s="294" t="str">
        <f>IF(OR(ISBLANK(DJ26),ISBLANK(DK10)),"",(DJ26-DJ25)*DK10)</f>
        <v/>
      </c>
      <c r="DL26" s="294">
        <f>DL10</f>
        <v>4</v>
      </c>
      <c r="DM26" s="294" t="str">
        <f t="shared" ca="1" si="21"/>
        <v/>
      </c>
      <c r="DN26" s="294"/>
      <c r="DO26" s="294"/>
      <c r="DP26" s="294"/>
      <c r="DQ26" s="294" t="str">
        <f>IF(OR(ISBLANK(DP26),ISBLANK(DQ10)),"",(DP26-DP25)*DQ10)</f>
        <v/>
      </c>
      <c r="DR26" s="294">
        <f>DR10</f>
        <v>4</v>
      </c>
      <c r="DS26" s="294" t="str">
        <f t="shared" ca="1" si="22"/>
        <v/>
      </c>
      <c r="DT26" s="294"/>
      <c r="DU26" s="294"/>
      <c r="DV26" s="294"/>
      <c r="DW26" s="294" t="str">
        <f>IF(OR(ISBLANK(DV26),ISBLANK(DW10)),"",(DV26-DV25)*DW10)</f>
        <v/>
      </c>
      <c r="DX26" s="294">
        <f>DX10</f>
        <v>4</v>
      </c>
      <c r="DY26" s="294" t="str">
        <f t="shared" ca="1" si="23"/>
        <v/>
      </c>
      <c r="DZ26" s="294"/>
      <c r="EA26" s="294"/>
      <c r="EB26" s="294"/>
      <c r="EC26" s="294" t="str">
        <f>IF(OR(ISBLANK(EB26),ISBLANK(EC10)),"",(EB26-EB25)*EC10)</f>
        <v/>
      </c>
      <c r="ED26" s="294">
        <f>ED10</f>
        <v>4</v>
      </c>
      <c r="EE26" s="294" t="str">
        <f t="shared" ca="1" si="24"/>
        <v/>
      </c>
      <c r="EF26" s="294"/>
      <c r="EG26" s="294"/>
      <c r="EH26" s="294"/>
      <c r="EI26" s="294" t="str">
        <f>IF(OR(ISBLANK(EH26),ISBLANK(EI10)),"",(EH26-EH25)*EI10)</f>
        <v/>
      </c>
      <c r="EJ26" s="294">
        <f>EJ10</f>
        <v>4</v>
      </c>
      <c r="EK26" s="294" t="str">
        <f t="shared" ca="1" si="25"/>
        <v/>
      </c>
      <c r="EL26" s="294"/>
      <c r="EM26" s="294"/>
      <c r="EN26" s="294"/>
      <c r="EO26" s="294" t="str">
        <f>IF(OR(ISBLANK(EN26),ISBLANK(EO10)),"",(EN26-EN25)*EO10)</f>
        <v/>
      </c>
      <c r="EP26" s="294">
        <f>EP10</f>
        <v>4</v>
      </c>
      <c r="EQ26" s="294" t="str">
        <f t="shared" ca="1" si="26"/>
        <v/>
      </c>
      <c r="ER26" s="294"/>
      <c r="ES26" s="294"/>
      <c r="ET26" s="294"/>
      <c r="EU26" s="294" t="str">
        <f>IF(OR(ISBLANK(ET26),ISBLANK(EU10)),"",(ET26-ET25)*EU10)</f>
        <v/>
      </c>
      <c r="EV26" s="294">
        <f>EV10</f>
        <v>5</v>
      </c>
      <c r="EW26" s="294" t="str">
        <f t="shared" ca="1" si="27"/>
        <v/>
      </c>
      <c r="EX26" s="294"/>
      <c r="EY26" s="294"/>
      <c r="EZ26" s="294"/>
      <c r="FA26" s="294" t="str">
        <f>IF(OR(ISBLANK(EZ26),ISBLANK(FA10)),"",(EZ26-EZ25)*FA10)</f>
        <v/>
      </c>
      <c r="FB26" s="294"/>
      <c r="FC26" s="294">
        <f>FC10</f>
        <v>5</v>
      </c>
      <c r="FD26" s="294" t="str">
        <f t="shared" ca="1" si="28"/>
        <v/>
      </c>
      <c r="FE26" s="294"/>
      <c r="FF26" s="294"/>
      <c r="FG26" s="294"/>
      <c r="FH26" s="294" t="str">
        <f>IF(OR(ISBLANK(FG26),ISBLANK(FH10)),"",(FG26-FG25)*FH10)</f>
        <v/>
      </c>
      <c r="FI26" s="294"/>
      <c r="FJ26" s="294">
        <f>FJ10</f>
        <v>5</v>
      </c>
      <c r="FK26" s="294" t="str">
        <f t="shared" ca="1" si="29"/>
        <v/>
      </c>
      <c r="FL26" s="294"/>
      <c r="FM26" s="294"/>
      <c r="FN26" s="294"/>
      <c r="FO26" s="294" t="str">
        <f>IF(OR(ISBLANK(FN26),ISBLANK(FO10)),"",(FN26-FN25)*FO10)</f>
        <v/>
      </c>
      <c r="FP26" s="294"/>
      <c r="FQ26" s="294">
        <f>FQ10</f>
        <v>5</v>
      </c>
      <c r="FR26" s="294" t="str">
        <f t="shared" ca="1" si="30"/>
        <v/>
      </c>
      <c r="FS26" s="294"/>
      <c r="FT26" s="294"/>
      <c r="FU26" s="294"/>
      <c r="FV26" s="294" t="str">
        <f>IF(OR(ISBLANK(FU26),ISBLANK(FV10)),"",(FU26-FU25)*FV10)</f>
        <v/>
      </c>
      <c r="FW26" s="294"/>
      <c r="FX26" s="294">
        <f>FX10</f>
        <v>5</v>
      </c>
      <c r="FY26" s="294" t="str">
        <f t="shared" ca="1" si="31"/>
        <v/>
      </c>
      <c r="FZ26" s="294"/>
      <c r="GA26" s="294"/>
      <c r="GB26" s="294"/>
      <c r="GC26" s="294" t="str">
        <f>IF(OR(ISBLANK(GB26),ISBLANK(GC10)),"",(GB26-GB25)*GC10)</f>
        <v/>
      </c>
      <c r="GD26" s="294"/>
      <c r="GE26" s="294">
        <f>GE10</f>
        <v>5</v>
      </c>
      <c r="GF26" s="294" t="str">
        <f t="shared" ca="1" si="32"/>
        <v/>
      </c>
      <c r="GG26" s="294"/>
      <c r="GH26" s="294"/>
      <c r="GI26" s="294"/>
      <c r="GJ26" s="294" t="str">
        <f>IF(OR(ISBLANK(GI26),ISBLANK(GJ10)),"",(GI26-GI25)*GJ10)</f>
        <v/>
      </c>
      <c r="GK26" s="294"/>
      <c r="GL26" s="294">
        <f>GL10</f>
        <v>4</v>
      </c>
      <c r="GM26" s="294" t="str">
        <f t="shared" ca="1" si="33"/>
        <v/>
      </c>
      <c r="GN26" s="294"/>
      <c r="GO26" s="294"/>
      <c r="GP26" s="294"/>
      <c r="GQ26" s="294" t="str">
        <f>IF(OR(ISBLANK(GP26),ISBLANK(GQ10)),"",(GP26-GP25)*GQ10)</f>
        <v/>
      </c>
      <c r="GR26" s="294">
        <f>GR10</f>
        <v>4</v>
      </c>
      <c r="GS26" s="294" t="str">
        <f t="shared" ca="1" si="34"/>
        <v/>
      </c>
      <c r="GT26" s="294"/>
      <c r="GU26" s="294"/>
      <c r="GV26" s="294"/>
      <c r="GW26" s="294" t="str">
        <f>IF(OR(ISBLANK(GV26),ISBLANK(GW10)),"",(GV26-GV25)*GW10)</f>
        <v/>
      </c>
      <c r="GX26" s="294">
        <f>GX10</f>
        <v>4</v>
      </c>
      <c r="GY26" s="294" t="str">
        <f t="shared" ca="1" si="35"/>
        <v/>
      </c>
      <c r="GZ26" s="294"/>
      <c r="HA26" s="294"/>
      <c r="HB26" s="294"/>
      <c r="HC26" s="294" t="str">
        <f>IF(OR(ISBLANK(HB26),ISBLANK(HC10)),"",(HB26-HB25)*HC10)</f>
        <v/>
      </c>
      <c r="HD26" s="294">
        <f>HD10</f>
        <v>4</v>
      </c>
      <c r="HE26" s="294" t="str">
        <f t="shared" ca="1" si="36"/>
        <v/>
      </c>
      <c r="HF26" s="294"/>
      <c r="HG26" s="294"/>
      <c r="HH26" s="294"/>
      <c r="HI26" s="294" t="str">
        <f>IF(OR(ISBLANK(HH26),ISBLANK(HI10)),"",(HH26-HH25)*HI10)</f>
        <v/>
      </c>
      <c r="HJ26" s="294">
        <f>HJ10</f>
        <v>4</v>
      </c>
      <c r="HK26" s="294" t="str">
        <f t="shared" ca="1" si="37"/>
        <v/>
      </c>
      <c r="HL26" s="294"/>
      <c r="HM26" s="294"/>
      <c r="HN26" s="294"/>
      <c r="HO26" s="294" t="str">
        <f>IF(OR(ISBLANK(HN26),ISBLANK(HO10)),"",(HN26-HN25)*HO10)</f>
        <v/>
      </c>
      <c r="HP26" s="294">
        <f>HP10</f>
        <v>4</v>
      </c>
      <c r="HQ26" s="294" t="str">
        <f t="shared" ca="1" si="38"/>
        <v/>
      </c>
      <c r="HR26" s="294"/>
      <c r="HS26" s="294"/>
      <c r="HT26" s="294"/>
      <c r="HU26" s="294" t="str">
        <f>IF(OR(ISBLANK(HT26),ISBLANK(HU10)),"",(HT26-HT25)*HU10)</f>
        <v/>
      </c>
      <c r="HV26" s="294">
        <f>HV10</f>
        <v>4</v>
      </c>
      <c r="HW26" s="294" t="str">
        <f t="shared" ca="1" si="39"/>
        <v/>
      </c>
      <c r="HX26" s="294"/>
      <c r="HY26" s="294"/>
      <c r="HZ26" s="294"/>
      <c r="IA26" s="294" t="str">
        <f>IF(OR(ISBLANK(HZ26),ISBLANK(IA10)),"",(HZ26-HZ25)*IA10)</f>
        <v/>
      </c>
      <c r="IB26" s="294">
        <f>IB10</f>
        <v>4</v>
      </c>
      <c r="IC26" s="294" t="str">
        <f t="shared" ca="1" si="40"/>
        <v/>
      </c>
      <c r="ID26" s="294"/>
      <c r="IE26" s="294"/>
      <c r="IF26" s="294"/>
      <c r="IG26" s="294" t="str">
        <f>IF(OR(ISBLANK(IF26),ISBLANK(IG10)),"",(IF26-IF25)*IG10)</f>
        <v/>
      </c>
      <c r="IH26" s="294">
        <f>IH10</f>
        <v>4</v>
      </c>
      <c r="II26" s="294" t="str">
        <f t="shared" ca="1" si="41"/>
        <v/>
      </c>
      <c r="IJ26" s="294"/>
      <c r="IK26" s="294"/>
      <c r="IL26" s="294"/>
      <c r="IM26" s="294" t="str">
        <f>IF(OR(ISBLANK(IL26),ISBLANK(IM10)),"",(IL26-IL25)*IM10)</f>
        <v/>
      </c>
      <c r="IN26" s="294">
        <f>IN10</f>
        <v>4</v>
      </c>
      <c r="IO26" s="294" t="str">
        <f t="shared" ca="1" si="42"/>
        <v/>
      </c>
      <c r="IP26" s="294"/>
      <c r="IQ26" s="294"/>
      <c r="IR26" s="294"/>
      <c r="IS26" s="294" t="str">
        <f>IF(OR(ISBLANK(IR26),ISBLANK(IS10)),"",(IR26-IR25)*IS10)</f>
        <v/>
      </c>
      <c r="IT26" s="294">
        <f>IT10</f>
        <v>4</v>
      </c>
      <c r="IU26" s="294" t="str">
        <f t="shared" ca="1" si="43"/>
        <v/>
      </c>
      <c r="IV26" s="294"/>
      <c r="IW26" s="294"/>
      <c r="IX26" s="294"/>
      <c r="IY26" s="294" t="str">
        <f>IF(OR(ISBLANK(IX26),ISBLANK(IY10)),"",(IX26-IX25)*IY10)</f>
        <v/>
      </c>
      <c r="IZ26" s="294">
        <f>IZ10</f>
        <v>4</v>
      </c>
      <c r="JA26" s="294" t="str">
        <f t="shared" ca="1" si="44"/>
        <v/>
      </c>
      <c r="JB26" s="294"/>
      <c r="JC26" s="294"/>
      <c r="JD26" s="294"/>
      <c r="JE26" s="294" t="str">
        <f>IF(OR(ISBLANK(JD26),ISBLANK(JE10)),"",(JD26-JD25)*JE10)</f>
        <v/>
      </c>
      <c r="JF26" s="294">
        <f>JF10</f>
        <v>4</v>
      </c>
      <c r="JG26" s="294" t="str">
        <f t="shared" ca="1" si="45"/>
        <v/>
      </c>
      <c r="JH26" s="294"/>
      <c r="JI26" s="294"/>
      <c r="JJ26" s="294"/>
      <c r="JK26" s="294" t="str">
        <f>IF(OR(ISBLANK(JJ26),ISBLANK(JK10)),"",(JJ26-JJ25)*JK10)</f>
        <v/>
      </c>
      <c r="JL26" s="294">
        <f>JL10</f>
        <v>4</v>
      </c>
      <c r="JM26" s="294" t="str">
        <f t="shared" ca="1" si="46"/>
        <v/>
      </c>
      <c r="JN26" s="294"/>
      <c r="JO26" s="294"/>
      <c r="JP26" s="294"/>
      <c r="JQ26" s="294" t="str">
        <f>IF(OR(ISBLANK(JP26),ISBLANK(JQ10)),"",(JP26-JP25)*JQ10)</f>
        <v/>
      </c>
      <c r="JR26" s="294">
        <f>JR10</f>
        <v>4</v>
      </c>
      <c r="JS26" s="294" t="str">
        <f t="shared" ca="1" si="47"/>
        <v/>
      </c>
      <c r="JT26" s="294"/>
      <c r="JU26" s="294"/>
      <c r="JV26" s="294"/>
      <c r="JW26" s="294" t="str">
        <f>IF(OR(ISBLANK(JV26),ISBLANK(JW10)),"",(JV26-JV25)*JW10)</f>
        <v/>
      </c>
      <c r="JX26" s="294">
        <f>JX10</f>
        <v>4</v>
      </c>
      <c r="JY26" s="294" t="str">
        <f t="shared" ca="1" si="48"/>
        <v/>
      </c>
      <c r="JZ26" s="294"/>
      <c r="KA26" s="294"/>
      <c r="KB26" s="294"/>
      <c r="KC26" s="294" t="str">
        <f>IF(OR(ISBLANK(KB26),ISBLANK(KC10)),"",(KB26-KB25)*KC10)</f>
        <v/>
      </c>
      <c r="KD26" s="294">
        <f>KD10</f>
        <v>4</v>
      </c>
      <c r="KE26" s="294" t="str">
        <f t="shared" ca="1" si="49"/>
        <v/>
      </c>
      <c r="KF26" s="294"/>
      <c r="KG26" s="294"/>
      <c r="KH26" s="294"/>
      <c r="KI26" s="294" t="str">
        <f>IF(OR(ISBLANK(KH26),ISBLANK(KI10)),"",(KH26-KH25)*KI10)</f>
        <v/>
      </c>
      <c r="KJ26" s="294">
        <f>KJ10</f>
        <v>4</v>
      </c>
      <c r="KK26" s="294" t="str">
        <f t="shared" ca="1" si="50"/>
        <v/>
      </c>
      <c r="KL26" s="294"/>
      <c r="KM26" s="294"/>
      <c r="KN26" s="294"/>
      <c r="KO26" s="294" t="str">
        <f>IF(OR(ISBLANK(KN26),ISBLANK(KO10)),"",(KN26-KN25)*KO10)</f>
        <v/>
      </c>
      <c r="KP26" s="294">
        <f>KP10</f>
        <v>4</v>
      </c>
      <c r="KQ26" s="294" t="str">
        <f t="shared" ca="1" si="51"/>
        <v/>
      </c>
      <c r="KR26" s="294"/>
      <c r="KS26" s="294"/>
      <c r="KT26" s="294"/>
      <c r="KU26" s="294" t="str">
        <f>IF(OR(ISBLANK(KT26),ISBLANK(KU10)),"",(KT26-KT25)*KU10)</f>
        <v/>
      </c>
      <c r="KV26" s="294">
        <f>KV10</f>
        <v>4</v>
      </c>
      <c r="KW26" s="294" t="str">
        <f t="shared" ca="1" si="52"/>
        <v/>
      </c>
      <c r="KX26" s="294"/>
      <c r="KY26" s="294"/>
      <c r="KZ26" s="294"/>
      <c r="LA26" s="294" t="str">
        <f>IF(OR(ISBLANK(KZ26),ISBLANK(LA10)),"",(KZ26-KZ25)*LA10)</f>
        <v/>
      </c>
      <c r="LB26" s="294">
        <f>LB10</f>
        <v>4</v>
      </c>
      <c r="LC26" s="294" t="str">
        <f t="shared" ca="1" si="53"/>
        <v/>
      </c>
      <c r="LD26" s="294"/>
      <c r="LE26" s="294"/>
      <c r="LF26" s="294"/>
      <c r="LG26" s="294" t="str">
        <f>IF(OR(ISBLANK(LF26),ISBLANK(LG10)),"",(LF26-LF25)*LG10)</f>
        <v/>
      </c>
      <c r="LH26" s="294">
        <f>LH10</f>
        <v>4</v>
      </c>
      <c r="LI26" s="294" t="str">
        <f t="shared" ca="1" si="54"/>
        <v/>
      </c>
      <c r="LJ26" s="294"/>
      <c r="LK26" s="294"/>
      <c r="LL26" s="294"/>
      <c r="LM26" s="294" t="str">
        <f>IF(OR(ISBLANK(LL26),ISBLANK(LM10)),"",(LL26-LL25)*LM10)</f>
        <v/>
      </c>
      <c r="LN26" s="294">
        <f>LN10</f>
        <v>3</v>
      </c>
      <c r="LO26" s="294" t="str">
        <f t="shared" ca="1" si="55"/>
        <v/>
      </c>
      <c r="LP26" s="294"/>
      <c r="LQ26" s="294"/>
      <c r="LR26" s="294"/>
      <c r="LS26" s="294"/>
      <c r="LT26" s="294" t="str">
        <f>IF(OR(ISBLANK(LS26),ISBLANK(LT10)),"",(LS26-LS25)*LT10)</f>
        <v/>
      </c>
      <c r="LU26" s="294">
        <f>LU10</f>
        <v>3</v>
      </c>
      <c r="LV26" s="294" t="str">
        <f t="shared" ca="1" si="56"/>
        <v/>
      </c>
      <c r="LW26" s="294"/>
      <c r="LX26" s="294"/>
      <c r="LY26" s="294"/>
      <c r="LZ26" s="294"/>
      <c r="MA26" s="294" t="str">
        <f>IF(OR(ISBLANK(LZ26),ISBLANK(MA10)),"",(LZ26-LZ25)*MA10)</f>
        <v/>
      </c>
      <c r="MB26" s="294">
        <f>MB10</f>
        <v>5</v>
      </c>
      <c r="MC26" s="294" t="str">
        <f t="shared" ca="1" si="57"/>
        <v/>
      </c>
      <c r="MD26" s="294"/>
      <c r="ME26" s="294"/>
      <c r="MF26" s="294"/>
      <c r="MG26" s="294" t="str">
        <f>IF(OR(ISBLANK(MF26),ISBLANK(MG10)),"",(MF26-MF25)*MG10)</f>
        <v/>
      </c>
      <c r="MH26" s="294"/>
      <c r="MI26" s="294">
        <f>MI10</f>
        <v>5</v>
      </c>
      <c r="MJ26" s="294" t="str">
        <f t="shared" ca="1" si="58"/>
        <v/>
      </c>
      <c r="MK26" s="294"/>
      <c r="ML26" s="294"/>
      <c r="MM26" s="294"/>
      <c r="MN26" s="294" t="str">
        <f>IF(OR(ISBLANK(MM26),ISBLANK(MN10)),"",(MM26-MM25)*MN10)</f>
        <v/>
      </c>
      <c r="MO26" s="294"/>
      <c r="MP26" s="294">
        <f>MP10</f>
        <v>4</v>
      </c>
      <c r="MQ26" s="294" t="str">
        <f t="shared" ca="1" si="59"/>
        <v/>
      </c>
      <c r="MR26" s="294"/>
      <c r="MS26" s="294"/>
      <c r="MT26" s="294"/>
      <c r="MU26" s="294" t="str">
        <f>IF(OR(ISBLANK(MT26),ISBLANK(MU10)),"",(MT26-MT25)*MU10)</f>
        <v/>
      </c>
      <c r="MV26" s="294">
        <f>MV10</f>
        <v>4</v>
      </c>
      <c r="MW26" s="294" t="str">
        <f t="shared" ca="1" si="60"/>
        <v/>
      </c>
      <c r="MX26" s="294"/>
      <c r="MY26" s="294"/>
      <c r="MZ26" s="294"/>
      <c r="NA26" s="294" t="str">
        <f>IF(OR(ISBLANK(MZ26),ISBLANK(NA10)),"",(MZ26-MZ25)*NA10)</f>
        <v/>
      </c>
      <c r="NB26" s="294">
        <f>NB10</f>
        <v>4</v>
      </c>
      <c r="NC26" s="294" t="str">
        <f t="shared" ca="1" si="61"/>
        <v/>
      </c>
      <c r="ND26" s="294"/>
      <c r="NE26" s="294"/>
      <c r="NF26" s="294"/>
      <c r="NG26" s="294" t="str">
        <f>IF(OR(ISBLANK(NF26),ISBLANK(NG10)),"",(NF26-NF25)*NG10)</f>
        <v/>
      </c>
      <c r="NH26" s="294">
        <f>NH10</f>
        <v>4</v>
      </c>
      <c r="NI26" s="294" t="str">
        <f t="shared" ca="1" si="62"/>
        <v/>
      </c>
      <c r="NJ26" s="294"/>
      <c r="NK26" s="294"/>
      <c r="NL26" s="294"/>
      <c r="NM26" s="294" t="str">
        <f>IF(OR(ISBLANK(NL26),ISBLANK(NM10)),"",(NL26-NL25)*NM10)</f>
        <v/>
      </c>
    </row>
    <row r="27" spans="2:377" x14ac:dyDescent="0.25">
      <c r="B27" s="252">
        <v>16</v>
      </c>
      <c r="C27" s="294">
        <f>C10</f>
        <v>3</v>
      </c>
      <c r="D27" s="294" t="str">
        <f t="shared" ca="1" si="0"/>
        <v/>
      </c>
      <c r="E27" s="294"/>
      <c r="F27" s="294"/>
      <c r="G27" s="294" t="str">
        <f t="shared" ca="1" si="63"/>
        <v/>
      </c>
      <c r="H27" s="294" t="str">
        <f t="shared" ca="1" si="2"/>
        <v/>
      </c>
      <c r="I27" s="294">
        <f>I10</f>
        <v>1</v>
      </c>
      <c r="J27" s="294" t="str">
        <f t="shared" ca="1" si="3"/>
        <v/>
      </c>
      <c r="K27" s="294" t="str">
        <f t="shared" si="4"/>
        <v/>
      </c>
      <c r="L27" s="294"/>
      <c r="M27" s="294"/>
      <c r="N27" s="294">
        <f>N10</f>
        <v>5</v>
      </c>
      <c r="O27" s="294" t="str">
        <f t="shared" ca="1" si="5"/>
        <v/>
      </c>
      <c r="P27" s="294"/>
      <c r="Q27" s="294"/>
      <c r="R27" s="294"/>
      <c r="S27" s="294" t="str">
        <f>IF(OR(ISBLANK(R27),ISBLANK(S10)),"",(R27-R26)*S10)</f>
        <v/>
      </c>
      <c r="T27" s="294"/>
      <c r="U27" s="294">
        <f>U10</f>
        <v>5</v>
      </c>
      <c r="V27" s="294" t="str">
        <f t="shared" ca="1" si="6"/>
        <v/>
      </c>
      <c r="W27" s="294"/>
      <c r="X27" s="294"/>
      <c r="Y27" s="294"/>
      <c r="Z27" s="294" t="str">
        <f>IF(OR(ISBLANK(Y27),ISBLANK(Z10)),"",(Y27-Y26)*Z10)</f>
        <v/>
      </c>
      <c r="AA27" s="294"/>
      <c r="AB27" s="294">
        <f>AB10</f>
        <v>5</v>
      </c>
      <c r="AC27" s="294" t="str">
        <f t="shared" ca="1" si="7"/>
        <v/>
      </c>
      <c r="AD27" s="294"/>
      <c r="AE27" s="294"/>
      <c r="AF27" s="294"/>
      <c r="AG27" s="294"/>
      <c r="AH27" s="294" t="str">
        <f>IF(OR(ISBLANK(AG27),ISBLANK(AH10)),"",(AG27-AG26)*AH10)</f>
        <v/>
      </c>
      <c r="AI27" s="294">
        <f>AI10</f>
        <v>5</v>
      </c>
      <c r="AJ27" s="294" t="str">
        <f t="shared" ca="1" si="8"/>
        <v/>
      </c>
      <c r="AK27" s="294"/>
      <c r="AL27" s="294"/>
      <c r="AM27" s="294"/>
      <c r="AN27" s="294"/>
      <c r="AO27" s="294" t="str">
        <f>IF(OR(ISBLANK(AN27),ISBLANK(AO10)),"",(AN27-AN26)*AO10)</f>
        <v/>
      </c>
      <c r="AP27" s="294">
        <f>AP10</f>
        <v>5</v>
      </c>
      <c r="AQ27" s="294" t="str">
        <f t="shared" ca="1" si="9"/>
        <v/>
      </c>
      <c r="AR27" s="294"/>
      <c r="AS27" s="294"/>
      <c r="AT27" s="294"/>
      <c r="AU27" s="294"/>
      <c r="AV27" s="294" t="str">
        <f>IF(OR(ISBLANK(AU27),ISBLANK(AV10)),"",(AU27-AU26)*AV10)</f>
        <v/>
      </c>
      <c r="AW27" s="294">
        <f>AW10</f>
        <v>5</v>
      </c>
      <c r="AX27" s="294" t="str">
        <f t="shared" ca="1" si="10"/>
        <v/>
      </c>
      <c r="AY27" s="294"/>
      <c r="AZ27" s="294"/>
      <c r="BA27" s="294"/>
      <c r="BB27" s="294"/>
      <c r="BC27" s="294" t="str">
        <f>IF(OR(ISBLANK(BB27),ISBLANK(BC10)),"",(BB27-BB26)*BC10)</f>
        <v/>
      </c>
      <c r="BD27" s="294">
        <f>BD10</f>
        <v>4</v>
      </c>
      <c r="BE27" s="294" t="str">
        <f t="shared" ca="1" si="11"/>
        <v/>
      </c>
      <c r="BF27" s="294"/>
      <c r="BG27" s="294"/>
      <c r="BH27" s="294"/>
      <c r="BI27" s="294" t="str">
        <f>IF(OR(ISBLANK(BH27),ISBLANK(BI10)),"",(BH27-BH26)*BI10)</f>
        <v/>
      </c>
      <c r="BJ27" s="294">
        <f>BJ10</f>
        <v>4</v>
      </c>
      <c r="BK27" s="294" t="str">
        <f t="shared" ca="1" si="12"/>
        <v/>
      </c>
      <c r="BL27" s="294"/>
      <c r="BM27" s="294"/>
      <c r="BN27" s="294"/>
      <c r="BO27" s="294" t="str">
        <f>IF(OR(ISBLANK(BN27),ISBLANK(BO10)),"",(BN27-BN26)*BO10)</f>
        <v/>
      </c>
      <c r="BP27" s="294">
        <f>BP10</f>
        <v>4</v>
      </c>
      <c r="BQ27" s="294" t="str">
        <f t="shared" ca="1" si="13"/>
        <v/>
      </c>
      <c r="BR27" s="294"/>
      <c r="BS27" s="294"/>
      <c r="BT27" s="294"/>
      <c r="BU27" s="294" t="str">
        <f>IF(OR(ISBLANK(BT27),ISBLANK(BU10)),"",(BT27-BT26)*BU10)</f>
        <v/>
      </c>
      <c r="BV27" s="294">
        <f>BV10</f>
        <v>4</v>
      </c>
      <c r="BW27" s="294" t="str">
        <f t="shared" ca="1" si="14"/>
        <v/>
      </c>
      <c r="BX27" s="294"/>
      <c r="BY27" s="294"/>
      <c r="BZ27" s="294"/>
      <c r="CA27" s="294" t="str">
        <f>IF(OR(ISBLANK(BZ27),ISBLANK(CA10)),"",(BZ27-BZ26)*CA10)</f>
        <v/>
      </c>
      <c r="CB27" s="294">
        <f>CB10</f>
        <v>4</v>
      </c>
      <c r="CC27" s="294" t="str">
        <f t="shared" ca="1" si="15"/>
        <v/>
      </c>
      <c r="CD27" s="294"/>
      <c r="CE27" s="294"/>
      <c r="CF27" s="294"/>
      <c r="CG27" s="294" t="str">
        <f>IF(OR(ISBLANK(CF27),ISBLANK(CG10)),"",(CF27-CF26)*CG10)</f>
        <v/>
      </c>
      <c r="CH27" s="294">
        <f>CH10</f>
        <v>4</v>
      </c>
      <c r="CI27" s="294" t="str">
        <f t="shared" ca="1" si="16"/>
        <v/>
      </c>
      <c r="CJ27" s="294"/>
      <c r="CK27" s="294"/>
      <c r="CL27" s="294"/>
      <c r="CM27" s="294" t="str">
        <f>IF(OR(ISBLANK(CL27),ISBLANK(CM10)),"",(CL27-CL26)*CM10)</f>
        <v/>
      </c>
      <c r="CN27" s="294">
        <f>CN10</f>
        <v>4</v>
      </c>
      <c r="CO27" s="294" t="str">
        <f t="shared" ca="1" si="17"/>
        <v/>
      </c>
      <c r="CP27" s="294"/>
      <c r="CQ27" s="294"/>
      <c r="CR27" s="294"/>
      <c r="CS27" s="294" t="str">
        <f>IF(OR(ISBLANK(CR27),ISBLANK(CS10)),"",(CR27-CR26)*CS10)</f>
        <v/>
      </c>
      <c r="CT27" s="294">
        <f>CT10</f>
        <v>4</v>
      </c>
      <c r="CU27" s="294" t="str">
        <f t="shared" ca="1" si="18"/>
        <v/>
      </c>
      <c r="CV27" s="294"/>
      <c r="CW27" s="294"/>
      <c r="CX27" s="294"/>
      <c r="CY27" s="294" t="str">
        <f>IF(OR(ISBLANK(CX27),ISBLANK(CY10)),"",(CX27-CX26)*CY10)</f>
        <v/>
      </c>
      <c r="CZ27" s="294">
        <f>CZ10</f>
        <v>4</v>
      </c>
      <c r="DA27" s="294" t="str">
        <f t="shared" ca="1" si="19"/>
        <v/>
      </c>
      <c r="DB27" s="294"/>
      <c r="DC27" s="294"/>
      <c r="DD27" s="294"/>
      <c r="DE27" s="294" t="str">
        <f>IF(OR(ISBLANK(DD27),ISBLANK(DE10)),"",(DD27-DD26)*DE10)</f>
        <v/>
      </c>
      <c r="DF27" s="294">
        <f>DF10</f>
        <v>4</v>
      </c>
      <c r="DG27" s="294" t="str">
        <f t="shared" ca="1" si="20"/>
        <v/>
      </c>
      <c r="DH27" s="294"/>
      <c r="DI27" s="294"/>
      <c r="DJ27" s="294"/>
      <c r="DK27" s="294" t="str">
        <f>IF(OR(ISBLANK(DJ27),ISBLANK(DK10)),"",(DJ27-DJ26)*DK10)</f>
        <v/>
      </c>
      <c r="DL27" s="294">
        <f>DL10</f>
        <v>4</v>
      </c>
      <c r="DM27" s="294" t="str">
        <f t="shared" ca="1" si="21"/>
        <v/>
      </c>
      <c r="DN27" s="294"/>
      <c r="DO27" s="294"/>
      <c r="DP27" s="294"/>
      <c r="DQ27" s="294" t="str">
        <f>IF(OR(ISBLANK(DP27),ISBLANK(DQ10)),"",(DP27-DP26)*DQ10)</f>
        <v/>
      </c>
      <c r="DR27" s="294">
        <f>DR10</f>
        <v>4</v>
      </c>
      <c r="DS27" s="294" t="str">
        <f t="shared" ca="1" si="22"/>
        <v/>
      </c>
      <c r="DT27" s="294"/>
      <c r="DU27" s="294"/>
      <c r="DV27" s="294"/>
      <c r="DW27" s="294" t="str">
        <f>IF(OR(ISBLANK(DV27),ISBLANK(DW10)),"",(DV27-DV26)*DW10)</f>
        <v/>
      </c>
      <c r="DX27" s="294">
        <f>DX10</f>
        <v>4</v>
      </c>
      <c r="DY27" s="294" t="str">
        <f t="shared" ca="1" si="23"/>
        <v/>
      </c>
      <c r="DZ27" s="294"/>
      <c r="EA27" s="294"/>
      <c r="EB27" s="294"/>
      <c r="EC27" s="294" t="str">
        <f>IF(OR(ISBLANK(EB27),ISBLANK(EC10)),"",(EB27-EB26)*EC10)</f>
        <v/>
      </c>
      <c r="ED27" s="294">
        <f>ED10</f>
        <v>4</v>
      </c>
      <c r="EE27" s="294" t="str">
        <f t="shared" ca="1" si="24"/>
        <v/>
      </c>
      <c r="EF27" s="294"/>
      <c r="EG27" s="294"/>
      <c r="EH27" s="294"/>
      <c r="EI27" s="294" t="str">
        <f>IF(OR(ISBLANK(EH27),ISBLANK(EI10)),"",(EH27-EH26)*EI10)</f>
        <v/>
      </c>
      <c r="EJ27" s="294">
        <f>EJ10</f>
        <v>4</v>
      </c>
      <c r="EK27" s="294" t="str">
        <f t="shared" ca="1" si="25"/>
        <v/>
      </c>
      <c r="EL27" s="294"/>
      <c r="EM27" s="294"/>
      <c r="EN27" s="294"/>
      <c r="EO27" s="294" t="str">
        <f>IF(OR(ISBLANK(EN27),ISBLANK(EO10)),"",(EN27-EN26)*EO10)</f>
        <v/>
      </c>
      <c r="EP27" s="294">
        <f>EP10</f>
        <v>4</v>
      </c>
      <c r="EQ27" s="294" t="str">
        <f t="shared" ca="1" si="26"/>
        <v/>
      </c>
      <c r="ER27" s="294"/>
      <c r="ES27" s="294"/>
      <c r="ET27" s="294"/>
      <c r="EU27" s="294" t="str">
        <f>IF(OR(ISBLANK(ET27),ISBLANK(EU10)),"",(ET27-ET26)*EU10)</f>
        <v/>
      </c>
      <c r="EV27" s="294">
        <f>EV10</f>
        <v>5</v>
      </c>
      <c r="EW27" s="294" t="str">
        <f t="shared" ca="1" si="27"/>
        <v/>
      </c>
      <c r="EX27" s="294"/>
      <c r="EY27" s="294"/>
      <c r="EZ27" s="294"/>
      <c r="FA27" s="294" t="str">
        <f>IF(OR(ISBLANK(EZ27),ISBLANK(FA10)),"",(EZ27-EZ26)*FA10)</f>
        <v/>
      </c>
      <c r="FB27" s="294"/>
      <c r="FC27" s="294">
        <f>FC10</f>
        <v>5</v>
      </c>
      <c r="FD27" s="294" t="str">
        <f t="shared" ca="1" si="28"/>
        <v/>
      </c>
      <c r="FE27" s="294"/>
      <c r="FF27" s="294"/>
      <c r="FG27" s="294"/>
      <c r="FH27" s="294" t="str">
        <f>IF(OR(ISBLANK(FG27),ISBLANK(FH10)),"",(FG27-FG26)*FH10)</f>
        <v/>
      </c>
      <c r="FI27" s="294"/>
      <c r="FJ27" s="294">
        <f>FJ10</f>
        <v>5</v>
      </c>
      <c r="FK27" s="294" t="str">
        <f t="shared" ca="1" si="29"/>
        <v/>
      </c>
      <c r="FL27" s="294"/>
      <c r="FM27" s="294"/>
      <c r="FN27" s="294"/>
      <c r="FO27" s="294" t="str">
        <f>IF(OR(ISBLANK(FN27),ISBLANK(FO10)),"",(FN27-FN26)*FO10)</f>
        <v/>
      </c>
      <c r="FP27" s="294"/>
      <c r="FQ27" s="294">
        <f>FQ10</f>
        <v>5</v>
      </c>
      <c r="FR27" s="294" t="str">
        <f t="shared" ca="1" si="30"/>
        <v/>
      </c>
      <c r="FS27" s="294"/>
      <c r="FT27" s="294"/>
      <c r="FU27" s="294"/>
      <c r="FV27" s="294" t="str">
        <f>IF(OR(ISBLANK(FU27),ISBLANK(FV10)),"",(FU27-FU26)*FV10)</f>
        <v/>
      </c>
      <c r="FW27" s="294"/>
      <c r="FX27" s="294">
        <f>FX10</f>
        <v>5</v>
      </c>
      <c r="FY27" s="294" t="str">
        <f t="shared" ca="1" si="31"/>
        <v/>
      </c>
      <c r="FZ27" s="294"/>
      <c r="GA27" s="294"/>
      <c r="GB27" s="294"/>
      <c r="GC27" s="294" t="str">
        <f>IF(OR(ISBLANK(GB27),ISBLANK(GC10)),"",(GB27-GB26)*GC10)</f>
        <v/>
      </c>
      <c r="GD27" s="294"/>
      <c r="GE27" s="294">
        <f>GE10</f>
        <v>5</v>
      </c>
      <c r="GF27" s="294" t="str">
        <f t="shared" ca="1" si="32"/>
        <v/>
      </c>
      <c r="GG27" s="294"/>
      <c r="GH27" s="294"/>
      <c r="GI27" s="294"/>
      <c r="GJ27" s="294" t="str">
        <f>IF(OR(ISBLANK(GI27),ISBLANK(GJ10)),"",(GI27-GI26)*GJ10)</f>
        <v/>
      </c>
      <c r="GK27" s="294"/>
      <c r="GL27" s="294">
        <f>GL10</f>
        <v>4</v>
      </c>
      <c r="GM27" s="294" t="str">
        <f t="shared" ca="1" si="33"/>
        <v/>
      </c>
      <c r="GN27" s="294"/>
      <c r="GO27" s="294"/>
      <c r="GP27" s="294"/>
      <c r="GQ27" s="294" t="str">
        <f>IF(OR(ISBLANK(GP27),ISBLANK(GQ10)),"",(GP27-GP26)*GQ10)</f>
        <v/>
      </c>
      <c r="GR27" s="294">
        <f>GR10</f>
        <v>4</v>
      </c>
      <c r="GS27" s="294" t="str">
        <f t="shared" ca="1" si="34"/>
        <v/>
      </c>
      <c r="GT27" s="294"/>
      <c r="GU27" s="294"/>
      <c r="GV27" s="294"/>
      <c r="GW27" s="294" t="str">
        <f>IF(OR(ISBLANK(GV27),ISBLANK(GW10)),"",(GV27-GV26)*GW10)</f>
        <v/>
      </c>
      <c r="GX27" s="294">
        <f>GX10</f>
        <v>4</v>
      </c>
      <c r="GY27" s="294" t="str">
        <f t="shared" ca="1" si="35"/>
        <v/>
      </c>
      <c r="GZ27" s="294"/>
      <c r="HA27" s="294"/>
      <c r="HB27" s="294"/>
      <c r="HC27" s="294" t="str">
        <f>IF(OR(ISBLANK(HB27),ISBLANK(HC10)),"",(HB27-HB26)*HC10)</f>
        <v/>
      </c>
      <c r="HD27" s="294">
        <f>HD10</f>
        <v>4</v>
      </c>
      <c r="HE27" s="294" t="str">
        <f t="shared" ca="1" si="36"/>
        <v/>
      </c>
      <c r="HF27" s="294"/>
      <c r="HG27" s="294"/>
      <c r="HH27" s="294"/>
      <c r="HI27" s="294" t="str">
        <f>IF(OR(ISBLANK(HH27),ISBLANK(HI10)),"",(HH27-HH26)*HI10)</f>
        <v/>
      </c>
      <c r="HJ27" s="294">
        <f>HJ10</f>
        <v>4</v>
      </c>
      <c r="HK27" s="294" t="str">
        <f t="shared" ca="1" si="37"/>
        <v/>
      </c>
      <c r="HL27" s="294"/>
      <c r="HM27" s="294"/>
      <c r="HN27" s="294"/>
      <c r="HO27" s="294" t="str">
        <f>IF(OR(ISBLANK(HN27),ISBLANK(HO10)),"",(HN27-HN26)*HO10)</f>
        <v/>
      </c>
      <c r="HP27" s="294">
        <f>HP10</f>
        <v>4</v>
      </c>
      <c r="HQ27" s="294" t="str">
        <f t="shared" ca="1" si="38"/>
        <v/>
      </c>
      <c r="HR27" s="294"/>
      <c r="HS27" s="294"/>
      <c r="HT27" s="294"/>
      <c r="HU27" s="294" t="str">
        <f>IF(OR(ISBLANK(HT27),ISBLANK(HU10)),"",(HT27-HT26)*HU10)</f>
        <v/>
      </c>
      <c r="HV27" s="294">
        <f>HV10</f>
        <v>4</v>
      </c>
      <c r="HW27" s="294" t="str">
        <f t="shared" ca="1" si="39"/>
        <v/>
      </c>
      <c r="HX27" s="294"/>
      <c r="HY27" s="294"/>
      <c r="HZ27" s="294"/>
      <c r="IA27" s="294" t="str">
        <f>IF(OR(ISBLANK(HZ27),ISBLANK(IA10)),"",(HZ27-HZ26)*IA10)</f>
        <v/>
      </c>
      <c r="IB27" s="294">
        <f>IB10</f>
        <v>4</v>
      </c>
      <c r="IC27" s="294" t="str">
        <f t="shared" ca="1" si="40"/>
        <v/>
      </c>
      <c r="ID27" s="294"/>
      <c r="IE27" s="294"/>
      <c r="IF27" s="294"/>
      <c r="IG27" s="294" t="str">
        <f>IF(OR(ISBLANK(IF27),ISBLANK(IG10)),"",(IF27-IF26)*IG10)</f>
        <v/>
      </c>
      <c r="IH27" s="294">
        <f>IH10</f>
        <v>4</v>
      </c>
      <c r="II27" s="294" t="str">
        <f t="shared" ca="1" si="41"/>
        <v/>
      </c>
      <c r="IJ27" s="294"/>
      <c r="IK27" s="294"/>
      <c r="IL27" s="294"/>
      <c r="IM27" s="294" t="str">
        <f>IF(OR(ISBLANK(IL27),ISBLANK(IM10)),"",(IL27-IL26)*IM10)</f>
        <v/>
      </c>
      <c r="IN27" s="294">
        <f>IN10</f>
        <v>4</v>
      </c>
      <c r="IO27" s="294" t="str">
        <f t="shared" ca="1" si="42"/>
        <v/>
      </c>
      <c r="IP27" s="294"/>
      <c r="IQ27" s="294"/>
      <c r="IR27" s="294"/>
      <c r="IS27" s="294" t="str">
        <f>IF(OR(ISBLANK(IR27),ISBLANK(IS10)),"",(IR27-IR26)*IS10)</f>
        <v/>
      </c>
      <c r="IT27" s="294">
        <f>IT10</f>
        <v>4</v>
      </c>
      <c r="IU27" s="294" t="str">
        <f t="shared" ca="1" si="43"/>
        <v/>
      </c>
      <c r="IV27" s="294"/>
      <c r="IW27" s="294"/>
      <c r="IX27" s="294"/>
      <c r="IY27" s="294" t="str">
        <f>IF(OR(ISBLANK(IX27),ISBLANK(IY10)),"",(IX27-IX26)*IY10)</f>
        <v/>
      </c>
      <c r="IZ27" s="294">
        <f>IZ10</f>
        <v>4</v>
      </c>
      <c r="JA27" s="294" t="str">
        <f t="shared" ca="1" si="44"/>
        <v/>
      </c>
      <c r="JB27" s="294"/>
      <c r="JC27" s="294"/>
      <c r="JD27" s="294"/>
      <c r="JE27" s="294" t="str">
        <f>IF(OR(ISBLANK(JD27),ISBLANK(JE10)),"",(JD27-JD26)*JE10)</f>
        <v/>
      </c>
      <c r="JF27" s="294">
        <f>JF10</f>
        <v>4</v>
      </c>
      <c r="JG27" s="294" t="str">
        <f t="shared" ca="1" si="45"/>
        <v/>
      </c>
      <c r="JH27" s="294"/>
      <c r="JI27" s="294"/>
      <c r="JJ27" s="294"/>
      <c r="JK27" s="294" t="str">
        <f>IF(OR(ISBLANK(JJ27),ISBLANK(JK10)),"",(JJ27-JJ26)*JK10)</f>
        <v/>
      </c>
      <c r="JL27" s="294">
        <f>JL10</f>
        <v>4</v>
      </c>
      <c r="JM27" s="294" t="str">
        <f t="shared" ca="1" si="46"/>
        <v/>
      </c>
      <c r="JN27" s="294"/>
      <c r="JO27" s="294"/>
      <c r="JP27" s="294"/>
      <c r="JQ27" s="294" t="str">
        <f>IF(OR(ISBLANK(JP27),ISBLANK(JQ10)),"",(JP27-JP26)*JQ10)</f>
        <v/>
      </c>
      <c r="JR27" s="294">
        <f>JR10</f>
        <v>4</v>
      </c>
      <c r="JS27" s="294" t="str">
        <f t="shared" ca="1" si="47"/>
        <v/>
      </c>
      <c r="JT27" s="294"/>
      <c r="JU27" s="294"/>
      <c r="JV27" s="294"/>
      <c r="JW27" s="294" t="str">
        <f>IF(OR(ISBLANK(JV27),ISBLANK(JW10)),"",(JV27-JV26)*JW10)</f>
        <v/>
      </c>
      <c r="JX27" s="294">
        <f>JX10</f>
        <v>4</v>
      </c>
      <c r="JY27" s="294" t="str">
        <f t="shared" ca="1" si="48"/>
        <v/>
      </c>
      <c r="JZ27" s="294"/>
      <c r="KA27" s="294"/>
      <c r="KB27" s="294"/>
      <c r="KC27" s="294" t="str">
        <f>IF(OR(ISBLANK(KB27),ISBLANK(KC10)),"",(KB27-KB26)*KC10)</f>
        <v/>
      </c>
      <c r="KD27" s="294">
        <f>KD10</f>
        <v>4</v>
      </c>
      <c r="KE27" s="294" t="str">
        <f t="shared" ca="1" si="49"/>
        <v/>
      </c>
      <c r="KF27" s="294"/>
      <c r="KG27" s="294"/>
      <c r="KH27" s="294"/>
      <c r="KI27" s="294" t="str">
        <f>IF(OR(ISBLANK(KH27),ISBLANK(KI10)),"",(KH27-KH26)*KI10)</f>
        <v/>
      </c>
      <c r="KJ27" s="294">
        <f>KJ10</f>
        <v>4</v>
      </c>
      <c r="KK27" s="294" t="str">
        <f t="shared" ca="1" si="50"/>
        <v/>
      </c>
      <c r="KL27" s="294"/>
      <c r="KM27" s="294"/>
      <c r="KN27" s="294"/>
      <c r="KO27" s="294" t="str">
        <f>IF(OR(ISBLANK(KN27),ISBLANK(KO10)),"",(KN27-KN26)*KO10)</f>
        <v/>
      </c>
      <c r="KP27" s="294">
        <f>KP10</f>
        <v>4</v>
      </c>
      <c r="KQ27" s="294" t="str">
        <f t="shared" ca="1" si="51"/>
        <v/>
      </c>
      <c r="KR27" s="294"/>
      <c r="KS27" s="294"/>
      <c r="KT27" s="294"/>
      <c r="KU27" s="294" t="str">
        <f>IF(OR(ISBLANK(KT27),ISBLANK(KU10)),"",(KT27-KT26)*KU10)</f>
        <v/>
      </c>
      <c r="KV27" s="294">
        <f>KV10</f>
        <v>4</v>
      </c>
      <c r="KW27" s="294" t="str">
        <f t="shared" ca="1" si="52"/>
        <v/>
      </c>
      <c r="KX27" s="294"/>
      <c r="KY27" s="294"/>
      <c r="KZ27" s="294"/>
      <c r="LA27" s="294" t="str">
        <f>IF(OR(ISBLANK(KZ27),ISBLANK(LA10)),"",(KZ27-KZ26)*LA10)</f>
        <v/>
      </c>
      <c r="LB27" s="294">
        <f>LB10</f>
        <v>4</v>
      </c>
      <c r="LC27" s="294" t="str">
        <f t="shared" ca="1" si="53"/>
        <v/>
      </c>
      <c r="LD27" s="294"/>
      <c r="LE27" s="294"/>
      <c r="LF27" s="294"/>
      <c r="LG27" s="294" t="str">
        <f>IF(OR(ISBLANK(LF27),ISBLANK(LG10)),"",(LF27-LF26)*LG10)</f>
        <v/>
      </c>
      <c r="LH27" s="294">
        <f>LH10</f>
        <v>4</v>
      </c>
      <c r="LI27" s="294" t="str">
        <f t="shared" ca="1" si="54"/>
        <v/>
      </c>
      <c r="LJ27" s="294"/>
      <c r="LK27" s="294"/>
      <c r="LL27" s="294"/>
      <c r="LM27" s="294" t="str">
        <f>IF(OR(ISBLANK(LL27),ISBLANK(LM10)),"",(LL27-LL26)*LM10)</f>
        <v/>
      </c>
      <c r="LN27" s="294">
        <f>LN10</f>
        <v>3</v>
      </c>
      <c r="LO27" s="294" t="str">
        <f t="shared" ca="1" si="55"/>
        <v/>
      </c>
      <c r="LP27" s="294"/>
      <c r="LQ27" s="294"/>
      <c r="LR27" s="294"/>
      <c r="LS27" s="294"/>
      <c r="LT27" s="294" t="str">
        <f>IF(OR(ISBLANK(LS27),ISBLANK(LT10)),"",(LS27-LS26)*LT10)</f>
        <v/>
      </c>
      <c r="LU27" s="294">
        <f>LU10</f>
        <v>3</v>
      </c>
      <c r="LV27" s="294" t="str">
        <f t="shared" ca="1" si="56"/>
        <v/>
      </c>
      <c r="LW27" s="294"/>
      <c r="LX27" s="294"/>
      <c r="LY27" s="294"/>
      <c r="LZ27" s="294"/>
      <c r="MA27" s="294" t="str">
        <f>IF(OR(ISBLANK(LZ27),ISBLANK(MA10)),"",(LZ27-LZ26)*MA10)</f>
        <v/>
      </c>
      <c r="MB27" s="294">
        <f>MB10</f>
        <v>5</v>
      </c>
      <c r="MC27" s="294" t="str">
        <f t="shared" ca="1" si="57"/>
        <v/>
      </c>
      <c r="MD27" s="294"/>
      <c r="ME27" s="294"/>
      <c r="MF27" s="294"/>
      <c r="MG27" s="294" t="str">
        <f>IF(OR(ISBLANK(MF27),ISBLANK(MG10)),"",(MF27-MF26)*MG10)</f>
        <v/>
      </c>
      <c r="MH27" s="294"/>
      <c r="MI27" s="294">
        <f>MI10</f>
        <v>5</v>
      </c>
      <c r="MJ27" s="294" t="str">
        <f t="shared" ca="1" si="58"/>
        <v/>
      </c>
      <c r="MK27" s="294"/>
      <c r="ML27" s="294"/>
      <c r="MM27" s="294"/>
      <c r="MN27" s="294" t="str">
        <f>IF(OR(ISBLANK(MM27),ISBLANK(MN10)),"",(MM27-MM26)*MN10)</f>
        <v/>
      </c>
      <c r="MO27" s="294"/>
      <c r="MP27" s="294">
        <f>MP10</f>
        <v>4</v>
      </c>
      <c r="MQ27" s="294" t="str">
        <f t="shared" ca="1" si="59"/>
        <v/>
      </c>
      <c r="MR27" s="294"/>
      <c r="MS27" s="294"/>
      <c r="MT27" s="294"/>
      <c r="MU27" s="294" t="str">
        <f>IF(OR(ISBLANK(MT27),ISBLANK(MU10)),"",(MT27-MT26)*MU10)</f>
        <v/>
      </c>
      <c r="MV27" s="294">
        <f>MV10</f>
        <v>4</v>
      </c>
      <c r="MW27" s="294" t="str">
        <f t="shared" ca="1" si="60"/>
        <v/>
      </c>
      <c r="MX27" s="294"/>
      <c r="MY27" s="294"/>
      <c r="MZ27" s="294"/>
      <c r="NA27" s="294" t="str">
        <f>IF(OR(ISBLANK(MZ27),ISBLANK(NA10)),"",(MZ27-MZ26)*NA10)</f>
        <v/>
      </c>
      <c r="NB27" s="294">
        <f>NB10</f>
        <v>4</v>
      </c>
      <c r="NC27" s="294" t="str">
        <f t="shared" ca="1" si="61"/>
        <v/>
      </c>
      <c r="ND27" s="294"/>
      <c r="NE27" s="294"/>
      <c r="NF27" s="294"/>
      <c r="NG27" s="294" t="str">
        <f>IF(OR(ISBLANK(NF27),ISBLANK(NG10)),"",(NF27-NF26)*NG10)</f>
        <v/>
      </c>
      <c r="NH27" s="294">
        <f>NH10</f>
        <v>4</v>
      </c>
      <c r="NI27" s="294" t="str">
        <f t="shared" ca="1" si="62"/>
        <v/>
      </c>
      <c r="NJ27" s="294"/>
      <c r="NK27" s="294"/>
      <c r="NL27" s="294"/>
      <c r="NM27" s="294" t="str">
        <f>IF(OR(ISBLANK(NL27),ISBLANK(NM10)),"",(NL27-NL26)*NM10)</f>
        <v/>
      </c>
    </row>
    <row r="28" spans="2:377" x14ac:dyDescent="0.25">
      <c r="B28" s="252">
        <v>17</v>
      </c>
      <c r="C28" s="294">
        <f>C10</f>
        <v>3</v>
      </c>
      <c r="D28" s="294" t="str">
        <f t="shared" ca="1" si="0"/>
        <v/>
      </c>
      <c r="E28" s="294"/>
      <c r="F28" s="294"/>
      <c r="G28" s="294" t="str">
        <f t="shared" ca="1" si="63"/>
        <v/>
      </c>
      <c r="H28" s="294" t="str">
        <f t="shared" ca="1" si="2"/>
        <v/>
      </c>
      <c r="I28" s="294">
        <f>I10</f>
        <v>1</v>
      </c>
      <c r="J28" s="294" t="str">
        <f t="shared" ca="1" si="3"/>
        <v/>
      </c>
      <c r="K28" s="294" t="str">
        <f t="shared" si="4"/>
        <v/>
      </c>
      <c r="L28" s="294"/>
      <c r="M28" s="294"/>
      <c r="N28" s="294">
        <f>N10</f>
        <v>5</v>
      </c>
      <c r="O28" s="294" t="str">
        <f t="shared" ca="1" si="5"/>
        <v/>
      </c>
      <c r="P28" s="294"/>
      <c r="Q28" s="294"/>
      <c r="R28" s="294"/>
      <c r="S28" s="294" t="str">
        <f>IF(OR(ISBLANK(R28),ISBLANK(S10)),"",(R28-R27)*S10)</f>
        <v/>
      </c>
      <c r="T28" s="294"/>
      <c r="U28" s="294">
        <f>U10</f>
        <v>5</v>
      </c>
      <c r="V28" s="294" t="str">
        <f t="shared" ca="1" si="6"/>
        <v/>
      </c>
      <c r="W28" s="294"/>
      <c r="X28" s="294"/>
      <c r="Y28" s="294"/>
      <c r="Z28" s="294" t="str">
        <f>IF(OR(ISBLANK(Y28),ISBLANK(Z10)),"",(Y28-Y27)*Z10)</f>
        <v/>
      </c>
      <c r="AA28" s="294"/>
      <c r="AB28" s="294">
        <f>AB10</f>
        <v>5</v>
      </c>
      <c r="AC28" s="294" t="str">
        <f t="shared" ca="1" si="7"/>
        <v/>
      </c>
      <c r="AD28" s="294"/>
      <c r="AE28" s="294"/>
      <c r="AF28" s="294"/>
      <c r="AG28" s="294"/>
      <c r="AH28" s="294" t="str">
        <f>IF(OR(ISBLANK(AG28),ISBLANK(AH10)),"",(AG28-AG27)*AH10)</f>
        <v/>
      </c>
      <c r="AI28" s="294">
        <f>AI10</f>
        <v>5</v>
      </c>
      <c r="AJ28" s="294" t="str">
        <f t="shared" ca="1" si="8"/>
        <v/>
      </c>
      <c r="AK28" s="294"/>
      <c r="AL28" s="294"/>
      <c r="AM28" s="294"/>
      <c r="AN28" s="294"/>
      <c r="AO28" s="294" t="str">
        <f>IF(OR(ISBLANK(AN28),ISBLANK(AO10)),"",(AN28-AN27)*AO10)</f>
        <v/>
      </c>
      <c r="AP28" s="294">
        <f>AP10</f>
        <v>5</v>
      </c>
      <c r="AQ28" s="294" t="str">
        <f t="shared" ca="1" si="9"/>
        <v/>
      </c>
      <c r="AR28" s="294"/>
      <c r="AS28" s="294"/>
      <c r="AT28" s="294"/>
      <c r="AU28" s="294"/>
      <c r="AV28" s="294" t="str">
        <f>IF(OR(ISBLANK(AU28),ISBLANK(AV10)),"",(AU28-AU27)*AV10)</f>
        <v/>
      </c>
      <c r="AW28" s="294">
        <f>AW10</f>
        <v>5</v>
      </c>
      <c r="AX28" s="294" t="str">
        <f t="shared" ca="1" si="10"/>
        <v/>
      </c>
      <c r="AY28" s="294"/>
      <c r="AZ28" s="294"/>
      <c r="BA28" s="294"/>
      <c r="BB28" s="294"/>
      <c r="BC28" s="294" t="str">
        <f>IF(OR(ISBLANK(BB28),ISBLANK(BC10)),"",(BB28-BB27)*BC10)</f>
        <v/>
      </c>
      <c r="BD28" s="294">
        <f>BD10</f>
        <v>4</v>
      </c>
      <c r="BE28" s="294" t="str">
        <f t="shared" ca="1" si="11"/>
        <v/>
      </c>
      <c r="BF28" s="294"/>
      <c r="BG28" s="294"/>
      <c r="BH28" s="294"/>
      <c r="BI28" s="294" t="str">
        <f>IF(OR(ISBLANK(BH28),ISBLANK(BI10)),"",(BH28-BH27)*BI10)</f>
        <v/>
      </c>
      <c r="BJ28" s="294">
        <f>BJ10</f>
        <v>4</v>
      </c>
      <c r="BK28" s="294" t="str">
        <f t="shared" ca="1" si="12"/>
        <v/>
      </c>
      <c r="BL28" s="294"/>
      <c r="BM28" s="294"/>
      <c r="BN28" s="294"/>
      <c r="BO28" s="294" t="str">
        <f>IF(OR(ISBLANK(BN28),ISBLANK(BO10)),"",(BN28-BN27)*BO10)</f>
        <v/>
      </c>
      <c r="BP28" s="294">
        <f>BP10</f>
        <v>4</v>
      </c>
      <c r="BQ28" s="294" t="str">
        <f t="shared" ca="1" si="13"/>
        <v/>
      </c>
      <c r="BR28" s="294"/>
      <c r="BS28" s="294"/>
      <c r="BT28" s="294"/>
      <c r="BU28" s="294" t="str">
        <f>IF(OR(ISBLANK(BT28),ISBLANK(BU10)),"",(BT28-BT27)*BU10)</f>
        <v/>
      </c>
      <c r="BV28" s="294">
        <f>BV10</f>
        <v>4</v>
      </c>
      <c r="BW28" s="294" t="str">
        <f t="shared" ca="1" si="14"/>
        <v/>
      </c>
      <c r="BX28" s="294"/>
      <c r="BY28" s="294"/>
      <c r="BZ28" s="294"/>
      <c r="CA28" s="294" t="str">
        <f>IF(OR(ISBLANK(BZ28),ISBLANK(CA10)),"",(BZ28-BZ27)*CA10)</f>
        <v/>
      </c>
      <c r="CB28" s="294">
        <f>CB10</f>
        <v>4</v>
      </c>
      <c r="CC28" s="294" t="str">
        <f t="shared" ca="1" si="15"/>
        <v/>
      </c>
      <c r="CD28" s="294"/>
      <c r="CE28" s="294"/>
      <c r="CF28" s="294"/>
      <c r="CG28" s="294" t="str">
        <f>IF(OR(ISBLANK(CF28),ISBLANK(CG10)),"",(CF28-CF27)*CG10)</f>
        <v/>
      </c>
      <c r="CH28" s="294">
        <f>CH10</f>
        <v>4</v>
      </c>
      <c r="CI28" s="294" t="str">
        <f t="shared" ca="1" si="16"/>
        <v/>
      </c>
      <c r="CJ28" s="294"/>
      <c r="CK28" s="294"/>
      <c r="CL28" s="294"/>
      <c r="CM28" s="294" t="str">
        <f>IF(OR(ISBLANK(CL28),ISBLANK(CM10)),"",(CL28-CL27)*CM10)</f>
        <v/>
      </c>
      <c r="CN28" s="294">
        <f>CN10</f>
        <v>4</v>
      </c>
      <c r="CO28" s="294" t="str">
        <f t="shared" ca="1" si="17"/>
        <v/>
      </c>
      <c r="CP28" s="294"/>
      <c r="CQ28" s="294"/>
      <c r="CR28" s="294"/>
      <c r="CS28" s="294" t="str">
        <f>IF(OR(ISBLANK(CR28),ISBLANK(CS10)),"",(CR28-CR27)*CS10)</f>
        <v/>
      </c>
      <c r="CT28" s="294">
        <f>CT10</f>
        <v>4</v>
      </c>
      <c r="CU28" s="294" t="str">
        <f t="shared" ca="1" si="18"/>
        <v/>
      </c>
      <c r="CV28" s="294"/>
      <c r="CW28" s="294"/>
      <c r="CX28" s="294"/>
      <c r="CY28" s="294" t="str">
        <f>IF(OR(ISBLANK(CX28),ISBLANK(CY10)),"",(CX28-CX27)*CY10)</f>
        <v/>
      </c>
      <c r="CZ28" s="294">
        <f>CZ10</f>
        <v>4</v>
      </c>
      <c r="DA28" s="294" t="str">
        <f t="shared" ca="1" si="19"/>
        <v/>
      </c>
      <c r="DB28" s="294"/>
      <c r="DC28" s="294"/>
      <c r="DD28" s="294"/>
      <c r="DE28" s="294" t="str">
        <f>IF(OR(ISBLANK(DD28),ISBLANK(DE10)),"",(DD28-DD27)*DE10)</f>
        <v/>
      </c>
      <c r="DF28" s="294">
        <f>DF10</f>
        <v>4</v>
      </c>
      <c r="DG28" s="294" t="str">
        <f t="shared" ca="1" si="20"/>
        <v/>
      </c>
      <c r="DH28" s="294"/>
      <c r="DI28" s="294"/>
      <c r="DJ28" s="294"/>
      <c r="DK28" s="294" t="str">
        <f>IF(OR(ISBLANK(DJ28),ISBLANK(DK10)),"",(DJ28-DJ27)*DK10)</f>
        <v/>
      </c>
      <c r="DL28" s="294">
        <f>DL10</f>
        <v>4</v>
      </c>
      <c r="DM28" s="294" t="str">
        <f t="shared" ca="1" si="21"/>
        <v/>
      </c>
      <c r="DN28" s="294"/>
      <c r="DO28" s="294"/>
      <c r="DP28" s="294"/>
      <c r="DQ28" s="294" t="str">
        <f>IF(OR(ISBLANK(DP28),ISBLANK(DQ10)),"",(DP28-DP27)*DQ10)</f>
        <v/>
      </c>
      <c r="DR28" s="294">
        <f>DR10</f>
        <v>4</v>
      </c>
      <c r="DS28" s="294" t="str">
        <f t="shared" ca="1" si="22"/>
        <v/>
      </c>
      <c r="DT28" s="294"/>
      <c r="DU28" s="294"/>
      <c r="DV28" s="294"/>
      <c r="DW28" s="294" t="str">
        <f>IF(OR(ISBLANK(DV28),ISBLANK(DW10)),"",(DV28-DV27)*DW10)</f>
        <v/>
      </c>
      <c r="DX28" s="294">
        <f>DX10</f>
        <v>4</v>
      </c>
      <c r="DY28" s="294" t="str">
        <f t="shared" ca="1" si="23"/>
        <v/>
      </c>
      <c r="DZ28" s="294"/>
      <c r="EA28" s="294"/>
      <c r="EB28" s="294"/>
      <c r="EC28" s="294" t="str">
        <f>IF(OR(ISBLANK(EB28),ISBLANK(EC10)),"",(EB28-EB27)*EC10)</f>
        <v/>
      </c>
      <c r="ED28" s="294">
        <f>ED10</f>
        <v>4</v>
      </c>
      <c r="EE28" s="294" t="str">
        <f t="shared" ca="1" si="24"/>
        <v/>
      </c>
      <c r="EF28" s="294"/>
      <c r="EG28" s="294"/>
      <c r="EH28" s="294"/>
      <c r="EI28" s="294" t="str">
        <f>IF(OR(ISBLANK(EH28),ISBLANK(EI10)),"",(EH28-EH27)*EI10)</f>
        <v/>
      </c>
      <c r="EJ28" s="294">
        <f>EJ10</f>
        <v>4</v>
      </c>
      <c r="EK28" s="294" t="str">
        <f t="shared" ca="1" si="25"/>
        <v/>
      </c>
      <c r="EL28" s="294"/>
      <c r="EM28" s="294"/>
      <c r="EN28" s="294"/>
      <c r="EO28" s="294" t="str">
        <f>IF(OR(ISBLANK(EN28),ISBLANK(EO10)),"",(EN28-EN27)*EO10)</f>
        <v/>
      </c>
      <c r="EP28" s="294">
        <f>EP10</f>
        <v>4</v>
      </c>
      <c r="EQ28" s="294" t="str">
        <f t="shared" ca="1" si="26"/>
        <v/>
      </c>
      <c r="ER28" s="294"/>
      <c r="ES28" s="294"/>
      <c r="ET28" s="294"/>
      <c r="EU28" s="294" t="str">
        <f>IF(OR(ISBLANK(ET28),ISBLANK(EU10)),"",(ET28-ET27)*EU10)</f>
        <v/>
      </c>
      <c r="EV28" s="294">
        <f>EV10</f>
        <v>5</v>
      </c>
      <c r="EW28" s="294" t="str">
        <f t="shared" ca="1" si="27"/>
        <v/>
      </c>
      <c r="EX28" s="294"/>
      <c r="EY28" s="294"/>
      <c r="EZ28" s="294"/>
      <c r="FA28" s="294" t="str">
        <f>IF(OR(ISBLANK(EZ28),ISBLANK(FA10)),"",(EZ28-EZ27)*FA10)</f>
        <v/>
      </c>
      <c r="FB28" s="294"/>
      <c r="FC28" s="294">
        <f>FC10</f>
        <v>5</v>
      </c>
      <c r="FD28" s="294" t="str">
        <f t="shared" ca="1" si="28"/>
        <v/>
      </c>
      <c r="FE28" s="294"/>
      <c r="FF28" s="294"/>
      <c r="FG28" s="294"/>
      <c r="FH28" s="294" t="str">
        <f>IF(OR(ISBLANK(FG28),ISBLANK(FH10)),"",(FG28-FG27)*FH10)</f>
        <v/>
      </c>
      <c r="FI28" s="294"/>
      <c r="FJ28" s="294">
        <f>FJ10</f>
        <v>5</v>
      </c>
      <c r="FK28" s="294" t="str">
        <f t="shared" ca="1" si="29"/>
        <v/>
      </c>
      <c r="FL28" s="294"/>
      <c r="FM28" s="294"/>
      <c r="FN28" s="294"/>
      <c r="FO28" s="294" t="str">
        <f>IF(OR(ISBLANK(FN28),ISBLANK(FO10)),"",(FN28-FN27)*FO10)</f>
        <v/>
      </c>
      <c r="FP28" s="294"/>
      <c r="FQ28" s="294">
        <f>FQ10</f>
        <v>5</v>
      </c>
      <c r="FR28" s="294" t="str">
        <f t="shared" ca="1" si="30"/>
        <v/>
      </c>
      <c r="FS28" s="294"/>
      <c r="FT28" s="294"/>
      <c r="FU28" s="294"/>
      <c r="FV28" s="294" t="str">
        <f>IF(OR(ISBLANK(FU28),ISBLANK(FV10)),"",(FU28-FU27)*FV10)</f>
        <v/>
      </c>
      <c r="FW28" s="294"/>
      <c r="FX28" s="294">
        <f>FX10</f>
        <v>5</v>
      </c>
      <c r="FY28" s="294" t="str">
        <f t="shared" ca="1" si="31"/>
        <v/>
      </c>
      <c r="FZ28" s="294"/>
      <c r="GA28" s="294"/>
      <c r="GB28" s="294"/>
      <c r="GC28" s="294" t="str">
        <f>IF(OR(ISBLANK(GB28),ISBLANK(GC10)),"",(GB28-GB27)*GC10)</f>
        <v/>
      </c>
      <c r="GD28" s="294"/>
      <c r="GE28" s="294">
        <f>GE10</f>
        <v>5</v>
      </c>
      <c r="GF28" s="294" t="str">
        <f t="shared" ca="1" si="32"/>
        <v/>
      </c>
      <c r="GG28" s="294"/>
      <c r="GH28" s="294"/>
      <c r="GI28" s="294"/>
      <c r="GJ28" s="294" t="str">
        <f>IF(OR(ISBLANK(GI28),ISBLANK(GJ10)),"",(GI28-GI27)*GJ10)</f>
        <v/>
      </c>
      <c r="GK28" s="294"/>
      <c r="GL28" s="294">
        <f>GL10</f>
        <v>4</v>
      </c>
      <c r="GM28" s="294" t="str">
        <f t="shared" ca="1" si="33"/>
        <v/>
      </c>
      <c r="GN28" s="294"/>
      <c r="GO28" s="294"/>
      <c r="GP28" s="294"/>
      <c r="GQ28" s="294" t="str">
        <f>IF(OR(ISBLANK(GP28),ISBLANK(GQ10)),"",(GP28-GP27)*GQ10)</f>
        <v/>
      </c>
      <c r="GR28" s="294">
        <f>GR10</f>
        <v>4</v>
      </c>
      <c r="GS28" s="294" t="str">
        <f t="shared" ca="1" si="34"/>
        <v/>
      </c>
      <c r="GT28" s="294"/>
      <c r="GU28" s="294"/>
      <c r="GV28" s="294"/>
      <c r="GW28" s="294" t="str">
        <f>IF(OR(ISBLANK(GV28),ISBLANK(GW10)),"",(GV28-GV27)*GW10)</f>
        <v/>
      </c>
      <c r="GX28" s="294">
        <f>GX10</f>
        <v>4</v>
      </c>
      <c r="GY28" s="294" t="str">
        <f t="shared" ca="1" si="35"/>
        <v/>
      </c>
      <c r="GZ28" s="294"/>
      <c r="HA28" s="294"/>
      <c r="HB28" s="294"/>
      <c r="HC28" s="294" t="str">
        <f>IF(OR(ISBLANK(HB28),ISBLANK(HC10)),"",(HB28-HB27)*HC10)</f>
        <v/>
      </c>
      <c r="HD28" s="294">
        <f>HD10</f>
        <v>4</v>
      </c>
      <c r="HE28" s="294" t="str">
        <f t="shared" ca="1" si="36"/>
        <v/>
      </c>
      <c r="HF28" s="294"/>
      <c r="HG28" s="294"/>
      <c r="HH28" s="294"/>
      <c r="HI28" s="294" t="str">
        <f>IF(OR(ISBLANK(HH28),ISBLANK(HI10)),"",(HH28-HH27)*HI10)</f>
        <v/>
      </c>
      <c r="HJ28" s="294">
        <f>HJ10</f>
        <v>4</v>
      </c>
      <c r="HK28" s="294" t="str">
        <f t="shared" ca="1" si="37"/>
        <v/>
      </c>
      <c r="HL28" s="294"/>
      <c r="HM28" s="294"/>
      <c r="HN28" s="294"/>
      <c r="HO28" s="294" t="str">
        <f>IF(OR(ISBLANK(HN28),ISBLANK(HO10)),"",(HN28-HN27)*HO10)</f>
        <v/>
      </c>
      <c r="HP28" s="294">
        <f>HP10</f>
        <v>4</v>
      </c>
      <c r="HQ28" s="294" t="str">
        <f t="shared" ca="1" si="38"/>
        <v/>
      </c>
      <c r="HR28" s="294"/>
      <c r="HS28" s="294"/>
      <c r="HT28" s="294"/>
      <c r="HU28" s="294" t="str">
        <f>IF(OR(ISBLANK(HT28),ISBLANK(HU10)),"",(HT28-HT27)*HU10)</f>
        <v/>
      </c>
      <c r="HV28" s="294">
        <f>HV10</f>
        <v>4</v>
      </c>
      <c r="HW28" s="294" t="str">
        <f t="shared" ca="1" si="39"/>
        <v/>
      </c>
      <c r="HX28" s="294"/>
      <c r="HY28" s="294"/>
      <c r="HZ28" s="294"/>
      <c r="IA28" s="294" t="str">
        <f>IF(OR(ISBLANK(HZ28),ISBLANK(IA10)),"",(HZ28-HZ27)*IA10)</f>
        <v/>
      </c>
      <c r="IB28" s="294">
        <f>IB10</f>
        <v>4</v>
      </c>
      <c r="IC28" s="294" t="str">
        <f t="shared" ca="1" si="40"/>
        <v/>
      </c>
      <c r="ID28" s="294"/>
      <c r="IE28" s="294"/>
      <c r="IF28" s="294"/>
      <c r="IG28" s="294" t="str">
        <f>IF(OR(ISBLANK(IF28),ISBLANK(IG10)),"",(IF28-IF27)*IG10)</f>
        <v/>
      </c>
      <c r="IH28" s="294">
        <f>IH10</f>
        <v>4</v>
      </c>
      <c r="II28" s="294" t="str">
        <f t="shared" ca="1" si="41"/>
        <v/>
      </c>
      <c r="IJ28" s="294"/>
      <c r="IK28" s="294"/>
      <c r="IL28" s="294"/>
      <c r="IM28" s="294" t="str">
        <f>IF(OR(ISBLANK(IL28),ISBLANK(IM10)),"",(IL28-IL27)*IM10)</f>
        <v/>
      </c>
      <c r="IN28" s="294">
        <f>IN10</f>
        <v>4</v>
      </c>
      <c r="IO28" s="294" t="str">
        <f t="shared" ca="1" si="42"/>
        <v/>
      </c>
      <c r="IP28" s="294"/>
      <c r="IQ28" s="294"/>
      <c r="IR28" s="294"/>
      <c r="IS28" s="294" t="str">
        <f>IF(OR(ISBLANK(IR28),ISBLANK(IS10)),"",(IR28-IR27)*IS10)</f>
        <v/>
      </c>
      <c r="IT28" s="294">
        <f>IT10</f>
        <v>4</v>
      </c>
      <c r="IU28" s="294" t="str">
        <f t="shared" ca="1" si="43"/>
        <v/>
      </c>
      <c r="IV28" s="294"/>
      <c r="IW28" s="294"/>
      <c r="IX28" s="294"/>
      <c r="IY28" s="294" t="str">
        <f>IF(OR(ISBLANK(IX28),ISBLANK(IY10)),"",(IX28-IX27)*IY10)</f>
        <v/>
      </c>
      <c r="IZ28" s="294">
        <f>IZ10</f>
        <v>4</v>
      </c>
      <c r="JA28" s="294" t="str">
        <f t="shared" ca="1" si="44"/>
        <v/>
      </c>
      <c r="JB28" s="294"/>
      <c r="JC28" s="294"/>
      <c r="JD28" s="294"/>
      <c r="JE28" s="294" t="str">
        <f>IF(OR(ISBLANK(JD28),ISBLANK(JE10)),"",(JD28-JD27)*JE10)</f>
        <v/>
      </c>
      <c r="JF28" s="294">
        <f>JF10</f>
        <v>4</v>
      </c>
      <c r="JG28" s="294" t="str">
        <f t="shared" ca="1" si="45"/>
        <v/>
      </c>
      <c r="JH28" s="294"/>
      <c r="JI28" s="294"/>
      <c r="JJ28" s="294"/>
      <c r="JK28" s="294" t="str">
        <f>IF(OR(ISBLANK(JJ28),ISBLANK(JK10)),"",(JJ28-JJ27)*JK10)</f>
        <v/>
      </c>
      <c r="JL28" s="294">
        <f>JL10</f>
        <v>4</v>
      </c>
      <c r="JM28" s="294" t="str">
        <f t="shared" ca="1" si="46"/>
        <v/>
      </c>
      <c r="JN28" s="294"/>
      <c r="JO28" s="294"/>
      <c r="JP28" s="294"/>
      <c r="JQ28" s="294" t="str">
        <f>IF(OR(ISBLANK(JP28),ISBLANK(JQ10)),"",(JP28-JP27)*JQ10)</f>
        <v/>
      </c>
      <c r="JR28" s="294">
        <f>JR10</f>
        <v>4</v>
      </c>
      <c r="JS28" s="294" t="str">
        <f t="shared" ca="1" si="47"/>
        <v/>
      </c>
      <c r="JT28" s="294"/>
      <c r="JU28" s="294"/>
      <c r="JV28" s="294"/>
      <c r="JW28" s="294" t="str">
        <f>IF(OR(ISBLANK(JV28),ISBLANK(JW10)),"",(JV28-JV27)*JW10)</f>
        <v/>
      </c>
      <c r="JX28" s="294">
        <f>JX10</f>
        <v>4</v>
      </c>
      <c r="JY28" s="294" t="str">
        <f t="shared" ca="1" si="48"/>
        <v/>
      </c>
      <c r="JZ28" s="294"/>
      <c r="KA28" s="294"/>
      <c r="KB28" s="294"/>
      <c r="KC28" s="294" t="str">
        <f>IF(OR(ISBLANK(KB28),ISBLANK(KC10)),"",(KB28-KB27)*KC10)</f>
        <v/>
      </c>
      <c r="KD28" s="294">
        <f>KD10</f>
        <v>4</v>
      </c>
      <c r="KE28" s="294" t="str">
        <f t="shared" ca="1" si="49"/>
        <v/>
      </c>
      <c r="KF28" s="294"/>
      <c r="KG28" s="294"/>
      <c r="KH28" s="294"/>
      <c r="KI28" s="294" t="str">
        <f>IF(OR(ISBLANK(KH28),ISBLANK(KI10)),"",(KH28-KH27)*KI10)</f>
        <v/>
      </c>
      <c r="KJ28" s="294">
        <f>KJ10</f>
        <v>4</v>
      </c>
      <c r="KK28" s="294" t="str">
        <f t="shared" ca="1" si="50"/>
        <v/>
      </c>
      <c r="KL28" s="294"/>
      <c r="KM28" s="294"/>
      <c r="KN28" s="294"/>
      <c r="KO28" s="294" t="str">
        <f>IF(OR(ISBLANK(KN28),ISBLANK(KO10)),"",(KN28-KN27)*KO10)</f>
        <v/>
      </c>
      <c r="KP28" s="294">
        <f>KP10</f>
        <v>4</v>
      </c>
      <c r="KQ28" s="294" t="str">
        <f t="shared" ca="1" si="51"/>
        <v/>
      </c>
      <c r="KR28" s="294"/>
      <c r="KS28" s="294"/>
      <c r="KT28" s="294"/>
      <c r="KU28" s="294" t="str">
        <f>IF(OR(ISBLANK(KT28),ISBLANK(KU10)),"",(KT28-KT27)*KU10)</f>
        <v/>
      </c>
      <c r="KV28" s="294">
        <f>KV10</f>
        <v>4</v>
      </c>
      <c r="KW28" s="294" t="str">
        <f t="shared" ca="1" si="52"/>
        <v/>
      </c>
      <c r="KX28" s="294"/>
      <c r="KY28" s="294"/>
      <c r="KZ28" s="294"/>
      <c r="LA28" s="294" t="str">
        <f>IF(OR(ISBLANK(KZ28),ISBLANK(LA10)),"",(KZ28-KZ27)*LA10)</f>
        <v/>
      </c>
      <c r="LB28" s="294">
        <f>LB10</f>
        <v>4</v>
      </c>
      <c r="LC28" s="294" t="str">
        <f t="shared" ca="1" si="53"/>
        <v/>
      </c>
      <c r="LD28" s="294"/>
      <c r="LE28" s="294"/>
      <c r="LF28" s="294"/>
      <c r="LG28" s="294" t="str">
        <f>IF(OR(ISBLANK(LF28),ISBLANK(LG10)),"",(LF28-LF27)*LG10)</f>
        <v/>
      </c>
      <c r="LH28" s="294">
        <f>LH10</f>
        <v>4</v>
      </c>
      <c r="LI28" s="294" t="str">
        <f t="shared" ca="1" si="54"/>
        <v/>
      </c>
      <c r="LJ28" s="294"/>
      <c r="LK28" s="294"/>
      <c r="LL28" s="294"/>
      <c r="LM28" s="294" t="str">
        <f>IF(OR(ISBLANK(LL28),ISBLANK(LM10)),"",(LL28-LL27)*LM10)</f>
        <v/>
      </c>
      <c r="LN28" s="294">
        <f>LN10</f>
        <v>3</v>
      </c>
      <c r="LO28" s="294" t="str">
        <f t="shared" ca="1" si="55"/>
        <v/>
      </c>
      <c r="LP28" s="294"/>
      <c r="LQ28" s="294"/>
      <c r="LR28" s="294"/>
      <c r="LS28" s="294"/>
      <c r="LT28" s="294" t="str">
        <f>IF(OR(ISBLANK(LS28),ISBLANK(LT10)),"",(LS28-LS27)*LT10)</f>
        <v/>
      </c>
      <c r="LU28" s="294">
        <f>LU10</f>
        <v>3</v>
      </c>
      <c r="LV28" s="294" t="str">
        <f t="shared" ca="1" si="56"/>
        <v/>
      </c>
      <c r="LW28" s="294"/>
      <c r="LX28" s="294"/>
      <c r="LY28" s="294"/>
      <c r="LZ28" s="294"/>
      <c r="MA28" s="294" t="str">
        <f>IF(OR(ISBLANK(LZ28),ISBLANK(MA10)),"",(LZ28-LZ27)*MA10)</f>
        <v/>
      </c>
      <c r="MB28" s="294">
        <f>MB10</f>
        <v>5</v>
      </c>
      <c r="MC28" s="294" t="str">
        <f t="shared" ca="1" si="57"/>
        <v/>
      </c>
      <c r="MD28" s="294"/>
      <c r="ME28" s="294"/>
      <c r="MF28" s="294"/>
      <c r="MG28" s="294" t="str">
        <f>IF(OR(ISBLANK(MF28),ISBLANK(MG10)),"",(MF28-MF27)*MG10)</f>
        <v/>
      </c>
      <c r="MH28" s="294"/>
      <c r="MI28" s="294">
        <f>MI10</f>
        <v>5</v>
      </c>
      <c r="MJ28" s="294" t="str">
        <f t="shared" ca="1" si="58"/>
        <v/>
      </c>
      <c r="MK28" s="294"/>
      <c r="ML28" s="294"/>
      <c r="MM28" s="294"/>
      <c r="MN28" s="294" t="str">
        <f>IF(OR(ISBLANK(MM28),ISBLANK(MN10)),"",(MM28-MM27)*MN10)</f>
        <v/>
      </c>
      <c r="MO28" s="294"/>
      <c r="MP28" s="294">
        <f>MP10</f>
        <v>4</v>
      </c>
      <c r="MQ28" s="294" t="str">
        <f t="shared" ca="1" si="59"/>
        <v/>
      </c>
      <c r="MR28" s="294"/>
      <c r="MS28" s="294"/>
      <c r="MT28" s="294"/>
      <c r="MU28" s="294" t="str">
        <f>IF(OR(ISBLANK(MT28),ISBLANK(MU10)),"",(MT28-MT27)*MU10)</f>
        <v/>
      </c>
      <c r="MV28" s="294">
        <f>MV10</f>
        <v>4</v>
      </c>
      <c r="MW28" s="294" t="str">
        <f t="shared" ca="1" si="60"/>
        <v/>
      </c>
      <c r="MX28" s="294"/>
      <c r="MY28" s="294"/>
      <c r="MZ28" s="294"/>
      <c r="NA28" s="294" t="str">
        <f>IF(OR(ISBLANK(MZ28),ISBLANK(NA10)),"",(MZ28-MZ27)*NA10)</f>
        <v/>
      </c>
      <c r="NB28" s="294">
        <f>NB10</f>
        <v>4</v>
      </c>
      <c r="NC28" s="294" t="str">
        <f t="shared" ca="1" si="61"/>
        <v/>
      </c>
      <c r="ND28" s="294"/>
      <c r="NE28" s="294"/>
      <c r="NF28" s="294"/>
      <c r="NG28" s="294" t="str">
        <f>IF(OR(ISBLANK(NF28),ISBLANK(NG10)),"",(NF28-NF27)*NG10)</f>
        <v/>
      </c>
      <c r="NH28" s="294">
        <f>NH10</f>
        <v>4</v>
      </c>
      <c r="NI28" s="294" t="str">
        <f t="shared" ca="1" si="62"/>
        <v/>
      </c>
      <c r="NJ28" s="294"/>
      <c r="NK28" s="294"/>
      <c r="NL28" s="294"/>
      <c r="NM28" s="294" t="str">
        <f>IF(OR(ISBLANK(NL28),ISBLANK(NM10)),"",(NL28-NL27)*NM10)</f>
        <v/>
      </c>
    </row>
    <row r="29" spans="2:377" x14ac:dyDescent="0.25">
      <c r="B29" s="252">
        <v>18</v>
      </c>
      <c r="C29" s="294">
        <f>C10</f>
        <v>3</v>
      </c>
      <c r="D29" s="294" t="str">
        <f t="shared" ca="1" si="0"/>
        <v/>
      </c>
      <c r="E29" s="294"/>
      <c r="F29" s="294"/>
      <c r="G29" s="294" t="str">
        <f t="shared" ca="1" si="63"/>
        <v/>
      </c>
      <c r="H29" s="294" t="str">
        <f t="shared" ca="1" si="2"/>
        <v/>
      </c>
      <c r="I29" s="294">
        <f>I10</f>
        <v>1</v>
      </c>
      <c r="J29" s="294" t="str">
        <f t="shared" ca="1" si="3"/>
        <v/>
      </c>
      <c r="K29" s="294" t="str">
        <f t="shared" si="4"/>
        <v/>
      </c>
      <c r="L29" s="294"/>
      <c r="M29" s="294"/>
      <c r="N29" s="294">
        <f>N10</f>
        <v>5</v>
      </c>
      <c r="O29" s="294" t="str">
        <f t="shared" ca="1" si="5"/>
        <v/>
      </c>
      <c r="P29" s="294"/>
      <c r="Q29" s="294"/>
      <c r="R29" s="294"/>
      <c r="S29" s="294" t="str">
        <f>IF(OR(ISBLANK(R29),ISBLANK(S10)),"",(R29-R28)*S10)</f>
        <v/>
      </c>
      <c r="T29" s="294"/>
      <c r="U29" s="294">
        <f>U10</f>
        <v>5</v>
      </c>
      <c r="V29" s="294" t="str">
        <f t="shared" ca="1" si="6"/>
        <v/>
      </c>
      <c r="W29" s="294"/>
      <c r="X29" s="294"/>
      <c r="Y29" s="294"/>
      <c r="Z29" s="294" t="str">
        <f>IF(OR(ISBLANK(Y29),ISBLANK(Z10)),"",(Y29-Y28)*Z10)</f>
        <v/>
      </c>
      <c r="AA29" s="294"/>
      <c r="AB29" s="294">
        <f>AB10</f>
        <v>5</v>
      </c>
      <c r="AC29" s="294" t="str">
        <f t="shared" ca="1" si="7"/>
        <v/>
      </c>
      <c r="AD29" s="294"/>
      <c r="AE29" s="294"/>
      <c r="AF29" s="294"/>
      <c r="AG29" s="294"/>
      <c r="AH29" s="294" t="str">
        <f>IF(OR(ISBLANK(AG29),ISBLANK(AH10)),"",(AG29-AG28)*AH10)</f>
        <v/>
      </c>
      <c r="AI29" s="294">
        <f>AI10</f>
        <v>5</v>
      </c>
      <c r="AJ29" s="294" t="str">
        <f t="shared" ca="1" si="8"/>
        <v/>
      </c>
      <c r="AK29" s="294"/>
      <c r="AL29" s="294"/>
      <c r="AM29" s="294"/>
      <c r="AN29" s="294"/>
      <c r="AO29" s="294" t="str">
        <f>IF(OR(ISBLANK(AN29),ISBLANK(AO10)),"",(AN29-AN28)*AO10)</f>
        <v/>
      </c>
      <c r="AP29" s="294">
        <f>AP10</f>
        <v>5</v>
      </c>
      <c r="AQ29" s="294" t="str">
        <f t="shared" ca="1" si="9"/>
        <v/>
      </c>
      <c r="AR29" s="294"/>
      <c r="AS29" s="294"/>
      <c r="AT29" s="294"/>
      <c r="AU29" s="294"/>
      <c r="AV29" s="294" t="str">
        <f>IF(OR(ISBLANK(AU29),ISBLANK(AV10)),"",(AU29-AU28)*AV10)</f>
        <v/>
      </c>
      <c r="AW29" s="294">
        <f>AW10</f>
        <v>5</v>
      </c>
      <c r="AX29" s="294" t="str">
        <f t="shared" ca="1" si="10"/>
        <v/>
      </c>
      <c r="AY29" s="294"/>
      <c r="AZ29" s="294"/>
      <c r="BA29" s="294"/>
      <c r="BB29" s="294"/>
      <c r="BC29" s="294" t="str">
        <f>IF(OR(ISBLANK(BB29),ISBLANK(BC10)),"",(BB29-BB28)*BC10)</f>
        <v/>
      </c>
      <c r="BD29" s="294">
        <f>BD10</f>
        <v>4</v>
      </c>
      <c r="BE29" s="294" t="str">
        <f t="shared" ca="1" si="11"/>
        <v/>
      </c>
      <c r="BF29" s="294"/>
      <c r="BG29" s="294"/>
      <c r="BH29" s="294"/>
      <c r="BI29" s="294" t="str">
        <f>IF(OR(ISBLANK(BH29),ISBLANK(BI10)),"",(BH29-BH28)*BI10)</f>
        <v/>
      </c>
      <c r="BJ29" s="294">
        <f>BJ10</f>
        <v>4</v>
      </c>
      <c r="BK29" s="294" t="str">
        <f t="shared" ca="1" si="12"/>
        <v/>
      </c>
      <c r="BL29" s="294"/>
      <c r="BM29" s="294"/>
      <c r="BN29" s="294"/>
      <c r="BO29" s="294" t="str">
        <f>IF(OR(ISBLANK(BN29),ISBLANK(BO10)),"",(BN29-BN28)*BO10)</f>
        <v/>
      </c>
      <c r="BP29" s="294">
        <f>BP10</f>
        <v>4</v>
      </c>
      <c r="BQ29" s="294" t="str">
        <f t="shared" ca="1" si="13"/>
        <v/>
      </c>
      <c r="BR29" s="294"/>
      <c r="BS29" s="294"/>
      <c r="BT29" s="294"/>
      <c r="BU29" s="294" t="str">
        <f>IF(OR(ISBLANK(BT29),ISBLANK(BU10)),"",(BT29-BT28)*BU10)</f>
        <v/>
      </c>
      <c r="BV29" s="294">
        <f>BV10</f>
        <v>4</v>
      </c>
      <c r="BW29" s="294" t="str">
        <f t="shared" ca="1" si="14"/>
        <v/>
      </c>
      <c r="BX29" s="294"/>
      <c r="BY29" s="294"/>
      <c r="BZ29" s="294"/>
      <c r="CA29" s="294" t="str">
        <f>IF(OR(ISBLANK(BZ29),ISBLANK(CA10)),"",(BZ29-BZ28)*CA10)</f>
        <v/>
      </c>
      <c r="CB29" s="294">
        <f>CB10</f>
        <v>4</v>
      </c>
      <c r="CC29" s="294" t="str">
        <f t="shared" ca="1" si="15"/>
        <v/>
      </c>
      <c r="CD29" s="294"/>
      <c r="CE29" s="294"/>
      <c r="CF29" s="294"/>
      <c r="CG29" s="294" t="str">
        <f>IF(OR(ISBLANK(CF29),ISBLANK(CG10)),"",(CF29-CF28)*CG10)</f>
        <v/>
      </c>
      <c r="CH29" s="294">
        <f>CH10</f>
        <v>4</v>
      </c>
      <c r="CI29" s="294" t="str">
        <f t="shared" ca="1" si="16"/>
        <v/>
      </c>
      <c r="CJ29" s="294"/>
      <c r="CK29" s="294"/>
      <c r="CL29" s="294"/>
      <c r="CM29" s="294" t="str">
        <f>IF(OR(ISBLANK(CL29),ISBLANK(CM10)),"",(CL29-CL28)*CM10)</f>
        <v/>
      </c>
      <c r="CN29" s="294">
        <f>CN10</f>
        <v>4</v>
      </c>
      <c r="CO29" s="294" t="str">
        <f t="shared" ca="1" si="17"/>
        <v/>
      </c>
      <c r="CP29" s="294"/>
      <c r="CQ29" s="294"/>
      <c r="CR29" s="294"/>
      <c r="CS29" s="294" t="str">
        <f>IF(OR(ISBLANK(CR29),ISBLANK(CS10)),"",(CR29-CR28)*CS10)</f>
        <v/>
      </c>
      <c r="CT29" s="294">
        <f>CT10</f>
        <v>4</v>
      </c>
      <c r="CU29" s="294" t="str">
        <f t="shared" ca="1" si="18"/>
        <v/>
      </c>
      <c r="CV29" s="294"/>
      <c r="CW29" s="294"/>
      <c r="CX29" s="294"/>
      <c r="CY29" s="294" t="str">
        <f>IF(OR(ISBLANK(CX29),ISBLANK(CY10)),"",(CX29-CX28)*CY10)</f>
        <v/>
      </c>
      <c r="CZ29" s="294">
        <f>CZ10</f>
        <v>4</v>
      </c>
      <c r="DA29" s="294" t="str">
        <f t="shared" ca="1" si="19"/>
        <v/>
      </c>
      <c r="DB29" s="294"/>
      <c r="DC29" s="294"/>
      <c r="DD29" s="294"/>
      <c r="DE29" s="294" t="str">
        <f>IF(OR(ISBLANK(DD29),ISBLANK(DE10)),"",(DD29-DD28)*DE10)</f>
        <v/>
      </c>
      <c r="DF29" s="294">
        <f>DF10</f>
        <v>4</v>
      </c>
      <c r="DG29" s="294" t="str">
        <f t="shared" ca="1" si="20"/>
        <v/>
      </c>
      <c r="DH29" s="294"/>
      <c r="DI29" s="294"/>
      <c r="DJ29" s="294"/>
      <c r="DK29" s="294" t="str">
        <f>IF(OR(ISBLANK(DJ29),ISBLANK(DK10)),"",(DJ29-DJ28)*DK10)</f>
        <v/>
      </c>
      <c r="DL29" s="294">
        <f>DL10</f>
        <v>4</v>
      </c>
      <c r="DM29" s="294" t="str">
        <f t="shared" ca="1" si="21"/>
        <v/>
      </c>
      <c r="DN29" s="294"/>
      <c r="DO29" s="294"/>
      <c r="DP29" s="294"/>
      <c r="DQ29" s="294" t="str">
        <f>IF(OR(ISBLANK(DP29),ISBLANK(DQ10)),"",(DP29-DP28)*DQ10)</f>
        <v/>
      </c>
      <c r="DR29" s="294">
        <f>DR10</f>
        <v>4</v>
      </c>
      <c r="DS29" s="294" t="str">
        <f t="shared" ca="1" si="22"/>
        <v/>
      </c>
      <c r="DT29" s="294"/>
      <c r="DU29" s="294"/>
      <c r="DV29" s="294"/>
      <c r="DW29" s="294" t="str">
        <f>IF(OR(ISBLANK(DV29),ISBLANK(DW10)),"",(DV29-DV28)*DW10)</f>
        <v/>
      </c>
      <c r="DX29" s="294">
        <f>DX10</f>
        <v>4</v>
      </c>
      <c r="DY29" s="294" t="str">
        <f t="shared" ca="1" si="23"/>
        <v/>
      </c>
      <c r="DZ29" s="294"/>
      <c r="EA29" s="294"/>
      <c r="EB29" s="294"/>
      <c r="EC29" s="294" t="str">
        <f>IF(OR(ISBLANK(EB29),ISBLANK(EC10)),"",(EB29-EB28)*EC10)</f>
        <v/>
      </c>
      <c r="ED29" s="294">
        <f>ED10</f>
        <v>4</v>
      </c>
      <c r="EE29" s="294" t="str">
        <f t="shared" ca="1" si="24"/>
        <v/>
      </c>
      <c r="EF29" s="294"/>
      <c r="EG29" s="294"/>
      <c r="EH29" s="294"/>
      <c r="EI29" s="294" t="str">
        <f>IF(OR(ISBLANK(EH29),ISBLANK(EI10)),"",(EH29-EH28)*EI10)</f>
        <v/>
      </c>
      <c r="EJ29" s="294">
        <f>EJ10</f>
        <v>4</v>
      </c>
      <c r="EK29" s="294" t="str">
        <f t="shared" ca="1" si="25"/>
        <v/>
      </c>
      <c r="EL29" s="294"/>
      <c r="EM29" s="294"/>
      <c r="EN29" s="294"/>
      <c r="EO29" s="294" t="str">
        <f>IF(OR(ISBLANK(EN29),ISBLANK(EO10)),"",(EN29-EN28)*EO10)</f>
        <v/>
      </c>
      <c r="EP29" s="294">
        <f>EP10</f>
        <v>4</v>
      </c>
      <c r="EQ29" s="294" t="str">
        <f t="shared" ca="1" si="26"/>
        <v/>
      </c>
      <c r="ER29" s="294"/>
      <c r="ES29" s="294"/>
      <c r="ET29" s="294"/>
      <c r="EU29" s="294" t="str">
        <f>IF(OR(ISBLANK(ET29),ISBLANK(EU10)),"",(ET29-ET28)*EU10)</f>
        <v/>
      </c>
      <c r="EV29" s="294">
        <f>EV10</f>
        <v>5</v>
      </c>
      <c r="EW29" s="294" t="str">
        <f t="shared" ca="1" si="27"/>
        <v/>
      </c>
      <c r="EX29" s="294"/>
      <c r="EY29" s="294"/>
      <c r="EZ29" s="294"/>
      <c r="FA29" s="294" t="str">
        <f>IF(OR(ISBLANK(EZ29),ISBLANK(FA10)),"",(EZ29-EZ28)*FA10)</f>
        <v/>
      </c>
      <c r="FB29" s="294"/>
      <c r="FC29" s="294">
        <f>FC10</f>
        <v>5</v>
      </c>
      <c r="FD29" s="294" t="str">
        <f t="shared" ca="1" si="28"/>
        <v/>
      </c>
      <c r="FE29" s="294"/>
      <c r="FF29" s="294"/>
      <c r="FG29" s="294"/>
      <c r="FH29" s="294" t="str">
        <f>IF(OR(ISBLANK(FG29),ISBLANK(FH10)),"",(FG29-FG28)*FH10)</f>
        <v/>
      </c>
      <c r="FI29" s="294"/>
      <c r="FJ29" s="294">
        <f>FJ10</f>
        <v>5</v>
      </c>
      <c r="FK29" s="294" t="str">
        <f t="shared" ca="1" si="29"/>
        <v/>
      </c>
      <c r="FL29" s="294"/>
      <c r="FM29" s="294"/>
      <c r="FN29" s="294"/>
      <c r="FO29" s="294" t="str">
        <f>IF(OR(ISBLANK(FN29),ISBLANK(FO10)),"",(FN29-FN28)*FO10)</f>
        <v/>
      </c>
      <c r="FP29" s="294"/>
      <c r="FQ29" s="294">
        <f>FQ10</f>
        <v>5</v>
      </c>
      <c r="FR29" s="294" t="str">
        <f t="shared" ca="1" si="30"/>
        <v/>
      </c>
      <c r="FS29" s="294"/>
      <c r="FT29" s="294"/>
      <c r="FU29" s="294"/>
      <c r="FV29" s="294" t="str">
        <f>IF(OR(ISBLANK(FU29),ISBLANK(FV10)),"",(FU29-FU28)*FV10)</f>
        <v/>
      </c>
      <c r="FW29" s="294"/>
      <c r="FX29" s="294">
        <f>FX10</f>
        <v>5</v>
      </c>
      <c r="FY29" s="294" t="str">
        <f t="shared" ca="1" si="31"/>
        <v/>
      </c>
      <c r="FZ29" s="294"/>
      <c r="GA29" s="294"/>
      <c r="GB29" s="294"/>
      <c r="GC29" s="294" t="str">
        <f>IF(OR(ISBLANK(GB29),ISBLANK(GC10)),"",(GB29-GB28)*GC10)</f>
        <v/>
      </c>
      <c r="GD29" s="294"/>
      <c r="GE29" s="294">
        <f>GE10</f>
        <v>5</v>
      </c>
      <c r="GF29" s="294" t="str">
        <f t="shared" ca="1" si="32"/>
        <v/>
      </c>
      <c r="GG29" s="294"/>
      <c r="GH29" s="294"/>
      <c r="GI29" s="294"/>
      <c r="GJ29" s="294" t="str">
        <f>IF(OR(ISBLANK(GI29),ISBLANK(GJ10)),"",(GI29-GI28)*GJ10)</f>
        <v/>
      </c>
      <c r="GK29" s="294"/>
      <c r="GL29" s="294">
        <f>GL10</f>
        <v>4</v>
      </c>
      <c r="GM29" s="294" t="str">
        <f t="shared" ca="1" si="33"/>
        <v/>
      </c>
      <c r="GN29" s="294"/>
      <c r="GO29" s="294"/>
      <c r="GP29" s="294"/>
      <c r="GQ29" s="294" t="str">
        <f>IF(OR(ISBLANK(GP29),ISBLANK(GQ10)),"",(GP29-GP28)*GQ10)</f>
        <v/>
      </c>
      <c r="GR29" s="294">
        <f>GR10</f>
        <v>4</v>
      </c>
      <c r="GS29" s="294" t="str">
        <f t="shared" ca="1" si="34"/>
        <v/>
      </c>
      <c r="GT29" s="294"/>
      <c r="GU29" s="294"/>
      <c r="GV29" s="294"/>
      <c r="GW29" s="294" t="str">
        <f>IF(OR(ISBLANK(GV29),ISBLANK(GW10)),"",(GV29-GV28)*GW10)</f>
        <v/>
      </c>
      <c r="GX29" s="294">
        <f>GX10</f>
        <v>4</v>
      </c>
      <c r="GY29" s="294" t="str">
        <f t="shared" ca="1" si="35"/>
        <v/>
      </c>
      <c r="GZ29" s="294"/>
      <c r="HA29" s="294"/>
      <c r="HB29" s="294"/>
      <c r="HC29" s="294" t="str">
        <f>IF(OR(ISBLANK(HB29),ISBLANK(HC10)),"",(HB29-HB28)*HC10)</f>
        <v/>
      </c>
      <c r="HD29" s="294">
        <f>HD10</f>
        <v>4</v>
      </c>
      <c r="HE29" s="294" t="str">
        <f t="shared" ca="1" si="36"/>
        <v/>
      </c>
      <c r="HF29" s="294"/>
      <c r="HG29" s="294"/>
      <c r="HH29" s="294"/>
      <c r="HI29" s="294" t="str">
        <f>IF(OR(ISBLANK(HH29),ISBLANK(HI10)),"",(HH29-HH28)*HI10)</f>
        <v/>
      </c>
      <c r="HJ29" s="294">
        <f>HJ10</f>
        <v>4</v>
      </c>
      <c r="HK29" s="294" t="str">
        <f t="shared" ca="1" si="37"/>
        <v/>
      </c>
      <c r="HL29" s="294"/>
      <c r="HM29" s="294"/>
      <c r="HN29" s="294"/>
      <c r="HO29" s="294" t="str">
        <f>IF(OR(ISBLANK(HN29),ISBLANK(HO10)),"",(HN29-HN28)*HO10)</f>
        <v/>
      </c>
      <c r="HP29" s="294">
        <f>HP10</f>
        <v>4</v>
      </c>
      <c r="HQ29" s="294" t="str">
        <f t="shared" ca="1" si="38"/>
        <v/>
      </c>
      <c r="HR29" s="294"/>
      <c r="HS29" s="294"/>
      <c r="HT29" s="294"/>
      <c r="HU29" s="294" t="str">
        <f>IF(OR(ISBLANK(HT29),ISBLANK(HU10)),"",(HT29-HT28)*HU10)</f>
        <v/>
      </c>
      <c r="HV29" s="294">
        <f>HV10</f>
        <v>4</v>
      </c>
      <c r="HW29" s="294" t="str">
        <f t="shared" ca="1" si="39"/>
        <v/>
      </c>
      <c r="HX29" s="294"/>
      <c r="HY29" s="294"/>
      <c r="HZ29" s="294"/>
      <c r="IA29" s="294" t="str">
        <f>IF(OR(ISBLANK(HZ29),ISBLANK(IA10)),"",(HZ29-HZ28)*IA10)</f>
        <v/>
      </c>
      <c r="IB29" s="294">
        <f>IB10</f>
        <v>4</v>
      </c>
      <c r="IC29" s="294" t="str">
        <f t="shared" ca="1" si="40"/>
        <v/>
      </c>
      <c r="ID29" s="294"/>
      <c r="IE29" s="294"/>
      <c r="IF29" s="294"/>
      <c r="IG29" s="294" t="str">
        <f>IF(OR(ISBLANK(IF29),ISBLANK(IG10)),"",(IF29-IF28)*IG10)</f>
        <v/>
      </c>
      <c r="IH29" s="294">
        <f>IH10</f>
        <v>4</v>
      </c>
      <c r="II29" s="294" t="str">
        <f t="shared" ca="1" si="41"/>
        <v/>
      </c>
      <c r="IJ29" s="294"/>
      <c r="IK29" s="294"/>
      <c r="IL29" s="294"/>
      <c r="IM29" s="294" t="str">
        <f>IF(OR(ISBLANK(IL29),ISBLANK(IM10)),"",(IL29-IL28)*IM10)</f>
        <v/>
      </c>
      <c r="IN29" s="294">
        <f>IN10</f>
        <v>4</v>
      </c>
      <c r="IO29" s="294" t="str">
        <f t="shared" ca="1" si="42"/>
        <v/>
      </c>
      <c r="IP29" s="294"/>
      <c r="IQ29" s="294"/>
      <c r="IR29" s="294"/>
      <c r="IS29" s="294" t="str">
        <f>IF(OR(ISBLANK(IR29),ISBLANK(IS10)),"",(IR29-IR28)*IS10)</f>
        <v/>
      </c>
      <c r="IT29" s="294">
        <f>IT10</f>
        <v>4</v>
      </c>
      <c r="IU29" s="294" t="str">
        <f t="shared" ca="1" si="43"/>
        <v/>
      </c>
      <c r="IV29" s="294"/>
      <c r="IW29" s="294"/>
      <c r="IX29" s="294"/>
      <c r="IY29" s="294" t="str">
        <f>IF(OR(ISBLANK(IX29),ISBLANK(IY10)),"",(IX29-IX28)*IY10)</f>
        <v/>
      </c>
      <c r="IZ29" s="294">
        <f>IZ10</f>
        <v>4</v>
      </c>
      <c r="JA29" s="294" t="str">
        <f t="shared" ca="1" si="44"/>
        <v/>
      </c>
      <c r="JB29" s="294"/>
      <c r="JC29" s="294"/>
      <c r="JD29" s="294"/>
      <c r="JE29" s="294" t="str">
        <f>IF(OR(ISBLANK(JD29),ISBLANK(JE10)),"",(JD29-JD28)*JE10)</f>
        <v/>
      </c>
      <c r="JF29" s="294">
        <f>JF10</f>
        <v>4</v>
      </c>
      <c r="JG29" s="294" t="str">
        <f t="shared" ca="1" si="45"/>
        <v/>
      </c>
      <c r="JH29" s="294"/>
      <c r="JI29" s="294"/>
      <c r="JJ29" s="294"/>
      <c r="JK29" s="294" t="str">
        <f>IF(OR(ISBLANK(JJ29),ISBLANK(JK10)),"",(JJ29-JJ28)*JK10)</f>
        <v/>
      </c>
      <c r="JL29" s="294">
        <f>JL10</f>
        <v>4</v>
      </c>
      <c r="JM29" s="294" t="str">
        <f t="shared" ca="1" si="46"/>
        <v/>
      </c>
      <c r="JN29" s="294"/>
      <c r="JO29" s="294"/>
      <c r="JP29" s="294"/>
      <c r="JQ29" s="294" t="str">
        <f>IF(OR(ISBLANK(JP29),ISBLANK(JQ10)),"",(JP29-JP28)*JQ10)</f>
        <v/>
      </c>
      <c r="JR29" s="294">
        <f>JR10</f>
        <v>4</v>
      </c>
      <c r="JS29" s="294" t="str">
        <f t="shared" ca="1" si="47"/>
        <v/>
      </c>
      <c r="JT29" s="294"/>
      <c r="JU29" s="294"/>
      <c r="JV29" s="294"/>
      <c r="JW29" s="294" t="str">
        <f>IF(OR(ISBLANK(JV29),ISBLANK(JW10)),"",(JV29-JV28)*JW10)</f>
        <v/>
      </c>
      <c r="JX29" s="294">
        <f>JX10</f>
        <v>4</v>
      </c>
      <c r="JY29" s="294" t="str">
        <f t="shared" ca="1" si="48"/>
        <v/>
      </c>
      <c r="JZ29" s="294"/>
      <c r="KA29" s="294"/>
      <c r="KB29" s="294"/>
      <c r="KC29" s="294" t="str">
        <f>IF(OR(ISBLANK(KB29),ISBLANK(KC10)),"",(KB29-KB28)*KC10)</f>
        <v/>
      </c>
      <c r="KD29" s="294">
        <f>KD10</f>
        <v>4</v>
      </c>
      <c r="KE29" s="294" t="str">
        <f t="shared" ca="1" si="49"/>
        <v/>
      </c>
      <c r="KF29" s="294"/>
      <c r="KG29" s="294"/>
      <c r="KH29" s="294"/>
      <c r="KI29" s="294" t="str">
        <f>IF(OR(ISBLANK(KH29),ISBLANK(KI10)),"",(KH29-KH28)*KI10)</f>
        <v/>
      </c>
      <c r="KJ29" s="294">
        <f>KJ10</f>
        <v>4</v>
      </c>
      <c r="KK29" s="294" t="str">
        <f t="shared" ca="1" si="50"/>
        <v/>
      </c>
      <c r="KL29" s="294"/>
      <c r="KM29" s="294"/>
      <c r="KN29" s="294"/>
      <c r="KO29" s="294" t="str">
        <f>IF(OR(ISBLANK(KN29),ISBLANK(KO10)),"",(KN29-KN28)*KO10)</f>
        <v/>
      </c>
      <c r="KP29" s="294">
        <f>KP10</f>
        <v>4</v>
      </c>
      <c r="KQ29" s="294" t="str">
        <f t="shared" ca="1" si="51"/>
        <v/>
      </c>
      <c r="KR29" s="294"/>
      <c r="KS29" s="294"/>
      <c r="KT29" s="294"/>
      <c r="KU29" s="294" t="str">
        <f>IF(OR(ISBLANK(KT29),ISBLANK(KU10)),"",(KT29-KT28)*KU10)</f>
        <v/>
      </c>
      <c r="KV29" s="294">
        <f>KV10</f>
        <v>4</v>
      </c>
      <c r="KW29" s="294" t="str">
        <f t="shared" ca="1" si="52"/>
        <v/>
      </c>
      <c r="KX29" s="294"/>
      <c r="KY29" s="294"/>
      <c r="KZ29" s="294"/>
      <c r="LA29" s="294" t="str">
        <f>IF(OR(ISBLANK(KZ29),ISBLANK(LA10)),"",(KZ29-KZ28)*LA10)</f>
        <v/>
      </c>
      <c r="LB29" s="294">
        <f>LB10</f>
        <v>4</v>
      </c>
      <c r="LC29" s="294" t="str">
        <f t="shared" ca="1" si="53"/>
        <v/>
      </c>
      <c r="LD29" s="294"/>
      <c r="LE29" s="294"/>
      <c r="LF29" s="294"/>
      <c r="LG29" s="294" t="str">
        <f>IF(OR(ISBLANK(LF29),ISBLANK(LG10)),"",(LF29-LF28)*LG10)</f>
        <v/>
      </c>
      <c r="LH29" s="294">
        <f>LH10</f>
        <v>4</v>
      </c>
      <c r="LI29" s="294" t="str">
        <f t="shared" ca="1" si="54"/>
        <v/>
      </c>
      <c r="LJ29" s="294"/>
      <c r="LK29" s="294"/>
      <c r="LL29" s="294"/>
      <c r="LM29" s="294" t="str">
        <f>IF(OR(ISBLANK(LL29),ISBLANK(LM10)),"",(LL29-LL28)*LM10)</f>
        <v/>
      </c>
      <c r="LN29" s="294">
        <f>LN10</f>
        <v>3</v>
      </c>
      <c r="LO29" s="294" t="str">
        <f t="shared" ca="1" si="55"/>
        <v/>
      </c>
      <c r="LP29" s="294"/>
      <c r="LQ29" s="294"/>
      <c r="LR29" s="294"/>
      <c r="LS29" s="294"/>
      <c r="LT29" s="294" t="str">
        <f>IF(OR(ISBLANK(LS29),ISBLANK(LT10)),"",(LS29-LS28)*LT10)</f>
        <v/>
      </c>
      <c r="LU29" s="294">
        <f>LU10</f>
        <v>3</v>
      </c>
      <c r="LV29" s="294" t="str">
        <f t="shared" ca="1" si="56"/>
        <v/>
      </c>
      <c r="LW29" s="294"/>
      <c r="LX29" s="294"/>
      <c r="LY29" s="294"/>
      <c r="LZ29" s="294"/>
      <c r="MA29" s="294" t="str">
        <f>IF(OR(ISBLANK(LZ29),ISBLANK(MA10)),"",(LZ29-LZ28)*MA10)</f>
        <v/>
      </c>
      <c r="MB29" s="294">
        <f>MB10</f>
        <v>5</v>
      </c>
      <c r="MC29" s="294" t="str">
        <f t="shared" ca="1" si="57"/>
        <v/>
      </c>
      <c r="MD29" s="294"/>
      <c r="ME29" s="294"/>
      <c r="MF29" s="294"/>
      <c r="MG29" s="294" t="str">
        <f>IF(OR(ISBLANK(MF29),ISBLANK(MG10)),"",(MF29-MF28)*MG10)</f>
        <v/>
      </c>
      <c r="MH29" s="294"/>
      <c r="MI29" s="294">
        <f>MI10</f>
        <v>5</v>
      </c>
      <c r="MJ29" s="294" t="str">
        <f t="shared" ca="1" si="58"/>
        <v/>
      </c>
      <c r="MK29" s="294"/>
      <c r="ML29" s="294"/>
      <c r="MM29" s="294"/>
      <c r="MN29" s="294" t="str">
        <f>IF(OR(ISBLANK(MM29),ISBLANK(MN10)),"",(MM29-MM28)*MN10)</f>
        <v/>
      </c>
      <c r="MO29" s="294"/>
      <c r="MP29" s="294">
        <f>MP10</f>
        <v>4</v>
      </c>
      <c r="MQ29" s="294" t="str">
        <f t="shared" ca="1" si="59"/>
        <v/>
      </c>
      <c r="MR29" s="294"/>
      <c r="MS29" s="294"/>
      <c r="MT29" s="294"/>
      <c r="MU29" s="294" t="str">
        <f>IF(OR(ISBLANK(MT29),ISBLANK(MU10)),"",(MT29-MT28)*MU10)</f>
        <v/>
      </c>
      <c r="MV29" s="294">
        <f>MV10</f>
        <v>4</v>
      </c>
      <c r="MW29" s="294" t="str">
        <f t="shared" ca="1" si="60"/>
        <v/>
      </c>
      <c r="MX29" s="294"/>
      <c r="MY29" s="294"/>
      <c r="MZ29" s="294"/>
      <c r="NA29" s="294" t="str">
        <f>IF(OR(ISBLANK(MZ29),ISBLANK(NA10)),"",(MZ29-MZ28)*NA10)</f>
        <v/>
      </c>
      <c r="NB29" s="294">
        <f>NB10</f>
        <v>4</v>
      </c>
      <c r="NC29" s="294" t="str">
        <f t="shared" ca="1" si="61"/>
        <v/>
      </c>
      <c r="ND29" s="294"/>
      <c r="NE29" s="294"/>
      <c r="NF29" s="294"/>
      <c r="NG29" s="294" t="str">
        <f>IF(OR(ISBLANK(NF29),ISBLANK(NG10)),"",(NF29-NF28)*NG10)</f>
        <v/>
      </c>
      <c r="NH29" s="294">
        <f>NH10</f>
        <v>4</v>
      </c>
      <c r="NI29" s="294" t="str">
        <f t="shared" ca="1" si="62"/>
        <v/>
      </c>
      <c r="NJ29" s="294"/>
      <c r="NK29" s="294"/>
      <c r="NL29" s="294"/>
      <c r="NM29" s="294" t="str">
        <f>IF(OR(ISBLANK(NL29),ISBLANK(NM10)),"",(NL29-NL28)*NM10)</f>
        <v/>
      </c>
    </row>
    <row r="30" spans="2:377" x14ac:dyDescent="0.25">
      <c r="B30" s="252">
        <v>19</v>
      </c>
      <c r="C30" s="294">
        <f>C10</f>
        <v>3</v>
      </c>
      <c r="D30" s="294" t="str">
        <f t="shared" ca="1" si="0"/>
        <v/>
      </c>
      <c r="E30" s="294"/>
      <c r="F30" s="294"/>
      <c r="G30" s="294" t="str">
        <f t="shared" ca="1" si="63"/>
        <v/>
      </c>
      <c r="H30" s="294" t="str">
        <f t="shared" ca="1" si="2"/>
        <v/>
      </c>
      <c r="I30" s="294">
        <f>I10</f>
        <v>1</v>
      </c>
      <c r="J30" s="294" t="str">
        <f t="shared" ca="1" si="3"/>
        <v/>
      </c>
      <c r="K30" s="294" t="str">
        <f t="shared" si="4"/>
        <v/>
      </c>
      <c r="L30" s="294"/>
      <c r="M30" s="294"/>
      <c r="N30" s="294">
        <f>N10</f>
        <v>5</v>
      </c>
      <c r="O30" s="294" t="str">
        <f t="shared" ca="1" si="5"/>
        <v/>
      </c>
      <c r="P30" s="294"/>
      <c r="Q30" s="294"/>
      <c r="R30" s="294"/>
      <c r="S30" s="294" t="str">
        <f>IF(OR(ISBLANK(R30),ISBLANK(S10)),"",(R30-R29)*S10)</f>
        <v/>
      </c>
      <c r="T30" s="294"/>
      <c r="U30" s="294">
        <f>U10</f>
        <v>5</v>
      </c>
      <c r="V30" s="294" t="str">
        <f t="shared" ca="1" si="6"/>
        <v/>
      </c>
      <c r="W30" s="294"/>
      <c r="X30" s="294"/>
      <c r="Y30" s="294"/>
      <c r="Z30" s="294" t="str">
        <f>IF(OR(ISBLANK(Y30),ISBLANK(Z10)),"",(Y30-Y29)*Z10)</f>
        <v/>
      </c>
      <c r="AA30" s="294"/>
      <c r="AB30" s="294">
        <f>AB10</f>
        <v>5</v>
      </c>
      <c r="AC30" s="294" t="str">
        <f t="shared" ca="1" si="7"/>
        <v/>
      </c>
      <c r="AD30" s="294"/>
      <c r="AE30" s="294"/>
      <c r="AF30" s="294"/>
      <c r="AG30" s="294"/>
      <c r="AH30" s="294" t="str">
        <f>IF(OR(ISBLANK(AG30),ISBLANK(AH10)),"",(AG30-AG29)*AH10)</f>
        <v/>
      </c>
      <c r="AI30" s="294">
        <f>AI10</f>
        <v>5</v>
      </c>
      <c r="AJ30" s="294" t="str">
        <f t="shared" ca="1" si="8"/>
        <v/>
      </c>
      <c r="AK30" s="294"/>
      <c r="AL30" s="294"/>
      <c r="AM30" s="294"/>
      <c r="AN30" s="294"/>
      <c r="AO30" s="294" t="str">
        <f>IF(OR(ISBLANK(AN30),ISBLANK(AO10)),"",(AN30-AN29)*AO10)</f>
        <v/>
      </c>
      <c r="AP30" s="294">
        <f>AP10</f>
        <v>5</v>
      </c>
      <c r="AQ30" s="294" t="str">
        <f t="shared" ca="1" si="9"/>
        <v/>
      </c>
      <c r="AR30" s="294"/>
      <c r="AS30" s="294"/>
      <c r="AT30" s="294"/>
      <c r="AU30" s="294"/>
      <c r="AV30" s="294" t="str">
        <f>IF(OR(ISBLANK(AU30),ISBLANK(AV10)),"",(AU30-AU29)*AV10)</f>
        <v/>
      </c>
      <c r="AW30" s="294">
        <f>AW10</f>
        <v>5</v>
      </c>
      <c r="AX30" s="294" t="str">
        <f t="shared" ca="1" si="10"/>
        <v/>
      </c>
      <c r="AY30" s="294"/>
      <c r="AZ30" s="294"/>
      <c r="BA30" s="294"/>
      <c r="BB30" s="294"/>
      <c r="BC30" s="294" t="str">
        <f>IF(OR(ISBLANK(BB30),ISBLANK(BC10)),"",(BB30-BB29)*BC10)</f>
        <v/>
      </c>
      <c r="BD30" s="294">
        <f>BD10</f>
        <v>4</v>
      </c>
      <c r="BE30" s="294" t="str">
        <f t="shared" ca="1" si="11"/>
        <v/>
      </c>
      <c r="BF30" s="294"/>
      <c r="BG30" s="294"/>
      <c r="BH30" s="294"/>
      <c r="BI30" s="294" t="str">
        <f>IF(OR(ISBLANK(BH30),ISBLANK(BI10)),"",(BH30-BH29)*BI10)</f>
        <v/>
      </c>
      <c r="BJ30" s="294">
        <f>BJ10</f>
        <v>4</v>
      </c>
      <c r="BK30" s="294" t="str">
        <f t="shared" ca="1" si="12"/>
        <v/>
      </c>
      <c r="BL30" s="294"/>
      <c r="BM30" s="294"/>
      <c r="BN30" s="294"/>
      <c r="BO30" s="294" t="str">
        <f>IF(OR(ISBLANK(BN30),ISBLANK(BO10)),"",(BN30-BN29)*BO10)</f>
        <v/>
      </c>
      <c r="BP30" s="294">
        <f>BP10</f>
        <v>4</v>
      </c>
      <c r="BQ30" s="294" t="str">
        <f t="shared" ca="1" si="13"/>
        <v/>
      </c>
      <c r="BR30" s="294"/>
      <c r="BS30" s="294"/>
      <c r="BT30" s="294"/>
      <c r="BU30" s="294" t="str">
        <f>IF(OR(ISBLANK(BT30),ISBLANK(BU10)),"",(BT30-BT29)*BU10)</f>
        <v/>
      </c>
      <c r="BV30" s="294">
        <f>BV10</f>
        <v>4</v>
      </c>
      <c r="BW30" s="294" t="str">
        <f t="shared" ca="1" si="14"/>
        <v/>
      </c>
      <c r="BX30" s="294"/>
      <c r="BY30" s="294"/>
      <c r="BZ30" s="294"/>
      <c r="CA30" s="294" t="str">
        <f>IF(OR(ISBLANK(BZ30),ISBLANK(CA10)),"",(BZ30-BZ29)*CA10)</f>
        <v/>
      </c>
      <c r="CB30" s="294">
        <f>CB10</f>
        <v>4</v>
      </c>
      <c r="CC30" s="294" t="str">
        <f t="shared" ca="1" si="15"/>
        <v/>
      </c>
      <c r="CD30" s="294"/>
      <c r="CE30" s="294"/>
      <c r="CF30" s="294"/>
      <c r="CG30" s="294" t="str">
        <f>IF(OR(ISBLANK(CF30),ISBLANK(CG10)),"",(CF30-CF29)*CG10)</f>
        <v/>
      </c>
      <c r="CH30" s="294">
        <f>CH10</f>
        <v>4</v>
      </c>
      <c r="CI30" s="294" t="str">
        <f t="shared" ca="1" si="16"/>
        <v/>
      </c>
      <c r="CJ30" s="294"/>
      <c r="CK30" s="294"/>
      <c r="CL30" s="294"/>
      <c r="CM30" s="294" t="str">
        <f>IF(OR(ISBLANK(CL30),ISBLANK(CM10)),"",(CL30-CL29)*CM10)</f>
        <v/>
      </c>
      <c r="CN30" s="294">
        <f>CN10</f>
        <v>4</v>
      </c>
      <c r="CO30" s="294" t="str">
        <f t="shared" ca="1" si="17"/>
        <v/>
      </c>
      <c r="CP30" s="294"/>
      <c r="CQ30" s="294"/>
      <c r="CR30" s="294"/>
      <c r="CS30" s="294" t="str">
        <f>IF(OR(ISBLANK(CR30),ISBLANK(CS10)),"",(CR30-CR29)*CS10)</f>
        <v/>
      </c>
      <c r="CT30" s="294">
        <f>CT10</f>
        <v>4</v>
      </c>
      <c r="CU30" s="294" t="str">
        <f t="shared" ca="1" si="18"/>
        <v/>
      </c>
      <c r="CV30" s="294"/>
      <c r="CW30" s="294"/>
      <c r="CX30" s="294"/>
      <c r="CY30" s="294" t="str">
        <f>IF(OR(ISBLANK(CX30),ISBLANK(CY10)),"",(CX30-CX29)*CY10)</f>
        <v/>
      </c>
      <c r="CZ30" s="294">
        <f>CZ10</f>
        <v>4</v>
      </c>
      <c r="DA30" s="294" t="str">
        <f t="shared" ca="1" si="19"/>
        <v/>
      </c>
      <c r="DB30" s="294"/>
      <c r="DC30" s="294"/>
      <c r="DD30" s="294"/>
      <c r="DE30" s="294" t="str">
        <f>IF(OR(ISBLANK(DD30),ISBLANK(DE10)),"",(DD30-DD29)*DE10)</f>
        <v/>
      </c>
      <c r="DF30" s="294">
        <f>DF10</f>
        <v>4</v>
      </c>
      <c r="DG30" s="294" t="str">
        <f t="shared" ca="1" si="20"/>
        <v/>
      </c>
      <c r="DH30" s="294"/>
      <c r="DI30" s="294"/>
      <c r="DJ30" s="294"/>
      <c r="DK30" s="294" t="str">
        <f>IF(OR(ISBLANK(DJ30),ISBLANK(DK10)),"",(DJ30-DJ29)*DK10)</f>
        <v/>
      </c>
      <c r="DL30" s="294">
        <f>DL10</f>
        <v>4</v>
      </c>
      <c r="DM30" s="294" t="str">
        <f t="shared" ca="1" si="21"/>
        <v/>
      </c>
      <c r="DN30" s="294"/>
      <c r="DO30" s="294"/>
      <c r="DP30" s="294"/>
      <c r="DQ30" s="294" t="str">
        <f>IF(OR(ISBLANK(DP30),ISBLANK(DQ10)),"",(DP30-DP29)*DQ10)</f>
        <v/>
      </c>
      <c r="DR30" s="294">
        <f>DR10</f>
        <v>4</v>
      </c>
      <c r="DS30" s="294" t="str">
        <f t="shared" ca="1" si="22"/>
        <v/>
      </c>
      <c r="DT30" s="294"/>
      <c r="DU30" s="294"/>
      <c r="DV30" s="294"/>
      <c r="DW30" s="294" t="str">
        <f>IF(OR(ISBLANK(DV30),ISBLANK(DW10)),"",(DV30-DV29)*DW10)</f>
        <v/>
      </c>
      <c r="DX30" s="294">
        <f>DX10</f>
        <v>4</v>
      </c>
      <c r="DY30" s="294" t="str">
        <f t="shared" ca="1" si="23"/>
        <v/>
      </c>
      <c r="DZ30" s="294"/>
      <c r="EA30" s="294"/>
      <c r="EB30" s="294"/>
      <c r="EC30" s="294" t="str">
        <f>IF(OR(ISBLANK(EB30),ISBLANK(EC10)),"",(EB30-EB29)*EC10)</f>
        <v/>
      </c>
      <c r="ED30" s="294">
        <f>ED10</f>
        <v>4</v>
      </c>
      <c r="EE30" s="294" t="str">
        <f t="shared" ca="1" si="24"/>
        <v/>
      </c>
      <c r="EF30" s="294"/>
      <c r="EG30" s="294"/>
      <c r="EH30" s="294"/>
      <c r="EI30" s="294" t="str">
        <f>IF(OR(ISBLANK(EH30),ISBLANK(EI10)),"",(EH30-EH29)*EI10)</f>
        <v/>
      </c>
      <c r="EJ30" s="294">
        <f>EJ10</f>
        <v>4</v>
      </c>
      <c r="EK30" s="294" t="str">
        <f t="shared" ca="1" si="25"/>
        <v/>
      </c>
      <c r="EL30" s="294"/>
      <c r="EM30" s="294"/>
      <c r="EN30" s="294"/>
      <c r="EO30" s="294" t="str">
        <f>IF(OR(ISBLANK(EN30),ISBLANK(EO10)),"",(EN30-EN29)*EO10)</f>
        <v/>
      </c>
      <c r="EP30" s="294">
        <f>EP10</f>
        <v>4</v>
      </c>
      <c r="EQ30" s="294" t="str">
        <f t="shared" ca="1" si="26"/>
        <v/>
      </c>
      <c r="ER30" s="294"/>
      <c r="ES30" s="294"/>
      <c r="ET30" s="294"/>
      <c r="EU30" s="294" t="str">
        <f>IF(OR(ISBLANK(ET30),ISBLANK(EU10)),"",(ET30-ET29)*EU10)</f>
        <v/>
      </c>
      <c r="EV30" s="294">
        <f>EV10</f>
        <v>5</v>
      </c>
      <c r="EW30" s="294" t="str">
        <f t="shared" ca="1" si="27"/>
        <v/>
      </c>
      <c r="EX30" s="294"/>
      <c r="EY30" s="294"/>
      <c r="EZ30" s="294"/>
      <c r="FA30" s="294" t="str">
        <f>IF(OR(ISBLANK(EZ30),ISBLANK(FA10)),"",(EZ30-EZ29)*FA10)</f>
        <v/>
      </c>
      <c r="FB30" s="294"/>
      <c r="FC30" s="294">
        <f>FC10</f>
        <v>5</v>
      </c>
      <c r="FD30" s="294" t="str">
        <f t="shared" ca="1" si="28"/>
        <v/>
      </c>
      <c r="FE30" s="294"/>
      <c r="FF30" s="294"/>
      <c r="FG30" s="294"/>
      <c r="FH30" s="294" t="str">
        <f>IF(OR(ISBLANK(FG30),ISBLANK(FH10)),"",(FG30-FG29)*FH10)</f>
        <v/>
      </c>
      <c r="FI30" s="294"/>
      <c r="FJ30" s="294">
        <f>FJ10</f>
        <v>5</v>
      </c>
      <c r="FK30" s="294" t="str">
        <f t="shared" ca="1" si="29"/>
        <v/>
      </c>
      <c r="FL30" s="294"/>
      <c r="FM30" s="294"/>
      <c r="FN30" s="294"/>
      <c r="FO30" s="294" t="str">
        <f>IF(OR(ISBLANK(FN30),ISBLANK(FO10)),"",(FN30-FN29)*FO10)</f>
        <v/>
      </c>
      <c r="FP30" s="294"/>
      <c r="FQ30" s="294">
        <f>FQ10</f>
        <v>5</v>
      </c>
      <c r="FR30" s="294" t="str">
        <f t="shared" ca="1" si="30"/>
        <v/>
      </c>
      <c r="FS30" s="294"/>
      <c r="FT30" s="294"/>
      <c r="FU30" s="294"/>
      <c r="FV30" s="294" t="str">
        <f>IF(OR(ISBLANK(FU30),ISBLANK(FV10)),"",(FU30-FU29)*FV10)</f>
        <v/>
      </c>
      <c r="FW30" s="294"/>
      <c r="FX30" s="294">
        <f>FX10</f>
        <v>5</v>
      </c>
      <c r="FY30" s="294" t="str">
        <f t="shared" ca="1" si="31"/>
        <v/>
      </c>
      <c r="FZ30" s="294"/>
      <c r="GA30" s="294"/>
      <c r="GB30" s="294"/>
      <c r="GC30" s="294" t="str">
        <f>IF(OR(ISBLANK(GB30),ISBLANK(GC10)),"",(GB30-GB29)*GC10)</f>
        <v/>
      </c>
      <c r="GD30" s="294"/>
      <c r="GE30" s="294">
        <f>GE10</f>
        <v>5</v>
      </c>
      <c r="GF30" s="294" t="str">
        <f t="shared" ca="1" si="32"/>
        <v/>
      </c>
      <c r="GG30" s="294"/>
      <c r="GH30" s="294"/>
      <c r="GI30" s="294"/>
      <c r="GJ30" s="294" t="str">
        <f>IF(OR(ISBLANK(GI30),ISBLANK(GJ10)),"",(GI30-GI29)*GJ10)</f>
        <v/>
      </c>
      <c r="GK30" s="294"/>
      <c r="GL30" s="294">
        <f>GL10</f>
        <v>4</v>
      </c>
      <c r="GM30" s="294" t="str">
        <f t="shared" ca="1" si="33"/>
        <v/>
      </c>
      <c r="GN30" s="294"/>
      <c r="GO30" s="294"/>
      <c r="GP30" s="294"/>
      <c r="GQ30" s="294" t="str">
        <f>IF(OR(ISBLANK(GP30),ISBLANK(GQ10)),"",(GP30-GP29)*GQ10)</f>
        <v/>
      </c>
      <c r="GR30" s="294">
        <f>GR10</f>
        <v>4</v>
      </c>
      <c r="GS30" s="294" t="str">
        <f t="shared" ca="1" si="34"/>
        <v/>
      </c>
      <c r="GT30" s="294"/>
      <c r="GU30" s="294"/>
      <c r="GV30" s="294"/>
      <c r="GW30" s="294" t="str">
        <f>IF(OR(ISBLANK(GV30),ISBLANK(GW10)),"",(GV30-GV29)*GW10)</f>
        <v/>
      </c>
      <c r="GX30" s="294">
        <f>GX10</f>
        <v>4</v>
      </c>
      <c r="GY30" s="294" t="str">
        <f t="shared" ca="1" si="35"/>
        <v/>
      </c>
      <c r="GZ30" s="294"/>
      <c r="HA30" s="294"/>
      <c r="HB30" s="294"/>
      <c r="HC30" s="294" t="str">
        <f>IF(OR(ISBLANK(HB30),ISBLANK(HC10)),"",(HB30-HB29)*HC10)</f>
        <v/>
      </c>
      <c r="HD30" s="294">
        <f>HD10</f>
        <v>4</v>
      </c>
      <c r="HE30" s="294" t="str">
        <f t="shared" ca="1" si="36"/>
        <v/>
      </c>
      <c r="HF30" s="294"/>
      <c r="HG30" s="294"/>
      <c r="HH30" s="294"/>
      <c r="HI30" s="294" t="str">
        <f>IF(OR(ISBLANK(HH30),ISBLANK(HI10)),"",(HH30-HH29)*HI10)</f>
        <v/>
      </c>
      <c r="HJ30" s="294">
        <f>HJ10</f>
        <v>4</v>
      </c>
      <c r="HK30" s="294" t="str">
        <f t="shared" ca="1" si="37"/>
        <v/>
      </c>
      <c r="HL30" s="294"/>
      <c r="HM30" s="294"/>
      <c r="HN30" s="294"/>
      <c r="HO30" s="294" t="str">
        <f>IF(OR(ISBLANK(HN30),ISBLANK(HO10)),"",(HN30-HN29)*HO10)</f>
        <v/>
      </c>
      <c r="HP30" s="294">
        <f>HP10</f>
        <v>4</v>
      </c>
      <c r="HQ30" s="294" t="str">
        <f t="shared" ca="1" si="38"/>
        <v/>
      </c>
      <c r="HR30" s="294"/>
      <c r="HS30" s="294"/>
      <c r="HT30" s="294"/>
      <c r="HU30" s="294" t="str">
        <f>IF(OR(ISBLANK(HT30),ISBLANK(HU10)),"",(HT30-HT29)*HU10)</f>
        <v/>
      </c>
      <c r="HV30" s="294">
        <f>HV10</f>
        <v>4</v>
      </c>
      <c r="HW30" s="294" t="str">
        <f t="shared" ca="1" si="39"/>
        <v/>
      </c>
      <c r="HX30" s="294"/>
      <c r="HY30" s="294"/>
      <c r="HZ30" s="294"/>
      <c r="IA30" s="294" t="str">
        <f>IF(OR(ISBLANK(HZ30),ISBLANK(IA10)),"",(HZ30-HZ29)*IA10)</f>
        <v/>
      </c>
      <c r="IB30" s="294">
        <f>IB10</f>
        <v>4</v>
      </c>
      <c r="IC30" s="294" t="str">
        <f t="shared" ca="1" si="40"/>
        <v/>
      </c>
      <c r="ID30" s="294"/>
      <c r="IE30" s="294"/>
      <c r="IF30" s="294"/>
      <c r="IG30" s="294" t="str">
        <f>IF(OR(ISBLANK(IF30),ISBLANK(IG10)),"",(IF30-IF29)*IG10)</f>
        <v/>
      </c>
      <c r="IH30" s="294">
        <f>IH10</f>
        <v>4</v>
      </c>
      <c r="II30" s="294" t="str">
        <f t="shared" ca="1" si="41"/>
        <v/>
      </c>
      <c r="IJ30" s="294"/>
      <c r="IK30" s="294"/>
      <c r="IL30" s="294"/>
      <c r="IM30" s="294" t="str">
        <f>IF(OR(ISBLANK(IL30),ISBLANK(IM10)),"",(IL30-IL29)*IM10)</f>
        <v/>
      </c>
      <c r="IN30" s="294">
        <f>IN10</f>
        <v>4</v>
      </c>
      <c r="IO30" s="294" t="str">
        <f t="shared" ca="1" si="42"/>
        <v/>
      </c>
      <c r="IP30" s="294"/>
      <c r="IQ30" s="294"/>
      <c r="IR30" s="294"/>
      <c r="IS30" s="294" t="str">
        <f>IF(OR(ISBLANK(IR30),ISBLANK(IS10)),"",(IR30-IR29)*IS10)</f>
        <v/>
      </c>
      <c r="IT30" s="294">
        <f>IT10</f>
        <v>4</v>
      </c>
      <c r="IU30" s="294" t="str">
        <f t="shared" ca="1" si="43"/>
        <v/>
      </c>
      <c r="IV30" s="294"/>
      <c r="IW30" s="294"/>
      <c r="IX30" s="294"/>
      <c r="IY30" s="294" t="str">
        <f>IF(OR(ISBLANK(IX30),ISBLANK(IY10)),"",(IX30-IX29)*IY10)</f>
        <v/>
      </c>
      <c r="IZ30" s="294">
        <f>IZ10</f>
        <v>4</v>
      </c>
      <c r="JA30" s="294" t="str">
        <f t="shared" ca="1" si="44"/>
        <v/>
      </c>
      <c r="JB30" s="294"/>
      <c r="JC30" s="294"/>
      <c r="JD30" s="294"/>
      <c r="JE30" s="294" t="str">
        <f>IF(OR(ISBLANK(JD30),ISBLANK(JE10)),"",(JD30-JD29)*JE10)</f>
        <v/>
      </c>
      <c r="JF30" s="294">
        <f>JF10</f>
        <v>4</v>
      </c>
      <c r="JG30" s="294" t="str">
        <f t="shared" ca="1" si="45"/>
        <v/>
      </c>
      <c r="JH30" s="294"/>
      <c r="JI30" s="294"/>
      <c r="JJ30" s="294"/>
      <c r="JK30" s="294" t="str">
        <f>IF(OR(ISBLANK(JJ30),ISBLANK(JK10)),"",(JJ30-JJ29)*JK10)</f>
        <v/>
      </c>
      <c r="JL30" s="294">
        <f>JL10</f>
        <v>4</v>
      </c>
      <c r="JM30" s="294" t="str">
        <f t="shared" ca="1" si="46"/>
        <v/>
      </c>
      <c r="JN30" s="294"/>
      <c r="JO30" s="294"/>
      <c r="JP30" s="294"/>
      <c r="JQ30" s="294" t="str">
        <f>IF(OR(ISBLANK(JP30),ISBLANK(JQ10)),"",(JP30-JP29)*JQ10)</f>
        <v/>
      </c>
      <c r="JR30" s="294">
        <f>JR10</f>
        <v>4</v>
      </c>
      <c r="JS30" s="294" t="str">
        <f t="shared" ca="1" si="47"/>
        <v/>
      </c>
      <c r="JT30" s="294"/>
      <c r="JU30" s="294"/>
      <c r="JV30" s="294"/>
      <c r="JW30" s="294" t="str">
        <f>IF(OR(ISBLANK(JV30),ISBLANK(JW10)),"",(JV30-JV29)*JW10)</f>
        <v/>
      </c>
      <c r="JX30" s="294">
        <f>JX10</f>
        <v>4</v>
      </c>
      <c r="JY30" s="294" t="str">
        <f t="shared" ca="1" si="48"/>
        <v/>
      </c>
      <c r="JZ30" s="294"/>
      <c r="KA30" s="294"/>
      <c r="KB30" s="294"/>
      <c r="KC30" s="294" t="str">
        <f>IF(OR(ISBLANK(KB30),ISBLANK(KC10)),"",(KB30-KB29)*KC10)</f>
        <v/>
      </c>
      <c r="KD30" s="294">
        <f>KD10</f>
        <v>4</v>
      </c>
      <c r="KE30" s="294" t="str">
        <f t="shared" ca="1" si="49"/>
        <v/>
      </c>
      <c r="KF30" s="294"/>
      <c r="KG30" s="294"/>
      <c r="KH30" s="294"/>
      <c r="KI30" s="294" t="str">
        <f>IF(OR(ISBLANK(KH30),ISBLANK(KI10)),"",(KH30-KH29)*KI10)</f>
        <v/>
      </c>
      <c r="KJ30" s="294">
        <f>KJ10</f>
        <v>4</v>
      </c>
      <c r="KK30" s="294" t="str">
        <f t="shared" ca="1" si="50"/>
        <v/>
      </c>
      <c r="KL30" s="294"/>
      <c r="KM30" s="294"/>
      <c r="KN30" s="294"/>
      <c r="KO30" s="294" t="str">
        <f>IF(OR(ISBLANK(KN30),ISBLANK(KO10)),"",(KN30-KN29)*KO10)</f>
        <v/>
      </c>
      <c r="KP30" s="294">
        <f>KP10</f>
        <v>4</v>
      </c>
      <c r="KQ30" s="294" t="str">
        <f t="shared" ca="1" si="51"/>
        <v/>
      </c>
      <c r="KR30" s="294"/>
      <c r="KS30" s="294"/>
      <c r="KT30" s="294"/>
      <c r="KU30" s="294" t="str">
        <f>IF(OR(ISBLANK(KT30),ISBLANK(KU10)),"",(KT30-KT29)*KU10)</f>
        <v/>
      </c>
      <c r="KV30" s="294">
        <f>KV10</f>
        <v>4</v>
      </c>
      <c r="KW30" s="294" t="str">
        <f t="shared" ca="1" si="52"/>
        <v/>
      </c>
      <c r="KX30" s="294"/>
      <c r="KY30" s="294"/>
      <c r="KZ30" s="294"/>
      <c r="LA30" s="294" t="str">
        <f>IF(OR(ISBLANK(KZ30),ISBLANK(LA10)),"",(KZ30-KZ29)*LA10)</f>
        <v/>
      </c>
      <c r="LB30" s="294">
        <f>LB10</f>
        <v>4</v>
      </c>
      <c r="LC30" s="294" t="str">
        <f t="shared" ca="1" si="53"/>
        <v/>
      </c>
      <c r="LD30" s="294"/>
      <c r="LE30" s="294"/>
      <c r="LF30" s="294"/>
      <c r="LG30" s="294" t="str">
        <f>IF(OR(ISBLANK(LF30),ISBLANK(LG10)),"",(LF30-LF29)*LG10)</f>
        <v/>
      </c>
      <c r="LH30" s="294">
        <f>LH10</f>
        <v>4</v>
      </c>
      <c r="LI30" s="294" t="str">
        <f t="shared" ca="1" si="54"/>
        <v/>
      </c>
      <c r="LJ30" s="294"/>
      <c r="LK30" s="294"/>
      <c r="LL30" s="294"/>
      <c r="LM30" s="294" t="str">
        <f>IF(OR(ISBLANK(LL30),ISBLANK(LM10)),"",(LL30-LL29)*LM10)</f>
        <v/>
      </c>
      <c r="LN30" s="294">
        <f>LN10</f>
        <v>3</v>
      </c>
      <c r="LO30" s="294" t="str">
        <f t="shared" ca="1" si="55"/>
        <v/>
      </c>
      <c r="LP30" s="294"/>
      <c r="LQ30" s="294"/>
      <c r="LR30" s="294"/>
      <c r="LS30" s="294"/>
      <c r="LT30" s="294" t="str">
        <f>IF(OR(ISBLANK(LS30),ISBLANK(LT10)),"",(LS30-LS29)*LT10)</f>
        <v/>
      </c>
      <c r="LU30" s="294">
        <f>LU10</f>
        <v>3</v>
      </c>
      <c r="LV30" s="294" t="str">
        <f t="shared" ca="1" si="56"/>
        <v/>
      </c>
      <c r="LW30" s="294"/>
      <c r="LX30" s="294"/>
      <c r="LY30" s="294"/>
      <c r="LZ30" s="294"/>
      <c r="MA30" s="294" t="str">
        <f>IF(OR(ISBLANK(LZ30),ISBLANK(MA10)),"",(LZ30-LZ29)*MA10)</f>
        <v/>
      </c>
      <c r="MB30" s="294">
        <f>MB10</f>
        <v>5</v>
      </c>
      <c r="MC30" s="294" t="str">
        <f t="shared" ca="1" si="57"/>
        <v/>
      </c>
      <c r="MD30" s="294"/>
      <c r="ME30" s="294"/>
      <c r="MF30" s="294"/>
      <c r="MG30" s="294" t="str">
        <f>IF(OR(ISBLANK(MF30),ISBLANK(MG10)),"",(MF30-MF29)*MG10)</f>
        <v/>
      </c>
      <c r="MH30" s="294"/>
      <c r="MI30" s="294">
        <f>MI10</f>
        <v>5</v>
      </c>
      <c r="MJ30" s="294" t="str">
        <f t="shared" ca="1" si="58"/>
        <v/>
      </c>
      <c r="MK30" s="294"/>
      <c r="ML30" s="294"/>
      <c r="MM30" s="294"/>
      <c r="MN30" s="294" t="str">
        <f>IF(OR(ISBLANK(MM30),ISBLANK(MN10)),"",(MM30-MM29)*MN10)</f>
        <v/>
      </c>
      <c r="MO30" s="294"/>
      <c r="MP30" s="294">
        <f>MP10</f>
        <v>4</v>
      </c>
      <c r="MQ30" s="294" t="str">
        <f t="shared" ca="1" si="59"/>
        <v/>
      </c>
      <c r="MR30" s="294"/>
      <c r="MS30" s="294"/>
      <c r="MT30" s="294"/>
      <c r="MU30" s="294" t="str">
        <f>IF(OR(ISBLANK(MT30),ISBLANK(MU10)),"",(MT30-MT29)*MU10)</f>
        <v/>
      </c>
      <c r="MV30" s="294">
        <f>MV10</f>
        <v>4</v>
      </c>
      <c r="MW30" s="294" t="str">
        <f t="shared" ca="1" si="60"/>
        <v/>
      </c>
      <c r="MX30" s="294"/>
      <c r="MY30" s="294"/>
      <c r="MZ30" s="294"/>
      <c r="NA30" s="294" t="str">
        <f>IF(OR(ISBLANK(MZ30),ISBLANK(NA10)),"",(MZ30-MZ29)*NA10)</f>
        <v/>
      </c>
      <c r="NB30" s="294">
        <f>NB10</f>
        <v>4</v>
      </c>
      <c r="NC30" s="294" t="str">
        <f t="shared" ca="1" si="61"/>
        <v/>
      </c>
      <c r="ND30" s="294"/>
      <c r="NE30" s="294"/>
      <c r="NF30" s="294"/>
      <c r="NG30" s="294" t="str">
        <f>IF(OR(ISBLANK(NF30),ISBLANK(NG10)),"",(NF30-NF29)*NG10)</f>
        <v/>
      </c>
      <c r="NH30" s="294">
        <f>NH10</f>
        <v>4</v>
      </c>
      <c r="NI30" s="294" t="str">
        <f t="shared" ca="1" si="62"/>
        <v/>
      </c>
      <c r="NJ30" s="294"/>
      <c r="NK30" s="294"/>
      <c r="NL30" s="294"/>
      <c r="NM30" s="294" t="str">
        <f>IF(OR(ISBLANK(NL30),ISBLANK(NM10)),"",(NL30-NL29)*NM10)</f>
        <v/>
      </c>
    </row>
    <row r="31" spans="2:377" ht="15.75" thickBot="1" x14ac:dyDescent="0.3">
      <c r="B31" s="107">
        <v>20</v>
      </c>
      <c r="C31" s="296">
        <f>C10</f>
        <v>3</v>
      </c>
      <c r="D31" s="296" t="str">
        <f t="shared" ca="1" si="0"/>
        <v/>
      </c>
      <c r="E31" s="296"/>
      <c r="F31" s="296"/>
      <c r="G31" s="296" t="str">
        <f t="shared" ca="1" si="63"/>
        <v/>
      </c>
      <c r="H31" s="296" t="str">
        <f t="shared" ca="1" si="2"/>
        <v/>
      </c>
      <c r="I31" s="296">
        <f>I10</f>
        <v>1</v>
      </c>
      <c r="J31" s="296" t="str">
        <f t="shared" ca="1" si="3"/>
        <v/>
      </c>
      <c r="K31" s="296" t="str">
        <f t="shared" si="4"/>
        <v/>
      </c>
      <c r="L31" s="296"/>
      <c r="M31" s="296"/>
      <c r="N31" s="294">
        <f>N10</f>
        <v>5</v>
      </c>
      <c r="O31" s="294" t="str">
        <f t="shared" ca="1" si="5"/>
        <v/>
      </c>
      <c r="P31" s="294"/>
      <c r="Q31" s="294"/>
      <c r="R31" s="294"/>
      <c r="S31" s="294" t="str">
        <f>IF(OR(ISBLANK(R31),ISBLANK(S10)),"",(R31-R30)*S10)</f>
        <v/>
      </c>
      <c r="T31" s="294"/>
      <c r="U31" s="294">
        <f>U10</f>
        <v>5</v>
      </c>
      <c r="V31" s="294" t="str">
        <f t="shared" ca="1" si="6"/>
        <v/>
      </c>
      <c r="W31" s="294"/>
      <c r="X31" s="294"/>
      <c r="Y31" s="294"/>
      <c r="Z31" s="294" t="str">
        <f>IF(OR(ISBLANK(Y31),ISBLANK(Z10)),"",(Y31-Y30)*Z10)</f>
        <v/>
      </c>
      <c r="AA31" s="294"/>
      <c r="AB31" s="296">
        <f>AB10</f>
        <v>5</v>
      </c>
      <c r="AC31" s="296" t="str">
        <f t="shared" ca="1" si="7"/>
        <v/>
      </c>
      <c r="AD31" s="296"/>
      <c r="AE31" s="296"/>
      <c r="AF31" s="296"/>
      <c r="AG31" s="296"/>
      <c r="AH31" s="296" t="str">
        <f>IF(OR(ISBLANK(AG31),ISBLANK(AH10)),"",(AG31-AG30)*AH10)</f>
        <v/>
      </c>
      <c r="AI31" s="296">
        <f>AI10</f>
        <v>5</v>
      </c>
      <c r="AJ31" s="296" t="str">
        <f t="shared" ca="1" si="8"/>
        <v/>
      </c>
      <c r="AK31" s="296"/>
      <c r="AL31" s="296"/>
      <c r="AM31" s="296"/>
      <c r="AN31" s="296"/>
      <c r="AO31" s="296" t="str">
        <f>IF(OR(ISBLANK(AN31),ISBLANK(AO10)),"",(AN31-AN30)*AO10)</f>
        <v/>
      </c>
      <c r="AP31" s="296">
        <f>AP10</f>
        <v>5</v>
      </c>
      <c r="AQ31" s="296" t="str">
        <f t="shared" ca="1" si="9"/>
        <v/>
      </c>
      <c r="AR31" s="296"/>
      <c r="AS31" s="296"/>
      <c r="AT31" s="296"/>
      <c r="AU31" s="296"/>
      <c r="AV31" s="296" t="str">
        <f>IF(OR(ISBLANK(AU31),ISBLANK(AV10)),"",(AU31-AU30)*AV10)</f>
        <v/>
      </c>
      <c r="AW31" s="296">
        <f>AW10</f>
        <v>5</v>
      </c>
      <c r="AX31" s="296" t="str">
        <f t="shared" ca="1" si="10"/>
        <v/>
      </c>
      <c r="AY31" s="296"/>
      <c r="AZ31" s="296"/>
      <c r="BA31" s="296"/>
      <c r="BB31" s="296"/>
      <c r="BC31" s="296" t="str">
        <f>IF(OR(ISBLANK(BB31),ISBLANK(BC10)),"",(BB31-BB30)*BC10)</f>
        <v/>
      </c>
      <c r="BD31" s="296">
        <f>BD10</f>
        <v>4</v>
      </c>
      <c r="BE31" s="296" t="str">
        <f t="shared" ca="1" si="11"/>
        <v/>
      </c>
      <c r="BF31" s="296"/>
      <c r="BG31" s="296"/>
      <c r="BH31" s="296"/>
      <c r="BI31" s="296" t="str">
        <f>IF(OR(ISBLANK(BH31),ISBLANK(BI10)),"",(BH31-BH30)*BI10)</f>
        <v/>
      </c>
      <c r="BJ31" s="296">
        <f>BJ10</f>
        <v>4</v>
      </c>
      <c r="BK31" s="296" t="str">
        <f t="shared" ca="1" si="12"/>
        <v/>
      </c>
      <c r="BL31" s="296"/>
      <c r="BM31" s="296"/>
      <c r="BN31" s="296"/>
      <c r="BO31" s="296" t="str">
        <f>IF(OR(ISBLANK(BN31),ISBLANK(BO10)),"",(BN31-BN30)*BO10)</f>
        <v/>
      </c>
      <c r="BP31" s="296">
        <f>BP10</f>
        <v>4</v>
      </c>
      <c r="BQ31" s="296" t="str">
        <f t="shared" ca="1" si="13"/>
        <v/>
      </c>
      <c r="BR31" s="296"/>
      <c r="BS31" s="296"/>
      <c r="BT31" s="296"/>
      <c r="BU31" s="296" t="str">
        <f>IF(OR(ISBLANK(BT31),ISBLANK(BU10)),"",(BT31-BT30)*BU10)</f>
        <v/>
      </c>
      <c r="BV31" s="296">
        <f>BV10</f>
        <v>4</v>
      </c>
      <c r="BW31" s="296" t="str">
        <f t="shared" ca="1" si="14"/>
        <v/>
      </c>
      <c r="BX31" s="296"/>
      <c r="BY31" s="296"/>
      <c r="BZ31" s="296"/>
      <c r="CA31" s="296" t="str">
        <f>IF(OR(ISBLANK(BZ31),ISBLANK(CA10)),"",(BZ31-BZ30)*CA10)</f>
        <v/>
      </c>
      <c r="CB31" s="296">
        <f>CB10</f>
        <v>4</v>
      </c>
      <c r="CC31" s="296" t="str">
        <f t="shared" ca="1" si="15"/>
        <v/>
      </c>
      <c r="CD31" s="296"/>
      <c r="CE31" s="296"/>
      <c r="CF31" s="296"/>
      <c r="CG31" s="296" t="str">
        <f>IF(OR(ISBLANK(CF31),ISBLANK(CG10)),"",(CF31-CF30)*CG10)</f>
        <v/>
      </c>
      <c r="CH31" s="296">
        <f>CH10</f>
        <v>4</v>
      </c>
      <c r="CI31" s="296" t="str">
        <f t="shared" ca="1" si="16"/>
        <v/>
      </c>
      <c r="CJ31" s="296"/>
      <c r="CK31" s="296"/>
      <c r="CL31" s="296"/>
      <c r="CM31" s="296" t="str">
        <f>IF(OR(ISBLANK(CL31),ISBLANK(CM10)),"",(CL31-CL30)*CM10)</f>
        <v/>
      </c>
      <c r="CN31" s="296">
        <f>CN10</f>
        <v>4</v>
      </c>
      <c r="CO31" s="296" t="str">
        <f t="shared" ca="1" si="17"/>
        <v/>
      </c>
      <c r="CP31" s="296"/>
      <c r="CQ31" s="296"/>
      <c r="CR31" s="296"/>
      <c r="CS31" s="296" t="str">
        <f>IF(OR(ISBLANK(CR31),ISBLANK(CS10)),"",(CR31-CR30)*CS10)</f>
        <v/>
      </c>
      <c r="CT31" s="296">
        <f>CT10</f>
        <v>4</v>
      </c>
      <c r="CU31" s="296" t="str">
        <f t="shared" ca="1" si="18"/>
        <v/>
      </c>
      <c r="CV31" s="296"/>
      <c r="CW31" s="296"/>
      <c r="CX31" s="296"/>
      <c r="CY31" s="296" t="str">
        <f>IF(OR(ISBLANK(CX31),ISBLANK(CY10)),"",(CX31-CX30)*CY10)</f>
        <v/>
      </c>
      <c r="CZ31" s="296">
        <f>CZ10</f>
        <v>4</v>
      </c>
      <c r="DA31" s="296" t="str">
        <f t="shared" ca="1" si="19"/>
        <v/>
      </c>
      <c r="DB31" s="296"/>
      <c r="DC31" s="296"/>
      <c r="DD31" s="296"/>
      <c r="DE31" s="296" t="str">
        <f>IF(OR(ISBLANK(DD31),ISBLANK(DE10)),"",(DD31-DD30)*DE10)</f>
        <v/>
      </c>
      <c r="DF31" s="296">
        <f>DF10</f>
        <v>4</v>
      </c>
      <c r="DG31" s="296" t="str">
        <f t="shared" ca="1" si="20"/>
        <v/>
      </c>
      <c r="DH31" s="296"/>
      <c r="DI31" s="296"/>
      <c r="DJ31" s="296"/>
      <c r="DK31" s="296" t="str">
        <f>IF(OR(ISBLANK(DJ31),ISBLANK(DK10)),"",(DJ31-DJ30)*DK10)</f>
        <v/>
      </c>
      <c r="DL31" s="296">
        <f>DL10</f>
        <v>4</v>
      </c>
      <c r="DM31" s="296" t="str">
        <f t="shared" ca="1" si="21"/>
        <v/>
      </c>
      <c r="DN31" s="296"/>
      <c r="DO31" s="296"/>
      <c r="DP31" s="296"/>
      <c r="DQ31" s="296" t="str">
        <f>IF(OR(ISBLANK(DP31),ISBLANK(DQ10)),"",(DP31-DP30)*DQ10)</f>
        <v/>
      </c>
      <c r="DR31" s="296">
        <f>DR10</f>
        <v>4</v>
      </c>
      <c r="DS31" s="296" t="str">
        <f t="shared" ca="1" si="22"/>
        <v/>
      </c>
      <c r="DT31" s="296"/>
      <c r="DU31" s="296"/>
      <c r="DV31" s="296"/>
      <c r="DW31" s="296" t="str">
        <f>IF(OR(ISBLANK(DV31),ISBLANK(DW10)),"",(DV31-DV30)*DW10)</f>
        <v/>
      </c>
      <c r="DX31" s="296">
        <f>DX10</f>
        <v>4</v>
      </c>
      <c r="DY31" s="296" t="str">
        <f t="shared" ca="1" si="23"/>
        <v/>
      </c>
      <c r="DZ31" s="296"/>
      <c r="EA31" s="296"/>
      <c r="EB31" s="296"/>
      <c r="EC31" s="296" t="str">
        <f>IF(OR(ISBLANK(EB31),ISBLANK(EC10)),"",(EB31-EB30)*EC10)</f>
        <v/>
      </c>
      <c r="ED31" s="296">
        <f>ED10</f>
        <v>4</v>
      </c>
      <c r="EE31" s="296" t="str">
        <f t="shared" ca="1" si="24"/>
        <v/>
      </c>
      <c r="EF31" s="296"/>
      <c r="EG31" s="296"/>
      <c r="EH31" s="296"/>
      <c r="EI31" s="296" t="str">
        <f>IF(OR(ISBLANK(EH31),ISBLANK(EI10)),"",(EH31-EH30)*EI10)</f>
        <v/>
      </c>
      <c r="EJ31" s="296">
        <f>EJ10</f>
        <v>4</v>
      </c>
      <c r="EK31" s="296" t="str">
        <f t="shared" ca="1" si="25"/>
        <v/>
      </c>
      <c r="EL31" s="296"/>
      <c r="EM31" s="296"/>
      <c r="EN31" s="296"/>
      <c r="EO31" s="296" t="str">
        <f>IF(OR(ISBLANK(EN31),ISBLANK(EO10)),"",(EN31-EN30)*EO10)</f>
        <v/>
      </c>
      <c r="EP31" s="296">
        <f>EP10</f>
        <v>4</v>
      </c>
      <c r="EQ31" s="296" t="str">
        <f t="shared" ca="1" si="26"/>
        <v/>
      </c>
      <c r="ER31" s="296"/>
      <c r="ES31" s="296"/>
      <c r="ET31" s="296"/>
      <c r="EU31" s="296" t="str">
        <f>IF(OR(ISBLANK(ET31),ISBLANK(EU10)),"",(ET31-ET30)*EU10)</f>
        <v/>
      </c>
      <c r="EV31" s="294">
        <f>EV10</f>
        <v>5</v>
      </c>
      <c r="EW31" s="294" t="str">
        <f t="shared" ca="1" si="27"/>
        <v/>
      </c>
      <c r="EX31" s="294"/>
      <c r="EY31" s="294"/>
      <c r="EZ31" s="294"/>
      <c r="FA31" s="294" t="str">
        <f>IF(OR(ISBLANK(EZ31),ISBLANK(FA10)),"",(EZ31-EZ30)*FA10)</f>
        <v/>
      </c>
      <c r="FB31" s="294"/>
      <c r="FC31" s="294">
        <f>FC10</f>
        <v>5</v>
      </c>
      <c r="FD31" s="294" t="str">
        <f t="shared" ca="1" si="28"/>
        <v/>
      </c>
      <c r="FE31" s="294"/>
      <c r="FF31" s="294"/>
      <c r="FG31" s="294"/>
      <c r="FH31" s="294" t="str">
        <f>IF(OR(ISBLANK(FG31),ISBLANK(FH10)),"",(FG31-FG30)*FH10)</f>
        <v/>
      </c>
      <c r="FI31" s="294"/>
      <c r="FJ31" s="294">
        <f>FJ10</f>
        <v>5</v>
      </c>
      <c r="FK31" s="294" t="str">
        <f t="shared" ca="1" si="29"/>
        <v/>
      </c>
      <c r="FL31" s="294"/>
      <c r="FM31" s="294"/>
      <c r="FN31" s="294"/>
      <c r="FO31" s="294" t="str">
        <f>IF(OR(ISBLANK(FN31),ISBLANK(FO10)),"",(FN31-FN30)*FO10)</f>
        <v/>
      </c>
      <c r="FP31" s="294"/>
      <c r="FQ31" s="294">
        <f>FQ10</f>
        <v>5</v>
      </c>
      <c r="FR31" s="294" t="str">
        <f t="shared" ca="1" si="30"/>
        <v/>
      </c>
      <c r="FS31" s="294"/>
      <c r="FT31" s="294"/>
      <c r="FU31" s="294"/>
      <c r="FV31" s="294" t="str">
        <f>IF(OR(ISBLANK(FU31),ISBLANK(FV10)),"",(FU31-FU30)*FV10)</f>
        <v/>
      </c>
      <c r="FW31" s="294"/>
      <c r="FX31" s="294">
        <f>FX10</f>
        <v>5</v>
      </c>
      <c r="FY31" s="294" t="str">
        <f t="shared" ca="1" si="31"/>
        <v/>
      </c>
      <c r="FZ31" s="294"/>
      <c r="GA31" s="294"/>
      <c r="GB31" s="294"/>
      <c r="GC31" s="294" t="str">
        <f>IF(OR(ISBLANK(GB31),ISBLANK(GC10)),"",(GB31-GB30)*GC10)</f>
        <v/>
      </c>
      <c r="GD31" s="294"/>
      <c r="GE31" s="294">
        <f>GE10</f>
        <v>5</v>
      </c>
      <c r="GF31" s="294" t="str">
        <f t="shared" ca="1" si="32"/>
        <v/>
      </c>
      <c r="GG31" s="294"/>
      <c r="GH31" s="294"/>
      <c r="GI31" s="294"/>
      <c r="GJ31" s="294" t="str">
        <f>IF(OR(ISBLANK(GI31),ISBLANK(GJ10)),"",(GI31-GI30)*GJ10)</f>
        <v/>
      </c>
      <c r="GK31" s="294"/>
      <c r="GL31" s="296">
        <f>GL10</f>
        <v>4</v>
      </c>
      <c r="GM31" s="296" t="str">
        <f t="shared" ca="1" si="33"/>
        <v/>
      </c>
      <c r="GN31" s="296"/>
      <c r="GO31" s="296"/>
      <c r="GP31" s="296"/>
      <c r="GQ31" s="296" t="str">
        <f>IF(OR(ISBLANK(GP31),ISBLANK(GQ10)),"",(GP31-GP30)*GQ10)</f>
        <v/>
      </c>
      <c r="GR31" s="296">
        <f>GR10</f>
        <v>4</v>
      </c>
      <c r="GS31" s="296" t="str">
        <f t="shared" ca="1" si="34"/>
        <v/>
      </c>
      <c r="GT31" s="296"/>
      <c r="GU31" s="296"/>
      <c r="GV31" s="296"/>
      <c r="GW31" s="296" t="str">
        <f>IF(OR(ISBLANK(GV31),ISBLANK(GW10)),"",(GV31-GV30)*GW10)</f>
        <v/>
      </c>
      <c r="GX31" s="296">
        <f>GX10</f>
        <v>4</v>
      </c>
      <c r="GY31" s="296" t="str">
        <f t="shared" ca="1" si="35"/>
        <v/>
      </c>
      <c r="GZ31" s="296"/>
      <c r="HA31" s="296"/>
      <c r="HB31" s="296"/>
      <c r="HC31" s="296" t="str">
        <f>IF(OR(ISBLANK(HB31),ISBLANK(HC10)),"",(HB31-HB30)*HC10)</f>
        <v/>
      </c>
      <c r="HD31" s="296">
        <f>HD10</f>
        <v>4</v>
      </c>
      <c r="HE31" s="296" t="str">
        <f t="shared" ca="1" si="36"/>
        <v/>
      </c>
      <c r="HF31" s="296"/>
      <c r="HG31" s="296"/>
      <c r="HH31" s="296"/>
      <c r="HI31" s="296" t="str">
        <f>IF(OR(ISBLANK(HH31),ISBLANK(HI10)),"",(HH31-HH30)*HI10)</f>
        <v/>
      </c>
      <c r="HJ31" s="296">
        <f>HJ10</f>
        <v>4</v>
      </c>
      <c r="HK31" s="296" t="str">
        <f t="shared" ca="1" si="37"/>
        <v/>
      </c>
      <c r="HL31" s="296"/>
      <c r="HM31" s="296"/>
      <c r="HN31" s="296"/>
      <c r="HO31" s="296" t="str">
        <f>IF(OR(ISBLANK(HN31),ISBLANK(HO10)),"",(HN31-HN30)*HO10)</f>
        <v/>
      </c>
      <c r="HP31" s="296">
        <f>HP10</f>
        <v>4</v>
      </c>
      <c r="HQ31" s="296" t="str">
        <f t="shared" ca="1" si="38"/>
        <v/>
      </c>
      <c r="HR31" s="296"/>
      <c r="HS31" s="296"/>
      <c r="HT31" s="296"/>
      <c r="HU31" s="296" t="str">
        <f>IF(OR(ISBLANK(HT31),ISBLANK(HU10)),"",(HT31-HT30)*HU10)</f>
        <v/>
      </c>
      <c r="HV31" s="296">
        <f>HV10</f>
        <v>4</v>
      </c>
      <c r="HW31" s="296" t="str">
        <f t="shared" ca="1" si="39"/>
        <v/>
      </c>
      <c r="HX31" s="296"/>
      <c r="HY31" s="296"/>
      <c r="HZ31" s="296"/>
      <c r="IA31" s="296" t="str">
        <f>IF(OR(ISBLANK(HZ31),ISBLANK(IA10)),"",(HZ31-HZ30)*IA10)</f>
        <v/>
      </c>
      <c r="IB31" s="296">
        <f>IB10</f>
        <v>4</v>
      </c>
      <c r="IC31" s="296" t="str">
        <f t="shared" ca="1" si="40"/>
        <v/>
      </c>
      <c r="ID31" s="296"/>
      <c r="IE31" s="296"/>
      <c r="IF31" s="296"/>
      <c r="IG31" s="296" t="str">
        <f>IF(OR(ISBLANK(IF31),ISBLANK(IG10)),"",(IF31-IF30)*IG10)</f>
        <v/>
      </c>
      <c r="IH31" s="296">
        <f>IH10</f>
        <v>4</v>
      </c>
      <c r="II31" s="296" t="str">
        <f t="shared" ca="1" si="41"/>
        <v/>
      </c>
      <c r="IJ31" s="296"/>
      <c r="IK31" s="296"/>
      <c r="IL31" s="296"/>
      <c r="IM31" s="296" t="str">
        <f>IF(OR(ISBLANK(IL31),ISBLANK(IM10)),"",(IL31-IL30)*IM10)</f>
        <v/>
      </c>
      <c r="IN31" s="296">
        <f>IN10</f>
        <v>4</v>
      </c>
      <c r="IO31" s="296" t="str">
        <f t="shared" ca="1" si="42"/>
        <v/>
      </c>
      <c r="IP31" s="296"/>
      <c r="IQ31" s="296"/>
      <c r="IR31" s="296"/>
      <c r="IS31" s="296" t="str">
        <f>IF(OR(ISBLANK(IR31),ISBLANK(IS10)),"",(IR31-IR30)*IS10)</f>
        <v/>
      </c>
      <c r="IT31" s="296">
        <f>IT10</f>
        <v>4</v>
      </c>
      <c r="IU31" s="296" t="str">
        <f t="shared" ca="1" si="43"/>
        <v/>
      </c>
      <c r="IV31" s="296"/>
      <c r="IW31" s="296"/>
      <c r="IX31" s="296"/>
      <c r="IY31" s="296" t="str">
        <f>IF(OR(ISBLANK(IX31),ISBLANK(IY10)),"",(IX31-IX30)*IY10)</f>
        <v/>
      </c>
      <c r="IZ31" s="296">
        <f>IZ10</f>
        <v>4</v>
      </c>
      <c r="JA31" s="296" t="str">
        <f t="shared" ca="1" si="44"/>
        <v/>
      </c>
      <c r="JB31" s="296"/>
      <c r="JC31" s="296"/>
      <c r="JD31" s="296"/>
      <c r="JE31" s="296" t="str">
        <f>IF(OR(ISBLANK(JD31),ISBLANK(JE10)),"",(JD31-JD30)*JE10)</f>
        <v/>
      </c>
      <c r="JF31" s="296">
        <f>JF10</f>
        <v>4</v>
      </c>
      <c r="JG31" s="296" t="str">
        <f t="shared" ca="1" si="45"/>
        <v/>
      </c>
      <c r="JH31" s="296"/>
      <c r="JI31" s="296"/>
      <c r="JJ31" s="296"/>
      <c r="JK31" s="296" t="str">
        <f>IF(OR(ISBLANK(JJ31),ISBLANK(JK10)),"",(JJ31-JJ30)*JK10)</f>
        <v/>
      </c>
      <c r="JL31" s="296">
        <f>JL10</f>
        <v>4</v>
      </c>
      <c r="JM31" s="296" t="str">
        <f t="shared" ca="1" si="46"/>
        <v/>
      </c>
      <c r="JN31" s="296"/>
      <c r="JO31" s="296"/>
      <c r="JP31" s="296"/>
      <c r="JQ31" s="296" t="str">
        <f>IF(OR(ISBLANK(JP31),ISBLANK(JQ10)),"",(JP31-JP30)*JQ10)</f>
        <v/>
      </c>
      <c r="JR31" s="296">
        <f>JR10</f>
        <v>4</v>
      </c>
      <c r="JS31" s="296" t="str">
        <f t="shared" ca="1" si="47"/>
        <v/>
      </c>
      <c r="JT31" s="296"/>
      <c r="JU31" s="296"/>
      <c r="JV31" s="296"/>
      <c r="JW31" s="296" t="str">
        <f>IF(OR(ISBLANK(JV31),ISBLANK(JW10)),"",(JV31-JV30)*JW10)</f>
        <v/>
      </c>
      <c r="JX31" s="296">
        <f>JX10</f>
        <v>4</v>
      </c>
      <c r="JY31" s="296" t="str">
        <f t="shared" ca="1" si="48"/>
        <v/>
      </c>
      <c r="JZ31" s="296"/>
      <c r="KA31" s="296"/>
      <c r="KB31" s="296"/>
      <c r="KC31" s="296" t="str">
        <f>IF(OR(ISBLANK(KB31),ISBLANK(KC10)),"",(KB31-KB30)*KC10)</f>
        <v/>
      </c>
      <c r="KD31" s="296">
        <f>KD10</f>
        <v>4</v>
      </c>
      <c r="KE31" s="296" t="str">
        <f t="shared" ca="1" si="49"/>
        <v/>
      </c>
      <c r="KF31" s="296"/>
      <c r="KG31" s="296"/>
      <c r="KH31" s="296"/>
      <c r="KI31" s="296" t="str">
        <f>IF(OR(ISBLANK(KH31),ISBLANK(KI10)),"",(KH31-KH30)*KI10)</f>
        <v/>
      </c>
      <c r="KJ31" s="296">
        <f>KJ10</f>
        <v>4</v>
      </c>
      <c r="KK31" s="296" t="str">
        <f t="shared" ca="1" si="50"/>
        <v/>
      </c>
      <c r="KL31" s="296"/>
      <c r="KM31" s="296"/>
      <c r="KN31" s="296"/>
      <c r="KO31" s="296" t="str">
        <f>IF(OR(ISBLANK(KN31),ISBLANK(KO10)),"",(KN31-KN30)*KO10)</f>
        <v/>
      </c>
      <c r="KP31" s="296">
        <f>KP10</f>
        <v>4</v>
      </c>
      <c r="KQ31" s="296" t="str">
        <f t="shared" ca="1" si="51"/>
        <v/>
      </c>
      <c r="KR31" s="296"/>
      <c r="KS31" s="296"/>
      <c r="KT31" s="296"/>
      <c r="KU31" s="296" t="str">
        <f>IF(OR(ISBLANK(KT31),ISBLANK(KU10)),"",(KT31-KT30)*KU10)</f>
        <v/>
      </c>
      <c r="KV31" s="296">
        <f>KV10</f>
        <v>4</v>
      </c>
      <c r="KW31" s="296" t="str">
        <f t="shared" ca="1" si="52"/>
        <v/>
      </c>
      <c r="KX31" s="296"/>
      <c r="KY31" s="296"/>
      <c r="KZ31" s="296"/>
      <c r="LA31" s="296" t="str">
        <f>IF(OR(ISBLANK(KZ31),ISBLANK(LA10)),"",(KZ31-KZ30)*LA10)</f>
        <v/>
      </c>
      <c r="LB31" s="296">
        <f>LB10</f>
        <v>4</v>
      </c>
      <c r="LC31" s="296" t="str">
        <f t="shared" ca="1" si="53"/>
        <v/>
      </c>
      <c r="LD31" s="296"/>
      <c r="LE31" s="296"/>
      <c r="LF31" s="296"/>
      <c r="LG31" s="296" t="str">
        <f>IF(OR(ISBLANK(LF31),ISBLANK(LG10)),"",(LF31-LF30)*LG10)</f>
        <v/>
      </c>
      <c r="LH31" s="296">
        <f>LH10</f>
        <v>4</v>
      </c>
      <c r="LI31" s="296" t="str">
        <f t="shared" ca="1" si="54"/>
        <v/>
      </c>
      <c r="LJ31" s="296"/>
      <c r="LK31" s="296"/>
      <c r="LL31" s="296"/>
      <c r="LM31" s="296" t="str">
        <f>IF(OR(ISBLANK(LL31),ISBLANK(LM10)),"",(LL31-LL30)*LM10)</f>
        <v/>
      </c>
      <c r="LN31" s="296">
        <f>LN10</f>
        <v>3</v>
      </c>
      <c r="LO31" s="296" t="str">
        <f t="shared" ca="1" si="55"/>
        <v/>
      </c>
      <c r="LP31" s="296"/>
      <c r="LQ31" s="296"/>
      <c r="LR31" s="296"/>
      <c r="LS31" s="296"/>
      <c r="LT31" s="296" t="str">
        <f>IF(OR(ISBLANK(LS31),ISBLANK(LT10)),"",(LS31-LS30)*LT10)</f>
        <v/>
      </c>
      <c r="LU31" s="296">
        <f>LU10</f>
        <v>3</v>
      </c>
      <c r="LV31" s="296" t="str">
        <f t="shared" ca="1" si="56"/>
        <v/>
      </c>
      <c r="LW31" s="296"/>
      <c r="LX31" s="296"/>
      <c r="LY31" s="296"/>
      <c r="LZ31" s="296"/>
      <c r="MA31" s="296" t="str">
        <f>IF(OR(ISBLANK(LZ31),ISBLANK(MA10)),"",(LZ31-LZ30)*MA10)</f>
        <v/>
      </c>
      <c r="MB31" s="296">
        <f>MB10</f>
        <v>5</v>
      </c>
      <c r="MC31" s="296" t="str">
        <f t="shared" ca="1" si="57"/>
        <v/>
      </c>
      <c r="MD31" s="296"/>
      <c r="ME31" s="296"/>
      <c r="MF31" s="296"/>
      <c r="MG31" s="296" t="str">
        <f>IF(OR(ISBLANK(MF31),ISBLANK(MG10)),"",(MF31-MF30)*MG10)</f>
        <v/>
      </c>
      <c r="MH31" s="296"/>
      <c r="MI31" s="296">
        <f>MI10</f>
        <v>5</v>
      </c>
      <c r="MJ31" s="296" t="str">
        <f t="shared" ca="1" si="58"/>
        <v/>
      </c>
      <c r="MK31" s="296"/>
      <c r="ML31" s="296"/>
      <c r="MM31" s="296"/>
      <c r="MN31" s="296" t="str">
        <f>IF(OR(ISBLANK(MM31),ISBLANK(MN10)),"",(MM31-MM30)*MN10)</f>
        <v/>
      </c>
      <c r="MO31" s="296"/>
      <c r="MP31" s="296">
        <f>MP10</f>
        <v>4</v>
      </c>
      <c r="MQ31" s="296" t="str">
        <f t="shared" ca="1" si="59"/>
        <v/>
      </c>
      <c r="MR31" s="296"/>
      <c r="MS31" s="296"/>
      <c r="MT31" s="296"/>
      <c r="MU31" s="296" t="str">
        <f>IF(OR(ISBLANK(MT31),ISBLANK(MU10)),"",(MT31-MT30)*MU10)</f>
        <v/>
      </c>
      <c r="MV31" s="296">
        <f>MV10</f>
        <v>4</v>
      </c>
      <c r="MW31" s="296" t="str">
        <f t="shared" ca="1" si="60"/>
        <v/>
      </c>
      <c r="MX31" s="296"/>
      <c r="MY31" s="296"/>
      <c r="MZ31" s="296"/>
      <c r="NA31" s="296" t="str">
        <f>IF(OR(ISBLANK(MZ31),ISBLANK(NA10)),"",(MZ31-MZ30)*NA10)</f>
        <v/>
      </c>
      <c r="NB31" s="296">
        <f>NB10</f>
        <v>4</v>
      </c>
      <c r="NC31" s="296" t="str">
        <f t="shared" ca="1" si="61"/>
        <v/>
      </c>
      <c r="ND31" s="296"/>
      <c r="NE31" s="296"/>
      <c r="NF31" s="296"/>
      <c r="NG31" s="296" t="str">
        <f>IF(OR(ISBLANK(NF31),ISBLANK(NG10)),"",(NF31-NF30)*NG10)</f>
        <v/>
      </c>
      <c r="NH31" s="296">
        <f>NH10</f>
        <v>4</v>
      </c>
      <c r="NI31" s="296" t="str">
        <f t="shared" ca="1" si="62"/>
        <v/>
      </c>
      <c r="NJ31" s="296"/>
      <c r="NK31" s="296"/>
      <c r="NL31" s="296"/>
      <c r="NM31" s="296" t="str">
        <f>IF(OR(ISBLANK(NL31),ISBLANK(NM10)),"",(NL31-NL30)*NM10)</f>
        <v/>
      </c>
    </row>
    <row r="32" spans="2:377" ht="15.75" thickBot="1" x14ac:dyDescent="0.3">
      <c r="B32" s="100" t="s">
        <v>76</v>
      </c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7"/>
      <c r="Q32" s="147"/>
      <c r="R32" s="147"/>
      <c r="S32" s="147"/>
      <c r="T32" s="147"/>
      <c r="U32" s="147"/>
      <c r="V32" s="147"/>
      <c r="W32" s="147"/>
      <c r="X32" s="147"/>
      <c r="Y32" s="147"/>
      <c r="Z32" s="147"/>
      <c r="AA32" s="147"/>
      <c r="AB32" s="147"/>
      <c r="AC32" s="147"/>
      <c r="AD32" s="147"/>
      <c r="AE32" s="147"/>
      <c r="AF32" s="147"/>
      <c r="AG32" s="147"/>
      <c r="AH32" s="147"/>
      <c r="AI32" s="147"/>
      <c r="AJ32" s="147"/>
      <c r="AK32" s="147"/>
      <c r="AL32" s="147"/>
      <c r="AM32" s="147"/>
      <c r="AN32" s="147"/>
      <c r="AO32" s="147"/>
      <c r="AP32" s="147"/>
      <c r="AQ32" s="147"/>
      <c r="AR32" s="147"/>
      <c r="AS32" s="147"/>
      <c r="AT32" s="147"/>
      <c r="AU32" s="147"/>
      <c r="AV32" s="147"/>
      <c r="AW32" s="147"/>
      <c r="AX32" s="147"/>
      <c r="AY32" s="147"/>
      <c r="AZ32" s="147"/>
      <c r="BA32" s="147"/>
      <c r="BB32" s="147"/>
      <c r="BC32" s="147"/>
      <c r="BD32" s="147"/>
      <c r="BE32" s="147"/>
      <c r="BF32" s="147"/>
      <c r="BG32" s="147"/>
      <c r="BH32" s="147"/>
      <c r="BI32" s="147"/>
      <c r="BJ32" s="147"/>
      <c r="BK32" s="147"/>
      <c r="BL32" s="147"/>
      <c r="BM32" s="147"/>
      <c r="BN32" s="147"/>
      <c r="BO32" s="147"/>
      <c r="BP32" s="147"/>
      <c r="BQ32" s="147"/>
      <c r="BR32" s="147"/>
      <c r="BS32" s="147"/>
      <c r="BT32" s="147"/>
      <c r="BU32" s="147"/>
      <c r="BV32" s="147"/>
      <c r="BW32" s="147"/>
      <c r="BX32" s="147"/>
      <c r="BY32" s="147"/>
      <c r="BZ32" s="147"/>
      <c r="CA32" s="147"/>
      <c r="CB32" s="147"/>
      <c r="CC32" s="147"/>
      <c r="CD32" s="147"/>
      <c r="CE32" s="147"/>
      <c r="CF32" s="147"/>
      <c r="CG32" s="147"/>
      <c r="CH32" s="147"/>
      <c r="CI32" s="147"/>
      <c r="CJ32" s="147"/>
      <c r="CK32" s="147"/>
      <c r="CL32" s="147"/>
      <c r="CM32" s="147"/>
      <c r="CN32" s="147"/>
      <c r="CO32" s="147"/>
      <c r="CP32" s="147"/>
      <c r="CQ32" s="147"/>
      <c r="CR32" s="147"/>
      <c r="CS32" s="147"/>
      <c r="CT32" s="147"/>
      <c r="CU32" s="147"/>
      <c r="CV32" s="147"/>
      <c r="CW32" s="147"/>
      <c r="CX32" s="147"/>
      <c r="CY32" s="147"/>
      <c r="CZ32" s="147"/>
      <c r="DA32" s="147"/>
      <c r="DB32" s="147"/>
      <c r="DC32" s="147"/>
      <c r="DD32" s="147"/>
      <c r="DE32" s="147"/>
      <c r="DF32" s="147"/>
      <c r="DG32" s="147"/>
      <c r="DH32" s="147"/>
      <c r="DI32" s="147"/>
      <c r="DJ32" s="147"/>
      <c r="DK32" s="147"/>
      <c r="DL32" s="147"/>
      <c r="DM32" s="147"/>
      <c r="DN32" s="147"/>
      <c r="DO32" s="147"/>
      <c r="DP32" s="147"/>
      <c r="DQ32" s="147"/>
      <c r="DR32" s="147"/>
      <c r="DS32" s="147"/>
      <c r="DT32" s="147"/>
      <c r="DU32" s="147"/>
      <c r="DV32" s="147"/>
      <c r="DW32" s="147"/>
      <c r="DX32" s="147"/>
      <c r="DY32" s="147"/>
      <c r="DZ32" s="147"/>
      <c r="EA32" s="147"/>
      <c r="EB32" s="147"/>
      <c r="EC32" s="147"/>
      <c r="ED32" s="147"/>
      <c r="EE32" s="147"/>
      <c r="EF32" s="147"/>
      <c r="EG32" s="147"/>
      <c r="EH32" s="147"/>
      <c r="EI32" s="147"/>
      <c r="EJ32" s="147"/>
      <c r="EK32" s="147"/>
      <c r="EL32" s="147"/>
      <c r="EM32" s="147"/>
      <c r="EN32" s="147"/>
      <c r="EO32" s="147"/>
      <c r="EP32" s="147"/>
      <c r="EQ32" s="147"/>
      <c r="ER32" s="147"/>
      <c r="ES32" s="147"/>
      <c r="ET32" s="147"/>
      <c r="EU32" s="147"/>
      <c r="EV32" s="147"/>
      <c r="EW32" s="147"/>
      <c r="EX32" s="147"/>
      <c r="EY32" s="147"/>
      <c r="EZ32" s="147"/>
      <c r="FA32" s="147"/>
      <c r="FB32" s="147"/>
      <c r="FC32" s="147"/>
      <c r="FD32" s="147"/>
      <c r="FE32" s="147"/>
      <c r="FF32" s="147"/>
      <c r="FG32" s="147"/>
      <c r="FH32" s="147"/>
      <c r="FI32" s="147"/>
      <c r="FJ32" s="147"/>
      <c r="FK32" s="147"/>
      <c r="FL32" s="147"/>
      <c r="FM32" s="147"/>
      <c r="FN32" s="147"/>
      <c r="FO32" s="147"/>
      <c r="FP32" s="147"/>
      <c r="FQ32" s="147"/>
      <c r="FR32" s="147"/>
      <c r="FS32" s="147"/>
      <c r="FT32" s="147"/>
      <c r="FU32" s="147"/>
      <c r="FV32" s="147"/>
      <c r="FW32" s="147"/>
      <c r="FX32" s="147"/>
      <c r="FY32" s="147"/>
      <c r="FZ32" s="147"/>
      <c r="GA32" s="147"/>
      <c r="GB32" s="147"/>
      <c r="GC32" s="147"/>
      <c r="GD32" s="147"/>
      <c r="GE32" s="147"/>
      <c r="GF32" s="147"/>
      <c r="GG32" s="147"/>
      <c r="GH32" s="147"/>
      <c r="GI32" s="147"/>
      <c r="GJ32" s="147"/>
      <c r="GK32" s="147"/>
      <c r="GL32" s="147"/>
      <c r="GM32" s="147"/>
      <c r="GN32" s="147"/>
      <c r="GO32" s="147"/>
      <c r="GP32" s="147"/>
      <c r="GQ32" s="147"/>
      <c r="GR32" s="147"/>
      <c r="GS32" s="147"/>
      <c r="GT32" s="147"/>
      <c r="GU32" s="147"/>
      <c r="GV32" s="147"/>
      <c r="GW32" s="147"/>
      <c r="GX32" s="147"/>
      <c r="GY32" s="147"/>
      <c r="GZ32" s="147"/>
      <c r="HA32" s="147"/>
      <c r="HB32" s="147"/>
      <c r="HC32" s="147"/>
      <c r="HD32" s="147"/>
      <c r="HE32" s="147"/>
      <c r="HF32" s="147"/>
      <c r="HG32" s="147"/>
      <c r="HH32" s="147"/>
      <c r="HI32" s="147"/>
      <c r="HJ32" s="147"/>
      <c r="HK32" s="147"/>
      <c r="HL32" s="147"/>
      <c r="HM32" s="147"/>
      <c r="HN32" s="147"/>
      <c r="HO32" s="147"/>
      <c r="HP32" s="147"/>
      <c r="HQ32" s="147"/>
      <c r="HR32" s="147"/>
      <c r="HS32" s="147"/>
      <c r="HT32" s="147"/>
      <c r="HU32" s="147"/>
      <c r="HV32" s="147"/>
      <c r="HW32" s="147"/>
      <c r="HX32" s="147"/>
      <c r="HY32" s="147"/>
      <c r="HZ32" s="147"/>
      <c r="IA32" s="147"/>
      <c r="IB32" s="147"/>
      <c r="IC32" s="147"/>
      <c r="ID32" s="147"/>
      <c r="IE32" s="147"/>
      <c r="IF32" s="147"/>
      <c r="IG32" s="147"/>
      <c r="IH32" s="147"/>
      <c r="II32" s="147"/>
      <c r="IJ32" s="147"/>
      <c r="IK32" s="147"/>
      <c r="IL32" s="147"/>
      <c r="IM32" s="147"/>
      <c r="IN32" s="147"/>
      <c r="IO32" s="147"/>
      <c r="IP32" s="147"/>
      <c r="IQ32" s="147"/>
      <c r="IR32" s="147"/>
      <c r="IS32" s="147"/>
      <c r="IT32" s="147"/>
      <c r="IU32" s="147"/>
      <c r="IV32" s="147"/>
      <c r="IW32" s="147"/>
      <c r="IX32" s="147"/>
      <c r="IY32" s="147"/>
      <c r="IZ32" s="147"/>
      <c r="JA32" s="147"/>
      <c r="JB32" s="147"/>
      <c r="JC32" s="147"/>
      <c r="JD32" s="147"/>
      <c r="JE32" s="147"/>
      <c r="JF32" s="147"/>
      <c r="JG32" s="147"/>
      <c r="JH32" s="147"/>
      <c r="JI32" s="147"/>
      <c r="JJ32" s="147"/>
      <c r="JK32" s="147"/>
      <c r="JL32" s="147"/>
      <c r="JM32" s="147"/>
      <c r="JN32" s="147"/>
      <c r="JO32" s="147"/>
      <c r="JP32" s="147"/>
      <c r="JQ32" s="147"/>
      <c r="JR32" s="147"/>
      <c r="JS32" s="147"/>
      <c r="JT32" s="147"/>
      <c r="JU32" s="147"/>
      <c r="JV32" s="147"/>
      <c r="JW32" s="147"/>
      <c r="JX32" s="147"/>
      <c r="JY32" s="147"/>
      <c r="JZ32" s="147"/>
      <c r="KA32" s="147"/>
      <c r="KB32" s="147"/>
      <c r="KC32" s="147"/>
      <c r="KD32" s="147"/>
      <c r="KE32" s="147"/>
      <c r="KF32" s="147"/>
      <c r="KG32" s="147"/>
      <c r="KH32" s="147"/>
      <c r="KI32" s="147"/>
      <c r="KJ32" s="147"/>
      <c r="KK32" s="147"/>
      <c r="KL32" s="147"/>
      <c r="KM32" s="147"/>
      <c r="KN32" s="147"/>
      <c r="KO32" s="147"/>
      <c r="KP32" s="147"/>
      <c r="KQ32" s="147"/>
      <c r="KR32" s="147"/>
      <c r="KS32" s="147"/>
      <c r="KT32" s="147"/>
      <c r="KU32" s="147"/>
      <c r="KV32" s="147"/>
      <c r="KW32" s="147"/>
      <c r="KX32" s="147"/>
      <c r="KY32" s="147"/>
      <c r="KZ32" s="147"/>
      <c r="LA32" s="147"/>
      <c r="LB32" s="147"/>
      <c r="LC32" s="147"/>
      <c r="LD32" s="147"/>
      <c r="LE32" s="147"/>
      <c r="LF32" s="147"/>
      <c r="LG32" s="147"/>
      <c r="LH32" s="147"/>
      <c r="LI32" s="147"/>
      <c r="LJ32" s="147"/>
      <c r="LK32" s="147"/>
      <c r="LL32" s="147"/>
      <c r="LM32" s="147"/>
      <c r="LN32" s="147"/>
      <c r="LO32" s="147"/>
      <c r="LP32" s="147"/>
      <c r="LQ32" s="147"/>
      <c r="LR32" s="147"/>
      <c r="LS32" s="147"/>
      <c r="LT32" s="147"/>
      <c r="LU32" s="147"/>
      <c r="LV32" s="147"/>
      <c r="LW32" s="147"/>
      <c r="LX32" s="147"/>
      <c r="LY32" s="147"/>
      <c r="LZ32" s="147"/>
      <c r="MA32" s="147"/>
      <c r="MB32" s="147"/>
      <c r="MC32" s="147"/>
      <c r="MD32" s="147"/>
      <c r="ME32" s="147"/>
      <c r="MF32" s="147"/>
      <c r="MG32" s="147"/>
      <c r="MH32" s="147"/>
      <c r="MI32" s="147"/>
      <c r="MJ32" s="147"/>
      <c r="MK32" s="147"/>
      <c r="ML32" s="147"/>
      <c r="MM32" s="147"/>
      <c r="MN32" s="147"/>
      <c r="MO32" s="147"/>
      <c r="MP32" s="147"/>
      <c r="MQ32" s="147"/>
      <c r="MR32" s="147"/>
      <c r="MS32" s="147"/>
      <c r="MT32" s="147"/>
      <c r="MU32" s="147"/>
      <c r="MV32" s="147"/>
      <c r="MW32" s="147"/>
      <c r="MX32" s="147"/>
      <c r="MY32" s="147"/>
      <c r="MZ32" s="147"/>
      <c r="NA32" s="147"/>
      <c r="NB32" s="147"/>
      <c r="NC32" s="147"/>
      <c r="ND32" s="147"/>
      <c r="NE32" s="147"/>
      <c r="NF32" s="147"/>
      <c r="NG32" s="147"/>
      <c r="NH32" s="147"/>
      <c r="NI32" s="147"/>
      <c r="NJ32" s="147"/>
      <c r="NK32" s="147"/>
      <c r="NL32" s="147"/>
      <c r="NM32" s="147"/>
    </row>
    <row r="33" spans="2:377" ht="15.75" thickBot="1" x14ac:dyDescent="0.3">
      <c r="B33" s="253" t="s">
        <v>77</v>
      </c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7"/>
      <c r="Q33" s="147"/>
      <c r="R33" s="147"/>
      <c r="S33" s="147"/>
      <c r="T33" s="147"/>
      <c r="U33" s="147"/>
      <c r="V33" s="147"/>
      <c r="W33" s="147"/>
      <c r="X33" s="147"/>
      <c r="Y33" s="147"/>
      <c r="Z33" s="147"/>
      <c r="AA33" s="147"/>
      <c r="AB33" s="147"/>
      <c r="AC33" s="147"/>
      <c r="AD33" s="147"/>
      <c r="AE33" s="147"/>
      <c r="AF33" s="147"/>
      <c r="AG33" s="147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7"/>
      <c r="AS33" s="147"/>
      <c r="AT33" s="147"/>
      <c r="AU33" s="147"/>
      <c r="AV33" s="147"/>
      <c r="AW33" s="147"/>
      <c r="AX33" s="147"/>
      <c r="AY33" s="147"/>
      <c r="AZ33" s="147"/>
      <c r="BA33" s="147"/>
      <c r="BB33" s="147"/>
      <c r="BC33" s="147"/>
      <c r="BD33" s="147"/>
      <c r="BE33" s="147"/>
      <c r="BF33" s="147"/>
      <c r="BG33" s="147"/>
      <c r="BH33" s="147"/>
      <c r="BI33" s="147"/>
      <c r="BJ33" s="147"/>
      <c r="BK33" s="147"/>
      <c r="BL33" s="147"/>
      <c r="BM33" s="147"/>
      <c r="BN33" s="147"/>
      <c r="BO33" s="147"/>
      <c r="BP33" s="147"/>
      <c r="BQ33" s="147"/>
      <c r="BR33" s="147"/>
      <c r="BS33" s="147"/>
      <c r="BT33" s="147"/>
      <c r="BU33" s="147"/>
      <c r="BV33" s="147"/>
      <c r="BW33" s="147"/>
      <c r="BX33" s="147"/>
      <c r="BY33" s="147"/>
      <c r="BZ33" s="147"/>
      <c r="CA33" s="147"/>
      <c r="CB33" s="147"/>
      <c r="CC33" s="147"/>
      <c r="CD33" s="147"/>
      <c r="CE33" s="147"/>
      <c r="CF33" s="147"/>
      <c r="CG33" s="147"/>
      <c r="CH33" s="147"/>
      <c r="CI33" s="147"/>
      <c r="CJ33" s="147"/>
      <c r="CK33" s="147"/>
      <c r="CL33" s="147"/>
      <c r="CM33" s="147"/>
      <c r="CN33" s="147"/>
      <c r="CO33" s="147"/>
      <c r="CP33" s="147"/>
      <c r="CQ33" s="147"/>
      <c r="CR33" s="147"/>
      <c r="CS33" s="147"/>
      <c r="CT33" s="147"/>
      <c r="CU33" s="147"/>
      <c r="CV33" s="147"/>
      <c r="CW33" s="147"/>
      <c r="CX33" s="147"/>
      <c r="CY33" s="147"/>
      <c r="CZ33" s="147"/>
      <c r="DA33" s="147"/>
      <c r="DB33" s="147"/>
      <c r="DC33" s="147"/>
      <c r="DD33" s="147"/>
      <c r="DE33" s="147"/>
      <c r="DF33" s="147"/>
      <c r="DG33" s="147"/>
      <c r="DH33" s="147"/>
      <c r="DI33" s="147"/>
      <c r="DJ33" s="147"/>
      <c r="DK33" s="147"/>
      <c r="DL33" s="147"/>
      <c r="DM33" s="147"/>
      <c r="DN33" s="147"/>
      <c r="DO33" s="147"/>
      <c r="DP33" s="147"/>
      <c r="DQ33" s="147"/>
      <c r="DR33" s="147"/>
      <c r="DS33" s="147"/>
      <c r="DT33" s="147"/>
      <c r="DU33" s="147"/>
      <c r="DV33" s="147"/>
      <c r="DW33" s="147"/>
      <c r="DX33" s="147"/>
      <c r="DY33" s="147"/>
      <c r="DZ33" s="147"/>
      <c r="EA33" s="147"/>
      <c r="EB33" s="147"/>
      <c r="EC33" s="147"/>
      <c r="ED33" s="147"/>
      <c r="EE33" s="147"/>
      <c r="EF33" s="147"/>
      <c r="EG33" s="147"/>
      <c r="EH33" s="147"/>
      <c r="EI33" s="147"/>
      <c r="EJ33" s="147"/>
      <c r="EK33" s="147"/>
      <c r="EL33" s="147"/>
      <c r="EM33" s="147"/>
      <c r="EN33" s="147"/>
      <c r="EO33" s="147"/>
      <c r="EP33" s="147"/>
      <c r="EQ33" s="147"/>
      <c r="ER33" s="147"/>
      <c r="ES33" s="147"/>
      <c r="ET33" s="147"/>
      <c r="EU33" s="147"/>
      <c r="EV33" s="147"/>
      <c r="EW33" s="147"/>
      <c r="EX33" s="147"/>
      <c r="EY33" s="147"/>
      <c r="EZ33" s="147"/>
      <c r="FA33" s="147"/>
      <c r="FB33" s="147"/>
      <c r="FC33" s="147"/>
      <c r="FD33" s="147"/>
      <c r="FE33" s="147"/>
      <c r="FF33" s="147"/>
      <c r="FG33" s="147"/>
      <c r="FH33" s="147"/>
      <c r="FI33" s="147"/>
      <c r="FJ33" s="147"/>
      <c r="FK33" s="147"/>
      <c r="FL33" s="147"/>
      <c r="FM33" s="147"/>
      <c r="FN33" s="147"/>
      <c r="FO33" s="147"/>
      <c r="FP33" s="147"/>
      <c r="FQ33" s="147"/>
      <c r="FR33" s="147"/>
      <c r="FS33" s="147"/>
      <c r="FT33" s="147"/>
      <c r="FU33" s="147"/>
      <c r="FV33" s="147"/>
      <c r="FW33" s="147"/>
      <c r="FX33" s="147"/>
      <c r="FY33" s="147"/>
      <c r="FZ33" s="147"/>
      <c r="GA33" s="147"/>
      <c r="GB33" s="147"/>
      <c r="GC33" s="147"/>
      <c r="GD33" s="147"/>
      <c r="GE33" s="147"/>
      <c r="GF33" s="147"/>
      <c r="GG33" s="147"/>
      <c r="GH33" s="147"/>
      <c r="GI33" s="147"/>
      <c r="GJ33" s="147"/>
      <c r="GK33" s="147"/>
      <c r="GL33" s="147"/>
      <c r="GM33" s="147"/>
      <c r="GN33" s="147"/>
      <c r="GO33" s="147"/>
      <c r="GP33" s="147"/>
      <c r="GQ33" s="147"/>
      <c r="GR33" s="147"/>
      <c r="GS33" s="147"/>
      <c r="GT33" s="147"/>
      <c r="GU33" s="147"/>
      <c r="GV33" s="147"/>
      <c r="GW33" s="147"/>
      <c r="GX33" s="147"/>
      <c r="GY33" s="147"/>
      <c r="GZ33" s="147"/>
      <c r="HA33" s="147"/>
      <c r="HB33" s="147"/>
      <c r="HC33" s="147"/>
      <c r="HD33" s="147"/>
      <c r="HE33" s="147"/>
      <c r="HF33" s="147"/>
      <c r="HG33" s="147"/>
      <c r="HH33" s="147"/>
      <c r="HI33" s="147"/>
      <c r="HJ33" s="147"/>
      <c r="HK33" s="147"/>
      <c r="HL33" s="147"/>
      <c r="HM33" s="147"/>
      <c r="HN33" s="147"/>
      <c r="HO33" s="147"/>
      <c r="HP33" s="147"/>
      <c r="HQ33" s="147"/>
      <c r="HR33" s="147"/>
      <c r="HS33" s="147"/>
      <c r="HT33" s="147"/>
      <c r="HU33" s="147"/>
      <c r="HV33" s="147"/>
      <c r="HW33" s="147"/>
      <c r="HX33" s="147"/>
      <c r="HY33" s="147"/>
      <c r="HZ33" s="147"/>
      <c r="IA33" s="147"/>
      <c r="IB33" s="147"/>
      <c r="IC33" s="147"/>
      <c r="ID33" s="147"/>
      <c r="IE33" s="147"/>
      <c r="IF33" s="147"/>
      <c r="IG33" s="147"/>
      <c r="IH33" s="147"/>
      <c r="II33" s="147"/>
      <c r="IJ33" s="147"/>
      <c r="IK33" s="147"/>
      <c r="IL33" s="147"/>
      <c r="IM33" s="147"/>
      <c r="IN33" s="147"/>
      <c r="IO33" s="147"/>
      <c r="IP33" s="147"/>
      <c r="IQ33" s="147"/>
      <c r="IR33" s="147"/>
      <c r="IS33" s="147"/>
      <c r="IT33" s="147"/>
      <c r="IU33" s="147"/>
      <c r="IV33" s="147"/>
      <c r="IW33" s="147"/>
      <c r="IX33" s="147"/>
      <c r="IY33" s="147"/>
      <c r="IZ33" s="147"/>
      <c r="JA33" s="147"/>
      <c r="JB33" s="147"/>
      <c r="JC33" s="147"/>
      <c r="JD33" s="147"/>
      <c r="JE33" s="147"/>
      <c r="JF33" s="147"/>
      <c r="JG33" s="147"/>
      <c r="JH33" s="147"/>
      <c r="JI33" s="147"/>
      <c r="JJ33" s="147"/>
      <c r="JK33" s="147"/>
      <c r="JL33" s="147"/>
      <c r="JM33" s="147"/>
      <c r="JN33" s="147"/>
      <c r="JO33" s="147"/>
      <c r="JP33" s="147"/>
      <c r="JQ33" s="147"/>
      <c r="JR33" s="147"/>
      <c r="JS33" s="147"/>
      <c r="JT33" s="147"/>
      <c r="JU33" s="147"/>
      <c r="JV33" s="147"/>
      <c r="JW33" s="147"/>
      <c r="JX33" s="147"/>
      <c r="JY33" s="147"/>
      <c r="JZ33" s="147"/>
      <c r="KA33" s="147"/>
      <c r="KB33" s="147"/>
      <c r="KC33" s="147"/>
      <c r="KD33" s="147"/>
      <c r="KE33" s="147"/>
      <c r="KF33" s="147"/>
      <c r="KG33" s="147"/>
      <c r="KH33" s="147"/>
      <c r="KI33" s="147"/>
      <c r="KJ33" s="147"/>
      <c r="KK33" s="147"/>
      <c r="KL33" s="147"/>
      <c r="KM33" s="147"/>
      <c r="KN33" s="147"/>
      <c r="KO33" s="147"/>
      <c r="KP33" s="147"/>
      <c r="KQ33" s="147"/>
      <c r="KR33" s="147"/>
      <c r="KS33" s="147"/>
      <c r="KT33" s="147"/>
      <c r="KU33" s="147"/>
      <c r="KV33" s="147"/>
      <c r="KW33" s="147"/>
      <c r="KX33" s="147"/>
      <c r="KY33" s="147"/>
      <c r="KZ33" s="147"/>
      <c r="LA33" s="147"/>
      <c r="LB33" s="147"/>
      <c r="LC33" s="147"/>
      <c r="LD33" s="147"/>
      <c r="LE33" s="147"/>
      <c r="LF33" s="147"/>
      <c r="LG33" s="147"/>
      <c r="LH33" s="147"/>
      <c r="LI33" s="147"/>
      <c r="LJ33" s="147"/>
      <c r="LK33" s="147"/>
      <c r="LL33" s="147"/>
      <c r="LM33" s="147"/>
      <c r="LN33" s="147"/>
      <c r="LO33" s="147"/>
      <c r="LP33" s="147"/>
      <c r="LQ33" s="147"/>
      <c r="LR33" s="147"/>
      <c r="LS33" s="147"/>
      <c r="LT33" s="147"/>
      <c r="LU33" s="147"/>
      <c r="LV33" s="147"/>
      <c r="LW33" s="147"/>
      <c r="LX33" s="147"/>
      <c r="LY33" s="147"/>
      <c r="LZ33" s="147"/>
      <c r="MA33" s="147"/>
      <c r="MB33" s="147"/>
      <c r="MC33" s="147"/>
      <c r="MD33" s="147"/>
      <c r="ME33" s="147"/>
      <c r="MF33" s="147"/>
      <c r="MG33" s="147"/>
      <c r="MH33" s="147"/>
      <c r="MI33" s="147"/>
      <c r="MJ33" s="147"/>
      <c r="MK33" s="147"/>
      <c r="ML33" s="147"/>
      <c r="MM33" s="147"/>
      <c r="MN33" s="147"/>
      <c r="MO33" s="147"/>
      <c r="MP33" s="147"/>
      <c r="MQ33" s="147"/>
      <c r="MR33" s="147"/>
      <c r="MS33" s="147"/>
      <c r="MT33" s="147"/>
      <c r="MU33" s="147"/>
      <c r="MV33" s="147"/>
      <c r="MW33" s="147"/>
      <c r="MX33" s="147"/>
      <c r="MY33" s="147"/>
      <c r="MZ33" s="147"/>
      <c r="NA33" s="147"/>
      <c r="NB33" s="147"/>
      <c r="NC33" s="147"/>
      <c r="ND33" s="147"/>
      <c r="NE33" s="147"/>
      <c r="NF33" s="147"/>
      <c r="NG33" s="147"/>
      <c r="NH33" s="147"/>
      <c r="NI33" s="147"/>
      <c r="NJ33" s="147"/>
      <c r="NK33" s="147"/>
      <c r="NL33" s="147"/>
      <c r="NM33" s="147"/>
    </row>
    <row r="34" spans="2:377" x14ac:dyDescent="0.25">
      <c r="B34" s="100">
        <v>21</v>
      </c>
      <c r="C34" s="99">
        <f>C10</f>
        <v>3</v>
      </c>
      <c r="D34" s="99" t="str">
        <f t="shared" ca="1" si="0"/>
        <v/>
      </c>
      <c r="E34" s="99"/>
      <c r="F34" s="99"/>
      <c r="G34" s="99" t="str">
        <f t="shared" ref="G34:G44" ca="1" si="64">IFERROR(Y378+FR163,"")</f>
        <v/>
      </c>
      <c r="H34" s="99" t="str">
        <f t="shared" ca="1" si="2"/>
        <v/>
      </c>
      <c r="I34" s="99">
        <f>I10</f>
        <v>1</v>
      </c>
      <c r="J34" s="99" t="str">
        <f t="shared" ca="1" si="3"/>
        <v/>
      </c>
      <c r="K34" s="99" t="str">
        <f t="shared" si="4"/>
        <v/>
      </c>
      <c r="L34" s="99"/>
      <c r="M34" s="99"/>
      <c r="N34" s="294">
        <f>N10</f>
        <v>5</v>
      </c>
      <c r="O34" s="294" t="str">
        <f t="shared" ca="1" si="5"/>
        <v/>
      </c>
      <c r="P34" s="294"/>
      <c r="Q34" s="294"/>
      <c r="R34" s="294"/>
      <c r="S34" s="294" t="str">
        <f>IF(OR(ISBLANK(R34),ISBLANK(S10)),"",(R34-R33)*S10)</f>
        <v/>
      </c>
      <c r="T34" s="294"/>
      <c r="U34" s="294">
        <f>U10</f>
        <v>5</v>
      </c>
      <c r="V34" s="294" t="str">
        <f t="shared" ca="1" si="6"/>
        <v/>
      </c>
      <c r="W34" s="294"/>
      <c r="X34" s="294"/>
      <c r="Y34" s="294"/>
      <c r="Z34" s="294" t="str">
        <f>IF(OR(ISBLANK(Y34),ISBLANK(Z10)),"",(Y34-Y33)*Z10)</f>
        <v/>
      </c>
      <c r="AA34" s="294"/>
      <c r="AB34" s="99">
        <f>AB10</f>
        <v>5</v>
      </c>
      <c r="AC34" s="99" t="str">
        <f t="shared" ca="1" si="7"/>
        <v/>
      </c>
      <c r="AD34" s="99"/>
      <c r="AE34" s="99"/>
      <c r="AF34" s="99"/>
      <c r="AG34" s="99"/>
      <c r="AH34" s="99" t="str">
        <f>IF(OR(ISBLANK(AG34),ISBLANK(AH10)),"",(AG34-AG33)*AH10)</f>
        <v/>
      </c>
      <c r="AI34" s="99">
        <f>AI10</f>
        <v>5</v>
      </c>
      <c r="AJ34" s="99" t="str">
        <f t="shared" ca="1" si="8"/>
        <v/>
      </c>
      <c r="AK34" s="99"/>
      <c r="AL34" s="99"/>
      <c r="AM34" s="99"/>
      <c r="AN34" s="99"/>
      <c r="AO34" s="99" t="str">
        <f>IF(OR(ISBLANK(AN34),ISBLANK(AO10)),"",(AN34-AN33)*AO10)</f>
        <v/>
      </c>
      <c r="AP34" s="99">
        <f>AP10</f>
        <v>5</v>
      </c>
      <c r="AQ34" s="99" t="str">
        <f t="shared" ca="1" si="9"/>
        <v/>
      </c>
      <c r="AR34" s="99"/>
      <c r="AS34" s="99"/>
      <c r="AT34" s="99"/>
      <c r="AU34" s="99"/>
      <c r="AV34" s="99" t="str">
        <f>IF(OR(ISBLANK(AU34),ISBLANK(AV10)),"",(AU34-AU33)*AV10)</f>
        <v/>
      </c>
      <c r="AW34" s="99">
        <f>AW10</f>
        <v>5</v>
      </c>
      <c r="AX34" s="99" t="str">
        <f t="shared" ca="1" si="10"/>
        <v/>
      </c>
      <c r="AY34" s="99"/>
      <c r="AZ34" s="99"/>
      <c r="BA34" s="99"/>
      <c r="BB34" s="99"/>
      <c r="BC34" s="99" t="str">
        <f>IF(OR(ISBLANK(BB34),ISBLANK(BC10)),"",(BB34-BB33)*BC10)</f>
        <v/>
      </c>
      <c r="BD34" s="99">
        <f>BD10</f>
        <v>4</v>
      </c>
      <c r="BE34" s="99" t="str">
        <f t="shared" ca="1" si="11"/>
        <v/>
      </c>
      <c r="BF34" s="99"/>
      <c r="BG34" s="99"/>
      <c r="BH34" s="99"/>
      <c r="BI34" s="99" t="str">
        <f>IF(OR(ISBLANK(BH34),ISBLANK(BI10)),"",(BH34-BH33)*BI10)</f>
        <v/>
      </c>
      <c r="BJ34" s="99">
        <f>BJ10</f>
        <v>4</v>
      </c>
      <c r="BK34" s="99" t="str">
        <f t="shared" ca="1" si="12"/>
        <v/>
      </c>
      <c r="BL34" s="99"/>
      <c r="BM34" s="99"/>
      <c r="BN34" s="99"/>
      <c r="BO34" s="99" t="str">
        <f>IF(OR(ISBLANK(BN34),ISBLANK(BO10)),"",(BN34-BN33)*BO10)</f>
        <v/>
      </c>
      <c r="BP34" s="99">
        <f>BP10</f>
        <v>4</v>
      </c>
      <c r="BQ34" s="99" t="str">
        <f t="shared" ca="1" si="13"/>
        <v/>
      </c>
      <c r="BR34" s="99"/>
      <c r="BS34" s="99"/>
      <c r="BT34" s="99"/>
      <c r="BU34" s="99" t="str">
        <f>IF(OR(ISBLANK(BT34),ISBLANK(BU10)),"",(BT34-BT33)*BU10)</f>
        <v/>
      </c>
      <c r="BV34" s="99">
        <f>BV10</f>
        <v>4</v>
      </c>
      <c r="BW34" s="99" t="str">
        <f t="shared" ca="1" si="14"/>
        <v/>
      </c>
      <c r="BX34" s="99"/>
      <c r="BY34" s="99"/>
      <c r="BZ34" s="99"/>
      <c r="CA34" s="99" t="str">
        <f>IF(OR(ISBLANK(BZ34),ISBLANK(CA10)),"",(BZ34-BZ33)*CA10)</f>
        <v/>
      </c>
      <c r="CB34" s="99">
        <f>CB10</f>
        <v>4</v>
      </c>
      <c r="CC34" s="99" t="str">
        <f t="shared" ca="1" si="15"/>
        <v/>
      </c>
      <c r="CD34" s="99"/>
      <c r="CE34" s="99"/>
      <c r="CF34" s="99"/>
      <c r="CG34" s="99" t="str">
        <f>IF(OR(ISBLANK(CF34),ISBLANK(CG10)),"",(CF34-CF33)*CG10)</f>
        <v/>
      </c>
      <c r="CH34" s="99">
        <f>CH10</f>
        <v>4</v>
      </c>
      <c r="CI34" s="99" t="str">
        <f t="shared" ca="1" si="16"/>
        <v/>
      </c>
      <c r="CJ34" s="99"/>
      <c r="CK34" s="99"/>
      <c r="CL34" s="99"/>
      <c r="CM34" s="99" t="str">
        <f>IF(OR(ISBLANK(CL34),ISBLANK(CM10)),"",(CL34-CL33)*CM10)</f>
        <v/>
      </c>
      <c r="CN34" s="99">
        <f>CN10</f>
        <v>4</v>
      </c>
      <c r="CO34" s="99" t="str">
        <f t="shared" ca="1" si="17"/>
        <v/>
      </c>
      <c r="CP34" s="99"/>
      <c r="CQ34" s="99"/>
      <c r="CR34" s="99"/>
      <c r="CS34" s="99" t="str">
        <f>IF(OR(ISBLANK(CR34),ISBLANK(CS10)),"",(CR34-CR33)*CS10)</f>
        <v/>
      </c>
      <c r="CT34" s="99">
        <f>CT10</f>
        <v>4</v>
      </c>
      <c r="CU34" s="99" t="str">
        <f t="shared" ca="1" si="18"/>
        <v/>
      </c>
      <c r="CV34" s="99"/>
      <c r="CW34" s="99"/>
      <c r="CX34" s="99"/>
      <c r="CY34" s="99" t="str">
        <f>IF(OR(ISBLANK(CX34),ISBLANK(CY10)),"",(CX34-CX33)*CY10)</f>
        <v/>
      </c>
      <c r="CZ34" s="99">
        <f>CZ10</f>
        <v>4</v>
      </c>
      <c r="DA34" s="99" t="str">
        <f t="shared" ca="1" si="19"/>
        <v/>
      </c>
      <c r="DB34" s="99"/>
      <c r="DC34" s="99"/>
      <c r="DD34" s="99"/>
      <c r="DE34" s="99" t="str">
        <f>IF(OR(ISBLANK(DD34),ISBLANK(DE10)),"",(DD34-DD33)*DE10)</f>
        <v/>
      </c>
      <c r="DF34" s="99">
        <f>DF10</f>
        <v>4</v>
      </c>
      <c r="DG34" s="99" t="str">
        <f t="shared" ca="1" si="20"/>
        <v/>
      </c>
      <c r="DH34" s="99"/>
      <c r="DI34" s="99"/>
      <c r="DJ34" s="99"/>
      <c r="DK34" s="99" t="str">
        <f>IF(OR(ISBLANK(DJ34),ISBLANK(DK10)),"",(DJ34-DJ33)*DK10)</f>
        <v/>
      </c>
      <c r="DL34" s="99">
        <f>DL10</f>
        <v>4</v>
      </c>
      <c r="DM34" s="99" t="str">
        <f t="shared" ca="1" si="21"/>
        <v/>
      </c>
      <c r="DN34" s="99"/>
      <c r="DO34" s="99"/>
      <c r="DP34" s="99"/>
      <c r="DQ34" s="99" t="str">
        <f>IF(OR(ISBLANK(DP34),ISBLANK(DQ10)),"",(DP34-DP33)*DQ10)</f>
        <v/>
      </c>
      <c r="DR34" s="99">
        <f>DR10</f>
        <v>4</v>
      </c>
      <c r="DS34" s="99" t="str">
        <f t="shared" ca="1" si="22"/>
        <v/>
      </c>
      <c r="DT34" s="99"/>
      <c r="DU34" s="99"/>
      <c r="DV34" s="99"/>
      <c r="DW34" s="99" t="str">
        <f>IF(OR(ISBLANK(DV34),ISBLANK(DW10)),"",(DV34-DV33)*DW10)</f>
        <v/>
      </c>
      <c r="DX34" s="99">
        <f>DX10</f>
        <v>4</v>
      </c>
      <c r="DY34" s="99" t="str">
        <f t="shared" ca="1" si="23"/>
        <v/>
      </c>
      <c r="DZ34" s="99"/>
      <c r="EA34" s="99"/>
      <c r="EB34" s="99"/>
      <c r="EC34" s="99" t="str">
        <f>IF(OR(ISBLANK(EB34),ISBLANK(EC10)),"",(EB34-EB33)*EC10)</f>
        <v/>
      </c>
      <c r="ED34" s="99">
        <f>ED10</f>
        <v>4</v>
      </c>
      <c r="EE34" s="99" t="str">
        <f t="shared" ca="1" si="24"/>
        <v/>
      </c>
      <c r="EF34" s="99"/>
      <c r="EG34" s="99"/>
      <c r="EH34" s="99"/>
      <c r="EI34" s="99" t="str">
        <f>IF(OR(ISBLANK(EH34),ISBLANK(EI10)),"",(EH34-EH33)*EI10)</f>
        <v/>
      </c>
      <c r="EJ34" s="99">
        <f>EJ10</f>
        <v>4</v>
      </c>
      <c r="EK34" s="99" t="str">
        <f t="shared" ca="1" si="25"/>
        <v/>
      </c>
      <c r="EL34" s="99"/>
      <c r="EM34" s="99"/>
      <c r="EN34" s="99"/>
      <c r="EO34" s="99" t="str">
        <f>IF(OR(ISBLANK(EN34),ISBLANK(EO10)),"",(EN34-EN33)*EO10)</f>
        <v/>
      </c>
      <c r="EP34" s="99">
        <f>EP10</f>
        <v>4</v>
      </c>
      <c r="EQ34" s="99" t="str">
        <f t="shared" ca="1" si="26"/>
        <v/>
      </c>
      <c r="ER34" s="99"/>
      <c r="ES34" s="99"/>
      <c r="ET34" s="99"/>
      <c r="EU34" s="99" t="str">
        <f>IF(OR(ISBLANK(ET34),ISBLANK(EU10)),"",(ET34-ET33)*EU10)</f>
        <v/>
      </c>
      <c r="EV34" s="294">
        <f>EV10</f>
        <v>5</v>
      </c>
      <c r="EW34" s="294" t="str">
        <f t="shared" ca="1" si="27"/>
        <v/>
      </c>
      <c r="EX34" s="294"/>
      <c r="EY34" s="294"/>
      <c r="EZ34" s="294"/>
      <c r="FA34" s="294" t="str">
        <f>IF(OR(ISBLANK(EZ34),ISBLANK(FA10)),"",(EZ34-EZ33)*FA10)</f>
        <v/>
      </c>
      <c r="FB34" s="294"/>
      <c r="FC34" s="294">
        <f>FC10</f>
        <v>5</v>
      </c>
      <c r="FD34" s="294" t="str">
        <f t="shared" ca="1" si="28"/>
        <v/>
      </c>
      <c r="FE34" s="294"/>
      <c r="FF34" s="294"/>
      <c r="FG34" s="294"/>
      <c r="FH34" s="294" t="str">
        <f>IF(OR(ISBLANK(FG34),ISBLANK(FH10)),"",(FG34-FG33)*FH10)</f>
        <v/>
      </c>
      <c r="FI34" s="294"/>
      <c r="FJ34" s="294">
        <f>FJ10</f>
        <v>5</v>
      </c>
      <c r="FK34" s="294" t="str">
        <f t="shared" ca="1" si="29"/>
        <v/>
      </c>
      <c r="FL34" s="294"/>
      <c r="FM34" s="294"/>
      <c r="FN34" s="294"/>
      <c r="FO34" s="294" t="str">
        <f>IF(OR(ISBLANK(FN34),ISBLANK(FO10)),"",(FN34-FN33)*FO10)</f>
        <v/>
      </c>
      <c r="FP34" s="294"/>
      <c r="FQ34" s="294">
        <f>FQ10</f>
        <v>5</v>
      </c>
      <c r="FR34" s="294" t="str">
        <f t="shared" ca="1" si="30"/>
        <v/>
      </c>
      <c r="FS34" s="294"/>
      <c r="FT34" s="294"/>
      <c r="FU34" s="294"/>
      <c r="FV34" s="294" t="str">
        <f>IF(OR(ISBLANK(FU34),ISBLANK(FV10)),"",(FU34-FU33)*FV10)</f>
        <v/>
      </c>
      <c r="FW34" s="294"/>
      <c r="FX34" s="294">
        <f>FX10</f>
        <v>5</v>
      </c>
      <c r="FY34" s="294" t="str">
        <f t="shared" ca="1" si="31"/>
        <v/>
      </c>
      <c r="FZ34" s="294"/>
      <c r="GA34" s="294"/>
      <c r="GB34" s="294"/>
      <c r="GC34" s="294" t="str">
        <f>IF(OR(ISBLANK(GB34),ISBLANK(GC10)),"",(GB34-GB33)*GC10)</f>
        <v/>
      </c>
      <c r="GD34" s="294"/>
      <c r="GE34" s="294">
        <f>GE10</f>
        <v>5</v>
      </c>
      <c r="GF34" s="294" t="str">
        <f t="shared" ca="1" si="32"/>
        <v/>
      </c>
      <c r="GG34" s="294"/>
      <c r="GH34" s="294"/>
      <c r="GI34" s="294"/>
      <c r="GJ34" s="294" t="str">
        <f>IF(OR(ISBLANK(GI34),ISBLANK(GJ10)),"",(GI34-GI33)*GJ10)</f>
        <v/>
      </c>
      <c r="GK34" s="294"/>
      <c r="GL34" s="99">
        <f>GL10</f>
        <v>4</v>
      </c>
      <c r="GM34" s="99" t="str">
        <f t="shared" ca="1" si="33"/>
        <v/>
      </c>
      <c r="GN34" s="99"/>
      <c r="GO34" s="99"/>
      <c r="GP34" s="99"/>
      <c r="GQ34" s="99" t="str">
        <f>IF(OR(ISBLANK(GP34),ISBLANK(GQ10)),"",(GP34-GP33)*GQ10)</f>
        <v/>
      </c>
      <c r="GR34" s="99">
        <f>GR10</f>
        <v>4</v>
      </c>
      <c r="GS34" s="99" t="str">
        <f t="shared" ca="1" si="34"/>
        <v/>
      </c>
      <c r="GT34" s="99"/>
      <c r="GU34" s="99"/>
      <c r="GV34" s="99"/>
      <c r="GW34" s="99" t="str">
        <f>IF(OR(ISBLANK(GV34),ISBLANK(GW10)),"",(GV34-GV33)*GW10)</f>
        <v/>
      </c>
      <c r="GX34" s="99">
        <f>GX10</f>
        <v>4</v>
      </c>
      <c r="GY34" s="99" t="str">
        <f t="shared" ca="1" si="35"/>
        <v/>
      </c>
      <c r="GZ34" s="99"/>
      <c r="HA34" s="99"/>
      <c r="HB34" s="99"/>
      <c r="HC34" s="99" t="str">
        <f>IF(OR(ISBLANK(HB34),ISBLANK(HC10)),"",(HB34-HB33)*HC10)</f>
        <v/>
      </c>
      <c r="HD34" s="99">
        <f>HD10</f>
        <v>4</v>
      </c>
      <c r="HE34" s="99" t="str">
        <f t="shared" ca="1" si="36"/>
        <v/>
      </c>
      <c r="HF34" s="99"/>
      <c r="HG34" s="99"/>
      <c r="HH34" s="99"/>
      <c r="HI34" s="99" t="str">
        <f>IF(OR(ISBLANK(HH34),ISBLANK(HI10)),"",(HH34-HH33)*HI10)</f>
        <v/>
      </c>
      <c r="HJ34" s="99">
        <f>HJ10</f>
        <v>4</v>
      </c>
      <c r="HK34" s="99" t="str">
        <f t="shared" ca="1" si="37"/>
        <v/>
      </c>
      <c r="HL34" s="99"/>
      <c r="HM34" s="99"/>
      <c r="HN34" s="99"/>
      <c r="HO34" s="99" t="str">
        <f>IF(OR(ISBLANK(HN34),ISBLANK(HO10)),"",(HN34-HN33)*HO10)</f>
        <v/>
      </c>
      <c r="HP34" s="99">
        <f>HP10</f>
        <v>4</v>
      </c>
      <c r="HQ34" s="99" t="str">
        <f t="shared" ca="1" si="38"/>
        <v/>
      </c>
      <c r="HR34" s="99"/>
      <c r="HS34" s="99"/>
      <c r="HT34" s="99"/>
      <c r="HU34" s="99" t="str">
        <f>IF(OR(ISBLANK(HT34),ISBLANK(HU10)),"",(HT34-HT33)*HU10)</f>
        <v/>
      </c>
      <c r="HV34" s="99">
        <f>HV10</f>
        <v>4</v>
      </c>
      <c r="HW34" s="99" t="str">
        <f t="shared" ca="1" si="39"/>
        <v/>
      </c>
      <c r="HX34" s="99"/>
      <c r="HY34" s="99"/>
      <c r="HZ34" s="99"/>
      <c r="IA34" s="99" t="str">
        <f>IF(OR(ISBLANK(HZ34),ISBLANK(IA10)),"",(HZ34-HZ33)*IA10)</f>
        <v/>
      </c>
      <c r="IB34" s="99">
        <f>IB10</f>
        <v>4</v>
      </c>
      <c r="IC34" s="99" t="str">
        <f t="shared" ca="1" si="40"/>
        <v/>
      </c>
      <c r="ID34" s="99"/>
      <c r="IE34" s="99"/>
      <c r="IF34" s="99"/>
      <c r="IG34" s="99" t="str">
        <f>IF(OR(ISBLANK(IF34),ISBLANK(IG10)),"",(IF34-IF33)*IG10)</f>
        <v/>
      </c>
      <c r="IH34" s="99">
        <f>IH10</f>
        <v>4</v>
      </c>
      <c r="II34" s="99" t="str">
        <f t="shared" ca="1" si="41"/>
        <v/>
      </c>
      <c r="IJ34" s="99"/>
      <c r="IK34" s="99"/>
      <c r="IL34" s="99"/>
      <c r="IM34" s="99" t="str">
        <f>IF(OR(ISBLANK(IL34),ISBLANK(IM10)),"",(IL34-IL33)*IM10)</f>
        <v/>
      </c>
      <c r="IN34" s="99">
        <f>IN10</f>
        <v>4</v>
      </c>
      <c r="IO34" s="99" t="str">
        <f t="shared" ca="1" si="42"/>
        <v/>
      </c>
      <c r="IP34" s="99"/>
      <c r="IQ34" s="99"/>
      <c r="IR34" s="99"/>
      <c r="IS34" s="99" t="str">
        <f>IF(OR(ISBLANK(IR34),ISBLANK(IS10)),"",(IR34-IR33)*IS10)</f>
        <v/>
      </c>
      <c r="IT34" s="99">
        <f>IT10</f>
        <v>4</v>
      </c>
      <c r="IU34" s="99" t="str">
        <f t="shared" ca="1" si="43"/>
        <v/>
      </c>
      <c r="IV34" s="99"/>
      <c r="IW34" s="99"/>
      <c r="IX34" s="99"/>
      <c r="IY34" s="99" t="str">
        <f>IF(OR(ISBLANK(IX34),ISBLANK(IY10)),"",(IX34-IX33)*IY10)</f>
        <v/>
      </c>
      <c r="IZ34" s="99">
        <f>IZ10</f>
        <v>4</v>
      </c>
      <c r="JA34" s="99" t="str">
        <f t="shared" ca="1" si="44"/>
        <v/>
      </c>
      <c r="JB34" s="99"/>
      <c r="JC34" s="99"/>
      <c r="JD34" s="99"/>
      <c r="JE34" s="99" t="str">
        <f>IF(OR(ISBLANK(JD34),ISBLANK(JE10)),"",(JD34-JD33)*JE10)</f>
        <v/>
      </c>
      <c r="JF34" s="99">
        <f>JF10</f>
        <v>4</v>
      </c>
      <c r="JG34" s="99" t="str">
        <f t="shared" ca="1" si="45"/>
        <v/>
      </c>
      <c r="JH34" s="99"/>
      <c r="JI34" s="99"/>
      <c r="JJ34" s="99"/>
      <c r="JK34" s="99" t="str">
        <f>IF(OR(ISBLANK(JJ34),ISBLANK(JK10)),"",(JJ34-JJ33)*JK10)</f>
        <v/>
      </c>
      <c r="JL34" s="99">
        <f>JL10</f>
        <v>4</v>
      </c>
      <c r="JM34" s="99" t="str">
        <f t="shared" ca="1" si="46"/>
        <v/>
      </c>
      <c r="JN34" s="99"/>
      <c r="JO34" s="99"/>
      <c r="JP34" s="99"/>
      <c r="JQ34" s="99" t="str">
        <f>IF(OR(ISBLANK(JP34),ISBLANK(JQ10)),"",(JP34-JP33)*JQ10)</f>
        <v/>
      </c>
      <c r="JR34" s="99">
        <f>JR10</f>
        <v>4</v>
      </c>
      <c r="JS34" s="99" t="str">
        <f t="shared" ca="1" si="47"/>
        <v/>
      </c>
      <c r="JT34" s="99"/>
      <c r="JU34" s="99"/>
      <c r="JV34" s="99"/>
      <c r="JW34" s="99" t="str">
        <f>IF(OR(ISBLANK(JV34),ISBLANK(JW10)),"",(JV34-JV33)*JW10)</f>
        <v/>
      </c>
      <c r="JX34" s="99">
        <f>JX10</f>
        <v>4</v>
      </c>
      <c r="JY34" s="99" t="str">
        <f t="shared" ca="1" si="48"/>
        <v/>
      </c>
      <c r="JZ34" s="99"/>
      <c r="KA34" s="99"/>
      <c r="KB34" s="99"/>
      <c r="KC34" s="99" t="str">
        <f>IF(OR(ISBLANK(KB34),ISBLANK(KC10)),"",(KB34-KB33)*KC10)</f>
        <v/>
      </c>
      <c r="KD34" s="99">
        <f>KD10</f>
        <v>4</v>
      </c>
      <c r="KE34" s="99" t="str">
        <f t="shared" ca="1" si="49"/>
        <v/>
      </c>
      <c r="KF34" s="99"/>
      <c r="KG34" s="99"/>
      <c r="KH34" s="99"/>
      <c r="KI34" s="99" t="str">
        <f>IF(OR(ISBLANK(KH34),ISBLANK(KI10)),"",(KH34-KH33)*KI10)</f>
        <v/>
      </c>
      <c r="KJ34" s="99">
        <f>KJ10</f>
        <v>4</v>
      </c>
      <c r="KK34" s="99" t="str">
        <f t="shared" ca="1" si="50"/>
        <v/>
      </c>
      <c r="KL34" s="99"/>
      <c r="KM34" s="99"/>
      <c r="KN34" s="99"/>
      <c r="KO34" s="99" t="str">
        <f>IF(OR(ISBLANK(KN34),ISBLANK(KO10)),"",(KN34-KN33)*KO10)</f>
        <v/>
      </c>
      <c r="KP34" s="99">
        <f>KP10</f>
        <v>4</v>
      </c>
      <c r="KQ34" s="99" t="str">
        <f t="shared" ca="1" si="51"/>
        <v/>
      </c>
      <c r="KR34" s="99"/>
      <c r="KS34" s="99"/>
      <c r="KT34" s="99"/>
      <c r="KU34" s="99" t="str">
        <f>IF(OR(ISBLANK(KT34),ISBLANK(KU10)),"",(KT34-KT33)*KU10)</f>
        <v/>
      </c>
      <c r="KV34" s="99">
        <f>KV10</f>
        <v>4</v>
      </c>
      <c r="KW34" s="99" t="str">
        <f t="shared" ca="1" si="52"/>
        <v/>
      </c>
      <c r="KX34" s="99"/>
      <c r="KY34" s="99"/>
      <c r="KZ34" s="99"/>
      <c r="LA34" s="99" t="str">
        <f>IF(OR(ISBLANK(KZ34),ISBLANK(LA10)),"",(KZ34-KZ33)*LA10)</f>
        <v/>
      </c>
      <c r="LB34" s="99">
        <f>LB10</f>
        <v>4</v>
      </c>
      <c r="LC34" s="99" t="str">
        <f t="shared" ca="1" si="53"/>
        <v/>
      </c>
      <c r="LD34" s="99"/>
      <c r="LE34" s="99"/>
      <c r="LF34" s="99"/>
      <c r="LG34" s="99" t="str">
        <f>IF(OR(ISBLANK(LF34),ISBLANK(LG10)),"",(LF34-LF33)*LG10)</f>
        <v/>
      </c>
      <c r="LH34" s="99">
        <f>LH10</f>
        <v>4</v>
      </c>
      <c r="LI34" s="99" t="str">
        <f t="shared" ca="1" si="54"/>
        <v/>
      </c>
      <c r="LJ34" s="99"/>
      <c r="LK34" s="99"/>
      <c r="LL34" s="99"/>
      <c r="LM34" s="99" t="str">
        <f>IF(OR(ISBLANK(LL34),ISBLANK(LM10)),"",(LL34-LL33)*LM10)</f>
        <v/>
      </c>
      <c r="LN34" s="99">
        <f>LN10</f>
        <v>3</v>
      </c>
      <c r="LO34" s="99" t="str">
        <f t="shared" ca="1" si="55"/>
        <v/>
      </c>
      <c r="LP34" s="99"/>
      <c r="LQ34" s="99"/>
      <c r="LR34" s="99"/>
      <c r="LS34" s="99"/>
      <c r="LT34" s="99" t="str">
        <f>IF(OR(ISBLANK(LS34),ISBLANK(LT10)),"",(LS34-LS33)*LT10)</f>
        <v/>
      </c>
      <c r="LU34" s="99">
        <f>LU10</f>
        <v>3</v>
      </c>
      <c r="LV34" s="99" t="str">
        <f t="shared" ca="1" si="56"/>
        <v/>
      </c>
      <c r="LW34" s="99"/>
      <c r="LX34" s="99"/>
      <c r="LY34" s="99"/>
      <c r="LZ34" s="99"/>
      <c r="MA34" s="99" t="str">
        <f>IF(OR(ISBLANK(LZ34),ISBLANK(MA10)),"",(LZ34-LZ33)*MA10)</f>
        <v/>
      </c>
      <c r="MB34" s="99">
        <f>MB10</f>
        <v>5</v>
      </c>
      <c r="MC34" s="99" t="str">
        <f t="shared" ca="1" si="57"/>
        <v/>
      </c>
      <c r="MD34" s="99"/>
      <c r="ME34" s="99"/>
      <c r="MF34" s="99"/>
      <c r="MG34" s="99" t="str">
        <f>IF(OR(ISBLANK(MF34),ISBLANK(MG10)),"",(MF34-MF33)*MG10)</f>
        <v/>
      </c>
      <c r="MH34" s="99"/>
      <c r="MI34" s="99">
        <f>MI10</f>
        <v>5</v>
      </c>
      <c r="MJ34" s="99" t="str">
        <f t="shared" ca="1" si="58"/>
        <v/>
      </c>
      <c r="MK34" s="99"/>
      <c r="ML34" s="99"/>
      <c r="MM34" s="99"/>
      <c r="MN34" s="99" t="str">
        <f>IF(OR(ISBLANK(MM34),ISBLANK(MN10)),"",(MM34-MM33)*MN10)</f>
        <v/>
      </c>
      <c r="MO34" s="99"/>
      <c r="MP34" s="99">
        <f>MP10</f>
        <v>4</v>
      </c>
      <c r="MQ34" s="99" t="str">
        <f t="shared" ca="1" si="59"/>
        <v/>
      </c>
      <c r="MR34" s="99"/>
      <c r="MS34" s="99"/>
      <c r="MT34" s="99"/>
      <c r="MU34" s="99" t="str">
        <f>IF(OR(ISBLANK(MT34),ISBLANK(MU10)),"",(MT34-MT33)*MU10)</f>
        <v/>
      </c>
      <c r="MV34" s="99">
        <f>MV10</f>
        <v>4</v>
      </c>
      <c r="MW34" s="99" t="str">
        <f t="shared" ca="1" si="60"/>
        <v/>
      </c>
      <c r="MX34" s="99"/>
      <c r="MY34" s="99"/>
      <c r="MZ34" s="99"/>
      <c r="NA34" s="99" t="str">
        <f>IF(OR(ISBLANK(MZ34),ISBLANK(NA10)),"",(MZ34-MZ33)*NA10)</f>
        <v/>
      </c>
      <c r="NB34" s="99">
        <f>NB10</f>
        <v>4</v>
      </c>
      <c r="NC34" s="99" t="str">
        <f t="shared" ca="1" si="61"/>
        <v/>
      </c>
      <c r="ND34" s="99"/>
      <c r="NE34" s="99"/>
      <c r="NF34" s="99"/>
      <c r="NG34" s="99" t="str">
        <f>IF(OR(ISBLANK(NF34),ISBLANK(NG10)),"",(NF34-NF33)*NG10)</f>
        <v/>
      </c>
      <c r="NH34" s="99">
        <f>NH10</f>
        <v>4</v>
      </c>
      <c r="NI34" s="99" t="str">
        <f t="shared" ca="1" si="62"/>
        <v/>
      </c>
      <c r="NJ34" s="99"/>
      <c r="NK34" s="99"/>
      <c r="NL34" s="99"/>
      <c r="NM34" s="99" t="str">
        <f>IF(OR(ISBLANK(NL34),ISBLANK(NM10)),"",(NL34-NL33)*NM10)</f>
        <v/>
      </c>
    </row>
    <row r="35" spans="2:377" x14ac:dyDescent="0.25">
      <c r="B35" s="252">
        <v>22</v>
      </c>
      <c r="C35" s="294">
        <f>C10</f>
        <v>3</v>
      </c>
      <c r="D35" s="294" t="str">
        <f t="shared" ca="1" si="0"/>
        <v/>
      </c>
      <c r="E35" s="294"/>
      <c r="F35" s="294"/>
      <c r="G35" s="294" t="str">
        <f t="shared" ca="1" si="64"/>
        <v/>
      </c>
      <c r="H35" s="294" t="str">
        <f t="shared" ca="1" si="2"/>
        <v/>
      </c>
      <c r="I35" s="294">
        <f>I10</f>
        <v>1</v>
      </c>
      <c r="J35" s="294" t="str">
        <f t="shared" ca="1" si="3"/>
        <v/>
      </c>
      <c r="K35" s="294" t="str">
        <f t="shared" si="4"/>
        <v/>
      </c>
      <c r="L35" s="294"/>
      <c r="M35" s="294"/>
      <c r="N35" s="294">
        <f>N10</f>
        <v>5</v>
      </c>
      <c r="O35" s="294" t="str">
        <f t="shared" ca="1" si="5"/>
        <v/>
      </c>
      <c r="P35" s="294"/>
      <c r="Q35" s="294"/>
      <c r="R35" s="294"/>
      <c r="S35" s="294" t="str">
        <f>IF(OR(ISBLANK(R35),ISBLANK(S10)),"",(R35-R34)*S10)</f>
        <v/>
      </c>
      <c r="T35" s="294"/>
      <c r="U35" s="294">
        <f>U10</f>
        <v>5</v>
      </c>
      <c r="V35" s="294" t="str">
        <f t="shared" ca="1" si="6"/>
        <v/>
      </c>
      <c r="W35" s="294"/>
      <c r="X35" s="294"/>
      <c r="Y35" s="294"/>
      <c r="Z35" s="294" t="str">
        <f>IF(OR(ISBLANK(Y35),ISBLANK(Z10)),"",(Y35-Y34)*Z10)</f>
        <v/>
      </c>
      <c r="AA35" s="294"/>
      <c r="AB35" s="294">
        <f>AB10</f>
        <v>5</v>
      </c>
      <c r="AC35" s="294" t="str">
        <f t="shared" ca="1" si="7"/>
        <v/>
      </c>
      <c r="AD35" s="294"/>
      <c r="AE35" s="294"/>
      <c r="AF35" s="294"/>
      <c r="AG35" s="294"/>
      <c r="AH35" s="294" t="str">
        <f>IF(OR(ISBLANK(AG35),ISBLANK(AH10)),"",(AG35-AG34)*AH10)</f>
        <v/>
      </c>
      <c r="AI35" s="294">
        <f>AI10</f>
        <v>5</v>
      </c>
      <c r="AJ35" s="294" t="str">
        <f t="shared" ca="1" si="8"/>
        <v/>
      </c>
      <c r="AK35" s="294"/>
      <c r="AL35" s="294"/>
      <c r="AM35" s="294"/>
      <c r="AN35" s="294"/>
      <c r="AO35" s="294" t="str">
        <f>IF(OR(ISBLANK(AN35),ISBLANK(AO10)),"",(AN35-AN34)*AO10)</f>
        <v/>
      </c>
      <c r="AP35" s="294">
        <f>AP10</f>
        <v>5</v>
      </c>
      <c r="AQ35" s="294" t="str">
        <f t="shared" ca="1" si="9"/>
        <v/>
      </c>
      <c r="AR35" s="294"/>
      <c r="AS35" s="294"/>
      <c r="AT35" s="294"/>
      <c r="AU35" s="294"/>
      <c r="AV35" s="294" t="str">
        <f>IF(OR(ISBLANK(AU35),ISBLANK(AV10)),"",(AU35-AU34)*AV10)</f>
        <v/>
      </c>
      <c r="AW35" s="294">
        <f>AW10</f>
        <v>5</v>
      </c>
      <c r="AX35" s="294" t="str">
        <f t="shared" ca="1" si="10"/>
        <v/>
      </c>
      <c r="AY35" s="294"/>
      <c r="AZ35" s="294"/>
      <c r="BA35" s="294"/>
      <c r="BB35" s="294"/>
      <c r="BC35" s="294" t="str">
        <f>IF(OR(ISBLANK(BB35),ISBLANK(BC10)),"",(BB35-BB34)*BC10)</f>
        <v/>
      </c>
      <c r="BD35" s="294">
        <f>BD10</f>
        <v>4</v>
      </c>
      <c r="BE35" s="294" t="str">
        <f t="shared" ca="1" si="11"/>
        <v/>
      </c>
      <c r="BF35" s="294"/>
      <c r="BG35" s="294"/>
      <c r="BH35" s="294"/>
      <c r="BI35" s="294" t="str">
        <f>IF(OR(ISBLANK(BH35),ISBLANK(BI10)),"",(BH35-BH34)*BI10)</f>
        <v/>
      </c>
      <c r="BJ35" s="294">
        <f>BJ10</f>
        <v>4</v>
      </c>
      <c r="BK35" s="294" t="str">
        <f t="shared" ca="1" si="12"/>
        <v/>
      </c>
      <c r="BL35" s="294"/>
      <c r="BM35" s="294"/>
      <c r="BN35" s="294"/>
      <c r="BO35" s="294" t="str">
        <f>IF(OR(ISBLANK(BN35),ISBLANK(BO10)),"",(BN35-BN34)*BO10)</f>
        <v/>
      </c>
      <c r="BP35" s="294">
        <f>BP10</f>
        <v>4</v>
      </c>
      <c r="BQ35" s="294" t="str">
        <f t="shared" ca="1" si="13"/>
        <v/>
      </c>
      <c r="BR35" s="294"/>
      <c r="BS35" s="294"/>
      <c r="BT35" s="294"/>
      <c r="BU35" s="294" t="str">
        <f>IF(OR(ISBLANK(BT35),ISBLANK(BU10)),"",(BT35-BT34)*BU10)</f>
        <v/>
      </c>
      <c r="BV35" s="294">
        <f>BV10</f>
        <v>4</v>
      </c>
      <c r="BW35" s="294" t="str">
        <f t="shared" ca="1" si="14"/>
        <v/>
      </c>
      <c r="BX35" s="294"/>
      <c r="BY35" s="294"/>
      <c r="BZ35" s="294"/>
      <c r="CA35" s="294" t="str">
        <f>IF(OR(ISBLANK(BZ35),ISBLANK(CA10)),"",(BZ35-BZ34)*CA10)</f>
        <v/>
      </c>
      <c r="CB35" s="294">
        <f>CB10</f>
        <v>4</v>
      </c>
      <c r="CC35" s="294" t="str">
        <f t="shared" ca="1" si="15"/>
        <v/>
      </c>
      <c r="CD35" s="294"/>
      <c r="CE35" s="294"/>
      <c r="CF35" s="294"/>
      <c r="CG35" s="294" t="str">
        <f>IF(OR(ISBLANK(CF35),ISBLANK(CG10)),"",(CF35-CF34)*CG10)</f>
        <v/>
      </c>
      <c r="CH35" s="294">
        <f>CH10</f>
        <v>4</v>
      </c>
      <c r="CI35" s="294" t="str">
        <f t="shared" ca="1" si="16"/>
        <v/>
      </c>
      <c r="CJ35" s="294"/>
      <c r="CK35" s="294"/>
      <c r="CL35" s="294"/>
      <c r="CM35" s="294" t="str">
        <f>IF(OR(ISBLANK(CL35),ISBLANK(CM10)),"",(CL35-CL34)*CM10)</f>
        <v/>
      </c>
      <c r="CN35" s="294">
        <f>CN10</f>
        <v>4</v>
      </c>
      <c r="CO35" s="294" t="str">
        <f t="shared" ca="1" si="17"/>
        <v/>
      </c>
      <c r="CP35" s="294"/>
      <c r="CQ35" s="294"/>
      <c r="CR35" s="294"/>
      <c r="CS35" s="294" t="str">
        <f>IF(OR(ISBLANK(CR35),ISBLANK(CS10)),"",(CR35-CR34)*CS10)</f>
        <v/>
      </c>
      <c r="CT35" s="294">
        <f>CT10</f>
        <v>4</v>
      </c>
      <c r="CU35" s="294" t="str">
        <f t="shared" ca="1" si="18"/>
        <v/>
      </c>
      <c r="CV35" s="294"/>
      <c r="CW35" s="294"/>
      <c r="CX35" s="294"/>
      <c r="CY35" s="294" t="str">
        <f>IF(OR(ISBLANK(CX35),ISBLANK(CY10)),"",(CX35-CX34)*CY10)</f>
        <v/>
      </c>
      <c r="CZ35" s="294">
        <f>CZ10</f>
        <v>4</v>
      </c>
      <c r="DA35" s="294" t="str">
        <f t="shared" ca="1" si="19"/>
        <v/>
      </c>
      <c r="DB35" s="294"/>
      <c r="DC35" s="294"/>
      <c r="DD35" s="294"/>
      <c r="DE35" s="294" t="str">
        <f>IF(OR(ISBLANK(DD35),ISBLANK(DE10)),"",(DD35-DD34)*DE10)</f>
        <v/>
      </c>
      <c r="DF35" s="294">
        <f>DF10</f>
        <v>4</v>
      </c>
      <c r="DG35" s="294" t="str">
        <f t="shared" ca="1" si="20"/>
        <v/>
      </c>
      <c r="DH35" s="294"/>
      <c r="DI35" s="294"/>
      <c r="DJ35" s="294"/>
      <c r="DK35" s="294" t="str">
        <f>IF(OR(ISBLANK(DJ35),ISBLANK(DK10)),"",(DJ35-DJ34)*DK10)</f>
        <v/>
      </c>
      <c r="DL35" s="294">
        <f>DL10</f>
        <v>4</v>
      </c>
      <c r="DM35" s="294" t="str">
        <f t="shared" ca="1" si="21"/>
        <v/>
      </c>
      <c r="DN35" s="294"/>
      <c r="DO35" s="294"/>
      <c r="DP35" s="294"/>
      <c r="DQ35" s="294" t="str">
        <f>IF(OR(ISBLANK(DP35),ISBLANK(DQ10)),"",(DP35-DP34)*DQ10)</f>
        <v/>
      </c>
      <c r="DR35" s="294">
        <f>DR10</f>
        <v>4</v>
      </c>
      <c r="DS35" s="294" t="str">
        <f t="shared" ca="1" si="22"/>
        <v/>
      </c>
      <c r="DT35" s="294"/>
      <c r="DU35" s="294"/>
      <c r="DV35" s="294"/>
      <c r="DW35" s="294" t="str">
        <f>IF(OR(ISBLANK(DV35),ISBLANK(DW10)),"",(DV35-DV34)*DW10)</f>
        <v/>
      </c>
      <c r="DX35" s="294">
        <f>DX10</f>
        <v>4</v>
      </c>
      <c r="DY35" s="294" t="str">
        <f t="shared" ca="1" si="23"/>
        <v/>
      </c>
      <c r="DZ35" s="294"/>
      <c r="EA35" s="294"/>
      <c r="EB35" s="294"/>
      <c r="EC35" s="294" t="str">
        <f>IF(OR(ISBLANK(EB35),ISBLANK(EC10)),"",(EB35-EB34)*EC10)</f>
        <v/>
      </c>
      <c r="ED35" s="294">
        <f>ED10</f>
        <v>4</v>
      </c>
      <c r="EE35" s="294" t="str">
        <f t="shared" ca="1" si="24"/>
        <v/>
      </c>
      <c r="EF35" s="294"/>
      <c r="EG35" s="294"/>
      <c r="EH35" s="294"/>
      <c r="EI35" s="294" t="str">
        <f>IF(OR(ISBLANK(EH35),ISBLANK(EI10)),"",(EH35-EH34)*EI10)</f>
        <v/>
      </c>
      <c r="EJ35" s="294">
        <f>EJ10</f>
        <v>4</v>
      </c>
      <c r="EK35" s="294" t="str">
        <f t="shared" ca="1" si="25"/>
        <v/>
      </c>
      <c r="EL35" s="294"/>
      <c r="EM35" s="294"/>
      <c r="EN35" s="294"/>
      <c r="EO35" s="294" t="str">
        <f>IF(OR(ISBLANK(EN35),ISBLANK(EO10)),"",(EN35-EN34)*EO10)</f>
        <v/>
      </c>
      <c r="EP35" s="294">
        <f>EP10</f>
        <v>4</v>
      </c>
      <c r="EQ35" s="294" t="str">
        <f t="shared" ca="1" si="26"/>
        <v/>
      </c>
      <c r="ER35" s="294"/>
      <c r="ES35" s="294"/>
      <c r="ET35" s="294"/>
      <c r="EU35" s="294" t="str">
        <f>IF(OR(ISBLANK(ET35),ISBLANK(EU10)),"",(ET35-ET34)*EU10)</f>
        <v/>
      </c>
      <c r="EV35" s="294">
        <f>EV10</f>
        <v>5</v>
      </c>
      <c r="EW35" s="294" t="str">
        <f t="shared" ca="1" si="27"/>
        <v/>
      </c>
      <c r="EX35" s="294"/>
      <c r="EY35" s="294"/>
      <c r="EZ35" s="294"/>
      <c r="FA35" s="294" t="str">
        <f>IF(OR(ISBLANK(EZ35),ISBLANK(FA10)),"",(EZ35-EZ34)*FA10)</f>
        <v/>
      </c>
      <c r="FB35" s="294"/>
      <c r="FC35" s="294">
        <f>FC10</f>
        <v>5</v>
      </c>
      <c r="FD35" s="294" t="str">
        <f t="shared" ca="1" si="28"/>
        <v/>
      </c>
      <c r="FE35" s="294"/>
      <c r="FF35" s="294"/>
      <c r="FG35" s="294"/>
      <c r="FH35" s="294" t="str">
        <f>IF(OR(ISBLANK(FG35),ISBLANK(FH10)),"",(FG35-FG34)*FH10)</f>
        <v/>
      </c>
      <c r="FI35" s="294"/>
      <c r="FJ35" s="294">
        <f>FJ10</f>
        <v>5</v>
      </c>
      <c r="FK35" s="294" t="str">
        <f t="shared" ca="1" si="29"/>
        <v/>
      </c>
      <c r="FL35" s="294"/>
      <c r="FM35" s="294"/>
      <c r="FN35" s="294"/>
      <c r="FO35" s="294" t="str">
        <f>IF(OR(ISBLANK(FN35),ISBLANK(FO10)),"",(FN35-FN34)*FO10)</f>
        <v/>
      </c>
      <c r="FP35" s="294"/>
      <c r="FQ35" s="294">
        <f>FQ10</f>
        <v>5</v>
      </c>
      <c r="FR35" s="294" t="str">
        <f t="shared" ca="1" si="30"/>
        <v/>
      </c>
      <c r="FS35" s="294"/>
      <c r="FT35" s="294"/>
      <c r="FU35" s="294"/>
      <c r="FV35" s="294" t="str">
        <f>IF(OR(ISBLANK(FU35),ISBLANK(FV10)),"",(FU35-FU34)*FV10)</f>
        <v/>
      </c>
      <c r="FW35" s="294"/>
      <c r="FX35" s="294">
        <f>FX10</f>
        <v>5</v>
      </c>
      <c r="FY35" s="294" t="str">
        <f t="shared" ca="1" si="31"/>
        <v/>
      </c>
      <c r="FZ35" s="294"/>
      <c r="GA35" s="294"/>
      <c r="GB35" s="294"/>
      <c r="GC35" s="294" t="str">
        <f>IF(OR(ISBLANK(GB35),ISBLANK(GC10)),"",(GB35-GB34)*GC10)</f>
        <v/>
      </c>
      <c r="GD35" s="294"/>
      <c r="GE35" s="294">
        <f>GE10</f>
        <v>5</v>
      </c>
      <c r="GF35" s="294" t="str">
        <f t="shared" ca="1" si="32"/>
        <v/>
      </c>
      <c r="GG35" s="294"/>
      <c r="GH35" s="294"/>
      <c r="GI35" s="294"/>
      <c r="GJ35" s="294" t="str">
        <f>IF(OR(ISBLANK(GI35),ISBLANK(GJ10)),"",(GI35-GI34)*GJ10)</f>
        <v/>
      </c>
      <c r="GK35" s="294"/>
      <c r="GL35" s="294">
        <f>GL10</f>
        <v>4</v>
      </c>
      <c r="GM35" s="294" t="str">
        <f t="shared" ca="1" si="33"/>
        <v/>
      </c>
      <c r="GN35" s="294"/>
      <c r="GO35" s="294"/>
      <c r="GP35" s="294"/>
      <c r="GQ35" s="294" t="str">
        <f>IF(OR(ISBLANK(GP35),ISBLANK(GQ10)),"",(GP35-GP34)*GQ10)</f>
        <v/>
      </c>
      <c r="GR35" s="294">
        <f>GR10</f>
        <v>4</v>
      </c>
      <c r="GS35" s="294" t="str">
        <f t="shared" ca="1" si="34"/>
        <v/>
      </c>
      <c r="GT35" s="294"/>
      <c r="GU35" s="294"/>
      <c r="GV35" s="294"/>
      <c r="GW35" s="294" t="str">
        <f>IF(OR(ISBLANK(GV35),ISBLANK(GW10)),"",(GV35-GV34)*GW10)</f>
        <v/>
      </c>
      <c r="GX35" s="294">
        <f>GX10</f>
        <v>4</v>
      </c>
      <c r="GY35" s="294" t="str">
        <f t="shared" ca="1" si="35"/>
        <v/>
      </c>
      <c r="GZ35" s="294"/>
      <c r="HA35" s="294"/>
      <c r="HB35" s="294"/>
      <c r="HC35" s="294" t="str">
        <f>IF(OR(ISBLANK(HB35),ISBLANK(HC10)),"",(HB35-HB34)*HC10)</f>
        <v/>
      </c>
      <c r="HD35" s="294">
        <f>HD10</f>
        <v>4</v>
      </c>
      <c r="HE35" s="294" t="str">
        <f t="shared" ca="1" si="36"/>
        <v/>
      </c>
      <c r="HF35" s="294"/>
      <c r="HG35" s="294"/>
      <c r="HH35" s="294"/>
      <c r="HI35" s="294" t="str">
        <f>IF(OR(ISBLANK(HH35),ISBLANK(HI10)),"",(HH35-HH34)*HI10)</f>
        <v/>
      </c>
      <c r="HJ35" s="294">
        <f>HJ10</f>
        <v>4</v>
      </c>
      <c r="HK35" s="294" t="str">
        <f t="shared" ca="1" si="37"/>
        <v/>
      </c>
      <c r="HL35" s="294"/>
      <c r="HM35" s="294"/>
      <c r="HN35" s="294"/>
      <c r="HO35" s="294" t="str">
        <f>IF(OR(ISBLANK(HN35),ISBLANK(HO10)),"",(HN35-HN34)*HO10)</f>
        <v/>
      </c>
      <c r="HP35" s="294">
        <f>HP10</f>
        <v>4</v>
      </c>
      <c r="HQ35" s="294" t="str">
        <f t="shared" ca="1" si="38"/>
        <v/>
      </c>
      <c r="HR35" s="294"/>
      <c r="HS35" s="294"/>
      <c r="HT35" s="294"/>
      <c r="HU35" s="294" t="str">
        <f>IF(OR(ISBLANK(HT35),ISBLANK(HU10)),"",(HT35-HT34)*HU10)</f>
        <v/>
      </c>
      <c r="HV35" s="294">
        <f>HV10</f>
        <v>4</v>
      </c>
      <c r="HW35" s="294" t="str">
        <f t="shared" ca="1" si="39"/>
        <v/>
      </c>
      <c r="HX35" s="294"/>
      <c r="HY35" s="294"/>
      <c r="HZ35" s="294"/>
      <c r="IA35" s="294" t="str">
        <f>IF(OR(ISBLANK(HZ35),ISBLANK(IA10)),"",(HZ35-HZ34)*IA10)</f>
        <v/>
      </c>
      <c r="IB35" s="294">
        <f>IB10</f>
        <v>4</v>
      </c>
      <c r="IC35" s="294" t="str">
        <f t="shared" ca="1" si="40"/>
        <v/>
      </c>
      <c r="ID35" s="294"/>
      <c r="IE35" s="294"/>
      <c r="IF35" s="294"/>
      <c r="IG35" s="294" t="str">
        <f>IF(OR(ISBLANK(IF35),ISBLANK(IG10)),"",(IF35-IF34)*IG10)</f>
        <v/>
      </c>
      <c r="IH35" s="294">
        <f>IH10</f>
        <v>4</v>
      </c>
      <c r="II35" s="294" t="str">
        <f t="shared" ca="1" si="41"/>
        <v/>
      </c>
      <c r="IJ35" s="294"/>
      <c r="IK35" s="294"/>
      <c r="IL35" s="294"/>
      <c r="IM35" s="294" t="str">
        <f>IF(OR(ISBLANK(IL35),ISBLANK(IM10)),"",(IL35-IL34)*IM10)</f>
        <v/>
      </c>
      <c r="IN35" s="294">
        <f>IN10</f>
        <v>4</v>
      </c>
      <c r="IO35" s="294" t="str">
        <f t="shared" ca="1" si="42"/>
        <v/>
      </c>
      <c r="IP35" s="294"/>
      <c r="IQ35" s="294"/>
      <c r="IR35" s="294"/>
      <c r="IS35" s="294" t="str">
        <f>IF(OR(ISBLANK(IR35),ISBLANK(IS10)),"",(IR35-IR34)*IS10)</f>
        <v/>
      </c>
      <c r="IT35" s="294">
        <f>IT10</f>
        <v>4</v>
      </c>
      <c r="IU35" s="294" t="str">
        <f t="shared" ca="1" si="43"/>
        <v/>
      </c>
      <c r="IV35" s="294"/>
      <c r="IW35" s="294"/>
      <c r="IX35" s="294"/>
      <c r="IY35" s="294" t="str">
        <f>IF(OR(ISBLANK(IX35),ISBLANK(IY10)),"",(IX35-IX34)*IY10)</f>
        <v/>
      </c>
      <c r="IZ35" s="294">
        <f>IZ10</f>
        <v>4</v>
      </c>
      <c r="JA35" s="294" t="str">
        <f t="shared" ca="1" si="44"/>
        <v/>
      </c>
      <c r="JB35" s="294"/>
      <c r="JC35" s="294"/>
      <c r="JD35" s="294"/>
      <c r="JE35" s="294" t="str">
        <f>IF(OR(ISBLANK(JD35),ISBLANK(JE10)),"",(JD35-JD34)*JE10)</f>
        <v/>
      </c>
      <c r="JF35" s="294">
        <f>JF10</f>
        <v>4</v>
      </c>
      <c r="JG35" s="294" t="str">
        <f t="shared" ca="1" si="45"/>
        <v/>
      </c>
      <c r="JH35" s="294"/>
      <c r="JI35" s="294"/>
      <c r="JJ35" s="294"/>
      <c r="JK35" s="294" t="str">
        <f>IF(OR(ISBLANK(JJ35),ISBLANK(JK10)),"",(JJ35-JJ34)*JK10)</f>
        <v/>
      </c>
      <c r="JL35" s="294">
        <f>JL10</f>
        <v>4</v>
      </c>
      <c r="JM35" s="294" t="str">
        <f t="shared" ca="1" si="46"/>
        <v/>
      </c>
      <c r="JN35" s="294"/>
      <c r="JO35" s="294"/>
      <c r="JP35" s="294"/>
      <c r="JQ35" s="294" t="str">
        <f>IF(OR(ISBLANK(JP35),ISBLANK(JQ10)),"",(JP35-JP34)*JQ10)</f>
        <v/>
      </c>
      <c r="JR35" s="294">
        <f>JR10</f>
        <v>4</v>
      </c>
      <c r="JS35" s="294" t="str">
        <f t="shared" ca="1" si="47"/>
        <v/>
      </c>
      <c r="JT35" s="294"/>
      <c r="JU35" s="294"/>
      <c r="JV35" s="294"/>
      <c r="JW35" s="294" t="str">
        <f>IF(OR(ISBLANK(JV35),ISBLANK(JW10)),"",(JV35-JV34)*JW10)</f>
        <v/>
      </c>
      <c r="JX35" s="294">
        <f>JX10</f>
        <v>4</v>
      </c>
      <c r="JY35" s="294" t="str">
        <f t="shared" ca="1" si="48"/>
        <v/>
      </c>
      <c r="JZ35" s="294"/>
      <c r="KA35" s="294"/>
      <c r="KB35" s="294"/>
      <c r="KC35" s="294" t="str">
        <f>IF(OR(ISBLANK(KB35),ISBLANK(KC10)),"",(KB35-KB34)*KC10)</f>
        <v/>
      </c>
      <c r="KD35" s="294">
        <f>KD10</f>
        <v>4</v>
      </c>
      <c r="KE35" s="294" t="str">
        <f t="shared" ca="1" si="49"/>
        <v/>
      </c>
      <c r="KF35" s="294"/>
      <c r="KG35" s="294"/>
      <c r="KH35" s="294"/>
      <c r="KI35" s="294" t="str">
        <f>IF(OR(ISBLANK(KH35),ISBLANK(KI10)),"",(KH35-KH34)*KI10)</f>
        <v/>
      </c>
      <c r="KJ35" s="294">
        <f>KJ10</f>
        <v>4</v>
      </c>
      <c r="KK35" s="294" t="str">
        <f t="shared" ca="1" si="50"/>
        <v/>
      </c>
      <c r="KL35" s="294"/>
      <c r="KM35" s="294"/>
      <c r="KN35" s="294"/>
      <c r="KO35" s="294" t="str">
        <f>IF(OR(ISBLANK(KN35),ISBLANK(KO10)),"",(KN35-KN34)*KO10)</f>
        <v/>
      </c>
      <c r="KP35" s="294">
        <f>KP10</f>
        <v>4</v>
      </c>
      <c r="KQ35" s="294" t="str">
        <f t="shared" ca="1" si="51"/>
        <v/>
      </c>
      <c r="KR35" s="294"/>
      <c r="KS35" s="294"/>
      <c r="KT35" s="294"/>
      <c r="KU35" s="294" t="str">
        <f>IF(OR(ISBLANK(KT35),ISBLANK(KU10)),"",(KT35-KT34)*KU10)</f>
        <v/>
      </c>
      <c r="KV35" s="294">
        <f>KV10</f>
        <v>4</v>
      </c>
      <c r="KW35" s="294" t="str">
        <f t="shared" ca="1" si="52"/>
        <v/>
      </c>
      <c r="KX35" s="294"/>
      <c r="KY35" s="294"/>
      <c r="KZ35" s="294"/>
      <c r="LA35" s="294" t="str">
        <f>IF(OR(ISBLANK(KZ35),ISBLANK(LA10)),"",(KZ35-KZ34)*LA10)</f>
        <v/>
      </c>
      <c r="LB35" s="294">
        <f>LB10</f>
        <v>4</v>
      </c>
      <c r="LC35" s="294" t="str">
        <f t="shared" ca="1" si="53"/>
        <v/>
      </c>
      <c r="LD35" s="294"/>
      <c r="LE35" s="294"/>
      <c r="LF35" s="294"/>
      <c r="LG35" s="294" t="str">
        <f>IF(OR(ISBLANK(LF35),ISBLANK(LG10)),"",(LF35-LF34)*LG10)</f>
        <v/>
      </c>
      <c r="LH35" s="294">
        <f>LH10</f>
        <v>4</v>
      </c>
      <c r="LI35" s="294" t="str">
        <f t="shared" ca="1" si="54"/>
        <v/>
      </c>
      <c r="LJ35" s="294"/>
      <c r="LK35" s="294"/>
      <c r="LL35" s="294"/>
      <c r="LM35" s="294" t="str">
        <f>IF(OR(ISBLANK(LL35),ISBLANK(LM10)),"",(LL35-LL34)*LM10)</f>
        <v/>
      </c>
      <c r="LN35" s="294">
        <f>LN10</f>
        <v>3</v>
      </c>
      <c r="LO35" s="294" t="str">
        <f t="shared" ca="1" si="55"/>
        <v/>
      </c>
      <c r="LP35" s="294"/>
      <c r="LQ35" s="294"/>
      <c r="LR35" s="294"/>
      <c r="LS35" s="294"/>
      <c r="LT35" s="294" t="str">
        <f>IF(OR(ISBLANK(LS35),ISBLANK(LT10)),"",(LS35-LS34)*LT10)</f>
        <v/>
      </c>
      <c r="LU35" s="294">
        <f>LU10</f>
        <v>3</v>
      </c>
      <c r="LV35" s="294" t="str">
        <f t="shared" ca="1" si="56"/>
        <v/>
      </c>
      <c r="LW35" s="294"/>
      <c r="LX35" s="294"/>
      <c r="LY35" s="294"/>
      <c r="LZ35" s="294"/>
      <c r="MA35" s="294" t="str">
        <f>IF(OR(ISBLANK(LZ35),ISBLANK(MA10)),"",(LZ35-LZ34)*MA10)</f>
        <v/>
      </c>
      <c r="MB35" s="294">
        <f>MB10</f>
        <v>5</v>
      </c>
      <c r="MC35" s="294" t="str">
        <f t="shared" ca="1" si="57"/>
        <v/>
      </c>
      <c r="MD35" s="294"/>
      <c r="ME35" s="294"/>
      <c r="MF35" s="294"/>
      <c r="MG35" s="294" t="str">
        <f>IF(OR(ISBLANK(MF35),ISBLANK(MG10)),"",(MF35-MF34)*MG10)</f>
        <v/>
      </c>
      <c r="MH35" s="294"/>
      <c r="MI35" s="294">
        <f>MI10</f>
        <v>5</v>
      </c>
      <c r="MJ35" s="294" t="str">
        <f t="shared" ca="1" si="58"/>
        <v/>
      </c>
      <c r="MK35" s="294"/>
      <c r="ML35" s="294"/>
      <c r="MM35" s="294"/>
      <c r="MN35" s="294" t="str">
        <f>IF(OR(ISBLANK(MM35),ISBLANK(MN10)),"",(MM35-MM34)*MN10)</f>
        <v/>
      </c>
      <c r="MO35" s="294"/>
      <c r="MP35" s="294">
        <f>MP10</f>
        <v>4</v>
      </c>
      <c r="MQ35" s="294" t="str">
        <f t="shared" ca="1" si="59"/>
        <v/>
      </c>
      <c r="MR35" s="294"/>
      <c r="MS35" s="294"/>
      <c r="MT35" s="294"/>
      <c r="MU35" s="294" t="str">
        <f>IF(OR(ISBLANK(MT35),ISBLANK(MU10)),"",(MT35-MT34)*MU10)</f>
        <v/>
      </c>
      <c r="MV35" s="294">
        <f>MV10</f>
        <v>4</v>
      </c>
      <c r="MW35" s="294" t="str">
        <f t="shared" ca="1" si="60"/>
        <v/>
      </c>
      <c r="MX35" s="294"/>
      <c r="MY35" s="294"/>
      <c r="MZ35" s="294"/>
      <c r="NA35" s="294" t="str">
        <f>IF(OR(ISBLANK(MZ35),ISBLANK(NA10)),"",(MZ35-MZ34)*NA10)</f>
        <v/>
      </c>
      <c r="NB35" s="294">
        <f>NB10</f>
        <v>4</v>
      </c>
      <c r="NC35" s="294" t="str">
        <f t="shared" ca="1" si="61"/>
        <v/>
      </c>
      <c r="ND35" s="294"/>
      <c r="NE35" s="294"/>
      <c r="NF35" s="294"/>
      <c r="NG35" s="294" t="str">
        <f>IF(OR(ISBLANK(NF35),ISBLANK(NG10)),"",(NF35-NF34)*NG10)</f>
        <v/>
      </c>
      <c r="NH35" s="294">
        <f>NH10</f>
        <v>4</v>
      </c>
      <c r="NI35" s="294" t="str">
        <f t="shared" ca="1" si="62"/>
        <v/>
      </c>
      <c r="NJ35" s="294"/>
      <c r="NK35" s="294"/>
      <c r="NL35" s="294"/>
      <c r="NM35" s="294" t="str">
        <f>IF(OR(ISBLANK(NL35),ISBLANK(NM10)),"",(NL35-NL34)*NM10)</f>
        <v/>
      </c>
    </row>
    <row r="36" spans="2:377" x14ac:dyDescent="0.25">
      <c r="B36" s="252">
        <v>23</v>
      </c>
      <c r="C36" s="294">
        <f>C10</f>
        <v>3</v>
      </c>
      <c r="D36" s="294" t="str">
        <f t="shared" ca="1" si="0"/>
        <v/>
      </c>
      <c r="E36" s="294"/>
      <c r="F36" s="294"/>
      <c r="G36" s="294" t="str">
        <f t="shared" ca="1" si="64"/>
        <v/>
      </c>
      <c r="H36" s="294" t="str">
        <f t="shared" ca="1" si="2"/>
        <v/>
      </c>
      <c r="I36" s="294">
        <f>I10</f>
        <v>1</v>
      </c>
      <c r="J36" s="294" t="str">
        <f t="shared" ca="1" si="3"/>
        <v/>
      </c>
      <c r="K36" s="294" t="str">
        <f t="shared" si="4"/>
        <v/>
      </c>
      <c r="L36" s="294"/>
      <c r="M36" s="294"/>
      <c r="N36" s="294">
        <f>N10</f>
        <v>5</v>
      </c>
      <c r="O36" s="294" t="str">
        <f t="shared" ca="1" si="5"/>
        <v/>
      </c>
      <c r="P36" s="294"/>
      <c r="Q36" s="294"/>
      <c r="R36" s="294"/>
      <c r="S36" s="294" t="str">
        <f>IF(OR(ISBLANK(R36),ISBLANK(S10)),"",(R36-R35)*S10)</f>
        <v/>
      </c>
      <c r="T36" s="294"/>
      <c r="U36" s="294">
        <f>U10</f>
        <v>5</v>
      </c>
      <c r="V36" s="294" t="str">
        <f t="shared" ca="1" si="6"/>
        <v/>
      </c>
      <c r="W36" s="294"/>
      <c r="X36" s="294"/>
      <c r="Y36" s="294"/>
      <c r="Z36" s="294" t="str">
        <f>IF(OR(ISBLANK(Y36),ISBLANK(Z10)),"",(Y36-Y35)*Z10)</f>
        <v/>
      </c>
      <c r="AA36" s="294"/>
      <c r="AB36" s="294">
        <f>AB10</f>
        <v>5</v>
      </c>
      <c r="AC36" s="294" t="str">
        <f t="shared" ca="1" si="7"/>
        <v/>
      </c>
      <c r="AD36" s="294"/>
      <c r="AE36" s="294"/>
      <c r="AF36" s="294"/>
      <c r="AG36" s="294"/>
      <c r="AH36" s="294" t="str">
        <f>IF(OR(ISBLANK(AG36),ISBLANK(AH10)),"",(AG36-AG35)*AH10)</f>
        <v/>
      </c>
      <c r="AI36" s="294">
        <f>AI10</f>
        <v>5</v>
      </c>
      <c r="AJ36" s="294" t="str">
        <f t="shared" ca="1" si="8"/>
        <v/>
      </c>
      <c r="AK36" s="294"/>
      <c r="AL36" s="294"/>
      <c r="AM36" s="294"/>
      <c r="AN36" s="294"/>
      <c r="AO36" s="294" t="str">
        <f>IF(OR(ISBLANK(AN36),ISBLANK(AO10)),"",(AN36-AN35)*AO10)</f>
        <v/>
      </c>
      <c r="AP36" s="294">
        <f>AP10</f>
        <v>5</v>
      </c>
      <c r="AQ36" s="294" t="str">
        <f t="shared" ca="1" si="9"/>
        <v/>
      </c>
      <c r="AR36" s="294"/>
      <c r="AS36" s="294"/>
      <c r="AT36" s="294"/>
      <c r="AU36" s="294"/>
      <c r="AV36" s="294" t="str">
        <f>IF(OR(ISBLANK(AU36),ISBLANK(AV10)),"",(AU36-AU35)*AV10)</f>
        <v/>
      </c>
      <c r="AW36" s="294">
        <f>AW10</f>
        <v>5</v>
      </c>
      <c r="AX36" s="294" t="str">
        <f t="shared" ca="1" si="10"/>
        <v/>
      </c>
      <c r="AY36" s="294"/>
      <c r="AZ36" s="294"/>
      <c r="BA36" s="294"/>
      <c r="BB36" s="294"/>
      <c r="BC36" s="294" t="str">
        <f>IF(OR(ISBLANK(BB36),ISBLANK(BC10)),"",(BB36-BB35)*BC10)</f>
        <v/>
      </c>
      <c r="BD36" s="294">
        <f>BD10</f>
        <v>4</v>
      </c>
      <c r="BE36" s="294" t="str">
        <f t="shared" ca="1" si="11"/>
        <v/>
      </c>
      <c r="BF36" s="294"/>
      <c r="BG36" s="294"/>
      <c r="BH36" s="294"/>
      <c r="BI36" s="294" t="str">
        <f>IF(OR(ISBLANK(BH36),ISBLANK(BI10)),"",(BH36-BH35)*BI10)</f>
        <v/>
      </c>
      <c r="BJ36" s="294">
        <f>BJ10</f>
        <v>4</v>
      </c>
      <c r="BK36" s="294" t="str">
        <f t="shared" ca="1" si="12"/>
        <v/>
      </c>
      <c r="BL36" s="294"/>
      <c r="BM36" s="294"/>
      <c r="BN36" s="294"/>
      <c r="BO36" s="294" t="str">
        <f>IF(OR(ISBLANK(BN36),ISBLANK(BO10)),"",(BN36-BN35)*BO10)</f>
        <v/>
      </c>
      <c r="BP36" s="294">
        <f>BP10</f>
        <v>4</v>
      </c>
      <c r="BQ36" s="294" t="str">
        <f t="shared" ca="1" si="13"/>
        <v/>
      </c>
      <c r="BR36" s="294"/>
      <c r="BS36" s="294"/>
      <c r="BT36" s="294"/>
      <c r="BU36" s="294" t="str">
        <f>IF(OR(ISBLANK(BT36),ISBLANK(BU10)),"",(BT36-BT35)*BU10)</f>
        <v/>
      </c>
      <c r="BV36" s="294">
        <f>BV10</f>
        <v>4</v>
      </c>
      <c r="BW36" s="294" t="str">
        <f t="shared" ca="1" si="14"/>
        <v/>
      </c>
      <c r="BX36" s="294"/>
      <c r="BY36" s="294"/>
      <c r="BZ36" s="294"/>
      <c r="CA36" s="294" t="str">
        <f>IF(OR(ISBLANK(BZ36),ISBLANK(CA10)),"",(BZ36-BZ35)*CA10)</f>
        <v/>
      </c>
      <c r="CB36" s="294">
        <f>CB10</f>
        <v>4</v>
      </c>
      <c r="CC36" s="294" t="str">
        <f t="shared" ca="1" si="15"/>
        <v/>
      </c>
      <c r="CD36" s="294"/>
      <c r="CE36" s="294"/>
      <c r="CF36" s="294"/>
      <c r="CG36" s="294" t="str">
        <f>IF(OR(ISBLANK(CF36),ISBLANK(CG10)),"",(CF36-CF35)*CG10)</f>
        <v/>
      </c>
      <c r="CH36" s="294">
        <f>CH10</f>
        <v>4</v>
      </c>
      <c r="CI36" s="294" t="str">
        <f t="shared" ca="1" si="16"/>
        <v/>
      </c>
      <c r="CJ36" s="294"/>
      <c r="CK36" s="294"/>
      <c r="CL36" s="294"/>
      <c r="CM36" s="294" t="str">
        <f>IF(OR(ISBLANK(CL36),ISBLANK(CM10)),"",(CL36-CL35)*CM10)</f>
        <v/>
      </c>
      <c r="CN36" s="294">
        <f>CN10</f>
        <v>4</v>
      </c>
      <c r="CO36" s="294" t="str">
        <f t="shared" ca="1" si="17"/>
        <v/>
      </c>
      <c r="CP36" s="294"/>
      <c r="CQ36" s="294"/>
      <c r="CR36" s="294"/>
      <c r="CS36" s="294" t="str">
        <f>IF(OR(ISBLANK(CR36),ISBLANK(CS10)),"",(CR36-CR35)*CS10)</f>
        <v/>
      </c>
      <c r="CT36" s="294">
        <f>CT10</f>
        <v>4</v>
      </c>
      <c r="CU36" s="294" t="str">
        <f t="shared" ca="1" si="18"/>
        <v/>
      </c>
      <c r="CV36" s="294"/>
      <c r="CW36" s="294"/>
      <c r="CX36" s="294"/>
      <c r="CY36" s="294" t="str">
        <f>IF(OR(ISBLANK(CX36),ISBLANK(CY10)),"",(CX36-CX35)*CY10)</f>
        <v/>
      </c>
      <c r="CZ36" s="294">
        <f>CZ10</f>
        <v>4</v>
      </c>
      <c r="DA36" s="294" t="str">
        <f t="shared" ca="1" si="19"/>
        <v/>
      </c>
      <c r="DB36" s="294"/>
      <c r="DC36" s="294"/>
      <c r="DD36" s="294"/>
      <c r="DE36" s="294" t="str">
        <f>IF(OR(ISBLANK(DD36),ISBLANK(DE10)),"",(DD36-DD35)*DE10)</f>
        <v/>
      </c>
      <c r="DF36" s="294">
        <f>DF10</f>
        <v>4</v>
      </c>
      <c r="DG36" s="294" t="str">
        <f t="shared" ca="1" si="20"/>
        <v/>
      </c>
      <c r="DH36" s="294"/>
      <c r="DI36" s="294"/>
      <c r="DJ36" s="294"/>
      <c r="DK36" s="294" t="str">
        <f>IF(OR(ISBLANK(DJ36),ISBLANK(DK10)),"",(DJ36-DJ35)*DK10)</f>
        <v/>
      </c>
      <c r="DL36" s="294">
        <f>DL10</f>
        <v>4</v>
      </c>
      <c r="DM36" s="294" t="str">
        <f t="shared" ca="1" si="21"/>
        <v/>
      </c>
      <c r="DN36" s="294"/>
      <c r="DO36" s="294"/>
      <c r="DP36" s="294"/>
      <c r="DQ36" s="294" t="str">
        <f>IF(OR(ISBLANK(DP36),ISBLANK(DQ10)),"",(DP36-DP35)*DQ10)</f>
        <v/>
      </c>
      <c r="DR36" s="294">
        <f>DR10</f>
        <v>4</v>
      </c>
      <c r="DS36" s="294" t="str">
        <f t="shared" ca="1" si="22"/>
        <v/>
      </c>
      <c r="DT36" s="294"/>
      <c r="DU36" s="294"/>
      <c r="DV36" s="294"/>
      <c r="DW36" s="294" t="str">
        <f>IF(OR(ISBLANK(DV36),ISBLANK(DW10)),"",(DV36-DV35)*DW10)</f>
        <v/>
      </c>
      <c r="DX36" s="294">
        <f>DX10</f>
        <v>4</v>
      </c>
      <c r="DY36" s="294" t="str">
        <f t="shared" ca="1" si="23"/>
        <v/>
      </c>
      <c r="DZ36" s="294"/>
      <c r="EA36" s="294"/>
      <c r="EB36" s="294"/>
      <c r="EC36" s="294" t="str">
        <f>IF(OR(ISBLANK(EB36),ISBLANK(EC10)),"",(EB36-EB35)*EC10)</f>
        <v/>
      </c>
      <c r="ED36" s="294">
        <f>ED10</f>
        <v>4</v>
      </c>
      <c r="EE36" s="294" t="str">
        <f t="shared" ca="1" si="24"/>
        <v/>
      </c>
      <c r="EF36" s="294"/>
      <c r="EG36" s="294"/>
      <c r="EH36" s="294"/>
      <c r="EI36" s="294" t="str">
        <f>IF(OR(ISBLANK(EH36),ISBLANK(EI10)),"",(EH36-EH35)*EI10)</f>
        <v/>
      </c>
      <c r="EJ36" s="294">
        <f>EJ10</f>
        <v>4</v>
      </c>
      <c r="EK36" s="294" t="str">
        <f t="shared" ca="1" si="25"/>
        <v/>
      </c>
      <c r="EL36" s="294"/>
      <c r="EM36" s="294"/>
      <c r="EN36" s="294"/>
      <c r="EO36" s="294" t="str">
        <f>IF(OR(ISBLANK(EN36),ISBLANK(EO10)),"",(EN36-EN35)*EO10)</f>
        <v/>
      </c>
      <c r="EP36" s="294">
        <f>EP10</f>
        <v>4</v>
      </c>
      <c r="EQ36" s="294" t="str">
        <f t="shared" ca="1" si="26"/>
        <v/>
      </c>
      <c r="ER36" s="294"/>
      <c r="ES36" s="294"/>
      <c r="ET36" s="294"/>
      <c r="EU36" s="294" t="str">
        <f>IF(OR(ISBLANK(ET36),ISBLANK(EU10)),"",(ET36-ET35)*EU10)</f>
        <v/>
      </c>
      <c r="EV36" s="294">
        <f>EV10</f>
        <v>5</v>
      </c>
      <c r="EW36" s="294" t="str">
        <f t="shared" ca="1" si="27"/>
        <v/>
      </c>
      <c r="EX36" s="294"/>
      <c r="EY36" s="294"/>
      <c r="EZ36" s="294"/>
      <c r="FA36" s="294" t="str">
        <f>IF(OR(ISBLANK(EZ36),ISBLANK(FA10)),"",(EZ36-EZ35)*FA10)</f>
        <v/>
      </c>
      <c r="FB36" s="294"/>
      <c r="FC36" s="294">
        <f>FC10</f>
        <v>5</v>
      </c>
      <c r="FD36" s="294" t="str">
        <f t="shared" ca="1" si="28"/>
        <v/>
      </c>
      <c r="FE36" s="294"/>
      <c r="FF36" s="294"/>
      <c r="FG36" s="294"/>
      <c r="FH36" s="294" t="str">
        <f>IF(OR(ISBLANK(FG36),ISBLANK(FH10)),"",(FG36-FG35)*FH10)</f>
        <v/>
      </c>
      <c r="FI36" s="294"/>
      <c r="FJ36" s="294">
        <f>FJ10</f>
        <v>5</v>
      </c>
      <c r="FK36" s="294" t="str">
        <f t="shared" ca="1" si="29"/>
        <v/>
      </c>
      <c r="FL36" s="294"/>
      <c r="FM36" s="294"/>
      <c r="FN36" s="294"/>
      <c r="FO36" s="294" t="str">
        <f>IF(OR(ISBLANK(FN36),ISBLANK(FO10)),"",(FN36-FN35)*FO10)</f>
        <v/>
      </c>
      <c r="FP36" s="294"/>
      <c r="FQ36" s="294">
        <f>FQ10</f>
        <v>5</v>
      </c>
      <c r="FR36" s="294" t="str">
        <f t="shared" ca="1" si="30"/>
        <v/>
      </c>
      <c r="FS36" s="294"/>
      <c r="FT36" s="294"/>
      <c r="FU36" s="294"/>
      <c r="FV36" s="294" t="str">
        <f>IF(OR(ISBLANK(FU36),ISBLANK(FV10)),"",(FU36-FU35)*FV10)</f>
        <v/>
      </c>
      <c r="FW36" s="294"/>
      <c r="FX36" s="294">
        <f>FX10</f>
        <v>5</v>
      </c>
      <c r="FY36" s="294" t="str">
        <f t="shared" ca="1" si="31"/>
        <v/>
      </c>
      <c r="FZ36" s="294"/>
      <c r="GA36" s="294"/>
      <c r="GB36" s="294"/>
      <c r="GC36" s="294" t="str">
        <f>IF(OR(ISBLANK(GB36),ISBLANK(GC10)),"",(GB36-GB35)*GC10)</f>
        <v/>
      </c>
      <c r="GD36" s="294"/>
      <c r="GE36" s="294">
        <f>GE10</f>
        <v>5</v>
      </c>
      <c r="GF36" s="294" t="str">
        <f t="shared" ca="1" si="32"/>
        <v/>
      </c>
      <c r="GG36" s="294"/>
      <c r="GH36" s="294"/>
      <c r="GI36" s="294"/>
      <c r="GJ36" s="294" t="str">
        <f>IF(OR(ISBLANK(GI36),ISBLANK(GJ10)),"",(GI36-GI35)*GJ10)</f>
        <v/>
      </c>
      <c r="GK36" s="294"/>
      <c r="GL36" s="294">
        <f>GL10</f>
        <v>4</v>
      </c>
      <c r="GM36" s="294" t="str">
        <f t="shared" ca="1" si="33"/>
        <v/>
      </c>
      <c r="GN36" s="294"/>
      <c r="GO36" s="294"/>
      <c r="GP36" s="294"/>
      <c r="GQ36" s="294" t="str">
        <f>IF(OR(ISBLANK(GP36),ISBLANK(GQ10)),"",(GP36-GP35)*GQ10)</f>
        <v/>
      </c>
      <c r="GR36" s="294">
        <f>GR10</f>
        <v>4</v>
      </c>
      <c r="GS36" s="294" t="str">
        <f t="shared" ca="1" si="34"/>
        <v/>
      </c>
      <c r="GT36" s="294"/>
      <c r="GU36" s="294"/>
      <c r="GV36" s="294"/>
      <c r="GW36" s="294" t="str">
        <f>IF(OR(ISBLANK(GV36),ISBLANK(GW10)),"",(GV36-GV35)*GW10)</f>
        <v/>
      </c>
      <c r="GX36" s="294">
        <f>GX10</f>
        <v>4</v>
      </c>
      <c r="GY36" s="294" t="str">
        <f t="shared" ca="1" si="35"/>
        <v/>
      </c>
      <c r="GZ36" s="294"/>
      <c r="HA36" s="294"/>
      <c r="HB36" s="294"/>
      <c r="HC36" s="294" t="str">
        <f>IF(OR(ISBLANK(HB36),ISBLANK(HC10)),"",(HB36-HB35)*HC10)</f>
        <v/>
      </c>
      <c r="HD36" s="294">
        <f>HD10</f>
        <v>4</v>
      </c>
      <c r="HE36" s="294" t="str">
        <f t="shared" ca="1" si="36"/>
        <v/>
      </c>
      <c r="HF36" s="294"/>
      <c r="HG36" s="294"/>
      <c r="HH36" s="294"/>
      <c r="HI36" s="294" t="str">
        <f>IF(OR(ISBLANK(HH36),ISBLANK(HI10)),"",(HH36-HH35)*HI10)</f>
        <v/>
      </c>
      <c r="HJ36" s="294">
        <f>HJ10</f>
        <v>4</v>
      </c>
      <c r="HK36" s="294" t="str">
        <f t="shared" ca="1" si="37"/>
        <v/>
      </c>
      <c r="HL36" s="294"/>
      <c r="HM36" s="294"/>
      <c r="HN36" s="294"/>
      <c r="HO36" s="294" t="str">
        <f>IF(OR(ISBLANK(HN36),ISBLANK(HO10)),"",(HN36-HN35)*HO10)</f>
        <v/>
      </c>
      <c r="HP36" s="294">
        <f>HP10</f>
        <v>4</v>
      </c>
      <c r="HQ36" s="294" t="str">
        <f t="shared" ca="1" si="38"/>
        <v/>
      </c>
      <c r="HR36" s="294"/>
      <c r="HS36" s="294"/>
      <c r="HT36" s="294"/>
      <c r="HU36" s="294" t="str">
        <f>IF(OR(ISBLANK(HT36),ISBLANK(HU10)),"",(HT36-HT35)*HU10)</f>
        <v/>
      </c>
      <c r="HV36" s="294">
        <f>HV10</f>
        <v>4</v>
      </c>
      <c r="HW36" s="294" t="str">
        <f t="shared" ca="1" si="39"/>
        <v/>
      </c>
      <c r="HX36" s="294"/>
      <c r="HY36" s="294"/>
      <c r="HZ36" s="294"/>
      <c r="IA36" s="294" t="str">
        <f>IF(OR(ISBLANK(HZ36),ISBLANK(IA10)),"",(HZ36-HZ35)*IA10)</f>
        <v/>
      </c>
      <c r="IB36" s="294">
        <f>IB10</f>
        <v>4</v>
      </c>
      <c r="IC36" s="294" t="str">
        <f t="shared" ca="1" si="40"/>
        <v/>
      </c>
      <c r="ID36" s="294"/>
      <c r="IE36" s="294"/>
      <c r="IF36" s="294"/>
      <c r="IG36" s="294" t="str">
        <f>IF(OR(ISBLANK(IF36),ISBLANK(IG10)),"",(IF36-IF35)*IG10)</f>
        <v/>
      </c>
      <c r="IH36" s="294">
        <f>IH10</f>
        <v>4</v>
      </c>
      <c r="II36" s="294" t="str">
        <f t="shared" ca="1" si="41"/>
        <v/>
      </c>
      <c r="IJ36" s="294"/>
      <c r="IK36" s="294"/>
      <c r="IL36" s="294"/>
      <c r="IM36" s="294" t="str">
        <f>IF(OR(ISBLANK(IL36),ISBLANK(IM10)),"",(IL36-IL35)*IM10)</f>
        <v/>
      </c>
      <c r="IN36" s="294">
        <f>IN10</f>
        <v>4</v>
      </c>
      <c r="IO36" s="294" t="str">
        <f t="shared" ca="1" si="42"/>
        <v/>
      </c>
      <c r="IP36" s="294"/>
      <c r="IQ36" s="294"/>
      <c r="IR36" s="294"/>
      <c r="IS36" s="294" t="str">
        <f>IF(OR(ISBLANK(IR36),ISBLANK(IS10)),"",(IR36-IR35)*IS10)</f>
        <v/>
      </c>
      <c r="IT36" s="294">
        <f>IT10</f>
        <v>4</v>
      </c>
      <c r="IU36" s="294" t="str">
        <f t="shared" ca="1" si="43"/>
        <v/>
      </c>
      <c r="IV36" s="294"/>
      <c r="IW36" s="294"/>
      <c r="IX36" s="294"/>
      <c r="IY36" s="294" t="str">
        <f>IF(OR(ISBLANK(IX36),ISBLANK(IY10)),"",(IX36-IX35)*IY10)</f>
        <v/>
      </c>
      <c r="IZ36" s="294">
        <f>IZ10</f>
        <v>4</v>
      </c>
      <c r="JA36" s="294" t="str">
        <f t="shared" ca="1" si="44"/>
        <v/>
      </c>
      <c r="JB36" s="294"/>
      <c r="JC36" s="294"/>
      <c r="JD36" s="294"/>
      <c r="JE36" s="294" t="str">
        <f>IF(OR(ISBLANK(JD36),ISBLANK(JE10)),"",(JD36-JD35)*JE10)</f>
        <v/>
      </c>
      <c r="JF36" s="294">
        <f>JF10</f>
        <v>4</v>
      </c>
      <c r="JG36" s="294" t="str">
        <f t="shared" ca="1" si="45"/>
        <v/>
      </c>
      <c r="JH36" s="294"/>
      <c r="JI36" s="294"/>
      <c r="JJ36" s="294"/>
      <c r="JK36" s="294" t="str">
        <f>IF(OR(ISBLANK(JJ36),ISBLANK(JK10)),"",(JJ36-JJ35)*JK10)</f>
        <v/>
      </c>
      <c r="JL36" s="294">
        <f>JL10</f>
        <v>4</v>
      </c>
      <c r="JM36" s="294" t="str">
        <f t="shared" ca="1" si="46"/>
        <v/>
      </c>
      <c r="JN36" s="294"/>
      <c r="JO36" s="294"/>
      <c r="JP36" s="294"/>
      <c r="JQ36" s="294" t="str">
        <f>IF(OR(ISBLANK(JP36),ISBLANK(JQ10)),"",(JP36-JP35)*JQ10)</f>
        <v/>
      </c>
      <c r="JR36" s="294">
        <f>JR10</f>
        <v>4</v>
      </c>
      <c r="JS36" s="294" t="str">
        <f t="shared" ca="1" si="47"/>
        <v/>
      </c>
      <c r="JT36" s="294"/>
      <c r="JU36" s="294"/>
      <c r="JV36" s="294"/>
      <c r="JW36" s="294" t="str">
        <f>IF(OR(ISBLANK(JV36),ISBLANK(JW10)),"",(JV36-JV35)*JW10)</f>
        <v/>
      </c>
      <c r="JX36" s="294">
        <f>JX10</f>
        <v>4</v>
      </c>
      <c r="JY36" s="294" t="str">
        <f t="shared" ca="1" si="48"/>
        <v/>
      </c>
      <c r="JZ36" s="294"/>
      <c r="KA36" s="294"/>
      <c r="KB36" s="294"/>
      <c r="KC36" s="294" t="str">
        <f>IF(OR(ISBLANK(KB36),ISBLANK(KC10)),"",(KB36-KB35)*KC10)</f>
        <v/>
      </c>
      <c r="KD36" s="294">
        <f>KD10</f>
        <v>4</v>
      </c>
      <c r="KE36" s="294" t="str">
        <f t="shared" ca="1" si="49"/>
        <v/>
      </c>
      <c r="KF36" s="294"/>
      <c r="KG36" s="294"/>
      <c r="KH36" s="294"/>
      <c r="KI36" s="294" t="str">
        <f>IF(OR(ISBLANK(KH36),ISBLANK(KI10)),"",(KH36-KH35)*KI10)</f>
        <v/>
      </c>
      <c r="KJ36" s="294">
        <f>KJ10</f>
        <v>4</v>
      </c>
      <c r="KK36" s="294" t="str">
        <f t="shared" ca="1" si="50"/>
        <v/>
      </c>
      <c r="KL36" s="294"/>
      <c r="KM36" s="294"/>
      <c r="KN36" s="294"/>
      <c r="KO36" s="294" t="str">
        <f>IF(OR(ISBLANK(KN36),ISBLANK(KO10)),"",(KN36-KN35)*KO10)</f>
        <v/>
      </c>
      <c r="KP36" s="294">
        <f>KP10</f>
        <v>4</v>
      </c>
      <c r="KQ36" s="294" t="str">
        <f t="shared" ca="1" si="51"/>
        <v/>
      </c>
      <c r="KR36" s="294"/>
      <c r="KS36" s="294"/>
      <c r="KT36" s="294"/>
      <c r="KU36" s="294" t="str">
        <f>IF(OR(ISBLANK(KT36),ISBLANK(KU10)),"",(KT36-KT35)*KU10)</f>
        <v/>
      </c>
      <c r="KV36" s="294">
        <f>KV10</f>
        <v>4</v>
      </c>
      <c r="KW36" s="294" t="str">
        <f t="shared" ca="1" si="52"/>
        <v/>
      </c>
      <c r="KX36" s="294"/>
      <c r="KY36" s="294"/>
      <c r="KZ36" s="294"/>
      <c r="LA36" s="294" t="str">
        <f>IF(OR(ISBLANK(KZ36),ISBLANK(LA10)),"",(KZ36-KZ35)*LA10)</f>
        <v/>
      </c>
      <c r="LB36" s="294">
        <f>LB10</f>
        <v>4</v>
      </c>
      <c r="LC36" s="294" t="str">
        <f t="shared" ca="1" si="53"/>
        <v/>
      </c>
      <c r="LD36" s="294"/>
      <c r="LE36" s="294"/>
      <c r="LF36" s="294"/>
      <c r="LG36" s="294" t="str">
        <f>IF(OR(ISBLANK(LF36),ISBLANK(LG10)),"",(LF36-LF35)*LG10)</f>
        <v/>
      </c>
      <c r="LH36" s="294">
        <f>LH10</f>
        <v>4</v>
      </c>
      <c r="LI36" s="294" t="str">
        <f t="shared" ca="1" si="54"/>
        <v/>
      </c>
      <c r="LJ36" s="294"/>
      <c r="LK36" s="294"/>
      <c r="LL36" s="294"/>
      <c r="LM36" s="294" t="str">
        <f>IF(OR(ISBLANK(LL36),ISBLANK(LM10)),"",(LL36-LL35)*LM10)</f>
        <v/>
      </c>
      <c r="LN36" s="294">
        <f>LN10</f>
        <v>3</v>
      </c>
      <c r="LO36" s="294" t="str">
        <f t="shared" ca="1" si="55"/>
        <v/>
      </c>
      <c r="LP36" s="294"/>
      <c r="LQ36" s="294"/>
      <c r="LR36" s="294"/>
      <c r="LS36" s="294"/>
      <c r="LT36" s="294" t="str">
        <f>IF(OR(ISBLANK(LS36),ISBLANK(LT10)),"",(LS36-LS35)*LT10)</f>
        <v/>
      </c>
      <c r="LU36" s="294">
        <f>LU10</f>
        <v>3</v>
      </c>
      <c r="LV36" s="294" t="str">
        <f t="shared" ca="1" si="56"/>
        <v/>
      </c>
      <c r="LW36" s="294"/>
      <c r="LX36" s="294"/>
      <c r="LY36" s="294"/>
      <c r="LZ36" s="294"/>
      <c r="MA36" s="294" t="str">
        <f>IF(OR(ISBLANK(LZ36),ISBLANK(MA10)),"",(LZ36-LZ35)*MA10)</f>
        <v/>
      </c>
      <c r="MB36" s="294">
        <f>MB10</f>
        <v>5</v>
      </c>
      <c r="MC36" s="294" t="str">
        <f t="shared" ca="1" si="57"/>
        <v/>
      </c>
      <c r="MD36" s="294"/>
      <c r="ME36" s="294"/>
      <c r="MF36" s="294"/>
      <c r="MG36" s="294" t="str">
        <f>IF(OR(ISBLANK(MF36),ISBLANK(MG10)),"",(MF36-MF35)*MG10)</f>
        <v/>
      </c>
      <c r="MH36" s="294"/>
      <c r="MI36" s="294">
        <f>MI10</f>
        <v>5</v>
      </c>
      <c r="MJ36" s="294" t="str">
        <f t="shared" ca="1" si="58"/>
        <v/>
      </c>
      <c r="MK36" s="294"/>
      <c r="ML36" s="294"/>
      <c r="MM36" s="294"/>
      <c r="MN36" s="294" t="str">
        <f>IF(OR(ISBLANK(MM36),ISBLANK(MN10)),"",(MM36-MM35)*MN10)</f>
        <v/>
      </c>
      <c r="MO36" s="294"/>
      <c r="MP36" s="294">
        <f>MP10</f>
        <v>4</v>
      </c>
      <c r="MQ36" s="294" t="str">
        <f t="shared" ca="1" si="59"/>
        <v/>
      </c>
      <c r="MR36" s="294"/>
      <c r="MS36" s="294"/>
      <c r="MT36" s="294"/>
      <c r="MU36" s="294" t="str">
        <f>IF(OR(ISBLANK(MT36),ISBLANK(MU10)),"",(MT36-MT35)*MU10)</f>
        <v/>
      </c>
      <c r="MV36" s="294">
        <f>MV10</f>
        <v>4</v>
      </c>
      <c r="MW36" s="294" t="str">
        <f t="shared" ca="1" si="60"/>
        <v/>
      </c>
      <c r="MX36" s="294"/>
      <c r="MY36" s="294"/>
      <c r="MZ36" s="294"/>
      <c r="NA36" s="294" t="str">
        <f>IF(OR(ISBLANK(MZ36),ISBLANK(NA10)),"",(MZ36-MZ35)*NA10)</f>
        <v/>
      </c>
      <c r="NB36" s="294">
        <f>NB10</f>
        <v>4</v>
      </c>
      <c r="NC36" s="294" t="str">
        <f t="shared" ca="1" si="61"/>
        <v/>
      </c>
      <c r="ND36" s="294"/>
      <c r="NE36" s="294"/>
      <c r="NF36" s="294"/>
      <c r="NG36" s="294" t="str">
        <f>IF(OR(ISBLANK(NF36),ISBLANK(NG10)),"",(NF36-NF35)*NG10)</f>
        <v/>
      </c>
      <c r="NH36" s="294">
        <f>NH10</f>
        <v>4</v>
      </c>
      <c r="NI36" s="294" t="str">
        <f t="shared" ca="1" si="62"/>
        <v/>
      </c>
      <c r="NJ36" s="294"/>
      <c r="NK36" s="294"/>
      <c r="NL36" s="294"/>
      <c r="NM36" s="294" t="str">
        <f>IF(OR(ISBLANK(NL36),ISBLANK(NM10)),"",(NL36-NL35)*NM10)</f>
        <v/>
      </c>
    </row>
    <row r="37" spans="2:377" x14ac:dyDescent="0.25">
      <c r="B37" s="252">
        <v>24</v>
      </c>
      <c r="C37" s="294">
        <f>C10</f>
        <v>3</v>
      </c>
      <c r="D37" s="294" t="str">
        <f t="shared" ca="1" si="0"/>
        <v/>
      </c>
      <c r="E37" s="294"/>
      <c r="F37" s="294"/>
      <c r="G37" s="294" t="str">
        <f t="shared" ca="1" si="64"/>
        <v/>
      </c>
      <c r="H37" s="294" t="str">
        <f t="shared" ca="1" si="2"/>
        <v/>
      </c>
      <c r="I37" s="294">
        <f>I10</f>
        <v>1</v>
      </c>
      <c r="J37" s="294" t="str">
        <f t="shared" ca="1" si="3"/>
        <v/>
      </c>
      <c r="K37" s="294" t="str">
        <f t="shared" si="4"/>
        <v/>
      </c>
      <c r="L37" s="294"/>
      <c r="M37" s="294"/>
      <c r="N37" s="294">
        <f>N10</f>
        <v>5</v>
      </c>
      <c r="O37" s="294" t="str">
        <f t="shared" ca="1" si="5"/>
        <v/>
      </c>
      <c r="P37" s="294"/>
      <c r="Q37" s="294"/>
      <c r="R37" s="294"/>
      <c r="S37" s="294" t="str">
        <f>IF(OR(ISBLANK(R37),ISBLANK(S10)),"",(R37-R36)*S10)</f>
        <v/>
      </c>
      <c r="T37" s="294"/>
      <c r="U37" s="294">
        <f>U10</f>
        <v>5</v>
      </c>
      <c r="V37" s="294" t="str">
        <f t="shared" ca="1" si="6"/>
        <v/>
      </c>
      <c r="W37" s="294"/>
      <c r="X37" s="294"/>
      <c r="Y37" s="294"/>
      <c r="Z37" s="294" t="str">
        <f>IF(OR(ISBLANK(Y37),ISBLANK(Z10)),"",(Y37-Y36)*Z10)</f>
        <v/>
      </c>
      <c r="AA37" s="294"/>
      <c r="AB37" s="294">
        <f>AB10</f>
        <v>5</v>
      </c>
      <c r="AC37" s="294" t="str">
        <f t="shared" ca="1" si="7"/>
        <v/>
      </c>
      <c r="AD37" s="294"/>
      <c r="AE37" s="294"/>
      <c r="AF37" s="294"/>
      <c r="AG37" s="294"/>
      <c r="AH37" s="294" t="str">
        <f>IF(OR(ISBLANK(AG37),ISBLANK(AH10)),"",(AG37-AG36)*AH10)</f>
        <v/>
      </c>
      <c r="AI37" s="294">
        <f>AI10</f>
        <v>5</v>
      </c>
      <c r="AJ37" s="294" t="str">
        <f t="shared" ca="1" si="8"/>
        <v/>
      </c>
      <c r="AK37" s="294"/>
      <c r="AL37" s="294"/>
      <c r="AM37" s="294"/>
      <c r="AN37" s="294"/>
      <c r="AO37" s="294" t="str">
        <f>IF(OR(ISBLANK(AN37),ISBLANK(AO10)),"",(AN37-AN36)*AO10)</f>
        <v/>
      </c>
      <c r="AP37" s="294">
        <f>AP10</f>
        <v>5</v>
      </c>
      <c r="AQ37" s="294" t="str">
        <f t="shared" ca="1" si="9"/>
        <v/>
      </c>
      <c r="AR37" s="294"/>
      <c r="AS37" s="294"/>
      <c r="AT37" s="294"/>
      <c r="AU37" s="294"/>
      <c r="AV37" s="294" t="str">
        <f>IF(OR(ISBLANK(AU37),ISBLANK(AV10)),"",(AU37-AU36)*AV10)</f>
        <v/>
      </c>
      <c r="AW37" s="294">
        <f>AW10</f>
        <v>5</v>
      </c>
      <c r="AX37" s="294" t="str">
        <f t="shared" ca="1" si="10"/>
        <v/>
      </c>
      <c r="AY37" s="294"/>
      <c r="AZ37" s="294"/>
      <c r="BA37" s="294"/>
      <c r="BB37" s="294"/>
      <c r="BC37" s="294" t="str">
        <f>IF(OR(ISBLANK(BB37),ISBLANK(BC10)),"",(BB37-BB36)*BC10)</f>
        <v/>
      </c>
      <c r="BD37" s="294">
        <f>BD10</f>
        <v>4</v>
      </c>
      <c r="BE37" s="294" t="str">
        <f t="shared" ca="1" si="11"/>
        <v/>
      </c>
      <c r="BF37" s="294"/>
      <c r="BG37" s="294"/>
      <c r="BH37" s="294"/>
      <c r="BI37" s="294" t="str">
        <f>IF(OR(ISBLANK(BH37),ISBLANK(BI10)),"",(BH37-BH36)*BI10)</f>
        <v/>
      </c>
      <c r="BJ37" s="294">
        <f>BJ10</f>
        <v>4</v>
      </c>
      <c r="BK37" s="294" t="str">
        <f t="shared" ca="1" si="12"/>
        <v/>
      </c>
      <c r="BL37" s="294"/>
      <c r="BM37" s="294"/>
      <c r="BN37" s="294"/>
      <c r="BO37" s="294" t="str">
        <f>IF(OR(ISBLANK(BN37),ISBLANK(BO10)),"",(BN37-BN36)*BO10)</f>
        <v/>
      </c>
      <c r="BP37" s="294">
        <f>BP10</f>
        <v>4</v>
      </c>
      <c r="BQ37" s="294" t="str">
        <f t="shared" ca="1" si="13"/>
        <v/>
      </c>
      <c r="BR37" s="294"/>
      <c r="BS37" s="294"/>
      <c r="BT37" s="294"/>
      <c r="BU37" s="294" t="str">
        <f>IF(OR(ISBLANK(BT37),ISBLANK(BU10)),"",(BT37-BT36)*BU10)</f>
        <v/>
      </c>
      <c r="BV37" s="294">
        <f>BV10</f>
        <v>4</v>
      </c>
      <c r="BW37" s="294" t="str">
        <f t="shared" ca="1" si="14"/>
        <v/>
      </c>
      <c r="BX37" s="294"/>
      <c r="BY37" s="294"/>
      <c r="BZ37" s="294"/>
      <c r="CA37" s="294" t="str">
        <f>IF(OR(ISBLANK(BZ37),ISBLANK(CA10)),"",(BZ37-BZ36)*CA10)</f>
        <v/>
      </c>
      <c r="CB37" s="294">
        <f>CB10</f>
        <v>4</v>
      </c>
      <c r="CC37" s="294" t="str">
        <f t="shared" ca="1" si="15"/>
        <v/>
      </c>
      <c r="CD37" s="294"/>
      <c r="CE37" s="294"/>
      <c r="CF37" s="294"/>
      <c r="CG37" s="294" t="str">
        <f>IF(OR(ISBLANK(CF37),ISBLANK(CG10)),"",(CF37-CF36)*CG10)</f>
        <v/>
      </c>
      <c r="CH37" s="294">
        <f>CH10</f>
        <v>4</v>
      </c>
      <c r="CI37" s="294" t="str">
        <f t="shared" ca="1" si="16"/>
        <v/>
      </c>
      <c r="CJ37" s="294"/>
      <c r="CK37" s="294"/>
      <c r="CL37" s="294"/>
      <c r="CM37" s="294" t="str">
        <f>IF(OR(ISBLANK(CL37),ISBLANK(CM10)),"",(CL37-CL36)*CM10)</f>
        <v/>
      </c>
      <c r="CN37" s="294">
        <f>CN10</f>
        <v>4</v>
      </c>
      <c r="CO37" s="294" t="str">
        <f t="shared" ca="1" si="17"/>
        <v/>
      </c>
      <c r="CP37" s="294"/>
      <c r="CQ37" s="294"/>
      <c r="CR37" s="294"/>
      <c r="CS37" s="294" t="str">
        <f>IF(OR(ISBLANK(CR37),ISBLANK(CS10)),"",(CR37-CR36)*CS10)</f>
        <v/>
      </c>
      <c r="CT37" s="294">
        <f>CT10</f>
        <v>4</v>
      </c>
      <c r="CU37" s="294" t="str">
        <f t="shared" ca="1" si="18"/>
        <v/>
      </c>
      <c r="CV37" s="294"/>
      <c r="CW37" s="294"/>
      <c r="CX37" s="294"/>
      <c r="CY37" s="294" t="str">
        <f>IF(OR(ISBLANK(CX37),ISBLANK(CY10)),"",(CX37-CX36)*CY10)</f>
        <v/>
      </c>
      <c r="CZ37" s="294">
        <f>CZ10</f>
        <v>4</v>
      </c>
      <c r="DA37" s="294" t="str">
        <f t="shared" ca="1" si="19"/>
        <v/>
      </c>
      <c r="DB37" s="294"/>
      <c r="DC37" s="294"/>
      <c r="DD37" s="294"/>
      <c r="DE37" s="294" t="str">
        <f>IF(OR(ISBLANK(DD37),ISBLANK(DE10)),"",(DD37-DD36)*DE10)</f>
        <v/>
      </c>
      <c r="DF37" s="294">
        <f>DF10</f>
        <v>4</v>
      </c>
      <c r="DG37" s="294" t="str">
        <f t="shared" ca="1" si="20"/>
        <v/>
      </c>
      <c r="DH37" s="294"/>
      <c r="DI37" s="294"/>
      <c r="DJ37" s="294"/>
      <c r="DK37" s="294" t="str">
        <f>IF(OR(ISBLANK(DJ37),ISBLANK(DK10)),"",(DJ37-DJ36)*DK10)</f>
        <v/>
      </c>
      <c r="DL37" s="294">
        <f>DL10</f>
        <v>4</v>
      </c>
      <c r="DM37" s="294" t="str">
        <f t="shared" ca="1" si="21"/>
        <v/>
      </c>
      <c r="DN37" s="294"/>
      <c r="DO37" s="294"/>
      <c r="DP37" s="294"/>
      <c r="DQ37" s="294" t="str">
        <f>IF(OR(ISBLANK(DP37),ISBLANK(DQ10)),"",(DP37-DP36)*DQ10)</f>
        <v/>
      </c>
      <c r="DR37" s="294">
        <f>DR10</f>
        <v>4</v>
      </c>
      <c r="DS37" s="294" t="str">
        <f t="shared" ca="1" si="22"/>
        <v/>
      </c>
      <c r="DT37" s="294"/>
      <c r="DU37" s="294"/>
      <c r="DV37" s="294"/>
      <c r="DW37" s="294" t="str">
        <f>IF(OR(ISBLANK(DV37),ISBLANK(DW10)),"",(DV37-DV36)*DW10)</f>
        <v/>
      </c>
      <c r="DX37" s="294">
        <f>DX10</f>
        <v>4</v>
      </c>
      <c r="DY37" s="294" t="str">
        <f t="shared" ca="1" si="23"/>
        <v/>
      </c>
      <c r="DZ37" s="294"/>
      <c r="EA37" s="294"/>
      <c r="EB37" s="294"/>
      <c r="EC37" s="294" t="str">
        <f>IF(OR(ISBLANK(EB37),ISBLANK(EC10)),"",(EB37-EB36)*EC10)</f>
        <v/>
      </c>
      <c r="ED37" s="294">
        <f>ED10</f>
        <v>4</v>
      </c>
      <c r="EE37" s="294" t="str">
        <f t="shared" ca="1" si="24"/>
        <v/>
      </c>
      <c r="EF37" s="294"/>
      <c r="EG37" s="294"/>
      <c r="EH37" s="294"/>
      <c r="EI37" s="294" t="str">
        <f>IF(OR(ISBLANK(EH37),ISBLANK(EI10)),"",(EH37-EH36)*EI10)</f>
        <v/>
      </c>
      <c r="EJ37" s="294">
        <f>EJ10</f>
        <v>4</v>
      </c>
      <c r="EK37" s="294" t="str">
        <f t="shared" ca="1" si="25"/>
        <v/>
      </c>
      <c r="EL37" s="294"/>
      <c r="EM37" s="294"/>
      <c r="EN37" s="294"/>
      <c r="EO37" s="294" t="str">
        <f>IF(OR(ISBLANK(EN37),ISBLANK(EO10)),"",(EN37-EN36)*EO10)</f>
        <v/>
      </c>
      <c r="EP37" s="294">
        <f>EP10</f>
        <v>4</v>
      </c>
      <c r="EQ37" s="294" t="str">
        <f t="shared" ca="1" si="26"/>
        <v/>
      </c>
      <c r="ER37" s="294"/>
      <c r="ES37" s="294"/>
      <c r="ET37" s="294"/>
      <c r="EU37" s="294" t="str">
        <f>IF(OR(ISBLANK(ET37),ISBLANK(EU10)),"",(ET37-ET36)*EU10)</f>
        <v/>
      </c>
      <c r="EV37" s="294">
        <f>EV10</f>
        <v>5</v>
      </c>
      <c r="EW37" s="294" t="str">
        <f t="shared" ca="1" si="27"/>
        <v/>
      </c>
      <c r="EX37" s="294"/>
      <c r="EY37" s="294"/>
      <c r="EZ37" s="294"/>
      <c r="FA37" s="294" t="str">
        <f>IF(OR(ISBLANK(EZ37),ISBLANK(FA10)),"",(EZ37-EZ36)*FA10)</f>
        <v/>
      </c>
      <c r="FB37" s="294"/>
      <c r="FC37" s="294">
        <f>FC10</f>
        <v>5</v>
      </c>
      <c r="FD37" s="294" t="str">
        <f t="shared" ca="1" si="28"/>
        <v/>
      </c>
      <c r="FE37" s="294"/>
      <c r="FF37" s="294"/>
      <c r="FG37" s="294"/>
      <c r="FH37" s="294" t="str">
        <f>IF(OR(ISBLANK(FG37),ISBLANK(FH10)),"",(FG37-FG36)*FH10)</f>
        <v/>
      </c>
      <c r="FI37" s="294"/>
      <c r="FJ37" s="294">
        <f>FJ10</f>
        <v>5</v>
      </c>
      <c r="FK37" s="294" t="str">
        <f t="shared" ca="1" si="29"/>
        <v/>
      </c>
      <c r="FL37" s="294"/>
      <c r="FM37" s="294"/>
      <c r="FN37" s="294"/>
      <c r="FO37" s="294" t="str">
        <f>IF(OR(ISBLANK(FN37),ISBLANK(FO10)),"",(FN37-FN36)*FO10)</f>
        <v/>
      </c>
      <c r="FP37" s="294"/>
      <c r="FQ37" s="294">
        <f>FQ10</f>
        <v>5</v>
      </c>
      <c r="FR37" s="294" t="str">
        <f t="shared" ca="1" si="30"/>
        <v/>
      </c>
      <c r="FS37" s="294"/>
      <c r="FT37" s="294"/>
      <c r="FU37" s="294"/>
      <c r="FV37" s="294" t="str">
        <f>IF(OR(ISBLANK(FU37),ISBLANK(FV10)),"",(FU37-FU36)*FV10)</f>
        <v/>
      </c>
      <c r="FW37" s="294"/>
      <c r="FX37" s="294">
        <f>FX10</f>
        <v>5</v>
      </c>
      <c r="FY37" s="294" t="str">
        <f t="shared" ca="1" si="31"/>
        <v/>
      </c>
      <c r="FZ37" s="294"/>
      <c r="GA37" s="294"/>
      <c r="GB37" s="294"/>
      <c r="GC37" s="294" t="str">
        <f>IF(OR(ISBLANK(GB37),ISBLANK(GC10)),"",(GB37-GB36)*GC10)</f>
        <v/>
      </c>
      <c r="GD37" s="294"/>
      <c r="GE37" s="294">
        <f>GE10</f>
        <v>5</v>
      </c>
      <c r="GF37" s="294" t="str">
        <f t="shared" ca="1" si="32"/>
        <v/>
      </c>
      <c r="GG37" s="294"/>
      <c r="GH37" s="294"/>
      <c r="GI37" s="294"/>
      <c r="GJ37" s="294" t="str">
        <f>IF(OR(ISBLANK(GI37),ISBLANK(GJ10)),"",(GI37-GI36)*GJ10)</f>
        <v/>
      </c>
      <c r="GK37" s="294"/>
      <c r="GL37" s="294">
        <f>GL10</f>
        <v>4</v>
      </c>
      <c r="GM37" s="294" t="str">
        <f t="shared" ca="1" si="33"/>
        <v/>
      </c>
      <c r="GN37" s="294"/>
      <c r="GO37" s="294"/>
      <c r="GP37" s="294"/>
      <c r="GQ37" s="294" t="str">
        <f>IF(OR(ISBLANK(GP37),ISBLANK(GQ10)),"",(GP37-GP36)*GQ10)</f>
        <v/>
      </c>
      <c r="GR37" s="294">
        <f>GR10</f>
        <v>4</v>
      </c>
      <c r="GS37" s="294" t="str">
        <f t="shared" ca="1" si="34"/>
        <v/>
      </c>
      <c r="GT37" s="294"/>
      <c r="GU37" s="294"/>
      <c r="GV37" s="294"/>
      <c r="GW37" s="294" t="str">
        <f>IF(OR(ISBLANK(GV37),ISBLANK(GW10)),"",(GV37-GV36)*GW10)</f>
        <v/>
      </c>
      <c r="GX37" s="294">
        <f>GX10</f>
        <v>4</v>
      </c>
      <c r="GY37" s="294" t="str">
        <f t="shared" ca="1" si="35"/>
        <v/>
      </c>
      <c r="GZ37" s="294"/>
      <c r="HA37" s="294"/>
      <c r="HB37" s="294"/>
      <c r="HC37" s="294" t="str">
        <f>IF(OR(ISBLANK(HB37),ISBLANK(HC10)),"",(HB37-HB36)*HC10)</f>
        <v/>
      </c>
      <c r="HD37" s="294">
        <f>HD10</f>
        <v>4</v>
      </c>
      <c r="HE37" s="294" t="str">
        <f t="shared" ca="1" si="36"/>
        <v/>
      </c>
      <c r="HF37" s="294"/>
      <c r="HG37" s="294"/>
      <c r="HH37" s="294"/>
      <c r="HI37" s="294" t="str">
        <f>IF(OR(ISBLANK(HH37),ISBLANK(HI10)),"",(HH37-HH36)*HI10)</f>
        <v/>
      </c>
      <c r="HJ37" s="294">
        <f>HJ10</f>
        <v>4</v>
      </c>
      <c r="HK37" s="294" t="str">
        <f t="shared" ca="1" si="37"/>
        <v/>
      </c>
      <c r="HL37" s="294"/>
      <c r="HM37" s="294"/>
      <c r="HN37" s="294"/>
      <c r="HO37" s="294" t="str">
        <f>IF(OR(ISBLANK(HN37),ISBLANK(HO10)),"",(HN37-HN36)*HO10)</f>
        <v/>
      </c>
      <c r="HP37" s="294">
        <f>HP10</f>
        <v>4</v>
      </c>
      <c r="HQ37" s="294" t="str">
        <f t="shared" ca="1" si="38"/>
        <v/>
      </c>
      <c r="HR37" s="294"/>
      <c r="HS37" s="294"/>
      <c r="HT37" s="294"/>
      <c r="HU37" s="294" t="str">
        <f>IF(OR(ISBLANK(HT37),ISBLANK(HU10)),"",(HT37-HT36)*HU10)</f>
        <v/>
      </c>
      <c r="HV37" s="294">
        <f>HV10</f>
        <v>4</v>
      </c>
      <c r="HW37" s="294" t="str">
        <f t="shared" ca="1" si="39"/>
        <v/>
      </c>
      <c r="HX37" s="294"/>
      <c r="HY37" s="294"/>
      <c r="HZ37" s="294"/>
      <c r="IA37" s="294" t="str">
        <f>IF(OR(ISBLANK(HZ37),ISBLANK(IA10)),"",(HZ37-HZ36)*IA10)</f>
        <v/>
      </c>
      <c r="IB37" s="294">
        <f>IB10</f>
        <v>4</v>
      </c>
      <c r="IC37" s="294" t="str">
        <f t="shared" ca="1" si="40"/>
        <v/>
      </c>
      <c r="ID37" s="294"/>
      <c r="IE37" s="294"/>
      <c r="IF37" s="294"/>
      <c r="IG37" s="294" t="str">
        <f>IF(OR(ISBLANK(IF37),ISBLANK(IG10)),"",(IF37-IF36)*IG10)</f>
        <v/>
      </c>
      <c r="IH37" s="294">
        <f>IH10</f>
        <v>4</v>
      </c>
      <c r="II37" s="294" t="str">
        <f t="shared" ca="1" si="41"/>
        <v/>
      </c>
      <c r="IJ37" s="294"/>
      <c r="IK37" s="294"/>
      <c r="IL37" s="294"/>
      <c r="IM37" s="294" t="str">
        <f>IF(OR(ISBLANK(IL37),ISBLANK(IM10)),"",(IL37-IL36)*IM10)</f>
        <v/>
      </c>
      <c r="IN37" s="294">
        <f>IN10</f>
        <v>4</v>
      </c>
      <c r="IO37" s="294" t="str">
        <f t="shared" ca="1" si="42"/>
        <v/>
      </c>
      <c r="IP37" s="294"/>
      <c r="IQ37" s="294"/>
      <c r="IR37" s="294"/>
      <c r="IS37" s="294" t="str">
        <f>IF(OR(ISBLANK(IR37),ISBLANK(IS10)),"",(IR37-IR36)*IS10)</f>
        <v/>
      </c>
      <c r="IT37" s="294">
        <f>IT10</f>
        <v>4</v>
      </c>
      <c r="IU37" s="294" t="str">
        <f t="shared" ca="1" si="43"/>
        <v/>
      </c>
      <c r="IV37" s="294"/>
      <c r="IW37" s="294"/>
      <c r="IX37" s="294"/>
      <c r="IY37" s="294" t="str">
        <f>IF(OR(ISBLANK(IX37),ISBLANK(IY10)),"",(IX37-IX36)*IY10)</f>
        <v/>
      </c>
      <c r="IZ37" s="294">
        <f>IZ10</f>
        <v>4</v>
      </c>
      <c r="JA37" s="294" t="str">
        <f t="shared" ca="1" si="44"/>
        <v/>
      </c>
      <c r="JB37" s="294"/>
      <c r="JC37" s="294"/>
      <c r="JD37" s="294"/>
      <c r="JE37" s="294" t="str">
        <f>IF(OR(ISBLANK(JD37),ISBLANK(JE10)),"",(JD37-JD36)*JE10)</f>
        <v/>
      </c>
      <c r="JF37" s="294">
        <f>JF10</f>
        <v>4</v>
      </c>
      <c r="JG37" s="294" t="str">
        <f t="shared" ca="1" si="45"/>
        <v/>
      </c>
      <c r="JH37" s="294"/>
      <c r="JI37" s="294"/>
      <c r="JJ37" s="294"/>
      <c r="JK37" s="294" t="str">
        <f>IF(OR(ISBLANK(JJ37),ISBLANK(JK10)),"",(JJ37-JJ36)*JK10)</f>
        <v/>
      </c>
      <c r="JL37" s="294">
        <f>JL10</f>
        <v>4</v>
      </c>
      <c r="JM37" s="294" t="str">
        <f t="shared" ca="1" si="46"/>
        <v/>
      </c>
      <c r="JN37" s="294"/>
      <c r="JO37" s="294"/>
      <c r="JP37" s="294"/>
      <c r="JQ37" s="294" t="str">
        <f>IF(OR(ISBLANK(JP37),ISBLANK(JQ10)),"",(JP37-JP36)*JQ10)</f>
        <v/>
      </c>
      <c r="JR37" s="294">
        <f>JR10</f>
        <v>4</v>
      </c>
      <c r="JS37" s="294" t="str">
        <f t="shared" ca="1" si="47"/>
        <v/>
      </c>
      <c r="JT37" s="294"/>
      <c r="JU37" s="294"/>
      <c r="JV37" s="294"/>
      <c r="JW37" s="294" t="str">
        <f>IF(OR(ISBLANK(JV37),ISBLANK(JW10)),"",(JV37-JV36)*JW10)</f>
        <v/>
      </c>
      <c r="JX37" s="294">
        <f>JX10</f>
        <v>4</v>
      </c>
      <c r="JY37" s="294" t="str">
        <f t="shared" ca="1" si="48"/>
        <v/>
      </c>
      <c r="JZ37" s="294"/>
      <c r="KA37" s="294"/>
      <c r="KB37" s="294"/>
      <c r="KC37" s="294" t="str">
        <f>IF(OR(ISBLANK(KB37),ISBLANK(KC10)),"",(KB37-KB36)*KC10)</f>
        <v/>
      </c>
      <c r="KD37" s="294">
        <f>KD10</f>
        <v>4</v>
      </c>
      <c r="KE37" s="294" t="str">
        <f t="shared" ca="1" si="49"/>
        <v/>
      </c>
      <c r="KF37" s="294"/>
      <c r="KG37" s="294"/>
      <c r="KH37" s="294"/>
      <c r="KI37" s="294" t="str">
        <f>IF(OR(ISBLANK(KH37),ISBLANK(KI10)),"",(KH37-KH36)*KI10)</f>
        <v/>
      </c>
      <c r="KJ37" s="294">
        <f>KJ10</f>
        <v>4</v>
      </c>
      <c r="KK37" s="294" t="str">
        <f t="shared" ca="1" si="50"/>
        <v/>
      </c>
      <c r="KL37" s="294"/>
      <c r="KM37" s="294"/>
      <c r="KN37" s="294"/>
      <c r="KO37" s="294" t="str">
        <f>IF(OR(ISBLANK(KN37),ISBLANK(KO10)),"",(KN37-KN36)*KO10)</f>
        <v/>
      </c>
      <c r="KP37" s="294">
        <f>KP10</f>
        <v>4</v>
      </c>
      <c r="KQ37" s="294" t="str">
        <f t="shared" ca="1" si="51"/>
        <v/>
      </c>
      <c r="KR37" s="294"/>
      <c r="KS37" s="294"/>
      <c r="KT37" s="294"/>
      <c r="KU37" s="294" t="str">
        <f>IF(OR(ISBLANK(KT37),ISBLANK(KU10)),"",(KT37-KT36)*KU10)</f>
        <v/>
      </c>
      <c r="KV37" s="294">
        <f>KV10</f>
        <v>4</v>
      </c>
      <c r="KW37" s="294" t="str">
        <f t="shared" ca="1" si="52"/>
        <v/>
      </c>
      <c r="KX37" s="294"/>
      <c r="KY37" s="294"/>
      <c r="KZ37" s="294"/>
      <c r="LA37" s="294" t="str">
        <f>IF(OR(ISBLANK(KZ37),ISBLANK(LA10)),"",(KZ37-KZ36)*LA10)</f>
        <v/>
      </c>
      <c r="LB37" s="294">
        <f>LB10</f>
        <v>4</v>
      </c>
      <c r="LC37" s="294" t="str">
        <f t="shared" ca="1" si="53"/>
        <v/>
      </c>
      <c r="LD37" s="294"/>
      <c r="LE37" s="294"/>
      <c r="LF37" s="294"/>
      <c r="LG37" s="294" t="str">
        <f>IF(OR(ISBLANK(LF37),ISBLANK(LG10)),"",(LF37-LF36)*LG10)</f>
        <v/>
      </c>
      <c r="LH37" s="294">
        <f>LH10</f>
        <v>4</v>
      </c>
      <c r="LI37" s="294" t="str">
        <f t="shared" ca="1" si="54"/>
        <v/>
      </c>
      <c r="LJ37" s="294"/>
      <c r="LK37" s="294"/>
      <c r="LL37" s="294"/>
      <c r="LM37" s="294" t="str">
        <f>IF(OR(ISBLANK(LL37),ISBLANK(LM10)),"",(LL37-LL36)*LM10)</f>
        <v/>
      </c>
      <c r="LN37" s="294">
        <f>LN10</f>
        <v>3</v>
      </c>
      <c r="LO37" s="294" t="str">
        <f t="shared" ca="1" si="55"/>
        <v/>
      </c>
      <c r="LP37" s="294"/>
      <c r="LQ37" s="294"/>
      <c r="LR37" s="294"/>
      <c r="LS37" s="294"/>
      <c r="LT37" s="294" t="str">
        <f>IF(OR(ISBLANK(LS37),ISBLANK(LT10)),"",(LS37-LS36)*LT10)</f>
        <v/>
      </c>
      <c r="LU37" s="294">
        <f>LU10</f>
        <v>3</v>
      </c>
      <c r="LV37" s="294" t="str">
        <f t="shared" ca="1" si="56"/>
        <v/>
      </c>
      <c r="LW37" s="294"/>
      <c r="LX37" s="294"/>
      <c r="LY37" s="294"/>
      <c r="LZ37" s="294"/>
      <c r="MA37" s="294" t="str">
        <f>IF(OR(ISBLANK(LZ37),ISBLANK(MA10)),"",(LZ37-LZ36)*MA10)</f>
        <v/>
      </c>
      <c r="MB37" s="294">
        <f>MB10</f>
        <v>5</v>
      </c>
      <c r="MC37" s="294" t="str">
        <f t="shared" ca="1" si="57"/>
        <v/>
      </c>
      <c r="MD37" s="294"/>
      <c r="ME37" s="294"/>
      <c r="MF37" s="294"/>
      <c r="MG37" s="294" t="str">
        <f>IF(OR(ISBLANK(MF37),ISBLANK(MG10)),"",(MF37-MF36)*MG10)</f>
        <v/>
      </c>
      <c r="MH37" s="294"/>
      <c r="MI37" s="294">
        <f>MI10</f>
        <v>5</v>
      </c>
      <c r="MJ37" s="294" t="str">
        <f t="shared" ca="1" si="58"/>
        <v/>
      </c>
      <c r="MK37" s="294"/>
      <c r="ML37" s="294"/>
      <c r="MM37" s="294"/>
      <c r="MN37" s="294" t="str">
        <f>IF(OR(ISBLANK(MM37),ISBLANK(MN10)),"",(MM37-MM36)*MN10)</f>
        <v/>
      </c>
      <c r="MO37" s="294"/>
      <c r="MP37" s="294">
        <f>MP10</f>
        <v>4</v>
      </c>
      <c r="MQ37" s="294" t="str">
        <f t="shared" ca="1" si="59"/>
        <v/>
      </c>
      <c r="MR37" s="294"/>
      <c r="MS37" s="294"/>
      <c r="MT37" s="294"/>
      <c r="MU37" s="294" t="str">
        <f>IF(OR(ISBLANK(MT37),ISBLANK(MU10)),"",(MT37-MT36)*MU10)</f>
        <v/>
      </c>
      <c r="MV37" s="294">
        <f>MV10</f>
        <v>4</v>
      </c>
      <c r="MW37" s="294" t="str">
        <f t="shared" ca="1" si="60"/>
        <v/>
      </c>
      <c r="MX37" s="294"/>
      <c r="MY37" s="294"/>
      <c r="MZ37" s="294"/>
      <c r="NA37" s="294" t="str">
        <f>IF(OR(ISBLANK(MZ37),ISBLANK(NA10)),"",(MZ37-MZ36)*NA10)</f>
        <v/>
      </c>
      <c r="NB37" s="294">
        <f>NB10</f>
        <v>4</v>
      </c>
      <c r="NC37" s="294" t="str">
        <f t="shared" ca="1" si="61"/>
        <v/>
      </c>
      <c r="ND37" s="294"/>
      <c r="NE37" s="294"/>
      <c r="NF37" s="294"/>
      <c r="NG37" s="294" t="str">
        <f>IF(OR(ISBLANK(NF37),ISBLANK(NG10)),"",(NF37-NF36)*NG10)</f>
        <v/>
      </c>
      <c r="NH37" s="294">
        <f>NH10</f>
        <v>4</v>
      </c>
      <c r="NI37" s="294" t="str">
        <f t="shared" ca="1" si="62"/>
        <v/>
      </c>
      <c r="NJ37" s="294"/>
      <c r="NK37" s="294"/>
      <c r="NL37" s="294"/>
      <c r="NM37" s="294" t="str">
        <f>IF(OR(ISBLANK(NL37),ISBLANK(NM10)),"",(NL37-NL36)*NM10)</f>
        <v/>
      </c>
    </row>
    <row r="38" spans="2:377" x14ac:dyDescent="0.25">
      <c r="B38" s="252">
        <v>25</v>
      </c>
      <c r="C38" s="294">
        <f>C10</f>
        <v>3</v>
      </c>
      <c r="D38" s="294" t="str">
        <f t="shared" ca="1" si="0"/>
        <v/>
      </c>
      <c r="E38" s="294"/>
      <c r="F38" s="294"/>
      <c r="G38" s="294" t="str">
        <f t="shared" ca="1" si="64"/>
        <v/>
      </c>
      <c r="H38" s="294" t="str">
        <f t="shared" ca="1" si="2"/>
        <v/>
      </c>
      <c r="I38" s="294">
        <f>I10</f>
        <v>1</v>
      </c>
      <c r="J38" s="294" t="str">
        <f t="shared" ca="1" si="3"/>
        <v/>
      </c>
      <c r="K38" s="294" t="str">
        <f t="shared" si="4"/>
        <v/>
      </c>
      <c r="L38" s="294"/>
      <c r="M38" s="294"/>
      <c r="N38" s="294">
        <f>N10</f>
        <v>5</v>
      </c>
      <c r="O38" s="294" t="str">
        <f t="shared" ca="1" si="5"/>
        <v/>
      </c>
      <c r="P38" s="294"/>
      <c r="Q38" s="294"/>
      <c r="R38" s="294"/>
      <c r="S38" s="294" t="str">
        <f>IF(OR(ISBLANK(R38),ISBLANK(S10)),"",(R38-R37)*S10)</f>
        <v/>
      </c>
      <c r="T38" s="294"/>
      <c r="U38" s="294">
        <f>U10</f>
        <v>5</v>
      </c>
      <c r="V38" s="294" t="str">
        <f t="shared" ca="1" si="6"/>
        <v/>
      </c>
      <c r="W38" s="294"/>
      <c r="X38" s="294"/>
      <c r="Y38" s="294"/>
      <c r="Z38" s="294" t="str">
        <f>IF(OR(ISBLANK(Y38),ISBLANK(Z10)),"",(Y38-Y37)*Z10)</f>
        <v/>
      </c>
      <c r="AA38" s="294"/>
      <c r="AB38" s="294">
        <f>AB10</f>
        <v>5</v>
      </c>
      <c r="AC38" s="294" t="str">
        <f t="shared" ca="1" si="7"/>
        <v/>
      </c>
      <c r="AD38" s="294"/>
      <c r="AE38" s="294"/>
      <c r="AF38" s="294"/>
      <c r="AG38" s="294"/>
      <c r="AH38" s="294" t="str">
        <f>IF(OR(ISBLANK(AG38),ISBLANK(AH10)),"",(AG38-AG37)*AH10)</f>
        <v/>
      </c>
      <c r="AI38" s="294">
        <f>AI10</f>
        <v>5</v>
      </c>
      <c r="AJ38" s="294" t="str">
        <f t="shared" ca="1" si="8"/>
        <v/>
      </c>
      <c r="AK38" s="294"/>
      <c r="AL38" s="294"/>
      <c r="AM38" s="294"/>
      <c r="AN38" s="294"/>
      <c r="AO38" s="294" t="str">
        <f>IF(OR(ISBLANK(AN38),ISBLANK(AO10)),"",(AN38-AN37)*AO10)</f>
        <v/>
      </c>
      <c r="AP38" s="294">
        <f>AP10</f>
        <v>5</v>
      </c>
      <c r="AQ38" s="294" t="str">
        <f t="shared" ca="1" si="9"/>
        <v/>
      </c>
      <c r="AR38" s="294"/>
      <c r="AS38" s="294"/>
      <c r="AT38" s="294"/>
      <c r="AU38" s="294"/>
      <c r="AV38" s="294" t="str">
        <f>IF(OR(ISBLANK(AU38),ISBLANK(AV10)),"",(AU38-AU37)*AV10)</f>
        <v/>
      </c>
      <c r="AW38" s="294">
        <f>AW10</f>
        <v>5</v>
      </c>
      <c r="AX38" s="294" t="str">
        <f t="shared" ca="1" si="10"/>
        <v/>
      </c>
      <c r="AY38" s="294"/>
      <c r="AZ38" s="294"/>
      <c r="BA38" s="294"/>
      <c r="BB38" s="294"/>
      <c r="BC38" s="294" t="str">
        <f>IF(OR(ISBLANK(BB38),ISBLANK(BC10)),"",(BB38-BB37)*BC10)</f>
        <v/>
      </c>
      <c r="BD38" s="294">
        <f>BD10</f>
        <v>4</v>
      </c>
      <c r="BE38" s="294" t="str">
        <f t="shared" ca="1" si="11"/>
        <v/>
      </c>
      <c r="BF38" s="294"/>
      <c r="BG38" s="294"/>
      <c r="BH38" s="294"/>
      <c r="BI38" s="294" t="str">
        <f>IF(OR(ISBLANK(BH38),ISBLANK(BI10)),"",(BH38-BH37)*BI10)</f>
        <v/>
      </c>
      <c r="BJ38" s="294">
        <f>BJ10</f>
        <v>4</v>
      </c>
      <c r="BK38" s="294" t="str">
        <f t="shared" ca="1" si="12"/>
        <v/>
      </c>
      <c r="BL38" s="294"/>
      <c r="BM38" s="294"/>
      <c r="BN38" s="294"/>
      <c r="BO38" s="294" t="str">
        <f>IF(OR(ISBLANK(BN38),ISBLANK(BO10)),"",(BN38-BN37)*BO10)</f>
        <v/>
      </c>
      <c r="BP38" s="294">
        <f>BP10</f>
        <v>4</v>
      </c>
      <c r="BQ38" s="294" t="str">
        <f t="shared" ca="1" si="13"/>
        <v/>
      </c>
      <c r="BR38" s="294"/>
      <c r="BS38" s="294"/>
      <c r="BT38" s="294"/>
      <c r="BU38" s="294" t="str">
        <f>IF(OR(ISBLANK(BT38),ISBLANK(BU10)),"",(BT38-BT37)*BU10)</f>
        <v/>
      </c>
      <c r="BV38" s="294">
        <f>BV10</f>
        <v>4</v>
      </c>
      <c r="BW38" s="294" t="str">
        <f t="shared" ca="1" si="14"/>
        <v/>
      </c>
      <c r="BX38" s="294"/>
      <c r="BY38" s="294"/>
      <c r="BZ38" s="294"/>
      <c r="CA38" s="294" t="str">
        <f>IF(OR(ISBLANK(BZ38),ISBLANK(CA10)),"",(BZ38-BZ37)*CA10)</f>
        <v/>
      </c>
      <c r="CB38" s="294">
        <f>CB10</f>
        <v>4</v>
      </c>
      <c r="CC38" s="294" t="str">
        <f t="shared" ca="1" si="15"/>
        <v/>
      </c>
      <c r="CD38" s="294"/>
      <c r="CE38" s="294"/>
      <c r="CF38" s="294"/>
      <c r="CG38" s="294" t="str">
        <f>IF(OR(ISBLANK(CF38),ISBLANK(CG10)),"",(CF38-CF37)*CG10)</f>
        <v/>
      </c>
      <c r="CH38" s="294">
        <f>CH10</f>
        <v>4</v>
      </c>
      <c r="CI38" s="294" t="str">
        <f t="shared" ca="1" si="16"/>
        <v/>
      </c>
      <c r="CJ38" s="294"/>
      <c r="CK38" s="294"/>
      <c r="CL38" s="294"/>
      <c r="CM38" s="294" t="str">
        <f>IF(OR(ISBLANK(CL38),ISBLANK(CM10)),"",(CL38-CL37)*CM10)</f>
        <v/>
      </c>
      <c r="CN38" s="294">
        <f>CN10</f>
        <v>4</v>
      </c>
      <c r="CO38" s="294" t="str">
        <f t="shared" ca="1" si="17"/>
        <v/>
      </c>
      <c r="CP38" s="294"/>
      <c r="CQ38" s="294"/>
      <c r="CR38" s="294"/>
      <c r="CS38" s="294" t="str">
        <f>IF(OR(ISBLANK(CR38),ISBLANK(CS10)),"",(CR38-CR37)*CS10)</f>
        <v/>
      </c>
      <c r="CT38" s="294">
        <f>CT10</f>
        <v>4</v>
      </c>
      <c r="CU38" s="294" t="str">
        <f t="shared" ca="1" si="18"/>
        <v/>
      </c>
      <c r="CV38" s="294"/>
      <c r="CW38" s="294"/>
      <c r="CX38" s="294"/>
      <c r="CY38" s="294" t="str">
        <f>IF(OR(ISBLANK(CX38),ISBLANK(CY10)),"",(CX38-CX37)*CY10)</f>
        <v/>
      </c>
      <c r="CZ38" s="294">
        <f>CZ10</f>
        <v>4</v>
      </c>
      <c r="DA38" s="294" t="str">
        <f t="shared" ca="1" si="19"/>
        <v/>
      </c>
      <c r="DB38" s="294"/>
      <c r="DC38" s="294"/>
      <c r="DD38" s="294"/>
      <c r="DE38" s="294" t="str">
        <f>IF(OR(ISBLANK(DD38),ISBLANK(DE10)),"",(DD38-DD37)*DE10)</f>
        <v/>
      </c>
      <c r="DF38" s="294">
        <f>DF10</f>
        <v>4</v>
      </c>
      <c r="DG38" s="294" t="str">
        <f t="shared" ca="1" si="20"/>
        <v/>
      </c>
      <c r="DH38" s="294"/>
      <c r="DI38" s="294"/>
      <c r="DJ38" s="294"/>
      <c r="DK38" s="294" t="str">
        <f>IF(OR(ISBLANK(DJ38),ISBLANK(DK10)),"",(DJ38-DJ37)*DK10)</f>
        <v/>
      </c>
      <c r="DL38" s="294">
        <f>DL10</f>
        <v>4</v>
      </c>
      <c r="DM38" s="294" t="str">
        <f t="shared" ca="1" si="21"/>
        <v/>
      </c>
      <c r="DN38" s="294"/>
      <c r="DO38" s="294"/>
      <c r="DP38" s="294"/>
      <c r="DQ38" s="294" t="str">
        <f>IF(OR(ISBLANK(DP38),ISBLANK(DQ10)),"",(DP38-DP37)*DQ10)</f>
        <v/>
      </c>
      <c r="DR38" s="294">
        <f>DR10</f>
        <v>4</v>
      </c>
      <c r="DS38" s="294" t="str">
        <f t="shared" ca="1" si="22"/>
        <v/>
      </c>
      <c r="DT38" s="294"/>
      <c r="DU38" s="294"/>
      <c r="DV38" s="294"/>
      <c r="DW38" s="294" t="str">
        <f>IF(OR(ISBLANK(DV38),ISBLANK(DW10)),"",(DV38-DV37)*DW10)</f>
        <v/>
      </c>
      <c r="DX38" s="294">
        <f>DX10</f>
        <v>4</v>
      </c>
      <c r="DY38" s="294" t="str">
        <f t="shared" ca="1" si="23"/>
        <v/>
      </c>
      <c r="DZ38" s="294"/>
      <c r="EA38" s="294"/>
      <c r="EB38" s="294"/>
      <c r="EC38" s="294" t="str">
        <f>IF(OR(ISBLANK(EB38),ISBLANK(EC10)),"",(EB38-EB37)*EC10)</f>
        <v/>
      </c>
      <c r="ED38" s="294">
        <f>ED10</f>
        <v>4</v>
      </c>
      <c r="EE38" s="294" t="str">
        <f t="shared" ca="1" si="24"/>
        <v/>
      </c>
      <c r="EF38" s="294"/>
      <c r="EG38" s="294"/>
      <c r="EH38" s="294"/>
      <c r="EI38" s="294" t="str">
        <f>IF(OR(ISBLANK(EH38),ISBLANK(EI10)),"",(EH38-EH37)*EI10)</f>
        <v/>
      </c>
      <c r="EJ38" s="294">
        <f>EJ10</f>
        <v>4</v>
      </c>
      <c r="EK38" s="294" t="str">
        <f t="shared" ca="1" si="25"/>
        <v/>
      </c>
      <c r="EL38" s="294"/>
      <c r="EM38" s="294"/>
      <c r="EN38" s="294"/>
      <c r="EO38" s="294" t="str">
        <f>IF(OR(ISBLANK(EN38),ISBLANK(EO10)),"",(EN38-EN37)*EO10)</f>
        <v/>
      </c>
      <c r="EP38" s="294">
        <f>EP10</f>
        <v>4</v>
      </c>
      <c r="EQ38" s="294" t="str">
        <f t="shared" ca="1" si="26"/>
        <v/>
      </c>
      <c r="ER38" s="294"/>
      <c r="ES38" s="294"/>
      <c r="ET38" s="294"/>
      <c r="EU38" s="294" t="str">
        <f>IF(OR(ISBLANK(ET38),ISBLANK(EU10)),"",(ET38-ET37)*EU10)</f>
        <v/>
      </c>
      <c r="EV38" s="294">
        <f>EV10</f>
        <v>5</v>
      </c>
      <c r="EW38" s="294" t="str">
        <f t="shared" ca="1" si="27"/>
        <v/>
      </c>
      <c r="EX38" s="294"/>
      <c r="EY38" s="294"/>
      <c r="EZ38" s="294"/>
      <c r="FA38" s="294" t="str">
        <f>IF(OR(ISBLANK(EZ38),ISBLANK(FA10)),"",(EZ38-EZ37)*FA10)</f>
        <v/>
      </c>
      <c r="FB38" s="294"/>
      <c r="FC38" s="294">
        <f>FC10</f>
        <v>5</v>
      </c>
      <c r="FD38" s="294" t="str">
        <f t="shared" ca="1" si="28"/>
        <v/>
      </c>
      <c r="FE38" s="294"/>
      <c r="FF38" s="294"/>
      <c r="FG38" s="294"/>
      <c r="FH38" s="294" t="str">
        <f>IF(OR(ISBLANK(FG38),ISBLANK(FH10)),"",(FG38-FG37)*FH10)</f>
        <v/>
      </c>
      <c r="FI38" s="294"/>
      <c r="FJ38" s="294">
        <f>FJ10</f>
        <v>5</v>
      </c>
      <c r="FK38" s="294" t="str">
        <f t="shared" ca="1" si="29"/>
        <v/>
      </c>
      <c r="FL38" s="294"/>
      <c r="FM38" s="294"/>
      <c r="FN38" s="294"/>
      <c r="FO38" s="294" t="str">
        <f>IF(OR(ISBLANK(FN38),ISBLANK(FO10)),"",(FN38-FN37)*FO10)</f>
        <v/>
      </c>
      <c r="FP38" s="294"/>
      <c r="FQ38" s="294">
        <f>FQ10</f>
        <v>5</v>
      </c>
      <c r="FR38" s="294" t="str">
        <f t="shared" ca="1" si="30"/>
        <v/>
      </c>
      <c r="FS38" s="294"/>
      <c r="FT38" s="294"/>
      <c r="FU38" s="294"/>
      <c r="FV38" s="294" t="str">
        <f>IF(OR(ISBLANK(FU38),ISBLANK(FV10)),"",(FU38-FU37)*FV10)</f>
        <v/>
      </c>
      <c r="FW38" s="294"/>
      <c r="FX38" s="294">
        <f>FX10</f>
        <v>5</v>
      </c>
      <c r="FY38" s="294" t="str">
        <f t="shared" ca="1" si="31"/>
        <v/>
      </c>
      <c r="FZ38" s="294"/>
      <c r="GA38" s="294"/>
      <c r="GB38" s="294"/>
      <c r="GC38" s="294" t="str">
        <f>IF(OR(ISBLANK(GB38),ISBLANK(GC10)),"",(GB38-GB37)*GC10)</f>
        <v/>
      </c>
      <c r="GD38" s="294"/>
      <c r="GE38" s="294">
        <f>GE10</f>
        <v>5</v>
      </c>
      <c r="GF38" s="294" t="str">
        <f t="shared" ca="1" si="32"/>
        <v/>
      </c>
      <c r="GG38" s="294"/>
      <c r="GH38" s="294"/>
      <c r="GI38" s="294"/>
      <c r="GJ38" s="294" t="str">
        <f>IF(OR(ISBLANK(GI38),ISBLANK(GJ10)),"",(GI38-GI37)*GJ10)</f>
        <v/>
      </c>
      <c r="GK38" s="294"/>
      <c r="GL38" s="294">
        <f>GL10</f>
        <v>4</v>
      </c>
      <c r="GM38" s="294" t="str">
        <f t="shared" ca="1" si="33"/>
        <v/>
      </c>
      <c r="GN38" s="294"/>
      <c r="GO38" s="294"/>
      <c r="GP38" s="294"/>
      <c r="GQ38" s="294" t="str">
        <f>IF(OR(ISBLANK(GP38),ISBLANK(GQ10)),"",(GP38-GP37)*GQ10)</f>
        <v/>
      </c>
      <c r="GR38" s="294">
        <f>GR10</f>
        <v>4</v>
      </c>
      <c r="GS38" s="294" t="str">
        <f t="shared" ca="1" si="34"/>
        <v/>
      </c>
      <c r="GT38" s="294"/>
      <c r="GU38" s="294"/>
      <c r="GV38" s="294"/>
      <c r="GW38" s="294" t="str">
        <f>IF(OR(ISBLANK(GV38),ISBLANK(GW10)),"",(GV38-GV37)*GW10)</f>
        <v/>
      </c>
      <c r="GX38" s="294">
        <f>GX10</f>
        <v>4</v>
      </c>
      <c r="GY38" s="294" t="str">
        <f t="shared" ca="1" si="35"/>
        <v/>
      </c>
      <c r="GZ38" s="294"/>
      <c r="HA38" s="294"/>
      <c r="HB38" s="294"/>
      <c r="HC38" s="294" t="str">
        <f>IF(OR(ISBLANK(HB38),ISBLANK(HC10)),"",(HB38-HB37)*HC10)</f>
        <v/>
      </c>
      <c r="HD38" s="294">
        <f>HD10</f>
        <v>4</v>
      </c>
      <c r="HE38" s="294" t="str">
        <f t="shared" ca="1" si="36"/>
        <v/>
      </c>
      <c r="HF38" s="294"/>
      <c r="HG38" s="294"/>
      <c r="HH38" s="294"/>
      <c r="HI38" s="294" t="str">
        <f>IF(OR(ISBLANK(HH38),ISBLANK(HI10)),"",(HH38-HH37)*HI10)</f>
        <v/>
      </c>
      <c r="HJ38" s="294">
        <f>HJ10</f>
        <v>4</v>
      </c>
      <c r="HK38" s="294" t="str">
        <f t="shared" ca="1" si="37"/>
        <v/>
      </c>
      <c r="HL38" s="294"/>
      <c r="HM38" s="294"/>
      <c r="HN38" s="294"/>
      <c r="HO38" s="294" t="str">
        <f>IF(OR(ISBLANK(HN38),ISBLANK(HO10)),"",(HN38-HN37)*HO10)</f>
        <v/>
      </c>
      <c r="HP38" s="294">
        <f>HP10</f>
        <v>4</v>
      </c>
      <c r="HQ38" s="294" t="str">
        <f t="shared" ca="1" si="38"/>
        <v/>
      </c>
      <c r="HR38" s="294"/>
      <c r="HS38" s="294"/>
      <c r="HT38" s="294"/>
      <c r="HU38" s="294" t="str">
        <f>IF(OR(ISBLANK(HT38),ISBLANK(HU10)),"",(HT38-HT37)*HU10)</f>
        <v/>
      </c>
      <c r="HV38" s="294">
        <f>HV10</f>
        <v>4</v>
      </c>
      <c r="HW38" s="294" t="str">
        <f t="shared" ca="1" si="39"/>
        <v/>
      </c>
      <c r="HX38" s="294"/>
      <c r="HY38" s="294"/>
      <c r="HZ38" s="294"/>
      <c r="IA38" s="294" t="str">
        <f>IF(OR(ISBLANK(HZ38),ISBLANK(IA10)),"",(HZ38-HZ37)*IA10)</f>
        <v/>
      </c>
      <c r="IB38" s="294">
        <f>IB10</f>
        <v>4</v>
      </c>
      <c r="IC38" s="294" t="str">
        <f t="shared" ca="1" si="40"/>
        <v/>
      </c>
      <c r="ID38" s="294"/>
      <c r="IE38" s="294"/>
      <c r="IF38" s="294"/>
      <c r="IG38" s="294" t="str">
        <f>IF(OR(ISBLANK(IF38),ISBLANK(IG10)),"",(IF38-IF37)*IG10)</f>
        <v/>
      </c>
      <c r="IH38" s="294">
        <f>IH10</f>
        <v>4</v>
      </c>
      <c r="II38" s="294" t="str">
        <f t="shared" ca="1" si="41"/>
        <v/>
      </c>
      <c r="IJ38" s="294"/>
      <c r="IK38" s="294"/>
      <c r="IL38" s="294"/>
      <c r="IM38" s="294" t="str">
        <f>IF(OR(ISBLANK(IL38),ISBLANK(IM10)),"",(IL38-IL37)*IM10)</f>
        <v/>
      </c>
      <c r="IN38" s="294">
        <f>IN10</f>
        <v>4</v>
      </c>
      <c r="IO38" s="294" t="str">
        <f t="shared" ca="1" si="42"/>
        <v/>
      </c>
      <c r="IP38" s="294"/>
      <c r="IQ38" s="294"/>
      <c r="IR38" s="294"/>
      <c r="IS38" s="294" t="str">
        <f>IF(OR(ISBLANK(IR38),ISBLANK(IS10)),"",(IR38-IR37)*IS10)</f>
        <v/>
      </c>
      <c r="IT38" s="294">
        <f>IT10</f>
        <v>4</v>
      </c>
      <c r="IU38" s="294" t="str">
        <f t="shared" ca="1" si="43"/>
        <v/>
      </c>
      <c r="IV38" s="294"/>
      <c r="IW38" s="294"/>
      <c r="IX38" s="294"/>
      <c r="IY38" s="294" t="str">
        <f>IF(OR(ISBLANK(IX38),ISBLANK(IY10)),"",(IX38-IX37)*IY10)</f>
        <v/>
      </c>
      <c r="IZ38" s="294">
        <f>IZ10</f>
        <v>4</v>
      </c>
      <c r="JA38" s="294" t="str">
        <f t="shared" ca="1" si="44"/>
        <v/>
      </c>
      <c r="JB38" s="294"/>
      <c r="JC38" s="294"/>
      <c r="JD38" s="294"/>
      <c r="JE38" s="294" t="str">
        <f>IF(OR(ISBLANK(JD38),ISBLANK(JE10)),"",(JD38-JD37)*JE10)</f>
        <v/>
      </c>
      <c r="JF38" s="294">
        <f>JF10</f>
        <v>4</v>
      </c>
      <c r="JG38" s="294" t="str">
        <f t="shared" ca="1" si="45"/>
        <v/>
      </c>
      <c r="JH38" s="294"/>
      <c r="JI38" s="294"/>
      <c r="JJ38" s="294"/>
      <c r="JK38" s="294" t="str">
        <f>IF(OR(ISBLANK(JJ38),ISBLANK(JK10)),"",(JJ38-JJ37)*JK10)</f>
        <v/>
      </c>
      <c r="JL38" s="294">
        <f>JL10</f>
        <v>4</v>
      </c>
      <c r="JM38" s="294" t="str">
        <f t="shared" ca="1" si="46"/>
        <v/>
      </c>
      <c r="JN38" s="294"/>
      <c r="JO38" s="294"/>
      <c r="JP38" s="294"/>
      <c r="JQ38" s="294" t="str">
        <f>IF(OR(ISBLANK(JP38),ISBLANK(JQ10)),"",(JP38-JP37)*JQ10)</f>
        <v/>
      </c>
      <c r="JR38" s="294">
        <f>JR10</f>
        <v>4</v>
      </c>
      <c r="JS38" s="294" t="str">
        <f t="shared" ca="1" si="47"/>
        <v/>
      </c>
      <c r="JT38" s="294"/>
      <c r="JU38" s="294"/>
      <c r="JV38" s="294"/>
      <c r="JW38" s="294" t="str">
        <f>IF(OR(ISBLANK(JV38),ISBLANK(JW10)),"",(JV38-JV37)*JW10)</f>
        <v/>
      </c>
      <c r="JX38" s="294">
        <f>JX10</f>
        <v>4</v>
      </c>
      <c r="JY38" s="294" t="str">
        <f t="shared" ca="1" si="48"/>
        <v/>
      </c>
      <c r="JZ38" s="294"/>
      <c r="KA38" s="294"/>
      <c r="KB38" s="294"/>
      <c r="KC38" s="294" t="str">
        <f>IF(OR(ISBLANK(KB38),ISBLANK(KC10)),"",(KB38-KB37)*KC10)</f>
        <v/>
      </c>
      <c r="KD38" s="294">
        <f>KD10</f>
        <v>4</v>
      </c>
      <c r="KE38" s="294" t="str">
        <f t="shared" ca="1" si="49"/>
        <v/>
      </c>
      <c r="KF38" s="294"/>
      <c r="KG38" s="294"/>
      <c r="KH38" s="294"/>
      <c r="KI38" s="294" t="str">
        <f>IF(OR(ISBLANK(KH38),ISBLANK(KI10)),"",(KH38-KH37)*KI10)</f>
        <v/>
      </c>
      <c r="KJ38" s="294">
        <f>KJ10</f>
        <v>4</v>
      </c>
      <c r="KK38" s="294" t="str">
        <f t="shared" ca="1" si="50"/>
        <v/>
      </c>
      <c r="KL38" s="294"/>
      <c r="KM38" s="294"/>
      <c r="KN38" s="294"/>
      <c r="KO38" s="294" t="str">
        <f>IF(OR(ISBLANK(KN38),ISBLANK(KO10)),"",(KN38-KN37)*KO10)</f>
        <v/>
      </c>
      <c r="KP38" s="294">
        <f>KP10</f>
        <v>4</v>
      </c>
      <c r="KQ38" s="294" t="str">
        <f t="shared" ca="1" si="51"/>
        <v/>
      </c>
      <c r="KR38" s="294"/>
      <c r="KS38" s="294"/>
      <c r="KT38" s="294"/>
      <c r="KU38" s="294" t="str">
        <f>IF(OR(ISBLANK(KT38),ISBLANK(KU10)),"",(KT38-KT37)*KU10)</f>
        <v/>
      </c>
      <c r="KV38" s="294">
        <f>KV10</f>
        <v>4</v>
      </c>
      <c r="KW38" s="294" t="str">
        <f t="shared" ca="1" si="52"/>
        <v/>
      </c>
      <c r="KX38" s="294"/>
      <c r="KY38" s="294"/>
      <c r="KZ38" s="294"/>
      <c r="LA38" s="294" t="str">
        <f>IF(OR(ISBLANK(KZ38),ISBLANK(LA10)),"",(KZ38-KZ37)*LA10)</f>
        <v/>
      </c>
      <c r="LB38" s="294">
        <f>LB10</f>
        <v>4</v>
      </c>
      <c r="LC38" s="294" t="str">
        <f t="shared" ca="1" si="53"/>
        <v/>
      </c>
      <c r="LD38" s="294"/>
      <c r="LE38" s="294"/>
      <c r="LF38" s="294"/>
      <c r="LG38" s="294" t="str">
        <f>IF(OR(ISBLANK(LF38),ISBLANK(LG10)),"",(LF38-LF37)*LG10)</f>
        <v/>
      </c>
      <c r="LH38" s="294">
        <f>LH10</f>
        <v>4</v>
      </c>
      <c r="LI38" s="294" t="str">
        <f t="shared" ca="1" si="54"/>
        <v/>
      </c>
      <c r="LJ38" s="294"/>
      <c r="LK38" s="294"/>
      <c r="LL38" s="294"/>
      <c r="LM38" s="294" t="str">
        <f>IF(OR(ISBLANK(LL38),ISBLANK(LM10)),"",(LL38-LL37)*LM10)</f>
        <v/>
      </c>
      <c r="LN38" s="294">
        <f>LN10</f>
        <v>3</v>
      </c>
      <c r="LO38" s="294" t="str">
        <f t="shared" ca="1" si="55"/>
        <v/>
      </c>
      <c r="LP38" s="294"/>
      <c r="LQ38" s="294"/>
      <c r="LR38" s="294"/>
      <c r="LS38" s="294"/>
      <c r="LT38" s="294" t="str">
        <f>IF(OR(ISBLANK(LS38),ISBLANK(LT10)),"",(LS38-LS37)*LT10)</f>
        <v/>
      </c>
      <c r="LU38" s="294">
        <f>LU10</f>
        <v>3</v>
      </c>
      <c r="LV38" s="294" t="str">
        <f t="shared" ca="1" si="56"/>
        <v/>
      </c>
      <c r="LW38" s="294"/>
      <c r="LX38" s="294"/>
      <c r="LY38" s="294"/>
      <c r="LZ38" s="294"/>
      <c r="MA38" s="294" t="str">
        <f>IF(OR(ISBLANK(LZ38),ISBLANK(MA10)),"",(LZ38-LZ37)*MA10)</f>
        <v/>
      </c>
      <c r="MB38" s="294">
        <f>MB10</f>
        <v>5</v>
      </c>
      <c r="MC38" s="294" t="str">
        <f t="shared" ca="1" si="57"/>
        <v/>
      </c>
      <c r="MD38" s="294"/>
      <c r="ME38" s="294"/>
      <c r="MF38" s="294"/>
      <c r="MG38" s="294" t="str">
        <f>IF(OR(ISBLANK(MF38),ISBLANK(MG10)),"",(MF38-MF37)*MG10)</f>
        <v/>
      </c>
      <c r="MH38" s="294"/>
      <c r="MI38" s="294">
        <f>MI10</f>
        <v>5</v>
      </c>
      <c r="MJ38" s="294" t="str">
        <f t="shared" ca="1" si="58"/>
        <v/>
      </c>
      <c r="MK38" s="294"/>
      <c r="ML38" s="294"/>
      <c r="MM38" s="294"/>
      <c r="MN38" s="294" t="str">
        <f>IF(OR(ISBLANK(MM38),ISBLANK(MN10)),"",(MM38-MM37)*MN10)</f>
        <v/>
      </c>
      <c r="MO38" s="294"/>
      <c r="MP38" s="294">
        <f>MP10</f>
        <v>4</v>
      </c>
      <c r="MQ38" s="294" t="str">
        <f t="shared" ca="1" si="59"/>
        <v/>
      </c>
      <c r="MR38" s="294"/>
      <c r="MS38" s="294"/>
      <c r="MT38" s="294"/>
      <c r="MU38" s="294" t="str">
        <f>IF(OR(ISBLANK(MT38),ISBLANK(MU10)),"",(MT38-MT37)*MU10)</f>
        <v/>
      </c>
      <c r="MV38" s="294">
        <f>MV10</f>
        <v>4</v>
      </c>
      <c r="MW38" s="294" t="str">
        <f t="shared" ca="1" si="60"/>
        <v/>
      </c>
      <c r="MX38" s="294"/>
      <c r="MY38" s="294"/>
      <c r="MZ38" s="294"/>
      <c r="NA38" s="294" t="str">
        <f>IF(OR(ISBLANK(MZ38),ISBLANK(NA10)),"",(MZ38-MZ37)*NA10)</f>
        <v/>
      </c>
      <c r="NB38" s="294">
        <f>NB10</f>
        <v>4</v>
      </c>
      <c r="NC38" s="294" t="str">
        <f t="shared" ca="1" si="61"/>
        <v/>
      </c>
      <c r="ND38" s="294"/>
      <c r="NE38" s="294"/>
      <c r="NF38" s="294"/>
      <c r="NG38" s="294" t="str">
        <f>IF(OR(ISBLANK(NF38),ISBLANK(NG10)),"",(NF38-NF37)*NG10)</f>
        <v/>
      </c>
      <c r="NH38" s="294">
        <f>NH10</f>
        <v>4</v>
      </c>
      <c r="NI38" s="294" t="str">
        <f t="shared" ca="1" si="62"/>
        <v/>
      </c>
      <c r="NJ38" s="294"/>
      <c r="NK38" s="294"/>
      <c r="NL38" s="294"/>
      <c r="NM38" s="294" t="str">
        <f>IF(OR(ISBLANK(NL38),ISBLANK(NM10)),"",(NL38-NL37)*NM10)</f>
        <v/>
      </c>
    </row>
    <row r="39" spans="2:377" x14ac:dyDescent="0.25">
      <c r="B39" s="252">
        <v>26</v>
      </c>
      <c r="C39" s="294">
        <f>C10</f>
        <v>3</v>
      </c>
      <c r="D39" s="294" t="str">
        <f t="shared" ca="1" si="0"/>
        <v/>
      </c>
      <c r="E39" s="294"/>
      <c r="F39" s="294"/>
      <c r="G39" s="294" t="str">
        <f t="shared" ca="1" si="64"/>
        <v/>
      </c>
      <c r="H39" s="294" t="str">
        <f t="shared" ca="1" si="2"/>
        <v/>
      </c>
      <c r="I39" s="294">
        <f>I10</f>
        <v>1</v>
      </c>
      <c r="J39" s="294" t="str">
        <f t="shared" ca="1" si="3"/>
        <v/>
      </c>
      <c r="K39" s="294" t="str">
        <f t="shared" si="4"/>
        <v/>
      </c>
      <c r="L39" s="294"/>
      <c r="M39" s="294"/>
      <c r="N39" s="294">
        <f>N10</f>
        <v>5</v>
      </c>
      <c r="O39" s="294" t="str">
        <f t="shared" ca="1" si="5"/>
        <v/>
      </c>
      <c r="P39" s="294"/>
      <c r="Q39" s="294"/>
      <c r="R39" s="294"/>
      <c r="S39" s="294" t="str">
        <f>IF(OR(ISBLANK(R39),ISBLANK(S10)),"",(R39-R38)*S10)</f>
        <v/>
      </c>
      <c r="T39" s="294"/>
      <c r="U39" s="294">
        <f>U10</f>
        <v>5</v>
      </c>
      <c r="V39" s="294" t="str">
        <f t="shared" ca="1" si="6"/>
        <v/>
      </c>
      <c r="W39" s="294"/>
      <c r="X39" s="294"/>
      <c r="Y39" s="294"/>
      <c r="Z39" s="294" t="str">
        <f>IF(OR(ISBLANK(Y39),ISBLANK(Z10)),"",(Y39-Y38)*Z10)</f>
        <v/>
      </c>
      <c r="AA39" s="294"/>
      <c r="AB39" s="294">
        <f>AB10</f>
        <v>5</v>
      </c>
      <c r="AC39" s="294" t="str">
        <f t="shared" ca="1" si="7"/>
        <v/>
      </c>
      <c r="AD39" s="294"/>
      <c r="AE39" s="294"/>
      <c r="AF39" s="294"/>
      <c r="AG39" s="294"/>
      <c r="AH39" s="294" t="str">
        <f>IF(OR(ISBLANK(AG39),ISBLANK(AH10)),"",(AG39-AG38)*AH10)</f>
        <v/>
      </c>
      <c r="AI39" s="294">
        <f>AI10</f>
        <v>5</v>
      </c>
      <c r="AJ39" s="294" t="str">
        <f t="shared" ca="1" si="8"/>
        <v/>
      </c>
      <c r="AK39" s="294"/>
      <c r="AL39" s="294"/>
      <c r="AM39" s="294"/>
      <c r="AN39" s="294"/>
      <c r="AO39" s="294" t="str">
        <f>IF(OR(ISBLANK(AN39),ISBLANK(AO10)),"",(AN39-AN38)*AO10)</f>
        <v/>
      </c>
      <c r="AP39" s="294">
        <f>AP10</f>
        <v>5</v>
      </c>
      <c r="AQ39" s="294" t="str">
        <f t="shared" ca="1" si="9"/>
        <v/>
      </c>
      <c r="AR39" s="294"/>
      <c r="AS39" s="294"/>
      <c r="AT39" s="294"/>
      <c r="AU39" s="294"/>
      <c r="AV39" s="294" t="str">
        <f>IF(OR(ISBLANK(AU39),ISBLANK(AV10)),"",(AU39-AU38)*AV10)</f>
        <v/>
      </c>
      <c r="AW39" s="294">
        <f>AW10</f>
        <v>5</v>
      </c>
      <c r="AX39" s="294" t="str">
        <f t="shared" ca="1" si="10"/>
        <v/>
      </c>
      <c r="AY39" s="294"/>
      <c r="AZ39" s="294"/>
      <c r="BA39" s="294"/>
      <c r="BB39" s="294"/>
      <c r="BC39" s="294" t="str">
        <f>IF(OR(ISBLANK(BB39),ISBLANK(BC10)),"",(BB39-BB38)*BC10)</f>
        <v/>
      </c>
      <c r="BD39" s="294">
        <f>BD10</f>
        <v>4</v>
      </c>
      <c r="BE39" s="294" t="str">
        <f t="shared" ca="1" si="11"/>
        <v/>
      </c>
      <c r="BF39" s="294"/>
      <c r="BG39" s="294"/>
      <c r="BH39" s="294"/>
      <c r="BI39" s="294" t="str">
        <f>IF(OR(ISBLANK(BH39),ISBLANK(BI10)),"",(BH39-BH38)*BI10)</f>
        <v/>
      </c>
      <c r="BJ39" s="294">
        <f>BJ10</f>
        <v>4</v>
      </c>
      <c r="BK39" s="294" t="str">
        <f t="shared" ca="1" si="12"/>
        <v/>
      </c>
      <c r="BL39" s="294"/>
      <c r="BM39" s="294"/>
      <c r="BN39" s="294"/>
      <c r="BO39" s="294" t="str">
        <f>IF(OR(ISBLANK(BN39),ISBLANK(BO10)),"",(BN39-BN38)*BO10)</f>
        <v/>
      </c>
      <c r="BP39" s="294">
        <f>BP10</f>
        <v>4</v>
      </c>
      <c r="BQ39" s="294" t="str">
        <f t="shared" ca="1" si="13"/>
        <v/>
      </c>
      <c r="BR39" s="294"/>
      <c r="BS39" s="294"/>
      <c r="BT39" s="294"/>
      <c r="BU39" s="294" t="str">
        <f>IF(OR(ISBLANK(BT39),ISBLANK(BU10)),"",(BT39-BT38)*BU10)</f>
        <v/>
      </c>
      <c r="BV39" s="294">
        <f>BV10</f>
        <v>4</v>
      </c>
      <c r="BW39" s="294" t="str">
        <f t="shared" ca="1" si="14"/>
        <v/>
      </c>
      <c r="BX39" s="294"/>
      <c r="BY39" s="294"/>
      <c r="BZ39" s="294"/>
      <c r="CA39" s="294" t="str">
        <f>IF(OR(ISBLANK(BZ39),ISBLANK(CA10)),"",(BZ39-BZ38)*CA10)</f>
        <v/>
      </c>
      <c r="CB39" s="294">
        <f>CB10</f>
        <v>4</v>
      </c>
      <c r="CC39" s="294" t="str">
        <f t="shared" ca="1" si="15"/>
        <v/>
      </c>
      <c r="CD39" s="294"/>
      <c r="CE39" s="294"/>
      <c r="CF39" s="294"/>
      <c r="CG39" s="294" t="str">
        <f>IF(OR(ISBLANK(CF39),ISBLANK(CG10)),"",(CF39-CF38)*CG10)</f>
        <v/>
      </c>
      <c r="CH39" s="294">
        <f>CH10</f>
        <v>4</v>
      </c>
      <c r="CI39" s="294" t="str">
        <f t="shared" ca="1" si="16"/>
        <v/>
      </c>
      <c r="CJ39" s="294"/>
      <c r="CK39" s="294"/>
      <c r="CL39" s="294"/>
      <c r="CM39" s="294" t="str">
        <f>IF(OR(ISBLANK(CL39),ISBLANK(CM10)),"",(CL39-CL38)*CM10)</f>
        <v/>
      </c>
      <c r="CN39" s="294">
        <f>CN10</f>
        <v>4</v>
      </c>
      <c r="CO39" s="294" t="str">
        <f t="shared" ca="1" si="17"/>
        <v/>
      </c>
      <c r="CP39" s="294"/>
      <c r="CQ39" s="294"/>
      <c r="CR39" s="294"/>
      <c r="CS39" s="294" t="str">
        <f>IF(OR(ISBLANK(CR39),ISBLANK(CS10)),"",(CR39-CR38)*CS10)</f>
        <v/>
      </c>
      <c r="CT39" s="294">
        <f>CT10</f>
        <v>4</v>
      </c>
      <c r="CU39" s="294" t="str">
        <f t="shared" ca="1" si="18"/>
        <v/>
      </c>
      <c r="CV39" s="294"/>
      <c r="CW39" s="294"/>
      <c r="CX39" s="294"/>
      <c r="CY39" s="294" t="str">
        <f>IF(OR(ISBLANK(CX39),ISBLANK(CY10)),"",(CX39-CX38)*CY10)</f>
        <v/>
      </c>
      <c r="CZ39" s="294">
        <f>CZ10</f>
        <v>4</v>
      </c>
      <c r="DA39" s="294" t="str">
        <f t="shared" ca="1" si="19"/>
        <v/>
      </c>
      <c r="DB39" s="294"/>
      <c r="DC39" s="294"/>
      <c r="DD39" s="294"/>
      <c r="DE39" s="294" t="str">
        <f>IF(OR(ISBLANK(DD39),ISBLANK(DE10)),"",(DD39-DD38)*DE10)</f>
        <v/>
      </c>
      <c r="DF39" s="294">
        <f>DF10</f>
        <v>4</v>
      </c>
      <c r="DG39" s="294" t="str">
        <f t="shared" ca="1" si="20"/>
        <v/>
      </c>
      <c r="DH39" s="294"/>
      <c r="DI39" s="294"/>
      <c r="DJ39" s="294"/>
      <c r="DK39" s="294" t="str">
        <f>IF(OR(ISBLANK(DJ39),ISBLANK(DK10)),"",(DJ39-DJ38)*DK10)</f>
        <v/>
      </c>
      <c r="DL39" s="294">
        <f>DL10</f>
        <v>4</v>
      </c>
      <c r="DM39" s="294" t="str">
        <f t="shared" ca="1" si="21"/>
        <v/>
      </c>
      <c r="DN39" s="294"/>
      <c r="DO39" s="294"/>
      <c r="DP39" s="294"/>
      <c r="DQ39" s="294" t="str">
        <f>IF(OR(ISBLANK(DP39),ISBLANK(DQ10)),"",(DP39-DP38)*DQ10)</f>
        <v/>
      </c>
      <c r="DR39" s="294">
        <f>DR10</f>
        <v>4</v>
      </c>
      <c r="DS39" s="294" t="str">
        <f t="shared" ca="1" si="22"/>
        <v/>
      </c>
      <c r="DT39" s="294"/>
      <c r="DU39" s="294"/>
      <c r="DV39" s="294"/>
      <c r="DW39" s="294" t="str">
        <f>IF(OR(ISBLANK(DV39),ISBLANK(DW10)),"",(DV39-DV38)*DW10)</f>
        <v/>
      </c>
      <c r="DX39" s="294">
        <f>DX10</f>
        <v>4</v>
      </c>
      <c r="DY39" s="294" t="str">
        <f t="shared" ca="1" si="23"/>
        <v/>
      </c>
      <c r="DZ39" s="294"/>
      <c r="EA39" s="294"/>
      <c r="EB39" s="294"/>
      <c r="EC39" s="294" t="str">
        <f>IF(OR(ISBLANK(EB39),ISBLANK(EC10)),"",(EB39-EB38)*EC10)</f>
        <v/>
      </c>
      <c r="ED39" s="294">
        <f>ED10</f>
        <v>4</v>
      </c>
      <c r="EE39" s="294" t="str">
        <f t="shared" ca="1" si="24"/>
        <v/>
      </c>
      <c r="EF39" s="294"/>
      <c r="EG39" s="294"/>
      <c r="EH39" s="294"/>
      <c r="EI39" s="294" t="str">
        <f>IF(OR(ISBLANK(EH39),ISBLANK(EI10)),"",(EH39-EH38)*EI10)</f>
        <v/>
      </c>
      <c r="EJ39" s="294">
        <f>EJ10</f>
        <v>4</v>
      </c>
      <c r="EK39" s="294" t="str">
        <f t="shared" ca="1" si="25"/>
        <v/>
      </c>
      <c r="EL39" s="294"/>
      <c r="EM39" s="294"/>
      <c r="EN39" s="294"/>
      <c r="EO39" s="294" t="str">
        <f>IF(OR(ISBLANK(EN39),ISBLANK(EO10)),"",(EN39-EN38)*EO10)</f>
        <v/>
      </c>
      <c r="EP39" s="294">
        <f>EP10</f>
        <v>4</v>
      </c>
      <c r="EQ39" s="294" t="str">
        <f t="shared" ca="1" si="26"/>
        <v/>
      </c>
      <c r="ER39" s="294"/>
      <c r="ES39" s="294"/>
      <c r="ET39" s="294"/>
      <c r="EU39" s="294" t="str">
        <f>IF(OR(ISBLANK(ET39),ISBLANK(EU10)),"",(ET39-ET38)*EU10)</f>
        <v/>
      </c>
      <c r="EV39" s="294">
        <f>EV10</f>
        <v>5</v>
      </c>
      <c r="EW39" s="294" t="str">
        <f t="shared" ca="1" si="27"/>
        <v/>
      </c>
      <c r="EX39" s="294"/>
      <c r="EY39" s="294"/>
      <c r="EZ39" s="294"/>
      <c r="FA39" s="294" t="str">
        <f>IF(OR(ISBLANK(EZ39),ISBLANK(FA10)),"",(EZ39-EZ38)*FA10)</f>
        <v/>
      </c>
      <c r="FB39" s="294"/>
      <c r="FC39" s="294">
        <f>FC10</f>
        <v>5</v>
      </c>
      <c r="FD39" s="294" t="str">
        <f t="shared" ca="1" si="28"/>
        <v/>
      </c>
      <c r="FE39" s="294"/>
      <c r="FF39" s="294"/>
      <c r="FG39" s="294"/>
      <c r="FH39" s="294" t="str">
        <f>IF(OR(ISBLANK(FG39),ISBLANK(FH10)),"",(FG39-FG38)*FH10)</f>
        <v/>
      </c>
      <c r="FI39" s="294"/>
      <c r="FJ39" s="294">
        <f>FJ10</f>
        <v>5</v>
      </c>
      <c r="FK39" s="294" t="str">
        <f t="shared" ca="1" si="29"/>
        <v/>
      </c>
      <c r="FL39" s="294"/>
      <c r="FM39" s="294"/>
      <c r="FN39" s="294"/>
      <c r="FO39" s="294" t="str">
        <f>IF(OR(ISBLANK(FN39),ISBLANK(FO10)),"",(FN39-FN38)*FO10)</f>
        <v/>
      </c>
      <c r="FP39" s="294"/>
      <c r="FQ39" s="294">
        <f>FQ10</f>
        <v>5</v>
      </c>
      <c r="FR39" s="294" t="str">
        <f t="shared" ca="1" si="30"/>
        <v/>
      </c>
      <c r="FS39" s="294"/>
      <c r="FT39" s="294"/>
      <c r="FU39" s="294"/>
      <c r="FV39" s="294" t="str">
        <f>IF(OR(ISBLANK(FU39),ISBLANK(FV10)),"",(FU39-FU38)*FV10)</f>
        <v/>
      </c>
      <c r="FW39" s="294"/>
      <c r="FX39" s="294">
        <f>FX10</f>
        <v>5</v>
      </c>
      <c r="FY39" s="294" t="str">
        <f t="shared" ca="1" si="31"/>
        <v/>
      </c>
      <c r="FZ39" s="294"/>
      <c r="GA39" s="294"/>
      <c r="GB39" s="294"/>
      <c r="GC39" s="294" t="str">
        <f>IF(OR(ISBLANK(GB39),ISBLANK(GC10)),"",(GB39-GB38)*GC10)</f>
        <v/>
      </c>
      <c r="GD39" s="294"/>
      <c r="GE39" s="294">
        <f>GE10</f>
        <v>5</v>
      </c>
      <c r="GF39" s="294" t="str">
        <f t="shared" ca="1" si="32"/>
        <v/>
      </c>
      <c r="GG39" s="294"/>
      <c r="GH39" s="294"/>
      <c r="GI39" s="294"/>
      <c r="GJ39" s="294" t="str">
        <f>IF(OR(ISBLANK(GI39),ISBLANK(GJ10)),"",(GI39-GI38)*GJ10)</f>
        <v/>
      </c>
      <c r="GK39" s="294"/>
      <c r="GL39" s="294">
        <f>GL10</f>
        <v>4</v>
      </c>
      <c r="GM39" s="294" t="str">
        <f t="shared" ca="1" si="33"/>
        <v/>
      </c>
      <c r="GN39" s="294"/>
      <c r="GO39" s="294"/>
      <c r="GP39" s="294"/>
      <c r="GQ39" s="294" t="str">
        <f>IF(OR(ISBLANK(GP39),ISBLANK(GQ10)),"",(GP39-GP38)*GQ10)</f>
        <v/>
      </c>
      <c r="GR39" s="294">
        <f>GR10</f>
        <v>4</v>
      </c>
      <c r="GS39" s="294" t="str">
        <f t="shared" ca="1" si="34"/>
        <v/>
      </c>
      <c r="GT39" s="294"/>
      <c r="GU39" s="294"/>
      <c r="GV39" s="294"/>
      <c r="GW39" s="294" t="str">
        <f>IF(OR(ISBLANK(GV39),ISBLANK(GW10)),"",(GV39-GV38)*GW10)</f>
        <v/>
      </c>
      <c r="GX39" s="294">
        <f>GX10</f>
        <v>4</v>
      </c>
      <c r="GY39" s="294" t="str">
        <f t="shared" ca="1" si="35"/>
        <v/>
      </c>
      <c r="GZ39" s="294"/>
      <c r="HA39" s="294"/>
      <c r="HB39" s="294"/>
      <c r="HC39" s="294" t="str">
        <f>IF(OR(ISBLANK(HB39),ISBLANK(HC10)),"",(HB39-HB38)*HC10)</f>
        <v/>
      </c>
      <c r="HD39" s="294">
        <f>HD10</f>
        <v>4</v>
      </c>
      <c r="HE39" s="294" t="str">
        <f t="shared" ca="1" si="36"/>
        <v/>
      </c>
      <c r="HF39" s="294"/>
      <c r="HG39" s="294"/>
      <c r="HH39" s="294"/>
      <c r="HI39" s="294" t="str">
        <f>IF(OR(ISBLANK(HH39),ISBLANK(HI10)),"",(HH39-HH38)*HI10)</f>
        <v/>
      </c>
      <c r="HJ39" s="294">
        <f>HJ10</f>
        <v>4</v>
      </c>
      <c r="HK39" s="294" t="str">
        <f t="shared" ca="1" si="37"/>
        <v/>
      </c>
      <c r="HL39" s="294"/>
      <c r="HM39" s="294"/>
      <c r="HN39" s="294"/>
      <c r="HO39" s="294" t="str">
        <f>IF(OR(ISBLANK(HN39),ISBLANK(HO10)),"",(HN39-HN38)*HO10)</f>
        <v/>
      </c>
      <c r="HP39" s="294">
        <f>HP10</f>
        <v>4</v>
      </c>
      <c r="HQ39" s="294" t="str">
        <f t="shared" ca="1" si="38"/>
        <v/>
      </c>
      <c r="HR39" s="294"/>
      <c r="HS39" s="294"/>
      <c r="HT39" s="294"/>
      <c r="HU39" s="294" t="str">
        <f>IF(OR(ISBLANK(HT39),ISBLANK(HU10)),"",(HT39-HT38)*HU10)</f>
        <v/>
      </c>
      <c r="HV39" s="294">
        <f>HV10</f>
        <v>4</v>
      </c>
      <c r="HW39" s="294" t="str">
        <f t="shared" ca="1" si="39"/>
        <v/>
      </c>
      <c r="HX39" s="294"/>
      <c r="HY39" s="294"/>
      <c r="HZ39" s="294"/>
      <c r="IA39" s="294" t="str">
        <f>IF(OR(ISBLANK(HZ39),ISBLANK(IA10)),"",(HZ39-HZ38)*IA10)</f>
        <v/>
      </c>
      <c r="IB39" s="294">
        <f>IB10</f>
        <v>4</v>
      </c>
      <c r="IC39" s="294" t="str">
        <f t="shared" ca="1" si="40"/>
        <v/>
      </c>
      <c r="ID39" s="294"/>
      <c r="IE39" s="294"/>
      <c r="IF39" s="294"/>
      <c r="IG39" s="294" t="str">
        <f>IF(OR(ISBLANK(IF39),ISBLANK(IG10)),"",(IF39-IF38)*IG10)</f>
        <v/>
      </c>
      <c r="IH39" s="294">
        <f>IH10</f>
        <v>4</v>
      </c>
      <c r="II39" s="294" t="str">
        <f t="shared" ca="1" si="41"/>
        <v/>
      </c>
      <c r="IJ39" s="294"/>
      <c r="IK39" s="294"/>
      <c r="IL39" s="294"/>
      <c r="IM39" s="294" t="str">
        <f>IF(OR(ISBLANK(IL39),ISBLANK(IM10)),"",(IL39-IL38)*IM10)</f>
        <v/>
      </c>
      <c r="IN39" s="294">
        <f>IN10</f>
        <v>4</v>
      </c>
      <c r="IO39" s="294" t="str">
        <f t="shared" ca="1" si="42"/>
        <v/>
      </c>
      <c r="IP39" s="294"/>
      <c r="IQ39" s="294"/>
      <c r="IR39" s="294"/>
      <c r="IS39" s="294" t="str">
        <f>IF(OR(ISBLANK(IR39),ISBLANK(IS10)),"",(IR39-IR38)*IS10)</f>
        <v/>
      </c>
      <c r="IT39" s="294">
        <f>IT10</f>
        <v>4</v>
      </c>
      <c r="IU39" s="294" t="str">
        <f t="shared" ca="1" si="43"/>
        <v/>
      </c>
      <c r="IV39" s="294"/>
      <c r="IW39" s="294"/>
      <c r="IX39" s="294"/>
      <c r="IY39" s="294" t="str">
        <f>IF(OR(ISBLANK(IX39),ISBLANK(IY10)),"",(IX39-IX38)*IY10)</f>
        <v/>
      </c>
      <c r="IZ39" s="294">
        <f>IZ10</f>
        <v>4</v>
      </c>
      <c r="JA39" s="294" t="str">
        <f t="shared" ca="1" si="44"/>
        <v/>
      </c>
      <c r="JB39" s="294"/>
      <c r="JC39" s="294"/>
      <c r="JD39" s="294"/>
      <c r="JE39" s="294" t="str">
        <f>IF(OR(ISBLANK(JD39),ISBLANK(JE10)),"",(JD39-JD38)*JE10)</f>
        <v/>
      </c>
      <c r="JF39" s="294">
        <f>JF10</f>
        <v>4</v>
      </c>
      <c r="JG39" s="294" t="str">
        <f t="shared" ca="1" si="45"/>
        <v/>
      </c>
      <c r="JH39" s="294"/>
      <c r="JI39" s="294"/>
      <c r="JJ39" s="294"/>
      <c r="JK39" s="294" t="str">
        <f>IF(OR(ISBLANK(JJ39),ISBLANK(JK10)),"",(JJ39-JJ38)*JK10)</f>
        <v/>
      </c>
      <c r="JL39" s="294">
        <f>JL10</f>
        <v>4</v>
      </c>
      <c r="JM39" s="294" t="str">
        <f t="shared" ca="1" si="46"/>
        <v/>
      </c>
      <c r="JN39" s="294"/>
      <c r="JO39" s="294"/>
      <c r="JP39" s="294"/>
      <c r="JQ39" s="294" t="str">
        <f>IF(OR(ISBLANK(JP39),ISBLANK(JQ10)),"",(JP39-JP38)*JQ10)</f>
        <v/>
      </c>
      <c r="JR39" s="294">
        <f>JR10</f>
        <v>4</v>
      </c>
      <c r="JS39" s="294" t="str">
        <f t="shared" ca="1" si="47"/>
        <v/>
      </c>
      <c r="JT39" s="294"/>
      <c r="JU39" s="294"/>
      <c r="JV39" s="294"/>
      <c r="JW39" s="294" t="str">
        <f>IF(OR(ISBLANK(JV39),ISBLANK(JW10)),"",(JV39-JV38)*JW10)</f>
        <v/>
      </c>
      <c r="JX39" s="294">
        <f>JX10</f>
        <v>4</v>
      </c>
      <c r="JY39" s="294" t="str">
        <f t="shared" ca="1" si="48"/>
        <v/>
      </c>
      <c r="JZ39" s="294"/>
      <c r="KA39" s="294"/>
      <c r="KB39" s="294"/>
      <c r="KC39" s="294" t="str">
        <f>IF(OR(ISBLANK(KB39),ISBLANK(KC10)),"",(KB39-KB38)*KC10)</f>
        <v/>
      </c>
      <c r="KD39" s="294">
        <f>KD10</f>
        <v>4</v>
      </c>
      <c r="KE39" s="294" t="str">
        <f t="shared" ca="1" si="49"/>
        <v/>
      </c>
      <c r="KF39" s="294"/>
      <c r="KG39" s="294"/>
      <c r="KH39" s="294"/>
      <c r="KI39" s="294" t="str">
        <f>IF(OR(ISBLANK(KH39),ISBLANK(KI10)),"",(KH39-KH38)*KI10)</f>
        <v/>
      </c>
      <c r="KJ39" s="294">
        <f>KJ10</f>
        <v>4</v>
      </c>
      <c r="KK39" s="294" t="str">
        <f t="shared" ca="1" si="50"/>
        <v/>
      </c>
      <c r="KL39" s="294"/>
      <c r="KM39" s="294"/>
      <c r="KN39" s="294"/>
      <c r="KO39" s="294" t="str">
        <f>IF(OR(ISBLANK(KN39),ISBLANK(KO10)),"",(KN39-KN38)*KO10)</f>
        <v/>
      </c>
      <c r="KP39" s="294">
        <f>KP10</f>
        <v>4</v>
      </c>
      <c r="KQ39" s="294" t="str">
        <f t="shared" ca="1" si="51"/>
        <v/>
      </c>
      <c r="KR39" s="294"/>
      <c r="KS39" s="294"/>
      <c r="KT39" s="294"/>
      <c r="KU39" s="294" t="str">
        <f>IF(OR(ISBLANK(KT39),ISBLANK(KU10)),"",(KT39-KT38)*KU10)</f>
        <v/>
      </c>
      <c r="KV39" s="294">
        <f>KV10</f>
        <v>4</v>
      </c>
      <c r="KW39" s="294" t="str">
        <f t="shared" ca="1" si="52"/>
        <v/>
      </c>
      <c r="KX39" s="294"/>
      <c r="KY39" s="294"/>
      <c r="KZ39" s="294"/>
      <c r="LA39" s="294" t="str">
        <f>IF(OR(ISBLANK(KZ39),ISBLANK(LA10)),"",(KZ39-KZ38)*LA10)</f>
        <v/>
      </c>
      <c r="LB39" s="294">
        <f>LB10</f>
        <v>4</v>
      </c>
      <c r="LC39" s="294" t="str">
        <f t="shared" ca="1" si="53"/>
        <v/>
      </c>
      <c r="LD39" s="294"/>
      <c r="LE39" s="294"/>
      <c r="LF39" s="294"/>
      <c r="LG39" s="294" t="str">
        <f>IF(OR(ISBLANK(LF39),ISBLANK(LG10)),"",(LF39-LF38)*LG10)</f>
        <v/>
      </c>
      <c r="LH39" s="294">
        <f>LH10</f>
        <v>4</v>
      </c>
      <c r="LI39" s="294" t="str">
        <f t="shared" ca="1" si="54"/>
        <v/>
      </c>
      <c r="LJ39" s="294"/>
      <c r="LK39" s="294"/>
      <c r="LL39" s="294"/>
      <c r="LM39" s="294" t="str">
        <f>IF(OR(ISBLANK(LL39),ISBLANK(LM10)),"",(LL39-LL38)*LM10)</f>
        <v/>
      </c>
      <c r="LN39" s="294">
        <f>LN10</f>
        <v>3</v>
      </c>
      <c r="LO39" s="294" t="str">
        <f t="shared" ca="1" si="55"/>
        <v/>
      </c>
      <c r="LP39" s="294"/>
      <c r="LQ39" s="294"/>
      <c r="LR39" s="294"/>
      <c r="LS39" s="294"/>
      <c r="LT39" s="294" t="str">
        <f>IF(OR(ISBLANK(LS39),ISBLANK(LT10)),"",(LS39-LS38)*LT10)</f>
        <v/>
      </c>
      <c r="LU39" s="294">
        <f>LU10</f>
        <v>3</v>
      </c>
      <c r="LV39" s="294" t="str">
        <f t="shared" ca="1" si="56"/>
        <v/>
      </c>
      <c r="LW39" s="294"/>
      <c r="LX39" s="294"/>
      <c r="LY39" s="294"/>
      <c r="LZ39" s="294"/>
      <c r="MA39" s="294" t="str">
        <f>IF(OR(ISBLANK(LZ39),ISBLANK(MA10)),"",(LZ39-LZ38)*MA10)</f>
        <v/>
      </c>
      <c r="MB39" s="294">
        <f>MB10</f>
        <v>5</v>
      </c>
      <c r="MC39" s="294" t="str">
        <f t="shared" ca="1" si="57"/>
        <v/>
      </c>
      <c r="MD39" s="294"/>
      <c r="ME39" s="294"/>
      <c r="MF39" s="294"/>
      <c r="MG39" s="294" t="str">
        <f>IF(OR(ISBLANK(MF39),ISBLANK(MG10)),"",(MF39-MF38)*MG10)</f>
        <v/>
      </c>
      <c r="MH39" s="294"/>
      <c r="MI39" s="294">
        <f>MI10</f>
        <v>5</v>
      </c>
      <c r="MJ39" s="294" t="str">
        <f t="shared" ca="1" si="58"/>
        <v/>
      </c>
      <c r="MK39" s="294"/>
      <c r="ML39" s="294"/>
      <c r="MM39" s="294"/>
      <c r="MN39" s="294" t="str">
        <f>IF(OR(ISBLANK(MM39),ISBLANK(MN10)),"",(MM39-MM38)*MN10)</f>
        <v/>
      </c>
      <c r="MO39" s="294"/>
      <c r="MP39" s="294">
        <f>MP10</f>
        <v>4</v>
      </c>
      <c r="MQ39" s="294" t="str">
        <f t="shared" ca="1" si="59"/>
        <v/>
      </c>
      <c r="MR39" s="294"/>
      <c r="MS39" s="294"/>
      <c r="MT39" s="294"/>
      <c r="MU39" s="294" t="str">
        <f>IF(OR(ISBLANK(MT39),ISBLANK(MU10)),"",(MT39-MT38)*MU10)</f>
        <v/>
      </c>
      <c r="MV39" s="294">
        <f>MV10</f>
        <v>4</v>
      </c>
      <c r="MW39" s="294" t="str">
        <f t="shared" ca="1" si="60"/>
        <v/>
      </c>
      <c r="MX39" s="294"/>
      <c r="MY39" s="294"/>
      <c r="MZ39" s="294"/>
      <c r="NA39" s="294" t="str">
        <f>IF(OR(ISBLANK(MZ39),ISBLANK(NA10)),"",(MZ39-MZ38)*NA10)</f>
        <v/>
      </c>
      <c r="NB39" s="294">
        <f>NB10</f>
        <v>4</v>
      </c>
      <c r="NC39" s="294" t="str">
        <f t="shared" ca="1" si="61"/>
        <v/>
      </c>
      <c r="ND39" s="294"/>
      <c r="NE39" s="294"/>
      <c r="NF39" s="294"/>
      <c r="NG39" s="294" t="str">
        <f>IF(OR(ISBLANK(NF39),ISBLANK(NG10)),"",(NF39-NF38)*NG10)</f>
        <v/>
      </c>
      <c r="NH39" s="294">
        <f>NH10</f>
        <v>4</v>
      </c>
      <c r="NI39" s="294" t="str">
        <f t="shared" ca="1" si="62"/>
        <v/>
      </c>
      <c r="NJ39" s="294"/>
      <c r="NK39" s="294"/>
      <c r="NL39" s="294"/>
      <c r="NM39" s="294" t="str">
        <f>IF(OR(ISBLANK(NL39),ISBLANK(NM10)),"",(NL39-NL38)*NM10)</f>
        <v/>
      </c>
    </row>
    <row r="40" spans="2:377" x14ac:dyDescent="0.25">
      <c r="B40" s="252">
        <v>27</v>
      </c>
      <c r="C40" s="294">
        <f>C10</f>
        <v>3</v>
      </c>
      <c r="D40" s="294" t="str">
        <f t="shared" ca="1" si="0"/>
        <v/>
      </c>
      <c r="E40" s="294"/>
      <c r="F40" s="294"/>
      <c r="G40" s="294" t="str">
        <f t="shared" ca="1" si="64"/>
        <v/>
      </c>
      <c r="H40" s="294" t="str">
        <f t="shared" ca="1" si="2"/>
        <v/>
      </c>
      <c r="I40" s="294">
        <f>I10</f>
        <v>1</v>
      </c>
      <c r="J40" s="294" t="str">
        <f t="shared" ca="1" si="3"/>
        <v/>
      </c>
      <c r="K40" s="294" t="str">
        <f t="shared" si="4"/>
        <v/>
      </c>
      <c r="L40" s="294"/>
      <c r="M40" s="294"/>
      <c r="N40" s="294">
        <f>N10</f>
        <v>5</v>
      </c>
      <c r="O40" s="294" t="str">
        <f t="shared" ca="1" si="5"/>
        <v/>
      </c>
      <c r="P40" s="294"/>
      <c r="Q40" s="294"/>
      <c r="R40" s="294"/>
      <c r="S40" s="294" t="str">
        <f>IF(OR(ISBLANK(R40),ISBLANK(S10)),"",(R40-R39)*S10)</f>
        <v/>
      </c>
      <c r="T40" s="294"/>
      <c r="U40" s="294">
        <f>U10</f>
        <v>5</v>
      </c>
      <c r="V40" s="294" t="str">
        <f t="shared" ca="1" si="6"/>
        <v/>
      </c>
      <c r="W40" s="294"/>
      <c r="X40" s="294"/>
      <c r="Y40" s="294"/>
      <c r="Z40" s="294" t="str">
        <f>IF(OR(ISBLANK(Y40),ISBLANK(Z10)),"",(Y40-Y39)*Z10)</f>
        <v/>
      </c>
      <c r="AA40" s="294"/>
      <c r="AB40" s="294">
        <f>AB10</f>
        <v>5</v>
      </c>
      <c r="AC40" s="294" t="str">
        <f t="shared" ca="1" si="7"/>
        <v/>
      </c>
      <c r="AD40" s="294"/>
      <c r="AE40" s="294"/>
      <c r="AF40" s="294"/>
      <c r="AG40" s="294"/>
      <c r="AH40" s="294" t="str">
        <f>IF(OR(ISBLANK(AG40),ISBLANK(AH10)),"",(AG40-AG39)*AH10)</f>
        <v/>
      </c>
      <c r="AI40" s="294">
        <f>AI10</f>
        <v>5</v>
      </c>
      <c r="AJ40" s="294" t="str">
        <f t="shared" ca="1" si="8"/>
        <v/>
      </c>
      <c r="AK40" s="294"/>
      <c r="AL40" s="294"/>
      <c r="AM40" s="294"/>
      <c r="AN40" s="294"/>
      <c r="AO40" s="294" t="str">
        <f>IF(OR(ISBLANK(AN40),ISBLANK(AO10)),"",(AN40-AN39)*AO10)</f>
        <v/>
      </c>
      <c r="AP40" s="294">
        <f>AP10</f>
        <v>5</v>
      </c>
      <c r="AQ40" s="294" t="str">
        <f t="shared" ca="1" si="9"/>
        <v/>
      </c>
      <c r="AR40" s="294"/>
      <c r="AS40" s="294"/>
      <c r="AT40" s="294"/>
      <c r="AU40" s="294"/>
      <c r="AV40" s="294" t="str">
        <f>IF(OR(ISBLANK(AU40),ISBLANK(AV10)),"",(AU40-AU39)*AV10)</f>
        <v/>
      </c>
      <c r="AW40" s="294">
        <f>AW10</f>
        <v>5</v>
      </c>
      <c r="AX40" s="294" t="str">
        <f t="shared" ca="1" si="10"/>
        <v/>
      </c>
      <c r="AY40" s="294"/>
      <c r="AZ40" s="294"/>
      <c r="BA40" s="294"/>
      <c r="BB40" s="294"/>
      <c r="BC40" s="294" t="str">
        <f>IF(OR(ISBLANK(BB40),ISBLANK(BC10)),"",(BB40-BB39)*BC10)</f>
        <v/>
      </c>
      <c r="BD40" s="294">
        <f>BD10</f>
        <v>4</v>
      </c>
      <c r="BE40" s="294" t="str">
        <f t="shared" ca="1" si="11"/>
        <v/>
      </c>
      <c r="BF40" s="294"/>
      <c r="BG40" s="294"/>
      <c r="BH40" s="294"/>
      <c r="BI40" s="294" t="str">
        <f>IF(OR(ISBLANK(BH40),ISBLANK(BI10)),"",(BH40-BH39)*BI10)</f>
        <v/>
      </c>
      <c r="BJ40" s="294">
        <f>BJ10</f>
        <v>4</v>
      </c>
      <c r="BK40" s="294" t="str">
        <f t="shared" ca="1" si="12"/>
        <v/>
      </c>
      <c r="BL40" s="294"/>
      <c r="BM40" s="294"/>
      <c r="BN40" s="294"/>
      <c r="BO40" s="294" t="str">
        <f>IF(OR(ISBLANK(BN40),ISBLANK(BO10)),"",(BN40-BN39)*BO10)</f>
        <v/>
      </c>
      <c r="BP40" s="294">
        <f>BP10</f>
        <v>4</v>
      </c>
      <c r="BQ40" s="294" t="str">
        <f t="shared" ca="1" si="13"/>
        <v/>
      </c>
      <c r="BR40" s="294"/>
      <c r="BS40" s="294"/>
      <c r="BT40" s="294"/>
      <c r="BU40" s="294" t="str">
        <f>IF(OR(ISBLANK(BT40),ISBLANK(BU10)),"",(BT40-BT39)*BU10)</f>
        <v/>
      </c>
      <c r="BV40" s="294">
        <f>BV10</f>
        <v>4</v>
      </c>
      <c r="BW40" s="294" t="str">
        <f t="shared" ca="1" si="14"/>
        <v/>
      </c>
      <c r="BX40" s="294"/>
      <c r="BY40" s="294"/>
      <c r="BZ40" s="294"/>
      <c r="CA40" s="294" t="str">
        <f>IF(OR(ISBLANK(BZ40),ISBLANK(CA10)),"",(BZ40-BZ39)*CA10)</f>
        <v/>
      </c>
      <c r="CB40" s="294">
        <f>CB10</f>
        <v>4</v>
      </c>
      <c r="CC40" s="294" t="str">
        <f t="shared" ca="1" si="15"/>
        <v/>
      </c>
      <c r="CD40" s="294"/>
      <c r="CE40" s="294"/>
      <c r="CF40" s="294"/>
      <c r="CG40" s="294" t="str">
        <f>IF(OR(ISBLANK(CF40),ISBLANK(CG10)),"",(CF40-CF39)*CG10)</f>
        <v/>
      </c>
      <c r="CH40" s="294">
        <f>CH10</f>
        <v>4</v>
      </c>
      <c r="CI40" s="294" t="str">
        <f t="shared" ca="1" si="16"/>
        <v/>
      </c>
      <c r="CJ40" s="294"/>
      <c r="CK40" s="294"/>
      <c r="CL40" s="294"/>
      <c r="CM40" s="294" t="str">
        <f>IF(OR(ISBLANK(CL40),ISBLANK(CM10)),"",(CL40-CL39)*CM10)</f>
        <v/>
      </c>
      <c r="CN40" s="294">
        <f>CN10</f>
        <v>4</v>
      </c>
      <c r="CO40" s="294" t="str">
        <f t="shared" ca="1" si="17"/>
        <v/>
      </c>
      <c r="CP40" s="294"/>
      <c r="CQ40" s="294"/>
      <c r="CR40" s="294"/>
      <c r="CS40" s="294" t="str">
        <f>IF(OR(ISBLANK(CR40),ISBLANK(CS10)),"",(CR40-CR39)*CS10)</f>
        <v/>
      </c>
      <c r="CT40" s="294">
        <f>CT10</f>
        <v>4</v>
      </c>
      <c r="CU40" s="294" t="str">
        <f t="shared" ca="1" si="18"/>
        <v/>
      </c>
      <c r="CV40" s="294"/>
      <c r="CW40" s="294"/>
      <c r="CX40" s="294"/>
      <c r="CY40" s="294" t="str">
        <f>IF(OR(ISBLANK(CX40),ISBLANK(CY10)),"",(CX40-CX39)*CY10)</f>
        <v/>
      </c>
      <c r="CZ40" s="294">
        <f>CZ10</f>
        <v>4</v>
      </c>
      <c r="DA40" s="294" t="str">
        <f t="shared" ca="1" si="19"/>
        <v/>
      </c>
      <c r="DB40" s="294"/>
      <c r="DC40" s="294"/>
      <c r="DD40" s="294"/>
      <c r="DE40" s="294" t="str">
        <f>IF(OR(ISBLANK(DD40),ISBLANK(DE10)),"",(DD40-DD39)*DE10)</f>
        <v/>
      </c>
      <c r="DF40" s="294">
        <f>DF10</f>
        <v>4</v>
      </c>
      <c r="DG40" s="294" t="str">
        <f t="shared" ca="1" si="20"/>
        <v/>
      </c>
      <c r="DH40" s="294"/>
      <c r="DI40" s="294"/>
      <c r="DJ40" s="294"/>
      <c r="DK40" s="294" t="str">
        <f>IF(OR(ISBLANK(DJ40),ISBLANK(DK10)),"",(DJ40-DJ39)*DK10)</f>
        <v/>
      </c>
      <c r="DL40" s="294">
        <f>DL10</f>
        <v>4</v>
      </c>
      <c r="DM40" s="294" t="str">
        <f t="shared" ca="1" si="21"/>
        <v/>
      </c>
      <c r="DN40" s="294"/>
      <c r="DO40" s="294"/>
      <c r="DP40" s="294"/>
      <c r="DQ40" s="294" t="str">
        <f>IF(OR(ISBLANK(DP40),ISBLANK(DQ10)),"",(DP40-DP39)*DQ10)</f>
        <v/>
      </c>
      <c r="DR40" s="294">
        <f>DR10</f>
        <v>4</v>
      </c>
      <c r="DS40" s="294" t="str">
        <f t="shared" ca="1" si="22"/>
        <v/>
      </c>
      <c r="DT40" s="294"/>
      <c r="DU40" s="294"/>
      <c r="DV40" s="294"/>
      <c r="DW40" s="294" t="str">
        <f>IF(OR(ISBLANK(DV40),ISBLANK(DW10)),"",(DV40-DV39)*DW10)</f>
        <v/>
      </c>
      <c r="DX40" s="294">
        <f>DX10</f>
        <v>4</v>
      </c>
      <c r="DY40" s="294" t="str">
        <f t="shared" ca="1" si="23"/>
        <v/>
      </c>
      <c r="DZ40" s="294"/>
      <c r="EA40" s="294"/>
      <c r="EB40" s="294"/>
      <c r="EC40" s="294" t="str">
        <f>IF(OR(ISBLANK(EB40),ISBLANK(EC10)),"",(EB40-EB39)*EC10)</f>
        <v/>
      </c>
      <c r="ED40" s="294">
        <f>ED10</f>
        <v>4</v>
      </c>
      <c r="EE40" s="294" t="str">
        <f t="shared" ca="1" si="24"/>
        <v/>
      </c>
      <c r="EF40" s="294"/>
      <c r="EG40" s="294"/>
      <c r="EH40" s="294"/>
      <c r="EI40" s="294" t="str">
        <f>IF(OR(ISBLANK(EH40),ISBLANK(EI10)),"",(EH40-EH39)*EI10)</f>
        <v/>
      </c>
      <c r="EJ40" s="294">
        <f>EJ10</f>
        <v>4</v>
      </c>
      <c r="EK40" s="294" t="str">
        <f t="shared" ca="1" si="25"/>
        <v/>
      </c>
      <c r="EL40" s="294"/>
      <c r="EM40" s="294"/>
      <c r="EN40" s="294"/>
      <c r="EO40" s="294" t="str">
        <f>IF(OR(ISBLANK(EN40),ISBLANK(EO10)),"",(EN40-EN39)*EO10)</f>
        <v/>
      </c>
      <c r="EP40" s="294">
        <f>EP10</f>
        <v>4</v>
      </c>
      <c r="EQ40" s="294" t="str">
        <f t="shared" ca="1" si="26"/>
        <v/>
      </c>
      <c r="ER40" s="294"/>
      <c r="ES40" s="294"/>
      <c r="ET40" s="294"/>
      <c r="EU40" s="294" t="str">
        <f>IF(OR(ISBLANK(ET40),ISBLANK(EU10)),"",(ET40-ET39)*EU10)</f>
        <v/>
      </c>
      <c r="EV40" s="294">
        <f>EV10</f>
        <v>5</v>
      </c>
      <c r="EW40" s="294" t="str">
        <f t="shared" ca="1" si="27"/>
        <v/>
      </c>
      <c r="EX40" s="294"/>
      <c r="EY40" s="294"/>
      <c r="EZ40" s="294"/>
      <c r="FA40" s="294" t="str">
        <f>IF(OR(ISBLANK(EZ40),ISBLANK(FA10)),"",(EZ40-EZ39)*FA10)</f>
        <v/>
      </c>
      <c r="FB40" s="294"/>
      <c r="FC40" s="294">
        <f>FC10</f>
        <v>5</v>
      </c>
      <c r="FD40" s="294" t="str">
        <f t="shared" ca="1" si="28"/>
        <v/>
      </c>
      <c r="FE40" s="294"/>
      <c r="FF40" s="294"/>
      <c r="FG40" s="294"/>
      <c r="FH40" s="294" t="str">
        <f>IF(OR(ISBLANK(FG40),ISBLANK(FH10)),"",(FG40-FG39)*FH10)</f>
        <v/>
      </c>
      <c r="FI40" s="294"/>
      <c r="FJ40" s="294">
        <f>FJ10</f>
        <v>5</v>
      </c>
      <c r="FK40" s="294" t="str">
        <f t="shared" ca="1" si="29"/>
        <v/>
      </c>
      <c r="FL40" s="294"/>
      <c r="FM40" s="294"/>
      <c r="FN40" s="294"/>
      <c r="FO40" s="294" t="str">
        <f>IF(OR(ISBLANK(FN40),ISBLANK(FO10)),"",(FN40-FN39)*FO10)</f>
        <v/>
      </c>
      <c r="FP40" s="294"/>
      <c r="FQ40" s="294">
        <f>FQ10</f>
        <v>5</v>
      </c>
      <c r="FR40" s="294" t="str">
        <f t="shared" ca="1" si="30"/>
        <v/>
      </c>
      <c r="FS40" s="294"/>
      <c r="FT40" s="294"/>
      <c r="FU40" s="294"/>
      <c r="FV40" s="294" t="str">
        <f>IF(OR(ISBLANK(FU40),ISBLANK(FV10)),"",(FU40-FU39)*FV10)</f>
        <v/>
      </c>
      <c r="FW40" s="294"/>
      <c r="FX40" s="294">
        <f>FX10</f>
        <v>5</v>
      </c>
      <c r="FY40" s="294" t="str">
        <f t="shared" ca="1" si="31"/>
        <v/>
      </c>
      <c r="FZ40" s="294"/>
      <c r="GA40" s="294"/>
      <c r="GB40" s="294"/>
      <c r="GC40" s="294" t="str">
        <f>IF(OR(ISBLANK(GB40),ISBLANK(GC10)),"",(GB40-GB39)*GC10)</f>
        <v/>
      </c>
      <c r="GD40" s="294"/>
      <c r="GE40" s="294">
        <f>GE10</f>
        <v>5</v>
      </c>
      <c r="GF40" s="294" t="str">
        <f t="shared" ca="1" si="32"/>
        <v/>
      </c>
      <c r="GG40" s="294"/>
      <c r="GH40" s="294"/>
      <c r="GI40" s="294"/>
      <c r="GJ40" s="294" t="str">
        <f>IF(OR(ISBLANK(GI40),ISBLANK(GJ10)),"",(GI40-GI39)*GJ10)</f>
        <v/>
      </c>
      <c r="GK40" s="294"/>
      <c r="GL40" s="294">
        <f>GL10</f>
        <v>4</v>
      </c>
      <c r="GM40" s="294" t="str">
        <f t="shared" ca="1" si="33"/>
        <v/>
      </c>
      <c r="GN40" s="294"/>
      <c r="GO40" s="294"/>
      <c r="GP40" s="294"/>
      <c r="GQ40" s="294" t="str">
        <f>IF(OR(ISBLANK(GP40),ISBLANK(GQ10)),"",(GP40-GP39)*GQ10)</f>
        <v/>
      </c>
      <c r="GR40" s="294">
        <f>GR10</f>
        <v>4</v>
      </c>
      <c r="GS40" s="294" t="str">
        <f t="shared" ca="1" si="34"/>
        <v/>
      </c>
      <c r="GT40" s="294"/>
      <c r="GU40" s="294"/>
      <c r="GV40" s="294"/>
      <c r="GW40" s="294" t="str">
        <f>IF(OR(ISBLANK(GV40),ISBLANK(GW10)),"",(GV40-GV39)*GW10)</f>
        <v/>
      </c>
      <c r="GX40" s="294">
        <f>GX10</f>
        <v>4</v>
      </c>
      <c r="GY40" s="294" t="str">
        <f t="shared" ca="1" si="35"/>
        <v/>
      </c>
      <c r="GZ40" s="294"/>
      <c r="HA40" s="294"/>
      <c r="HB40" s="294"/>
      <c r="HC40" s="294" t="str">
        <f>IF(OR(ISBLANK(HB40),ISBLANK(HC10)),"",(HB40-HB39)*HC10)</f>
        <v/>
      </c>
      <c r="HD40" s="294">
        <f>HD10</f>
        <v>4</v>
      </c>
      <c r="HE40" s="294" t="str">
        <f t="shared" ca="1" si="36"/>
        <v/>
      </c>
      <c r="HF40" s="294"/>
      <c r="HG40" s="294"/>
      <c r="HH40" s="294"/>
      <c r="HI40" s="294" t="str">
        <f>IF(OR(ISBLANK(HH40),ISBLANK(HI10)),"",(HH40-HH39)*HI10)</f>
        <v/>
      </c>
      <c r="HJ40" s="294">
        <f>HJ10</f>
        <v>4</v>
      </c>
      <c r="HK40" s="294" t="str">
        <f t="shared" ca="1" si="37"/>
        <v/>
      </c>
      <c r="HL40" s="294"/>
      <c r="HM40" s="294"/>
      <c r="HN40" s="294"/>
      <c r="HO40" s="294" t="str">
        <f>IF(OR(ISBLANK(HN40),ISBLANK(HO10)),"",(HN40-HN39)*HO10)</f>
        <v/>
      </c>
      <c r="HP40" s="294">
        <f>HP10</f>
        <v>4</v>
      </c>
      <c r="HQ40" s="294" t="str">
        <f t="shared" ca="1" si="38"/>
        <v/>
      </c>
      <c r="HR40" s="294"/>
      <c r="HS40" s="294"/>
      <c r="HT40" s="294"/>
      <c r="HU40" s="294" t="str">
        <f>IF(OR(ISBLANK(HT40),ISBLANK(HU10)),"",(HT40-HT39)*HU10)</f>
        <v/>
      </c>
      <c r="HV40" s="294">
        <f>HV10</f>
        <v>4</v>
      </c>
      <c r="HW40" s="294" t="str">
        <f t="shared" ca="1" si="39"/>
        <v/>
      </c>
      <c r="HX40" s="294"/>
      <c r="HY40" s="294"/>
      <c r="HZ40" s="294"/>
      <c r="IA40" s="294" t="str">
        <f>IF(OR(ISBLANK(HZ40),ISBLANK(IA10)),"",(HZ40-HZ39)*IA10)</f>
        <v/>
      </c>
      <c r="IB40" s="294">
        <f>IB10</f>
        <v>4</v>
      </c>
      <c r="IC40" s="294" t="str">
        <f t="shared" ca="1" si="40"/>
        <v/>
      </c>
      <c r="ID40" s="294"/>
      <c r="IE40" s="294"/>
      <c r="IF40" s="294"/>
      <c r="IG40" s="294" t="str">
        <f>IF(OR(ISBLANK(IF40),ISBLANK(IG10)),"",(IF40-IF39)*IG10)</f>
        <v/>
      </c>
      <c r="IH40" s="294">
        <f>IH10</f>
        <v>4</v>
      </c>
      <c r="II40" s="294" t="str">
        <f t="shared" ca="1" si="41"/>
        <v/>
      </c>
      <c r="IJ40" s="294"/>
      <c r="IK40" s="294"/>
      <c r="IL40" s="294"/>
      <c r="IM40" s="294" t="str">
        <f>IF(OR(ISBLANK(IL40),ISBLANK(IM10)),"",(IL40-IL39)*IM10)</f>
        <v/>
      </c>
      <c r="IN40" s="294">
        <f>IN10</f>
        <v>4</v>
      </c>
      <c r="IO40" s="294" t="str">
        <f t="shared" ca="1" si="42"/>
        <v/>
      </c>
      <c r="IP40" s="294"/>
      <c r="IQ40" s="294"/>
      <c r="IR40" s="294"/>
      <c r="IS40" s="294" t="str">
        <f>IF(OR(ISBLANK(IR40),ISBLANK(IS10)),"",(IR40-IR39)*IS10)</f>
        <v/>
      </c>
      <c r="IT40" s="294">
        <f>IT10</f>
        <v>4</v>
      </c>
      <c r="IU40" s="294" t="str">
        <f t="shared" ca="1" si="43"/>
        <v/>
      </c>
      <c r="IV40" s="294"/>
      <c r="IW40" s="294"/>
      <c r="IX40" s="294"/>
      <c r="IY40" s="294" t="str">
        <f>IF(OR(ISBLANK(IX40),ISBLANK(IY10)),"",(IX40-IX39)*IY10)</f>
        <v/>
      </c>
      <c r="IZ40" s="294">
        <f>IZ10</f>
        <v>4</v>
      </c>
      <c r="JA40" s="294" t="str">
        <f t="shared" ca="1" si="44"/>
        <v/>
      </c>
      <c r="JB40" s="294"/>
      <c r="JC40" s="294"/>
      <c r="JD40" s="294"/>
      <c r="JE40" s="294" t="str">
        <f>IF(OR(ISBLANK(JD40),ISBLANK(JE10)),"",(JD40-JD39)*JE10)</f>
        <v/>
      </c>
      <c r="JF40" s="294">
        <f>JF10</f>
        <v>4</v>
      </c>
      <c r="JG40" s="294" t="str">
        <f t="shared" ca="1" si="45"/>
        <v/>
      </c>
      <c r="JH40" s="294"/>
      <c r="JI40" s="294"/>
      <c r="JJ40" s="294"/>
      <c r="JK40" s="294" t="str">
        <f>IF(OR(ISBLANK(JJ40),ISBLANK(JK10)),"",(JJ40-JJ39)*JK10)</f>
        <v/>
      </c>
      <c r="JL40" s="294">
        <f>JL10</f>
        <v>4</v>
      </c>
      <c r="JM40" s="294" t="str">
        <f t="shared" ca="1" si="46"/>
        <v/>
      </c>
      <c r="JN40" s="294"/>
      <c r="JO40" s="294"/>
      <c r="JP40" s="294"/>
      <c r="JQ40" s="294" t="str">
        <f>IF(OR(ISBLANK(JP40),ISBLANK(JQ10)),"",(JP40-JP39)*JQ10)</f>
        <v/>
      </c>
      <c r="JR40" s="294">
        <f>JR10</f>
        <v>4</v>
      </c>
      <c r="JS40" s="294" t="str">
        <f t="shared" ca="1" si="47"/>
        <v/>
      </c>
      <c r="JT40" s="294"/>
      <c r="JU40" s="294"/>
      <c r="JV40" s="294"/>
      <c r="JW40" s="294" t="str">
        <f>IF(OR(ISBLANK(JV40),ISBLANK(JW10)),"",(JV40-JV39)*JW10)</f>
        <v/>
      </c>
      <c r="JX40" s="294">
        <f>JX10</f>
        <v>4</v>
      </c>
      <c r="JY40" s="294" t="str">
        <f t="shared" ca="1" si="48"/>
        <v/>
      </c>
      <c r="JZ40" s="294"/>
      <c r="KA40" s="294"/>
      <c r="KB40" s="294"/>
      <c r="KC40" s="294" t="str">
        <f>IF(OR(ISBLANK(KB40),ISBLANK(KC10)),"",(KB40-KB39)*KC10)</f>
        <v/>
      </c>
      <c r="KD40" s="294">
        <f>KD10</f>
        <v>4</v>
      </c>
      <c r="KE40" s="294" t="str">
        <f t="shared" ca="1" si="49"/>
        <v/>
      </c>
      <c r="KF40" s="294"/>
      <c r="KG40" s="294"/>
      <c r="KH40" s="294"/>
      <c r="KI40" s="294" t="str">
        <f>IF(OR(ISBLANK(KH40),ISBLANK(KI10)),"",(KH40-KH39)*KI10)</f>
        <v/>
      </c>
      <c r="KJ40" s="294">
        <f>KJ10</f>
        <v>4</v>
      </c>
      <c r="KK40" s="294" t="str">
        <f t="shared" ca="1" si="50"/>
        <v/>
      </c>
      <c r="KL40" s="294"/>
      <c r="KM40" s="294"/>
      <c r="KN40" s="294"/>
      <c r="KO40" s="294" t="str">
        <f>IF(OR(ISBLANK(KN40),ISBLANK(KO10)),"",(KN40-KN39)*KO10)</f>
        <v/>
      </c>
      <c r="KP40" s="294">
        <f>KP10</f>
        <v>4</v>
      </c>
      <c r="KQ40" s="294" t="str">
        <f t="shared" ca="1" si="51"/>
        <v/>
      </c>
      <c r="KR40" s="294"/>
      <c r="KS40" s="294"/>
      <c r="KT40" s="294"/>
      <c r="KU40" s="294" t="str">
        <f>IF(OR(ISBLANK(KT40),ISBLANK(KU10)),"",(KT40-KT39)*KU10)</f>
        <v/>
      </c>
      <c r="KV40" s="294">
        <f>KV10</f>
        <v>4</v>
      </c>
      <c r="KW40" s="294" t="str">
        <f t="shared" ca="1" si="52"/>
        <v/>
      </c>
      <c r="KX40" s="294"/>
      <c r="KY40" s="294"/>
      <c r="KZ40" s="294"/>
      <c r="LA40" s="294" t="str">
        <f>IF(OR(ISBLANK(KZ40),ISBLANK(LA10)),"",(KZ40-KZ39)*LA10)</f>
        <v/>
      </c>
      <c r="LB40" s="294">
        <f>LB10</f>
        <v>4</v>
      </c>
      <c r="LC40" s="294" t="str">
        <f t="shared" ca="1" si="53"/>
        <v/>
      </c>
      <c r="LD40" s="294"/>
      <c r="LE40" s="294"/>
      <c r="LF40" s="294"/>
      <c r="LG40" s="294" t="str">
        <f>IF(OR(ISBLANK(LF40),ISBLANK(LG10)),"",(LF40-LF39)*LG10)</f>
        <v/>
      </c>
      <c r="LH40" s="294">
        <f>LH10</f>
        <v>4</v>
      </c>
      <c r="LI40" s="294" t="str">
        <f t="shared" ca="1" si="54"/>
        <v/>
      </c>
      <c r="LJ40" s="294"/>
      <c r="LK40" s="294"/>
      <c r="LL40" s="294"/>
      <c r="LM40" s="294" t="str">
        <f>IF(OR(ISBLANK(LL40),ISBLANK(LM10)),"",(LL40-LL39)*LM10)</f>
        <v/>
      </c>
      <c r="LN40" s="294">
        <f>LN10</f>
        <v>3</v>
      </c>
      <c r="LO40" s="294" t="str">
        <f t="shared" ca="1" si="55"/>
        <v/>
      </c>
      <c r="LP40" s="294"/>
      <c r="LQ40" s="294"/>
      <c r="LR40" s="294"/>
      <c r="LS40" s="294"/>
      <c r="LT40" s="294" t="str">
        <f>IF(OR(ISBLANK(LS40),ISBLANK(LT10)),"",(LS40-LS39)*LT10)</f>
        <v/>
      </c>
      <c r="LU40" s="294">
        <f>LU10</f>
        <v>3</v>
      </c>
      <c r="LV40" s="294" t="str">
        <f t="shared" ca="1" si="56"/>
        <v/>
      </c>
      <c r="LW40" s="294"/>
      <c r="LX40" s="294"/>
      <c r="LY40" s="294"/>
      <c r="LZ40" s="294"/>
      <c r="MA40" s="294" t="str">
        <f>IF(OR(ISBLANK(LZ40),ISBLANK(MA10)),"",(LZ40-LZ39)*MA10)</f>
        <v/>
      </c>
      <c r="MB40" s="294">
        <f>MB10</f>
        <v>5</v>
      </c>
      <c r="MC40" s="294" t="str">
        <f t="shared" ca="1" si="57"/>
        <v/>
      </c>
      <c r="MD40" s="294"/>
      <c r="ME40" s="294"/>
      <c r="MF40" s="294"/>
      <c r="MG40" s="294" t="str">
        <f>IF(OR(ISBLANK(MF40),ISBLANK(MG10)),"",(MF40-MF39)*MG10)</f>
        <v/>
      </c>
      <c r="MH40" s="294"/>
      <c r="MI40" s="294">
        <f>MI10</f>
        <v>5</v>
      </c>
      <c r="MJ40" s="294" t="str">
        <f t="shared" ca="1" si="58"/>
        <v/>
      </c>
      <c r="MK40" s="294"/>
      <c r="ML40" s="294"/>
      <c r="MM40" s="294"/>
      <c r="MN40" s="294" t="str">
        <f>IF(OR(ISBLANK(MM40),ISBLANK(MN10)),"",(MM40-MM39)*MN10)</f>
        <v/>
      </c>
      <c r="MO40" s="294"/>
      <c r="MP40" s="294">
        <f>MP10</f>
        <v>4</v>
      </c>
      <c r="MQ40" s="294" t="str">
        <f t="shared" ca="1" si="59"/>
        <v/>
      </c>
      <c r="MR40" s="294"/>
      <c r="MS40" s="294"/>
      <c r="MT40" s="294"/>
      <c r="MU40" s="294" t="str">
        <f>IF(OR(ISBLANK(MT40),ISBLANK(MU10)),"",(MT40-MT39)*MU10)</f>
        <v/>
      </c>
      <c r="MV40" s="294">
        <f>MV10</f>
        <v>4</v>
      </c>
      <c r="MW40" s="294" t="str">
        <f t="shared" ca="1" si="60"/>
        <v/>
      </c>
      <c r="MX40" s="294"/>
      <c r="MY40" s="294"/>
      <c r="MZ40" s="294"/>
      <c r="NA40" s="294" t="str">
        <f>IF(OR(ISBLANK(MZ40),ISBLANK(NA10)),"",(MZ40-MZ39)*NA10)</f>
        <v/>
      </c>
      <c r="NB40" s="294">
        <f>NB10</f>
        <v>4</v>
      </c>
      <c r="NC40" s="294" t="str">
        <f t="shared" ca="1" si="61"/>
        <v/>
      </c>
      <c r="ND40" s="294"/>
      <c r="NE40" s="294"/>
      <c r="NF40" s="294"/>
      <c r="NG40" s="294" t="str">
        <f>IF(OR(ISBLANK(NF40),ISBLANK(NG10)),"",(NF40-NF39)*NG10)</f>
        <v/>
      </c>
      <c r="NH40" s="294">
        <f>NH10</f>
        <v>4</v>
      </c>
      <c r="NI40" s="294" t="str">
        <f t="shared" ca="1" si="62"/>
        <v/>
      </c>
      <c r="NJ40" s="294"/>
      <c r="NK40" s="294"/>
      <c r="NL40" s="294"/>
      <c r="NM40" s="294" t="str">
        <f>IF(OR(ISBLANK(NL40),ISBLANK(NM10)),"",(NL40-NL39)*NM10)</f>
        <v/>
      </c>
    </row>
    <row r="41" spans="2:377" x14ac:dyDescent="0.25">
      <c r="B41" s="252">
        <v>28</v>
      </c>
      <c r="C41" s="294">
        <f>C10</f>
        <v>3</v>
      </c>
      <c r="D41" s="294" t="str">
        <f t="shared" ca="1" si="0"/>
        <v/>
      </c>
      <c r="E41" s="294"/>
      <c r="F41" s="294"/>
      <c r="G41" s="294" t="str">
        <f t="shared" ca="1" si="64"/>
        <v/>
      </c>
      <c r="H41" s="294" t="str">
        <f t="shared" ca="1" si="2"/>
        <v/>
      </c>
      <c r="I41" s="294">
        <f>I10</f>
        <v>1</v>
      </c>
      <c r="J41" s="294" t="str">
        <f t="shared" ca="1" si="3"/>
        <v/>
      </c>
      <c r="K41" s="294" t="str">
        <f t="shared" si="4"/>
        <v/>
      </c>
      <c r="L41" s="294"/>
      <c r="M41" s="294"/>
      <c r="N41" s="294">
        <f>N10</f>
        <v>5</v>
      </c>
      <c r="O41" s="294" t="str">
        <f t="shared" ca="1" si="5"/>
        <v/>
      </c>
      <c r="P41" s="294"/>
      <c r="Q41" s="294"/>
      <c r="R41" s="294"/>
      <c r="S41" s="294" t="str">
        <f>IF(OR(ISBLANK(R41),ISBLANK(S10)),"",(R41-R40)*S10)</f>
        <v/>
      </c>
      <c r="T41" s="294"/>
      <c r="U41" s="294">
        <f>U10</f>
        <v>5</v>
      </c>
      <c r="V41" s="294" t="str">
        <f t="shared" ca="1" si="6"/>
        <v/>
      </c>
      <c r="W41" s="294"/>
      <c r="X41" s="294"/>
      <c r="Y41" s="294"/>
      <c r="Z41" s="294" t="str">
        <f>IF(OR(ISBLANK(Y41),ISBLANK(Z10)),"",(Y41-Y40)*Z10)</f>
        <v/>
      </c>
      <c r="AA41" s="294"/>
      <c r="AB41" s="294">
        <f>AB10</f>
        <v>5</v>
      </c>
      <c r="AC41" s="294" t="str">
        <f t="shared" ca="1" si="7"/>
        <v/>
      </c>
      <c r="AD41" s="294"/>
      <c r="AE41" s="294"/>
      <c r="AF41" s="294"/>
      <c r="AG41" s="294"/>
      <c r="AH41" s="294" t="str">
        <f>IF(OR(ISBLANK(AG41),ISBLANK(AH10)),"",(AG41-AG40)*AH10)</f>
        <v/>
      </c>
      <c r="AI41" s="294">
        <f>AI10</f>
        <v>5</v>
      </c>
      <c r="AJ41" s="294" t="str">
        <f t="shared" ca="1" si="8"/>
        <v/>
      </c>
      <c r="AK41" s="294"/>
      <c r="AL41" s="294"/>
      <c r="AM41" s="294"/>
      <c r="AN41" s="294"/>
      <c r="AO41" s="294" t="str">
        <f>IF(OR(ISBLANK(AN41),ISBLANK(AO10)),"",(AN41-AN40)*AO10)</f>
        <v/>
      </c>
      <c r="AP41" s="294">
        <f>AP10</f>
        <v>5</v>
      </c>
      <c r="AQ41" s="294" t="str">
        <f t="shared" ca="1" si="9"/>
        <v/>
      </c>
      <c r="AR41" s="294"/>
      <c r="AS41" s="294"/>
      <c r="AT41" s="294"/>
      <c r="AU41" s="294"/>
      <c r="AV41" s="294" t="str">
        <f>IF(OR(ISBLANK(AU41),ISBLANK(AV10)),"",(AU41-AU40)*AV10)</f>
        <v/>
      </c>
      <c r="AW41" s="294">
        <f>AW10</f>
        <v>5</v>
      </c>
      <c r="AX41" s="294" t="str">
        <f t="shared" ca="1" si="10"/>
        <v/>
      </c>
      <c r="AY41" s="294"/>
      <c r="AZ41" s="294"/>
      <c r="BA41" s="294"/>
      <c r="BB41" s="294"/>
      <c r="BC41" s="294" t="str">
        <f>IF(OR(ISBLANK(BB41),ISBLANK(BC10)),"",(BB41-BB40)*BC10)</f>
        <v/>
      </c>
      <c r="BD41" s="294">
        <f>BD10</f>
        <v>4</v>
      </c>
      <c r="BE41" s="294" t="str">
        <f t="shared" ca="1" si="11"/>
        <v/>
      </c>
      <c r="BF41" s="294"/>
      <c r="BG41" s="294"/>
      <c r="BH41" s="294"/>
      <c r="BI41" s="294" t="str">
        <f>IF(OR(ISBLANK(BH41),ISBLANK(BI10)),"",(BH41-BH40)*BI10)</f>
        <v/>
      </c>
      <c r="BJ41" s="294">
        <f>BJ10</f>
        <v>4</v>
      </c>
      <c r="BK41" s="294" t="str">
        <f t="shared" ca="1" si="12"/>
        <v/>
      </c>
      <c r="BL41" s="294"/>
      <c r="BM41" s="294"/>
      <c r="BN41" s="294"/>
      <c r="BO41" s="294" t="str">
        <f>IF(OR(ISBLANK(BN41),ISBLANK(BO10)),"",(BN41-BN40)*BO10)</f>
        <v/>
      </c>
      <c r="BP41" s="294">
        <f>BP10</f>
        <v>4</v>
      </c>
      <c r="BQ41" s="294" t="str">
        <f t="shared" ca="1" si="13"/>
        <v/>
      </c>
      <c r="BR41" s="294"/>
      <c r="BS41" s="294"/>
      <c r="BT41" s="294"/>
      <c r="BU41" s="294" t="str">
        <f>IF(OR(ISBLANK(BT41),ISBLANK(BU10)),"",(BT41-BT40)*BU10)</f>
        <v/>
      </c>
      <c r="BV41" s="294">
        <f>BV10</f>
        <v>4</v>
      </c>
      <c r="BW41" s="294" t="str">
        <f t="shared" ca="1" si="14"/>
        <v/>
      </c>
      <c r="BX41" s="294"/>
      <c r="BY41" s="294"/>
      <c r="BZ41" s="294"/>
      <c r="CA41" s="294" t="str">
        <f>IF(OR(ISBLANK(BZ41),ISBLANK(CA10)),"",(BZ41-BZ40)*CA10)</f>
        <v/>
      </c>
      <c r="CB41" s="294">
        <f>CB10</f>
        <v>4</v>
      </c>
      <c r="CC41" s="294" t="str">
        <f t="shared" ca="1" si="15"/>
        <v/>
      </c>
      <c r="CD41" s="294"/>
      <c r="CE41" s="294"/>
      <c r="CF41" s="294"/>
      <c r="CG41" s="294" t="str">
        <f>IF(OR(ISBLANK(CF41),ISBLANK(CG10)),"",(CF41-CF40)*CG10)</f>
        <v/>
      </c>
      <c r="CH41" s="294">
        <f>CH10</f>
        <v>4</v>
      </c>
      <c r="CI41" s="294" t="str">
        <f t="shared" ca="1" si="16"/>
        <v/>
      </c>
      <c r="CJ41" s="294"/>
      <c r="CK41" s="294"/>
      <c r="CL41" s="294"/>
      <c r="CM41" s="294" t="str">
        <f>IF(OR(ISBLANK(CL41),ISBLANK(CM10)),"",(CL41-CL40)*CM10)</f>
        <v/>
      </c>
      <c r="CN41" s="294">
        <f>CN10</f>
        <v>4</v>
      </c>
      <c r="CO41" s="294" t="str">
        <f t="shared" ca="1" si="17"/>
        <v/>
      </c>
      <c r="CP41" s="294"/>
      <c r="CQ41" s="294"/>
      <c r="CR41" s="294"/>
      <c r="CS41" s="294" t="str">
        <f>IF(OR(ISBLANK(CR41),ISBLANK(CS10)),"",(CR41-CR40)*CS10)</f>
        <v/>
      </c>
      <c r="CT41" s="294">
        <f>CT10</f>
        <v>4</v>
      </c>
      <c r="CU41" s="294" t="str">
        <f t="shared" ca="1" si="18"/>
        <v/>
      </c>
      <c r="CV41" s="294"/>
      <c r="CW41" s="294"/>
      <c r="CX41" s="294"/>
      <c r="CY41" s="294" t="str">
        <f>IF(OR(ISBLANK(CX41),ISBLANK(CY10)),"",(CX41-CX40)*CY10)</f>
        <v/>
      </c>
      <c r="CZ41" s="294">
        <f>CZ10</f>
        <v>4</v>
      </c>
      <c r="DA41" s="294" t="str">
        <f t="shared" ca="1" si="19"/>
        <v/>
      </c>
      <c r="DB41" s="294"/>
      <c r="DC41" s="294"/>
      <c r="DD41" s="294"/>
      <c r="DE41" s="294" t="str">
        <f>IF(OR(ISBLANK(DD41),ISBLANK(DE10)),"",(DD41-DD40)*DE10)</f>
        <v/>
      </c>
      <c r="DF41" s="294">
        <f>DF10</f>
        <v>4</v>
      </c>
      <c r="DG41" s="294" t="str">
        <f t="shared" ca="1" si="20"/>
        <v/>
      </c>
      <c r="DH41" s="294"/>
      <c r="DI41" s="294"/>
      <c r="DJ41" s="294"/>
      <c r="DK41" s="294" t="str">
        <f>IF(OR(ISBLANK(DJ41),ISBLANK(DK10)),"",(DJ41-DJ40)*DK10)</f>
        <v/>
      </c>
      <c r="DL41" s="294">
        <f>DL10</f>
        <v>4</v>
      </c>
      <c r="DM41" s="294" t="str">
        <f t="shared" ca="1" si="21"/>
        <v/>
      </c>
      <c r="DN41" s="294"/>
      <c r="DO41" s="294"/>
      <c r="DP41" s="294"/>
      <c r="DQ41" s="294" t="str">
        <f>IF(OR(ISBLANK(DP41),ISBLANK(DQ10)),"",(DP41-DP40)*DQ10)</f>
        <v/>
      </c>
      <c r="DR41" s="294">
        <f>DR10</f>
        <v>4</v>
      </c>
      <c r="DS41" s="294" t="str">
        <f t="shared" ca="1" si="22"/>
        <v/>
      </c>
      <c r="DT41" s="294"/>
      <c r="DU41" s="294"/>
      <c r="DV41" s="294"/>
      <c r="DW41" s="294" t="str">
        <f>IF(OR(ISBLANK(DV41),ISBLANK(DW10)),"",(DV41-DV40)*DW10)</f>
        <v/>
      </c>
      <c r="DX41" s="294">
        <f>DX10</f>
        <v>4</v>
      </c>
      <c r="DY41" s="294" t="str">
        <f t="shared" ca="1" si="23"/>
        <v/>
      </c>
      <c r="DZ41" s="294"/>
      <c r="EA41" s="294"/>
      <c r="EB41" s="294"/>
      <c r="EC41" s="294" t="str">
        <f>IF(OR(ISBLANK(EB41),ISBLANK(EC10)),"",(EB41-EB40)*EC10)</f>
        <v/>
      </c>
      <c r="ED41" s="294">
        <f>ED10</f>
        <v>4</v>
      </c>
      <c r="EE41" s="294" t="str">
        <f t="shared" ca="1" si="24"/>
        <v/>
      </c>
      <c r="EF41" s="294"/>
      <c r="EG41" s="294"/>
      <c r="EH41" s="294"/>
      <c r="EI41" s="294" t="str">
        <f>IF(OR(ISBLANK(EH41),ISBLANK(EI10)),"",(EH41-EH40)*EI10)</f>
        <v/>
      </c>
      <c r="EJ41" s="294">
        <f>EJ10</f>
        <v>4</v>
      </c>
      <c r="EK41" s="294" t="str">
        <f t="shared" ca="1" si="25"/>
        <v/>
      </c>
      <c r="EL41" s="294"/>
      <c r="EM41" s="294"/>
      <c r="EN41" s="294"/>
      <c r="EO41" s="294" t="str">
        <f>IF(OR(ISBLANK(EN41),ISBLANK(EO10)),"",(EN41-EN40)*EO10)</f>
        <v/>
      </c>
      <c r="EP41" s="294">
        <f>EP10</f>
        <v>4</v>
      </c>
      <c r="EQ41" s="294" t="str">
        <f t="shared" ca="1" si="26"/>
        <v/>
      </c>
      <c r="ER41" s="294"/>
      <c r="ES41" s="294"/>
      <c r="ET41" s="294"/>
      <c r="EU41" s="294" t="str">
        <f>IF(OR(ISBLANK(ET41),ISBLANK(EU10)),"",(ET41-ET40)*EU10)</f>
        <v/>
      </c>
      <c r="EV41" s="294">
        <f>EV10</f>
        <v>5</v>
      </c>
      <c r="EW41" s="294" t="str">
        <f t="shared" ca="1" si="27"/>
        <v/>
      </c>
      <c r="EX41" s="294"/>
      <c r="EY41" s="294"/>
      <c r="EZ41" s="294"/>
      <c r="FA41" s="294" t="str">
        <f>IF(OR(ISBLANK(EZ41),ISBLANK(FA10)),"",(EZ41-EZ40)*FA10)</f>
        <v/>
      </c>
      <c r="FB41" s="294"/>
      <c r="FC41" s="294">
        <f>FC10</f>
        <v>5</v>
      </c>
      <c r="FD41" s="294" t="str">
        <f t="shared" ca="1" si="28"/>
        <v/>
      </c>
      <c r="FE41" s="294"/>
      <c r="FF41" s="294"/>
      <c r="FG41" s="294"/>
      <c r="FH41" s="294" t="str">
        <f>IF(OR(ISBLANK(FG41),ISBLANK(FH10)),"",(FG41-FG40)*FH10)</f>
        <v/>
      </c>
      <c r="FI41" s="294"/>
      <c r="FJ41" s="294">
        <f>FJ10</f>
        <v>5</v>
      </c>
      <c r="FK41" s="294" t="str">
        <f t="shared" ca="1" si="29"/>
        <v/>
      </c>
      <c r="FL41" s="294"/>
      <c r="FM41" s="294"/>
      <c r="FN41" s="294"/>
      <c r="FO41" s="294" t="str">
        <f>IF(OR(ISBLANK(FN41),ISBLANK(FO10)),"",(FN41-FN40)*FO10)</f>
        <v/>
      </c>
      <c r="FP41" s="294"/>
      <c r="FQ41" s="294">
        <f>FQ10</f>
        <v>5</v>
      </c>
      <c r="FR41" s="294" t="str">
        <f t="shared" ca="1" si="30"/>
        <v/>
      </c>
      <c r="FS41" s="294"/>
      <c r="FT41" s="294"/>
      <c r="FU41" s="294"/>
      <c r="FV41" s="294" t="str">
        <f>IF(OR(ISBLANK(FU41),ISBLANK(FV10)),"",(FU41-FU40)*FV10)</f>
        <v/>
      </c>
      <c r="FW41" s="294"/>
      <c r="FX41" s="294">
        <f>FX10</f>
        <v>5</v>
      </c>
      <c r="FY41" s="294" t="str">
        <f t="shared" ca="1" si="31"/>
        <v/>
      </c>
      <c r="FZ41" s="294"/>
      <c r="GA41" s="294"/>
      <c r="GB41" s="294"/>
      <c r="GC41" s="294" t="str">
        <f>IF(OR(ISBLANK(GB41),ISBLANK(GC10)),"",(GB41-GB40)*GC10)</f>
        <v/>
      </c>
      <c r="GD41" s="294"/>
      <c r="GE41" s="294">
        <f>GE10</f>
        <v>5</v>
      </c>
      <c r="GF41" s="294" t="str">
        <f t="shared" ca="1" si="32"/>
        <v/>
      </c>
      <c r="GG41" s="294"/>
      <c r="GH41" s="294"/>
      <c r="GI41" s="294"/>
      <c r="GJ41" s="294" t="str">
        <f>IF(OR(ISBLANK(GI41),ISBLANK(GJ10)),"",(GI41-GI40)*GJ10)</f>
        <v/>
      </c>
      <c r="GK41" s="294"/>
      <c r="GL41" s="294">
        <f>GL10</f>
        <v>4</v>
      </c>
      <c r="GM41" s="294" t="str">
        <f t="shared" ca="1" si="33"/>
        <v/>
      </c>
      <c r="GN41" s="294"/>
      <c r="GO41" s="294"/>
      <c r="GP41" s="294"/>
      <c r="GQ41" s="294" t="str">
        <f>IF(OR(ISBLANK(GP41),ISBLANK(GQ10)),"",(GP41-GP40)*GQ10)</f>
        <v/>
      </c>
      <c r="GR41" s="294">
        <f>GR10</f>
        <v>4</v>
      </c>
      <c r="GS41" s="294" t="str">
        <f t="shared" ca="1" si="34"/>
        <v/>
      </c>
      <c r="GT41" s="294"/>
      <c r="GU41" s="294"/>
      <c r="GV41" s="294"/>
      <c r="GW41" s="294" t="str">
        <f>IF(OR(ISBLANK(GV41),ISBLANK(GW10)),"",(GV41-GV40)*GW10)</f>
        <v/>
      </c>
      <c r="GX41" s="294">
        <f>GX10</f>
        <v>4</v>
      </c>
      <c r="GY41" s="294" t="str">
        <f t="shared" ca="1" si="35"/>
        <v/>
      </c>
      <c r="GZ41" s="294"/>
      <c r="HA41" s="294"/>
      <c r="HB41" s="294"/>
      <c r="HC41" s="294" t="str">
        <f>IF(OR(ISBLANK(HB41),ISBLANK(HC10)),"",(HB41-HB40)*HC10)</f>
        <v/>
      </c>
      <c r="HD41" s="294">
        <f>HD10</f>
        <v>4</v>
      </c>
      <c r="HE41" s="294" t="str">
        <f t="shared" ca="1" si="36"/>
        <v/>
      </c>
      <c r="HF41" s="294"/>
      <c r="HG41" s="294"/>
      <c r="HH41" s="294"/>
      <c r="HI41" s="294" t="str">
        <f>IF(OR(ISBLANK(HH41),ISBLANK(HI10)),"",(HH41-HH40)*HI10)</f>
        <v/>
      </c>
      <c r="HJ41" s="294">
        <f>HJ10</f>
        <v>4</v>
      </c>
      <c r="HK41" s="294" t="str">
        <f t="shared" ca="1" si="37"/>
        <v/>
      </c>
      <c r="HL41" s="294"/>
      <c r="HM41" s="294"/>
      <c r="HN41" s="294"/>
      <c r="HO41" s="294" t="str">
        <f>IF(OR(ISBLANK(HN41),ISBLANK(HO10)),"",(HN41-HN40)*HO10)</f>
        <v/>
      </c>
      <c r="HP41" s="294">
        <f>HP10</f>
        <v>4</v>
      </c>
      <c r="HQ41" s="294" t="str">
        <f t="shared" ca="1" si="38"/>
        <v/>
      </c>
      <c r="HR41" s="294"/>
      <c r="HS41" s="294"/>
      <c r="HT41" s="294"/>
      <c r="HU41" s="294" t="str">
        <f>IF(OR(ISBLANK(HT41),ISBLANK(HU10)),"",(HT41-HT40)*HU10)</f>
        <v/>
      </c>
      <c r="HV41" s="294">
        <f>HV10</f>
        <v>4</v>
      </c>
      <c r="HW41" s="294" t="str">
        <f t="shared" ca="1" si="39"/>
        <v/>
      </c>
      <c r="HX41" s="294"/>
      <c r="HY41" s="294"/>
      <c r="HZ41" s="294"/>
      <c r="IA41" s="294" t="str">
        <f>IF(OR(ISBLANK(HZ41),ISBLANK(IA10)),"",(HZ41-HZ40)*IA10)</f>
        <v/>
      </c>
      <c r="IB41" s="294">
        <f>IB10</f>
        <v>4</v>
      </c>
      <c r="IC41" s="294" t="str">
        <f t="shared" ca="1" si="40"/>
        <v/>
      </c>
      <c r="ID41" s="294"/>
      <c r="IE41" s="294"/>
      <c r="IF41" s="294"/>
      <c r="IG41" s="294" t="str">
        <f>IF(OR(ISBLANK(IF41),ISBLANK(IG10)),"",(IF41-IF40)*IG10)</f>
        <v/>
      </c>
      <c r="IH41" s="294">
        <f>IH10</f>
        <v>4</v>
      </c>
      <c r="II41" s="294" t="str">
        <f t="shared" ca="1" si="41"/>
        <v/>
      </c>
      <c r="IJ41" s="294"/>
      <c r="IK41" s="294"/>
      <c r="IL41" s="294"/>
      <c r="IM41" s="294" t="str">
        <f>IF(OR(ISBLANK(IL41),ISBLANK(IM10)),"",(IL41-IL40)*IM10)</f>
        <v/>
      </c>
      <c r="IN41" s="294">
        <f>IN10</f>
        <v>4</v>
      </c>
      <c r="IO41" s="294" t="str">
        <f t="shared" ca="1" si="42"/>
        <v/>
      </c>
      <c r="IP41" s="294"/>
      <c r="IQ41" s="294"/>
      <c r="IR41" s="294"/>
      <c r="IS41" s="294" t="str">
        <f>IF(OR(ISBLANK(IR41),ISBLANK(IS10)),"",(IR41-IR40)*IS10)</f>
        <v/>
      </c>
      <c r="IT41" s="294">
        <f>IT10</f>
        <v>4</v>
      </c>
      <c r="IU41" s="294" t="str">
        <f t="shared" ca="1" si="43"/>
        <v/>
      </c>
      <c r="IV41" s="294"/>
      <c r="IW41" s="294"/>
      <c r="IX41" s="294"/>
      <c r="IY41" s="294" t="str">
        <f>IF(OR(ISBLANK(IX41),ISBLANK(IY10)),"",(IX41-IX40)*IY10)</f>
        <v/>
      </c>
      <c r="IZ41" s="294">
        <f>IZ10</f>
        <v>4</v>
      </c>
      <c r="JA41" s="294" t="str">
        <f t="shared" ca="1" si="44"/>
        <v/>
      </c>
      <c r="JB41" s="294"/>
      <c r="JC41" s="294"/>
      <c r="JD41" s="294"/>
      <c r="JE41" s="294" t="str">
        <f>IF(OR(ISBLANK(JD41),ISBLANK(JE10)),"",(JD41-JD40)*JE10)</f>
        <v/>
      </c>
      <c r="JF41" s="294">
        <f>JF10</f>
        <v>4</v>
      </c>
      <c r="JG41" s="294" t="str">
        <f t="shared" ca="1" si="45"/>
        <v/>
      </c>
      <c r="JH41" s="294"/>
      <c r="JI41" s="294"/>
      <c r="JJ41" s="294"/>
      <c r="JK41" s="294" t="str">
        <f>IF(OR(ISBLANK(JJ41),ISBLANK(JK10)),"",(JJ41-JJ40)*JK10)</f>
        <v/>
      </c>
      <c r="JL41" s="294">
        <f>JL10</f>
        <v>4</v>
      </c>
      <c r="JM41" s="294" t="str">
        <f t="shared" ca="1" si="46"/>
        <v/>
      </c>
      <c r="JN41" s="294"/>
      <c r="JO41" s="294"/>
      <c r="JP41" s="294"/>
      <c r="JQ41" s="294" t="str">
        <f>IF(OR(ISBLANK(JP41),ISBLANK(JQ10)),"",(JP41-JP40)*JQ10)</f>
        <v/>
      </c>
      <c r="JR41" s="294">
        <f>JR10</f>
        <v>4</v>
      </c>
      <c r="JS41" s="294" t="str">
        <f t="shared" ca="1" si="47"/>
        <v/>
      </c>
      <c r="JT41" s="294"/>
      <c r="JU41" s="294"/>
      <c r="JV41" s="294"/>
      <c r="JW41" s="294" t="str">
        <f>IF(OR(ISBLANK(JV41),ISBLANK(JW10)),"",(JV41-JV40)*JW10)</f>
        <v/>
      </c>
      <c r="JX41" s="294">
        <f>JX10</f>
        <v>4</v>
      </c>
      <c r="JY41" s="294" t="str">
        <f t="shared" ca="1" si="48"/>
        <v/>
      </c>
      <c r="JZ41" s="294"/>
      <c r="KA41" s="294"/>
      <c r="KB41" s="294"/>
      <c r="KC41" s="294" t="str">
        <f>IF(OR(ISBLANK(KB41),ISBLANK(KC10)),"",(KB41-KB40)*KC10)</f>
        <v/>
      </c>
      <c r="KD41" s="294">
        <f>KD10</f>
        <v>4</v>
      </c>
      <c r="KE41" s="294" t="str">
        <f t="shared" ca="1" si="49"/>
        <v/>
      </c>
      <c r="KF41" s="294"/>
      <c r="KG41" s="294"/>
      <c r="KH41" s="294"/>
      <c r="KI41" s="294" t="str">
        <f>IF(OR(ISBLANK(KH41),ISBLANK(KI10)),"",(KH41-KH40)*KI10)</f>
        <v/>
      </c>
      <c r="KJ41" s="294">
        <f>KJ10</f>
        <v>4</v>
      </c>
      <c r="KK41" s="294" t="str">
        <f t="shared" ca="1" si="50"/>
        <v/>
      </c>
      <c r="KL41" s="294"/>
      <c r="KM41" s="294"/>
      <c r="KN41" s="294"/>
      <c r="KO41" s="294" t="str">
        <f>IF(OR(ISBLANK(KN41),ISBLANK(KO10)),"",(KN41-KN40)*KO10)</f>
        <v/>
      </c>
      <c r="KP41" s="294">
        <f>KP10</f>
        <v>4</v>
      </c>
      <c r="KQ41" s="294" t="str">
        <f t="shared" ca="1" si="51"/>
        <v/>
      </c>
      <c r="KR41" s="294"/>
      <c r="KS41" s="294"/>
      <c r="KT41" s="294"/>
      <c r="KU41" s="294" t="str">
        <f>IF(OR(ISBLANK(KT41),ISBLANK(KU10)),"",(KT41-KT40)*KU10)</f>
        <v/>
      </c>
      <c r="KV41" s="294">
        <f>KV10</f>
        <v>4</v>
      </c>
      <c r="KW41" s="294" t="str">
        <f t="shared" ca="1" si="52"/>
        <v/>
      </c>
      <c r="KX41" s="294"/>
      <c r="KY41" s="294"/>
      <c r="KZ41" s="294"/>
      <c r="LA41" s="294" t="str">
        <f>IF(OR(ISBLANK(KZ41),ISBLANK(LA10)),"",(KZ41-KZ40)*LA10)</f>
        <v/>
      </c>
      <c r="LB41" s="294">
        <f>LB10</f>
        <v>4</v>
      </c>
      <c r="LC41" s="294" t="str">
        <f t="shared" ca="1" si="53"/>
        <v/>
      </c>
      <c r="LD41" s="294"/>
      <c r="LE41" s="294"/>
      <c r="LF41" s="294"/>
      <c r="LG41" s="294" t="str">
        <f>IF(OR(ISBLANK(LF41),ISBLANK(LG10)),"",(LF41-LF40)*LG10)</f>
        <v/>
      </c>
      <c r="LH41" s="294">
        <f>LH10</f>
        <v>4</v>
      </c>
      <c r="LI41" s="294" t="str">
        <f t="shared" ca="1" si="54"/>
        <v/>
      </c>
      <c r="LJ41" s="294"/>
      <c r="LK41" s="294"/>
      <c r="LL41" s="294"/>
      <c r="LM41" s="294" t="str">
        <f>IF(OR(ISBLANK(LL41),ISBLANK(LM10)),"",(LL41-LL40)*LM10)</f>
        <v/>
      </c>
      <c r="LN41" s="294">
        <f>LN10</f>
        <v>3</v>
      </c>
      <c r="LO41" s="294" t="str">
        <f t="shared" ca="1" si="55"/>
        <v/>
      </c>
      <c r="LP41" s="294"/>
      <c r="LQ41" s="294"/>
      <c r="LR41" s="294"/>
      <c r="LS41" s="294"/>
      <c r="LT41" s="294" t="str">
        <f>IF(OR(ISBLANK(LS41),ISBLANK(LT10)),"",(LS41-LS40)*LT10)</f>
        <v/>
      </c>
      <c r="LU41" s="294">
        <f>LU10</f>
        <v>3</v>
      </c>
      <c r="LV41" s="294" t="str">
        <f t="shared" ca="1" si="56"/>
        <v/>
      </c>
      <c r="LW41" s="294"/>
      <c r="LX41" s="294"/>
      <c r="LY41" s="294"/>
      <c r="LZ41" s="294"/>
      <c r="MA41" s="294" t="str">
        <f>IF(OR(ISBLANK(LZ41),ISBLANK(MA10)),"",(LZ41-LZ40)*MA10)</f>
        <v/>
      </c>
      <c r="MB41" s="294">
        <f>MB10</f>
        <v>5</v>
      </c>
      <c r="MC41" s="294" t="str">
        <f t="shared" ca="1" si="57"/>
        <v/>
      </c>
      <c r="MD41" s="294"/>
      <c r="ME41" s="294"/>
      <c r="MF41" s="294"/>
      <c r="MG41" s="294" t="str">
        <f>IF(OR(ISBLANK(MF41),ISBLANK(MG10)),"",(MF41-MF40)*MG10)</f>
        <v/>
      </c>
      <c r="MH41" s="294"/>
      <c r="MI41" s="294">
        <f>MI10</f>
        <v>5</v>
      </c>
      <c r="MJ41" s="294" t="str">
        <f t="shared" ca="1" si="58"/>
        <v/>
      </c>
      <c r="MK41" s="294"/>
      <c r="ML41" s="294"/>
      <c r="MM41" s="294"/>
      <c r="MN41" s="294" t="str">
        <f>IF(OR(ISBLANK(MM41),ISBLANK(MN10)),"",(MM41-MM40)*MN10)</f>
        <v/>
      </c>
      <c r="MO41" s="294"/>
      <c r="MP41" s="294">
        <f>MP10</f>
        <v>4</v>
      </c>
      <c r="MQ41" s="294" t="str">
        <f t="shared" ca="1" si="59"/>
        <v/>
      </c>
      <c r="MR41" s="294"/>
      <c r="MS41" s="294"/>
      <c r="MT41" s="294"/>
      <c r="MU41" s="294" t="str">
        <f>IF(OR(ISBLANK(MT41),ISBLANK(MU10)),"",(MT41-MT40)*MU10)</f>
        <v/>
      </c>
      <c r="MV41" s="294">
        <f>MV10</f>
        <v>4</v>
      </c>
      <c r="MW41" s="294" t="str">
        <f t="shared" ca="1" si="60"/>
        <v/>
      </c>
      <c r="MX41" s="294"/>
      <c r="MY41" s="294"/>
      <c r="MZ41" s="294"/>
      <c r="NA41" s="294" t="str">
        <f>IF(OR(ISBLANK(MZ41),ISBLANK(NA10)),"",(MZ41-MZ40)*NA10)</f>
        <v/>
      </c>
      <c r="NB41" s="294">
        <f>NB10</f>
        <v>4</v>
      </c>
      <c r="NC41" s="294" t="str">
        <f t="shared" ca="1" si="61"/>
        <v/>
      </c>
      <c r="ND41" s="294"/>
      <c r="NE41" s="294"/>
      <c r="NF41" s="294"/>
      <c r="NG41" s="294" t="str">
        <f>IF(OR(ISBLANK(NF41),ISBLANK(NG10)),"",(NF41-NF40)*NG10)</f>
        <v/>
      </c>
      <c r="NH41" s="294">
        <f>NH10</f>
        <v>4</v>
      </c>
      <c r="NI41" s="294" t="str">
        <f t="shared" ca="1" si="62"/>
        <v/>
      </c>
      <c r="NJ41" s="294"/>
      <c r="NK41" s="294"/>
      <c r="NL41" s="294"/>
      <c r="NM41" s="294" t="str">
        <f>IF(OR(ISBLANK(NL41),ISBLANK(NM10)),"",(NL41-NL40)*NM10)</f>
        <v/>
      </c>
    </row>
    <row r="42" spans="2:377" x14ac:dyDescent="0.25">
      <c r="B42" s="252">
        <v>29</v>
      </c>
      <c r="C42" s="294">
        <f>C10</f>
        <v>3</v>
      </c>
      <c r="D42" s="294" t="str">
        <f t="shared" ca="1" si="0"/>
        <v/>
      </c>
      <c r="E42" s="294"/>
      <c r="F42" s="294"/>
      <c r="G42" s="294" t="str">
        <f t="shared" ca="1" si="64"/>
        <v/>
      </c>
      <c r="H42" s="294" t="str">
        <f t="shared" ca="1" si="2"/>
        <v/>
      </c>
      <c r="I42" s="294">
        <f>I10</f>
        <v>1</v>
      </c>
      <c r="J42" s="294" t="str">
        <f t="shared" ca="1" si="3"/>
        <v/>
      </c>
      <c r="K42" s="294" t="str">
        <f t="shared" si="4"/>
        <v/>
      </c>
      <c r="L42" s="294"/>
      <c r="M42" s="294"/>
      <c r="N42" s="294">
        <f>N10</f>
        <v>5</v>
      </c>
      <c r="O42" s="294" t="str">
        <f t="shared" ca="1" si="5"/>
        <v/>
      </c>
      <c r="P42" s="294"/>
      <c r="Q42" s="294"/>
      <c r="R42" s="294"/>
      <c r="S42" s="294" t="str">
        <f>IF(OR(ISBLANK(R42),ISBLANK(S10)),"",(R42-R41)*S10)</f>
        <v/>
      </c>
      <c r="T42" s="294"/>
      <c r="U42" s="294">
        <f>U10</f>
        <v>5</v>
      </c>
      <c r="V42" s="294" t="str">
        <f t="shared" ca="1" si="6"/>
        <v/>
      </c>
      <c r="W42" s="294"/>
      <c r="X42" s="294"/>
      <c r="Y42" s="294"/>
      <c r="Z42" s="294" t="str">
        <f>IF(OR(ISBLANK(Y42),ISBLANK(Z10)),"",(Y42-Y41)*Z10)</f>
        <v/>
      </c>
      <c r="AA42" s="294"/>
      <c r="AB42" s="294">
        <f>AB10</f>
        <v>5</v>
      </c>
      <c r="AC42" s="294" t="str">
        <f t="shared" ca="1" si="7"/>
        <v/>
      </c>
      <c r="AD42" s="294"/>
      <c r="AE42" s="294"/>
      <c r="AF42" s="294"/>
      <c r="AG42" s="294"/>
      <c r="AH42" s="294" t="str">
        <f>IF(OR(ISBLANK(AG42),ISBLANK(AH10)),"",(AG42-AG41)*AH10)</f>
        <v/>
      </c>
      <c r="AI42" s="294">
        <f>AI10</f>
        <v>5</v>
      </c>
      <c r="AJ42" s="294" t="str">
        <f t="shared" ca="1" si="8"/>
        <v/>
      </c>
      <c r="AK42" s="294"/>
      <c r="AL42" s="294"/>
      <c r="AM42" s="294"/>
      <c r="AN42" s="294"/>
      <c r="AO42" s="294" t="str">
        <f>IF(OR(ISBLANK(AN42),ISBLANK(AO10)),"",(AN42-AN41)*AO10)</f>
        <v/>
      </c>
      <c r="AP42" s="294">
        <f>AP10</f>
        <v>5</v>
      </c>
      <c r="AQ42" s="294" t="str">
        <f t="shared" ca="1" si="9"/>
        <v/>
      </c>
      <c r="AR42" s="294"/>
      <c r="AS42" s="294"/>
      <c r="AT42" s="294"/>
      <c r="AU42" s="294"/>
      <c r="AV42" s="294" t="str">
        <f>IF(OR(ISBLANK(AU42),ISBLANK(AV10)),"",(AU42-AU41)*AV10)</f>
        <v/>
      </c>
      <c r="AW42" s="294">
        <f>AW10</f>
        <v>5</v>
      </c>
      <c r="AX42" s="294" t="str">
        <f t="shared" ca="1" si="10"/>
        <v/>
      </c>
      <c r="AY42" s="294"/>
      <c r="AZ42" s="294"/>
      <c r="BA42" s="294"/>
      <c r="BB42" s="294"/>
      <c r="BC42" s="294" t="str">
        <f>IF(OR(ISBLANK(BB42),ISBLANK(BC10)),"",(BB42-BB41)*BC10)</f>
        <v/>
      </c>
      <c r="BD42" s="294">
        <f>BD10</f>
        <v>4</v>
      </c>
      <c r="BE42" s="294" t="str">
        <f t="shared" ca="1" si="11"/>
        <v/>
      </c>
      <c r="BF42" s="294"/>
      <c r="BG42" s="294"/>
      <c r="BH42" s="294"/>
      <c r="BI42" s="294" t="str">
        <f>IF(OR(ISBLANK(BH42),ISBLANK(BI10)),"",(BH42-BH41)*BI10)</f>
        <v/>
      </c>
      <c r="BJ42" s="294">
        <f>BJ10</f>
        <v>4</v>
      </c>
      <c r="BK42" s="294" t="str">
        <f t="shared" ca="1" si="12"/>
        <v/>
      </c>
      <c r="BL42" s="294"/>
      <c r="BM42" s="294"/>
      <c r="BN42" s="294"/>
      <c r="BO42" s="294" t="str">
        <f>IF(OR(ISBLANK(BN42),ISBLANK(BO10)),"",(BN42-BN41)*BO10)</f>
        <v/>
      </c>
      <c r="BP42" s="294">
        <f>BP10</f>
        <v>4</v>
      </c>
      <c r="BQ42" s="294" t="str">
        <f t="shared" ca="1" si="13"/>
        <v/>
      </c>
      <c r="BR42" s="294"/>
      <c r="BS42" s="294"/>
      <c r="BT42" s="294"/>
      <c r="BU42" s="294" t="str">
        <f>IF(OR(ISBLANK(BT42),ISBLANK(BU10)),"",(BT42-BT41)*BU10)</f>
        <v/>
      </c>
      <c r="BV42" s="294">
        <f>BV10</f>
        <v>4</v>
      </c>
      <c r="BW42" s="294" t="str">
        <f t="shared" ca="1" si="14"/>
        <v/>
      </c>
      <c r="BX42" s="294"/>
      <c r="BY42" s="294"/>
      <c r="BZ42" s="294"/>
      <c r="CA42" s="294" t="str">
        <f>IF(OR(ISBLANK(BZ42),ISBLANK(CA10)),"",(BZ42-BZ41)*CA10)</f>
        <v/>
      </c>
      <c r="CB42" s="294">
        <f>CB10</f>
        <v>4</v>
      </c>
      <c r="CC42" s="294" t="str">
        <f t="shared" ca="1" si="15"/>
        <v/>
      </c>
      <c r="CD42" s="294"/>
      <c r="CE42" s="294"/>
      <c r="CF42" s="294"/>
      <c r="CG42" s="294" t="str">
        <f>IF(OR(ISBLANK(CF42),ISBLANK(CG10)),"",(CF42-CF41)*CG10)</f>
        <v/>
      </c>
      <c r="CH42" s="294">
        <f>CH10</f>
        <v>4</v>
      </c>
      <c r="CI42" s="294" t="str">
        <f t="shared" ca="1" si="16"/>
        <v/>
      </c>
      <c r="CJ42" s="294"/>
      <c r="CK42" s="294"/>
      <c r="CL42" s="294"/>
      <c r="CM42" s="294" t="str">
        <f>IF(OR(ISBLANK(CL42),ISBLANK(CM10)),"",(CL42-CL41)*CM10)</f>
        <v/>
      </c>
      <c r="CN42" s="294">
        <f>CN10</f>
        <v>4</v>
      </c>
      <c r="CO42" s="294" t="str">
        <f t="shared" ca="1" si="17"/>
        <v/>
      </c>
      <c r="CP42" s="294"/>
      <c r="CQ42" s="294"/>
      <c r="CR42" s="294"/>
      <c r="CS42" s="294" t="str">
        <f>IF(OR(ISBLANK(CR42),ISBLANK(CS10)),"",(CR42-CR41)*CS10)</f>
        <v/>
      </c>
      <c r="CT42" s="294">
        <f>CT10</f>
        <v>4</v>
      </c>
      <c r="CU42" s="294" t="str">
        <f t="shared" ca="1" si="18"/>
        <v/>
      </c>
      <c r="CV42" s="294"/>
      <c r="CW42" s="294"/>
      <c r="CX42" s="294"/>
      <c r="CY42" s="294" t="str">
        <f>IF(OR(ISBLANK(CX42),ISBLANK(CY10)),"",(CX42-CX41)*CY10)</f>
        <v/>
      </c>
      <c r="CZ42" s="294">
        <f>CZ10</f>
        <v>4</v>
      </c>
      <c r="DA42" s="294" t="str">
        <f t="shared" ca="1" si="19"/>
        <v/>
      </c>
      <c r="DB42" s="294"/>
      <c r="DC42" s="294"/>
      <c r="DD42" s="294"/>
      <c r="DE42" s="294" t="str">
        <f>IF(OR(ISBLANK(DD42),ISBLANK(DE10)),"",(DD42-DD41)*DE10)</f>
        <v/>
      </c>
      <c r="DF42" s="294">
        <f>DF10</f>
        <v>4</v>
      </c>
      <c r="DG42" s="294" t="str">
        <f t="shared" ca="1" si="20"/>
        <v/>
      </c>
      <c r="DH42" s="294"/>
      <c r="DI42" s="294"/>
      <c r="DJ42" s="294"/>
      <c r="DK42" s="294" t="str">
        <f>IF(OR(ISBLANK(DJ42),ISBLANK(DK10)),"",(DJ42-DJ41)*DK10)</f>
        <v/>
      </c>
      <c r="DL42" s="294">
        <f>DL10</f>
        <v>4</v>
      </c>
      <c r="DM42" s="294" t="str">
        <f t="shared" ca="1" si="21"/>
        <v/>
      </c>
      <c r="DN42" s="294"/>
      <c r="DO42" s="294"/>
      <c r="DP42" s="294"/>
      <c r="DQ42" s="294" t="str">
        <f>IF(OR(ISBLANK(DP42),ISBLANK(DQ10)),"",(DP42-DP41)*DQ10)</f>
        <v/>
      </c>
      <c r="DR42" s="294">
        <f>DR10</f>
        <v>4</v>
      </c>
      <c r="DS42" s="294" t="str">
        <f t="shared" ca="1" si="22"/>
        <v/>
      </c>
      <c r="DT42" s="294"/>
      <c r="DU42" s="294"/>
      <c r="DV42" s="294"/>
      <c r="DW42" s="294" t="str">
        <f>IF(OR(ISBLANK(DV42),ISBLANK(DW10)),"",(DV42-DV41)*DW10)</f>
        <v/>
      </c>
      <c r="DX42" s="294">
        <f>DX10</f>
        <v>4</v>
      </c>
      <c r="DY42" s="294" t="str">
        <f t="shared" ca="1" si="23"/>
        <v/>
      </c>
      <c r="DZ42" s="294"/>
      <c r="EA42" s="294"/>
      <c r="EB42" s="294"/>
      <c r="EC42" s="294" t="str">
        <f>IF(OR(ISBLANK(EB42),ISBLANK(EC10)),"",(EB42-EB41)*EC10)</f>
        <v/>
      </c>
      <c r="ED42" s="294">
        <f>ED10</f>
        <v>4</v>
      </c>
      <c r="EE42" s="294" t="str">
        <f t="shared" ca="1" si="24"/>
        <v/>
      </c>
      <c r="EF42" s="294"/>
      <c r="EG42" s="294"/>
      <c r="EH42" s="294"/>
      <c r="EI42" s="294" t="str">
        <f>IF(OR(ISBLANK(EH42),ISBLANK(EI10)),"",(EH42-EH41)*EI10)</f>
        <v/>
      </c>
      <c r="EJ42" s="294">
        <f>EJ10</f>
        <v>4</v>
      </c>
      <c r="EK42" s="294" t="str">
        <f t="shared" ca="1" si="25"/>
        <v/>
      </c>
      <c r="EL42" s="294"/>
      <c r="EM42" s="294"/>
      <c r="EN42" s="294"/>
      <c r="EO42" s="294" t="str">
        <f>IF(OR(ISBLANK(EN42),ISBLANK(EO10)),"",(EN42-EN41)*EO10)</f>
        <v/>
      </c>
      <c r="EP42" s="294">
        <f>EP10</f>
        <v>4</v>
      </c>
      <c r="EQ42" s="294" t="str">
        <f t="shared" ca="1" si="26"/>
        <v/>
      </c>
      <c r="ER42" s="294"/>
      <c r="ES42" s="294"/>
      <c r="ET42" s="294"/>
      <c r="EU42" s="294" t="str">
        <f>IF(OR(ISBLANK(ET42),ISBLANK(EU10)),"",(ET42-ET41)*EU10)</f>
        <v/>
      </c>
      <c r="EV42" s="294">
        <f>EV10</f>
        <v>5</v>
      </c>
      <c r="EW42" s="294" t="str">
        <f t="shared" ca="1" si="27"/>
        <v/>
      </c>
      <c r="EX42" s="294"/>
      <c r="EY42" s="294"/>
      <c r="EZ42" s="294"/>
      <c r="FA42" s="294" t="str">
        <f>IF(OR(ISBLANK(EZ42),ISBLANK(FA10)),"",(EZ42-EZ41)*FA10)</f>
        <v/>
      </c>
      <c r="FB42" s="294"/>
      <c r="FC42" s="294">
        <f>FC10</f>
        <v>5</v>
      </c>
      <c r="FD42" s="294" t="str">
        <f t="shared" ca="1" si="28"/>
        <v/>
      </c>
      <c r="FE42" s="294"/>
      <c r="FF42" s="294"/>
      <c r="FG42" s="294"/>
      <c r="FH42" s="294" t="str">
        <f>IF(OR(ISBLANK(FG42),ISBLANK(FH10)),"",(FG42-FG41)*FH10)</f>
        <v/>
      </c>
      <c r="FI42" s="294"/>
      <c r="FJ42" s="294">
        <f>FJ10</f>
        <v>5</v>
      </c>
      <c r="FK42" s="294" t="str">
        <f t="shared" ca="1" si="29"/>
        <v/>
      </c>
      <c r="FL42" s="294"/>
      <c r="FM42" s="294"/>
      <c r="FN42" s="294"/>
      <c r="FO42" s="294" t="str">
        <f>IF(OR(ISBLANK(FN42),ISBLANK(FO10)),"",(FN42-FN41)*FO10)</f>
        <v/>
      </c>
      <c r="FP42" s="294"/>
      <c r="FQ42" s="294">
        <f>FQ10</f>
        <v>5</v>
      </c>
      <c r="FR42" s="294" t="str">
        <f t="shared" ca="1" si="30"/>
        <v/>
      </c>
      <c r="FS42" s="294"/>
      <c r="FT42" s="294"/>
      <c r="FU42" s="294"/>
      <c r="FV42" s="294" t="str">
        <f>IF(OR(ISBLANK(FU42),ISBLANK(FV10)),"",(FU42-FU41)*FV10)</f>
        <v/>
      </c>
      <c r="FW42" s="294"/>
      <c r="FX42" s="294">
        <f>FX10</f>
        <v>5</v>
      </c>
      <c r="FY42" s="294" t="str">
        <f t="shared" ca="1" si="31"/>
        <v/>
      </c>
      <c r="FZ42" s="294"/>
      <c r="GA42" s="294"/>
      <c r="GB42" s="294"/>
      <c r="GC42" s="294" t="str">
        <f>IF(OR(ISBLANK(GB42),ISBLANK(GC10)),"",(GB42-GB41)*GC10)</f>
        <v/>
      </c>
      <c r="GD42" s="294"/>
      <c r="GE42" s="294">
        <f>GE10</f>
        <v>5</v>
      </c>
      <c r="GF42" s="294" t="str">
        <f t="shared" ca="1" si="32"/>
        <v/>
      </c>
      <c r="GG42" s="294"/>
      <c r="GH42" s="294"/>
      <c r="GI42" s="294"/>
      <c r="GJ42" s="294" t="str">
        <f>IF(OR(ISBLANK(GI42),ISBLANK(GJ10)),"",(GI42-GI41)*GJ10)</f>
        <v/>
      </c>
      <c r="GK42" s="294"/>
      <c r="GL42" s="294">
        <f>GL10</f>
        <v>4</v>
      </c>
      <c r="GM42" s="294" t="str">
        <f t="shared" ca="1" si="33"/>
        <v/>
      </c>
      <c r="GN42" s="294"/>
      <c r="GO42" s="294"/>
      <c r="GP42" s="294"/>
      <c r="GQ42" s="294" t="str">
        <f>IF(OR(ISBLANK(GP42),ISBLANK(GQ10)),"",(GP42-GP41)*GQ10)</f>
        <v/>
      </c>
      <c r="GR42" s="294">
        <f>GR10</f>
        <v>4</v>
      </c>
      <c r="GS42" s="294" t="str">
        <f t="shared" ca="1" si="34"/>
        <v/>
      </c>
      <c r="GT42" s="294"/>
      <c r="GU42" s="294"/>
      <c r="GV42" s="294"/>
      <c r="GW42" s="294" t="str">
        <f>IF(OR(ISBLANK(GV42),ISBLANK(GW10)),"",(GV42-GV41)*GW10)</f>
        <v/>
      </c>
      <c r="GX42" s="294">
        <f>GX10</f>
        <v>4</v>
      </c>
      <c r="GY42" s="294" t="str">
        <f t="shared" ca="1" si="35"/>
        <v/>
      </c>
      <c r="GZ42" s="294"/>
      <c r="HA42" s="294"/>
      <c r="HB42" s="294"/>
      <c r="HC42" s="294" t="str">
        <f>IF(OR(ISBLANK(HB42),ISBLANK(HC10)),"",(HB42-HB41)*HC10)</f>
        <v/>
      </c>
      <c r="HD42" s="294">
        <f>HD10</f>
        <v>4</v>
      </c>
      <c r="HE42" s="294" t="str">
        <f t="shared" ca="1" si="36"/>
        <v/>
      </c>
      <c r="HF42" s="294"/>
      <c r="HG42" s="294"/>
      <c r="HH42" s="294"/>
      <c r="HI42" s="294" t="str">
        <f>IF(OR(ISBLANK(HH42),ISBLANK(HI10)),"",(HH42-HH41)*HI10)</f>
        <v/>
      </c>
      <c r="HJ42" s="294">
        <f>HJ10</f>
        <v>4</v>
      </c>
      <c r="HK42" s="294" t="str">
        <f t="shared" ca="1" si="37"/>
        <v/>
      </c>
      <c r="HL42" s="294"/>
      <c r="HM42" s="294"/>
      <c r="HN42" s="294"/>
      <c r="HO42" s="294" t="str">
        <f>IF(OR(ISBLANK(HN42),ISBLANK(HO10)),"",(HN42-HN41)*HO10)</f>
        <v/>
      </c>
      <c r="HP42" s="294">
        <f>HP10</f>
        <v>4</v>
      </c>
      <c r="HQ42" s="294" t="str">
        <f t="shared" ca="1" si="38"/>
        <v/>
      </c>
      <c r="HR42" s="294"/>
      <c r="HS42" s="294"/>
      <c r="HT42" s="294"/>
      <c r="HU42" s="294" t="str">
        <f>IF(OR(ISBLANK(HT42),ISBLANK(HU10)),"",(HT42-HT41)*HU10)</f>
        <v/>
      </c>
      <c r="HV42" s="294">
        <f>HV10</f>
        <v>4</v>
      </c>
      <c r="HW42" s="294" t="str">
        <f t="shared" ca="1" si="39"/>
        <v/>
      </c>
      <c r="HX42" s="294"/>
      <c r="HY42" s="294"/>
      <c r="HZ42" s="294"/>
      <c r="IA42" s="294" t="str">
        <f>IF(OR(ISBLANK(HZ42),ISBLANK(IA10)),"",(HZ42-HZ41)*IA10)</f>
        <v/>
      </c>
      <c r="IB42" s="294">
        <f>IB10</f>
        <v>4</v>
      </c>
      <c r="IC42" s="294" t="str">
        <f t="shared" ca="1" si="40"/>
        <v/>
      </c>
      <c r="ID42" s="294"/>
      <c r="IE42" s="294"/>
      <c r="IF42" s="294"/>
      <c r="IG42" s="294" t="str">
        <f>IF(OR(ISBLANK(IF42),ISBLANK(IG10)),"",(IF42-IF41)*IG10)</f>
        <v/>
      </c>
      <c r="IH42" s="294">
        <f>IH10</f>
        <v>4</v>
      </c>
      <c r="II42" s="294" t="str">
        <f t="shared" ca="1" si="41"/>
        <v/>
      </c>
      <c r="IJ42" s="294"/>
      <c r="IK42" s="294"/>
      <c r="IL42" s="294"/>
      <c r="IM42" s="294" t="str">
        <f>IF(OR(ISBLANK(IL42),ISBLANK(IM10)),"",(IL42-IL41)*IM10)</f>
        <v/>
      </c>
      <c r="IN42" s="294">
        <f>IN10</f>
        <v>4</v>
      </c>
      <c r="IO42" s="294" t="str">
        <f t="shared" ca="1" si="42"/>
        <v/>
      </c>
      <c r="IP42" s="294"/>
      <c r="IQ42" s="294"/>
      <c r="IR42" s="294"/>
      <c r="IS42" s="294" t="str">
        <f>IF(OR(ISBLANK(IR42),ISBLANK(IS10)),"",(IR42-IR41)*IS10)</f>
        <v/>
      </c>
      <c r="IT42" s="294">
        <f>IT10</f>
        <v>4</v>
      </c>
      <c r="IU42" s="294" t="str">
        <f t="shared" ca="1" si="43"/>
        <v/>
      </c>
      <c r="IV42" s="294"/>
      <c r="IW42" s="294"/>
      <c r="IX42" s="294"/>
      <c r="IY42" s="294" t="str">
        <f>IF(OR(ISBLANK(IX42),ISBLANK(IY10)),"",(IX42-IX41)*IY10)</f>
        <v/>
      </c>
      <c r="IZ42" s="294">
        <f>IZ10</f>
        <v>4</v>
      </c>
      <c r="JA42" s="294" t="str">
        <f t="shared" ca="1" si="44"/>
        <v/>
      </c>
      <c r="JB42" s="294"/>
      <c r="JC42" s="294"/>
      <c r="JD42" s="294"/>
      <c r="JE42" s="294" t="str">
        <f>IF(OR(ISBLANK(JD42),ISBLANK(JE10)),"",(JD42-JD41)*JE10)</f>
        <v/>
      </c>
      <c r="JF42" s="294">
        <f>JF10</f>
        <v>4</v>
      </c>
      <c r="JG42" s="294" t="str">
        <f t="shared" ca="1" si="45"/>
        <v/>
      </c>
      <c r="JH42" s="294"/>
      <c r="JI42" s="294"/>
      <c r="JJ42" s="294"/>
      <c r="JK42" s="294" t="str">
        <f>IF(OR(ISBLANK(JJ42),ISBLANK(JK10)),"",(JJ42-JJ41)*JK10)</f>
        <v/>
      </c>
      <c r="JL42" s="294">
        <f>JL10</f>
        <v>4</v>
      </c>
      <c r="JM42" s="294" t="str">
        <f t="shared" ca="1" si="46"/>
        <v/>
      </c>
      <c r="JN42" s="294"/>
      <c r="JO42" s="294"/>
      <c r="JP42" s="294"/>
      <c r="JQ42" s="294" t="str">
        <f>IF(OR(ISBLANK(JP42),ISBLANK(JQ10)),"",(JP42-JP41)*JQ10)</f>
        <v/>
      </c>
      <c r="JR42" s="294">
        <f>JR10</f>
        <v>4</v>
      </c>
      <c r="JS42" s="294" t="str">
        <f t="shared" ca="1" si="47"/>
        <v/>
      </c>
      <c r="JT42" s="294"/>
      <c r="JU42" s="294"/>
      <c r="JV42" s="294"/>
      <c r="JW42" s="294" t="str">
        <f>IF(OR(ISBLANK(JV42),ISBLANK(JW10)),"",(JV42-JV41)*JW10)</f>
        <v/>
      </c>
      <c r="JX42" s="294">
        <f>JX10</f>
        <v>4</v>
      </c>
      <c r="JY42" s="294" t="str">
        <f t="shared" ca="1" si="48"/>
        <v/>
      </c>
      <c r="JZ42" s="294"/>
      <c r="KA42" s="294"/>
      <c r="KB42" s="294"/>
      <c r="KC42" s="294" t="str">
        <f>IF(OR(ISBLANK(KB42),ISBLANK(KC10)),"",(KB42-KB41)*KC10)</f>
        <v/>
      </c>
      <c r="KD42" s="294">
        <f>KD10</f>
        <v>4</v>
      </c>
      <c r="KE42" s="294" t="str">
        <f t="shared" ca="1" si="49"/>
        <v/>
      </c>
      <c r="KF42" s="294"/>
      <c r="KG42" s="294"/>
      <c r="KH42" s="294"/>
      <c r="KI42" s="294" t="str">
        <f>IF(OR(ISBLANK(KH42),ISBLANK(KI10)),"",(KH42-KH41)*KI10)</f>
        <v/>
      </c>
      <c r="KJ42" s="294">
        <f>KJ10</f>
        <v>4</v>
      </c>
      <c r="KK42" s="294" t="str">
        <f t="shared" ca="1" si="50"/>
        <v/>
      </c>
      <c r="KL42" s="294"/>
      <c r="KM42" s="294"/>
      <c r="KN42" s="294"/>
      <c r="KO42" s="294" t="str">
        <f>IF(OR(ISBLANK(KN42),ISBLANK(KO10)),"",(KN42-KN41)*KO10)</f>
        <v/>
      </c>
      <c r="KP42" s="294">
        <f>KP10</f>
        <v>4</v>
      </c>
      <c r="KQ42" s="294" t="str">
        <f t="shared" ca="1" si="51"/>
        <v/>
      </c>
      <c r="KR42" s="294"/>
      <c r="KS42" s="294"/>
      <c r="KT42" s="294"/>
      <c r="KU42" s="294" t="str">
        <f>IF(OR(ISBLANK(KT42),ISBLANK(KU10)),"",(KT42-KT41)*KU10)</f>
        <v/>
      </c>
      <c r="KV42" s="294">
        <f>KV10</f>
        <v>4</v>
      </c>
      <c r="KW42" s="294" t="str">
        <f t="shared" ca="1" si="52"/>
        <v/>
      </c>
      <c r="KX42" s="294"/>
      <c r="KY42" s="294"/>
      <c r="KZ42" s="294"/>
      <c r="LA42" s="294" t="str">
        <f>IF(OR(ISBLANK(KZ42),ISBLANK(LA10)),"",(KZ42-KZ41)*LA10)</f>
        <v/>
      </c>
      <c r="LB42" s="294">
        <f>LB10</f>
        <v>4</v>
      </c>
      <c r="LC42" s="294" t="str">
        <f t="shared" ca="1" si="53"/>
        <v/>
      </c>
      <c r="LD42" s="294"/>
      <c r="LE42" s="294"/>
      <c r="LF42" s="294"/>
      <c r="LG42" s="294" t="str">
        <f>IF(OR(ISBLANK(LF42),ISBLANK(LG10)),"",(LF42-LF41)*LG10)</f>
        <v/>
      </c>
      <c r="LH42" s="294">
        <f>LH10</f>
        <v>4</v>
      </c>
      <c r="LI42" s="294" t="str">
        <f t="shared" ca="1" si="54"/>
        <v/>
      </c>
      <c r="LJ42" s="294"/>
      <c r="LK42" s="294"/>
      <c r="LL42" s="294"/>
      <c r="LM42" s="294" t="str">
        <f>IF(OR(ISBLANK(LL42),ISBLANK(LM10)),"",(LL42-LL41)*LM10)</f>
        <v/>
      </c>
      <c r="LN42" s="294">
        <f>LN10</f>
        <v>3</v>
      </c>
      <c r="LO42" s="294" t="str">
        <f t="shared" ca="1" si="55"/>
        <v/>
      </c>
      <c r="LP42" s="294"/>
      <c r="LQ42" s="294"/>
      <c r="LR42" s="294"/>
      <c r="LS42" s="294"/>
      <c r="LT42" s="294" t="str">
        <f>IF(OR(ISBLANK(LS42),ISBLANK(LT10)),"",(LS42-LS41)*LT10)</f>
        <v/>
      </c>
      <c r="LU42" s="294">
        <f>LU10</f>
        <v>3</v>
      </c>
      <c r="LV42" s="294" t="str">
        <f t="shared" ca="1" si="56"/>
        <v/>
      </c>
      <c r="LW42" s="294"/>
      <c r="LX42" s="294"/>
      <c r="LY42" s="294"/>
      <c r="LZ42" s="294"/>
      <c r="MA42" s="294" t="str">
        <f>IF(OR(ISBLANK(LZ42),ISBLANK(MA10)),"",(LZ42-LZ41)*MA10)</f>
        <v/>
      </c>
      <c r="MB42" s="294">
        <f>MB10</f>
        <v>5</v>
      </c>
      <c r="MC42" s="294" t="str">
        <f t="shared" ca="1" si="57"/>
        <v/>
      </c>
      <c r="MD42" s="294"/>
      <c r="ME42" s="294"/>
      <c r="MF42" s="294"/>
      <c r="MG42" s="294" t="str">
        <f>IF(OR(ISBLANK(MF42),ISBLANK(MG10)),"",(MF42-MF41)*MG10)</f>
        <v/>
      </c>
      <c r="MH42" s="294"/>
      <c r="MI42" s="294">
        <f>MI10</f>
        <v>5</v>
      </c>
      <c r="MJ42" s="294" t="str">
        <f t="shared" ca="1" si="58"/>
        <v/>
      </c>
      <c r="MK42" s="294"/>
      <c r="ML42" s="294"/>
      <c r="MM42" s="294"/>
      <c r="MN42" s="294" t="str">
        <f>IF(OR(ISBLANK(MM42),ISBLANK(MN10)),"",(MM42-MM41)*MN10)</f>
        <v/>
      </c>
      <c r="MO42" s="294"/>
      <c r="MP42" s="294">
        <f>MP10</f>
        <v>4</v>
      </c>
      <c r="MQ42" s="294" t="str">
        <f t="shared" ca="1" si="59"/>
        <v/>
      </c>
      <c r="MR42" s="294"/>
      <c r="MS42" s="294"/>
      <c r="MT42" s="294"/>
      <c r="MU42" s="294" t="str">
        <f>IF(OR(ISBLANK(MT42),ISBLANK(MU10)),"",(MT42-MT41)*MU10)</f>
        <v/>
      </c>
      <c r="MV42" s="294">
        <f>MV10</f>
        <v>4</v>
      </c>
      <c r="MW42" s="294" t="str">
        <f t="shared" ca="1" si="60"/>
        <v/>
      </c>
      <c r="MX42" s="294"/>
      <c r="MY42" s="294"/>
      <c r="MZ42" s="294"/>
      <c r="NA42" s="294" t="str">
        <f>IF(OR(ISBLANK(MZ42),ISBLANK(NA10)),"",(MZ42-MZ41)*NA10)</f>
        <v/>
      </c>
      <c r="NB42" s="294">
        <f>NB10</f>
        <v>4</v>
      </c>
      <c r="NC42" s="294" t="str">
        <f t="shared" ca="1" si="61"/>
        <v/>
      </c>
      <c r="ND42" s="294"/>
      <c r="NE42" s="294"/>
      <c r="NF42" s="294"/>
      <c r="NG42" s="294" t="str">
        <f>IF(OR(ISBLANK(NF42),ISBLANK(NG10)),"",(NF42-NF41)*NG10)</f>
        <v/>
      </c>
      <c r="NH42" s="294">
        <f>NH10</f>
        <v>4</v>
      </c>
      <c r="NI42" s="294" t="str">
        <f t="shared" ca="1" si="62"/>
        <v/>
      </c>
      <c r="NJ42" s="294"/>
      <c r="NK42" s="294"/>
      <c r="NL42" s="294"/>
      <c r="NM42" s="294" t="str">
        <f>IF(OR(ISBLANK(NL42),ISBLANK(NM10)),"",(NL42-NL41)*NM10)</f>
        <v/>
      </c>
    </row>
    <row r="43" spans="2:377" x14ac:dyDescent="0.25">
      <c r="B43" s="252">
        <v>30</v>
      </c>
      <c r="C43" s="294">
        <f>C10</f>
        <v>3</v>
      </c>
      <c r="D43" s="294" t="str">
        <f t="shared" ca="1" si="0"/>
        <v/>
      </c>
      <c r="E43" s="294"/>
      <c r="F43" s="294"/>
      <c r="G43" s="294" t="str">
        <f t="shared" ca="1" si="64"/>
        <v/>
      </c>
      <c r="H43" s="294" t="str">
        <f t="shared" ca="1" si="2"/>
        <v/>
      </c>
      <c r="I43" s="294">
        <f>I10</f>
        <v>1</v>
      </c>
      <c r="J43" s="294" t="str">
        <f t="shared" ca="1" si="3"/>
        <v/>
      </c>
      <c r="K43" s="294" t="str">
        <f t="shared" si="4"/>
        <v/>
      </c>
      <c r="L43" s="294"/>
      <c r="M43" s="294"/>
      <c r="N43" s="294">
        <f>N10</f>
        <v>5</v>
      </c>
      <c r="O43" s="294" t="str">
        <f t="shared" ca="1" si="5"/>
        <v/>
      </c>
      <c r="P43" s="294"/>
      <c r="Q43" s="294"/>
      <c r="R43" s="294"/>
      <c r="S43" s="294" t="str">
        <f>IF(OR(ISBLANK(R43),ISBLANK(S10)),"",(R43-R42)*S10)</f>
        <v/>
      </c>
      <c r="T43" s="294"/>
      <c r="U43" s="294">
        <f>U10</f>
        <v>5</v>
      </c>
      <c r="V43" s="294" t="str">
        <f t="shared" ca="1" si="6"/>
        <v/>
      </c>
      <c r="W43" s="294"/>
      <c r="X43" s="294"/>
      <c r="Y43" s="294"/>
      <c r="Z43" s="294" t="str">
        <f>IF(OR(ISBLANK(Y43),ISBLANK(Z10)),"",(Y43-Y42)*Z10)</f>
        <v/>
      </c>
      <c r="AA43" s="294"/>
      <c r="AB43" s="294">
        <f>AB10</f>
        <v>5</v>
      </c>
      <c r="AC43" s="294" t="str">
        <f t="shared" ca="1" si="7"/>
        <v/>
      </c>
      <c r="AD43" s="294"/>
      <c r="AE43" s="294"/>
      <c r="AF43" s="294"/>
      <c r="AG43" s="294"/>
      <c r="AH43" s="294" t="str">
        <f>IF(OR(ISBLANK(AG43),ISBLANK(AH10)),"",(AG43-AG42)*AH10)</f>
        <v/>
      </c>
      <c r="AI43" s="294">
        <f>AI10</f>
        <v>5</v>
      </c>
      <c r="AJ43" s="294" t="str">
        <f t="shared" ca="1" si="8"/>
        <v/>
      </c>
      <c r="AK43" s="294"/>
      <c r="AL43" s="294"/>
      <c r="AM43" s="294"/>
      <c r="AN43" s="294"/>
      <c r="AO43" s="294" t="str">
        <f>IF(OR(ISBLANK(AN43),ISBLANK(AO10)),"",(AN43-AN42)*AO10)</f>
        <v/>
      </c>
      <c r="AP43" s="294">
        <f>AP10</f>
        <v>5</v>
      </c>
      <c r="AQ43" s="294" t="str">
        <f t="shared" ca="1" si="9"/>
        <v/>
      </c>
      <c r="AR43" s="294"/>
      <c r="AS43" s="294"/>
      <c r="AT43" s="294"/>
      <c r="AU43" s="294"/>
      <c r="AV43" s="294" t="str">
        <f>IF(OR(ISBLANK(AU43),ISBLANK(AV10)),"",(AU43-AU42)*AV10)</f>
        <v/>
      </c>
      <c r="AW43" s="294">
        <f>AW10</f>
        <v>5</v>
      </c>
      <c r="AX43" s="294" t="str">
        <f t="shared" ca="1" si="10"/>
        <v/>
      </c>
      <c r="AY43" s="294"/>
      <c r="AZ43" s="294"/>
      <c r="BA43" s="294"/>
      <c r="BB43" s="294"/>
      <c r="BC43" s="294" t="str">
        <f>IF(OR(ISBLANK(BB43),ISBLANK(BC10)),"",(BB43-BB42)*BC10)</f>
        <v/>
      </c>
      <c r="BD43" s="294">
        <f>BD10</f>
        <v>4</v>
      </c>
      <c r="BE43" s="294" t="str">
        <f t="shared" ca="1" si="11"/>
        <v/>
      </c>
      <c r="BF43" s="294"/>
      <c r="BG43" s="294"/>
      <c r="BH43" s="294"/>
      <c r="BI43" s="294" t="str">
        <f>IF(OR(ISBLANK(BH43),ISBLANK(BI10)),"",(BH43-BH42)*BI10)</f>
        <v/>
      </c>
      <c r="BJ43" s="294">
        <f>BJ10</f>
        <v>4</v>
      </c>
      <c r="BK43" s="294" t="str">
        <f t="shared" ca="1" si="12"/>
        <v/>
      </c>
      <c r="BL43" s="294"/>
      <c r="BM43" s="294"/>
      <c r="BN43" s="294"/>
      <c r="BO43" s="294" t="str">
        <f>IF(OR(ISBLANK(BN43),ISBLANK(BO10)),"",(BN43-BN42)*BO10)</f>
        <v/>
      </c>
      <c r="BP43" s="294">
        <f>BP10</f>
        <v>4</v>
      </c>
      <c r="BQ43" s="294" t="str">
        <f t="shared" ca="1" si="13"/>
        <v/>
      </c>
      <c r="BR43" s="294"/>
      <c r="BS43" s="294"/>
      <c r="BT43" s="294"/>
      <c r="BU43" s="294" t="str">
        <f>IF(OR(ISBLANK(BT43),ISBLANK(BU10)),"",(BT43-BT42)*BU10)</f>
        <v/>
      </c>
      <c r="BV43" s="294">
        <f>BV10</f>
        <v>4</v>
      </c>
      <c r="BW43" s="294" t="str">
        <f t="shared" ca="1" si="14"/>
        <v/>
      </c>
      <c r="BX43" s="294"/>
      <c r="BY43" s="294"/>
      <c r="BZ43" s="294"/>
      <c r="CA43" s="294" t="str">
        <f>IF(OR(ISBLANK(BZ43),ISBLANK(CA10)),"",(BZ43-BZ42)*CA10)</f>
        <v/>
      </c>
      <c r="CB43" s="294">
        <f>CB10</f>
        <v>4</v>
      </c>
      <c r="CC43" s="294" t="str">
        <f t="shared" ca="1" si="15"/>
        <v/>
      </c>
      <c r="CD43" s="294"/>
      <c r="CE43" s="294"/>
      <c r="CF43" s="294"/>
      <c r="CG43" s="294" t="str">
        <f>IF(OR(ISBLANK(CF43),ISBLANK(CG10)),"",(CF43-CF42)*CG10)</f>
        <v/>
      </c>
      <c r="CH43" s="294">
        <f>CH10</f>
        <v>4</v>
      </c>
      <c r="CI43" s="294" t="str">
        <f t="shared" ca="1" si="16"/>
        <v/>
      </c>
      <c r="CJ43" s="294"/>
      <c r="CK43" s="294"/>
      <c r="CL43" s="294"/>
      <c r="CM43" s="294" t="str">
        <f>IF(OR(ISBLANK(CL43),ISBLANK(CM10)),"",(CL43-CL42)*CM10)</f>
        <v/>
      </c>
      <c r="CN43" s="294">
        <f>CN10</f>
        <v>4</v>
      </c>
      <c r="CO43" s="294" t="str">
        <f t="shared" ca="1" si="17"/>
        <v/>
      </c>
      <c r="CP43" s="294"/>
      <c r="CQ43" s="294"/>
      <c r="CR43" s="294"/>
      <c r="CS43" s="294" t="str">
        <f>IF(OR(ISBLANK(CR43),ISBLANK(CS10)),"",(CR43-CR42)*CS10)</f>
        <v/>
      </c>
      <c r="CT43" s="294">
        <f>CT10</f>
        <v>4</v>
      </c>
      <c r="CU43" s="294" t="str">
        <f t="shared" ca="1" si="18"/>
        <v/>
      </c>
      <c r="CV43" s="294"/>
      <c r="CW43" s="294"/>
      <c r="CX43" s="294"/>
      <c r="CY43" s="294" t="str">
        <f>IF(OR(ISBLANK(CX43),ISBLANK(CY10)),"",(CX43-CX42)*CY10)</f>
        <v/>
      </c>
      <c r="CZ43" s="294">
        <f>CZ10</f>
        <v>4</v>
      </c>
      <c r="DA43" s="294" t="str">
        <f t="shared" ca="1" si="19"/>
        <v/>
      </c>
      <c r="DB43" s="294"/>
      <c r="DC43" s="294"/>
      <c r="DD43" s="294"/>
      <c r="DE43" s="294" t="str">
        <f>IF(OR(ISBLANK(DD43),ISBLANK(DE10)),"",(DD43-DD42)*DE10)</f>
        <v/>
      </c>
      <c r="DF43" s="294">
        <f>DF10</f>
        <v>4</v>
      </c>
      <c r="DG43" s="294" t="str">
        <f t="shared" ca="1" si="20"/>
        <v/>
      </c>
      <c r="DH43" s="294"/>
      <c r="DI43" s="294"/>
      <c r="DJ43" s="294"/>
      <c r="DK43" s="294" t="str">
        <f>IF(OR(ISBLANK(DJ43),ISBLANK(DK10)),"",(DJ43-DJ42)*DK10)</f>
        <v/>
      </c>
      <c r="DL43" s="294">
        <f>DL10</f>
        <v>4</v>
      </c>
      <c r="DM43" s="294" t="str">
        <f t="shared" ca="1" si="21"/>
        <v/>
      </c>
      <c r="DN43" s="294"/>
      <c r="DO43" s="294"/>
      <c r="DP43" s="294"/>
      <c r="DQ43" s="294" t="str">
        <f>IF(OR(ISBLANK(DP43),ISBLANK(DQ10)),"",(DP43-DP42)*DQ10)</f>
        <v/>
      </c>
      <c r="DR43" s="294">
        <f>DR10</f>
        <v>4</v>
      </c>
      <c r="DS43" s="294" t="str">
        <f t="shared" ca="1" si="22"/>
        <v/>
      </c>
      <c r="DT43" s="294"/>
      <c r="DU43" s="294"/>
      <c r="DV43" s="294"/>
      <c r="DW43" s="294" t="str">
        <f>IF(OR(ISBLANK(DV43),ISBLANK(DW10)),"",(DV43-DV42)*DW10)</f>
        <v/>
      </c>
      <c r="DX43" s="294">
        <f>DX10</f>
        <v>4</v>
      </c>
      <c r="DY43" s="294" t="str">
        <f t="shared" ca="1" si="23"/>
        <v/>
      </c>
      <c r="DZ43" s="294"/>
      <c r="EA43" s="294"/>
      <c r="EB43" s="294"/>
      <c r="EC43" s="294" t="str">
        <f>IF(OR(ISBLANK(EB43),ISBLANK(EC10)),"",(EB43-EB42)*EC10)</f>
        <v/>
      </c>
      <c r="ED43" s="294">
        <f>ED10</f>
        <v>4</v>
      </c>
      <c r="EE43" s="294" t="str">
        <f t="shared" ca="1" si="24"/>
        <v/>
      </c>
      <c r="EF43" s="294"/>
      <c r="EG43" s="294"/>
      <c r="EH43" s="294"/>
      <c r="EI43" s="294" t="str">
        <f>IF(OR(ISBLANK(EH43),ISBLANK(EI10)),"",(EH43-EH42)*EI10)</f>
        <v/>
      </c>
      <c r="EJ43" s="294">
        <f>EJ10</f>
        <v>4</v>
      </c>
      <c r="EK43" s="294" t="str">
        <f t="shared" ca="1" si="25"/>
        <v/>
      </c>
      <c r="EL43" s="294"/>
      <c r="EM43" s="294"/>
      <c r="EN43" s="294"/>
      <c r="EO43" s="294" t="str">
        <f>IF(OR(ISBLANK(EN43),ISBLANK(EO10)),"",(EN43-EN42)*EO10)</f>
        <v/>
      </c>
      <c r="EP43" s="294">
        <f>EP10</f>
        <v>4</v>
      </c>
      <c r="EQ43" s="294" t="str">
        <f t="shared" ca="1" si="26"/>
        <v/>
      </c>
      <c r="ER43" s="294"/>
      <c r="ES43" s="294"/>
      <c r="ET43" s="294"/>
      <c r="EU43" s="294" t="str">
        <f>IF(OR(ISBLANK(ET43),ISBLANK(EU10)),"",(ET43-ET42)*EU10)</f>
        <v/>
      </c>
      <c r="EV43" s="294">
        <f>EV10</f>
        <v>5</v>
      </c>
      <c r="EW43" s="294" t="str">
        <f t="shared" ca="1" si="27"/>
        <v/>
      </c>
      <c r="EX43" s="294"/>
      <c r="EY43" s="294"/>
      <c r="EZ43" s="294"/>
      <c r="FA43" s="294" t="str">
        <f>IF(OR(ISBLANK(EZ43),ISBLANK(FA10)),"",(EZ43-EZ42)*FA10)</f>
        <v/>
      </c>
      <c r="FB43" s="294"/>
      <c r="FC43" s="294">
        <f>FC10</f>
        <v>5</v>
      </c>
      <c r="FD43" s="294" t="str">
        <f t="shared" ca="1" si="28"/>
        <v/>
      </c>
      <c r="FE43" s="294"/>
      <c r="FF43" s="294"/>
      <c r="FG43" s="294"/>
      <c r="FH43" s="294" t="str">
        <f>IF(OR(ISBLANK(FG43),ISBLANK(FH10)),"",(FG43-FG42)*FH10)</f>
        <v/>
      </c>
      <c r="FI43" s="294"/>
      <c r="FJ43" s="294">
        <f>FJ10</f>
        <v>5</v>
      </c>
      <c r="FK43" s="294" t="str">
        <f t="shared" ca="1" si="29"/>
        <v/>
      </c>
      <c r="FL43" s="294"/>
      <c r="FM43" s="294"/>
      <c r="FN43" s="294"/>
      <c r="FO43" s="294" t="str">
        <f>IF(OR(ISBLANK(FN43),ISBLANK(FO10)),"",(FN43-FN42)*FO10)</f>
        <v/>
      </c>
      <c r="FP43" s="294"/>
      <c r="FQ43" s="294">
        <f>FQ10</f>
        <v>5</v>
      </c>
      <c r="FR43" s="294" t="str">
        <f t="shared" ca="1" si="30"/>
        <v/>
      </c>
      <c r="FS43" s="294"/>
      <c r="FT43" s="294"/>
      <c r="FU43" s="294"/>
      <c r="FV43" s="294" t="str">
        <f>IF(OR(ISBLANK(FU43),ISBLANK(FV10)),"",(FU43-FU42)*FV10)</f>
        <v/>
      </c>
      <c r="FW43" s="294"/>
      <c r="FX43" s="294">
        <f>FX10</f>
        <v>5</v>
      </c>
      <c r="FY43" s="294" t="str">
        <f t="shared" ca="1" si="31"/>
        <v/>
      </c>
      <c r="FZ43" s="294"/>
      <c r="GA43" s="294"/>
      <c r="GB43" s="294"/>
      <c r="GC43" s="294" t="str">
        <f>IF(OR(ISBLANK(GB43),ISBLANK(GC10)),"",(GB43-GB42)*GC10)</f>
        <v/>
      </c>
      <c r="GD43" s="294"/>
      <c r="GE43" s="294">
        <f>GE10</f>
        <v>5</v>
      </c>
      <c r="GF43" s="294" t="str">
        <f t="shared" ca="1" si="32"/>
        <v/>
      </c>
      <c r="GG43" s="294"/>
      <c r="GH43" s="294"/>
      <c r="GI43" s="294"/>
      <c r="GJ43" s="294" t="str">
        <f>IF(OR(ISBLANK(GI43),ISBLANK(GJ10)),"",(GI43-GI42)*GJ10)</f>
        <v/>
      </c>
      <c r="GK43" s="294"/>
      <c r="GL43" s="294">
        <f>GL10</f>
        <v>4</v>
      </c>
      <c r="GM43" s="294" t="str">
        <f t="shared" ca="1" si="33"/>
        <v/>
      </c>
      <c r="GN43" s="294"/>
      <c r="GO43" s="294"/>
      <c r="GP43" s="294"/>
      <c r="GQ43" s="294" t="str">
        <f>IF(OR(ISBLANK(GP43),ISBLANK(GQ10)),"",(GP43-GP42)*GQ10)</f>
        <v/>
      </c>
      <c r="GR43" s="294">
        <f>GR10</f>
        <v>4</v>
      </c>
      <c r="GS43" s="294" t="str">
        <f t="shared" ca="1" si="34"/>
        <v/>
      </c>
      <c r="GT43" s="294"/>
      <c r="GU43" s="294"/>
      <c r="GV43" s="294"/>
      <c r="GW43" s="294" t="str">
        <f>IF(OR(ISBLANK(GV43),ISBLANK(GW10)),"",(GV43-GV42)*GW10)</f>
        <v/>
      </c>
      <c r="GX43" s="294">
        <f>GX10</f>
        <v>4</v>
      </c>
      <c r="GY43" s="294" t="str">
        <f t="shared" ca="1" si="35"/>
        <v/>
      </c>
      <c r="GZ43" s="294"/>
      <c r="HA43" s="294"/>
      <c r="HB43" s="294"/>
      <c r="HC43" s="294" t="str">
        <f>IF(OR(ISBLANK(HB43),ISBLANK(HC10)),"",(HB43-HB42)*HC10)</f>
        <v/>
      </c>
      <c r="HD43" s="294">
        <f>HD10</f>
        <v>4</v>
      </c>
      <c r="HE43" s="294" t="str">
        <f t="shared" ca="1" si="36"/>
        <v/>
      </c>
      <c r="HF43" s="294"/>
      <c r="HG43" s="294"/>
      <c r="HH43" s="294"/>
      <c r="HI43" s="294" t="str">
        <f>IF(OR(ISBLANK(HH43),ISBLANK(HI10)),"",(HH43-HH42)*HI10)</f>
        <v/>
      </c>
      <c r="HJ43" s="294">
        <f>HJ10</f>
        <v>4</v>
      </c>
      <c r="HK43" s="294" t="str">
        <f t="shared" ca="1" si="37"/>
        <v/>
      </c>
      <c r="HL43" s="294"/>
      <c r="HM43" s="294"/>
      <c r="HN43" s="294"/>
      <c r="HO43" s="294" t="str">
        <f>IF(OR(ISBLANK(HN43),ISBLANK(HO10)),"",(HN43-HN42)*HO10)</f>
        <v/>
      </c>
      <c r="HP43" s="294">
        <f>HP10</f>
        <v>4</v>
      </c>
      <c r="HQ43" s="294" t="str">
        <f t="shared" ca="1" si="38"/>
        <v/>
      </c>
      <c r="HR43" s="294"/>
      <c r="HS43" s="294"/>
      <c r="HT43" s="294"/>
      <c r="HU43" s="294" t="str">
        <f>IF(OR(ISBLANK(HT43),ISBLANK(HU10)),"",(HT43-HT42)*HU10)</f>
        <v/>
      </c>
      <c r="HV43" s="294">
        <f>HV10</f>
        <v>4</v>
      </c>
      <c r="HW43" s="294" t="str">
        <f t="shared" ca="1" si="39"/>
        <v/>
      </c>
      <c r="HX43" s="294"/>
      <c r="HY43" s="294"/>
      <c r="HZ43" s="294"/>
      <c r="IA43" s="294" t="str">
        <f>IF(OR(ISBLANK(HZ43),ISBLANK(IA10)),"",(HZ43-HZ42)*IA10)</f>
        <v/>
      </c>
      <c r="IB43" s="294">
        <f>IB10</f>
        <v>4</v>
      </c>
      <c r="IC43" s="294" t="str">
        <f t="shared" ca="1" si="40"/>
        <v/>
      </c>
      <c r="ID43" s="294"/>
      <c r="IE43" s="294"/>
      <c r="IF43" s="294"/>
      <c r="IG43" s="294" t="str">
        <f>IF(OR(ISBLANK(IF43),ISBLANK(IG10)),"",(IF43-IF42)*IG10)</f>
        <v/>
      </c>
      <c r="IH43" s="294">
        <f>IH10</f>
        <v>4</v>
      </c>
      <c r="II43" s="294" t="str">
        <f t="shared" ca="1" si="41"/>
        <v/>
      </c>
      <c r="IJ43" s="294"/>
      <c r="IK43" s="294"/>
      <c r="IL43" s="294"/>
      <c r="IM43" s="294" t="str">
        <f>IF(OR(ISBLANK(IL43),ISBLANK(IM10)),"",(IL43-IL42)*IM10)</f>
        <v/>
      </c>
      <c r="IN43" s="294">
        <f>IN10</f>
        <v>4</v>
      </c>
      <c r="IO43" s="294" t="str">
        <f t="shared" ca="1" si="42"/>
        <v/>
      </c>
      <c r="IP43" s="294"/>
      <c r="IQ43" s="294"/>
      <c r="IR43" s="294"/>
      <c r="IS43" s="294" t="str">
        <f>IF(OR(ISBLANK(IR43),ISBLANK(IS10)),"",(IR43-IR42)*IS10)</f>
        <v/>
      </c>
      <c r="IT43" s="294">
        <f>IT10</f>
        <v>4</v>
      </c>
      <c r="IU43" s="294" t="str">
        <f t="shared" ca="1" si="43"/>
        <v/>
      </c>
      <c r="IV43" s="294"/>
      <c r="IW43" s="294"/>
      <c r="IX43" s="294"/>
      <c r="IY43" s="294" t="str">
        <f>IF(OR(ISBLANK(IX43),ISBLANK(IY10)),"",(IX43-IX42)*IY10)</f>
        <v/>
      </c>
      <c r="IZ43" s="294">
        <f>IZ10</f>
        <v>4</v>
      </c>
      <c r="JA43" s="294" t="str">
        <f t="shared" ca="1" si="44"/>
        <v/>
      </c>
      <c r="JB43" s="294"/>
      <c r="JC43" s="294"/>
      <c r="JD43" s="294"/>
      <c r="JE43" s="294" t="str">
        <f>IF(OR(ISBLANK(JD43),ISBLANK(JE10)),"",(JD43-JD42)*JE10)</f>
        <v/>
      </c>
      <c r="JF43" s="294">
        <f>JF10</f>
        <v>4</v>
      </c>
      <c r="JG43" s="294" t="str">
        <f t="shared" ca="1" si="45"/>
        <v/>
      </c>
      <c r="JH43" s="294"/>
      <c r="JI43" s="294"/>
      <c r="JJ43" s="294"/>
      <c r="JK43" s="294" t="str">
        <f>IF(OR(ISBLANK(JJ43),ISBLANK(JK10)),"",(JJ43-JJ42)*JK10)</f>
        <v/>
      </c>
      <c r="JL43" s="294">
        <f>JL10</f>
        <v>4</v>
      </c>
      <c r="JM43" s="294" t="str">
        <f t="shared" ca="1" si="46"/>
        <v/>
      </c>
      <c r="JN43" s="294"/>
      <c r="JO43" s="294"/>
      <c r="JP43" s="294"/>
      <c r="JQ43" s="294" t="str">
        <f>IF(OR(ISBLANK(JP43),ISBLANK(JQ10)),"",(JP43-JP42)*JQ10)</f>
        <v/>
      </c>
      <c r="JR43" s="294">
        <f>JR10</f>
        <v>4</v>
      </c>
      <c r="JS43" s="294" t="str">
        <f t="shared" ca="1" si="47"/>
        <v/>
      </c>
      <c r="JT43" s="294"/>
      <c r="JU43" s="294"/>
      <c r="JV43" s="294"/>
      <c r="JW43" s="294" t="str">
        <f>IF(OR(ISBLANK(JV43),ISBLANK(JW10)),"",(JV43-JV42)*JW10)</f>
        <v/>
      </c>
      <c r="JX43" s="294">
        <f>JX10</f>
        <v>4</v>
      </c>
      <c r="JY43" s="294" t="str">
        <f t="shared" ca="1" si="48"/>
        <v/>
      </c>
      <c r="JZ43" s="294"/>
      <c r="KA43" s="294"/>
      <c r="KB43" s="294"/>
      <c r="KC43" s="294" t="str">
        <f>IF(OR(ISBLANK(KB43),ISBLANK(KC10)),"",(KB43-KB42)*KC10)</f>
        <v/>
      </c>
      <c r="KD43" s="294">
        <f>KD10</f>
        <v>4</v>
      </c>
      <c r="KE43" s="294" t="str">
        <f t="shared" ca="1" si="49"/>
        <v/>
      </c>
      <c r="KF43" s="294"/>
      <c r="KG43" s="294"/>
      <c r="KH43" s="294"/>
      <c r="KI43" s="294" t="str">
        <f>IF(OR(ISBLANK(KH43),ISBLANK(KI10)),"",(KH43-KH42)*KI10)</f>
        <v/>
      </c>
      <c r="KJ43" s="294">
        <f>KJ10</f>
        <v>4</v>
      </c>
      <c r="KK43" s="294" t="str">
        <f t="shared" ca="1" si="50"/>
        <v/>
      </c>
      <c r="KL43" s="294"/>
      <c r="KM43" s="294"/>
      <c r="KN43" s="294"/>
      <c r="KO43" s="294" t="str">
        <f>IF(OR(ISBLANK(KN43),ISBLANK(KO10)),"",(KN43-KN42)*KO10)</f>
        <v/>
      </c>
      <c r="KP43" s="294">
        <f>KP10</f>
        <v>4</v>
      </c>
      <c r="KQ43" s="294" t="str">
        <f t="shared" ca="1" si="51"/>
        <v/>
      </c>
      <c r="KR43" s="294"/>
      <c r="KS43" s="294"/>
      <c r="KT43" s="294"/>
      <c r="KU43" s="294" t="str">
        <f>IF(OR(ISBLANK(KT43),ISBLANK(KU10)),"",(KT43-KT42)*KU10)</f>
        <v/>
      </c>
      <c r="KV43" s="294">
        <f>KV10</f>
        <v>4</v>
      </c>
      <c r="KW43" s="294" t="str">
        <f t="shared" ca="1" si="52"/>
        <v/>
      </c>
      <c r="KX43" s="294"/>
      <c r="KY43" s="294"/>
      <c r="KZ43" s="294"/>
      <c r="LA43" s="294" t="str">
        <f>IF(OR(ISBLANK(KZ43),ISBLANK(LA10)),"",(KZ43-KZ42)*LA10)</f>
        <v/>
      </c>
      <c r="LB43" s="294">
        <f>LB10</f>
        <v>4</v>
      </c>
      <c r="LC43" s="294" t="str">
        <f t="shared" ca="1" si="53"/>
        <v/>
      </c>
      <c r="LD43" s="294"/>
      <c r="LE43" s="294"/>
      <c r="LF43" s="294"/>
      <c r="LG43" s="294" t="str">
        <f>IF(OR(ISBLANK(LF43),ISBLANK(LG10)),"",(LF43-LF42)*LG10)</f>
        <v/>
      </c>
      <c r="LH43" s="294">
        <f>LH10</f>
        <v>4</v>
      </c>
      <c r="LI43" s="294" t="str">
        <f t="shared" ca="1" si="54"/>
        <v/>
      </c>
      <c r="LJ43" s="294"/>
      <c r="LK43" s="294"/>
      <c r="LL43" s="294"/>
      <c r="LM43" s="294" t="str">
        <f>IF(OR(ISBLANK(LL43),ISBLANK(LM10)),"",(LL43-LL42)*LM10)</f>
        <v/>
      </c>
      <c r="LN43" s="294">
        <f>LN10</f>
        <v>3</v>
      </c>
      <c r="LO43" s="294" t="str">
        <f t="shared" ca="1" si="55"/>
        <v/>
      </c>
      <c r="LP43" s="294"/>
      <c r="LQ43" s="294"/>
      <c r="LR43" s="294"/>
      <c r="LS43" s="294"/>
      <c r="LT43" s="294" t="str">
        <f>IF(OR(ISBLANK(LS43),ISBLANK(LT10)),"",(LS43-LS42)*LT10)</f>
        <v/>
      </c>
      <c r="LU43" s="294">
        <f>LU10</f>
        <v>3</v>
      </c>
      <c r="LV43" s="294" t="str">
        <f t="shared" ca="1" si="56"/>
        <v/>
      </c>
      <c r="LW43" s="294"/>
      <c r="LX43" s="294"/>
      <c r="LY43" s="294"/>
      <c r="LZ43" s="294"/>
      <c r="MA43" s="294" t="str">
        <f>IF(OR(ISBLANK(LZ43),ISBLANK(MA10)),"",(LZ43-LZ42)*MA10)</f>
        <v/>
      </c>
      <c r="MB43" s="294">
        <f>MB10</f>
        <v>5</v>
      </c>
      <c r="MC43" s="294" t="str">
        <f t="shared" ca="1" si="57"/>
        <v/>
      </c>
      <c r="MD43" s="294"/>
      <c r="ME43" s="294"/>
      <c r="MF43" s="294"/>
      <c r="MG43" s="294" t="str">
        <f>IF(OR(ISBLANK(MF43),ISBLANK(MG10)),"",(MF43-MF42)*MG10)</f>
        <v/>
      </c>
      <c r="MH43" s="294"/>
      <c r="MI43" s="294">
        <f>MI10</f>
        <v>5</v>
      </c>
      <c r="MJ43" s="294" t="str">
        <f t="shared" ca="1" si="58"/>
        <v/>
      </c>
      <c r="MK43" s="294"/>
      <c r="ML43" s="294"/>
      <c r="MM43" s="294"/>
      <c r="MN43" s="294" t="str">
        <f>IF(OR(ISBLANK(MM43),ISBLANK(MN10)),"",(MM43-MM42)*MN10)</f>
        <v/>
      </c>
      <c r="MO43" s="294"/>
      <c r="MP43" s="294">
        <f>MP10</f>
        <v>4</v>
      </c>
      <c r="MQ43" s="294" t="str">
        <f t="shared" ca="1" si="59"/>
        <v/>
      </c>
      <c r="MR43" s="294"/>
      <c r="MS43" s="294"/>
      <c r="MT43" s="294"/>
      <c r="MU43" s="294" t="str">
        <f>IF(OR(ISBLANK(MT43),ISBLANK(MU10)),"",(MT43-MT42)*MU10)</f>
        <v/>
      </c>
      <c r="MV43" s="294">
        <f>MV10</f>
        <v>4</v>
      </c>
      <c r="MW43" s="294" t="str">
        <f t="shared" ca="1" si="60"/>
        <v/>
      </c>
      <c r="MX43" s="294"/>
      <c r="MY43" s="294"/>
      <c r="MZ43" s="294"/>
      <c r="NA43" s="294" t="str">
        <f>IF(OR(ISBLANK(MZ43),ISBLANK(NA10)),"",(MZ43-MZ42)*NA10)</f>
        <v/>
      </c>
      <c r="NB43" s="294">
        <f>NB10</f>
        <v>4</v>
      </c>
      <c r="NC43" s="294" t="str">
        <f t="shared" ca="1" si="61"/>
        <v/>
      </c>
      <c r="ND43" s="294"/>
      <c r="NE43" s="294"/>
      <c r="NF43" s="294"/>
      <c r="NG43" s="294" t="str">
        <f>IF(OR(ISBLANK(NF43),ISBLANK(NG10)),"",(NF43-NF42)*NG10)</f>
        <v/>
      </c>
      <c r="NH43" s="294">
        <f>NH10</f>
        <v>4</v>
      </c>
      <c r="NI43" s="294" t="str">
        <f t="shared" ca="1" si="62"/>
        <v/>
      </c>
      <c r="NJ43" s="294"/>
      <c r="NK43" s="294"/>
      <c r="NL43" s="294"/>
      <c r="NM43" s="294" t="str">
        <f>IF(OR(ISBLANK(NL43),ISBLANK(NM10)),"",(NL43-NL42)*NM10)</f>
        <v/>
      </c>
    </row>
    <row r="44" spans="2:377" ht="15.75" thickBot="1" x14ac:dyDescent="0.3">
      <c r="B44" s="107">
        <v>31</v>
      </c>
      <c r="C44" s="296">
        <f>C10</f>
        <v>3</v>
      </c>
      <c r="D44" s="296" t="str">
        <f t="shared" ca="1" si="0"/>
        <v/>
      </c>
      <c r="E44" s="296"/>
      <c r="F44" s="296"/>
      <c r="G44" s="296" t="str">
        <f t="shared" ca="1" si="64"/>
        <v/>
      </c>
      <c r="H44" s="296" t="str">
        <f t="shared" ca="1" si="2"/>
        <v/>
      </c>
      <c r="I44" s="296">
        <f>I10</f>
        <v>1</v>
      </c>
      <c r="J44" s="296" t="str">
        <f t="shared" ca="1" si="3"/>
        <v/>
      </c>
      <c r="K44" s="296" t="str">
        <f t="shared" si="4"/>
        <v/>
      </c>
      <c r="L44" s="296"/>
      <c r="M44" s="296"/>
      <c r="N44" s="294">
        <f>N10</f>
        <v>5</v>
      </c>
      <c r="O44" s="294" t="str">
        <f t="shared" ca="1" si="5"/>
        <v/>
      </c>
      <c r="P44" s="294"/>
      <c r="Q44" s="294"/>
      <c r="R44" s="294"/>
      <c r="S44" s="294" t="str">
        <f>IF(OR(ISBLANK(R44),ISBLANK(S10)),"",(R44-R43)*S10)</f>
        <v/>
      </c>
      <c r="T44" s="294"/>
      <c r="U44" s="294">
        <f>U10</f>
        <v>5</v>
      </c>
      <c r="V44" s="294" t="str">
        <f t="shared" ca="1" si="6"/>
        <v/>
      </c>
      <c r="W44" s="294"/>
      <c r="X44" s="294"/>
      <c r="Y44" s="294"/>
      <c r="Z44" s="294" t="str">
        <f>IF(OR(ISBLANK(Y44),ISBLANK(Z10)),"",(Y44-Y43)*Z10)</f>
        <v/>
      </c>
      <c r="AA44" s="294"/>
      <c r="AB44" s="296">
        <f>AB10</f>
        <v>5</v>
      </c>
      <c r="AC44" s="296" t="str">
        <f t="shared" ca="1" si="7"/>
        <v/>
      </c>
      <c r="AD44" s="296"/>
      <c r="AE44" s="296"/>
      <c r="AF44" s="296"/>
      <c r="AG44" s="296"/>
      <c r="AH44" s="296" t="str">
        <f>IF(OR(ISBLANK(AG44),ISBLANK(AH10)),"",(AG44-AG43)*AH10)</f>
        <v/>
      </c>
      <c r="AI44" s="296">
        <f>AI10</f>
        <v>5</v>
      </c>
      <c r="AJ44" s="296" t="str">
        <f t="shared" ca="1" si="8"/>
        <v/>
      </c>
      <c r="AK44" s="296"/>
      <c r="AL44" s="296"/>
      <c r="AM44" s="296"/>
      <c r="AN44" s="296"/>
      <c r="AO44" s="296" t="str">
        <f>IF(OR(ISBLANK(AN44),ISBLANK(AO10)),"",(AN44-AN43)*AO10)</f>
        <v/>
      </c>
      <c r="AP44" s="296">
        <f>AP10</f>
        <v>5</v>
      </c>
      <c r="AQ44" s="296" t="str">
        <f t="shared" ca="1" si="9"/>
        <v/>
      </c>
      <c r="AR44" s="296"/>
      <c r="AS44" s="296"/>
      <c r="AT44" s="296"/>
      <c r="AU44" s="296"/>
      <c r="AV44" s="296" t="str">
        <f>IF(OR(ISBLANK(AU44),ISBLANK(AV10)),"",(AU44-AU43)*AV10)</f>
        <v/>
      </c>
      <c r="AW44" s="296">
        <f>AW10</f>
        <v>5</v>
      </c>
      <c r="AX44" s="296" t="str">
        <f t="shared" ca="1" si="10"/>
        <v/>
      </c>
      <c r="AY44" s="296"/>
      <c r="AZ44" s="296"/>
      <c r="BA44" s="296"/>
      <c r="BB44" s="296"/>
      <c r="BC44" s="296" t="str">
        <f>IF(OR(ISBLANK(BB44),ISBLANK(BC10)),"",(BB44-BB43)*BC10)</f>
        <v/>
      </c>
      <c r="BD44" s="296">
        <f>BD10</f>
        <v>4</v>
      </c>
      <c r="BE44" s="296" t="str">
        <f t="shared" ca="1" si="11"/>
        <v/>
      </c>
      <c r="BF44" s="296"/>
      <c r="BG44" s="296"/>
      <c r="BH44" s="296"/>
      <c r="BI44" s="296" t="str">
        <f>IF(OR(ISBLANK(BH44),ISBLANK(BI10)),"",(BH44-BH43)*BI10)</f>
        <v/>
      </c>
      <c r="BJ44" s="296">
        <f>BJ10</f>
        <v>4</v>
      </c>
      <c r="BK44" s="296" t="str">
        <f t="shared" ca="1" si="12"/>
        <v/>
      </c>
      <c r="BL44" s="296"/>
      <c r="BM44" s="296"/>
      <c r="BN44" s="296"/>
      <c r="BO44" s="296" t="str">
        <f>IF(OR(ISBLANK(BN44),ISBLANK(BO10)),"",(BN44-BN43)*BO10)</f>
        <v/>
      </c>
      <c r="BP44" s="296">
        <f>BP10</f>
        <v>4</v>
      </c>
      <c r="BQ44" s="296" t="str">
        <f t="shared" ca="1" si="13"/>
        <v/>
      </c>
      <c r="BR44" s="296"/>
      <c r="BS44" s="296"/>
      <c r="BT44" s="296"/>
      <c r="BU44" s="296" t="str">
        <f>IF(OR(ISBLANK(BT44),ISBLANK(BU10)),"",(BT44-BT43)*BU10)</f>
        <v/>
      </c>
      <c r="BV44" s="296">
        <f>BV10</f>
        <v>4</v>
      </c>
      <c r="BW44" s="296" t="str">
        <f t="shared" ca="1" si="14"/>
        <v/>
      </c>
      <c r="BX44" s="296"/>
      <c r="BY44" s="296"/>
      <c r="BZ44" s="296"/>
      <c r="CA44" s="296" t="str">
        <f>IF(OR(ISBLANK(BZ44),ISBLANK(CA10)),"",(BZ44-BZ43)*CA10)</f>
        <v/>
      </c>
      <c r="CB44" s="296">
        <f>CB10</f>
        <v>4</v>
      </c>
      <c r="CC44" s="296" t="str">
        <f t="shared" ca="1" si="15"/>
        <v/>
      </c>
      <c r="CD44" s="296"/>
      <c r="CE44" s="296"/>
      <c r="CF44" s="296"/>
      <c r="CG44" s="296" t="str">
        <f>IF(OR(ISBLANK(CF44),ISBLANK(CG10)),"",(CF44-CF43)*CG10)</f>
        <v/>
      </c>
      <c r="CH44" s="296">
        <f>CH10</f>
        <v>4</v>
      </c>
      <c r="CI44" s="296" t="str">
        <f t="shared" ca="1" si="16"/>
        <v/>
      </c>
      <c r="CJ44" s="296"/>
      <c r="CK44" s="296"/>
      <c r="CL44" s="296"/>
      <c r="CM44" s="296" t="str">
        <f>IF(OR(ISBLANK(CL44),ISBLANK(CM10)),"",(CL44-CL43)*CM10)</f>
        <v/>
      </c>
      <c r="CN44" s="296">
        <f>CN10</f>
        <v>4</v>
      </c>
      <c r="CO44" s="296" t="str">
        <f t="shared" ca="1" si="17"/>
        <v/>
      </c>
      <c r="CP44" s="296"/>
      <c r="CQ44" s="296"/>
      <c r="CR44" s="296"/>
      <c r="CS44" s="296" t="str">
        <f>IF(OR(ISBLANK(CR44),ISBLANK(CS10)),"",(CR44-CR43)*CS10)</f>
        <v/>
      </c>
      <c r="CT44" s="296">
        <f>CT10</f>
        <v>4</v>
      </c>
      <c r="CU44" s="296" t="str">
        <f t="shared" ca="1" si="18"/>
        <v/>
      </c>
      <c r="CV44" s="296"/>
      <c r="CW44" s="296"/>
      <c r="CX44" s="296"/>
      <c r="CY44" s="296" t="str">
        <f>IF(OR(ISBLANK(CX44),ISBLANK(CY10)),"",(CX44-CX43)*CY10)</f>
        <v/>
      </c>
      <c r="CZ44" s="296">
        <f>CZ10</f>
        <v>4</v>
      </c>
      <c r="DA44" s="296" t="str">
        <f t="shared" ca="1" si="19"/>
        <v/>
      </c>
      <c r="DB44" s="296"/>
      <c r="DC44" s="296"/>
      <c r="DD44" s="296"/>
      <c r="DE44" s="296" t="str">
        <f>IF(OR(ISBLANK(DD44),ISBLANK(DE10)),"",(DD44-DD43)*DE10)</f>
        <v/>
      </c>
      <c r="DF44" s="296">
        <f>DF10</f>
        <v>4</v>
      </c>
      <c r="DG44" s="296" t="str">
        <f t="shared" ca="1" si="20"/>
        <v/>
      </c>
      <c r="DH44" s="296"/>
      <c r="DI44" s="296"/>
      <c r="DJ44" s="296"/>
      <c r="DK44" s="296" t="str">
        <f>IF(OR(ISBLANK(DJ44),ISBLANK(DK10)),"",(DJ44-DJ43)*DK10)</f>
        <v/>
      </c>
      <c r="DL44" s="296">
        <f>DL10</f>
        <v>4</v>
      </c>
      <c r="DM44" s="296" t="str">
        <f t="shared" ca="1" si="21"/>
        <v/>
      </c>
      <c r="DN44" s="296"/>
      <c r="DO44" s="296"/>
      <c r="DP44" s="296"/>
      <c r="DQ44" s="296" t="str">
        <f>IF(OR(ISBLANK(DP44),ISBLANK(DQ10)),"",(DP44-DP43)*DQ10)</f>
        <v/>
      </c>
      <c r="DR44" s="296">
        <f>DR10</f>
        <v>4</v>
      </c>
      <c r="DS44" s="296" t="str">
        <f t="shared" ca="1" si="22"/>
        <v/>
      </c>
      <c r="DT44" s="296"/>
      <c r="DU44" s="296"/>
      <c r="DV44" s="296"/>
      <c r="DW44" s="296" t="str">
        <f>IF(OR(ISBLANK(DV44),ISBLANK(DW10)),"",(DV44-DV43)*DW10)</f>
        <v/>
      </c>
      <c r="DX44" s="296">
        <f>DX10</f>
        <v>4</v>
      </c>
      <c r="DY44" s="296" t="str">
        <f t="shared" ca="1" si="23"/>
        <v/>
      </c>
      <c r="DZ44" s="296"/>
      <c r="EA44" s="296"/>
      <c r="EB44" s="296"/>
      <c r="EC44" s="296" t="str">
        <f>IF(OR(ISBLANK(EB44),ISBLANK(EC10)),"",(EB44-EB43)*EC10)</f>
        <v/>
      </c>
      <c r="ED44" s="296">
        <f>ED10</f>
        <v>4</v>
      </c>
      <c r="EE44" s="296" t="str">
        <f t="shared" ca="1" si="24"/>
        <v/>
      </c>
      <c r="EF44" s="296"/>
      <c r="EG44" s="296"/>
      <c r="EH44" s="296"/>
      <c r="EI44" s="296" t="str">
        <f>IF(OR(ISBLANK(EH44),ISBLANK(EI10)),"",(EH44-EH43)*EI10)</f>
        <v/>
      </c>
      <c r="EJ44" s="296">
        <f>EJ10</f>
        <v>4</v>
      </c>
      <c r="EK44" s="296" t="str">
        <f t="shared" ca="1" si="25"/>
        <v/>
      </c>
      <c r="EL44" s="296"/>
      <c r="EM44" s="296"/>
      <c r="EN44" s="296"/>
      <c r="EO44" s="296" t="str">
        <f>IF(OR(ISBLANK(EN44),ISBLANK(EO10)),"",(EN44-EN43)*EO10)</f>
        <v/>
      </c>
      <c r="EP44" s="296">
        <f>EP10</f>
        <v>4</v>
      </c>
      <c r="EQ44" s="296" t="str">
        <f t="shared" ca="1" si="26"/>
        <v/>
      </c>
      <c r="ER44" s="296"/>
      <c r="ES44" s="296"/>
      <c r="ET44" s="296"/>
      <c r="EU44" s="296" t="str">
        <f>IF(OR(ISBLANK(ET44),ISBLANK(EU10)),"",(ET44-ET43)*EU10)</f>
        <v/>
      </c>
      <c r="EV44" s="294">
        <f>EV10</f>
        <v>5</v>
      </c>
      <c r="EW44" s="294" t="str">
        <f t="shared" ca="1" si="27"/>
        <v/>
      </c>
      <c r="EX44" s="294"/>
      <c r="EY44" s="294"/>
      <c r="EZ44" s="294"/>
      <c r="FA44" s="294" t="str">
        <f>IF(OR(ISBLANK(EZ44),ISBLANK(FA10)),"",(EZ44-EZ43)*FA10)</f>
        <v/>
      </c>
      <c r="FB44" s="294"/>
      <c r="FC44" s="294">
        <f>FC10</f>
        <v>5</v>
      </c>
      <c r="FD44" s="294" t="str">
        <f t="shared" ca="1" si="28"/>
        <v/>
      </c>
      <c r="FE44" s="294"/>
      <c r="FF44" s="294"/>
      <c r="FG44" s="294"/>
      <c r="FH44" s="294" t="str">
        <f>IF(OR(ISBLANK(FG44),ISBLANK(FH10)),"",(FG44-FG43)*FH10)</f>
        <v/>
      </c>
      <c r="FI44" s="294"/>
      <c r="FJ44" s="294">
        <f>FJ10</f>
        <v>5</v>
      </c>
      <c r="FK44" s="294" t="str">
        <f t="shared" ca="1" si="29"/>
        <v/>
      </c>
      <c r="FL44" s="294"/>
      <c r="FM44" s="294"/>
      <c r="FN44" s="294"/>
      <c r="FO44" s="294" t="str">
        <f>IF(OR(ISBLANK(FN44),ISBLANK(FO10)),"",(FN44-FN43)*FO10)</f>
        <v/>
      </c>
      <c r="FP44" s="294"/>
      <c r="FQ44" s="294">
        <f>FQ10</f>
        <v>5</v>
      </c>
      <c r="FR44" s="294" t="str">
        <f t="shared" ca="1" si="30"/>
        <v/>
      </c>
      <c r="FS44" s="294"/>
      <c r="FT44" s="294"/>
      <c r="FU44" s="294"/>
      <c r="FV44" s="294" t="str">
        <f>IF(OR(ISBLANK(FU44),ISBLANK(FV10)),"",(FU44-FU43)*FV10)</f>
        <v/>
      </c>
      <c r="FW44" s="294"/>
      <c r="FX44" s="294">
        <f>FX10</f>
        <v>5</v>
      </c>
      <c r="FY44" s="294" t="str">
        <f t="shared" ca="1" si="31"/>
        <v/>
      </c>
      <c r="FZ44" s="294"/>
      <c r="GA44" s="294"/>
      <c r="GB44" s="294"/>
      <c r="GC44" s="294" t="str">
        <f>IF(OR(ISBLANK(GB44),ISBLANK(GC10)),"",(GB44-GB43)*GC10)</f>
        <v/>
      </c>
      <c r="GD44" s="294"/>
      <c r="GE44" s="294">
        <f>GE10</f>
        <v>5</v>
      </c>
      <c r="GF44" s="294" t="str">
        <f t="shared" ca="1" si="32"/>
        <v/>
      </c>
      <c r="GG44" s="294"/>
      <c r="GH44" s="294"/>
      <c r="GI44" s="294"/>
      <c r="GJ44" s="294" t="str">
        <f>IF(OR(ISBLANK(GI44),ISBLANK(GJ10)),"",(GI44-GI43)*GJ10)</f>
        <v/>
      </c>
      <c r="GK44" s="294"/>
      <c r="GL44" s="296">
        <f>GL10</f>
        <v>4</v>
      </c>
      <c r="GM44" s="296" t="str">
        <f t="shared" ca="1" si="33"/>
        <v/>
      </c>
      <c r="GN44" s="296"/>
      <c r="GO44" s="296"/>
      <c r="GP44" s="296"/>
      <c r="GQ44" s="296" t="str">
        <f>IF(OR(ISBLANK(GP44),ISBLANK(GQ10)),"",(GP44-GP43)*GQ10)</f>
        <v/>
      </c>
      <c r="GR44" s="296">
        <f>GR10</f>
        <v>4</v>
      </c>
      <c r="GS44" s="296" t="str">
        <f t="shared" ca="1" si="34"/>
        <v/>
      </c>
      <c r="GT44" s="296"/>
      <c r="GU44" s="296"/>
      <c r="GV44" s="296"/>
      <c r="GW44" s="296" t="str">
        <f>IF(OR(ISBLANK(GV44),ISBLANK(GW10)),"",(GV44-GV43)*GW10)</f>
        <v/>
      </c>
      <c r="GX44" s="296">
        <f>GX10</f>
        <v>4</v>
      </c>
      <c r="GY44" s="296" t="str">
        <f t="shared" ca="1" si="35"/>
        <v/>
      </c>
      <c r="GZ44" s="296"/>
      <c r="HA44" s="296"/>
      <c r="HB44" s="296"/>
      <c r="HC44" s="296" t="str">
        <f>IF(OR(ISBLANK(HB44),ISBLANK(HC10)),"",(HB44-HB43)*HC10)</f>
        <v/>
      </c>
      <c r="HD44" s="296">
        <f>HD10</f>
        <v>4</v>
      </c>
      <c r="HE44" s="296" t="str">
        <f t="shared" ca="1" si="36"/>
        <v/>
      </c>
      <c r="HF44" s="296"/>
      <c r="HG44" s="296"/>
      <c r="HH44" s="296"/>
      <c r="HI44" s="296" t="str">
        <f>IF(OR(ISBLANK(HH44),ISBLANK(HI10)),"",(HH44-HH43)*HI10)</f>
        <v/>
      </c>
      <c r="HJ44" s="296">
        <f>HJ10</f>
        <v>4</v>
      </c>
      <c r="HK44" s="296" t="str">
        <f t="shared" ca="1" si="37"/>
        <v/>
      </c>
      <c r="HL44" s="296"/>
      <c r="HM44" s="296"/>
      <c r="HN44" s="296"/>
      <c r="HO44" s="296" t="str">
        <f>IF(OR(ISBLANK(HN44),ISBLANK(HO10)),"",(HN44-HN43)*HO10)</f>
        <v/>
      </c>
      <c r="HP44" s="296">
        <f>HP10</f>
        <v>4</v>
      </c>
      <c r="HQ44" s="296" t="str">
        <f t="shared" ca="1" si="38"/>
        <v/>
      </c>
      <c r="HR44" s="296"/>
      <c r="HS44" s="296"/>
      <c r="HT44" s="296"/>
      <c r="HU44" s="296" t="str">
        <f>IF(OR(ISBLANK(HT44),ISBLANK(HU10)),"",(HT44-HT43)*HU10)</f>
        <v/>
      </c>
      <c r="HV44" s="296">
        <f>HV10</f>
        <v>4</v>
      </c>
      <c r="HW44" s="296" t="str">
        <f t="shared" ca="1" si="39"/>
        <v/>
      </c>
      <c r="HX44" s="296"/>
      <c r="HY44" s="296"/>
      <c r="HZ44" s="296"/>
      <c r="IA44" s="296" t="str">
        <f>IF(OR(ISBLANK(HZ44),ISBLANK(IA10)),"",(HZ44-HZ43)*IA10)</f>
        <v/>
      </c>
      <c r="IB44" s="296">
        <f>IB10</f>
        <v>4</v>
      </c>
      <c r="IC44" s="296" t="str">
        <f t="shared" ca="1" si="40"/>
        <v/>
      </c>
      <c r="ID44" s="296"/>
      <c r="IE44" s="296"/>
      <c r="IF44" s="296"/>
      <c r="IG44" s="296" t="str">
        <f>IF(OR(ISBLANK(IF44),ISBLANK(IG10)),"",(IF44-IF43)*IG10)</f>
        <v/>
      </c>
      <c r="IH44" s="296">
        <f>IH10</f>
        <v>4</v>
      </c>
      <c r="II44" s="296" t="str">
        <f t="shared" ca="1" si="41"/>
        <v/>
      </c>
      <c r="IJ44" s="296"/>
      <c r="IK44" s="296"/>
      <c r="IL44" s="296"/>
      <c r="IM44" s="296" t="str">
        <f>IF(OR(ISBLANK(IL44),ISBLANK(IM10)),"",(IL44-IL43)*IM10)</f>
        <v/>
      </c>
      <c r="IN44" s="296">
        <f>IN10</f>
        <v>4</v>
      </c>
      <c r="IO44" s="296" t="str">
        <f t="shared" ca="1" si="42"/>
        <v/>
      </c>
      <c r="IP44" s="296"/>
      <c r="IQ44" s="296"/>
      <c r="IR44" s="296"/>
      <c r="IS44" s="296" t="str">
        <f>IF(OR(ISBLANK(IR44),ISBLANK(IS10)),"",(IR44-IR43)*IS10)</f>
        <v/>
      </c>
      <c r="IT44" s="296">
        <f>IT10</f>
        <v>4</v>
      </c>
      <c r="IU44" s="296" t="str">
        <f t="shared" ca="1" si="43"/>
        <v/>
      </c>
      <c r="IV44" s="296"/>
      <c r="IW44" s="296"/>
      <c r="IX44" s="296"/>
      <c r="IY44" s="296" t="str">
        <f>IF(OR(ISBLANK(IX44),ISBLANK(IY10)),"",(IX44-IX43)*IY10)</f>
        <v/>
      </c>
      <c r="IZ44" s="296">
        <f>IZ10</f>
        <v>4</v>
      </c>
      <c r="JA44" s="296" t="str">
        <f t="shared" ca="1" si="44"/>
        <v/>
      </c>
      <c r="JB44" s="296"/>
      <c r="JC44" s="296"/>
      <c r="JD44" s="296"/>
      <c r="JE44" s="296" t="str">
        <f>IF(OR(ISBLANK(JD44),ISBLANK(JE10)),"",(JD44-JD43)*JE10)</f>
        <v/>
      </c>
      <c r="JF44" s="296">
        <f>JF10</f>
        <v>4</v>
      </c>
      <c r="JG44" s="296" t="str">
        <f t="shared" ca="1" si="45"/>
        <v/>
      </c>
      <c r="JH44" s="296"/>
      <c r="JI44" s="296"/>
      <c r="JJ44" s="296"/>
      <c r="JK44" s="296" t="str">
        <f>IF(OR(ISBLANK(JJ44),ISBLANK(JK10)),"",(JJ44-JJ43)*JK10)</f>
        <v/>
      </c>
      <c r="JL44" s="296">
        <f>JL10</f>
        <v>4</v>
      </c>
      <c r="JM44" s="296" t="str">
        <f t="shared" ca="1" si="46"/>
        <v/>
      </c>
      <c r="JN44" s="296"/>
      <c r="JO44" s="296"/>
      <c r="JP44" s="296"/>
      <c r="JQ44" s="296" t="str">
        <f>IF(OR(ISBLANK(JP44),ISBLANK(JQ10)),"",(JP44-JP43)*JQ10)</f>
        <v/>
      </c>
      <c r="JR44" s="296">
        <f>JR10</f>
        <v>4</v>
      </c>
      <c r="JS44" s="296" t="str">
        <f t="shared" ca="1" si="47"/>
        <v/>
      </c>
      <c r="JT44" s="296"/>
      <c r="JU44" s="296"/>
      <c r="JV44" s="296"/>
      <c r="JW44" s="296" t="str">
        <f>IF(OR(ISBLANK(JV44),ISBLANK(JW10)),"",(JV44-JV43)*JW10)</f>
        <v/>
      </c>
      <c r="JX44" s="296">
        <f>JX10</f>
        <v>4</v>
      </c>
      <c r="JY44" s="296" t="str">
        <f t="shared" ca="1" si="48"/>
        <v/>
      </c>
      <c r="JZ44" s="296"/>
      <c r="KA44" s="296"/>
      <c r="KB44" s="296"/>
      <c r="KC44" s="296" t="str">
        <f>IF(OR(ISBLANK(KB44),ISBLANK(KC10)),"",(KB44-KB43)*KC10)</f>
        <v/>
      </c>
      <c r="KD44" s="296">
        <f>KD10</f>
        <v>4</v>
      </c>
      <c r="KE44" s="296" t="str">
        <f t="shared" ca="1" si="49"/>
        <v/>
      </c>
      <c r="KF44" s="296"/>
      <c r="KG44" s="296"/>
      <c r="KH44" s="296"/>
      <c r="KI44" s="296" t="str">
        <f>IF(OR(ISBLANK(KH44),ISBLANK(KI10)),"",(KH44-KH43)*KI10)</f>
        <v/>
      </c>
      <c r="KJ44" s="296">
        <f>KJ10</f>
        <v>4</v>
      </c>
      <c r="KK44" s="296" t="str">
        <f t="shared" ca="1" si="50"/>
        <v/>
      </c>
      <c r="KL44" s="296"/>
      <c r="KM44" s="296"/>
      <c r="KN44" s="296"/>
      <c r="KO44" s="296" t="str">
        <f>IF(OR(ISBLANK(KN44),ISBLANK(KO10)),"",(KN44-KN43)*KO10)</f>
        <v/>
      </c>
      <c r="KP44" s="296">
        <f>KP10</f>
        <v>4</v>
      </c>
      <c r="KQ44" s="296" t="str">
        <f t="shared" ca="1" si="51"/>
        <v/>
      </c>
      <c r="KR44" s="296"/>
      <c r="KS44" s="296"/>
      <c r="KT44" s="296"/>
      <c r="KU44" s="296" t="str">
        <f>IF(OR(ISBLANK(KT44),ISBLANK(KU10)),"",(KT44-KT43)*KU10)</f>
        <v/>
      </c>
      <c r="KV44" s="296">
        <f>KV10</f>
        <v>4</v>
      </c>
      <c r="KW44" s="296" t="str">
        <f t="shared" ca="1" si="52"/>
        <v/>
      </c>
      <c r="KX44" s="296"/>
      <c r="KY44" s="296"/>
      <c r="KZ44" s="296"/>
      <c r="LA44" s="296" t="str">
        <f>IF(OR(ISBLANK(KZ44),ISBLANK(LA10)),"",(KZ44-KZ43)*LA10)</f>
        <v/>
      </c>
      <c r="LB44" s="296">
        <f>LB10</f>
        <v>4</v>
      </c>
      <c r="LC44" s="296" t="str">
        <f t="shared" ca="1" si="53"/>
        <v/>
      </c>
      <c r="LD44" s="296"/>
      <c r="LE44" s="296"/>
      <c r="LF44" s="296"/>
      <c r="LG44" s="296" t="str">
        <f>IF(OR(ISBLANK(LF44),ISBLANK(LG10)),"",(LF44-LF43)*LG10)</f>
        <v/>
      </c>
      <c r="LH44" s="296">
        <f>LH10</f>
        <v>4</v>
      </c>
      <c r="LI44" s="296" t="str">
        <f t="shared" ca="1" si="54"/>
        <v/>
      </c>
      <c r="LJ44" s="296"/>
      <c r="LK44" s="296"/>
      <c r="LL44" s="296"/>
      <c r="LM44" s="296" t="str">
        <f>IF(OR(ISBLANK(LL44),ISBLANK(LM10)),"",(LL44-LL43)*LM10)</f>
        <v/>
      </c>
      <c r="LN44" s="296">
        <f>LN10</f>
        <v>3</v>
      </c>
      <c r="LO44" s="296" t="str">
        <f t="shared" ca="1" si="55"/>
        <v/>
      </c>
      <c r="LP44" s="296"/>
      <c r="LQ44" s="296"/>
      <c r="LR44" s="296"/>
      <c r="LS44" s="296"/>
      <c r="LT44" s="296" t="str">
        <f>IF(OR(ISBLANK(LS44),ISBLANK(LT10)),"",(LS44-LS43)*LT10)</f>
        <v/>
      </c>
      <c r="LU44" s="296">
        <f>LU10</f>
        <v>3</v>
      </c>
      <c r="LV44" s="296" t="str">
        <f t="shared" ca="1" si="56"/>
        <v/>
      </c>
      <c r="LW44" s="296"/>
      <c r="LX44" s="296"/>
      <c r="LY44" s="296"/>
      <c r="LZ44" s="294"/>
      <c r="MA44" s="296" t="str">
        <f>IF(OR(ISBLANK(LZ44),ISBLANK(MA10)),"",(LZ44-LZ43)*MA10)</f>
        <v/>
      </c>
      <c r="MB44" s="296">
        <f>MB10</f>
        <v>5</v>
      </c>
      <c r="MC44" s="296" t="str">
        <f t="shared" ca="1" si="57"/>
        <v/>
      </c>
      <c r="MD44" s="296"/>
      <c r="ME44" s="296"/>
      <c r="MF44" s="296"/>
      <c r="MG44" s="296" t="str">
        <f>IF(OR(ISBLANK(MF44),ISBLANK(MG10)),"",(MF44-MF43)*MG10)</f>
        <v/>
      </c>
      <c r="MH44" s="296"/>
      <c r="MI44" s="296">
        <f>MI10</f>
        <v>5</v>
      </c>
      <c r="MJ44" s="296" t="str">
        <f t="shared" ca="1" si="58"/>
        <v/>
      </c>
      <c r="MK44" s="296"/>
      <c r="ML44" s="296"/>
      <c r="MM44" s="294"/>
      <c r="MN44" s="296" t="str">
        <f>IF(OR(ISBLANK(MM44),ISBLANK(MN10)),"",(MM44-MM43)*MN10)</f>
        <v/>
      </c>
      <c r="MO44" s="296"/>
      <c r="MP44" s="296">
        <f>MP10</f>
        <v>4</v>
      </c>
      <c r="MQ44" s="296" t="str">
        <f t="shared" ca="1" si="59"/>
        <v/>
      </c>
      <c r="MR44" s="296"/>
      <c r="MS44" s="296"/>
      <c r="MT44" s="296"/>
      <c r="MU44" s="296" t="str">
        <f>IF(OR(ISBLANK(MT44),ISBLANK(MU10)),"",(MT44-MT43)*MU10)</f>
        <v/>
      </c>
      <c r="MV44" s="296">
        <f>MV10</f>
        <v>4</v>
      </c>
      <c r="MW44" s="296" t="str">
        <f t="shared" ca="1" si="60"/>
        <v/>
      </c>
      <c r="MX44" s="296"/>
      <c r="MY44" s="296"/>
      <c r="MZ44" s="296"/>
      <c r="NA44" s="296" t="str">
        <f>IF(OR(ISBLANK(MZ44),ISBLANK(NA10)),"",(MZ44-MZ43)*NA10)</f>
        <v/>
      </c>
      <c r="NB44" s="296">
        <f>NB10</f>
        <v>4</v>
      </c>
      <c r="NC44" s="296" t="str">
        <f t="shared" ca="1" si="61"/>
        <v/>
      </c>
      <c r="ND44" s="296"/>
      <c r="NE44" s="296"/>
      <c r="NF44" s="296"/>
      <c r="NG44" s="296" t="str">
        <f>IF(OR(ISBLANK(NF44),ISBLANK(NG10)),"",(NF44-NF43)*NG10)</f>
        <v/>
      </c>
      <c r="NH44" s="296">
        <f>NH10</f>
        <v>4</v>
      </c>
      <c r="NI44" s="296" t="str">
        <f t="shared" ca="1" si="62"/>
        <v/>
      </c>
      <c r="NJ44" s="296"/>
      <c r="NK44" s="296"/>
      <c r="NL44" s="296"/>
      <c r="NM44" s="296" t="str">
        <f>IF(OR(ISBLANK(NL44),ISBLANK(NM10)),"",(NL44-NL43)*NM10)</f>
        <v/>
      </c>
    </row>
    <row r="45" spans="2:377" ht="15.75" thickBot="1" x14ac:dyDescent="0.3">
      <c r="B45" s="100" t="s">
        <v>78</v>
      </c>
      <c r="C45" s="147"/>
      <c r="D45" s="147"/>
      <c r="E45" s="147"/>
      <c r="F45" s="147"/>
      <c r="G45" s="147"/>
      <c r="H45" s="147"/>
      <c r="I45" s="147"/>
      <c r="J45" s="147"/>
      <c r="K45" s="147"/>
      <c r="L45" s="147"/>
      <c r="M45" s="147"/>
      <c r="N45" s="147"/>
      <c r="O45" s="147"/>
      <c r="P45" s="147"/>
      <c r="Q45" s="147"/>
      <c r="R45" s="147"/>
      <c r="S45" s="147"/>
      <c r="T45" s="147"/>
      <c r="U45" s="147"/>
      <c r="V45" s="147"/>
      <c r="W45" s="147"/>
      <c r="X45" s="147"/>
      <c r="Y45" s="147"/>
      <c r="Z45" s="147"/>
      <c r="AA45" s="147"/>
      <c r="AB45" s="147"/>
      <c r="AC45" s="147"/>
      <c r="AD45" s="147"/>
      <c r="AE45" s="147"/>
      <c r="AF45" s="147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7"/>
      <c r="AV45" s="147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7"/>
      <c r="BL45" s="147"/>
      <c r="BM45" s="147"/>
      <c r="BN45" s="147"/>
      <c r="BO45" s="147"/>
      <c r="BP45" s="147"/>
      <c r="BQ45" s="147"/>
      <c r="BR45" s="147"/>
      <c r="BS45" s="147"/>
      <c r="BT45" s="147"/>
      <c r="BU45" s="147"/>
      <c r="BV45" s="147"/>
      <c r="BW45" s="147"/>
      <c r="BX45" s="147"/>
      <c r="BY45" s="147"/>
      <c r="BZ45" s="147"/>
      <c r="CA45" s="147"/>
      <c r="CB45" s="147"/>
      <c r="CC45" s="147"/>
      <c r="CD45" s="147"/>
      <c r="CE45" s="147"/>
      <c r="CF45" s="147"/>
      <c r="CG45" s="147"/>
      <c r="CH45" s="147"/>
      <c r="CI45" s="147"/>
      <c r="CJ45" s="147"/>
      <c r="CK45" s="147"/>
      <c r="CL45" s="147"/>
      <c r="CM45" s="147"/>
      <c r="CN45" s="147"/>
      <c r="CO45" s="147"/>
      <c r="CP45" s="147"/>
      <c r="CQ45" s="147"/>
      <c r="CR45" s="147"/>
      <c r="CS45" s="147"/>
      <c r="CT45" s="147"/>
      <c r="CU45" s="147"/>
      <c r="CV45" s="147"/>
      <c r="CW45" s="147"/>
      <c r="CX45" s="147"/>
      <c r="CY45" s="147"/>
      <c r="CZ45" s="147"/>
      <c r="DA45" s="147"/>
      <c r="DB45" s="147"/>
      <c r="DC45" s="147"/>
      <c r="DD45" s="147"/>
      <c r="DE45" s="147"/>
      <c r="DF45" s="147"/>
      <c r="DG45" s="147"/>
      <c r="DH45" s="147"/>
      <c r="DI45" s="147"/>
      <c r="DJ45" s="147"/>
      <c r="DK45" s="147"/>
      <c r="DL45" s="147"/>
      <c r="DM45" s="147"/>
      <c r="DN45" s="147"/>
      <c r="DO45" s="147"/>
      <c r="DP45" s="147"/>
      <c r="DQ45" s="147"/>
      <c r="DR45" s="147"/>
      <c r="DS45" s="147"/>
      <c r="DT45" s="147"/>
      <c r="DU45" s="147"/>
      <c r="DV45" s="147"/>
      <c r="DW45" s="147"/>
      <c r="DX45" s="147"/>
      <c r="DY45" s="147"/>
      <c r="DZ45" s="147"/>
      <c r="EA45" s="147"/>
      <c r="EB45" s="147"/>
      <c r="EC45" s="147"/>
      <c r="ED45" s="147"/>
      <c r="EE45" s="147"/>
      <c r="EF45" s="147"/>
      <c r="EG45" s="147"/>
      <c r="EH45" s="147"/>
      <c r="EI45" s="147"/>
      <c r="EJ45" s="147"/>
      <c r="EK45" s="147"/>
      <c r="EL45" s="147"/>
      <c r="EM45" s="147"/>
      <c r="EN45" s="147"/>
      <c r="EO45" s="147"/>
      <c r="EP45" s="147"/>
      <c r="EQ45" s="147"/>
      <c r="ER45" s="147"/>
      <c r="ES45" s="147"/>
      <c r="ET45" s="147"/>
      <c r="EU45" s="147"/>
      <c r="EV45" s="147"/>
      <c r="EW45" s="147"/>
      <c r="EX45" s="147"/>
      <c r="EY45" s="147"/>
      <c r="EZ45" s="147"/>
      <c r="FA45" s="147"/>
      <c r="FB45" s="147"/>
      <c r="FC45" s="147"/>
      <c r="FD45" s="147"/>
      <c r="FE45" s="147"/>
      <c r="FF45" s="147"/>
      <c r="FG45" s="147"/>
      <c r="FH45" s="147"/>
      <c r="FI45" s="147"/>
      <c r="FJ45" s="147"/>
      <c r="FK45" s="147"/>
      <c r="FL45" s="147"/>
      <c r="FM45" s="147"/>
      <c r="FN45" s="147"/>
      <c r="FO45" s="147"/>
      <c r="FP45" s="147"/>
      <c r="FQ45" s="147"/>
      <c r="FR45" s="147"/>
      <c r="FS45" s="147"/>
      <c r="FT45" s="147"/>
      <c r="FU45" s="147"/>
      <c r="FV45" s="147"/>
      <c r="FW45" s="147"/>
      <c r="FX45" s="147"/>
      <c r="FY45" s="147"/>
      <c r="FZ45" s="147"/>
      <c r="GA45" s="147"/>
      <c r="GB45" s="147"/>
      <c r="GC45" s="147"/>
      <c r="GD45" s="147"/>
      <c r="GE45" s="147"/>
      <c r="GF45" s="147"/>
      <c r="GG45" s="147"/>
      <c r="GH45" s="147"/>
      <c r="GI45" s="147"/>
      <c r="GJ45" s="147"/>
      <c r="GK45" s="147"/>
      <c r="GL45" s="147"/>
      <c r="GM45" s="147"/>
      <c r="GN45" s="147"/>
      <c r="GO45" s="147"/>
      <c r="GP45" s="147"/>
      <c r="GQ45" s="147"/>
      <c r="GR45" s="147"/>
      <c r="GS45" s="147"/>
      <c r="GT45" s="147"/>
      <c r="GU45" s="147"/>
      <c r="GV45" s="147"/>
      <c r="GW45" s="147"/>
      <c r="GX45" s="147"/>
      <c r="GY45" s="147"/>
      <c r="GZ45" s="147"/>
      <c r="HA45" s="147"/>
      <c r="HB45" s="147"/>
      <c r="HC45" s="147"/>
      <c r="HD45" s="147"/>
      <c r="HE45" s="147"/>
      <c r="HF45" s="147"/>
      <c r="HG45" s="147"/>
      <c r="HH45" s="147"/>
      <c r="HI45" s="147"/>
      <c r="HJ45" s="147"/>
      <c r="HK45" s="147"/>
      <c r="HL45" s="147"/>
      <c r="HM45" s="147"/>
      <c r="HN45" s="147"/>
      <c r="HO45" s="147"/>
      <c r="HP45" s="147"/>
      <c r="HQ45" s="147"/>
      <c r="HR45" s="147"/>
      <c r="HS45" s="147"/>
      <c r="HT45" s="147"/>
      <c r="HU45" s="147"/>
      <c r="HV45" s="147"/>
      <c r="HW45" s="147"/>
      <c r="HX45" s="147"/>
      <c r="HY45" s="147"/>
      <c r="HZ45" s="147"/>
      <c r="IA45" s="147"/>
      <c r="IB45" s="147"/>
      <c r="IC45" s="147"/>
      <c r="ID45" s="147"/>
      <c r="IE45" s="147"/>
      <c r="IF45" s="147"/>
      <c r="IG45" s="147"/>
      <c r="IH45" s="147"/>
      <c r="II45" s="147"/>
      <c r="IJ45" s="147"/>
      <c r="IK45" s="147"/>
      <c r="IL45" s="147"/>
      <c r="IM45" s="147"/>
      <c r="IN45" s="147"/>
      <c r="IO45" s="147"/>
      <c r="IP45" s="147"/>
      <c r="IQ45" s="147"/>
      <c r="IR45" s="147"/>
      <c r="IS45" s="147"/>
      <c r="IT45" s="147"/>
      <c r="IU45" s="147"/>
      <c r="IV45" s="147"/>
      <c r="IW45" s="147"/>
      <c r="IX45" s="147"/>
      <c r="IY45" s="147"/>
      <c r="IZ45" s="147"/>
      <c r="JA45" s="147"/>
      <c r="JB45" s="147"/>
      <c r="JC45" s="147"/>
      <c r="JD45" s="147"/>
      <c r="JE45" s="147"/>
      <c r="JF45" s="147"/>
      <c r="JG45" s="147"/>
      <c r="JH45" s="147"/>
      <c r="JI45" s="147"/>
      <c r="JJ45" s="147"/>
      <c r="JK45" s="147"/>
      <c r="JL45" s="147"/>
      <c r="JM45" s="147"/>
      <c r="JN45" s="147"/>
      <c r="JO45" s="147"/>
      <c r="JP45" s="147"/>
      <c r="JQ45" s="147"/>
      <c r="JR45" s="147"/>
      <c r="JS45" s="147"/>
      <c r="JT45" s="147"/>
      <c r="JU45" s="147"/>
      <c r="JV45" s="147"/>
      <c r="JW45" s="147"/>
      <c r="JX45" s="147"/>
      <c r="JY45" s="147"/>
      <c r="JZ45" s="147"/>
      <c r="KA45" s="147"/>
      <c r="KB45" s="147"/>
      <c r="KC45" s="147"/>
      <c r="KD45" s="147"/>
      <c r="KE45" s="147"/>
      <c r="KF45" s="147"/>
      <c r="KG45" s="147"/>
      <c r="KH45" s="147"/>
      <c r="KI45" s="147"/>
      <c r="KJ45" s="147"/>
      <c r="KK45" s="147"/>
      <c r="KL45" s="147"/>
      <c r="KM45" s="147"/>
      <c r="KN45" s="147"/>
      <c r="KO45" s="147"/>
      <c r="KP45" s="147"/>
      <c r="KQ45" s="147"/>
      <c r="KR45" s="147"/>
      <c r="KS45" s="147"/>
      <c r="KT45" s="147"/>
      <c r="KU45" s="147"/>
      <c r="KV45" s="147"/>
      <c r="KW45" s="147"/>
      <c r="KX45" s="147"/>
      <c r="KY45" s="147"/>
      <c r="KZ45" s="147"/>
      <c r="LA45" s="147"/>
      <c r="LB45" s="147"/>
      <c r="LC45" s="147"/>
      <c r="LD45" s="147"/>
      <c r="LE45" s="147"/>
      <c r="LF45" s="147"/>
      <c r="LG45" s="147"/>
      <c r="LH45" s="147"/>
      <c r="LI45" s="147"/>
      <c r="LJ45" s="147"/>
      <c r="LK45" s="147"/>
      <c r="LL45" s="147"/>
      <c r="LM45" s="147"/>
      <c r="LN45" s="147"/>
      <c r="LO45" s="147"/>
      <c r="LP45" s="147"/>
      <c r="LQ45" s="147"/>
      <c r="LR45" s="147"/>
      <c r="LS45" s="147"/>
      <c r="LT45" s="147"/>
      <c r="LU45" s="147"/>
      <c r="LV45" s="147"/>
      <c r="LW45" s="147"/>
      <c r="LX45" s="147"/>
      <c r="LY45" s="147"/>
      <c r="LZ45" s="147"/>
      <c r="MA45" s="147"/>
      <c r="MB45" s="147"/>
      <c r="MC45" s="147"/>
      <c r="MD45" s="147"/>
      <c r="ME45" s="147"/>
      <c r="MF45" s="147"/>
      <c r="MG45" s="147"/>
      <c r="MH45" s="147"/>
      <c r="MI45" s="147"/>
      <c r="MJ45" s="147"/>
      <c r="MK45" s="147"/>
      <c r="ML45" s="147"/>
      <c r="MM45" s="147"/>
      <c r="MN45" s="147"/>
      <c r="MO45" s="147"/>
      <c r="MP45" s="147"/>
      <c r="MQ45" s="147"/>
      <c r="MR45" s="147"/>
      <c r="MS45" s="147"/>
      <c r="MT45" s="147"/>
      <c r="MU45" s="147"/>
      <c r="MV45" s="147"/>
      <c r="MW45" s="147"/>
      <c r="MX45" s="147"/>
      <c r="MY45" s="147"/>
      <c r="MZ45" s="147"/>
      <c r="NA45" s="147"/>
      <c r="NB45" s="147"/>
      <c r="NC45" s="147"/>
      <c r="ND45" s="147"/>
      <c r="NE45" s="147"/>
      <c r="NF45" s="147"/>
      <c r="NG45" s="147"/>
      <c r="NH45" s="147"/>
      <c r="NI45" s="147"/>
      <c r="NJ45" s="147"/>
      <c r="NK45" s="147"/>
      <c r="NL45" s="147"/>
      <c r="NM45" s="147"/>
    </row>
    <row r="46" spans="2:377" ht="15.75" thickBot="1" x14ac:dyDescent="0.3">
      <c r="B46" s="253" t="s">
        <v>79</v>
      </c>
      <c r="C46" s="147"/>
      <c r="D46" s="147"/>
      <c r="E46" s="147"/>
      <c r="F46" s="147"/>
      <c r="G46" s="147"/>
      <c r="H46" s="147"/>
      <c r="I46" s="147"/>
      <c r="J46" s="147"/>
      <c r="K46" s="147"/>
      <c r="L46" s="147"/>
      <c r="M46" s="147"/>
      <c r="N46" s="147"/>
      <c r="O46" s="147"/>
      <c r="P46" s="147"/>
      <c r="Q46" s="147"/>
      <c r="R46" s="147"/>
      <c r="S46" s="147"/>
      <c r="T46" s="147"/>
      <c r="U46" s="147"/>
      <c r="V46" s="147"/>
      <c r="W46" s="147"/>
      <c r="X46" s="147"/>
      <c r="Y46" s="147"/>
      <c r="Z46" s="147"/>
      <c r="AA46" s="147"/>
      <c r="AB46" s="147"/>
      <c r="AC46" s="147"/>
      <c r="AD46" s="147"/>
      <c r="AE46" s="147"/>
      <c r="AF46" s="147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7"/>
      <c r="AV46" s="147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7"/>
      <c r="BL46" s="147"/>
      <c r="BM46" s="147"/>
      <c r="BN46" s="147"/>
      <c r="BO46" s="147"/>
      <c r="BP46" s="147"/>
      <c r="BQ46" s="147"/>
      <c r="BR46" s="147"/>
      <c r="BS46" s="147"/>
      <c r="BT46" s="147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L46" s="147"/>
      <c r="CM46" s="147"/>
      <c r="CN46" s="147"/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7"/>
      <c r="DI46" s="147"/>
      <c r="DJ46" s="147"/>
      <c r="DK46" s="147"/>
      <c r="DL46" s="147"/>
      <c r="DM46" s="147"/>
      <c r="DN46" s="147"/>
      <c r="DO46" s="147"/>
      <c r="DP46" s="147"/>
      <c r="DQ46" s="147"/>
      <c r="DR46" s="147"/>
      <c r="DS46" s="147"/>
      <c r="DT46" s="147"/>
      <c r="DU46" s="147"/>
      <c r="DV46" s="147"/>
      <c r="DW46" s="147"/>
      <c r="DX46" s="147"/>
      <c r="DY46" s="147"/>
      <c r="DZ46" s="147"/>
      <c r="EA46" s="147"/>
      <c r="EB46" s="147"/>
      <c r="EC46" s="147"/>
      <c r="ED46" s="147"/>
      <c r="EE46" s="147"/>
      <c r="EF46" s="147"/>
      <c r="EG46" s="147"/>
      <c r="EH46" s="147"/>
      <c r="EI46" s="147"/>
      <c r="EJ46" s="147"/>
      <c r="EK46" s="147"/>
      <c r="EL46" s="147"/>
      <c r="EM46" s="147"/>
      <c r="EN46" s="147"/>
      <c r="EO46" s="147"/>
      <c r="EP46" s="147"/>
      <c r="EQ46" s="147"/>
      <c r="ER46" s="147"/>
      <c r="ES46" s="147"/>
      <c r="ET46" s="147"/>
      <c r="EU46" s="147"/>
      <c r="EV46" s="147"/>
      <c r="EW46" s="147"/>
      <c r="EX46" s="147"/>
      <c r="EY46" s="147"/>
      <c r="EZ46" s="147"/>
      <c r="FA46" s="147"/>
      <c r="FB46" s="147"/>
      <c r="FC46" s="147"/>
      <c r="FD46" s="147"/>
      <c r="FE46" s="147"/>
      <c r="FF46" s="147"/>
      <c r="FG46" s="147"/>
      <c r="FH46" s="147"/>
      <c r="FI46" s="147"/>
      <c r="FJ46" s="147"/>
      <c r="FK46" s="147"/>
      <c r="FL46" s="147"/>
      <c r="FM46" s="147"/>
      <c r="FN46" s="147"/>
      <c r="FO46" s="147"/>
      <c r="FP46" s="147"/>
      <c r="FQ46" s="147"/>
      <c r="FR46" s="147"/>
      <c r="FS46" s="147"/>
      <c r="FT46" s="147"/>
      <c r="FU46" s="147"/>
      <c r="FV46" s="147"/>
      <c r="FW46" s="147"/>
      <c r="FX46" s="147"/>
      <c r="FY46" s="147"/>
      <c r="FZ46" s="147"/>
      <c r="GA46" s="147"/>
      <c r="GB46" s="147"/>
      <c r="GC46" s="147"/>
      <c r="GD46" s="147"/>
      <c r="GE46" s="147"/>
      <c r="GF46" s="147"/>
      <c r="GG46" s="147"/>
      <c r="GH46" s="147"/>
      <c r="GI46" s="147"/>
      <c r="GJ46" s="147"/>
      <c r="GK46" s="147"/>
      <c r="GL46" s="147"/>
      <c r="GM46" s="147"/>
      <c r="GN46" s="147"/>
      <c r="GO46" s="147"/>
      <c r="GP46" s="147"/>
      <c r="GQ46" s="147"/>
      <c r="GR46" s="147"/>
      <c r="GS46" s="147"/>
      <c r="GT46" s="147"/>
      <c r="GU46" s="147"/>
      <c r="GV46" s="147"/>
      <c r="GW46" s="147"/>
      <c r="GX46" s="147"/>
      <c r="GY46" s="147"/>
      <c r="GZ46" s="147"/>
      <c r="HA46" s="147"/>
      <c r="HB46" s="147"/>
      <c r="HC46" s="147"/>
      <c r="HD46" s="147"/>
      <c r="HE46" s="147"/>
      <c r="HF46" s="147"/>
      <c r="HG46" s="147"/>
      <c r="HH46" s="147"/>
      <c r="HI46" s="147"/>
      <c r="HJ46" s="147"/>
      <c r="HK46" s="147"/>
      <c r="HL46" s="147"/>
      <c r="HM46" s="147"/>
      <c r="HN46" s="147"/>
      <c r="HO46" s="147"/>
      <c r="HP46" s="147"/>
      <c r="HQ46" s="147"/>
      <c r="HR46" s="147"/>
      <c r="HS46" s="147"/>
      <c r="HT46" s="147"/>
      <c r="HU46" s="147"/>
      <c r="HV46" s="147"/>
      <c r="HW46" s="147"/>
      <c r="HX46" s="147"/>
      <c r="HY46" s="147"/>
      <c r="HZ46" s="147"/>
      <c r="IA46" s="147"/>
      <c r="IB46" s="147"/>
      <c r="IC46" s="147"/>
      <c r="ID46" s="147"/>
      <c r="IE46" s="147"/>
      <c r="IF46" s="147"/>
      <c r="IG46" s="147"/>
      <c r="IH46" s="147"/>
      <c r="II46" s="147"/>
      <c r="IJ46" s="147"/>
      <c r="IK46" s="147"/>
      <c r="IL46" s="147"/>
      <c r="IM46" s="147"/>
      <c r="IN46" s="147"/>
      <c r="IO46" s="147"/>
      <c r="IP46" s="147"/>
      <c r="IQ46" s="147"/>
      <c r="IR46" s="147"/>
      <c r="IS46" s="147"/>
      <c r="IT46" s="147"/>
      <c r="IU46" s="147"/>
      <c r="IV46" s="147"/>
      <c r="IW46" s="147"/>
      <c r="IX46" s="147"/>
      <c r="IY46" s="147"/>
      <c r="IZ46" s="147"/>
      <c r="JA46" s="147"/>
      <c r="JB46" s="147"/>
      <c r="JC46" s="147"/>
      <c r="JD46" s="147"/>
      <c r="JE46" s="147"/>
      <c r="JF46" s="147"/>
      <c r="JG46" s="147"/>
      <c r="JH46" s="147"/>
      <c r="JI46" s="147"/>
      <c r="JJ46" s="147"/>
      <c r="JK46" s="147"/>
      <c r="JL46" s="147"/>
      <c r="JM46" s="147"/>
      <c r="JN46" s="147"/>
      <c r="JO46" s="147"/>
      <c r="JP46" s="147"/>
      <c r="JQ46" s="147"/>
      <c r="JR46" s="147"/>
      <c r="JS46" s="147"/>
      <c r="JT46" s="147"/>
      <c r="JU46" s="147"/>
      <c r="JV46" s="147"/>
      <c r="JW46" s="147"/>
      <c r="JX46" s="147"/>
      <c r="JY46" s="147"/>
      <c r="JZ46" s="147"/>
      <c r="KA46" s="147"/>
      <c r="KB46" s="147"/>
      <c r="KC46" s="147"/>
      <c r="KD46" s="147"/>
      <c r="KE46" s="147"/>
      <c r="KF46" s="147"/>
      <c r="KG46" s="147"/>
      <c r="KH46" s="147"/>
      <c r="KI46" s="147"/>
      <c r="KJ46" s="147"/>
      <c r="KK46" s="147"/>
      <c r="KL46" s="147"/>
      <c r="KM46" s="147"/>
      <c r="KN46" s="147"/>
      <c r="KO46" s="147"/>
      <c r="KP46" s="147"/>
      <c r="KQ46" s="147"/>
      <c r="KR46" s="147"/>
      <c r="KS46" s="147"/>
      <c r="KT46" s="147"/>
      <c r="KU46" s="147"/>
      <c r="KV46" s="147"/>
      <c r="KW46" s="147"/>
      <c r="KX46" s="147"/>
      <c r="KY46" s="147"/>
      <c r="KZ46" s="147"/>
      <c r="LA46" s="147"/>
      <c r="LB46" s="147"/>
      <c r="LC46" s="147"/>
      <c r="LD46" s="147"/>
      <c r="LE46" s="147"/>
      <c r="LF46" s="147"/>
      <c r="LG46" s="147"/>
      <c r="LH46" s="147"/>
      <c r="LI46" s="147"/>
      <c r="LJ46" s="147"/>
      <c r="LK46" s="147"/>
      <c r="LL46" s="147"/>
      <c r="LM46" s="147"/>
      <c r="LN46" s="147"/>
      <c r="LO46" s="147"/>
      <c r="LP46" s="147"/>
      <c r="LQ46" s="147"/>
      <c r="LR46" s="147"/>
      <c r="LS46" s="147"/>
      <c r="LT46" s="147"/>
      <c r="LU46" s="147"/>
      <c r="LV46" s="147"/>
      <c r="LW46" s="147"/>
      <c r="LX46" s="147"/>
      <c r="LY46" s="147"/>
      <c r="LZ46" s="147"/>
      <c r="MA46" s="147"/>
      <c r="MB46" s="147"/>
      <c r="MC46" s="147"/>
      <c r="MD46" s="147"/>
      <c r="ME46" s="147"/>
      <c r="MF46" s="147"/>
      <c r="MG46" s="147"/>
      <c r="MH46" s="147"/>
      <c r="MI46" s="147"/>
      <c r="MJ46" s="147"/>
      <c r="MK46" s="147"/>
      <c r="ML46" s="147"/>
      <c r="MM46" s="147"/>
      <c r="MN46" s="147"/>
      <c r="MO46" s="147"/>
      <c r="MP46" s="147"/>
      <c r="MQ46" s="147"/>
      <c r="MR46" s="147"/>
      <c r="MS46" s="147"/>
      <c r="MT46" s="147"/>
      <c r="MU46" s="147"/>
      <c r="MV46" s="147"/>
      <c r="MW46" s="147"/>
      <c r="MX46" s="147"/>
      <c r="MY46" s="147"/>
      <c r="MZ46" s="147"/>
      <c r="NA46" s="147"/>
      <c r="NB46" s="147"/>
      <c r="NC46" s="147"/>
      <c r="ND46" s="147"/>
      <c r="NE46" s="147"/>
      <c r="NF46" s="147"/>
      <c r="NG46" s="147"/>
      <c r="NH46" s="147"/>
      <c r="NI46" s="147"/>
      <c r="NJ46" s="147"/>
      <c r="NK46" s="147"/>
      <c r="NL46" s="147"/>
      <c r="NM46" s="147"/>
    </row>
    <row r="47" spans="2:377" x14ac:dyDescent="0.25"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AG47" s="22"/>
    </row>
    <row r="48" spans="2:377" x14ac:dyDescent="0.25"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</row>
    <row r="49" spans="1:330" ht="15.75" thickBot="1" x14ac:dyDescent="0.3">
      <c r="A49" s="18">
        <f>COUNTA(50:50)</f>
        <v>31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</row>
    <row r="50" spans="1:330" ht="15.75" customHeight="1" thickBot="1" x14ac:dyDescent="0.3">
      <c r="B50" s="222" t="s">
        <v>5</v>
      </c>
      <c r="C50" s="204" t="s">
        <v>580</v>
      </c>
      <c r="D50" s="204"/>
      <c r="E50" s="204"/>
      <c r="F50" s="204"/>
      <c r="G50" s="204" t="s">
        <v>579</v>
      </c>
      <c r="H50" s="204"/>
      <c r="I50" s="204"/>
      <c r="J50" s="204"/>
      <c r="K50" s="204"/>
      <c r="L50" s="204" t="s">
        <v>578</v>
      </c>
      <c r="M50" s="204"/>
      <c r="N50" s="204"/>
      <c r="O50" s="204"/>
      <c r="P50" s="204"/>
      <c r="Q50" s="204" t="s">
        <v>576</v>
      </c>
      <c r="R50" s="204"/>
      <c r="S50" s="204"/>
      <c r="T50" s="204"/>
      <c r="U50" s="204"/>
      <c r="V50" s="204"/>
      <c r="W50" s="205" t="s">
        <v>117</v>
      </c>
      <c r="X50" s="205"/>
      <c r="Y50" s="205"/>
      <c r="Z50" s="205"/>
      <c r="AA50" s="205"/>
      <c r="AB50" s="205"/>
      <c r="AC50" s="205"/>
      <c r="AD50" s="205"/>
      <c r="AE50" s="205"/>
      <c r="AF50" s="205"/>
      <c r="AG50" s="205"/>
      <c r="AH50" s="205"/>
      <c r="AI50" s="205"/>
      <c r="AJ50" s="205"/>
      <c r="AK50" s="205" t="s">
        <v>368</v>
      </c>
      <c r="AL50" s="205"/>
      <c r="AM50" s="205"/>
      <c r="AN50" s="205"/>
      <c r="AO50" s="205"/>
      <c r="AP50" s="205"/>
      <c r="AQ50" s="205"/>
      <c r="AR50" s="205"/>
      <c r="AS50" s="205"/>
      <c r="AT50" s="205"/>
      <c r="AU50" s="205"/>
      <c r="AV50" s="205"/>
      <c r="AW50" s="205"/>
      <c r="AX50" s="205"/>
      <c r="AY50" s="214" t="s">
        <v>118</v>
      </c>
      <c r="AZ50" s="215"/>
      <c r="BA50" s="215"/>
      <c r="BB50" s="215"/>
      <c r="BC50" s="215"/>
      <c r="BD50" s="215"/>
      <c r="BE50" s="215"/>
      <c r="BF50" s="216"/>
      <c r="BG50" s="216"/>
      <c r="BH50" s="217"/>
      <c r="BI50" s="232" t="s">
        <v>119</v>
      </c>
      <c r="BJ50" s="233"/>
      <c r="BK50" s="233"/>
      <c r="BL50" s="233"/>
      <c r="BM50" s="233"/>
      <c r="BN50" s="233"/>
      <c r="BO50" s="233"/>
      <c r="BP50" s="234"/>
      <c r="BQ50" s="234"/>
      <c r="BR50" s="235"/>
      <c r="BS50" s="232" t="s">
        <v>120</v>
      </c>
      <c r="BT50" s="233"/>
      <c r="BU50" s="233"/>
      <c r="BV50" s="233"/>
      <c r="BW50" s="233"/>
      <c r="BX50" s="233"/>
      <c r="BY50" s="233"/>
      <c r="BZ50" s="234"/>
      <c r="CA50" s="234"/>
      <c r="CB50" s="235"/>
      <c r="CC50" s="232" t="s">
        <v>121</v>
      </c>
      <c r="CD50" s="233"/>
      <c r="CE50" s="233"/>
      <c r="CF50" s="233"/>
      <c r="CG50" s="233"/>
      <c r="CH50" s="233"/>
      <c r="CI50" s="233"/>
      <c r="CJ50" s="234"/>
      <c r="CK50" s="234"/>
      <c r="CL50" s="235"/>
      <c r="CM50" s="206"/>
      <c r="CN50" s="206"/>
      <c r="CO50" s="206"/>
      <c r="CP50" s="206"/>
      <c r="CQ50" s="206"/>
      <c r="CR50" s="206"/>
      <c r="CS50" s="204"/>
      <c r="CT50" s="204"/>
      <c r="CU50" s="204"/>
      <c r="CV50" s="204"/>
      <c r="CW50" s="204"/>
      <c r="CX50" s="204"/>
      <c r="CY50" s="206"/>
      <c r="CZ50" s="206"/>
      <c r="DA50" s="206"/>
      <c r="DB50" s="206"/>
      <c r="DC50" s="206"/>
      <c r="DD50" s="206"/>
      <c r="DE50" s="205"/>
      <c r="DF50" s="205"/>
      <c r="DG50" s="205"/>
      <c r="DH50" s="205"/>
      <c r="DI50" s="205"/>
      <c r="DJ50" s="205"/>
      <c r="DK50" s="209" t="s">
        <v>126</v>
      </c>
      <c r="DL50" s="210"/>
      <c r="DM50" s="210"/>
      <c r="DN50" s="210"/>
      <c r="DO50" s="210"/>
      <c r="DP50" s="210"/>
      <c r="DQ50" s="210"/>
      <c r="DR50" s="211"/>
      <c r="DS50" s="232" t="s">
        <v>127</v>
      </c>
      <c r="DT50" s="233"/>
      <c r="DU50" s="233"/>
      <c r="DV50" s="233"/>
      <c r="DW50" s="233"/>
      <c r="DX50" s="233"/>
      <c r="DY50" s="233"/>
      <c r="DZ50" s="234"/>
      <c r="EA50" s="234"/>
      <c r="EB50" s="235"/>
      <c r="EC50" s="209" t="s">
        <v>128</v>
      </c>
      <c r="ED50" s="210"/>
      <c r="EE50" s="210"/>
      <c r="EF50" s="210"/>
      <c r="EG50" s="210"/>
      <c r="EH50" s="210"/>
      <c r="EI50" s="210"/>
      <c r="EJ50" s="211"/>
      <c r="EK50" s="206" t="s">
        <v>129</v>
      </c>
      <c r="EL50" s="206"/>
      <c r="EM50" s="206"/>
      <c r="EN50" s="206"/>
      <c r="EO50" s="206"/>
      <c r="EP50" s="206"/>
      <c r="EQ50" s="206"/>
      <c r="ER50" s="206"/>
      <c r="ES50" s="206"/>
      <c r="ET50" s="206"/>
      <c r="EU50" s="206"/>
      <c r="EV50" s="206"/>
      <c r="EW50" s="206"/>
      <c r="EX50" s="206"/>
      <c r="EY50" s="205" t="s">
        <v>130</v>
      </c>
      <c r="EZ50" s="205"/>
      <c r="FA50" s="205"/>
      <c r="FB50" s="205"/>
      <c r="FC50" s="205"/>
      <c r="FD50" s="205"/>
      <c r="FE50" s="205"/>
      <c r="FF50" s="205"/>
      <c r="FG50" s="205"/>
      <c r="FH50" s="205"/>
      <c r="FI50" s="205"/>
      <c r="FJ50" s="205"/>
      <c r="FK50" s="205"/>
      <c r="FL50" s="205"/>
      <c r="FM50" s="214" t="s">
        <v>131</v>
      </c>
      <c r="FN50" s="215"/>
      <c r="FO50" s="215"/>
      <c r="FP50" s="215"/>
      <c r="FQ50" s="215"/>
      <c r="FR50" s="215"/>
      <c r="FS50" s="215"/>
      <c r="FT50" s="215"/>
      <c r="FU50" s="215"/>
      <c r="FV50" s="215"/>
      <c r="FW50" s="215"/>
      <c r="FX50" s="217"/>
      <c r="FY50" s="214" t="s">
        <v>132</v>
      </c>
      <c r="FZ50" s="215"/>
      <c r="GA50" s="215"/>
      <c r="GB50" s="215"/>
      <c r="GC50" s="215"/>
      <c r="GD50" s="215"/>
      <c r="GE50" s="215"/>
      <c r="GF50" s="215"/>
      <c r="GG50" s="215"/>
      <c r="GH50" s="215"/>
      <c r="GI50" s="215"/>
      <c r="GJ50" s="217"/>
      <c r="GK50" s="214" t="s">
        <v>133</v>
      </c>
      <c r="GL50" s="215"/>
      <c r="GM50" s="215"/>
      <c r="GN50" s="215"/>
      <c r="GO50" s="215"/>
      <c r="GP50" s="215"/>
      <c r="GQ50" s="215"/>
      <c r="GR50" s="215"/>
      <c r="GS50" s="215"/>
      <c r="GT50" s="215"/>
      <c r="GU50" s="215"/>
      <c r="GV50" s="215"/>
      <c r="GW50" s="215"/>
      <c r="GX50" s="217"/>
      <c r="GY50" s="214" t="s">
        <v>134</v>
      </c>
      <c r="GZ50" s="215"/>
      <c r="HA50" s="215"/>
      <c r="HB50" s="215"/>
      <c r="HC50" s="215"/>
      <c r="HD50" s="215"/>
      <c r="HE50" s="215"/>
      <c r="HF50" s="215"/>
      <c r="HG50" s="215"/>
      <c r="HH50" s="215"/>
      <c r="HI50" s="215"/>
      <c r="HJ50" s="217"/>
      <c r="HK50" s="214" t="s">
        <v>135</v>
      </c>
      <c r="HL50" s="215"/>
      <c r="HM50" s="215"/>
      <c r="HN50" s="215"/>
      <c r="HO50" s="215"/>
      <c r="HP50" s="215"/>
      <c r="HQ50" s="215"/>
      <c r="HR50" s="215"/>
      <c r="HS50" s="215"/>
      <c r="HT50" s="215"/>
      <c r="HU50" s="215"/>
      <c r="HV50" s="217"/>
      <c r="HW50" s="214" t="s">
        <v>136</v>
      </c>
      <c r="HX50" s="215"/>
      <c r="HY50" s="215"/>
      <c r="HZ50" s="215"/>
      <c r="IA50" s="215"/>
      <c r="IB50" s="215"/>
      <c r="IC50" s="215"/>
      <c r="ID50" s="215"/>
      <c r="IE50" s="215"/>
      <c r="IF50" s="215"/>
      <c r="IG50" s="215"/>
      <c r="IH50" s="217"/>
      <c r="II50" s="214" t="s">
        <v>137</v>
      </c>
      <c r="IJ50" s="215"/>
      <c r="IK50" s="215"/>
      <c r="IL50" s="215"/>
      <c r="IM50" s="215"/>
      <c r="IN50" s="215"/>
      <c r="IO50" s="215"/>
      <c r="IP50" s="215"/>
      <c r="IQ50" s="215"/>
      <c r="IR50" s="215"/>
      <c r="IS50" s="215"/>
      <c r="IT50" s="217"/>
      <c r="IU50" s="214" t="s">
        <v>138</v>
      </c>
      <c r="IV50" s="215"/>
      <c r="IW50" s="215"/>
      <c r="IX50" s="215"/>
      <c r="IY50" s="215"/>
      <c r="IZ50" s="215"/>
      <c r="JA50" s="215"/>
      <c r="JB50" s="215"/>
      <c r="JC50" s="215"/>
      <c r="JD50" s="215"/>
      <c r="JE50" s="215"/>
      <c r="JF50" s="217"/>
      <c r="JG50" s="214" t="s">
        <v>139</v>
      </c>
      <c r="JH50" s="215"/>
      <c r="JI50" s="215"/>
      <c r="JJ50" s="215"/>
      <c r="JK50" s="215"/>
      <c r="JL50" s="215"/>
      <c r="JM50" s="215"/>
      <c r="JN50" s="215"/>
      <c r="JO50" s="215"/>
      <c r="JP50" s="215"/>
      <c r="JQ50" s="215"/>
      <c r="JR50" s="217"/>
      <c r="JS50" s="209" t="s">
        <v>140</v>
      </c>
      <c r="JT50" s="210"/>
      <c r="JU50" s="210"/>
      <c r="JV50" s="210"/>
      <c r="JW50" s="210"/>
      <c r="JX50" s="210"/>
      <c r="JY50" s="210"/>
      <c r="JZ50" s="211"/>
      <c r="KA50" s="209" t="s">
        <v>141</v>
      </c>
      <c r="KB50" s="210"/>
      <c r="KC50" s="210"/>
      <c r="KD50" s="210"/>
      <c r="KE50" s="210"/>
      <c r="KF50" s="210"/>
      <c r="KG50" s="210"/>
      <c r="KH50" s="211"/>
      <c r="KI50" s="232" t="s">
        <v>142</v>
      </c>
      <c r="KJ50" s="233"/>
      <c r="KK50" s="233"/>
      <c r="KL50" s="233"/>
      <c r="KM50" s="233"/>
      <c r="KN50" s="233"/>
      <c r="KO50" s="233"/>
      <c r="KP50" s="234"/>
      <c r="KQ50" s="234"/>
      <c r="KR50" s="235"/>
      <c r="KS50" s="232" t="s">
        <v>143</v>
      </c>
      <c r="KT50" s="233"/>
      <c r="KU50" s="233"/>
      <c r="KV50" s="233"/>
      <c r="KW50" s="233"/>
      <c r="KX50" s="233"/>
      <c r="KY50" s="233"/>
      <c r="KZ50" s="234"/>
      <c r="LA50" s="234"/>
      <c r="LB50" s="235"/>
      <c r="LC50" s="236" t="s">
        <v>144</v>
      </c>
      <c r="LD50" s="237"/>
      <c r="LE50" s="237"/>
      <c r="LF50" s="241"/>
      <c r="LG50" s="214" t="s">
        <v>145</v>
      </c>
      <c r="LH50" s="215"/>
      <c r="LI50" s="215"/>
      <c r="LJ50" s="215"/>
      <c r="LK50" s="215"/>
      <c r="LL50" s="215"/>
      <c r="LM50" s="215"/>
      <c r="LN50" s="215"/>
      <c r="LO50" s="215"/>
      <c r="LP50" s="215"/>
      <c r="LQ50" s="215"/>
      <c r="LR50" s="217"/>
    </row>
    <row r="51" spans="1:330" ht="15.75" thickBot="1" x14ac:dyDescent="0.3">
      <c r="B51" s="223"/>
      <c r="C51" s="204" t="s">
        <v>70</v>
      </c>
      <c r="D51" s="204"/>
      <c r="E51" s="204"/>
      <c r="F51" s="204"/>
      <c r="G51" s="204" t="s">
        <v>71</v>
      </c>
      <c r="H51" s="204"/>
      <c r="I51" s="204"/>
      <c r="J51" s="204"/>
      <c r="K51" s="204"/>
      <c r="L51" s="204" t="s">
        <v>71</v>
      </c>
      <c r="M51" s="204"/>
      <c r="N51" s="204"/>
      <c r="O51" s="204"/>
      <c r="P51" s="204"/>
      <c r="Q51" s="204" t="s">
        <v>71</v>
      </c>
      <c r="R51" s="204"/>
      <c r="S51" s="204"/>
      <c r="T51" s="204"/>
      <c r="U51" s="204"/>
      <c r="V51" s="204"/>
      <c r="W51" s="206" t="s">
        <v>70</v>
      </c>
      <c r="X51" s="206"/>
      <c r="Y51" s="206"/>
      <c r="Z51" s="206"/>
      <c r="AA51" s="206"/>
      <c r="AB51" s="206"/>
      <c r="AC51" s="206"/>
      <c r="AD51" s="213" t="s">
        <v>71</v>
      </c>
      <c r="AE51" s="213"/>
      <c r="AF51" s="213"/>
      <c r="AG51" s="213"/>
      <c r="AH51" s="213"/>
      <c r="AI51" s="213"/>
      <c r="AJ51" s="213"/>
      <c r="AK51" s="206" t="s">
        <v>70</v>
      </c>
      <c r="AL51" s="206"/>
      <c r="AM51" s="206"/>
      <c r="AN51" s="206"/>
      <c r="AO51" s="206"/>
      <c r="AP51" s="206"/>
      <c r="AQ51" s="206"/>
      <c r="AR51" s="213" t="s">
        <v>71</v>
      </c>
      <c r="AS51" s="213"/>
      <c r="AT51" s="213"/>
      <c r="AU51" s="213"/>
      <c r="AV51" s="213"/>
      <c r="AW51" s="213"/>
      <c r="AX51" s="213"/>
      <c r="AY51" s="218" t="s">
        <v>70</v>
      </c>
      <c r="AZ51" s="219"/>
      <c r="BA51" s="220"/>
      <c r="BB51" s="220"/>
      <c r="BC51" s="221"/>
      <c r="BD51" s="225" t="s">
        <v>71</v>
      </c>
      <c r="BE51" s="219"/>
      <c r="BF51" s="220"/>
      <c r="BG51" s="220"/>
      <c r="BH51" s="221"/>
      <c r="BI51" s="218" t="s">
        <v>70</v>
      </c>
      <c r="BJ51" s="219"/>
      <c r="BK51" s="220"/>
      <c r="BL51" s="220"/>
      <c r="BM51" s="221"/>
      <c r="BN51" s="225" t="s">
        <v>71</v>
      </c>
      <c r="BO51" s="219"/>
      <c r="BP51" s="220"/>
      <c r="BQ51" s="220"/>
      <c r="BR51" s="221"/>
      <c r="BS51" s="218" t="s">
        <v>70</v>
      </c>
      <c r="BT51" s="219"/>
      <c r="BU51" s="220"/>
      <c r="BV51" s="220"/>
      <c r="BW51" s="221"/>
      <c r="BX51" s="225" t="s">
        <v>71</v>
      </c>
      <c r="BY51" s="219"/>
      <c r="BZ51" s="220"/>
      <c r="CA51" s="220"/>
      <c r="CB51" s="221"/>
      <c r="CC51" s="218" t="s">
        <v>70</v>
      </c>
      <c r="CD51" s="219"/>
      <c r="CE51" s="220"/>
      <c r="CF51" s="220"/>
      <c r="CG51" s="221"/>
      <c r="CH51" s="225" t="s">
        <v>71</v>
      </c>
      <c r="CI51" s="219"/>
      <c r="CJ51" s="220"/>
      <c r="CK51" s="220"/>
      <c r="CL51" s="221"/>
      <c r="CM51" s="213" t="s">
        <v>71</v>
      </c>
      <c r="CN51" s="213"/>
      <c r="CO51" s="213"/>
      <c r="CP51" s="213"/>
      <c r="CQ51" s="213"/>
      <c r="CR51" s="213"/>
      <c r="CS51" s="213" t="s">
        <v>71</v>
      </c>
      <c r="CT51" s="213"/>
      <c r="CU51" s="213"/>
      <c r="CV51" s="213"/>
      <c r="CW51" s="213"/>
      <c r="CX51" s="213"/>
      <c r="CY51" s="213" t="s">
        <v>71</v>
      </c>
      <c r="CZ51" s="213"/>
      <c r="DA51" s="213"/>
      <c r="DB51" s="213"/>
      <c r="DC51" s="213"/>
      <c r="DD51" s="213"/>
      <c r="DE51" s="213" t="s">
        <v>71</v>
      </c>
      <c r="DF51" s="213"/>
      <c r="DG51" s="213"/>
      <c r="DH51" s="213"/>
      <c r="DI51" s="213"/>
      <c r="DJ51" s="213"/>
      <c r="DK51" s="209" t="s">
        <v>70</v>
      </c>
      <c r="DL51" s="210"/>
      <c r="DM51" s="210"/>
      <c r="DN51" s="211"/>
      <c r="DO51" s="229" t="s">
        <v>71</v>
      </c>
      <c r="DP51" s="230"/>
      <c r="DQ51" s="230"/>
      <c r="DR51" s="231"/>
      <c r="DS51" s="218" t="s">
        <v>70</v>
      </c>
      <c r="DT51" s="219"/>
      <c r="DU51" s="220"/>
      <c r="DV51" s="220"/>
      <c r="DW51" s="221"/>
      <c r="DX51" s="225" t="s">
        <v>71</v>
      </c>
      <c r="DY51" s="219"/>
      <c r="DZ51" s="220"/>
      <c r="EA51" s="220"/>
      <c r="EB51" s="221"/>
      <c r="EC51" s="209" t="s">
        <v>70</v>
      </c>
      <c r="ED51" s="210"/>
      <c r="EE51" s="210"/>
      <c r="EF51" s="211"/>
      <c r="EG51" s="229" t="s">
        <v>71</v>
      </c>
      <c r="EH51" s="230"/>
      <c r="EI51" s="230"/>
      <c r="EJ51" s="231"/>
      <c r="EK51" s="206" t="s">
        <v>70</v>
      </c>
      <c r="EL51" s="206"/>
      <c r="EM51" s="206"/>
      <c r="EN51" s="206"/>
      <c r="EO51" s="206"/>
      <c r="EP51" s="206"/>
      <c r="EQ51" s="206"/>
      <c r="ER51" s="213" t="s">
        <v>71</v>
      </c>
      <c r="ES51" s="213"/>
      <c r="ET51" s="213"/>
      <c r="EU51" s="213"/>
      <c r="EV51" s="213"/>
      <c r="EW51" s="213"/>
      <c r="EX51" s="213"/>
      <c r="EY51" s="206" t="s">
        <v>70</v>
      </c>
      <c r="EZ51" s="206"/>
      <c r="FA51" s="206"/>
      <c r="FB51" s="206"/>
      <c r="FC51" s="206"/>
      <c r="FD51" s="206"/>
      <c r="FE51" s="206"/>
      <c r="FF51" s="213" t="s">
        <v>71</v>
      </c>
      <c r="FG51" s="213"/>
      <c r="FH51" s="213"/>
      <c r="FI51" s="213"/>
      <c r="FJ51" s="213"/>
      <c r="FK51" s="213"/>
      <c r="FL51" s="213"/>
      <c r="FM51" s="218" t="s">
        <v>70</v>
      </c>
      <c r="FN51" s="219"/>
      <c r="FO51" s="219"/>
      <c r="FP51" s="219"/>
      <c r="FQ51" s="219"/>
      <c r="FR51" s="221"/>
      <c r="FS51" s="225" t="s">
        <v>71</v>
      </c>
      <c r="FT51" s="219"/>
      <c r="FU51" s="219"/>
      <c r="FV51" s="219"/>
      <c r="FW51" s="219"/>
      <c r="FX51" s="221"/>
      <c r="FY51" s="218" t="s">
        <v>70</v>
      </c>
      <c r="FZ51" s="219"/>
      <c r="GA51" s="219"/>
      <c r="GB51" s="219"/>
      <c r="GC51" s="219"/>
      <c r="GD51" s="221"/>
      <c r="GE51" s="225" t="s">
        <v>71</v>
      </c>
      <c r="GF51" s="219"/>
      <c r="GG51" s="219"/>
      <c r="GH51" s="219"/>
      <c r="GI51" s="219"/>
      <c r="GJ51" s="221"/>
      <c r="GK51" s="218" t="s">
        <v>70</v>
      </c>
      <c r="GL51" s="219"/>
      <c r="GM51" s="219"/>
      <c r="GN51" s="219"/>
      <c r="GO51" s="219"/>
      <c r="GP51" s="219"/>
      <c r="GQ51" s="221"/>
      <c r="GR51" s="225" t="s">
        <v>71</v>
      </c>
      <c r="GS51" s="219"/>
      <c r="GT51" s="219"/>
      <c r="GU51" s="219"/>
      <c r="GV51" s="219"/>
      <c r="GW51" s="219"/>
      <c r="GX51" s="221"/>
      <c r="GY51" s="218" t="s">
        <v>70</v>
      </c>
      <c r="GZ51" s="219"/>
      <c r="HA51" s="219"/>
      <c r="HB51" s="219"/>
      <c r="HC51" s="219"/>
      <c r="HD51" s="221"/>
      <c r="HE51" s="225" t="s">
        <v>71</v>
      </c>
      <c r="HF51" s="219"/>
      <c r="HG51" s="219"/>
      <c r="HH51" s="219"/>
      <c r="HI51" s="219"/>
      <c r="HJ51" s="221"/>
      <c r="HK51" s="218" t="s">
        <v>70</v>
      </c>
      <c r="HL51" s="219"/>
      <c r="HM51" s="219"/>
      <c r="HN51" s="219"/>
      <c r="HO51" s="219"/>
      <c r="HP51" s="221"/>
      <c r="HQ51" s="225" t="s">
        <v>71</v>
      </c>
      <c r="HR51" s="219"/>
      <c r="HS51" s="219"/>
      <c r="HT51" s="219"/>
      <c r="HU51" s="219"/>
      <c r="HV51" s="221"/>
      <c r="HW51" s="218" t="s">
        <v>70</v>
      </c>
      <c r="HX51" s="219"/>
      <c r="HY51" s="219"/>
      <c r="HZ51" s="219"/>
      <c r="IA51" s="219"/>
      <c r="IB51" s="221"/>
      <c r="IC51" s="225" t="s">
        <v>71</v>
      </c>
      <c r="ID51" s="219"/>
      <c r="IE51" s="219"/>
      <c r="IF51" s="219"/>
      <c r="IG51" s="219"/>
      <c r="IH51" s="221"/>
      <c r="II51" s="218" t="s">
        <v>70</v>
      </c>
      <c r="IJ51" s="219"/>
      <c r="IK51" s="219"/>
      <c r="IL51" s="219"/>
      <c r="IM51" s="219"/>
      <c r="IN51" s="221"/>
      <c r="IO51" s="225" t="s">
        <v>71</v>
      </c>
      <c r="IP51" s="219"/>
      <c r="IQ51" s="219"/>
      <c r="IR51" s="219"/>
      <c r="IS51" s="219"/>
      <c r="IT51" s="221"/>
      <c r="IU51" s="218" t="s">
        <v>70</v>
      </c>
      <c r="IV51" s="219"/>
      <c r="IW51" s="219"/>
      <c r="IX51" s="219"/>
      <c r="IY51" s="219"/>
      <c r="IZ51" s="221"/>
      <c r="JA51" s="225" t="s">
        <v>71</v>
      </c>
      <c r="JB51" s="219"/>
      <c r="JC51" s="219"/>
      <c r="JD51" s="219"/>
      <c r="JE51" s="219"/>
      <c r="JF51" s="221"/>
      <c r="JG51" s="218" t="s">
        <v>70</v>
      </c>
      <c r="JH51" s="219"/>
      <c r="JI51" s="219"/>
      <c r="JJ51" s="219"/>
      <c r="JK51" s="219"/>
      <c r="JL51" s="221"/>
      <c r="JM51" s="225" t="s">
        <v>71</v>
      </c>
      <c r="JN51" s="219"/>
      <c r="JO51" s="219"/>
      <c r="JP51" s="219"/>
      <c r="JQ51" s="219"/>
      <c r="JR51" s="221"/>
      <c r="JS51" s="209" t="s">
        <v>70</v>
      </c>
      <c r="JT51" s="210"/>
      <c r="JU51" s="210"/>
      <c r="JV51" s="211"/>
      <c r="JW51" s="229" t="s">
        <v>71</v>
      </c>
      <c r="JX51" s="230"/>
      <c r="JY51" s="230"/>
      <c r="JZ51" s="231"/>
      <c r="KA51" s="209" t="s">
        <v>70</v>
      </c>
      <c r="KB51" s="210"/>
      <c r="KC51" s="210"/>
      <c r="KD51" s="211"/>
      <c r="KE51" s="229" t="s">
        <v>71</v>
      </c>
      <c r="KF51" s="230"/>
      <c r="KG51" s="230"/>
      <c r="KH51" s="231"/>
      <c r="KI51" s="218" t="s">
        <v>70</v>
      </c>
      <c r="KJ51" s="219"/>
      <c r="KK51" s="220"/>
      <c r="KL51" s="220"/>
      <c r="KM51" s="221"/>
      <c r="KN51" s="225" t="s">
        <v>71</v>
      </c>
      <c r="KO51" s="219"/>
      <c r="KP51" s="220"/>
      <c r="KQ51" s="220"/>
      <c r="KR51" s="221"/>
      <c r="KS51" s="218" t="s">
        <v>70</v>
      </c>
      <c r="KT51" s="219"/>
      <c r="KU51" s="220"/>
      <c r="KV51" s="220"/>
      <c r="KW51" s="221"/>
      <c r="KX51" s="225" t="s">
        <v>71</v>
      </c>
      <c r="KY51" s="219"/>
      <c r="KZ51" s="220"/>
      <c r="LA51" s="220"/>
      <c r="LB51" s="221"/>
      <c r="LC51" s="236" t="s">
        <v>70</v>
      </c>
      <c r="LD51" s="237"/>
      <c r="LE51" s="237"/>
      <c r="LF51" s="241"/>
      <c r="LG51" s="218" t="s">
        <v>70</v>
      </c>
      <c r="LH51" s="219"/>
      <c r="LI51" s="219"/>
      <c r="LJ51" s="219"/>
      <c r="LK51" s="219"/>
      <c r="LL51" s="221"/>
      <c r="LM51" s="225" t="s">
        <v>71</v>
      </c>
      <c r="LN51" s="219"/>
      <c r="LO51" s="219"/>
      <c r="LP51" s="219"/>
      <c r="LQ51" s="219"/>
      <c r="LR51" s="221"/>
    </row>
    <row r="52" spans="1:330" ht="39" thickBot="1" x14ac:dyDescent="0.3">
      <c r="B52" s="224"/>
      <c r="C52" s="109" t="s">
        <v>111</v>
      </c>
      <c r="D52" s="109" t="s">
        <v>112</v>
      </c>
      <c r="E52" s="109" t="s">
        <v>116</v>
      </c>
      <c r="F52" s="109" t="s">
        <v>73</v>
      </c>
      <c r="G52" s="109" t="s">
        <v>111</v>
      </c>
      <c r="H52" s="109" t="s">
        <v>112</v>
      </c>
      <c r="I52" s="109" t="s">
        <v>116</v>
      </c>
      <c r="J52" s="109" t="s">
        <v>73</v>
      </c>
      <c r="K52" s="109" t="s">
        <v>72</v>
      </c>
      <c r="L52" s="109" t="s">
        <v>111</v>
      </c>
      <c r="M52" s="109" t="s">
        <v>112</v>
      </c>
      <c r="N52" s="109" t="s">
        <v>116</v>
      </c>
      <c r="O52" s="109" t="s">
        <v>73</v>
      </c>
      <c r="P52" s="109" t="s">
        <v>72</v>
      </c>
      <c r="Q52" s="109" t="s">
        <v>111</v>
      </c>
      <c r="R52" s="109" t="s">
        <v>112</v>
      </c>
      <c r="S52" s="109" t="s">
        <v>116</v>
      </c>
      <c r="T52" s="109" t="s">
        <v>73</v>
      </c>
      <c r="U52" s="109" t="s">
        <v>113</v>
      </c>
      <c r="V52" s="109" t="s">
        <v>114</v>
      </c>
      <c r="W52" s="108" t="s">
        <v>111</v>
      </c>
      <c r="X52" s="108" t="s">
        <v>112</v>
      </c>
      <c r="Y52" s="108" t="s">
        <v>116</v>
      </c>
      <c r="Z52" s="108" t="s">
        <v>73</v>
      </c>
      <c r="AA52" s="108" t="s">
        <v>113</v>
      </c>
      <c r="AB52" s="108" t="s">
        <v>114</v>
      </c>
      <c r="AC52" s="108" t="s">
        <v>115</v>
      </c>
      <c r="AD52" s="108" t="s">
        <v>111</v>
      </c>
      <c r="AE52" s="108" t="s">
        <v>112</v>
      </c>
      <c r="AF52" s="108" t="s">
        <v>116</v>
      </c>
      <c r="AG52" s="108" t="s">
        <v>73</v>
      </c>
      <c r="AH52" s="108" t="s">
        <v>113</v>
      </c>
      <c r="AI52" s="108" t="s">
        <v>114</v>
      </c>
      <c r="AJ52" s="108" t="s">
        <v>115</v>
      </c>
      <c r="AK52" s="108" t="s">
        <v>111</v>
      </c>
      <c r="AL52" s="108" t="s">
        <v>112</v>
      </c>
      <c r="AM52" s="108" t="s">
        <v>116</v>
      </c>
      <c r="AN52" s="108" t="s">
        <v>73</v>
      </c>
      <c r="AO52" s="108" t="s">
        <v>113</v>
      </c>
      <c r="AP52" s="108" t="s">
        <v>114</v>
      </c>
      <c r="AQ52" s="108" t="s">
        <v>115</v>
      </c>
      <c r="AR52" s="108" t="s">
        <v>111</v>
      </c>
      <c r="AS52" s="108" t="s">
        <v>112</v>
      </c>
      <c r="AT52" s="108" t="s">
        <v>116</v>
      </c>
      <c r="AU52" s="108" t="s">
        <v>73</v>
      </c>
      <c r="AV52" s="108" t="s">
        <v>113</v>
      </c>
      <c r="AW52" s="108" t="s">
        <v>114</v>
      </c>
      <c r="AX52" s="108" t="s">
        <v>115</v>
      </c>
      <c r="AY52" s="108" t="s">
        <v>111</v>
      </c>
      <c r="AZ52" s="108" t="s">
        <v>112</v>
      </c>
      <c r="BA52" s="108" t="s">
        <v>116</v>
      </c>
      <c r="BB52" s="108" t="s">
        <v>73</v>
      </c>
      <c r="BC52" s="108" t="s">
        <v>74</v>
      </c>
      <c r="BD52" s="108" t="s">
        <v>111</v>
      </c>
      <c r="BE52" s="108" t="s">
        <v>112</v>
      </c>
      <c r="BF52" s="108" t="s">
        <v>116</v>
      </c>
      <c r="BG52" s="108" t="s">
        <v>73</v>
      </c>
      <c r="BH52" s="108" t="s">
        <v>74</v>
      </c>
      <c r="BI52" s="109" t="s">
        <v>111</v>
      </c>
      <c r="BJ52" s="109" t="s">
        <v>112</v>
      </c>
      <c r="BK52" s="109" t="s">
        <v>116</v>
      </c>
      <c r="BL52" s="109" t="s">
        <v>73</v>
      </c>
      <c r="BM52" s="109" t="s">
        <v>74</v>
      </c>
      <c r="BN52" s="109" t="s">
        <v>111</v>
      </c>
      <c r="BO52" s="109" t="s">
        <v>112</v>
      </c>
      <c r="BP52" s="109" t="s">
        <v>116</v>
      </c>
      <c r="BQ52" s="109" t="s">
        <v>73</v>
      </c>
      <c r="BR52" s="109" t="s">
        <v>74</v>
      </c>
      <c r="BS52" s="109" t="s">
        <v>111</v>
      </c>
      <c r="BT52" s="109" t="s">
        <v>112</v>
      </c>
      <c r="BU52" s="109" t="s">
        <v>116</v>
      </c>
      <c r="BV52" s="109" t="s">
        <v>73</v>
      </c>
      <c r="BW52" s="109" t="s">
        <v>74</v>
      </c>
      <c r="BX52" s="109" t="s">
        <v>111</v>
      </c>
      <c r="BY52" s="109" t="s">
        <v>112</v>
      </c>
      <c r="BZ52" s="109" t="s">
        <v>116</v>
      </c>
      <c r="CA52" s="109" t="s">
        <v>73</v>
      </c>
      <c r="CB52" s="109" t="s">
        <v>74</v>
      </c>
      <c r="CC52" s="109" t="s">
        <v>111</v>
      </c>
      <c r="CD52" s="109" t="s">
        <v>112</v>
      </c>
      <c r="CE52" s="109" t="s">
        <v>116</v>
      </c>
      <c r="CF52" s="109" t="s">
        <v>73</v>
      </c>
      <c r="CG52" s="109" t="s">
        <v>74</v>
      </c>
      <c r="CH52" s="109" t="s">
        <v>111</v>
      </c>
      <c r="CI52" s="109" t="s">
        <v>112</v>
      </c>
      <c r="CJ52" s="109" t="s">
        <v>116</v>
      </c>
      <c r="CK52" s="109" t="s">
        <v>73</v>
      </c>
      <c r="CL52" s="109" t="s">
        <v>74</v>
      </c>
      <c r="CM52" s="109" t="s">
        <v>111</v>
      </c>
      <c r="CN52" s="109" t="s">
        <v>112</v>
      </c>
      <c r="CO52" s="109" t="s">
        <v>116</v>
      </c>
      <c r="CP52" s="109" t="s">
        <v>73</v>
      </c>
      <c r="CQ52" s="109" t="s">
        <v>113</v>
      </c>
      <c r="CR52" s="109" t="s">
        <v>114</v>
      </c>
      <c r="CS52" s="109" t="s">
        <v>111</v>
      </c>
      <c r="CT52" s="109" t="s">
        <v>112</v>
      </c>
      <c r="CU52" s="109" t="s">
        <v>116</v>
      </c>
      <c r="CV52" s="109" t="s">
        <v>73</v>
      </c>
      <c r="CW52" s="109" t="s">
        <v>113</v>
      </c>
      <c r="CX52" s="109" t="s">
        <v>114</v>
      </c>
      <c r="CY52" s="109" t="s">
        <v>111</v>
      </c>
      <c r="CZ52" s="109" t="s">
        <v>112</v>
      </c>
      <c r="DA52" s="109" t="s">
        <v>116</v>
      </c>
      <c r="DB52" s="109" t="s">
        <v>73</v>
      </c>
      <c r="DC52" s="109" t="s">
        <v>113</v>
      </c>
      <c r="DD52" s="109" t="s">
        <v>114</v>
      </c>
      <c r="DE52" s="108" t="s">
        <v>111</v>
      </c>
      <c r="DF52" s="108" t="s">
        <v>112</v>
      </c>
      <c r="DG52" s="108" t="s">
        <v>116</v>
      </c>
      <c r="DH52" s="108" t="s">
        <v>73</v>
      </c>
      <c r="DI52" s="108" t="s">
        <v>113</v>
      </c>
      <c r="DJ52" s="108" t="s">
        <v>114</v>
      </c>
      <c r="DK52" s="109" t="s">
        <v>111</v>
      </c>
      <c r="DL52" s="109" t="s">
        <v>112</v>
      </c>
      <c r="DM52" s="109" t="s">
        <v>116</v>
      </c>
      <c r="DN52" s="109" t="s">
        <v>73</v>
      </c>
      <c r="DO52" s="109" t="s">
        <v>111</v>
      </c>
      <c r="DP52" s="109" t="s">
        <v>112</v>
      </c>
      <c r="DQ52" s="109" t="s">
        <v>116</v>
      </c>
      <c r="DR52" s="109" t="s">
        <v>73</v>
      </c>
      <c r="DS52" s="109" t="s">
        <v>111</v>
      </c>
      <c r="DT52" s="109" t="s">
        <v>112</v>
      </c>
      <c r="DU52" s="109" t="s">
        <v>116</v>
      </c>
      <c r="DV52" s="109" t="s">
        <v>73</v>
      </c>
      <c r="DW52" s="109" t="s">
        <v>74</v>
      </c>
      <c r="DX52" s="109" t="s">
        <v>111</v>
      </c>
      <c r="DY52" s="109" t="s">
        <v>112</v>
      </c>
      <c r="DZ52" s="109" t="s">
        <v>116</v>
      </c>
      <c r="EA52" s="109" t="s">
        <v>73</v>
      </c>
      <c r="EB52" s="109" t="s">
        <v>74</v>
      </c>
      <c r="EC52" s="109" t="s">
        <v>111</v>
      </c>
      <c r="ED52" s="109" t="s">
        <v>112</v>
      </c>
      <c r="EE52" s="109" t="s">
        <v>116</v>
      </c>
      <c r="EF52" s="109" t="s">
        <v>73</v>
      </c>
      <c r="EG52" s="109" t="s">
        <v>111</v>
      </c>
      <c r="EH52" s="109" t="s">
        <v>112</v>
      </c>
      <c r="EI52" s="109" t="s">
        <v>116</v>
      </c>
      <c r="EJ52" s="109" t="s">
        <v>73</v>
      </c>
      <c r="EK52" s="109" t="s">
        <v>111</v>
      </c>
      <c r="EL52" s="109" t="s">
        <v>112</v>
      </c>
      <c r="EM52" s="109" t="s">
        <v>116</v>
      </c>
      <c r="EN52" s="109" t="s">
        <v>73</v>
      </c>
      <c r="EO52" s="109" t="s">
        <v>113</v>
      </c>
      <c r="EP52" s="109" t="s">
        <v>114</v>
      </c>
      <c r="EQ52" s="109" t="s">
        <v>115</v>
      </c>
      <c r="ER52" s="109" t="s">
        <v>111</v>
      </c>
      <c r="ES52" s="109" t="s">
        <v>112</v>
      </c>
      <c r="ET52" s="109" t="s">
        <v>116</v>
      </c>
      <c r="EU52" s="109" t="s">
        <v>73</v>
      </c>
      <c r="EV52" s="109" t="s">
        <v>113</v>
      </c>
      <c r="EW52" s="109" t="s">
        <v>114</v>
      </c>
      <c r="EX52" s="109" t="s">
        <v>115</v>
      </c>
      <c r="EY52" s="108" t="s">
        <v>111</v>
      </c>
      <c r="EZ52" s="108" t="s">
        <v>112</v>
      </c>
      <c r="FA52" s="108" t="s">
        <v>116</v>
      </c>
      <c r="FB52" s="108" t="s">
        <v>73</v>
      </c>
      <c r="FC52" s="108" t="s">
        <v>113</v>
      </c>
      <c r="FD52" s="108" t="s">
        <v>114</v>
      </c>
      <c r="FE52" s="108" t="s">
        <v>115</v>
      </c>
      <c r="FF52" s="108" t="s">
        <v>111</v>
      </c>
      <c r="FG52" s="108" t="s">
        <v>112</v>
      </c>
      <c r="FH52" s="108" t="s">
        <v>116</v>
      </c>
      <c r="FI52" s="108" t="s">
        <v>73</v>
      </c>
      <c r="FJ52" s="108" t="s">
        <v>113</v>
      </c>
      <c r="FK52" s="108" t="s">
        <v>114</v>
      </c>
      <c r="FL52" s="108" t="s">
        <v>115</v>
      </c>
      <c r="FM52" s="108" t="s">
        <v>111</v>
      </c>
      <c r="FN52" s="108" t="s">
        <v>112</v>
      </c>
      <c r="FO52" s="108" t="s">
        <v>116</v>
      </c>
      <c r="FP52" s="108" t="s">
        <v>73</v>
      </c>
      <c r="FQ52" s="108" t="s">
        <v>113</v>
      </c>
      <c r="FR52" s="108" t="s">
        <v>114</v>
      </c>
      <c r="FS52" s="108" t="s">
        <v>111</v>
      </c>
      <c r="FT52" s="108" t="s">
        <v>112</v>
      </c>
      <c r="FU52" s="108" t="s">
        <v>116</v>
      </c>
      <c r="FV52" s="108" t="s">
        <v>73</v>
      </c>
      <c r="FW52" s="108" t="s">
        <v>113</v>
      </c>
      <c r="FX52" s="108" t="s">
        <v>114</v>
      </c>
      <c r="FY52" s="108" t="s">
        <v>111</v>
      </c>
      <c r="FZ52" s="108" t="s">
        <v>112</v>
      </c>
      <c r="GA52" s="108" t="s">
        <v>116</v>
      </c>
      <c r="GB52" s="108" t="s">
        <v>73</v>
      </c>
      <c r="GC52" s="108" t="s">
        <v>113</v>
      </c>
      <c r="GD52" s="108" t="s">
        <v>114</v>
      </c>
      <c r="GE52" s="108" t="s">
        <v>111</v>
      </c>
      <c r="GF52" s="108" t="s">
        <v>112</v>
      </c>
      <c r="GG52" s="108" t="s">
        <v>116</v>
      </c>
      <c r="GH52" s="108" t="s">
        <v>73</v>
      </c>
      <c r="GI52" s="108" t="s">
        <v>113</v>
      </c>
      <c r="GJ52" s="108" t="s">
        <v>114</v>
      </c>
      <c r="GK52" s="108" t="s">
        <v>111</v>
      </c>
      <c r="GL52" s="108" t="s">
        <v>112</v>
      </c>
      <c r="GM52" s="108" t="s">
        <v>116</v>
      </c>
      <c r="GN52" s="108" t="s">
        <v>73</v>
      </c>
      <c r="GO52" s="108" t="s">
        <v>74</v>
      </c>
      <c r="GP52" s="108" t="s">
        <v>113</v>
      </c>
      <c r="GQ52" s="108" t="s">
        <v>114</v>
      </c>
      <c r="GR52" s="108" t="s">
        <v>111</v>
      </c>
      <c r="GS52" s="108" t="s">
        <v>112</v>
      </c>
      <c r="GT52" s="108" t="s">
        <v>116</v>
      </c>
      <c r="GU52" s="108" t="s">
        <v>73</v>
      </c>
      <c r="GV52" s="108" t="s">
        <v>74</v>
      </c>
      <c r="GW52" s="108" t="s">
        <v>113</v>
      </c>
      <c r="GX52" s="108" t="s">
        <v>114</v>
      </c>
      <c r="GY52" s="108" t="s">
        <v>111</v>
      </c>
      <c r="GZ52" s="108" t="s">
        <v>112</v>
      </c>
      <c r="HA52" s="108" t="s">
        <v>116</v>
      </c>
      <c r="HB52" s="108" t="s">
        <v>73</v>
      </c>
      <c r="HC52" s="108" t="s">
        <v>113</v>
      </c>
      <c r="HD52" s="108" t="s">
        <v>114</v>
      </c>
      <c r="HE52" s="108" t="s">
        <v>111</v>
      </c>
      <c r="HF52" s="108" t="s">
        <v>112</v>
      </c>
      <c r="HG52" s="108" t="s">
        <v>116</v>
      </c>
      <c r="HH52" s="108" t="s">
        <v>73</v>
      </c>
      <c r="HI52" s="108" t="s">
        <v>113</v>
      </c>
      <c r="HJ52" s="108" t="s">
        <v>114</v>
      </c>
      <c r="HK52" s="108" t="s">
        <v>111</v>
      </c>
      <c r="HL52" s="108" t="s">
        <v>112</v>
      </c>
      <c r="HM52" s="108" t="s">
        <v>116</v>
      </c>
      <c r="HN52" s="108" t="s">
        <v>73</v>
      </c>
      <c r="HO52" s="108" t="s">
        <v>113</v>
      </c>
      <c r="HP52" s="108" t="s">
        <v>114</v>
      </c>
      <c r="HQ52" s="108" t="s">
        <v>111</v>
      </c>
      <c r="HR52" s="108" t="s">
        <v>112</v>
      </c>
      <c r="HS52" s="108" t="s">
        <v>116</v>
      </c>
      <c r="HT52" s="108" t="s">
        <v>73</v>
      </c>
      <c r="HU52" s="108" t="s">
        <v>113</v>
      </c>
      <c r="HV52" s="108" t="s">
        <v>114</v>
      </c>
      <c r="HW52" s="108" t="s">
        <v>111</v>
      </c>
      <c r="HX52" s="108" t="s">
        <v>112</v>
      </c>
      <c r="HY52" s="108" t="s">
        <v>116</v>
      </c>
      <c r="HZ52" s="108" t="s">
        <v>73</v>
      </c>
      <c r="IA52" s="108" t="s">
        <v>113</v>
      </c>
      <c r="IB52" s="108" t="s">
        <v>114</v>
      </c>
      <c r="IC52" s="108" t="s">
        <v>111</v>
      </c>
      <c r="ID52" s="108" t="s">
        <v>112</v>
      </c>
      <c r="IE52" s="108" t="s">
        <v>116</v>
      </c>
      <c r="IF52" s="108" t="s">
        <v>73</v>
      </c>
      <c r="IG52" s="108" t="s">
        <v>113</v>
      </c>
      <c r="IH52" s="108" t="s">
        <v>114</v>
      </c>
      <c r="II52" s="108" t="s">
        <v>111</v>
      </c>
      <c r="IJ52" s="108" t="s">
        <v>112</v>
      </c>
      <c r="IK52" s="108" t="s">
        <v>116</v>
      </c>
      <c r="IL52" s="108" t="s">
        <v>73</v>
      </c>
      <c r="IM52" s="108" t="s">
        <v>113</v>
      </c>
      <c r="IN52" s="108" t="s">
        <v>114</v>
      </c>
      <c r="IO52" s="108" t="s">
        <v>111</v>
      </c>
      <c r="IP52" s="108" t="s">
        <v>112</v>
      </c>
      <c r="IQ52" s="108" t="s">
        <v>116</v>
      </c>
      <c r="IR52" s="108" t="s">
        <v>73</v>
      </c>
      <c r="IS52" s="108" t="s">
        <v>113</v>
      </c>
      <c r="IT52" s="108" t="s">
        <v>114</v>
      </c>
      <c r="IU52" s="108" t="s">
        <v>111</v>
      </c>
      <c r="IV52" s="108" t="s">
        <v>112</v>
      </c>
      <c r="IW52" s="108" t="s">
        <v>116</v>
      </c>
      <c r="IX52" s="108" t="s">
        <v>73</v>
      </c>
      <c r="IY52" s="108" t="s">
        <v>113</v>
      </c>
      <c r="IZ52" s="108" t="s">
        <v>114</v>
      </c>
      <c r="JA52" s="108" t="s">
        <v>111</v>
      </c>
      <c r="JB52" s="108" t="s">
        <v>112</v>
      </c>
      <c r="JC52" s="108" t="s">
        <v>116</v>
      </c>
      <c r="JD52" s="108" t="s">
        <v>73</v>
      </c>
      <c r="JE52" s="108" t="s">
        <v>113</v>
      </c>
      <c r="JF52" s="108" t="s">
        <v>114</v>
      </c>
      <c r="JG52" s="108" t="s">
        <v>111</v>
      </c>
      <c r="JH52" s="108" t="s">
        <v>112</v>
      </c>
      <c r="JI52" s="108" t="s">
        <v>116</v>
      </c>
      <c r="JJ52" s="108" t="s">
        <v>73</v>
      </c>
      <c r="JK52" s="108" t="s">
        <v>113</v>
      </c>
      <c r="JL52" s="108" t="s">
        <v>114</v>
      </c>
      <c r="JM52" s="108" t="s">
        <v>111</v>
      </c>
      <c r="JN52" s="108" t="s">
        <v>112</v>
      </c>
      <c r="JO52" s="108" t="s">
        <v>116</v>
      </c>
      <c r="JP52" s="108" t="s">
        <v>73</v>
      </c>
      <c r="JQ52" s="108" t="s">
        <v>113</v>
      </c>
      <c r="JR52" s="108" t="s">
        <v>114</v>
      </c>
      <c r="JS52" s="109" t="s">
        <v>111</v>
      </c>
      <c r="JT52" s="109" t="s">
        <v>112</v>
      </c>
      <c r="JU52" s="109" t="s">
        <v>116</v>
      </c>
      <c r="JV52" s="109" t="s">
        <v>73</v>
      </c>
      <c r="JW52" s="109" t="s">
        <v>111</v>
      </c>
      <c r="JX52" s="109" t="s">
        <v>112</v>
      </c>
      <c r="JY52" s="109" t="s">
        <v>116</v>
      </c>
      <c r="JZ52" s="109" t="s">
        <v>73</v>
      </c>
      <c r="KA52" s="109" t="s">
        <v>111</v>
      </c>
      <c r="KB52" s="109" t="s">
        <v>112</v>
      </c>
      <c r="KC52" s="109" t="s">
        <v>116</v>
      </c>
      <c r="KD52" s="109" t="s">
        <v>73</v>
      </c>
      <c r="KE52" s="109" t="s">
        <v>111</v>
      </c>
      <c r="KF52" s="109" t="s">
        <v>112</v>
      </c>
      <c r="KG52" s="109" t="s">
        <v>116</v>
      </c>
      <c r="KH52" s="109" t="s">
        <v>73</v>
      </c>
      <c r="KI52" s="109" t="s">
        <v>111</v>
      </c>
      <c r="KJ52" s="109" t="s">
        <v>112</v>
      </c>
      <c r="KK52" s="109" t="s">
        <v>116</v>
      </c>
      <c r="KL52" s="109" t="s">
        <v>73</v>
      </c>
      <c r="KM52" s="109" t="s">
        <v>74</v>
      </c>
      <c r="KN52" s="109" t="s">
        <v>111</v>
      </c>
      <c r="KO52" s="109" t="s">
        <v>112</v>
      </c>
      <c r="KP52" s="109" t="s">
        <v>116</v>
      </c>
      <c r="KQ52" s="109" t="s">
        <v>73</v>
      </c>
      <c r="KR52" s="109" t="s">
        <v>74</v>
      </c>
      <c r="KS52" s="109" t="s">
        <v>111</v>
      </c>
      <c r="KT52" s="109" t="s">
        <v>112</v>
      </c>
      <c r="KU52" s="109" t="s">
        <v>116</v>
      </c>
      <c r="KV52" s="109" t="s">
        <v>73</v>
      </c>
      <c r="KW52" s="109" t="s">
        <v>74</v>
      </c>
      <c r="KX52" s="109" t="s">
        <v>111</v>
      </c>
      <c r="KY52" s="109" t="s">
        <v>112</v>
      </c>
      <c r="KZ52" s="109" t="s">
        <v>116</v>
      </c>
      <c r="LA52" s="109" t="s">
        <v>73</v>
      </c>
      <c r="LB52" s="109" t="s">
        <v>74</v>
      </c>
      <c r="LC52" s="109" t="s">
        <v>111</v>
      </c>
      <c r="LD52" s="109" t="s">
        <v>112</v>
      </c>
      <c r="LE52" s="109" t="s">
        <v>116</v>
      </c>
      <c r="LF52" s="109" t="s">
        <v>73</v>
      </c>
      <c r="LG52" s="108" t="s">
        <v>111</v>
      </c>
      <c r="LH52" s="108" t="s">
        <v>112</v>
      </c>
      <c r="LI52" s="108" t="s">
        <v>116</v>
      </c>
      <c r="LJ52" s="108" t="s">
        <v>73</v>
      </c>
      <c r="LK52" s="108" t="s">
        <v>113</v>
      </c>
      <c r="LL52" s="108" t="s">
        <v>114</v>
      </c>
      <c r="LM52" s="108" t="s">
        <v>111</v>
      </c>
      <c r="LN52" s="108" t="s">
        <v>112</v>
      </c>
      <c r="LO52" s="108" t="s">
        <v>116</v>
      </c>
      <c r="LP52" s="108" t="s">
        <v>73</v>
      </c>
      <c r="LQ52" s="108" t="s">
        <v>113</v>
      </c>
      <c r="LR52" s="108" t="s">
        <v>114</v>
      </c>
    </row>
    <row r="53" spans="1:330" ht="15.75" thickBot="1" x14ac:dyDescent="0.3">
      <c r="B53" s="79"/>
      <c r="C53" s="109">
        <v>2</v>
      </c>
      <c r="D53" s="109"/>
      <c r="E53" s="109"/>
      <c r="F53" s="109"/>
      <c r="G53" s="109">
        <v>3</v>
      </c>
      <c r="H53" s="109"/>
      <c r="I53" s="109"/>
      <c r="J53" s="109"/>
      <c r="K53" s="109"/>
      <c r="L53" s="109">
        <v>3</v>
      </c>
      <c r="M53" s="109"/>
      <c r="N53" s="109"/>
      <c r="O53" s="109"/>
      <c r="P53" s="109"/>
      <c r="Q53" s="109">
        <v>4</v>
      </c>
      <c r="R53" s="109"/>
      <c r="S53" s="109"/>
      <c r="T53" s="109"/>
      <c r="U53" s="109"/>
      <c r="V53" s="109">
        <v>4</v>
      </c>
      <c r="W53" s="109">
        <v>5</v>
      </c>
      <c r="X53" s="109"/>
      <c r="Y53" s="109"/>
      <c r="Z53" s="109"/>
      <c r="AA53" s="109">
        <v>0</v>
      </c>
      <c r="AB53" s="109"/>
      <c r="AC53" s="109"/>
      <c r="AD53" s="109">
        <v>5</v>
      </c>
      <c r="AE53" s="109"/>
      <c r="AF53" s="109"/>
      <c r="AG53" s="109"/>
      <c r="AH53" s="109">
        <v>0</v>
      </c>
      <c r="AI53" s="109"/>
      <c r="AJ53" s="109"/>
      <c r="AK53" s="109">
        <v>5</v>
      </c>
      <c r="AL53" s="109"/>
      <c r="AM53" s="109"/>
      <c r="AN53" s="109"/>
      <c r="AO53" s="109">
        <v>0</v>
      </c>
      <c r="AP53" s="109"/>
      <c r="AQ53" s="109"/>
      <c r="AR53" s="109">
        <v>5</v>
      </c>
      <c r="AS53" s="109"/>
      <c r="AT53" s="109"/>
      <c r="AU53" s="109"/>
      <c r="AV53" s="109">
        <v>0</v>
      </c>
      <c r="AW53" s="109"/>
      <c r="AX53" s="109"/>
      <c r="AY53" s="109">
        <v>3</v>
      </c>
      <c r="AZ53" s="109"/>
      <c r="BA53" s="109"/>
      <c r="BB53" s="109"/>
      <c r="BC53" s="109"/>
      <c r="BD53" s="109">
        <v>3</v>
      </c>
      <c r="BE53" s="109"/>
      <c r="BF53" s="109"/>
      <c r="BG53" s="109"/>
      <c r="BH53" s="109"/>
      <c r="BI53" s="109">
        <v>3</v>
      </c>
      <c r="BJ53" s="109"/>
      <c r="BK53" s="109"/>
      <c r="BL53" s="109"/>
      <c r="BM53" s="109"/>
      <c r="BN53" s="109">
        <v>3</v>
      </c>
      <c r="BO53" s="109"/>
      <c r="BP53" s="109"/>
      <c r="BQ53" s="109"/>
      <c r="BR53" s="109"/>
      <c r="BS53" s="109">
        <v>3</v>
      </c>
      <c r="BT53" s="109"/>
      <c r="BU53" s="109"/>
      <c r="BV53" s="109"/>
      <c r="BW53" s="109"/>
      <c r="BX53" s="109">
        <v>3</v>
      </c>
      <c r="BY53" s="109"/>
      <c r="BZ53" s="109"/>
      <c r="CA53" s="109"/>
      <c r="CB53" s="109"/>
      <c r="CC53" s="109">
        <v>3</v>
      </c>
      <c r="CD53" s="109"/>
      <c r="CE53" s="109"/>
      <c r="CF53" s="109"/>
      <c r="CG53" s="109"/>
      <c r="CH53" s="109">
        <v>3</v>
      </c>
      <c r="CI53" s="109"/>
      <c r="CJ53" s="109"/>
      <c r="CK53" s="109"/>
      <c r="CL53" s="109"/>
      <c r="CM53" s="109">
        <v>4</v>
      </c>
      <c r="CN53" s="109"/>
      <c r="CO53" s="109"/>
      <c r="CP53" s="109"/>
      <c r="CQ53" s="109">
        <v>2058.3159999999998</v>
      </c>
      <c r="CR53" s="109" t="s">
        <v>514</v>
      </c>
      <c r="CS53" s="109">
        <v>4</v>
      </c>
      <c r="CT53" s="109"/>
      <c r="CU53" s="109"/>
      <c r="CV53" s="109"/>
      <c r="CW53" s="109">
        <v>1447.3779999999999</v>
      </c>
      <c r="CX53" s="109" t="s">
        <v>514</v>
      </c>
      <c r="CY53" s="109">
        <v>4</v>
      </c>
      <c r="CZ53" s="109"/>
      <c r="DA53" s="109"/>
      <c r="DB53" s="109"/>
      <c r="DC53" s="109">
        <v>21656.7</v>
      </c>
      <c r="DD53" s="109" t="s">
        <v>515</v>
      </c>
      <c r="DE53" s="109">
        <v>4</v>
      </c>
      <c r="DF53" s="109"/>
      <c r="DG53" s="109"/>
      <c r="DH53" s="109"/>
      <c r="DI53" s="109">
        <v>10848.516</v>
      </c>
      <c r="DJ53" s="109">
        <v>7</v>
      </c>
      <c r="DK53" s="109">
        <v>2</v>
      </c>
      <c r="DL53" s="109"/>
      <c r="DM53" s="109"/>
      <c r="DN53" s="109"/>
      <c r="DO53" s="109">
        <v>2</v>
      </c>
      <c r="DP53" s="109"/>
      <c r="DQ53" s="109"/>
      <c r="DR53" s="109"/>
      <c r="DS53" s="109">
        <v>3</v>
      </c>
      <c r="DT53" s="109"/>
      <c r="DU53" s="109"/>
      <c r="DV53" s="109"/>
      <c r="DW53" s="109"/>
      <c r="DX53" s="109">
        <v>3</v>
      </c>
      <c r="DY53" s="109"/>
      <c r="DZ53" s="109"/>
      <c r="EA53" s="109"/>
      <c r="EB53" s="109"/>
      <c r="EC53" s="109">
        <v>2</v>
      </c>
      <c r="ED53" s="109"/>
      <c r="EE53" s="109"/>
      <c r="EF53" s="109"/>
      <c r="EG53" s="109">
        <v>2</v>
      </c>
      <c r="EH53" s="109"/>
      <c r="EI53" s="109"/>
      <c r="EJ53" s="109"/>
      <c r="EK53" s="109">
        <v>5</v>
      </c>
      <c r="EL53" s="109"/>
      <c r="EM53" s="109"/>
      <c r="EN53" s="109"/>
      <c r="EO53" s="109">
        <v>0</v>
      </c>
      <c r="EP53" s="109"/>
      <c r="EQ53" s="109"/>
      <c r="ER53" s="109">
        <v>5</v>
      </c>
      <c r="ES53" s="109"/>
      <c r="ET53" s="109"/>
      <c r="EU53" s="109"/>
      <c r="EV53" s="109">
        <v>0</v>
      </c>
      <c r="EW53" s="109"/>
      <c r="EX53" s="109"/>
      <c r="EY53" s="109">
        <v>5</v>
      </c>
      <c r="EZ53" s="109"/>
      <c r="FA53" s="109"/>
      <c r="FB53" s="109"/>
      <c r="FC53" s="109">
        <v>0</v>
      </c>
      <c r="FD53" s="109"/>
      <c r="FE53" s="109"/>
      <c r="FF53" s="109">
        <v>5</v>
      </c>
      <c r="FG53" s="109"/>
      <c r="FH53" s="109"/>
      <c r="FI53" s="109"/>
      <c r="FJ53" s="109">
        <v>0</v>
      </c>
      <c r="FK53" s="109"/>
      <c r="FL53" s="109"/>
      <c r="FM53" s="109">
        <v>4</v>
      </c>
      <c r="FN53" s="109"/>
      <c r="FO53" s="109"/>
      <c r="FP53" s="109"/>
      <c r="FQ53" s="109">
        <v>0</v>
      </c>
      <c r="FR53" s="109">
        <v>2200</v>
      </c>
      <c r="FS53" s="109">
        <v>4</v>
      </c>
      <c r="FT53" s="109"/>
      <c r="FU53" s="109"/>
      <c r="FV53" s="109"/>
      <c r="FW53" s="109">
        <v>0</v>
      </c>
      <c r="FX53" s="109">
        <v>2200</v>
      </c>
      <c r="FY53" s="109">
        <v>4</v>
      </c>
      <c r="FZ53" s="109"/>
      <c r="GA53" s="109"/>
      <c r="GB53" s="109"/>
      <c r="GC53" s="109">
        <v>0</v>
      </c>
      <c r="GD53" s="109">
        <v>2200</v>
      </c>
      <c r="GE53" s="109">
        <v>4</v>
      </c>
      <c r="GF53" s="109"/>
      <c r="GG53" s="109"/>
      <c r="GH53" s="109"/>
      <c r="GI53" s="109">
        <v>0</v>
      </c>
      <c r="GJ53" s="109">
        <v>2200</v>
      </c>
      <c r="GK53" s="109">
        <v>3</v>
      </c>
      <c r="GL53" s="109"/>
      <c r="GM53" s="109"/>
      <c r="GN53" s="109"/>
      <c r="GO53" s="109"/>
      <c r="GP53" s="109">
        <v>0</v>
      </c>
      <c r="GQ53" s="109">
        <v>2200</v>
      </c>
      <c r="GR53" s="109">
        <v>3</v>
      </c>
      <c r="GS53" s="109"/>
      <c r="GT53" s="109"/>
      <c r="GU53" s="109"/>
      <c r="GV53" s="109"/>
      <c r="GW53" s="109">
        <v>0</v>
      </c>
      <c r="GX53" s="109">
        <v>2200</v>
      </c>
      <c r="GY53" s="109">
        <v>4</v>
      </c>
      <c r="GZ53" s="109"/>
      <c r="HA53" s="109"/>
      <c r="HB53" s="109"/>
      <c r="HC53" s="109">
        <v>0</v>
      </c>
      <c r="HD53" s="109">
        <v>2200</v>
      </c>
      <c r="HE53" s="109">
        <v>4</v>
      </c>
      <c r="HF53" s="109"/>
      <c r="HG53" s="109"/>
      <c r="HH53" s="109"/>
      <c r="HI53" s="109">
        <v>0</v>
      </c>
      <c r="HJ53" s="109">
        <v>2200</v>
      </c>
      <c r="HK53" s="109">
        <v>4</v>
      </c>
      <c r="HL53" s="109"/>
      <c r="HM53" s="109"/>
      <c r="HN53" s="109"/>
      <c r="HO53" s="109">
        <v>0</v>
      </c>
      <c r="HP53" s="109">
        <v>2200</v>
      </c>
      <c r="HQ53" s="109">
        <v>4</v>
      </c>
      <c r="HR53" s="109"/>
      <c r="HS53" s="109"/>
      <c r="HT53" s="109"/>
      <c r="HU53" s="109">
        <v>0</v>
      </c>
      <c r="HV53" s="109">
        <v>2200</v>
      </c>
      <c r="HW53" s="109">
        <v>4</v>
      </c>
      <c r="HX53" s="109"/>
      <c r="HY53" s="109"/>
      <c r="HZ53" s="109"/>
      <c r="IA53" s="109">
        <v>0</v>
      </c>
      <c r="IB53" s="109">
        <v>2200</v>
      </c>
      <c r="IC53" s="109">
        <v>4</v>
      </c>
      <c r="ID53" s="109"/>
      <c r="IE53" s="109"/>
      <c r="IF53" s="109"/>
      <c r="IG53" s="109">
        <v>0</v>
      </c>
      <c r="IH53" s="109">
        <v>2200</v>
      </c>
      <c r="II53" s="109">
        <v>4</v>
      </c>
      <c r="IJ53" s="109"/>
      <c r="IK53" s="109"/>
      <c r="IL53" s="109"/>
      <c r="IM53" s="109">
        <v>0</v>
      </c>
      <c r="IN53" s="109">
        <v>10000</v>
      </c>
      <c r="IO53" s="109">
        <v>4</v>
      </c>
      <c r="IP53" s="109"/>
      <c r="IQ53" s="109"/>
      <c r="IR53" s="109"/>
      <c r="IS53" s="109">
        <v>0</v>
      </c>
      <c r="IT53" s="109">
        <v>10000</v>
      </c>
      <c r="IU53" s="109">
        <v>4</v>
      </c>
      <c r="IV53" s="109"/>
      <c r="IW53" s="109"/>
      <c r="IX53" s="109"/>
      <c r="IY53" s="109">
        <v>0</v>
      </c>
      <c r="IZ53" s="109">
        <v>10000</v>
      </c>
      <c r="JA53" s="109">
        <v>4</v>
      </c>
      <c r="JB53" s="109"/>
      <c r="JC53" s="109"/>
      <c r="JD53" s="109"/>
      <c r="JE53" s="109">
        <v>0</v>
      </c>
      <c r="JF53" s="109">
        <v>10000</v>
      </c>
      <c r="JG53" s="109">
        <v>4</v>
      </c>
      <c r="JH53" s="109"/>
      <c r="JI53" s="109"/>
      <c r="JJ53" s="109"/>
      <c r="JK53" s="109">
        <v>0</v>
      </c>
      <c r="JL53" s="109">
        <v>10000</v>
      </c>
      <c r="JM53" s="109">
        <v>4</v>
      </c>
      <c r="JN53" s="109"/>
      <c r="JO53" s="109"/>
      <c r="JP53" s="109"/>
      <c r="JQ53" s="109">
        <v>0</v>
      </c>
      <c r="JR53" s="109">
        <v>10000</v>
      </c>
      <c r="JS53" s="109">
        <v>2</v>
      </c>
      <c r="JT53" s="109"/>
      <c r="JU53" s="109"/>
      <c r="JV53" s="109"/>
      <c r="JW53" s="109">
        <v>2</v>
      </c>
      <c r="JX53" s="109"/>
      <c r="JY53" s="109"/>
      <c r="JZ53" s="109"/>
      <c r="KA53" s="109">
        <v>2</v>
      </c>
      <c r="KB53" s="109"/>
      <c r="KC53" s="109"/>
      <c r="KD53" s="109"/>
      <c r="KE53" s="109">
        <v>2</v>
      </c>
      <c r="KF53" s="109"/>
      <c r="KG53" s="109"/>
      <c r="KH53" s="109"/>
      <c r="KI53" s="109">
        <v>3</v>
      </c>
      <c r="KJ53" s="109"/>
      <c r="KK53" s="109"/>
      <c r="KL53" s="109"/>
      <c r="KM53" s="109"/>
      <c r="KN53" s="109">
        <v>3</v>
      </c>
      <c r="KO53" s="109"/>
      <c r="KP53" s="109"/>
      <c r="KQ53" s="109"/>
      <c r="KR53" s="109"/>
      <c r="KS53" s="109">
        <v>3</v>
      </c>
      <c r="KT53" s="109"/>
      <c r="KU53" s="109"/>
      <c r="KV53" s="109"/>
      <c r="KW53" s="109"/>
      <c r="KX53" s="109">
        <v>3</v>
      </c>
      <c r="KY53" s="109"/>
      <c r="KZ53" s="109"/>
      <c r="LA53" s="109"/>
      <c r="LB53" s="109"/>
      <c r="LC53" s="109">
        <v>2</v>
      </c>
      <c r="LD53" s="109"/>
      <c r="LE53" s="109"/>
      <c r="LF53" s="109"/>
      <c r="LG53" s="109">
        <v>4</v>
      </c>
      <c r="LH53" s="109"/>
      <c r="LI53" s="109"/>
      <c r="LJ53" s="109"/>
      <c r="LK53" s="109">
        <v>4.0000000000000001E-3</v>
      </c>
      <c r="LL53" s="109">
        <v>2200</v>
      </c>
      <c r="LM53" s="109">
        <v>4</v>
      </c>
      <c r="LN53" s="109"/>
      <c r="LO53" s="109"/>
      <c r="LP53" s="109"/>
      <c r="LQ53" s="109">
        <v>473.96800000000002</v>
      </c>
      <c r="LR53" s="109">
        <v>2200</v>
      </c>
    </row>
    <row r="54" spans="1:330" x14ac:dyDescent="0.25">
      <c r="B54" s="100">
        <v>1</v>
      </c>
      <c r="C54" s="252">
        <f>C53</f>
        <v>2</v>
      </c>
      <c r="D54" s="252">
        <f t="shared" ref="D54:D87" ca="1" si="65">IF(OR(ISERROR(INDIRECT(ADDRESS(ROW(D54),COLUMN(D54) + C54,4,1),TRUE) + E54),ISBLANK(INDIRECT(ADDRESS(ROW(D54),COLUMN(D54) + C54,4,1),TRUE))),"",INDIRECT(ADDRESS(ROW(D54),COLUMN(D54) + C54,4,1),TRUE) + E54)</f>
        <v>0</v>
      </c>
      <c r="E54" s="252"/>
      <c r="F54" s="252">
        <v>0</v>
      </c>
      <c r="G54" s="252">
        <f>G53</f>
        <v>3</v>
      </c>
      <c r="H54" s="252">
        <f t="shared" ref="H54:H87" ca="1" si="66">IF(OR(ISERROR(INDIRECT(ADDRESS(ROW(H54),COLUMN(H54) + G54,4,1),TRUE) + I54),ISBLANK(INDIRECT(ADDRESS(ROW(H54),COLUMN(H54) + G54,4,1),TRUE))),"",INDIRECT(ADDRESS(ROW(H54),COLUMN(H54) + G54,4,1),TRUE) + I54)</f>
        <v>28.357000000002198</v>
      </c>
      <c r="I54" s="252"/>
      <c r="J54" s="252"/>
      <c r="K54" s="252">
        <f t="shared" ref="K54:K87" ca="1" si="67">IFERROR(N484,"")</f>
        <v>28.357000000002198</v>
      </c>
      <c r="L54" s="252">
        <f>L53</f>
        <v>3</v>
      </c>
      <c r="M54" s="252">
        <f t="shared" ref="M54:M87" ca="1" si="68">IF(OR(ISERROR(INDIRECT(ADDRESS(ROW(M54),COLUMN(M54) + L54,4,1),TRUE) + N54),ISBLANK(INDIRECT(ADDRESS(ROW(M54),COLUMN(M54) + L54,4,1),TRUE))),"",INDIRECT(ADDRESS(ROW(M54),COLUMN(M54) + L54,4,1),TRUE) + N54)</f>
        <v>28.357000000002198</v>
      </c>
      <c r="N54" s="252"/>
      <c r="O54" s="252"/>
      <c r="P54" s="252">
        <f t="shared" ref="P54:P87" ca="1" si="69">IFERROR(H54+D54,"")</f>
        <v>28.357000000002198</v>
      </c>
      <c r="Q54" s="252">
        <f>Q53</f>
        <v>4</v>
      </c>
      <c r="R54" s="252">
        <f t="shared" ref="R54:R87" ca="1" si="70">IF(OR(ISERROR(INDIRECT(ADDRESS(ROW(R54),COLUMN(R54) + Q54,4,1),TRUE) + S54),ISBLANK(INDIRECT(ADDRESS(ROW(R54),COLUMN(R54) + Q54,4,1),TRUE))),"",INDIRECT(ADDRESS(ROW(R54),COLUMN(R54) + Q54,4,1),TRUE) + S54)</f>
        <v>2912.9</v>
      </c>
      <c r="S54" s="252"/>
      <c r="T54" s="252"/>
      <c r="U54" s="252">
        <v>728.22500000000002</v>
      </c>
      <c r="V54" s="252">
        <f>IF(OR(ISBLANK(U54),ISBLANK(V53)),"",(U54-U53)*V53)</f>
        <v>2912.9</v>
      </c>
      <c r="W54" s="294">
        <f>W53</f>
        <v>5</v>
      </c>
      <c r="X54" s="294">
        <f t="shared" ref="X54:X87" ca="1" si="71">IF(OR(ISERROR(INDIRECT(ADDRESS(ROW(X54),COLUMN(X54) + W54,4,1),TRUE) + Y54),ISBLANK(INDIRECT(ADDRESS(ROW(X54),COLUMN(X54) + W54,4,1),TRUE))),"",INDIRECT(ADDRESS(ROW(X54),COLUMN(X54) + W54,4,1),TRUE) + Y54)</f>
        <v>0</v>
      </c>
      <c r="Y54" s="294"/>
      <c r="Z54" s="294"/>
      <c r="AA54" s="294"/>
      <c r="AB54" s="294" t="str">
        <f>IF(OR(ISBLANK(AA54),ISBLANK(AB53)),"",(AA54-AA53)*AB53)</f>
        <v/>
      </c>
      <c r="AC54" s="294">
        <v>0</v>
      </c>
      <c r="AD54" s="294">
        <f>AD53</f>
        <v>5</v>
      </c>
      <c r="AE54" s="294">
        <f t="shared" ref="AE54:AE87" ca="1" si="72">IF(OR(ISERROR(INDIRECT(ADDRESS(ROW(AE54),COLUMN(AE54) + AD54,4,1),TRUE) + AF54),ISBLANK(INDIRECT(ADDRESS(ROW(AE54),COLUMN(AE54) + AD54,4,1),TRUE))),"",INDIRECT(ADDRESS(ROW(AE54),COLUMN(AE54) + AD54,4,1),TRUE) + AF54)</f>
        <v>9488</v>
      </c>
      <c r="AF54" s="294"/>
      <c r="AG54" s="294"/>
      <c r="AH54" s="294"/>
      <c r="AI54" s="294" t="str">
        <f>IF(OR(ISBLANK(AH54),ISBLANK(AI53)),"",(AH54-AH53)*AI53)</f>
        <v/>
      </c>
      <c r="AJ54" s="294">
        <v>9488</v>
      </c>
      <c r="AK54" s="294">
        <f>AK53</f>
        <v>5</v>
      </c>
      <c r="AL54" s="294">
        <f t="shared" ref="AL54:AL87" ca="1" si="73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94"/>
      <c r="AN54" s="294"/>
      <c r="AO54" s="294"/>
      <c r="AP54" s="294" t="str">
        <f>IF(OR(ISBLANK(AO54),ISBLANK(AP53)),"",(AO54-AO53)*AP53)</f>
        <v/>
      </c>
      <c r="AQ54" s="294">
        <v>12315.25</v>
      </c>
      <c r="AR54" s="294">
        <f>AR53</f>
        <v>5</v>
      </c>
      <c r="AS54" s="294">
        <f t="shared" ref="AS54:AS87" ca="1" si="74">IF(OR(ISERROR(INDIRECT(ADDRESS(ROW(AS54),COLUMN(AS54) + AR54,4,1),TRUE) + AT54),ISBLANK(INDIRECT(ADDRESS(ROW(AS54),COLUMN(AS54) + AR54,4,1),TRUE))),"",INDIRECT(ADDRESS(ROW(AS54),COLUMN(AS54) + AR54,4,1),TRUE) + AT54)</f>
        <v>0</v>
      </c>
      <c r="AT54" s="294"/>
      <c r="AU54" s="294"/>
      <c r="AV54" s="294"/>
      <c r="AW54" s="294" t="str">
        <f>IF(OR(ISBLANK(AV54),ISBLANK(AW53)),"",(AV54-AV53)*AW53)</f>
        <v/>
      </c>
      <c r="AX54" s="294">
        <v>0</v>
      </c>
      <c r="AY54" s="99">
        <f>AY53</f>
        <v>3</v>
      </c>
      <c r="AZ54" s="99">
        <f t="shared" ref="AZ54:AZ87" ca="1" si="75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99"/>
      <c r="BB54" s="99"/>
      <c r="BC54" s="99">
        <v>1269.4000000000001</v>
      </c>
      <c r="BD54" s="99">
        <f>BD53</f>
        <v>3</v>
      </c>
      <c r="BE54" s="99">
        <f t="shared" ref="BE54:BE87" ca="1" si="76">IF(OR(ISERROR(INDIRECT(ADDRESS(ROW(BE54),COLUMN(BE54) + BD54,4,1),TRUE) + BF54),ISBLANK(INDIRECT(ADDRESS(ROW(BE54),COLUMN(BE54) + BD54,4,1),TRUE))),"",INDIRECT(ADDRESS(ROW(BE54),COLUMN(BE54) + BD54,4,1),TRUE) + BF54)</f>
        <v>0</v>
      </c>
      <c r="BF54" s="99"/>
      <c r="BG54" s="99"/>
      <c r="BH54" s="99">
        <v>0</v>
      </c>
      <c r="BI54" s="99">
        <f>BI53</f>
        <v>3</v>
      </c>
      <c r="BJ54" s="99">
        <f t="shared" ref="BJ54:BJ87" ca="1" si="77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99"/>
      <c r="BL54" s="99"/>
      <c r="BM54" s="99">
        <v>1339.2059999999999</v>
      </c>
      <c r="BN54" s="99">
        <f>BN53</f>
        <v>3</v>
      </c>
      <c r="BO54" s="99">
        <f t="shared" ref="BO54:BO87" ca="1" si="78">IF(OR(ISERROR(INDIRECT(ADDRESS(ROW(BO54),COLUMN(BO54) + BN54,4,1),TRUE) + BP54),ISBLANK(INDIRECT(ADDRESS(ROW(BO54),COLUMN(BO54) + BN54,4,1),TRUE))),"",INDIRECT(ADDRESS(ROW(BO54),COLUMN(BO54) + BN54,4,1),TRUE) + BP54)</f>
        <v>0</v>
      </c>
      <c r="BP54" s="99"/>
      <c r="BQ54" s="99"/>
      <c r="BR54" s="99">
        <v>0</v>
      </c>
      <c r="BS54" s="99">
        <f>BS53</f>
        <v>3</v>
      </c>
      <c r="BT54" s="99">
        <f t="shared" ref="BT54:BT87" ca="1" si="79">IF(OR(ISERROR(INDIRECT(ADDRESS(ROW(BT54),COLUMN(BT54) + BS54,4,1),TRUE) + BU54),ISBLANK(INDIRECT(ADDRESS(ROW(BT54),COLUMN(BT54) + BS54,4,1),TRUE))),"",INDIRECT(ADDRESS(ROW(BT54),COLUMN(BT54) + BS54,4,1),TRUE) + BU54)</f>
        <v>0</v>
      </c>
      <c r="BU54" s="99"/>
      <c r="BV54" s="99"/>
      <c r="BW54" s="99">
        <v>0</v>
      </c>
      <c r="BX54" s="99">
        <f>BX53</f>
        <v>3</v>
      </c>
      <c r="BY54" s="99">
        <f t="shared" ref="BY54:BY87" ca="1" si="80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99"/>
      <c r="CA54" s="99"/>
      <c r="CB54" s="99">
        <v>3508.4540000000002</v>
      </c>
      <c r="CC54" s="99">
        <f>CC53</f>
        <v>3</v>
      </c>
      <c r="CD54" s="99">
        <f t="shared" ref="CD54:CD87" ca="1" si="81">IF(OR(ISERROR(INDIRECT(ADDRESS(ROW(CD54),COLUMN(CD54) + CC54,4,1),TRUE) + CE54),ISBLANK(INDIRECT(ADDRESS(ROW(CD54),COLUMN(CD54) + CC54,4,1),TRUE))),"",INDIRECT(ADDRESS(ROW(CD54),COLUMN(CD54) + CC54,4,1),TRUE) + CE54)</f>
        <v>0</v>
      </c>
      <c r="CE54" s="99"/>
      <c r="CF54" s="99"/>
      <c r="CG54" s="99">
        <v>0</v>
      </c>
      <c r="CH54" s="99">
        <f>CH53</f>
        <v>3</v>
      </c>
      <c r="CI54" s="99">
        <f t="shared" ref="CI54:CI87" ca="1" si="82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99"/>
      <c r="CK54" s="99"/>
      <c r="CL54" s="99">
        <v>3619.0039999999999</v>
      </c>
      <c r="CM54" s="294">
        <f>CM53</f>
        <v>4</v>
      </c>
      <c r="CN54" s="294">
        <f t="shared" ref="CN54:CN87" ca="1" si="83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94"/>
      <c r="CP54" s="294">
        <v>1.1519999999999999</v>
      </c>
      <c r="CQ54" s="294">
        <v>2058.9740000000002</v>
      </c>
      <c r="CR54" s="294">
        <f>IF(OR(ISBLANK(CQ54),ISBLANK(CR53)),"",(CQ54-CQ53)*CR53)</f>
        <v>1.1515000000006239</v>
      </c>
      <c r="CS54" s="294">
        <f>CS53</f>
        <v>4</v>
      </c>
      <c r="CT54" s="294">
        <f t="shared" ref="CT54:CT87" ca="1" si="84">IF(OR(ISERROR(INDIRECT(ADDRESS(ROW(CT54),COLUMN(CT54) + CS54,4,1),TRUE) + CU54),ISBLANK(INDIRECT(ADDRESS(ROW(CT54),COLUMN(CT54) + CS54,4,1),TRUE))),"",INDIRECT(ADDRESS(ROW(CT54),COLUMN(CT54) + CS54,4,1),TRUE) + CU54)</f>
        <v>0</v>
      </c>
      <c r="CU54" s="294"/>
      <c r="CV54" s="294"/>
      <c r="CW54" s="294">
        <v>1447.3779999999999</v>
      </c>
      <c r="CX54" s="294">
        <f>IF(OR(ISBLANK(CW54),ISBLANK(CX53)),"",(CW54-CW53)*CX53)</f>
        <v>0</v>
      </c>
      <c r="CY54" s="294">
        <f>CY53</f>
        <v>4</v>
      </c>
      <c r="CZ54" s="294">
        <f t="shared" ref="CZ54:CZ87" ca="1" si="85">IF(OR(ISERROR(INDIRECT(ADDRESS(ROW(CZ54),COLUMN(CZ54) + CY54,4,1),TRUE) + DA54),ISBLANK(INDIRECT(ADDRESS(ROW(CZ54),COLUMN(CZ54) + CY54,4,1),TRUE))),"",INDIRECT(ADDRESS(ROW(CZ54),COLUMN(CZ54) + CY54,4,1),TRUE) + DA54)</f>
        <v>0</v>
      </c>
      <c r="DA54" s="294"/>
      <c r="DB54" s="294"/>
      <c r="DC54" s="294">
        <v>21656.7</v>
      </c>
      <c r="DD54" s="294">
        <f>IF(OR(ISBLANK(DC54),ISBLANK(DD53)),"",(DC54-DC53)*DD53)</f>
        <v>0</v>
      </c>
      <c r="DE54" s="294">
        <f>DE53</f>
        <v>4</v>
      </c>
      <c r="DF54" s="294">
        <f t="shared" ref="DF54:DF87" ca="1" si="86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94"/>
      <c r="DH54" s="294">
        <v>26.446000000000002</v>
      </c>
      <c r="DI54" s="294">
        <v>10852.294</v>
      </c>
      <c r="DJ54" s="294">
        <f>IF(OR(ISBLANK(DI54),ISBLANK(DJ53)),"",(DI54-DI53)*DJ53)</f>
        <v>26.446000000001732</v>
      </c>
      <c r="DK54" s="99">
        <f>DK53</f>
        <v>2</v>
      </c>
      <c r="DL54" s="99" t="str">
        <f t="shared" ref="DL54:DL87" ca="1" si="87">IF(OR(ISERROR(INDIRECT(ADDRESS(ROW(DL54),COLUMN(DL54) + DK54,4,1),TRUE) + DM54),ISBLANK(INDIRECT(ADDRESS(ROW(DL54),COLUMN(DL54) + DK54,4,1),TRUE))),"",INDIRECT(ADDRESS(ROW(DL54),COLUMN(DL54) + DK54,4,1),TRUE) + DM54)</f>
        <v/>
      </c>
      <c r="DM54" s="99"/>
      <c r="DN54" s="99"/>
      <c r="DO54" s="99">
        <f>DO53</f>
        <v>2</v>
      </c>
      <c r="DP54" s="99" t="str">
        <f t="shared" ref="DP54:DP87" ca="1" si="88">IF(OR(ISERROR(INDIRECT(ADDRESS(ROW(DP54),COLUMN(DP54) + DO54,4,1),TRUE) + DQ54),ISBLANK(INDIRECT(ADDRESS(ROW(DP54),COLUMN(DP54) + DO54,4,1),TRUE))),"",INDIRECT(ADDRESS(ROW(DP54),COLUMN(DP54) + DO54,4,1),TRUE) + DQ54)</f>
        <v/>
      </c>
      <c r="DQ54" s="99"/>
      <c r="DR54" s="99"/>
      <c r="DS54" s="99">
        <f>DS53</f>
        <v>3</v>
      </c>
      <c r="DT54" s="99">
        <f t="shared" ref="DT54:DT87" ca="1" si="89">IF(OR(ISERROR(INDIRECT(ADDRESS(ROW(DT54),COLUMN(DT54) + DS54,4,1),TRUE) + DU54),ISBLANK(INDIRECT(ADDRESS(ROW(DT54),COLUMN(DT54) + DS54,4,1),TRUE))),"",INDIRECT(ADDRESS(ROW(DT54),COLUMN(DT54) + DS54,4,1),TRUE) + DU54)</f>
        <v>0</v>
      </c>
      <c r="DU54" s="99"/>
      <c r="DV54" s="99"/>
      <c r="DW54" s="99">
        <v>0</v>
      </c>
      <c r="DX54" s="99">
        <f>DX53</f>
        <v>3</v>
      </c>
      <c r="DY54" s="99">
        <f t="shared" ref="DY54:DY87" ca="1" si="90">IF(OR(ISERROR(INDIRECT(ADDRESS(ROW(DY54),COLUMN(DY54) + DX54,4,1),TRUE) + DZ54),ISBLANK(INDIRECT(ADDRESS(ROW(DY54),COLUMN(DY54) + DX54,4,1),TRUE))),"",INDIRECT(ADDRESS(ROW(DY54),COLUMN(DY54) + DX54,4,1),TRUE) + DZ54)</f>
        <v>3300.308</v>
      </c>
      <c r="DZ54" s="99"/>
      <c r="EA54" s="99"/>
      <c r="EB54" s="99">
        <v>3300.308</v>
      </c>
      <c r="EC54" s="99">
        <f>EC53</f>
        <v>2</v>
      </c>
      <c r="ED54" s="99" t="str">
        <f t="shared" ref="ED54:ED87" ca="1" si="91">IF(OR(ISERROR(INDIRECT(ADDRESS(ROW(ED54),COLUMN(ED54) + EC54,4,1),TRUE) + EE54),ISBLANK(INDIRECT(ADDRESS(ROW(ED54),COLUMN(ED54) + EC54,4,1),TRUE))),"",INDIRECT(ADDRESS(ROW(ED54),COLUMN(ED54) + EC54,4,1),TRUE) + EE54)</f>
        <v/>
      </c>
      <c r="EE54" s="99"/>
      <c r="EF54" s="99"/>
      <c r="EG54" s="99">
        <f>EG53</f>
        <v>2</v>
      </c>
      <c r="EH54" s="99" t="str">
        <f t="shared" ref="EH54:EH87" ca="1" si="92">IF(OR(ISERROR(INDIRECT(ADDRESS(ROW(EH54),COLUMN(EH54) + EG54,4,1),TRUE) + EI54),ISBLANK(INDIRECT(ADDRESS(ROW(EH54),COLUMN(EH54) + EG54,4,1),TRUE))),"",INDIRECT(ADDRESS(ROW(EH54),COLUMN(EH54) + EG54,4,1),TRUE) + EI54)</f>
        <v/>
      </c>
      <c r="EI54" s="99"/>
      <c r="EJ54" s="99"/>
      <c r="EK54" s="294">
        <f>EK53</f>
        <v>5</v>
      </c>
      <c r="EL54" s="294">
        <f t="shared" ref="EL54:EL87" ca="1" si="93">IF(OR(ISERROR(INDIRECT(ADDRESS(ROW(EL54),COLUMN(EL54) + EK54,4,1),TRUE) + EM54),ISBLANK(INDIRECT(ADDRESS(ROW(EL54),COLUMN(EL54) + EK54,4,1),TRUE))),"",INDIRECT(ADDRESS(ROW(EL54),COLUMN(EL54) + EK54,4,1),TRUE) + EM54)</f>
        <v>0</v>
      </c>
      <c r="EM54" s="294"/>
      <c r="EN54" s="294"/>
      <c r="EO54" s="294"/>
      <c r="EP54" s="294" t="str">
        <f>IF(OR(ISBLANK(EO54),ISBLANK(EP53)),"",(EO54-EO53)*EP53)</f>
        <v/>
      </c>
      <c r="EQ54" s="294">
        <v>0</v>
      </c>
      <c r="ER54" s="294">
        <f>ER53</f>
        <v>5</v>
      </c>
      <c r="ES54" s="294">
        <f t="shared" ref="ES54:ES87" ca="1" si="94">IF(OR(ISERROR(INDIRECT(ADDRESS(ROW(ES54),COLUMN(ES54) + ER54,4,1),TRUE) + ET54),ISBLANK(INDIRECT(ADDRESS(ROW(ES54),COLUMN(ES54) + ER54,4,1),TRUE))),"",INDIRECT(ADDRESS(ROW(ES54),COLUMN(ES54) + ER54,4,1),TRUE) + ET54)</f>
        <v>13843</v>
      </c>
      <c r="ET54" s="294"/>
      <c r="EU54" s="294"/>
      <c r="EV54" s="294"/>
      <c r="EW54" s="294" t="str">
        <f>IF(OR(ISBLANK(EV54),ISBLANK(EW53)),"",(EV54-EV53)*EW53)</f>
        <v/>
      </c>
      <c r="EX54" s="294">
        <v>13843</v>
      </c>
      <c r="EY54" s="294">
        <f>EY53</f>
        <v>5</v>
      </c>
      <c r="EZ54" s="294">
        <f t="shared" ref="EZ54:EZ87" ca="1" si="95">IF(OR(ISERROR(INDIRECT(ADDRESS(ROW(EZ54),COLUMN(EZ54) + EY54,4,1),TRUE) + FA54),ISBLANK(INDIRECT(ADDRESS(ROW(EZ54),COLUMN(EZ54) + EY54,4,1),TRUE))),"",INDIRECT(ADDRESS(ROW(EZ54),COLUMN(EZ54) + EY54,4,1),TRUE) + FA54)</f>
        <v>0</v>
      </c>
      <c r="FA54" s="294"/>
      <c r="FB54" s="294"/>
      <c r="FC54" s="294"/>
      <c r="FD54" s="294" t="str">
        <f>IF(OR(ISBLANK(FC54),ISBLANK(FD53)),"",(FC54-FC53)*FD53)</f>
        <v/>
      </c>
      <c r="FE54" s="294">
        <v>0</v>
      </c>
      <c r="FF54" s="294">
        <f>FF53</f>
        <v>5</v>
      </c>
      <c r="FG54" s="294">
        <f t="shared" ref="FG54:FG87" ca="1" si="96">IF(OR(ISERROR(INDIRECT(ADDRESS(ROW(FG54),COLUMN(FG54) + FF54,4,1),TRUE) + FH54),ISBLANK(INDIRECT(ADDRESS(ROW(FG54),COLUMN(FG54) + FF54,4,1),TRUE))),"",INDIRECT(ADDRESS(ROW(FG54),COLUMN(FG54) + FF54,4,1),TRUE) + FH54)</f>
        <v>13930</v>
      </c>
      <c r="FH54" s="294"/>
      <c r="FI54" s="294"/>
      <c r="FJ54" s="294"/>
      <c r="FK54" s="294" t="str">
        <f>IF(OR(ISBLANK(FJ54),ISBLANK(FK53)),"",(FJ54-FJ53)*FK53)</f>
        <v/>
      </c>
      <c r="FL54" s="294">
        <v>13930</v>
      </c>
      <c r="FM54" s="99">
        <f>FM53</f>
        <v>4</v>
      </c>
      <c r="FN54" s="99">
        <f t="shared" ref="FN54:FN87" ca="1" si="97">IF(OR(ISERROR(INDIRECT(ADDRESS(ROW(FN54),COLUMN(FN54) + FM54,4,1),TRUE) + FO54),ISBLANK(INDIRECT(ADDRESS(ROW(FN54),COLUMN(FN54) + FM54,4,1),TRUE))),"",INDIRECT(ADDRESS(ROW(FN54),COLUMN(FN54) + FM54,4,1),TRUE) + FO54)</f>
        <v>5411076</v>
      </c>
      <c r="FO54" s="99"/>
      <c r="FP54" s="99"/>
      <c r="FQ54" s="99">
        <v>2459.58</v>
      </c>
      <c r="FR54" s="99">
        <f>IF(OR(ISBLANK(FQ54),ISBLANK(FR53)),"",(FQ54-FQ53)*FR53)</f>
        <v>5411076</v>
      </c>
      <c r="FS54" s="99">
        <f>FS53</f>
        <v>4</v>
      </c>
      <c r="FT54" s="99">
        <f t="shared" ref="FT54:FT87" ca="1" si="98">IF(OR(ISERROR(INDIRECT(ADDRESS(ROW(FT54),COLUMN(FT54) + FS54,4,1),TRUE) + FU54),ISBLANK(INDIRECT(ADDRESS(ROW(FT54),COLUMN(FT54) + FS54,4,1),TRUE))),"",INDIRECT(ADDRESS(ROW(FT54),COLUMN(FT54) + FS54,4,1),TRUE) + FU54)</f>
        <v>635052</v>
      </c>
      <c r="FU54" s="99"/>
      <c r="FV54" s="99"/>
      <c r="FW54" s="99">
        <v>288.66000000000003</v>
      </c>
      <c r="FX54" s="99">
        <f>IF(OR(ISBLANK(FW54),ISBLANK(FX53)),"",(FW54-FW53)*FX53)</f>
        <v>635052</v>
      </c>
      <c r="FY54" s="99">
        <f>FY53</f>
        <v>4</v>
      </c>
      <c r="FZ54" s="99">
        <f t="shared" ref="FZ54:FZ87" ca="1" si="99">IF(OR(ISERROR(INDIRECT(ADDRESS(ROW(FZ54),COLUMN(FZ54) + FY54,4,1),TRUE) + GA54),ISBLANK(INDIRECT(ADDRESS(ROW(FZ54),COLUMN(FZ54) + FY54,4,1),TRUE))),"",INDIRECT(ADDRESS(ROW(FZ54),COLUMN(FZ54) + FY54,4,1),TRUE) + GA54)</f>
        <v>3095514.4</v>
      </c>
      <c r="GA54" s="99"/>
      <c r="GB54" s="99"/>
      <c r="GC54" s="99">
        <v>1407.0519999999999</v>
      </c>
      <c r="GD54" s="99">
        <f>IF(OR(ISBLANK(GC54),ISBLANK(GD53)),"",(GC54-GC53)*GD53)</f>
        <v>3095514.4</v>
      </c>
      <c r="GE54" s="99">
        <f>GE53</f>
        <v>4</v>
      </c>
      <c r="GF54" s="99">
        <f t="shared" ref="GF54:GF87" ca="1" si="100">IF(OR(ISERROR(INDIRECT(ADDRESS(ROW(GF54),COLUMN(GF54) + GE54,4,1),TRUE) + GG54),ISBLANK(INDIRECT(ADDRESS(ROW(GF54),COLUMN(GF54) + GE54,4,1),TRUE))),"",INDIRECT(ADDRESS(ROW(GF54),COLUMN(GF54) + GE54,4,1),TRUE) + GG54)</f>
        <v>402307.39999999997</v>
      </c>
      <c r="GG54" s="99"/>
      <c r="GH54" s="99"/>
      <c r="GI54" s="99">
        <v>182.86699999999999</v>
      </c>
      <c r="GJ54" s="99">
        <f>IF(OR(ISBLANK(GI54),ISBLANK(GJ53)),"",(GI54-GI53)*GJ53)</f>
        <v>402307.39999999997</v>
      </c>
      <c r="GK54" s="99">
        <f>GK53</f>
        <v>3</v>
      </c>
      <c r="GL54" s="99">
        <f t="shared" ref="GL54:GL87" ca="1" si="101">IF(OR(ISERROR(INDIRECT(ADDRESS(ROW(GL54),COLUMN(GL54) + GK54,4,1),TRUE) + GM54),ISBLANK(INDIRECT(ADDRESS(ROW(GL54),COLUMN(GL54) + GK54,4,1),TRUE))),"",INDIRECT(ADDRESS(ROW(GL54),COLUMN(GL54) + GK54,4,1),TRUE) + GM54)</f>
        <v>0</v>
      </c>
      <c r="GM54" s="99"/>
      <c r="GN54" s="99"/>
      <c r="GO54" s="99">
        <v>0</v>
      </c>
      <c r="GP54" s="99">
        <v>2E-3</v>
      </c>
      <c r="GQ54" s="99">
        <f>IF(OR(ISBLANK(GP54),ISBLANK(GQ53)),"",(GP54-GP53)*GQ53)</f>
        <v>4.4000000000000004</v>
      </c>
      <c r="GR54" s="99">
        <f>GR53</f>
        <v>3</v>
      </c>
      <c r="GS54" s="99">
        <f t="shared" ref="GS54:GS87" ca="1" si="102">IF(OR(ISERROR(INDIRECT(ADDRESS(ROW(GS54),COLUMN(GS54) + GR54,4,1),TRUE) + GT54),ISBLANK(INDIRECT(ADDRESS(ROW(GS54),COLUMN(GS54) + GR54,4,1),TRUE))),"",INDIRECT(ADDRESS(ROW(GS54),COLUMN(GS54) + GR54,4,1),TRUE) + GT54)</f>
        <v>2961</v>
      </c>
      <c r="GT54" s="99"/>
      <c r="GU54" s="99"/>
      <c r="GV54" s="99">
        <v>2961</v>
      </c>
      <c r="GW54" s="99">
        <v>2282.0909999999999</v>
      </c>
      <c r="GX54" s="99">
        <f>IF(OR(ISBLANK(GW54),ISBLANK(GX53)),"",(GW54-GW53)*GX53)</f>
        <v>5020600.2</v>
      </c>
      <c r="GY54" s="99">
        <f>GY53</f>
        <v>4</v>
      </c>
      <c r="GZ54" s="99">
        <f t="shared" ref="GZ54:GZ87" ca="1" si="103">IF(OR(ISERROR(INDIRECT(ADDRESS(ROW(GZ54),COLUMN(GZ54) + GY54,4,1),TRUE) + HA54),ISBLANK(INDIRECT(ADDRESS(ROW(GZ54),COLUMN(GZ54) + GY54,4,1),TRUE))),"",INDIRECT(ADDRESS(ROW(GZ54),COLUMN(GZ54) + GY54,4,1),TRUE) + HA54)</f>
        <v>0</v>
      </c>
      <c r="HA54" s="99"/>
      <c r="HB54" s="99"/>
      <c r="HC54" s="99">
        <v>0</v>
      </c>
      <c r="HD54" s="99">
        <f>IF(OR(ISBLANK(HC54),ISBLANK(HD53)),"",(HC54-HC53)*HD53)</f>
        <v>0</v>
      </c>
      <c r="HE54" s="99">
        <f>HE53</f>
        <v>4</v>
      </c>
      <c r="HF54" s="99">
        <f t="shared" ref="HF54:HF87" ca="1" si="104">IF(OR(ISERROR(INDIRECT(ADDRESS(ROW(HF54),COLUMN(HF54) + HE54,4,1),TRUE) + HG54),ISBLANK(INDIRECT(ADDRESS(ROW(HF54),COLUMN(HF54) + HE54,4,1),TRUE))),"",INDIRECT(ADDRESS(ROW(HF54),COLUMN(HF54) + HE54,4,1),TRUE) + HG54)</f>
        <v>4815410.5999999996</v>
      </c>
      <c r="HG54" s="99"/>
      <c r="HH54" s="99"/>
      <c r="HI54" s="99">
        <v>2188.8229999999999</v>
      </c>
      <c r="HJ54" s="99">
        <f>IF(OR(ISBLANK(HI54),ISBLANK(HJ53)),"",(HI54-HI53)*HJ53)</f>
        <v>4815410.5999999996</v>
      </c>
      <c r="HK54" s="99">
        <f>HK53</f>
        <v>4</v>
      </c>
      <c r="HL54" s="99">
        <f t="shared" ref="HL54:HL87" ca="1" si="105">IF(OR(ISERROR(INDIRECT(ADDRESS(ROW(HL54),COLUMN(HL54) + HK54,4,1),TRUE) + HM54),ISBLANK(INDIRECT(ADDRESS(ROW(HL54),COLUMN(HL54) + HK54,4,1),TRUE))),"",INDIRECT(ADDRESS(ROW(HL54),COLUMN(HL54) + HK54,4,1),TRUE) + HM54)</f>
        <v>3966.6</v>
      </c>
      <c r="HM54" s="99"/>
      <c r="HN54" s="99"/>
      <c r="HO54" s="99">
        <v>1.8029999999999999</v>
      </c>
      <c r="HP54" s="99">
        <f>IF(OR(ISBLANK(HO54),ISBLANK(HP53)),"",(HO54-HO53)*HP53)</f>
        <v>3966.6</v>
      </c>
      <c r="HQ54" s="99">
        <f>HQ53</f>
        <v>4</v>
      </c>
      <c r="HR54" s="99">
        <f t="shared" ref="HR54:HR87" ca="1" si="106">IF(OR(ISERROR(INDIRECT(ADDRESS(ROW(HR54),COLUMN(HR54) + HQ54,4,1),TRUE) + HS54),ISBLANK(INDIRECT(ADDRESS(ROW(HR54),COLUMN(HR54) + HQ54,4,1),TRUE))),"",INDIRECT(ADDRESS(ROW(HR54),COLUMN(HR54) + HQ54,4,1),TRUE) + HS54)</f>
        <v>10549855.800000001</v>
      </c>
      <c r="HS54" s="99"/>
      <c r="HT54" s="99"/>
      <c r="HU54" s="99">
        <v>4795.3890000000001</v>
      </c>
      <c r="HV54" s="99">
        <f>IF(OR(ISBLANK(HU54),ISBLANK(HV53)),"",(HU54-HU53)*HV53)</f>
        <v>10549855.800000001</v>
      </c>
      <c r="HW54" s="99">
        <f>HW53</f>
        <v>4</v>
      </c>
      <c r="HX54" s="99">
        <f t="shared" ref="HX54:HX87" ca="1" si="107">IF(OR(ISERROR(INDIRECT(ADDRESS(ROW(HX54),COLUMN(HX54) + HW54,4,1),TRUE) + HY54),ISBLANK(INDIRECT(ADDRESS(ROW(HX54),COLUMN(HX54) + HW54,4,1),TRUE))),"",INDIRECT(ADDRESS(ROW(HX54),COLUMN(HX54) + HW54,4,1),TRUE) + HY54)</f>
        <v>6.6000000000000005</v>
      </c>
      <c r="HY54" s="99"/>
      <c r="HZ54" s="99"/>
      <c r="IA54" s="99">
        <v>3.0000000000000001E-3</v>
      </c>
      <c r="IB54" s="99">
        <f>IF(OR(ISBLANK(IA54),ISBLANK(IB53)),"",(IA54-IA53)*IB53)</f>
        <v>6.6000000000000005</v>
      </c>
      <c r="IC54" s="99">
        <f>IC53</f>
        <v>4</v>
      </c>
      <c r="ID54" s="99">
        <f t="shared" ref="ID54:ID87" ca="1" si="108">IF(OR(ISERROR(INDIRECT(ADDRESS(ROW(ID54),COLUMN(ID54) + IC54,4,1),TRUE) + IE54),ISBLANK(INDIRECT(ADDRESS(ROW(ID54),COLUMN(ID54) + IC54,4,1),TRUE))),"",INDIRECT(ADDRESS(ROW(ID54),COLUMN(ID54) + IC54,4,1),TRUE) + IE54)</f>
        <v>9636836</v>
      </c>
      <c r="IE54" s="99"/>
      <c r="IF54" s="99"/>
      <c r="IG54" s="99">
        <v>4380.38</v>
      </c>
      <c r="IH54" s="99">
        <f>IF(OR(ISBLANK(IG54),ISBLANK(IH53)),"",(IG54-IG53)*IH53)</f>
        <v>9636836</v>
      </c>
      <c r="II54" s="99">
        <f>II53</f>
        <v>4</v>
      </c>
      <c r="IJ54" s="99">
        <f t="shared" ref="IJ54:IJ87" ca="1" si="109">IF(OR(ISERROR(INDIRECT(ADDRESS(ROW(IJ54),COLUMN(IJ54) + II54,4,1),TRUE) + IK54),ISBLANK(INDIRECT(ADDRESS(ROW(IJ54),COLUMN(IJ54) + II54,4,1),TRUE))),"",INDIRECT(ADDRESS(ROW(IJ54),COLUMN(IJ54) + II54,4,1),TRUE) + IK54)</f>
        <v>9236830</v>
      </c>
      <c r="IK54" s="99"/>
      <c r="IL54" s="99"/>
      <c r="IM54" s="99">
        <v>923.68299999999999</v>
      </c>
      <c r="IN54" s="99">
        <f>IF(OR(ISBLANK(IM54),ISBLANK(IN53)),"",(IM54-IM53)*IN53)</f>
        <v>9236830</v>
      </c>
      <c r="IO54" s="99">
        <f>IO53</f>
        <v>4</v>
      </c>
      <c r="IP54" s="99">
        <f t="shared" ref="IP54:IP87" ca="1" si="110">IF(OR(ISERROR(INDIRECT(ADDRESS(ROW(IP54),COLUMN(IP54) + IO54,4,1),TRUE) + IQ54),ISBLANK(INDIRECT(ADDRESS(ROW(IP54),COLUMN(IP54) + IO54,4,1),TRUE))),"",INDIRECT(ADDRESS(ROW(IP54),COLUMN(IP54) + IO54,4,1),TRUE) + IQ54)</f>
        <v>2410</v>
      </c>
      <c r="IQ54" s="99"/>
      <c r="IR54" s="99"/>
      <c r="IS54" s="99">
        <v>0.24099999999999999</v>
      </c>
      <c r="IT54" s="99">
        <f>IF(OR(ISBLANK(IS54),ISBLANK(IT53)),"",(IS54-IS53)*IT53)</f>
        <v>2410</v>
      </c>
      <c r="IU54" s="99">
        <f>IU53</f>
        <v>4</v>
      </c>
      <c r="IV54" s="99">
        <f t="shared" ref="IV54:IV87" ca="1" si="111">IF(OR(ISERROR(INDIRECT(ADDRESS(ROW(IV54),COLUMN(IV54) + IU54,4,1),TRUE) + IW54),ISBLANK(INDIRECT(ADDRESS(ROW(IV54),COLUMN(IV54) + IU54,4,1),TRUE))),"",INDIRECT(ADDRESS(ROW(IV54),COLUMN(IV54) + IU54,4,1),TRUE) + IW54)</f>
        <v>2189110</v>
      </c>
      <c r="IW54" s="99"/>
      <c r="IX54" s="99"/>
      <c r="IY54" s="99">
        <v>218.911</v>
      </c>
      <c r="IZ54" s="99">
        <f>IF(OR(ISBLANK(IY54),ISBLANK(IZ53)),"",(IY54-IY53)*IZ53)</f>
        <v>2189110</v>
      </c>
      <c r="JA54" s="99">
        <f>JA53</f>
        <v>4</v>
      </c>
      <c r="JB54" s="99">
        <f t="shared" ref="JB54:JB87" ca="1" si="112">IF(OR(ISERROR(INDIRECT(ADDRESS(ROW(JB54),COLUMN(JB54) + JA54,4,1),TRUE) + JC54),ISBLANK(INDIRECT(ADDRESS(ROW(JB54),COLUMN(JB54) + JA54,4,1),TRUE))),"",INDIRECT(ADDRESS(ROW(JB54),COLUMN(JB54) + JA54,4,1),TRUE) + JC54)</f>
        <v>9002340</v>
      </c>
      <c r="JC54" s="99"/>
      <c r="JD54" s="99"/>
      <c r="JE54" s="99">
        <v>900.23400000000004</v>
      </c>
      <c r="JF54" s="99">
        <f>IF(OR(ISBLANK(JE54),ISBLANK(JF53)),"",(JE54-JE53)*JF53)</f>
        <v>9002340</v>
      </c>
      <c r="JG54" s="99">
        <f>JG53</f>
        <v>4</v>
      </c>
      <c r="JH54" s="99">
        <f t="shared" ref="JH54:JH87" ca="1" si="113">IF(OR(ISERROR(INDIRECT(ADDRESS(ROW(JH54),COLUMN(JH54) + JG54,4,1),TRUE) + JI54),ISBLANK(INDIRECT(ADDRESS(ROW(JH54),COLUMN(JH54) + JG54,4,1),TRUE))),"",INDIRECT(ADDRESS(ROW(JH54),COLUMN(JH54) + JG54,4,1),TRUE) + JI54)</f>
        <v>13800730</v>
      </c>
      <c r="JI54" s="99"/>
      <c r="JJ54" s="99"/>
      <c r="JK54" s="99">
        <v>1380.0730000000001</v>
      </c>
      <c r="JL54" s="99">
        <f>IF(OR(ISBLANK(JK54),ISBLANK(JL53)),"",(JK54-JK53)*JL53)</f>
        <v>13800730</v>
      </c>
      <c r="JM54" s="99">
        <f>JM53</f>
        <v>4</v>
      </c>
      <c r="JN54" s="99">
        <f t="shared" ref="JN54:JN87" ca="1" si="114">IF(OR(ISERROR(INDIRECT(ADDRESS(ROW(JN54),COLUMN(JN54) + JM54,4,1),TRUE) + JO54),ISBLANK(INDIRECT(ADDRESS(ROW(JN54),COLUMN(JN54) + JM54,4,1),TRUE))),"",INDIRECT(ADDRESS(ROW(JN54),COLUMN(JN54) + JM54,4,1),TRUE) + JO54)</f>
        <v>41230</v>
      </c>
      <c r="JO54" s="99"/>
      <c r="JP54" s="99"/>
      <c r="JQ54" s="99">
        <v>4.1230000000000002</v>
      </c>
      <c r="JR54" s="99">
        <f>IF(OR(ISBLANK(JQ54),ISBLANK(JR53)),"",(JQ54-JQ53)*JR53)</f>
        <v>41230</v>
      </c>
      <c r="JS54" s="99">
        <f>JS53</f>
        <v>2</v>
      </c>
      <c r="JT54" s="99" t="str">
        <f t="shared" ref="JT54:JT87" ca="1" si="115">IF(OR(ISERROR(INDIRECT(ADDRESS(ROW(JT54),COLUMN(JT54) + JS54,4,1),TRUE) + JU54),ISBLANK(INDIRECT(ADDRESS(ROW(JT54),COLUMN(JT54) + JS54,4,1),TRUE))),"",INDIRECT(ADDRESS(ROW(JT54),COLUMN(JT54) + JS54,4,1),TRUE) + JU54)</f>
        <v/>
      </c>
      <c r="JU54" s="99"/>
      <c r="JV54" s="99"/>
      <c r="JW54" s="99">
        <f>JW53</f>
        <v>2</v>
      </c>
      <c r="JX54" s="99" t="str">
        <f t="shared" ref="JX54:JX87" ca="1" si="116">IF(OR(ISERROR(INDIRECT(ADDRESS(ROW(JX54),COLUMN(JX54) + JW54,4,1),TRUE) + JY54),ISBLANK(INDIRECT(ADDRESS(ROW(JX54),COLUMN(JX54) + JW54,4,1),TRUE))),"",INDIRECT(ADDRESS(ROW(JX54),COLUMN(JX54) + JW54,4,1),TRUE) + JY54)</f>
        <v/>
      </c>
      <c r="JY54" s="99"/>
      <c r="JZ54" s="99"/>
      <c r="KA54" s="99">
        <f>KA53</f>
        <v>2</v>
      </c>
      <c r="KB54" s="99" t="str">
        <f t="shared" ref="KB54:KB87" ca="1" si="117">IF(OR(ISERROR(INDIRECT(ADDRESS(ROW(KB54),COLUMN(KB54) + KA54,4,1),TRUE) + KC54),ISBLANK(INDIRECT(ADDRESS(ROW(KB54),COLUMN(KB54) + KA54,4,1),TRUE))),"",INDIRECT(ADDRESS(ROW(KB54),COLUMN(KB54) + KA54,4,1),TRUE) + KC54)</f>
        <v/>
      </c>
      <c r="KC54" s="99"/>
      <c r="KD54" s="99"/>
      <c r="KE54" s="99">
        <f>KE53</f>
        <v>2</v>
      </c>
      <c r="KF54" s="99" t="str">
        <f t="shared" ref="KF54:KF87" ca="1" si="118">IF(OR(ISERROR(INDIRECT(ADDRESS(ROW(KF54),COLUMN(KF54) + KE54,4,1),TRUE) + KG54),ISBLANK(INDIRECT(ADDRESS(ROW(KF54),COLUMN(KF54) + KE54,4,1),TRUE))),"",INDIRECT(ADDRESS(ROW(KF54),COLUMN(KF54) + KE54,4,1),TRUE) + KG54)</f>
        <v/>
      </c>
      <c r="KG54" s="99"/>
      <c r="KH54" s="99"/>
      <c r="KI54" s="99">
        <f>KI53</f>
        <v>3</v>
      </c>
      <c r="KJ54" s="99" t="str">
        <f t="shared" ref="KJ54:KJ87" ca="1" si="119">IF(OR(ISERROR(INDIRECT(ADDRESS(ROW(KJ54),COLUMN(KJ54) + KI54,4,1),TRUE) + KK54),ISBLANK(INDIRECT(ADDRESS(ROW(KJ54),COLUMN(KJ54) + KI54,4,1),TRUE))),"",INDIRECT(ADDRESS(ROW(KJ54),COLUMN(KJ54) + KI54,4,1),TRUE) + KK54)</f>
        <v/>
      </c>
      <c r="KK54" s="99"/>
      <c r="KL54" s="99"/>
      <c r="KM54" s="99"/>
      <c r="KN54" s="99">
        <f>KN53</f>
        <v>3</v>
      </c>
      <c r="KO54" s="99" t="str">
        <f t="shared" ref="KO54:KO87" ca="1" si="120">IF(OR(ISERROR(INDIRECT(ADDRESS(ROW(KO54),COLUMN(KO54) + KN54,4,1),TRUE) + KP54),ISBLANK(INDIRECT(ADDRESS(ROW(KO54),COLUMN(KO54) + KN54,4,1),TRUE))),"",INDIRECT(ADDRESS(ROW(KO54),COLUMN(KO54) + KN54,4,1),TRUE) + KP54)</f>
        <v/>
      </c>
      <c r="KP54" s="99"/>
      <c r="KQ54" s="99"/>
      <c r="KR54" s="99"/>
      <c r="KS54" s="99">
        <f>KS53</f>
        <v>3</v>
      </c>
      <c r="KT54" s="99" t="str">
        <f t="shared" ref="KT54:KT87" ca="1" si="121">IF(OR(ISERROR(INDIRECT(ADDRESS(ROW(KT54),COLUMN(KT54) + KS54,4,1),TRUE) + KU54),ISBLANK(INDIRECT(ADDRESS(ROW(KT54),COLUMN(KT54) + KS54,4,1),TRUE))),"",INDIRECT(ADDRESS(ROW(KT54),COLUMN(KT54) + KS54,4,1),TRUE) + KU54)</f>
        <v/>
      </c>
      <c r="KU54" s="99"/>
      <c r="KV54" s="99"/>
      <c r="KW54" s="99"/>
      <c r="KX54" s="99">
        <f>KX53</f>
        <v>3</v>
      </c>
      <c r="KY54" s="99" t="str">
        <f t="shared" ref="KY54:KY87" ca="1" si="122">IF(OR(ISERROR(INDIRECT(ADDRESS(ROW(KY54),COLUMN(KY54) + KX54,4,1),TRUE) + KZ54),ISBLANK(INDIRECT(ADDRESS(ROW(KY54),COLUMN(KY54) + KX54,4,1),TRUE))),"",INDIRECT(ADDRESS(ROW(KY54),COLUMN(KY54) + KX54,4,1),TRUE) + KZ54)</f>
        <v/>
      </c>
      <c r="KZ54" s="99"/>
      <c r="LA54" s="99"/>
      <c r="LB54" s="99"/>
      <c r="LC54" s="100">
        <f>LC53</f>
        <v>2</v>
      </c>
      <c r="LD54" s="100" t="str">
        <f t="shared" ref="LD54:LD87" ca="1" si="123">IF(OR(ISERROR(INDIRECT(ADDRESS(ROW(LD54),COLUMN(LD54) + LC54,4,1),TRUE) + LE54),ISBLANK(INDIRECT(ADDRESS(ROW(LD54),COLUMN(LD54) + LC54,4,1),TRUE))),"",INDIRECT(ADDRESS(ROW(LD54),COLUMN(LD54) + LC54,4,1),TRUE) + LE54)</f>
        <v/>
      </c>
      <c r="LE54" s="100"/>
      <c r="LF54" s="100"/>
      <c r="LG54" s="99">
        <f>LG53</f>
        <v>4</v>
      </c>
      <c r="LH54" s="99">
        <f t="shared" ref="LH54:LH87" ca="1" si="124">IF(OR(ISERROR(INDIRECT(ADDRESS(ROW(LH54),COLUMN(LH54) + LG54,4,1),TRUE) + LI54),ISBLANK(INDIRECT(ADDRESS(ROW(LH54),COLUMN(LH54) + LG54,4,1),TRUE))),"",INDIRECT(ADDRESS(ROW(LH54),COLUMN(LH54) + LG54,4,1),TRUE) + LI54)</f>
        <v>0</v>
      </c>
      <c r="LI54" s="99"/>
      <c r="LJ54" s="99"/>
      <c r="LK54" s="99">
        <v>4.0000000000000001E-3</v>
      </c>
      <c r="LL54" s="99">
        <f>IF(OR(ISBLANK(LK54),ISBLANK(LL53)),"",(LK54-LK53)*LL53)</f>
        <v>0</v>
      </c>
      <c r="LM54" s="99">
        <f>LM53</f>
        <v>4</v>
      </c>
      <c r="LN54" s="99">
        <f t="shared" ref="LN54:LN87" ca="1" si="125">IF(OR(ISERROR(INDIRECT(ADDRESS(ROW(LN54),COLUMN(LN54) + LM54,4,1),TRUE) + LO54),ISBLANK(INDIRECT(ADDRESS(ROW(LN54),COLUMN(LN54) + LM54,4,1),TRUE))),"",INDIRECT(ADDRESS(ROW(LN54),COLUMN(LN54) + LM54,4,1),TRUE) + LO54)</f>
        <v>384.99999999989996</v>
      </c>
      <c r="LO54" s="99"/>
      <c r="LP54" s="99"/>
      <c r="LQ54" s="99">
        <v>474.14299999999997</v>
      </c>
      <c r="LR54" s="99">
        <f>IF(OR(ISBLANK(LQ54),ISBLANK(LR53)),"",(LQ54-LQ53)*LR53)</f>
        <v>384.99999999989996</v>
      </c>
    </row>
    <row r="55" spans="1:330" x14ac:dyDescent="0.25">
      <c r="B55" s="252">
        <v>2</v>
      </c>
      <c r="C55" s="252">
        <f>C53</f>
        <v>2</v>
      </c>
      <c r="D55" s="252">
        <f t="shared" ca="1" si="65"/>
        <v>0</v>
      </c>
      <c r="E55" s="252"/>
      <c r="F55" s="252">
        <v>0</v>
      </c>
      <c r="G55" s="252">
        <f>G53</f>
        <v>3</v>
      </c>
      <c r="H55" s="252">
        <f t="shared" ca="1" si="66"/>
        <v>32.114000000001298</v>
      </c>
      <c r="I55" s="252"/>
      <c r="J55" s="252"/>
      <c r="K55" s="252">
        <f t="shared" ca="1" si="67"/>
        <v>32.114000000001298</v>
      </c>
      <c r="L55" s="252">
        <f>L53</f>
        <v>3</v>
      </c>
      <c r="M55" s="252">
        <f t="shared" ca="1" si="68"/>
        <v>32.114000000001298</v>
      </c>
      <c r="N55" s="252"/>
      <c r="O55" s="252"/>
      <c r="P55" s="252">
        <f t="shared" ca="1" si="69"/>
        <v>32.114000000001298</v>
      </c>
      <c r="Q55" s="252">
        <f>Q53</f>
        <v>4</v>
      </c>
      <c r="R55" s="252">
        <f t="shared" ca="1" si="70"/>
        <v>0.64399999999977808</v>
      </c>
      <c r="S55" s="252"/>
      <c r="T55" s="252"/>
      <c r="U55" s="252">
        <v>728.38599999999997</v>
      </c>
      <c r="V55" s="252">
        <f>IF(OR(ISBLANK(U55),ISBLANK(V53)),"",(U55-U54)*V53)</f>
        <v>0.64399999999977808</v>
      </c>
      <c r="W55" s="294">
        <f>W53</f>
        <v>5</v>
      </c>
      <c r="X55" s="294">
        <f t="shared" ca="1" si="71"/>
        <v>0</v>
      </c>
      <c r="Y55" s="294"/>
      <c r="Z55" s="294"/>
      <c r="AA55" s="294"/>
      <c r="AB55" s="294" t="str">
        <f>IF(OR(ISBLANK(AA55),ISBLANK(AB53)),"",(AA55-AA54)*AB53)</f>
        <v/>
      </c>
      <c r="AC55" s="294">
        <v>0</v>
      </c>
      <c r="AD55" s="294">
        <f>AD53</f>
        <v>5</v>
      </c>
      <c r="AE55" s="294">
        <f t="shared" ca="1" si="72"/>
        <v>9875.75</v>
      </c>
      <c r="AF55" s="294"/>
      <c r="AG55" s="294"/>
      <c r="AH55" s="294"/>
      <c r="AI55" s="294" t="str">
        <f>IF(OR(ISBLANK(AH55),ISBLANK(AI53)),"",(AH55-AH54)*AI53)</f>
        <v/>
      </c>
      <c r="AJ55" s="294">
        <v>9875.75</v>
      </c>
      <c r="AK55" s="294">
        <f>AK53</f>
        <v>5</v>
      </c>
      <c r="AL55" s="294">
        <f t="shared" ca="1" si="73"/>
        <v>12752.5</v>
      </c>
      <c r="AM55" s="294"/>
      <c r="AN55" s="294"/>
      <c r="AO55" s="294"/>
      <c r="AP55" s="294" t="str">
        <f>IF(OR(ISBLANK(AO55),ISBLANK(AP53)),"",(AO55-AO54)*AP53)</f>
        <v/>
      </c>
      <c r="AQ55" s="294">
        <v>12752.5</v>
      </c>
      <c r="AR55" s="294">
        <f>AR53</f>
        <v>5</v>
      </c>
      <c r="AS55" s="294">
        <f t="shared" ca="1" si="74"/>
        <v>0</v>
      </c>
      <c r="AT55" s="294"/>
      <c r="AU55" s="294"/>
      <c r="AV55" s="294"/>
      <c r="AW55" s="294" t="str">
        <f>IF(OR(ISBLANK(AV55),ISBLANK(AW53)),"",(AV55-AV54)*AW53)</f>
        <v/>
      </c>
      <c r="AX55" s="294">
        <v>0</v>
      </c>
      <c r="AY55" s="294">
        <f>AY53</f>
        <v>3</v>
      </c>
      <c r="AZ55" s="294">
        <f t="shared" ca="1" si="75"/>
        <v>1034</v>
      </c>
      <c r="BA55" s="294"/>
      <c r="BB55" s="294"/>
      <c r="BC55" s="294">
        <v>1034</v>
      </c>
      <c r="BD55" s="294">
        <f>BD53</f>
        <v>3</v>
      </c>
      <c r="BE55" s="294">
        <f t="shared" ca="1" si="76"/>
        <v>0</v>
      </c>
      <c r="BF55" s="294"/>
      <c r="BG55" s="294"/>
      <c r="BH55" s="294">
        <v>0</v>
      </c>
      <c r="BI55" s="294">
        <f>BI53</f>
        <v>3</v>
      </c>
      <c r="BJ55" s="294">
        <f t="shared" ca="1" si="77"/>
        <v>1271.5119999999999</v>
      </c>
      <c r="BK55" s="294"/>
      <c r="BL55" s="294"/>
      <c r="BM55" s="294">
        <v>1271.5119999999999</v>
      </c>
      <c r="BN55" s="294">
        <f>BN53</f>
        <v>3</v>
      </c>
      <c r="BO55" s="294">
        <f t="shared" ca="1" si="78"/>
        <v>0</v>
      </c>
      <c r="BP55" s="294"/>
      <c r="BQ55" s="294"/>
      <c r="BR55" s="294">
        <v>0</v>
      </c>
      <c r="BS55" s="294">
        <f>BS53</f>
        <v>3</v>
      </c>
      <c r="BT55" s="294">
        <f t="shared" ca="1" si="79"/>
        <v>0</v>
      </c>
      <c r="BU55" s="294"/>
      <c r="BV55" s="294"/>
      <c r="BW55" s="294">
        <v>0</v>
      </c>
      <c r="BX55" s="294">
        <f>BX53</f>
        <v>3</v>
      </c>
      <c r="BY55" s="294">
        <f t="shared" ca="1" si="80"/>
        <v>3524.0830000000001</v>
      </c>
      <c r="BZ55" s="294"/>
      <c r="CA55" s="294"/>
      <c r="CB55" s="294">
        <v>3524.0830000000001</v>
      </c>
      <c r="CC55" s="294">
        <f>CC53</f>
        <v>3</v>
      </c>
      <c r="CD55" s="294">
        <f t="shared" ca="1" si="81"/>
        <v>0</v>
      </c>
      <c r="CE55" s="294"/>
      <c r="CF55" s="294"/>
      <c r="CG55" s="294">
        <v>0</v>
      </c>
      <c r="CH55" s="294">
        <f>CH53</f>
        <v>3</v>
      </c>
      <c r="CI55" s="294">
        <f t="shared" ca="1" si="82"/>
        <v>3627.241</v>
      </c>
      <c r="CJ55" s="294"/>
      <c r="CK55" s="294"/>
      <c r="CL55" s="294">
        <v>3627.241</v>
      </c>
      <c r="CM55" s="294">
        <f>CM53</f>
        <v>4</v>
      </c>
      <c r="CN55" s="294">
        <f t="shared" ca="1" si="83"/>
        <v>1.424499999999739</v>
      </c>
      <c r="CO55" s="294"/>
      <c r="CP55" s="294">
        <v>1.4239999999999999</v>
      </c>
      <c r="CQ55" s="294">
        <v>2059.788</v>
      </c>
      <c r="CR55" s="294">
        <f>IF(OR(ISBLANK(CQ55),ISBLANK(CR53)),"",(CQ55-CQ54)*CR53)</f>
        <v>1.424499999999739</v>
      </c>
      <c r="CS55" s="294">
        <f>CS53</f>
        <v>4</v>
      </c>
      <c r="CT55" s="294">
        <f t="shared" ca="1" si="84"/>
        <v>0</v>
      </c>
      <c r="CU55" s="294"/>
      <c r="CV55" s="294"/>
      <c r="CW55" s="294">
        <v>1447.3779999999999</v>
      </c>
      <c r="CX55" s="294">
        <f>IF(OR(ISBLANK(CW55),ISBLANK(CX53)),"",(CW55-CW54)*CX53)</f>
        <v>0</v>
      </c>
      <c r="CY55" s="294">
        <f>CY53</f>
        <v>4</v>
      </c>
      <c r="CZ55" s="294">
        <f t="shared" ca="1" si="85"/>
        <v>0</v>
      </c>
      <c r="DA55" s="294"/>
      <c r="DB55" s="294"/>
      <c r="DC55" s="294">
        <v>21656.7</v>
      </c>
      <c r="DD55" s="294">
        <f>IF(OR(ISBLANK(DC55),ISBLANK(DD53)),"",(DC55-DC54)*DD53)</f>
        <v>0</v>
      </c>
      <c r="DE55" s="294">
        <f>DE53</f>
        <v>4</v>
      </c>
      <c r="DF55" s="294">
        <f t="shared" ca="1" si="86"/>
        <v>26.523000000004686</v>
      </c>
      <c r="DG55" s="294"/>
      <c r="DH55" s="294">
        <v>26.523</v>
      </c>
      <c r="DI55" s="294">
        <v>10856.083000000001</v>
      </c>
      <c r="DJ55" s="294">
        <f>IF(OR(ISBLANK(DI55),ISBLANK(DJ53)),"",(DI55-DI54)*DJ53)</f>
        <v>26.523000000004686</v>
      </c>
      <c r="DK55" s="294">
        <f>DK53</f>
        <v>2</v>
      </c>
      <c r="DL55" s="294" t="str">
        <f t="shared" ca="1" si="87"/>
        <v/>
      </c>
      <c r="DM55" s="294"/>
      <c r="DN55" s="294"/>
      <c r="DO55" s="294">
        <f>DO53</f>
        <v>2</v>
      </c>
      <c r="DP55" s="294" t="str">
        <f t="shared" ca="1" si="88"/>
        <v/>
      </c>
      <c r="DQ55" s="294"/>
      <c r="DR55" s="294"/>
      <c r="DS55" s="294">
        <f>DS53</f>
        <v>3</v>
      </c>
      <c r="DT55" s="294">
        <f t="shared" ca="1" si="89"/>
        <v>0</v>
      </c>
      <c r="DU55" s="294"/>
      <c r="DV55" s="294"/>
      <c r="DW55" s="294">
        <v>0</v>
      </c>
      <c r="DX55" s="294">
        <f>DX53</f>
        <v>3</v>
      </c>
      <c r="DY55" s="294">
        <f t="shared" ca="1" si="90"/>
        <v>3064.5340000000001</v>
      </c>
      <c r="DZ55" s="294"/>
      <c r="EA55" s="294"/>
      <c r="EB55" s="294">
        <v>3064.5340000000001</v>
      </c>
      <c r="EC55" s="294">
        <f>EC53</f>
        <v>2</v>
      </c>
      <c r="ED55" s="294" t="str">
        <f t="shared" ca="1" si="91"/>
        <v/>
      </c>
      <c r="EE55" s="294"/>
      <c r="EF55" s="294"/>
      <c r="EG55" s="294">
        <f>EG53</f>
        <v>2</v>
      </c>
      <c r="EH55" s="294" t="str">
        <f t="shared" ca="1" si="92"/>
        <v/>
      </c>
      <c r="EI55" s="294"/>
      <c r="EJ55" s="294"/>
      <c r="EK55" s="294">
        <f>EK53</f>
        <v>5</v>
      </c>
      <c r="EL55" s="294">
        <f t="shared" ca="1" si="93"/>
        <v>0</v>
      </c>
      <c r="EM55" s="294"/>
      <c r="EN55" s="294"/>
      <c r="EO55" s="294"/>
      <c r="EP55" s="294" t="str">
        <f>IF(OR(ISBLANK(EO55),ISBLANK(EP53)),"",(EO55-EO54)*EP53)</f>
        <v/>
      </c>
      <c r="EQ55" s="294">
        <v>0</v>
      </c>
      <c r="ER55" s="294">
        <f>ER53</f>
        <v>5</v>
      </c>
      <c r="ES55" s="294">
        <f t="shared" ca="1" si="94"/>
        <v>13649.5</v>
      </c>
      <c r="ET55" s="294"/>
      <c r="EU55" s="294"/>
      <c r="EV55" s="294"/>
      <c r="EW55" s="294" t="str">
        <f>IF(OR(ISBLANK(EV55),ISBLANK(EW53)),"",(EV55-EV54)*EW53)</f>
        <v/>
      </c>
      <c r="EX55" s="294">
        <v>13649.5</v>
      </c>
      <c r="EY55" s="294">
        <f>EY53</f>
        <v>5</v>
      </c>
      <c r="EZ55" s="294">
        <f t="shared" ca="1" si="95"/>
        <v>0</v>
      </c>
      <c r="FA55" s="294"/>
      <c r="FB55" s="294"/>
      <c r="FC55" s="294"/>
      <c r="FD55" s="294" t="str">
        <f>IF(OR(ISBLANK(FC55),ISBLANK(FD53)),"",(FC55-FC54)*FD53)</f>
        <v/>
      </c>
      <c r="FE55" s="294">
        <v>0</v>
      </c>
      <c r="FF55" s="294">
        <f>FF53</f>
        <v>5</v>
      </c>
      <c r="FG55" s="294">
        <f t="shared" ca="1" si="96"/>
        <v>13756.5</v>
      </c>
      <c r="FH55" s="294"/>
      <c r="FI55" s="294"/>
      <c r="FJ55" s="294"/>
      <c r="FK55" s="294" t="str">
        <f>IF(OR(ISBLANK(FJ55),ISBLANK(FK53)),"",(FJ55-FJ54)*FK53)</f>
        <v/>
      </c>
      <c r="FL55" s="294">
        <v>13756.5</v>
      </c>
      <c r="FM55" s="294">
        <f>FM53</f>
        <v>4</v>
      </c>
      <c r="FN55" s="294">
        <f t="shared" ca="1" si="97"/>
        <v>3379.2000000001281</v>
      </c>
      <c r="FO55" s="294"/>
      <c r="FP55" s="294"/>
      <c r="FQ55" s="294">
        <v>2461.116</v>
      </c>
      <c r="FR55" s="294">
        <f>IF(OR(ISBLANK(FQ55),ISBLANK(FR53)),"",(FQ55-FQ54)*FR53)</f>
        <v>3379.2000000001281</v>
      </c>
      <c r="FS55" s="294">
        <f>FS53</f>
        <v>4</v>
      </c>
      <c r="FT55" s="294">
        <f t="shared" ca="1" si="98"/>
        <v>0</v>
      </c>
      <c r="FU55" s="294"/>
      <c r="FV55" s="294"/>
      <c r="FW55" s="294">
        <v>288.66000000000003</v>
      </c>
      <c r="FX55" s="294">
        <f>IF(OR(ISBLANK(FW55),ISBLANK(FX53)),"",(FW55-FW54)*FX53)</f>
        <v>0</v>
      </c>
      <c r="FY55" s="294">
        <f>FY53</f>
        <v>4</v>
      </c>
      <c r="FZ55" s="294">
        <f t="shared" ca="1" si="99"/>
        <v>1859.00000000006</v>
      </c>
      <c r="GA55" s="294"/>
      <c r="GB55" s="294"/>
      <c r="GC55" s="294">
        <v>1407.8969999999999</v>
      </c>
      <c r="GD55" s="294">
        <f>IF(OR(ISBLANK(GC55),ISBLANK(GD53)),"",(GC55-GC54)*GD53)</f>
        <v>1859.00000000006</v>
      </c>
      <c r="GE55" s="294">
        <f>GE53</f>
        <v>4</v>
      </c>
      <c r="GF55" s="294">
        <f t="shared" ca="1" si="100"/>
        <v>0</v>
      </c>
      <c r="GG55" s="294"/>
      <c r="GH55" s="294"/>
      <c r="GI55" s="294">
        <v>182.86699999999999</v>
      </c>
      <c r="GJ55" s="294">
        <f>IF(OR(ISBLANK(GI55),ISBLANK(GJ53)),"",(GI55-GI54)*GJ53)</f>
        <v>0</v>
      </c>
      <c r="GK55" s="294">
        <f>GK53</f>
        <v>3</v>
      </c>
      <c r="GL55" s="294">
        <f t="shared" ca="1" si="101"/>
        <v>0</v>
      </c>
      <c r="GM55" s="294"/>
      <c r="GN55" s="294"/>
      <c r="GO55" s="294">
        <v>0</v>
      </c>
      <c r="GP55" s="294">
        <v>2E-3</v>
      </c>
      <c r="GQ55" s="294">
        <f>IF(OR(ISBLANK(GP55),ISBLANK(GQ53)),"",(GP55-GP54)*GQ53)</f>
        <v>0</v>
      </c>
      <c r="GR55" s="294">
        <f>GR53</f>
        <v>3</v>
      </c>
      <c r="GS55" s="294">
        <f t="shared" ca="1" si="102"/>
        <v>2796</v>
      </c>
      <c r="GT55" s="294"/>
      <c r="GU55" s="294"/>
      <c r="GV55" s="294">
        <v>2796</v>
      </c>
      <c r="GW55" s="294">
        <v>2283.375</v>
      </c>
      <c r="GX55" s="294">
        <f>IF(OR(ISBLANK(GW55),ISBLANK(GX53)),"",(GW55-GW54)*GX53)</f>
        <v>2824.8000000002321</v>
      </c>
      <c r="GY55" s="294">
        <f>GY53</f>
        <v>4</v>
      </c>
      <c r="GZ55" s="294">
        <f t="shared" ca="1" si="103"/>
        <v>0</v>
      </c>
      <c r="HA55" s="294"/>
      <c r="HB55" s="294"/>
      <c r="HC55" s="294">
        <v>0</v>
      </c>
      <c r="HD55" s="294">
        <f>IF(OR(ISBLANK(HC55),ISBLANK(HD53)),"",(HC55-HC54)*HD53)</f>
        <v>0</v>
      </c>
      <c r="HE55" s="294">
        <f>HE53</f>
        <v>4</v>
      </c>
      <c r="HF55" s="294">
        <f t="shared" ca="1" si="104"/>
        <v>2822.6000000007843</v>
      </c>
      <c r="HG55" s="294"/>
      <c r="HH55" s="294"/>
      <c r="HI55" s="294">
        <v>2190.1060000000002</v>
      </c>
      <c r="HJ55" s="294">
        <f>IF(OR(ISBLANK(HI55),ISBLANK(HJ53)),"",(HI55-HI54)*HJ53)</f>
        <v>2822.6000000007843</v>
      </c>
      <c r="HK55" s="294">
        <f>HK53</f>
        <v>4</v>
      </c>
      <c r="HL55" s="294">
        <f t="shared" ca="1" si="105"/>
        <v>0</v>
      </c>
      <c r="HM55" s="294"/>
      <c r="HN55" s="294"/>
      <c r="HO55" s="294">
        <v>1.8029999999999999</v>
      </c>
      <c r="HP55" s="294">
        <f>IF(OR(ISBLANK(HO55),ISBLANK(HP53)),"",(HO55-HO54)*HP53)</f>
        <v>0</v>
      </c>
      <c r="HQ55" s="294">
        <f>HQ53</f>
        <v>4</v>
      </c>
      <c r="HR55" s="294">
        <f t="shared" ca="1" si="106"/>
        <v>4188.7999999989916</v>
      </c>
      <c r="HS55" s="294"/>
      <c r="HT55" s="294"/>
      <c r="HU55" s="294">
        <v>4797.2929999999997</v>
      </c>
      <c r="HV55" s="294">
        <f>IF(OR(ISBLANK(HU55),ISBLANK(HV53)),"",(HU55-HU54)*HV53)</f>
        <v>4188.7999999989916</v>
      </c>
      <c r="HW55" s="294">
        <f>HW53</f>
        <v>4</v>
      </c>
      <c r="HX55" s="294">
        <f t="shared" ca="1" si="107"/>
        <v>0</v>
      </c>
      <c r="HY55" s="294"/>
      <c r="HZ55" s="294"/>
      <c r="IA55" s="294">
        <v>3.0000000000000001E-3</v>
      </c>
      <c r="IB55" s="294">
        <f>IF(OR(ISBLANK(IA55),ISBLANK(IB53)),"",(IA55-IA54)*IB53)</f>
        <v>0</v>
      </c>
      <c r="IC55" s="294">
        <f>IC53</f>
        <v>4</v>
      </c>
      <c r="ID55" s="294">
        <f t="shared" ca="1" si="108"/>
        <v>3801.6000000001441</v>
      </c>
      <c r="IE55" s="294"/>
      <c r="IF55" s="294"/>
      <c r="IG55" s="294">
        <v>4382.1080000000002</v>
      </c>
      <c r="IH55" s="294">
        <f>IF(OR(ISBLANK(IG55),ISBLANK(IH53)),"",(IG55-IG54)*IH53)</f>
        <v>3801.6000000001441</v>
      </c>
      <c r="II55" s="294">
        <f>II53</f>
        <v>4</v>
      </c>
      <c r="IJ55" s="294">
        <f t="shared" ca="1" si="109"/>
        <v>4289.9999999997362</v>
      </c>
      <c r="IK55" s="294"/>
      <c r="IL55" s="294"/>
      <c r="IM55" s="294">
        <v>924.11199999999997</v>
      </c>
      <c r="IN55" s="294">
        <f>IF(OR(ISBLANK(IM55),ISBLANK(IN53)),"",(IM55-IM54)*IN53)</f>
        <v>4289.9999999997362</v>
      </c>
      <c r="IO55" s="294">
        <f>IO53</f>
        <v>4</v>
      </c>
      <c r="IP55" s="294">
        <f t="shared" ca="1" si="110"/>
        <v>0</v>
      </c>
      <c r="IQ55" s="294"/>
      <c r="IR55" s="294"/>
      <c r="IS55" s="294">
        <v>0.24099999999999999</v>
      </c>
      <c r="IT55" s="294">
        <f>IF(OR(ISBLANK(IS55),ISBLANK(IT53)),"",(IS55-IS54)*IT53)</f>
        <v>0</v>
      </c>
      <c r="IU55" s="294">
        <f>IU53</f>
        <v>4</v>
      </c>
      <c r="IV55" s="294">
        <f t="shared" ca="1" si="111"/>
        <v>0</v>
      </c>
      <c r="IW55" s="294"/>
      <c r="IX55" s="294"/>
      <c r="IY55" s="294">
        <v>218.911</v>
      </c>
      <c r="IZ55" s="294">
        <f>IF(OR(ISBLANK(IY55),ISBLANK(IZ53)),"",(IY55-IY54)*IZ53)</f>
        <v>0</v>
      </c>
      <c r="JA55" s="294">
        <f>JA53</f>
        <v>4</v>
      </c>
      <c r="JB55" s="294">
        <f t="shared" ca="1" si="112"/>
        <v>5749.9999999993179</v>
      </c>
      <c r="JC55" s="294"/>
      <c r="JD55" s="294"/>
      <c r="JE55" s="294">
        <v>900.80899999999997</v>
      </c>
      <c r="JF55" s="294">
        <f>IF(OR(ISBLANK(JE55),ISBLANK(JF53)),"",(JE55-JE54)*JF53)</f>
        <v>5749.9999999993179</v>
      </c>
      <c r="JG55" s="294">
        <f>JG53</f>
        <v>4</v>
      </c>
      <c r="JH55" s="294">
        <f t="shared" ca="1" si="113"/>
        <v>9749.9999999990905</v>
      </c>
      <c r="JI55" s="294"/>
      <c r="JJ55" s="294"/>
      <c r="JK55" s="294">
        <v>1381.048</v>
      </c>
      <c r="JL55" s="294">
        <f>IF(OR(ISBLANK(JK55),ISBLANK(JL53)),"",(JK55-JK54)*JL53)</f>
        <v>9749.9999999990905</v>
      </c>
      <c r="JM55" s="294">
        <f>JM53</f>
        <v>4</v>
      </c>
      <c r="JN55" s="294">
        <f t="shared" ca="1" si="114"/>
        <v>0</v>
      </c>
      <c r="JO55" s="294"/>
      <c r="JP55" s="294"/>
      <c r="JQ55" s="294">
        <v>4.1230000000000002</v>
      </c>
      <c r="JR55" s="294">
        <f>IF(OR(ISBLANK(JQ55),ISBLANK(JR53)),"",(JQ55-JQ54)*JR53)</f>
        <v>0</v>
      </c>
      <c r="JS55" s="294">
        <f>JS53</f>
        <v>2</v>
      </c>
      <c r="JT55" s="294" t="str">
        <f t="shared" ca="1" si="115"/>
        <v/>
      </c>
      <c r="JU55" s="294"/>
      <c r="JV55" s="294"/>
      <c r="JW55" s="294">
        <f>JW53</f>
        <v>2</v>
      </c>
      <c r="JX55" s="294" t="str">
        <f t="shared" ca="1" si="116"/>
        <v/>
      </c>
      <c r="JY55" s="294"/>
      <c r="JZ55" s="294"/>
      <c r="KA55" s="294">
        <f>KA53</f>
        <v>2</v>
      </c>
      <c r="KB55" s="294" t="str">
        <f t="shared" ca="1" si="117"/>
        <v/>
      </c>
      <c r="KC55" s="294"/>
      <c r="KD55" s="294"/>
      <c r="KE55" s="294">
        <f>KE53</f>
        <v>2</v>
      </c>
      <c r="KF55" s="294" t="str">
        <f t="shared" ca="1" si="118"/>
        <v/>
      </c>
      <c r="KG55" s="294"/>
      <c r="KH55" s="294"/>
      <c r="KI55" s="294">
        <f>KI53</f>
        <v>3</v>
      </c>
      <c r="KJ55" s="294" t="str">
        <f t="shared" ca="1" si="119"/>
        <v/>
      </c>
      <c r="KK55" s="294"/>
      <c r="KL55" s="294"/>
      <c r="KM55" s="294"/>
      <c r="KN55" s="294">
        <f>KN53</f>
        <v>3</v>
      </c>
      <c r="KO55" s="294" t="str">
        <f t="shared" ca="1" si="120"/>
        <v/>
      </c>
      <c r="KP55" s="294"/>
      <c r="KQ55" s="294"/>
      <c r="KR55" s="294"/>
      <c r="KS55" s="294">
        <f>KS53</f>
        <v>3</v>
      </c>
      <c r="KT55" s="294" t="str">
        <f t="shared" ca="1" si="121"/>
        <v/>
      </c>
      <c r="KU55" s="294"/>
      <c r="KV55" s="294"/>
      <c r="KW55" s="294"/>
      <c r="KX55" s="294">
        <f>KX53</f>
        <v>3</v>
      </c>
      <c r="KY55" s="294" t="str">
        <f t="shared" ca="1" si="122"/>
        <v/>
      </c>
      <c r="KZ55" s="294"/>
      <c r="LA55" s="294"/>
      <c r="LB55" s="294"/>
      <c r="LC55" s="252">
        <f>LC53</f>
        <v>2</v>
      </c>
      <c r="LD55" s="252" t="str">
        <f t="shared" ca="1" si="123"/>
        <v/>
      </c>
      <c r="LE55" s="252"/>
      <c r="LF55" s="252"/>
      <c r="LG55" s="294">
        <f>LG53</f>
        <v>4</v>
      </c>
      <c r="LH55" s="294">
        <f t="shared" ca="1" si="124"/>
        <v>0</v>
      </c>
      <c r="LI55" s="294"/>
      <c r="LJ55" s="294"/>
      <c r="LK55" s="294">
        <v>4.0000000000000001E-3</v>
      </c>
      <c r="LL55" s="294">
        <f>IF(OR(ISBLANK(LK55),ISBLANK(LL53)),"",(LK55-LK54)*LL53)</f>
        <v>0</v>
      </c>
      <c r="LM55" s="294">
        <f>LM53</f>
        <v>4</v>
      </c>
      <c r="LN55" s="294">
        <f t="shared" ca="1" si="125"/>
        <v>378.40000000005602</v>
      </c>
      <c r="LO55" s="294"/>
      <c r="LP55" s="294"/>
      <c r="LQ55" s="294">
        <v>474.315</v>
      </c>
      <c r="LR55" s="294">
        <f>IF(OR(ISBLANK(LQ55),ISBLANK(LR53)),"",(LQ55-LQ54)*LR53)</f>
        <v>378.40000000005602</v>
      </c>
    </row>
    <row r="56" spans="1:330" x14ac:dyDescent="0.25">
      <c r="B56" s="252">
        <v>3</v>
      </c>
      <c r="C56" s="252">
        <f>C53</f>
        <v>2</v>
      </c>
      <c r="D56" s="252">
        <f t="shared" ca="1" si="65"/>
        <v>0</v>
      </c>
      <c r="E56" s="252"/>
      <c r="F56" s="252">
        <v>0</v>
      </c>
      <c r="G56" s="252">
        <f>G53</f>
        <v>3</v>
      </c>
      <c r="H56" s="252">
        <f t="shared" ca="1" si="66"/>
        <v>18.013999999995701</v>
      </c>
      <c r="I56" s="252"/>
      <c r="J56" s="252"/>
      <c r="K56" s="252">
        <f t="shared" ca="1" si="67"/>
        <v>18.013999999995701</v>
      </c>
      <c r="L56" s="252">
        <f>L53</f>
        <v>3</v>
      </c>
      <c r="M56" s="252">
        <f t="shared" ca="1" si="68"/>
        <v>18.013999999995701</v>
      </c>
      <c r="N56" s="252"/>
      <c r="O56" s="252"/>
      <c r="P56" s="252">
        <f t="shared" ca="1" si="69"/>
        <v>18.013999999995701</v>
      </c>
      <c r="Q56" s="252">
        <f>Q53</f>
        <v>4</v>
      </c>
      <c r="R56" s="252">
        <f t="shared" ca="1" si="70"/>
        <v>0.64400000000023283</v>
      </c>
      <c r="S56" s="252"/>
      <c r="T56" s="252"/>
      <c r="U56" s="252">
        <v>728.54700000000003</v>
      </c>
      <c r="V56" s="252">
        <f>IF(OR(ISBLANK(U56),ISBLANK(V53)),"",(U56-U55)*V53)</f>
        <v>0.64400000000023283</v>
      </c>
      <c r="W56" s="294">
        <f>W53</f>
        <v>5</v>
      </c>
      <c r="X56" s="294">
        <f t="shared" ca="1" si="71"/>
        <v>0</v>
      </c>
      <c r="Y56" s="294"/>
      <c r="Z56" s="294"/>
      <c r="AA56" s="294"/>
      <c r="AB56" s="294" t="str">
        <f>IF(OR(ISBLANK(AA56),ISBLANK(AB53)),"",(AA56-AA55)*AB53)</f>
        <v/>
      </c>
      <c r="AC56" s="294">
        <v>0</v>
      </c>
      <c r="AD56" s="294">
        <f>AD53</f>
        <v>5</v>
      </c>
      <c r="AE56" s="294">
        <f t="shared" ca="1" si="72"/>
        <v>10233.5</v>
      </c>
      <c r="AF56" s="294"/>
      <c r="AG56" s="294"/>
      <c r="AH56" s="294"/>
      <c r="AI56" s="294" t="str">
        <f>IF(OR(ISBLANK(AH56),ISBLANK(AI53)),"",(AH56-AH55)*AI53)</f>
        <v/>
      </c>
      <c r="AJ56" s="294">
        <v>10233.5</v>
      </c>
      <c r="AK56" s="294">
        <f>AK53</f>
        <v>5</v>
      </c>
      <c r="AL56" s="294">
        <f t="shared" ca="1" si="73"/>
        <v>13245.25</v>
      </c>
      <c r="AM56" s="294"/>
      <c r="AN56" s="294"/>
      <c r="AO56" s="294"/>
      <c r="AP56" s="294" t="str">
        <f>IF(OR(ISBLANK(AO56),ISBLANK(AP53)),"",(AO56-AO55)*AP53)</f>
        <v/>
      </c>
      <c r="AQ56" s="294">
        <v>13245.25</v>
      </c>
      <c r="AR56" s="294">
        <f>AR53</f>
        <v>5</v>
      </c>
      <c r="AS56" s="294">
        <f t="shared" ca="1" si="74"/>
        <v>0</v>
      </c>
      <c r="AT56" s="294"/>
      <c r="AU56" s="294"/>
      <c r="AV56" s="294"/>
      <c r="AW56" s="294" t="str">
        <f>IF(OR(ISBLANK(AV56),ISBLANK(AW53)),"",(AV56-AV55)*AW53)</f>
        <v/>
      </c>
      <c r="AX56" s="294">
        <v>0</v>
      </c>
      <c r="AY56" s="294">
        <f>AY53</f>
        <v>3</v>
      </c>
      <c r="AZ56" s="294">
        <f t="shared" ca="1" si="75"/>
        <v>1324.4</v>
      </c>
      <c r="BA56" s="294"/>
      <c r="BB56" s="294"/>
      <c r="BC56" s="294">
        <v>1324.4</v>
      </c>
      <c r="BD56" s="294">
        <f>BD53</f>
        <v>3</v>
      </c>
      <c r="BE56" s="294">
        <f t="shared" ca="1" si="76"/>
        <v>0</v>
      </c>
      <c r="BF56" s="294"/>
      <c r="BG56" s="294"/>
      <c r="BH56" s="294">
        <v>0</v>
      </c>
      <c r="BI56" s="294">
        <f>BI53</f>
        <v>3</v>
      </c>
      <c r="BJ56" s="294">
        <f t="shared" ca="1" si="77"/>
        <v>1332.1659999999999</v>
      </c>
      <c r="BK56" s="294"/>
      <c r="BL56" s="294"/>
      <c r="BM56" s="294">
        <v>1332.1659999999999</v>
      </c>
      <c r="BN56" s="294">
        <f>BN53</f>
        <v>3</v>
      </c>
      <c r="BO56" s="294">
        <f t="shared" ca="1" si="78"/>
        <v>0</v>
      </c>
      <c r="BP56" s="294"/>
      <c r="BQ56" s="294"/>
      <c r="BR56" s="294">
        <v>0</v>
      </c>
      <c r="BS56" s="294">
        <f>BS53</f>
        <v>3</v>
      </c>
      <c r="BT56" s="294">
        <f t="shared" ca="1" si="79"/>
        <v>0</v>
      </c>
      <c r="BU56" s="294"/>
      <c r="BV56" s="294"/>
      <c r="BW56" s="294">
        <v>0</v>
      </c>
      <c r="BX56" s="294">
        <f>BX53</f>
        <v>3</v>
      </c>
      <c r="BY56" s="294">
        <f t="shared" ca="1" si="80"/>
        <v>3607.7179999999998</v>
      </c>
      <c r="BZ56" s="294"/>
      <c r="CA56" s="294"/>
      <c r="CB56" s="294">
        <v>3607.7179999999998</v>
      </c>
      <c r="CC56" s="294">
        <f>CC53</f>
        <v>3</v>
      </c>
      <c r="CD56" s="294">
        <f t="shared" ca="1" si="81"/>
        <v>0</v>
      </c>
      <c r="CE56" s="294"/>
      <c r="CF56" s="294"/>
      <c r="CG56" s="294">
        <v>0</v>
      </c>
      <c r="CH56" s="294">
        <f>CH53</f>
        <v>3</v>
      </c>
      <c r="CI56" s="294">
        <f t="shared" ca="1" si="82"/>
        <v>3708.2359999999999</v>
      </c>
      <c r="CJ56" s="294"/>
      <c r="CK56" s="294"/>
      <c r="CL56" s="294">
        <v>3708.2359999999999</v>
      </c>
      <c r="CM56" s="294">
        <f>CM53</f>
        <v>4</v>
      </c>
      <c r="CN56" s="294">
        <f t="shared" ca="1" si="83"/>
        <v>1.9652500000000828</v>
      </c>
      <c r="CO56" s="294"/>
      <c r="CP56" s="294">
        <v>1.9650000000000001</v>
      </c>
      <c r="CQ56" s="294">
        <v>2060.9110000000001</v>
      </c>
      <c r="CR56" s="294">
        <f>IF(OR(ISBLANK(CQ56),ISBLANK(CR53)),"",(CQ56-CQ55)*CR53)</f>
        <v>1.9652500000000828</v>
      </c>
      <c r="CS56" s="294">
        <f>CS53</f>
        <v>4</v>
      </c>
      <c r="CT56" s="294">
        <f t="shared" ca="1" si="84"/>
        <v>0</v>
      </c>
      <c r="CU56" s="294"/>
      <c r="CV56" s="294"/>
      <c r="CW56" s="294">
        <v>1447.3779999999999</v>
      </c>
      <c r="CX56" s="294">
        <f>IF(OR(ISBLANK(CW56),ISBLANK(CX53)),"",(CW56-CW55)*CX53)</f>
        <v>0</v>
      </c>
      <c r="CY56" s="294">
        <f>CY53</f>
        <v>4</v>
      </c>
      <c r="CZ56" s="294">
        <f t="shared" ca="1" si="85"/>
        <v>0</v>
      </c>
      <c r="DA56" s="294"/>
      <c r="DB56" s="294"/>
      <c r="DC56" s="294">
        <v>21656.7</v>
      </c>
      <c r="DD56" s="294">
        <f>IF(OR(ISBLANK(DC56),ISBLANK(DD53)),"",(DC56-DC55)*DD53)</f>
        <v>0</v>
      </c>
      <c r="DE56" s="294">
        <f>DE53</f>
        <v>4</v>
      </c>
      <c r="DF56" s="294">
        <f t="shared" ca="1" si="86"/>
        <v>25.115999999998166</v>
      </c>
      <c r="DG56" s="294"/>
      <c r="DH56" s="294">
        <v>25.116</v>
      </c>
      <c r="DI56" s="294">
        <v>10859.671</v>
      </c>
      <c r="DJ56" s="294">
        <f>IF(OR(ISBLANK(DI56),ISBLANK(DJ53)),"",(DI56-DI55)*DJ53)</f>
        <v>25.115999999998166</v>
      </c>
      <c r="DK56" s="294">
        <f>DK53</f>
        <v>2</v>
      </c>
      <c r="DL56" s="294" t="str">
        <f t="shared" ca="1" si="87"/>
        <v/>
      </c>
      <c r="DM56" s="294"/>
      <c r="DN56" s="294"/>
      <c r="DO56" s="294">
        <f>DO53</f>
        <v>2</v>
      </c>
      <c r="DP56" s="294" t="str">
        <f t="shared" ca="1" si="88"/>
        <v/>
      </c>
      <c r="DQ56" s="294"/>
      <c r="DR56" s="294"/>
      <c r="DS56" s="294">
        <f>DS53</f>
        <v>3</v>
      </c>
      <c r="DT56" s="294">
        <f t="shared" ca="1" si="89"/>
        <v>0</v>
      </c>
      <c r="DU56" s="294"/>
      <c r="DV56" s="294"/>
      <c r="DW56" s="294">
        <v>0</v>
      </c>
      <c r="DX56" s="294">
        <f>DX53</f>
        <v>3</v>
      </c>
      <c r="DY56" s="294">
        <f t="shared" ca="1" si="90"/>
        <v>3386.9</v>
      </c>
      <c r="DZ56" s="294"/>
      <c r="EA56" s="294"/>
      <c r="EB56" s="294">
        <v>3386.9</v>
      </c>
      <c r="EC56" s="294">
        <f>EC53</f>
        <v>2</v>
      </c>
      <c r="ED56" s="294" t="str">
        <f t="shared" ca="1" si="91"/>
        <v/>
      </c>
      <c r="EE56" s="294"/>
      <c r="EF56" s="294"/>
      <c r="EG56" s="294">
        <f>EG53</f>
        <v>2</v>
      </c>
      <c r="EH56" s="294" t="str">
        <f t="shared" ca="1" si="92"/>
        <v/>
      </c>
      <c r="EI56" s="294"/>
      <c r="EJ56" s="294"/>
      <c r="EK56" s="294">
        <f>EK53</f>
        <v>5</v>
      </c>
      <c r="EL56" s="294">
        <f t="shared" ca="1" si="93"/>
        <v>0</v>
      </c>
      <c r="EM56" s="294"/>
      <c r="EN56" s="294"/>
      <c r="EO56" s="294"/>
      <c r="EP56" s="294" t="str">
        <f>IF(OR(ISBLANK(EO56),ISBLANK(EP53)),"",(EO56-EO55)*EP53)</f>
        <v/>
      </c>
      <c r="EQ56" s="294">
        <v>0</v>
      </c>
      <c r="ER56" s="294">
        <f>ER53</f>
        <v>5</v>
      </c>
      <c r="ES56" s="294">
        <f t="shared" ca="1" si="94"/>
        <v>13743</v>
      </c>
      <c r="ET56" s="294"/>
      <c r="EU56" s="294"/>
      <c r="EV56" s="294"/>
      <c r="EW56" s="294" t="str">
        <f>IF(OR(ISBLANK(EV56),ISBLANK(EW53)),"",(EV56-EV55)*EW53)</f>
        <v/>
      </c>
      <c r="EX56" s="294">
        <v>13743</v>
      </c>
      <c r="EY56" s="294">
        <f>EY53</f>
        <v>5</v>
      </c>
      <c r="EZ56" s="294">
        <f t="shared" ca="1" si="95"/>
        <v>0</v>
      </c>
      <c r="FA56" s="294"/>
      <c r="FB56" s="294"/>
      <c r="FC56" s="294"/>
      <c r="FD56" s="294" t="str">
        <f>IF(OR(ISBLANK(FC56),ISBLANK(FD53)),"",(FC56-FC55)*FD53)</f>
        <v/>
      </c>
      <c r="FE56" s="294">
        <v>0</v>
      </c>
      <c r="FF56" s="294">
        <f>FF53</f>
        <v>5</v>
      </c>
      <c r="FG56" s="294">
        <f t="shared" ca="1" si="96"/>
        <v>13822.5</v>
      </c>
      <c r="FH56" s="294"/>
      <c r="FI56" s="294"/>
      <c r="FJ56" s="294"/>
      <c r="FK56" s="294" t="str">
        <f>IF(OR(ISBLANK(FJ56),ISBLANK(FK53)),"",(FJ56-FJ55)*FK53)</f>
        <v/>
      </c>
      <c r="FL56" s="294">
        <v>13822.5</v>
      </c>
      <c r="FM56" s="294">
        <f>FM53</f>
        <v>4</v>
      </c>
      <c r="FN56" s="294">
        <f t="shared" ca="1" si="97"/>
        <v>3882.9999999997199</v>
      </c>
      <c r="FO56" s="294"/>
      <c r="FP56" s="294"/>
      <c r="FQ56" s="294">
        <v>2462.8809999999999</v>
      </c>
      <c r="FR56" s="294">
        <f>IF(OR(ISBLANK(FQ56),ISBLANK(FR53)),"",(FQ56-FQ55)*FR53)</f>
        <v>3882.9999999997199</v>
      </c>
      <c r="FS56" s="294">
        <f>FS53</f>
        <v>4</v>
      </c>
      <c r="FT56" s="294">
        <f t="shared" ca="1" si="98"/>
        <v>0</v>
      </c>
      <c r="FU56" s="294"/>
      <c r="FV56" s="294"/>
      <c r="FW56" s="294">
        <v>288.66000000000003</v>
      </c>
      <c r="FX56" s="294">
        <f>IF(OR(ISBLANK(FW56),ISBLANK(FX53)),"",(FW56-FW55)*FX53)</f>
        <v>0</v>
      </c>
      <c r="FY56" s="294">
        <f>FY53</f>
        <v>4</v>
      </c>
      <c r="FZ56" s="294">
        <f t="shared" ca="1" si="99"/>
        <v>1718.2000000003882</v>
      </c>
      <c r="GA56" s="294"/>
      <c r="GB56" s="294"/>
      <c r="GC56" s="294">
        <v>1408.6780000000001</v>
      </c>
      <c r="GD56" s="294">
        <f>IF(OR(ISBLANK(GC56),ISBLANK(GD53)),"",(GC56-GC55)*GD53)</f>
        <v>1718.2000000003882</v>
      </c>
      <c r="GE56" s="294">
        <f>GE53</f>
        <v>4</v>
      </c>
      <c r="GF56" s="294">
        <f t="shared" ca="1" si="100"/>
        <v>0</v>
      </c>
      <c r="GG56" s="294"/>
      <c r="GH56" s="294"/>
      <c r="GI56" s="294">
        <v>182.86699999999999</v>
      </c>
      <c r="GJ56" s="294">
        <f>IF(OR(ISBLANK(GI56),ISBLANK(GJ53)),"",(GI56-GI55)*GJ53)</f>
        <v>0</v>
      </c>
      <c r="GK56" s="294">
        <f>GK53</f>
        <v>3</v>
      </c>
      <c r="GL56" s="294">
        <f t="shared" ca="1" si="101"/>
        <v>0</v>
      </c>
      <c r="GM56" s="294"/>
      <c r="GN56" s="294"/>
      <c r="GO56" s="294">
        <v>0</v>
      </c>
      <c r="GP56" s="294">
        <v>2E-3</v>
      </c>
      <c r="GQ56" s="294">
        <f>IF(OR(ISBLANK(GP56),ISBLANK(GQ53)),"",(GP56-GP55)*GQ53)</f>
        <v>0</v>
      </c>
      <c r="GR56" s="294">
        <f>GR53</f>
        <v>3</v>
      </c>
      <c r="GS56" s="294">
        <f t="shared" ca="1" si="102"/>
        <v>3095</v>
      </c>
      <c r="GT56" s="294"/>
      <c r="GU56" s="294"/>
      <c r="GV56" s="294">
        <v>3095</v>
      </c>
      <c r="GW56" s="294">
        <v>2284.7919999999999</v>
      </c>
      <c r="GX56" s="294">
        <f>IF(OR(ISBLANK(GW56),ISBLANK(GX53)),"",(GW56-GW55)*GX53)</f>
        <v>3117.3999999998159</v>
      </c>
      <c r="GY56" s="294">
        <f>GY53</f>
        <v>4</v>
      </c>
      <c r="GZ56" s="294">
        <f t="shared" ca="1" si="103"/>
        <v>0</v>
      </c>
      <c r="HA56" s="294"/>
      <c r="HB56" s="294"/>
      <c r="HC56" s="294">
        <v>0</v>
      </c>
      <c r="HD56" s="294">
        <f>IF(OR(ISBLANK(HC56),ISBLANK(HD53)),"",(HC56-HC55)*HD53)</f>
        <v>0</v>
      </c>
      <c r="HE56" s="294">
        <f>HE53</f>
        <v>4</v>
      </c>
      <c r="HF56" s="294">
        <f t="shared" ca="1" si="104"/>
        <v>3115.1999999993677</v>
      </c>
      <c r="HG56" s="294"/>
      <c r="HH56" s="294"/>
      <c r="HI56" s="294">
        <v>2191.5219999999999</v>
      </c>
      <c r="HJ56" s="294">
        <f>IF(OR(ISBLANK(HI56),ISBLANK(HJ53)),"",(HI56-HI55)*HJ53)</f>
        <v>3115.1999999993677</v>
      </c>
      <c r="HK56" s="294">
        <f>HK53</f>
        <v>4</v>
      </c>
      <c r="HL56" s="294">
        <f t="shared" ca="1" si="105"/>
        <v>0</v>
      </c>
      <c r="HM56" s="294"/>
      <c r="HN56" s="294"/>
      <c r="HO56" s="294">
        <v>1.8029999999999999</v>
      </c>
      <c r="HP56" s="294">
        <f>IF(OR(ISBLANK(HO56),ISBLANK(HP53)),"",(HO56-HO55)*HP53)</f>
        <v>0</v>
      </c>
      <c r="HQ56" s="294">
        <f>HQ53</f>
        <v>4</v>
      </c>
      <c r="HR56" s="294">
        <f t="shared" ca="1" si="106"/>
        <v>4395.6000000011045</v>
      </c>
      <c r="HS56" s="294"/>
      <c r="HT56" s="294"/>
      <c r="HU56" s="294">
        <v>4799.2910000000002</v>
      </c>
      <c r="HV56" s="294">
        <f>IF(OR(ISBLANK(HU56),ISBLANK(HV53)),"",(HU56-HU55)*HV53)</f>
        <v>4395.6000000011045</v>
      </c>
      <c r="HW56" s="294">
        <f>HW53</f>
        <v>4</v>
      </c>
      <c r="HX56" s="294">
        <f t="shared" ca="1" si="107"/>
        <v>0</v>
      </c>
      <c r="HY56" s="294"/>
      <c r="HZ56" s="294"/>
      <c r="IA56" s="294">
        <v>3.0000000000000001E-3</v>
      </c>
      <c r="IB56" s="294">
        <f>IF(OR(ISBLANK(IA56),ISBLANK(IB53)),"",(IA56-IA55)*IB53)</f>
        <v>0</v>
      </c>
      <c r="IC56" s="294">
        <f>IC53</f>
        <v>4</v>
      </c>
      <c r="ID56" s="294">
        <f t="shared" ca="1" si="108"/>
        <v>3970.9999999986394</v>
      </c>
      <c r="IE56" s="294"/>
      <c r="IF56" s="294"/>
      <c r="IG56" s="294">
        <v>4383.9129999999996</v>
      </c>
      <c r="IH56" s="294">
        <f>IF(OR(ISBLANK(IG56),ISBLANK(IH53)),"",(IG56-IG55)*IH53)</f>
        <v>3970.9999999986394</v>
      </c>
      <c r="II56" s="294">
        <f>II53</f>
        <v>4</v>
      </c>
      <c r="IJ56" s="294">
        <f t="shared" ca="1" si="109"/>
        <v>4410.0000000003092</v>
      </c>
      <c r="IK56" s="294"/>
      <c r="IL56" s="294"/>
      <c r="IM56" s="294">
        <v>924.553</v>
      </c>
      <c r="IN56" s="294">
        <f>IF(OR(ISBLANK(IM56),ISBLANK(IN53)),"",(IM56-IM55)*IN53)</f>
        <v>4410.0000000003092</v>
      </c>
      <c r="IO56" s="294">
        <f>IO53</f>
        <v>4</v>
      </c>
      <c r="IP56" s="294">
        <f t="shared" ca="1" si="110"/>
        <v>0</v>
      </c>
      <c r="IQ56" s="294"/>
      <c r="IR56" s="294"/>
      <c r="IS56" s="294">
        <v>0.24099999999999999</v>
      </c>
      <c r="IT56" s="294">
        <f>IF(OR(ISBLANK(IS56),ISBLANK(IT53)),"",(IS56-IS55)*IT53)</f>
        <v>0</v>
      </c>
      <c r="IU56" s="294">
        <f>IU53</f>
        <v>4</v>
      </c>
      <c r="IV56" s="294">
        <f t="shared" ca="1" si="111"/>
        <v>0</v>
      </c>
      <c r="IW56" s="294"/>
      <c r="IX56" s="294"/>
      <c r="IY56" s="294">
        <v>218.911</v>
      </c>
      <c r="IZ56" s="294">
        <f>IF(OR(ISBLANK(IY56),ISBLANK(IZ53)),"",(IY56-IY55)*IZ53)</f>
        <v>0</v>
      </c>
      <c r="JA56" s="294">
        <f>JA53</f>
        <v>4</v>
      </c>
      <c r="JB56" s="294">
        <f t="shared" ca="1" si="112"/>
        <v>5740.0000000006912</v>
      </c>
      <c r="JC56" s="294"/>
      <c r="JD56" s="294"/>
      <c r="JE56" s="294">
        <v>901.38300000000004</v>
      </c>
      <c r="JF56" s="294">
        <f>IF(OR(ISBLANK(JE56),ISBLANK(JF53)),"",(JE56-JE55)*JF53)</f>
        <v>5740.0000000006912</v>
      </c>
      <c r="JG56" s="294">
        <f>JG53</f>
        <v>4</v>
      </c>
      <c r="JH56" s="294">
        <f t="shared" ca="1" si="113"/>
        <v>10060.000000000855</v>
      </c>
      <c r="JI56" s="294"/>
      <c r="JJ56" s="294"/>
      <c r="JK56" s="294">
        <v>1382.0540000000001</v>
      </c>
      <c r="JL56" s="294">
        <f>IF(OR(ISBLANK(JK56),ISBLANK(JL53)),"",(JK56-JK55)*JL53)</f>
        <v>10060.000000000855</v>
      </c>
      <c r="JM56" s="294">
        <f>JM53</f>
        <v>4</v>
      </c>
      <c r="JN56" s="294">
        <f t="shared" ca="1" si="114"/>
        <v>0</v>
      </c>
      <c r="JO56" s="294"/>
      <c r="JP56" s="294"/>
      <c r="JQ56" s="294">
        <v>4.1230000000000002</v>
      </c>
      <c r="JR56" s="294">
        <f>IF(OR(ISBLANK(JQ56),ISBLANK(JR53)),"",(JQ56-JQ55)*JR53)</f>
        <v>0</v>
      </c>
      <c r="JS56" s="294">
        <f>JS53</f>
        <v>2</v>
      </c>
      <c r="JT56" s="294" t="str">
        <f t="shared" ca="1" si="115"/>
        <v/>
      </c>
      <c r="JU56" s="294"/>
      <c r="JV56" s="294"/>
      <c r="JW56" s="294">
        <f>JW53</f>
        <v>2</v>
      </c>
      <c r="JX56" s="294" t="str">
        <f t="shared" ca="1" si="116"/>
        <v/>
      </c>
      <c r="JY56" s="294"/>
      <c r="JZ56" s="294"/>
      <c r="KA56" s="294">
        <f>KA53</f>
        <v>2</v>
      </c>
      <c r="KB56" s="294" t="str">
        <f t="shared" ca="1" si="117"/>
        <v/>
      </c>
      <c r="KC56" s="294"/>
      <c r="KD56" s="294"/>
      <c r="KE56" s="294">
        <f>KE53</f>
        <v>2</v>
      </c>
      <c r="KF56" s="294" t="str">
        <f t="shared" ca="1" si="118"/>
        <v/>
      </c>
      <c r="KG56" s="294"/>
      <c r="KH56" s="294"/>
      <c r="KI56" s="294">
        <f>KI53</f>
        <v>3</v>
      </c>
      <c r="KJ56" s="294" t="str">
        <f t="shared" ca="1" si="119"/>
        <v/>
      </c>
      <c r="KK56" s="294"/>
      <c r="KL56" s="294"/>
      <c r="KM56" s="294"/>
      <c r="KN56" s="294">
        <f>KN53</f>
        <v>3</v>
      </c>
      <c r="KO56" s="294" t="str">
        <f t="shared" ca="1" si="120"/>
        <v/>
      </c>
      <c r="KP56" s="294"/>
      <c r="KQ56" s="294"/>
      <c r="KR56" s="294"/>
      <c r="KS56" s="294">
        <f>KS53</f>
        <v>3</v>
      </c>
      <c r="KT56" s="294" t="str">
        <f t="shared" ca="1" si="121"/>
        <v/>
      </c>
      <c r="KU56" s="294"/>
      <c r="KV56" s="294"/>
      <c r="KW56" s="294"/>
      <c r="KX56" s="294">
        <f>KX53</f>
        <v>3</v>
      </c>
      <c r="KY56" s="294" t="str">
        <f t="shared" ca="1" si="122"/>
        <v/>
      </c>
      <c r="KZ56" s="294"/>
      <c r="LA56" s="294"/>
      <c r="LB56" s="294"/>
      <c r="LC56" s="252">
        <f>LC53</f>
        <v>2</v>
      </c>
      <c r="LD56" s="252" t="str">
        <f t="shared" ca="1" si="123"/>
        <v/>
      </c>
      <c r="LE56" s="252"/>
      <c r="LF56" s="252"/>
      <c r="LG56" s="294">
        <f>LG53</f>
        <v>4</v>
      </c>
      <c r="LH56" s="294">
        <f t="shared" ca="1" si="124"/>
        <v>0</v>
      </c>
      <c r="LI56" s="294"/>
      <c r="LJ56" s="294"/>
      <c r="LK56" s="294">
        <v>4.0000000000000001E-3</v>
      </c>
      <c r="LL56" s="294">
        <f>IF(OR(ISBLANK(LK56),ISBLANK(LL53)),"",(LK56-LK55)*LL53)</f>
        <v>0</v>
      </c>
      <c r="LM56" s="294">
        <f>LM53</f>
        <v>4</v>
      </c>
      <c r="LN56" s="294">
        <f t="shared" ca="1" si="125"/>
        <v>332.20000000002301</v>
      </c>
      <c r="LO56" s="294"/>
      <c r="LP56" s="294"/>
      <c r="LQ56" s="294">
        <v>474.46600000000001</v>
      </c>
      <c r="LR56" s="294">
        <f>IF(OR(ISBLANK(LQ56),ISBLANK(LR53)),"",(LQ56-LQ55)*LR53)</f>
        <v>332.20000000002301</v>
      </c>
    </row>
    <row r="57" spans="1:330" x14ac:dyDescent="0.25">
      <c r="B57" s="252">
        <v>4</v>
      </c>
      <c r="C57" s="252">
        <f>C53</f>
        <v>2</v>
      </c>
      <c r="D57" s="252">
        <f t="shared" ca="1" si="65"/>
        <v>0</v>
      </c>
      <c r="E57" s="252"/>
      <c r="F57" s="252">
        <v>0</v>
      </c>
      <c r="G57" s="252">
        <f>G53</f>
        <v>3</v>
      </c>
      <c r="H57" s="252">
        <f t="shared" ca="1" si="66"/>
        <v>34.505000000003001</v>
      </c>
      <c r="I57" s="252"/>
      <c r="J57" s="252"/>
      <c r="K57" s="252">
        <f t="shared" ca="1" si="67"/>
        <v>34.505000000003001</v>
      </c>
      <c r="L57" s="252">
        <f>L53</f>
        <v>3</v>
      </c>
      <c r="M57" s="252">
        <f t="shared" ca="1" si="68"/>
        <v>34.505000000003001</v>
      </c>
      <c r="N57" s="252"/>
      <c r="O57" s="252"/>
      <c r="P57" s="252">
        <f t="shared" ca="1" si="69"/>
        <v>34.505000000003001</v>
      </c>
      <c r="Q57" s="252">
        <f>Q53</f>
        <v>4</v>
      </c>
      <c r="R57" s="252">
        <f t="shared" ca="1" si="70"/>
        <v>0.69200000000000728</v>
      </c>
      <c r="S57" s="252"/>
      <c r="T57" s="252"/>
      <c r="U57" s="252">
        <v>728.72</v>
      </c>
      <c r="V57" s="252">
        <f>IF(OR(ISBLANK(U57),ISBLANK(V53)),"",(U57-U56)*V53)</f>
        <v>0.69200000000000728</v>
      </c>
      <c r="W57" s="294">
        <f>W53</f>
        <v>5</v>
      </c>
      <c r="X57" s="294">
        <f t="shared" ca="1" si="71"/>
        <v>0</v>
      </c>
      <c r="Y57" s="294"/>
      <c r="Z57" s="294"/>
      <c r="AA57" s="294"/>
      <c r="AB57" s="294" t="str">
        <f>IF(OR(ISBLANK(AA57),ISBLANK(AB53)),"",(AA57-AA56)*AB53)</f>
        <v/>
      </c>
      <c r="AC57" s="294">
        <v>0</v>
      </c>
      <c r="AD57" s="294">
        <f>AD53</f>
        <v>5</v>
      </c>
      <c r="AE57" s="294">
        <f t="shared" ca="1" si="72"/>
        <v>10353.75</v>
      </c>
      <c r="AF57" s="294"/>
      <c r="AG57" s="294"/>
      <c r="AH57" s="294"/>
      <c r="AI57" s="294" t="str">
        <f>IF(OR(ISBLANK(AH57),ISBLANK(AI53)),"",(AH57-AH56)*AI53)</f>
        <v/>
      </c>
      <c r="AJ57" s="294">
        <v>10353.75</v>
      </c>
      <c r="AK57" s="294">
        <f>AK53</f>
        <v>5</v>
      </c>
      <c r="AL57" s="294">
        <f t="shared" ca="1" si="73"/>
        <v>13538.75</v>
      </c>
      <c r="AM57" s="294"/>
      <c r="AN57" s="294"/>
      <c r="AO57" s="294"/>
      <c r="AP57" s="294" t="str">
        <f>IF(OR(ISBLANK(AO57),ISBLANK(AP53)),"",(AO57-AO56)*AP53)</f>
        <v/>
      </c>
      <c r="AQ57" s="294">
        <v>13538.75</v>
      </c>
      <c r="AR57" s="294">
        <f>AR53</f>
        <v>5</v>
      </c>
      <c r="AS57" s="294">
        <f t="shared" ca="1" si="74"/>
        <v>0</v>
      </c>
      <c r="AT57" s="294"/>
      <c r="AU57" s="294"/>
      <c r="AV57" s="294"/>
      <c r="AW57" s="294" t="str">
        <f>IF(OR(ISBLANK(AV57),ISBLANK(AW53)),"",(AV57-AV56)*AW53)</f>
        <v/>
      </c>
      <c r="AX57" s="294">
        <v>0</v>
      </c>
      <c r="AY57" s="294">
        <f>AY53</f>
        <v>3</v>
      </c>
      <c r="AZ57" s="294">
        <f t="shared" ca="1" si="75"/>
        <v>1344.2</v>
      </c>
      <c r="BA57" s="294"/>
      <c r="BB57" s="294"/>
      <c r="BC57" s="294">
        <v>1344.2</v>
      </c>
      <c r="BD57" s="294">
        <f>BD53</f>
        <v>3</v>
      </c>
      <c r="BE57" s="294">
        <f t="shared" ca="1" si="76"/>
        <v>0</v>
      </c>
      <c r="BF57" s="294"/>
      <c r="BG57" s="294"/>
      <c r="BH57" s="294">
        <v>0</v>
      </c>
      <c r="BI57" s="294">
        <f>BI53</f>
        <v>3</v>
      </c>
      <c r="BJ57" s="294">
        <f t="shared" ca="1" si="77"/>
        <v>1417.4159999999999</v>
      </c>
      <c r="BK57" s="294"/>
      <c r="BL57" s="294"/>
      <c r="BM57" s="294">
        <v>1417.4159999999999</v>
      </c>
      <c r="BN57" s="294">
        <f>BN53</f>
        <v>3</v>
      </c>
      <c r="BO57" s="294">
        <f t="shared" ca="1" si="78"/>
        <v>0</v>
      </c>
      <c r="BP57" s="294"/>
      <c r="BQ57" s="294"/>
      <c r="BR57" s="294">
        <v>0</v>
      </c>
      <c r="BS57" s="294">
        <f>BS53</f>
        <v>3</v>
      </c>
      <c r="BT57" s="294">
        <f t="shared" ca="1" si="79"/>
        <v>0</v>
      </c>
      <c r="BU57" s="294"/>
      <c r="BV57" s="294"/>
      <c r="BW57" s="294">
        <v>0</v>
      </c>
      <c r="BX57" s="294">
        <f>BX53</f>
        <v>3</v>
      </c>
      <c r="BY57" s="294">
        <f t="shared" ca="1" si="80"/>
        <v>3537.93</v>
      </c>
      <c r="BZ57" s="294"/>
      <c r="CA57" s="294"/>
      <c r="CB57" s="294">
        <v>3537.93</v>
      </c>
      <c r="CC57" s="294">
        <f>CC53</f>
        <v>3</v>
      </c>
      <c r="CD57" s="294">
        <f t="shared" ca="1" si="81"/>
        <v>0</v>
      </c>
      <c r="CE57" s="294"/>
      <c r="CF57" s="294"/>
      <c r="CG57" s="294">
        <v>0</v>
      </c>
      <c r="CH57" s="294">
        <f>CH53</f>
        <v>3</v>
      </c>
      <c r="CI57" s="294">
        <f t="shared" ca="1" si="82"/>
        <v>3674.2689999999998</v>
      </c>
      <c r="CJ57" s="294"/>
      <c r="CK57" s="294"/>
      <c r="CL57" s="294">
        <v>3674.2689999999998</v>
      </c>
      <c r="CM57" s="294">
        <f>CM53</f>
        <v>4</v>
      </c>
      <c r="CN57" s="294">
        <f t="shared" ca="1" si="83"/>
        <v>1.9564999999998918</v>
      </c>
      <c r="CO57" s="294"/>
      <c r="CP57" s="294">
        <v>1.956</v>
      </c>
      <c r="CQ57" s="294">
        <v>2062.029</v>
      </c>
      <c r="CR57" s="294">
        <f>IF(OR(ISBLANK(CQ57),ISBLANK(CR53)),"",(CQ57-CQ56)*CR53)</f>
        <v>1.9564999999998918</v>
      </c>
      <c r="CS57" s="294">
        <f>CS53</f>
        <v>4</v>
      </c>
      <c r="CT57" s="294">
        <f t="shared" ca="1" si="84"/>
        <v>0</v>
      </c>
      <c r="CU57" s="294"/>
      <c r="CV57" s="294"/>
      <c r="CW57" s="294">
        <v>1447.3779999999999</v>
      </c>
      <c r="CX57" s="294">
        <f>IF(OR(ISBLANK(CW57),ISBLANK(CX53)),"",(CW57-CW56)*CX53)</f>
        <v>0</v>
      </c>
      <c r="CY57" s="294">
        <f>CY53</f>
        <v>4</v>
      </c>
      <c r="CZ57" s="294">
        <f t="shared" ca="1" si="85"/>
        <v>0</v>
      </c>
      <c r="DA57" s="294"/>
      <c r="DB57" s="294"/>
      <c r="DC57" s="294">
        <v>21656.7</v>
      </c>
      <c r="DD57" s="294">
        <f>IF(OR(ISBLANK(DC57),ISBLANK(DD53)),"",(DC57-DC56)*DD53)</f>
        <v>0</v>
      </c>
      <c r="DE57" s="294">
        <f>DE53</f>
        <v>4</v>
      </c>
      <c r="DF57" s="294">
        <f t="shared" ca="1" si="86"/>
        <v>26.662999999995009</v>
      </c>
      <c r="DG57" s="294"/>
      <c r="DH57" s="294">
        <v>26.663</v>
      </c>
      <c r="DI57" s="294">
        <v>10863.48</v>
      </c>
      <c r="DJ57" s="294">
        <f>IF(OR(ISBLANK(DI57),ISBLANK(DJ53)),"",(DI57-DI56)*DJ53)</f>
        <v>26.662999999995009</v>
      </c>
      <c r="DK57" s="294">
        <f>DK53</f>
        <v>2</v>
      </c>
      <c r="DL57" s="294" t="str">
        <f t="shared" ca="1" si="87"/>
        <v/>
      </c>
      <c r="DM57" s="294"/>
      <c r="DN57" s="294"/>
      <c r="DO57" s="294">
        <f>DO53</f>
        <v>2</v>
      </c>
      <c r="DP57" s="294" t="str">
        <f t="shared" ca="1" si="88"/>
        <v/>
      </c>
      <c r="DQ57" s="294"/>
      <c r="DR57" s="294"/>
      <c r="DS57" s="294">
        <f>DS53</f>
        <v>3</v>
      </c>
      <c r="DT57" s="294">
        <f t="shared" ca="1" si="89"/>
        <v>0</v>
      </c>
      <c r="DU57" s="294"/>
      <c r="DV57" s="294"/>
      <c r="DW57" s="294">
        <v>0</v>
      </c>
      <c r="DX57" s="294">
        <f>DX53</f>
        <v>3</v>
      </c>
      <c r="DY57" s="294">
        <f t="shared" ca="1" si="90"/>
        <v>3652.308</v>
      </c>
      <c r="DZ57" s="294"/>
      <c r="EA57" s="294"/>
      <c r="EB57" s="294">
        <v>3652.308</v>
      </c>
      <c r="EC57" s="294">
        <f>EC53</f>
        <v>2</v>
      </c>
      <c r="ED57" s="294" t="str">
        <f t="shared" ca="1" si="91"/>
        <v/>
      </c>
      <c r="EE57" s="294"/>
      <c r="EF57" s="294"/>
      <c r="EG57" s="294">
        <f>EG53</f>
        <v>2</v>
      </c>
      <c r="EH57" s="294" t="str">
        <f t="shared" ca="1" si="92"/>
        <v/>
      </c>
      <c r="EI57" s="294"/>
      <c r="EJ57" s="294"/>
      <c r="EK57" s="294">
        <f>EK53</f>
        <v>5</v>
      </c>
      <c r="EL57" s="294">
        <f t="shared" ca="1" si="93"/>
        <v>0</v>
      </c>
      <c r="EM57" s="294"/>
      <c r="EN57" s="294"/>
      <c r="EO57" s="294"/>
      <c r="EP57" s="294" t="str">
        <f>IF(OR(ISBLANK(EO57),ISBLANK(EP53)),"",(EO57-EO56)*EP53)</f>
        <v/>
      </c>
      <c r="EQ57" s="294">
        <v>0</v>
      </c>
      <c r="ER57" s="294">
        <f>ER53</f>
        <v>5</v>
      </c>
      <c r="ES57" s="294">
        <f t="shared" ca="1" si="94"/>
        <v>14149.75</v>
      </c>
      <c r="ET57" s="294"/>
      <c r="EU57" s="294"/>
      <c r="EV57" s="294"/>
      <c r="EW57" s="294" t="str">
        <f>IF(OR(ISBLANK(EV57),ISBLANK(EW53)),"",(EV57-EV56)*EW53)</f>
        <v/>
      </c>
      <c r="EX57" s="294">
        <v>14149.75</v>
      </c>
      <c r="EY57" s="294">
        <f>EY53</f>
        <v>5</v>
      </c>
      <c r="EZ57" s="294">
        <f t="shared" ca="1" si="95"/>
        <v>0</v>
      </c>
      <c r="FA57" s="294"/>
      <c r="FB57" s="294"/>
      <c r="FC57" s="294"/>
      <c r="FD57" s="294" t="str">
        <f>IF(OR(ISBLANK(FC57),ISBLANK(FD53)),"",(FC57-FC56)*FD53)</f>
        <v/>
      </c>
      <c r="FE57" s="294">
        <v>0</v>
      </c>
      <c r="FF57" s="294">
        <f>FF53</f>
        <v>5</v>
      </c>
      <c r="FG57" s="294">
        <f t="shared" ca="1" si="96"/>
        <v>14214.5</v>
      </c>
      <c r="FH57" s="294"/>
      <c r="FI57" s="294"/>
      <c r="FJ57" s="294"/>
      <c r="FK57" s="294" t="str">
        <f>IF(OR(ISBLANK(FJ57),ISBLANK(FK53)),"",(FJ57-FJ56)*FK53)</f>
        <v/>
      </c>
      <c r="FL57" s="294">
        <v>14214.5</v>
      </c>
      <c r="FM57" s="294">
        <f>FM53</f>
        <v>4</v>
      </c>
      <c r="FN57" s="294">
        <f t="shared" ca="1" si="97"/>
        <v>3729.0000000003602</v>
      </c>
      <c r="FO57" s="294"/>
      <c r="FP57" s="294"/>
      <c r="FQ57" s="294">
        <v>2464.576</v>
      </c>
      <c r="FR57" s="294">
        <f>IF(OR(ISBLANK(FQ57),ISBLANK(FR53)),"",(FQ57-FQ56)*FR53)</f>
        <v>3729.0000000003602</v>
      </c>
      <c r="FS57" s="294">
        <f>FS53</f>
        <v>4</v>
      </c>
      <c r="FT57" s="294">
        <f t="shared" ca="1" si="98"/>
        <v>0</v>
      </c>
      <c r="FU57" s="294"/>
      <c r="FV57" s="294"/>
      <c r="FW57" s="294">
        <v>288.66000000000003</v>
      </c>
      <c r="FX57" s="294">
        <f>IF(OR(ISBLANK(FW57),ISBLANK(FX53)),"",(FW57-FW56)*FX53)</f>
        <v>0</v>
      </c>
      <c r="FY57" s="294">
        <f>FY53</f>
        <v>4</v>
      </c>
      <c r="FZ57" s="294">
        <f t="shared" ca="1" si="99"/>
        <v>1236.3999999997759</v>
      </c>
      <c r="GA57" s="294"/>
      <c r="GB57" s="294"/>
      <c r="GC57" s="294">
        <v>1409.24</v>
      </c>
      <c r="GD57" s="294">
        <f>IF(OR(ISBLANK(GC57),ISBLANK(GD53)),"",(GC57-GC56)*GD53)</f>
        <v>1236.3999999997759</v>
      </c>
      <c r="GE57" s="294">
        <f>GE53</f>
        <v>4</v>
      </c>
      <c r="GF57" s="294">
        <f t="shared" ca="1" si="100"/>
        <v>0</v>
      </c>
      <c r="GG57" s="294"/>
      <c r="GH57" s="294"/>
      <c r="GI57" s="294">
        <v>182.86699999999999</v>
      </c>
      <c r="GJ57" s="294">
        <f>IF(OR(ISBLANK(GI57),ISBLANK(GJ53)),"",(GI57-GI56)*GJ53)</f>
        <v>0</v>
      </c>
      <c r="GK57" s="294">
        <f>GK53</f>
        <v>3</v>
      </c>
      <c r="GL57" s="294">
        <f t="shared" ca="1" si="101"/>
        <v>0</v>
      </c>
      <c r="GM57" s="294"/>
      <c r="GN57" s="294"/>
      <c r="GO57" s="294">
        <v>0</v>
      </c>
      <c r="GP57" s="294">
        <v>2E-3</v>
      </c>
      <c r="GQ57" s="294">
        <f>IF(OR(ISBLANK(GP57),ISBLANK(GQ53)),"",(GP57-GP56)*GQ53)</f>
        <v>0</v>
      </c>
      <c r="GR57" s="294">
        <f>GR53</f>
        <v>3</v>
      </c>
      <c r="GS57" s="294">
        <f t="shared" ca="1" si="102"/>
        <v>3185</v>
      </c>
      <c r="GT57" s="294"/>
      <c r="GU57" s="294"/>
      <c r="GV57" s="294">
        <v>3185</v>
      </c>
      <c r="GW57" s="294">
        <v>2286.2449999999999</v>
      </c>
      <c r="GX57" s="294">
        <f>IF(OR(ISBLANK(GW57),ISBLANK(GX53)),"",(GW57-GW56)*GX53)</f>
        <v>3196.599999999944</v>
      </c>
      <c r="GY57" s="294">
        <f>GY53</f>
        <v>4</v>
      </c>
      <c r="GZ57" s="294">
        <f t="shared" ca="1" si="103"/>
        <v>0</v>
      </c>
      <c r="HA57" s="294"/>
      <c r="HB57" s="294"/>
      <c r="HC57" s="294">
        <v>0</v>
      </c>
      <c r="HD57" s="294">
        <f>IF(OR(ISBLANK(HC57),ISBLANK(HD53)),"",(HC57-HC56)*HD53)</f>
        <v>0</v>
      </c>
      <c r="HE57" s="294">
        <f>HE53</f>
        <v>4</v>
      </c>
      <c r="HF57" s="294">
        <f t="shared" ca="1" si="104"/>
        <v>3196.599999999944</v>
      </c>
      <c r="HG57" s="294"/>
      <c r="HH57" s="294"/>
      <c r="HI57" s="294">
        <v>2192.9749999999999</v>
      </c>
      <c r="HJ57" s="294">
        <f>IF(OR(ISBLANK(HI57),ISBLANK(HJ53)),"",(HI57-HI56)*HJ53)</f>
        <v>3196.599999999944</v>
      </c>
      <c r="HK57" s="294">
        <f>HK53</f>
        <v>4</v>
      </c>
      <c r="HL57" s="294">
        <f t="shared" ca="1" si="105"/>
        <v>0</v>
      </c>
      <c r="HM57" s="294"/>
      <c r="HN57" s="294"/>
      <c r="HO57" s="294">
        <v>1.8029999999999999</v>
      </c>
      <c r="HP57" s="294">
        <f>IF(OR(ISBLANK(HO57),ISBLANK(HP53)),"",(HO57-HO56)*HP53)</f>
        <v>0</v>
      </c>
      <c r="HQ57" s="294">
        <f>HQ53</f>
        <v>4</v>
      </c>
      <c r="HR57" s="294">
        <f t="shared" ca="1" si="106"/>
        <v>4397.7999999995518</v>
      </c>
      <c r="HS57" s="294"/>
      <c r="HT57" s="294"/>
      <c r="HU57" s="294">
        <v>4801.29</v>
      </c>
      <c r="HV57" s="294">
        <f>IF(OR(ISBLANK(HU57),ISBLANK(HV53)),"",(HU57-HU56)*HV53)</f>
        <v>4397.7999999995518</v>
      </c>
      <c r="HW57" s="294">
        <f>HW53</f>
        <v>4</v>
      </c>
      <c r="HX57" s="294">
        <f t="shared" ca="1" si="107"/>
        <v>0</v>
      </c>
      <c r="HY57" s="294"/>
      <c r="HZ57" s="294"/>
      <c r="IA57" s="294">
        <v>3.0000000000000001E-3</v>
      </c>
      <c r="IB57" s="294">
        <f>IF(OR(ISBLANK(IA57),ISBLANK(IB53)),"",(IA57-IA56)*IB53)</f>
        <v>0</v>
      </c>
      <c r="IC57" s="294">
        <f>IC53</f>
        <v>4</v>
      </c>
      <c r="ID57" s="294">
        <f t="shared" ca="1" si="108"/>
        <v>3982.0000000008804</v>
      </c>
      <c r="IE57" s="294"/>
      <c r="IF57" s="294"/>
      <c r="IG57" s="294">
        <v>4385.723</v>
      </c>
      <c r="IH57" s="294">
        <f>IF(OR(ISBLANK(IG57),ISBLANK(IH53)),"",(IG57-IG56)*IH53)</f>
        <v>3982.0000000008804</v>
      </c>
      <c r="II57" s="294">
        <f>II53</f>
        <v>4</v>
      </c>
      <c r="IJ57" s="294">
        <f t="shared" ca="1" si="109"/>
        <v>4669.9999999998454</v>
      </c>
      <c r="IK57" s="294"/>
      <c r="IL57" s="294"/>
      <c r="IM57" s="294">
        <v>925.02</v>
      </c>
      <c r="IN57" s="294">
        <f>IF(OR(ISBLANK(IM57),ISBLANK(IN53)),"",(IM57-IM56)*IN53)</f>
        <v>4669.9999999998454</v>
      </c>
      <c r="IO57" s="294">
        <f>IO53</f>
        <v>4</v>
      </c>
      <c r="IP57" s="294">
        <f t="shared" ca="1" si="110"/>
        <v>0</v>
      </c>
      <c r="IQ57" s="294"/>
      <c r="IR57" s="294"/>
      <c r="IS57" s="294">
        <v>0.24099999999999999</v>
      </c>
      <c r="IT57" s="294">
        <f>IF(OR(ISBLANK(IS57),ISBLANK(IT53)),"",(IS57-IS56)*IT53)</f>
        <v>0</v>
      </c>
      <c r="IU57" s="294">
        <f>IU53</f>
        <v>4</v>
      </c>
      <c r="IV57" s="294">
        <f t="shared" ca="1" si="111"/>
        <v>0</v>
      </c>
      <c r="IW57" s="294"/>
      <c r="IX57" s="294"/>
      <c r="IY57" s="294">
        <v>218.911</v>
      </c>
      <c r="IZ57" s="294">
        <f>IF(OR(ISBLANK(IY57),ISBLANK(IZ53)),"",(IY57-IY56)*IZ53)</f>
        <v>0</v>
      </c>
      <c r="JA57" s="294">
        <f>JA53</f>
        <v>4</v>
      </c>
      <c r="JB57" s="294">
        <f t="shared" ca="1" si="112"/>
        <v>5349.9999999996817</v>
      </c>
      <c r="JC57" s="294"/>
      <c r="JD57" s="294"/>
      <c r="JE57" s="294">
        <v>901.91800000000001</v>
      </c>
      <c r="JF57" s="294">
        <f>IF(OR(ISBLANK(JE57),ISBLANK(JF53)),"",(JE57-JE56)*JF53)</f>
        <v>5349.9999999996817</v>
      </c>
      <c r="JG57" s="294">
        <f>JG53</f>
        <v>4</v>
      </c>
      <c r="JH57" s="294">
        <f t="shared" ca="1" si="113"/>
        <v>10259.999999998399</v>
      </c>
      <c r="JI57" s="294"/>
      <c r="JJ57" s="294"/>
      <c r="JK57" s="294">
        <v>1383.08</v>
      </c>
      <c r="JL57" s="294">
        <f>IF(OR(ISBLANK(JK57),ISBLANK(JL53)),"",(JK57-JK56)*JL53)</f>
        <v>10259.999999998399</v>
      </c>
      <c r="JM57" s="294">
        <f>JM53</f>
        <v>4</v>
      </c>
      <c r="JN57" s="294">
        <f t="shared" ca="1" si="114"/>
        <v>0</v>
      </c>
      <c r="JO57" s="294"/>
      <c r="JP57" s="294"/>
      <c r="JQ57" s="294">
        <v>4.1230000000000002</v>
      </c>
      <c r="JR57" s="294">
        <f>IF(OR(ISBLANK(JQ57),ISBLANK(JR53)),"",(JQ57-JQ56)*JR53)</f>
        <v>0</v>
      </c>
      <c r="JS57" s="294">
        <f>JS53</f>
        <v>2</v>
      </c>
      <c r="JT57" s="294" t="str">
        <f t="shared" ca="1" si="115"/>
        <v/>
      </c>
      <c r="JU57" s="294"/>
      <c r="JV57" s="294"/>
      <c r="JW57" s="294">
        <f>JW53</f>
        <v>2</v>
      </c>
      <c r="JX57" s="294" t="str">
        <f t="shared" ca="1" si="116"/>
        <v/>
      </c>
      <c r="JY57" s="294"/>
      <c r="JZ57" s="294"/>
      <c r="KA57" s="294">
        <f>KA53</f>
        <v>2</v>
      </c>
      <c r="KB57" s="294" t="str">
        <f t="shared" ca="1" si="117"/>
        <v/>
      </c>
      <c r="KC57" s="294"/>
      <c r="KD57" s="294"/>
      <c r="KE57" s="294">
        <f>KE53</f>
        <v>2</v>
      </c>
      <c r="KF57" s="294" t="str">
        <f t="shared" ca="1" si="118"/>
        <v/>
      </c>
      <c r="KG57" s="294"/>
      <c r="KH57" s="294"/>
      <c r="KI57" s="294">
        <f>KI53</f>
        <v>3</v>
      </c>
      <c r="KJ57" s="294" t="str">
        <f t="shared" ca="1" si="119"/>
        <v/>
      </c>
      <c r="KK57" s="294"/>
      <c r="KL57" s="294"/>
      <c r="KM57" s="294"/>
      <c r="KN57" s="294">
        <f>KN53</f>
        <v>3</v>
      </c>
      <c r="KO57" s="294" t="str">
        <f t="shared" ca="1" si="120"/>
        <v/>
      </c>
      <c r="KP57" s="294"/>
      <c r="KQ57" s="294"/>
      <c r="KR57" s="294"/>
      <c r="KS57" s="294">
        <f>KS53</f>
        <v>3</v>
      </c>
      <c r="KT57" s="294" t="str">
        <f t="shared" ca="1" si="121"/>
        <v/>
      </c>
      <c r="KU57" s="294"/>
      <c r="KV57" s="294"/>
      <c r="KW57" s="294"/>
      <c r="KX57" s="294">
        <f>KX53</f>
        <v>3</v>
      </c>
      <c r="KY57" s="294" t="str">
        <f t="shared" ca="1" si="122"/>
        <v/>
      </c>
      <c r="KZ57" s="294"/>
      <c r="LA57" s="294"/>
      <c r="LB57" s="294"/>
      <c r="LC57" s="252">
        <f>LC53</f>
        <v>2</v>
      </c>
      <c r="LD57" s="252" t="str">
        <f t="shared" ca="1" si="123"/>
        <v/>
      </c>
      <c r="LE57" s="252"/>
      <c r="LF57" s="252"/>
      <c r="LG57" s="294">
        <f>LG53</f>
        <v>4</v>
      </c>
      <c r="LH57" s="294">
        <f t="shared" ca="1" si="124"/>
        <v>0</v>
      </c>
      <c r="LI57" s="294"/>
      <c r="LJ57" s="294"/>
      <c r="LK57" s="294">
        <v>4.0000000000000001E-3</v>
      </c>
      <c r="LL57" s="294">
        <f>IF(OR(ISBLANK(LK57),ISBLANK(LL53)),"",(LK57-LK56)*LL53)</f>
        <v>0</v>
      </c>
      <c r="LM57" s="294">
        <f>LM53</f>
        <v>4</v>
      </c>
      <c r="LN57" s="294">
        <f t="shared" ca="1" si="125"/>
        <v>374.00000000003502</v>
      </c>
      <c r="LO57" s="294"/>
      <c r="LP57" s="294"/>
      <c r="LQ57" s="294">
        <v>474.63600000000002</v>
      </c>
      <c r="LR57" s="294">
        <f>IF(OR(ISBLANK(LQ57),ISBLANK(LR53)),"",(LQ57-LQ56)*LR53)</f>
        <v>374.00000000003502</v>
      </c>
    </row>
    <row r="58" spans="1:330" x14ac:dyDescent="0.25">
      <c r="B58" s="252">
        <v>5</v>
      </c>
      <c r="C58" s="252">
        <f>C53</f>
        <v>2</v>
      </c>
      <c r="D58" s="252">
        <f t="shared" ca="1" si="65"/>
        <v>0</v>
      </c>
      <c r="E58" s="252"/>
      <c r="F58" s="252">
        <v>0</v>
      </c>
      <c r="G58" s="252">
        <f>G53</f>
        <v>3</v>
      </c>
      <c r="H58" s="252">
        <f t="shared" ca="1" si="66"/>
        <v>33.308999999996203</v>
      </c>
      <c r="I58" s="252"/>
      <c r="J58" s="252"/>
      <c r="K58" s="252">
        <f t="shared" ca="1" si="67"/>
        <v>33.308999999996203</v>
      </c>
      <c r="L58" s="252">
        <f>L53</f>
        <v>3</v>
      </c>
      <c r="M58" s="252">
        <f t="shared" ca="1" si="68"/>
        <v>33.308999999996203</v>
      </c>
      <c r="N58" s="252"/>
      <c r="O58" s="252"/>
      <c r="P58" s="252">
        <f t="shared" ca="1" si="69"/>
        <v>33.308999999996203</v>
      </c>
      <c r="Q58" s="252">
        <f>Q53</f>
        <v>4</v>
      </c>
      <c r="R58" s="252">
        <f t="shared" ca="1" si="70"/>
        <v>0.75599999999985812</v>
      </c>
      <c r="S58" s="252"/>
      <c r="T58" s="252"/>
      <c r="U58" s="252">
        <v>728.90899999999999</v>
      </c>
      <c r="V58" s="252">
        <f>IF(OR(ISBLANK(U58),ISBLANK(V53)),"",(U58-U57)*V53)</f>
        <v>0.75599999999985812</v>
      </c>
      <c r="W58" s="294">
        <f>W53</f>
        <v>5</v>
      </c>
      <c r="X58" s="294">
        <f t="shared" ca="1" si="71"/>
        <v>0</v>
      </c>
      <c r="Y58" s="294"/>
      <c r="Z58" s="294"/>
      <c r="AA58" s="294"/>
      <c r="AB58" s="294" t="str">
        <f>IF(OR(ISBLANK(AA58),ISBLANK(AB53)),"",(AA58-AA57)*AB53)</f>
        <v/>
      </c>
      <c r="AC58" s="294">
        <v>0</v>
      </c>
      <c r="AD58" s="294">
        <f>AD53</f>
        <v>5</v>
      </c>
      <c r="AE58" s="294">
        <f t="shared" ca="1" si="72"/>
        <v>10187.25</v>
      </c>
      <c r="AF58" s="294"/>
      <c r="AG58" s="294"/>
      <c r="AH58" s="294"/>
      <c r="AI58" s="294" t="str">
        <f>IF(OR(ISBLANK(AH58),ISBLANK(AI53)),"",(AH58-AH57)*AI53)</f>
        <v/>
      </c>
      <c r="AJ58" s="294">
        <v>10187.25</v>
      </c>
      <c r="AK58" s="294">
        <f>AK53</f>
        <v>5</v>
      </c>
      <c r="AL58" s="294">
        <f t="shared" ca="1" si="73"/>
        <v>13151.25</v>
      </c>
      <c r="AM58" s="294"/>
      <c r="AN58" s="294"/>
      <c r="AO58" s="294"/>
      <c r="AP58" s="294" t="str">
        <f>IF(OR(ISBLANK(AO58),ISBLANK(AP53)),"",(AO58-AO57)*AP53)</f>
        <v/>
      </c>
      <c r="AQ58" s="294">
        <v>13151.25</v>
      </c>
      <c r="AR58" s="294">
        <f>AR53</f>
        <v>5</v>
      </c>
      <c r="AS58" s="294">
        <f t="shared" ca="1" si="74"/>
        <v>0</v>
      </c>
      <c r="AT58" s="294"/>
      <c r="AU58" s="294"/>
      <c r="AV58" s="294"/>
      <c r="AW58" s="294" t="str">
        <f>IF(OR(ISBLANK(AV58),ISBLANK(AW53)),"",(AV58-AV57)*AW53)</f>
        <v/>
      </c>
      <c r="AX58" s="294">
        <v>0</v>
      </c>
      <c r="AY58" s="294">
        <f>AY53</f>
        <v>3</v>
      </c>
      <c r="AZ58" s="294">
        <f t="shared" ca="1" si="75"/>
        <v>1313.4</v>
      </c>
      <c r="BA58" s="294"/>
      <c r="BB58" s="294"/>
      <c r="BC58" s="294">
        <v>1313.4</v>
      </c>
      <c r="BD58" s="294">
        <f>BD53</f>
        <v>3</v>
      </c>
      <c r="BE58" s="294">
        <f t="shared" ca="1" si="76"/>
        <v>0</v>
      </c>
      <c r="BF58" s="294"/>
      <c r="BG58" s="294"/>
      <c r="BH58" s="294">
        <v>0</v>
      </c>
      <c r="BI58" s="294">
        <f>BI53</f>
        <v>3</v>
      </c>
      <c r="BJ58" s="294">
        <f t="shared" ca="1" si="77"/>
        <v>1370.798</v>
      </c>
      <c r="BK58" s="294"/>
      <c r="BL58" s="294"/>
      <c r="BM58" s="294">
        <v>1370.798</v>
      </c>
      <c r="BN58" s="294">
        <f>BN53</f>
        <v>3</v>
      </c>
      <c r="BO58" s="294">
        <f t="shared" ca="1" si="78"/>
        <v>0</v>
      </c>
      <c r="BP58" s="294"/>
      <c r="BQ58" s="294"/>
      <c r="BR58" s="294">
        <v>0</v>
      </c>
      <c r="BS58" s="294">
        <f>BS53</f>
        <v>3</v>
      </c>
      <c r="BT58" s="294">
        <f t="shared" ca="1" si="79"/>
        <v>0</v>
      </c>
      <c r="BU58" s="294"/>
      <c r="BV58" s="294"/>
      <c r="BW58" s="294">
        <v>0</v>
      </c>
      <c r="BX58" s="294">
        <f>BX53</f>
        <v>3</v>
      </c>
      <c r="BY58" s="294">
        <f t="shared" ca="1" si="80"/>
        <v>3318.6120000000001</v>
      </c>
      <c r="BZ58" s="294"/>
      <c r="CA58" s="294"/>
      <c r="CB58" s="294">
        <v>3318.6120000000001</v>
      </c>
      <c r="CC58" s="294">
        <f>CC53</f>
        <v>3</v>
      </c>
      <c r="CD58" s="294">
        <f t="shared" ca="1" si="81"/>
        <v>0</v>
      </c>
      <c r="CE58" s="294"/>
      <c r="CF58" s="294"/>
      <c r="CG58" s="294">
        <v>0</v>
      </c>
      <c r="CH58" s="294">
        <f>CH53</f>
        <v>3</v>
      </c>
      <c r="CI58" s="294">
        <f t="shared" ca="1" si="82"/>
        <v>3410.0610000000001</v>
      </c>
      <c r="CJ58" s="294"/>
      <c r="CK58" s="294"/>
      <c r="CL58" s="294">
        <v>3410.0610000000001</v>
      </c>
      <c r="CM58" s="294">
        <f>CM53</f>
        <v>4</v>
      </c>
      <c r="CN58" s="294">
        <f t="shared" ca="1" si="83"/>
        <v>1.9232500000002801</v>
      </c>
      <c r="CO58" s="294"/>
      <c r="CP58" s="294"/>
      <c r="CQ58" s="294">
        <v>2063.1280000000002</v>
      </c>
      <c r="CR58" s="294">
        <f>IF(OR(ISBLANK(CQ58),ISBLANK(CR53)),"",(CQ58-CQ57)*CR53)</f>
        <v>1.9232500000002801</v>
      </c>
      <c r="CS58" s="294">
        <f>CS53</f>
        <v>4</v>
      </c>
      <c r="CT58" s="294">
        <f t="shared" ca="1" si="84"/>
        <v>0</v>
      </c>
      <c r="CU58" s="294"/>
      <c r="CV58" s="294"/>
      <c r="CW58" s="294">
        <v>1447.3779999999999</v>
      </c>
      <c r="CX58" s="294">
        <f>IF(OR(ISBLANK(CW58),ISBLANK(CX53)),"",(CW58-CW57)*CX53)</f>
        <v>0</v>
      </c>
      <c r="CY58" s="294">
        <f>CY53</f>
        <v>4</v>
      </c>
      <c r="CZ58" s="294">
        <f t="shared" ca="1" si="85"/>
        <v>0</v>
      </c>
      <c r="DA58" s="294"/>
      <c r="DB58" s="294"/>
      <c r="DC58" s="294">
        <v>21656.7</v>
      </c>
      <c r="DD58" s="294">
        <f>IF(OR(ISBLANK(DC58),ISBLANK(DD53)),"",(DC58-DC57)*DD53)</f>
        <v>0</v>
      </c>
      <c r="DE58" s="294">
        <f>DE53</f>
        <v>4</v>
      </c>
      <c r="DF58" s="294">
        <f t="shared" ca="1" si="86"/>
        <v>25.297999999997046</v>
      </c>
      <c r="DG58" s="294"/>
      <c r="DH58" s="294"/>
      <c r="DI58" s="294">
        <v>10867.093999999999</v>
      </c>
      <c r="DJ58" s="294">
        <f>IF(OR(ISBLANK(DI58),ISBLANK(DJ53)),"",(DI58-DI57)*DJ53)</f>
        <v>25.297999999997046</v>
      </c>
      <c r="DK58" s="294">
        <f>DK53</f>
        <v>2</v>
      </c>
      <c r="DL58" s="294" t="str">
        <f t="shared" ca="1" si="87"/>
        <v/>
      </c>
      <c r="DM58" s="294"/>
      <c r="DN58" s="294"/>
      <c r="DO58" s="294">
        <f>DO53</f>
        <v>2</v>
      </c>
      <c r="DP58" s="294" t="str">
        <f t="shared" ca="1" si="88"/>
        <v/>
      </c>
      <c r="DQ58" s="294"/>
      <c r="DR58" s="294"/>
      <c r="DS58" s="294">
        <f>DS53</f>
        <v>3</v>
      </c>
      <c r="DT58" s="294">
        <f t="shared" ca="1" si="89"/>
        <v>0</v>
      </c>
      <c r="DU58" s="294"/>
      <c r="DV58" s="294"/>
      <c r="DW58" s="294">
        <v>0</v>
      </c>
      <c r="DX58" s="294">
        <f>DX53</f>
        <v>3</v>
      </c>
      <c r="DY58" s="294">
        <f t="shared" ca="1" si="90"/>
        <v>3498.8580000000002</v>
      </c>
      <c r="DZ58" s="294"/>
      <c r="EA58" s="294"/>
      <c r="EB58" s="294">
        <v>3498.8580000000002</v>
      </c>
      <c r="EC58" s="294">
        <f>EC53</f>
        <v>2</v>
      </c>
      <c r="ED58" s="294" t="str">
        <f t="shared" ca="1" si="91"/>
        <v/>
      </c>
      <c r="EE58" s="294"/>
      <c r="EF58" s="294"/>
      <c r="EG58" s="294">
        <f>EG53</f>
        <v>2</v>
      </c>
      <c r="EH58" s="294" t="str">
        <f t="shared" ca="1" si="92"/>
        <v/>
      </c>
      <c r="EI58" s="294"/>
      <c r="EJ58" s="294"/>
      <c r="EK58" s="294">
        <f>EK53</f>
        <v>5</v>
      </c>
      <c r="EL58" s="294">
        <f t="shared" ca="1" si="93"/>
        <v>0</v>
      </c>
      <c r="EM58" s="294"/>
      <c r="EN58" s="294"/>
      <c r="EO58" s="294"/>
      <c r="EP58" s="294" t="str">
        <f>IF(OR(ISBLANK(EO58),ISBLANK(EP53)),"",(EO58-EO57)*EP53)</f>
        <v/>
      </c>
      <c r="EQ58" s="294">
        <v>0</v>
      </c>
      <c r="ER58" s="294">
        <f>ER53</f>
        <v>5</v>
      </c>
      <c r="ES58" s="294">
        <f t="shared" ca="1" si="94"/>
        <v>13757</v>
      </c>
      <c r="ET58" s="294"/>
      <c r="EU58" s="294"/>
      <c r="EV58" s="294"/>
      <c r="EW58" s="294" t="str">
        <f>IF(OR(ISBLANK(EV58),ISBLANK(EW53)),"",(EV58-EV57)*EW53)</f>
        <v/>
      </c>
      <c r="EX58" s="294">
        <v>13757</v>
      </c>
      <c r="EY58" s="294">
        <f>EY53</f>
        <v>5</v>
      </c>
      <c r="EZ58" s="294">
        <f t="shared" ca="1" si="95"/>
        <v>0</v>
      </c>
      <c r="FA58" s="294"/>
      <c r="FB58" s="294"/>
      <c r="FC58" s="294"/>
      <c r="FD58" s="294" t="str">
        <f>IF(OR(ISBLANK(FC58),ISBLANK(FD53)),"",(FC58-FC57)*FD53)</f>
        <v/>
      </c>
      <c r="FE58" s="294">
        <v>0</v>
      </c>
      <c r="FF58" s="294">
        <f>FF53</f>
        <v>5</v>
      </c>
      <c r="FG58" s="294">
        <f t="shared" ca="1" si="96"/>
        <v>13816.75</v>
      </c>
      <c r="FH58" s="294"/>
      <c r="FI58" s="294"/>
      <c r="FJ58" s="294"/>
      <c r="FK58" s="294" t="str">
        <f>IF(OR(ISBLANK(FJ58),ISBLANK(FK53)),"",(FJ58-FJ57)*FK53)</f>
        <v/>
      </c>
      <c r="FL58" s="294">
        <v>13816.75</v>
      </c>
      <c r="FM58" s="294">
        <f>FM53</f>
        <v>4</v>
      </c>
      <c r="FN58" s="294">
        <f t="shared" ca="1" si="97"/>
        <v>3770.7999999998719</v>
      </c>
      <c r="FO58" s="294"/>
      <c r="FP58" s="294"/>
      <c r="FQ58" s="294">
        <v>2466.29</v>
      </c>
      <c r="FR58" s="294">
        <f>IF(OR(ISBLANK(FQ58),ISBLANK(FR53)),"",(FQ58-FQ57)*FR53)</f>
        <v>3770.7999999998719</v>
      </c>
      <c r="FS58" s="294">
        <f>FS53</f>
        <v>4</v>
      </c>
      <c r="FT58" s="294">
        <f t="shared" ca="1" si="98"/>
        <v>0</v>
      </c>
      <c r="FU58" s="294"/>
      <c r="FV58" s="294"/>
      <c r="FW58" s="294">
        <v>288.66000000000003</v>
      </c>
      <c r="FX58" s="294">
        <f>IF(OR(ISBLANK(FW58),ISBLANK(FX53)),"",(FW58-FW57)*FX53)</f>
        <v>0</v>
      </c>
      <c r="FY58" s="294">
        <f>FY53</f>
        <v>4</v>
      </c>
      <c r="FZ58" s="294">
        <f t="shared" ca="1" si="99"/>
        <v>1447.5999999997839</v>
      </c>
      <c r="GA58" s="294"/>
      <c r="GB58" s="294"/>
      <c r="GC58" s="294">
        <v>1409.8979999999999</v>
      </c>
      <c r="GD58" s="294">
        <f>IF(OR(ISBLANK(GC58),ISBLANK(GD53)),"",(GC58-GC57)*GD53)</f>
        <v>1447.5999999997839</v>
      </c>
      <c r="GE58" s="294">
        <f>GE53</f>
        <v>4</v>
      </c>
      <c r="GF58" s="294">
        <f t="shared" ca="1" si="100"/>
        <v>0</v>
      </c>
      <c r="GG58" s="294"/>
      <c r="GH58" s="294"/>
      <c r="GI58" s="294">
        <v>182.86699999999999</v>
      </c>
      <c r="GJ58" s="294">
        <f>IF(OR(ISBLANK(GI58),ISBLANK(GJ53)),"",(GI58-GI57)*GJ53)</f>
        <v>0</v>
      </c>
      <c r="GK58" s="294">
        <f>GK53</f>
        <v>3</v>
      </c>
      <c r="GL58" s="294">
        <f t="shared" ca="1" si="101"/>
        <v>0</v>
      </c>
      <c r="GM58" s="294"/>
      <c r="GN58" s="294"/>
      <c r="GO58" s="294">
        <v>0</v>
      </c>
      <c r="GP58" s="294">
        <v>2E-3</v>
      </c>
      <c r="GQ58" s="294">
        <f>IF(OR(ISBLANK(GP58),ISBLANK(GQ53)),"",(GP58-GP57)*GQ53)</f>
        <v>0</v>
      </c>
      <c r="GR58" s="294">
        <f>GR53</f>
        <v>3</v>
      </c>
      <c r="GS58" s="294">
        <f t="shared" ca="1" si="102"/>
        <v>3244</v>
      </c>
      <c r="GT58" s="294"/>
      <c r="GU58" s="294"/>
      <c r="GV58" s="294">
        <v>3244</v>
      </c>
      <c r="GW58" s="294">
        <v>2287.723</v>
      </c>
      <c r="GX58" s="294">
        <f>IF(OR(ISBLANK(GW58),ISBLANK(GX53)),"",(GW58-GW57)*GX53)</f>
        <v>3251.6000000001441</v>
      </c>
      <c r="GY58" s="294">
        <f>GY53</f>
        <v>4</v>
      </c>
      <c r="GZ58" s="294">
        <f t="shared" ca="1" si="103"/>
        <v>0</v>
      </c>
      <c r="HA58" s="294"/>
      <c r="HB58" s="294"/>
      <c r="HC58" s="294">
        <v>0</v>
      </c>
      <c r="HD58" s="294">
        <f>IF(OR(ISBLANK(HC58),ISBLANK(HD53)),"",(HC58-HC57)*HD53)</f>
        <v>0</v>
      </c>
      <c r="HE58" s="294">
        <f>HE53</f>
        <v>4</v>
      </c>
      <c r="HF58" s="294">
        <f t="shared" ca="1" si="104"/>
        <v>3249.4000000006963</v>
      </c>
      <c r="HG58" s="294"/>
      <c r="HH58" s="294"/>
      <c r="HI58" s="294">
        <v>2194.4520000000002</v>
      </c>
      <c r="HJ58" s="294">
        <f>IF(OR(ISBLANK(HI58),ISBLANK(HJ53)),"",(HI58-HI57)*HJ53)</f>
        <v>3249.4000000006963</v>
      </c>
      <c r="HK58" s="294">
        <f>HK53</f>
        <v>4</v>
      </c>
      <c r="HL58" s="294">
        <f t="shared" ca="1" si="105"/>
        <v>0</v>
      </c>
      <c r="HM58" s="294"/>
      <c r="HN58" s="294"/>
      <c r="HO58" s="294">
        <v>1.8029999999999999</v>
      </c>
      <c r="HP58" s="294">
        <f>IF(OR(ISBLANK(HO58),ISBLANK(HP53)),"",(HO58-HO57)*HP53)</f>
        <v>0</v>
      </c>
      <c r="HQ58" s="294">
        <f>HQ53</f>
        <v>4</v>
      </c>
      <c r="HR58" s="294">
        <f t="shared" ca="1" si="106"/>
        <v>4102.9999999995198</v>
      </c>
      <c r="HS58" s="294"/>
      <c r="HT58" s="294"/>
      <c r="HU58" s="294">
        <v>4803.1549999999997</v>
      </c>
      <c r="HV58" s="294">
        <f>IF(OR(ISBLANK(HU58),ISBLANK(HV53)),"",(HU58-HU57)*HV53)</f>
        <v>4102.9999999995198</v>
      </c>
      <c r="HW58" s="294">
        <f>HW53</f>
        <v>4</v>
      </c>
      <c r="HX58" s="294">
        <f t="shared" ca="1" si="107"/>
        <v>0</v>
      </c>
      <c r="HY58" s="294"/>
      <c r="HZ58" s="294"/>
      <c r="IA58" s="294">
        <v>3.0000000000000001E-3</v>
      </c>
      <c r="IB58" s="294">
        <f>IF(OR(ISBLANK(IA58),ISBLANK(IB53)),"",(IA58-IA57)*IB53)</f>
        <v>0</v>
      </c>
      <c r="IC58" s="294">
        <f>IC53</f>
        <v>4</v>
      </c>
      <c r="ID58" s="294">
        <f t="shared" ca="1" si="108"/>
        <v>3713.6000000002241</v>
      </c>
      <c r="IE58" s="294"/>
      <c r="IF58" s="294"/>
      <c r="IG58" s="294">
        <v>4387.4110000000001</v>
      </c>
      <c r="IH58" s="294">
        <f>IF(OR(ISBLANK(IG58),ISBLANK(IH53)),"",(IG58-IG57)*IH53)</f>
        <v>3713.6000000002241</v>
      </c>
      <c r="II58" s="294">
        <f>II53</f>
        <v>4</v>
      </c>
      <c r="IJ58" s="294">
        <f t="shared" ca="1" si="109"/>
        <v>4099.9999999996817</v>
      </c>
      <c r="IK58" s="294"/>
      <c r="IL58" s="294"/>
      <c r="IM58" s="294">
        <v>925.43</v>
      </c>
      <c r="IN58" s="294">
        <f>IF(OR(ISBLANK(IM58),ISBLANK(IN53)),"",(IM58-IM57)*IN53)</f>
        <v>4099.9999999996817</v>
      </c>
      <c r="IO58" s="294">
        <f>IO53</f>
        <v>4</v>
      </c>
      <c r="IP58" s="294">
        <f t="shared" ca="1" si="110"/>
        <v>0</v>
      </c>
      <c r="IQ58" s="294"/>
      <c r="IR58" s="294"/>
      <c r="IS58" s="294">
        <v>0.24099999999999999</v>
      </c>
      <c r="IT58" s="294">
        <f>IF(OR(ISBLANK(IS58),ISBLANK(IT53)),"",(IS58-IS57)*IT53)</f>
        <v>0</v>
      </c>
      <c r="IU58" s="294">
        <f>IU53</f>
        <v>4</v>
      </c>
      <c r="IV58" s="294">
        <f t="shared" ca="1" si="111"/>
        <v>0</v>
      </c>
      <c r="IW58" s="294"/>
      <c r="IX58" s="294"/>
      <c r="IY58" s="294">
        <v>218.911</v>
      </c>
      <c r="IZ58" s="294">
        <f>IF(OR(ISBLANK(IY58),ISBLANK(IZ53)),"",(IY58-IY57)*IZ53)</f>
        <v>0</v>
      </c>
      <c r="JA58" s="294">
        <f>JA53</f>
        <v>4</v>
      </c>
      <c r="JB58" s="294">
        <f t="shared" ca="1" si="112"/>
        <v>5320.0000000003911</v>
      </c>
      <c r="JC58" s="294"/>
      <c r="JD58" s="294"/>
      <c r="JE58" s="294">
        <v>902.45</v>
      </c>
      <c r="JF58" s="294">
        <f>IF(OR(ISBLANK(JE58),ISBLANK(JF53)),"",(JE58-JE57)*JF53)</f>
        <v>5320.0000000003911</v>
      </c>
      <c r="JG58" s="294">
        <f>JG53</f>
        <v>4</v>
      </c>
      <c r="JH58" s="294">
        <f t="shared" ca="1" si="113"/>
        <v>10009.999999999764</v>
      </c>
      <c r="JI58" s="294"/>
      <c r="JJ58" s="294"/>
      <c r="JK58" s="294">
        <v>1384.0809999999999</v>
      </c>
      <c r="JL58" s="294">
        <f>IF(OR(ISBLANK(JK58),ISBLANK(JL53)),"",(JK58-JK57)*JL53)</f>
        <v>10009.999999999764</v>
      </c>
      <c r="JM58" s="294">
        <f>JM53</f>
        <v>4</v>
      </c>
      <c r="JN58" s="294">
        <f t="shared" ca="1" si="114"/>
        <v>0</v>
      </c>
      <c r="JO58" s="294"/>
      <c r="JP58" s="294"/>
      <c r="JQ58" s="294">
        <v>4.1230000000000002</v>
      </c>
      <c r="JR58" s="294">
        <f>IF(OR(ISBLANK(JQ58),ISBLANK(JR53)),"",(JQ58-JQ57)*JR53)</f>
        <v>0</v>
      </c>
      <c r="JS58" s="294">
        <f>JS53</f>
        <v>2</v>
      </c>
      <c r="JT58" s="294" t="str">
        <f t="shared" ca="1" si="115"/>
        <v/>
      </c>
      <c r="JU58" s="294"/>
      <c r="JV58" s="294"/>
      <c r="JW58" s="294">
        <f>JW53</f>
        <v>2</v>
      </c>
      <c r="JX58" s="294" t="str">
        <f t="shared" ca="1" si="116"/>
        <v/>
      </c>
      <c r="JY58" s="294"/>
      <c r="JZ58" s="294"/>
      <c r="KA58" s="294">
        <f>KA53</f>
        <v>2</v>
      </c>
      <c r="KB58" s="294" t="str">
        <f t="shared" ca="1" si="117"/>
        <v/>
      </c>
      <c r="KC58" s="294"/>
      <c r="KD58" s="294"/>
      <c r="KE58" s="294">
        <f>KE53</f>
        <v>2</v>
      </c>
      <c r="KF58" s="294" t="str">
        <f t="shared" ca="1" si="118"/>
        <v/>
      </c>
      <c r="KG58" s="294"/>
      <c r="KH58" s="294"/>
      <c r="KI58" s="294">
        <f>KI53</f>
        <v>3</v>
      </c>
      <c r="KJ58" s="294" t="str">
        <f t="shared" ca="1" si="119"/>
        <v/>
      </c>
      <c r="KK58" s="294"/>
      <c r="KL58" s="294"/>
      <c r="KM58" s="294"/>
      <c r="KN58" s="294">
        <f>KN53</f>
        <v>3</v>
      </c>
      <c r="KO58" s="294" t="str">
        <f t="shared" ca="1" si="120"/>
        <v/>
      </c>
      <c r="KP58" s="294"/>
      <c r="KQ58" s="294"/>
      <c r="KR58" s="294"/>
      <c r="KS58" s="294">
        <f>KS53</f>
        <v>3</v>
      </c>
      <c r="KT58" s="294" t="str">
        <f t="shared" ca="1" si="121"/>
        <v/>
      </c>
      <c r="KU58" s="294"/>
      <c r="KV58" s="294"/>
      <c r="KW58" s="294"/>
      <c r="KX58" s="294">
        <f>KX53</f>
        <v>3</v>
      </c>
      <c r="KY58" s="294" t="str">
        <f t="shared" ca="1" si="122"/>
        <v/>
      </c>
      <c r="KZ58" s="294"/>
      <c r="LA58" s="294"/>
      <c r="LB58" s="294"/>
      <c r="LC58" s="252">
        <f>LC53</f>
        <v>2</v>
      </c>
      <c r="LD58" s="252" t="str">
        <f t="shared" ca="1" si="123"/>
        <v/>
      </c>
      <c r="LE58" s="252"/>
      <c r="LF58" s="252"/>
      <c r="LG58" s="294">
        <f>LG53</f>
        <v>4</v>
      </c>
      <c r="LH58" s="294">
        <f t="shared" ca="1" si="124"/>
        <v>0</v>
      </c>
      <c r="LI58" s="294"/>
      <c r="LJ58" s="294"/>
      <c r="LK58" s="294">
        <v>4.0000000000000001E-3</v>
      </c>
      <c r="LL58" s="294">
        <f>IF(OR(ISBLANK(LK58),ISBLANK(LL53)),"",(LK58-LK57)*LL53)</f>
        <v>0</v>
      </c>
      <c r="LM58" s="294">
        <f>LM53</f>
        <v>4</v>
      </c>
      <c r="LN58" s="294">
        <f t="shared" ca="1" si="125"/>
        <v>400.39999999991096</v>
      </c>
      <c r="LO58" s="294"/>
      <c r="LP58" s="294"/>
      <c r="LQ58" s="294">
        <v>474.81799999999998</v>
      </c>
      <c r="LR58" s="294">
        <f>IF(OR(ISBLANK(LQ58),ISBLANK(LR53)),"",(LQ58-LQ57)*LR53)</f>
        <v>400.39999999991096</v>
      </c>
    </row>
    <row r="59" spans="1:330" x14ac:dyDescent="0.25">
      <c r="B59" s="252">
        <v>6</v>
      </c>
      <c r="C59" s="252">
        <f>C53</f>
        <v>2</v>
      </c>
      <c r="D59" s="252">
        <f t="shared" ca="1" si="65"/>
        <v>0</v>
      </c>
      <c r="E59" s="252"/>
      <c r="F59" s="252">
        <v>0</v>
      </c>
      <c r="G59" s="252">
        <f>G53</f>
        <v>3</v>
      </c>
      <c r="H59" s="252">
        <f t="shared" ca="1" si="66"/>
        <v>31.799000000000799</v>
      </c>
      <c r="I59" s="252"/>
      <c r="J59" s="252"/>
      <c r="K59" s="252">
        <f t="shared" ca="1" si="67"/>
        <v>31.799000000000799</v>
      </c>
      <c r="L59" s="252">
        <f>L53</f>
        <v>3</v>
      </c>
      <c r="M59" s="252">
        <f t="shared" ca="1" si="68"/>
        <v>31.799000000000799</v>
      </c>
      <c r="N59" s="252"/>
      <c r="O59" s="252"/>
      <c r="P59" s="252">
        <f t="shared" ca="1" si="69"/>
        <v>31.799000000000799</v>
      </c>
      <c r="Q59" s="252">
        <f>Q53</f>
        <v>4</v>
      </c>
      <c r="R59" s="252">
        <f t="shared" ca="1" si="70"/>
        <v>0.62400000000025102</v>
      </c>
      <c r="S59" s="252"/>
      <c r="T59" s="252"/>
      <c r="U59" s="252">
        <v>729.06500000000005</v>
      </c>
      <c r="V59" s="252">
        <f>IF(OR(ISBLANK(U59),ISBLANK(V53)),"",(U59-U58)*V53)</f>
        <v>0.62400000000025102</v>
      </c>
      <c r="W59" s="294">
        <f>W53</f>
        <v>5</v>
      </c>
      <c r="X59" s="294">
        <f t="shared" ca="1" si="71"/>
        <v>0</v>
      </c>
      <c r="Y59" s="294"/>
      <c r="Z59" s="294"/>
      <c r="AA59" s="294"/>
      <c r="AB59" s="294" t="str">
        <f>IF(OR(ISBLANK(AA59),ISBLANK(AB53)),"",(AA59-AA58)*AB53)</f>
        <v/>
      </c>
      <c r="AC59" s="294">
        <v>0</v>
      </c>
      <c r="AD59" s="294">
        <f>AD53</f>
        <v>5</v>
      </c>
      <c r="AE59" s="294">
        <f t="shared" ca="1" si="72"/>
        <v>9384.25</v>
      </c>
      <c r="AF59" s="294"/>
      <c r="AG59" s="294"/>
      <c r="AH59" s="294"/>
      <c r="AI59" s="294" t="str">
        <f>IF(OR(ISBLANK(AH59),ISBLANK(AI53)),"",(AH59-AH58)*AI53)</f>
        <v/>
      </c>
      <c r="AJ59" s="294">
        <v>9384.25</v>
      </c>
      <c r="AK59" s="294">
        <f>AK53</f>
        <v>5</v>
      </c>
      <c r="AL59" s="294">
        <f t="shared" ca="1" si="73"/>
        <v>12063.75</v>
      </c>
      <c r="AM59" s="294"/>
      <c r="AN59" s="294"/>
      <c r="AO59" s="294"/>
      <c r="AP59" s="294" t="str">
        <f>IF(OR(ISBLANK(AO59),ISBLANK(AP53)),"",(AO59-AO58)*AP53)</f>
        <v/>
      </c>
      <c r="AQ59" s="294">
        <v>12063.75</v>
      </c>
      <c r="AR59" s="294">
        <f>AR53</f>
        <v>5</v>
      </c>
      <c r="AS59" s="294">
        <f t="shared" ca="1" si="74"/>
        <v>0</v>
      </c>
      <c r="AT59" s="294"/>
      <c r="AU59" s="294"/>
      <c r="AV59" s="294"/>
      <c r="AW59" s="294" t="str">
        <f>IF(OR(ISBLANK(AV59),ISBLANK(AW53)),"",(AV59-AV58)*AW53)</f>
        <v/>
      </c>
      <c r="AX59" s="294">
        <v>0</v>
      </c>
      <c r="AY59" s="294">
        <f>AY53</f>
        <v>3</v>
      </c>
      <c r="AZ59" s="294">
        <f t="shared" ca="1" si="75"/>
        <v>1003.2</v>
      </c>
      <c r="BA59" s="294"/>
      <c r="BB59" s="294"/>
      <c r="BC59" s="294">
        <v>1003.2</v>
      </c>
      <c r="BD59" s="294">
        <f>BD53</f>
        <v>3</v>
      </c>
      <c r="BE59" s="294">
        <f t="shared" ca="1" si="76"/>
        <v>0</v>
      </c>
      <c r="BF59" s="294"/>
      <c r="BG59" s="294"/>
      <c r="BH59" s="294">
        <v>0</v>
      </c>
      <c r="BI59" s="294">
        <f>BI53</f>
        <v>3</v>
      </c>
      <c r="BJ59" s="294">
        <f t="shared" ca="1" si="77"/>
        <v>1158.454</v>
      </c>
      <c r="BK59" s="294"/>
      <c r="BL59" s="294"/>
      <c r="BM59" s="294">
        <v>1158.454</v>
      </c>
      <c r="BN59" s="294">
        <f>BN53</f>
        <v>3</v>
      </c>
      <c r="BO59" s="294">
        <f t="shared" ca="1" si="78"/>
        <v>0</v>
      </c>
      <c r="BP59" s="294"/>
      <c r="BQ59" s="294"/>
      <c r="BR59" s="294">
        <v>0</v>
      </c>
      <c r="BS59" s="294">
        <f>BS53</f>
        <v>3</v>
      </c>
      <c r="BT59" s="294">
        <f t="shared" ca="1" si="79"/>
        <v>0</v>
      </c>
      <c r="BU59" s="294"/>
      <c r="BV59" s="294"/>
      <c r="BW59" s="294">
        <v>0</v>
      </c>
      <c r="BX59" s="294">
        <f>BX53</f>
        <v>3</v>
      </c>
      <c r="BY59" s="294">
        <f t="shared" ca="1" si="80"/>
        <v>3120.6120000000001</v>
      </c>
      <c r="BZ59" s="294"/>
      <c r="CA59" s="294"/>
      <c r="CB59" s="294">
        <v>3120.6120000000001</v>
      </c>
      <c r="CC59" s="294">
        <f>CC53</f>
        <v>3</v>
      </c>
      <c r="CD59" s="294">
        <f t="shared" ca="1" si="81"/>
        <v>0</v>
      </c>
      <c r="CE59" s="294"/>
      <c r="CF59" s="294"/>
      <c r="CG59" s="294">
        <v>0</v>
      </c>
      <c r="CH59" s="294">
        <f>CH53</f>
        <v>3</v>
      </c>
      <c r="CI59" s="294">
        <f t="shared" ca="1" si="82"/>
        <v>3216.47</v>
      </c>
      <c r="CJ59" s="294"/>
      <c r="CK59" s="294"/>
      <c r="CL59" s="294">
        <v>3216.47</v>
      </c>
      <c r="CM59" s="294">
        <f>CM53</f>
        <v>4</v>
      </c>
      <c r="CN59" s="294">
        <f t="shared" ca="1" si="83"/>
        <v>1.9267499999994016</v>
      </c>
      <c r="CO59" s="294"/>
      <c r="CP59" s="294"/>
      <c r="CQ59" s="294">
        <v>2064.2289999999998</v>
      </c>
      <c r="CR59" s="294">
        <f>IF(OR(ISBLANK(CQ59),ISBLANK(CR53)),"",(CQ59-CQ58)*CR53)</f>
        <v>1.9267499999994016</v>
      </c>
      <c r="CS59" s="294">
        <f>CS53</f>
        <v>4</v>
      </c>
      <c r="CT59" s="294">
        <f t="shared" ca="1" si="84"/>
        <v>0</v>
      </c>
      <c r="CU59" s="294"/>
      <c r="CV59" s="294"/>
      <c r="CW59" s="294">
        <v>1447.3779999999999</v>
      </c>
      <c r="CX59" s="294">
        <f>IF(OR(ISBLANK(CW59),ISBLANK(CX53)),"",(CW59-CW58)*CX53)</f>
        <v>0</v>
      </c>
      <c r="CY59" s="294">
        <f>CY53</f>
        <v>4</v>
      </c>
      <c r="CZ59" s="294">
        <f t="shared" ca="1" si="85"/>
        <v>0</v>
      </c>
      <c r="DA59" s="294"/>
      <c r="DB59" s="294"/>
      <c r="DC59" s="294">
        <v>21656.7</v>
      </c>
      <c r="DD59" s="294">
        <f>IF(OR(ISBLANK(DC59),ISBLANK(DD53)),"",(DC59-DC58)*DD53)</f>
        <v>0</v>
      </c>
      <c r="DE59" s="294">
        <f>DE53</f>
        <v>4</v>
      </c>
      <c r="DF59" s="294">
        <f t="shared" ca="1" si="86"/>
        <v>21.455000000003565</v>
      </c>
      <c r="DG59" s="294"/>
      <c r="DH59" s="294"/>
      <c r="DI59" s="294">
        <v>10870.159</v>
      </c>
      <c r="DJ59" s="294">
        <f>IF(OR(ISBLANK(DI59),ISBLANK(DJ53)),"",(DI59-DI58)*DJ53)</f>
        <v>21.455000000003565</v>
      </c>
      <c r="DK59" s="294">
        <f>DK53</f>
        <v>2</v>
      </c>
      <c r="DL59" s="294" t="str">
        <f t="shared" ca="1" si="87"/>
        <v/>
      </c>
      <c r="DM59" s="294"/>
      <c r="DN59" s="294"/>
      <c r="DO59" s="294">
        <f>DO53</f>
        <v>2</v>
      </c>
      <c r="DP59" s="294" t="str">
        <f t="shared" ca="1" si="88"/>
        <v/>
      </c>
      <c r="DQ59" s="294"/>
      <c r="DR59" s="294"/>
      <c r="DS59" s="294">
        <f>DS53</f>
        <v>3</v>
      </c>
      <c r="DT59" s="294">
        <f t="shared" ca="1" si="89"/>
        <v>0</v>
      </c>
      <c r="DU59" s="294"/>
      <c r="DV59" s="294"/>
      <c r="DW59" s="294">
        <v>0</v>
      </c>
      <c r="DX59" s="294">
        <f>DX53</f>
        <v>3</v>
      </c>
      <c r="DY59" s="294">
        <f t="shared" ca="1" si="90"/>
        <v>3162.9180000000001</v>
      </c>
      <c r="DZ59" s="294"/>
      <c r="EA59" s="294"/>
      <c r="EB59" s="294">
        <v>3162.9180000000001</v>
      </c>
      <c r="EC59" s="294">
        <f>EC53</f>
        <v>2</v>
      </c>
      <c r="ED59" s="294" t="str">
        <f t="shared" ca="1" si="91"/>
        <v/>
      </c>
      <c r="EE59" s="294"/>
      <c r="EF59" s="294"/>
      <c r="EG59" s="294">
        <f>EG53</f>
        <v>2</v>
      </c>
      <c r="EH59" s="294" t="str">
        <f t="shared" ca="1" si="92"/>
        <v/>
      </c>
      <c r="EI59" s="294"/>
      <c r="EJ59" s="294"/>
      <c r="EK59" s="294">
        <f>EK53</f>
        <v>5</v>
      </c>
      <c r="EL59" s="294">
        <f t="shared" ca="1" si="93"/>
        <v>0</v>
      </c>
      <c r="EM59" s="294"/>
      <c r="EN59" s="294"/>
      <c r="EO59" s="294"/>
      <c r="EP59" s="294" t="str">
        <f>IF(OR(ISBLANK(EO59),ISBLANK(EP53)),"",(EO59-EO58)*EP53)</f>
        <v/>
      </c>
      <c r="EQ59" s="294">
        <v>0</v>
      </c>
      <c r="ER59" s="294">
        <f>ER53</f>
        <v>5</v>
      </c>
      <c r="ES59" s="294">
        <f t="shared" ca="1" si="94"/>
        <v>13604.75</v>
      </c>
      <c r="ET59" s="294"/>
      <c r="EU59" s="294"/>
      <c r="EV59" s="294"/>
      <c r="EW59" s="294" t="str">
        <f>IF(OR(ISBLANK(EV59),ISBLANK(EW53)),"",(EV59-EV58)*EW53)</f>
        <v/>
      </c>
      <c r="EX59" s="294">
        <v>13604.75</v>
      </c>
      <c r="EY59" s="294">
        <f>EY53</f>
        <v>5</v>
      </c>
      <c r="EZ59" s="294">
        <f t="shared" ca="1" si="95"/>
        <v>0</v>
      </c>
      <c r="FA59" s="294"/>
      <c r="FB59" s="294"/>
      <c r="FC59" s="294"/>
      <c r="FD59" s="294" t="str">
        <f>IF(OR(ISBLANK(FC59),ISBLANK(FD53)),"",(FC59-FC58)*FD53)</f>
        <v/>
      </c>
      <c r="FE59" s="294">
        <v>0</v>
      </c>
      <c r="FF59" s="294">
        <f>FF53</f>
        <v>5</v>
      </c>
      <c r="FG59" s="294">
        <f t="shared" ca="1" si="96"/>
        <v>13679.5</v>
      </c>
      <c r="FH59" s="294"/>
      <c r="FI59" s="294"/>
      <c r="FJ59" s="294"/>
      <c r="FK59" s="294" t="str">
        <f>IF(OR(ISBLANK(FJ59),ISBLANK(FK53)),"",(FJ59-FJ58)*FK53)</f>
        <v/>
      </c>
      <c r="FL59" s="294">
        <v>13679.5</v>
      </c>
      <c r="FM59" s="294">
        <f>FM53</f>
        <v>4</v>
      </c>
      <c r="FN59" s="294">
        <f t="shared" ca="1" si="97"/>
        <v>3412.1999999998479</v>
      </c>
      <c r="FO59" s="294"/>
      <c r="FP59" s="294"/>
      <c r="FQ59" s="294">
        <v>2467.8409999999999</v>
      </c>
      <c r="FR59" s="294">
        <f>IF(OR(ISBLANK(FQ59),ISBLANK(FR53)),"",(FQ59-FQ58)*FR53)</f>
        <v>3412.1999999998479</v>
      </c>
      <c r="FS59" s="294">
        <f>FS53</f>
        <v>4</v>
      </c>
      <c r="FT59" s="294">
        <f t="shared" ca="1" si="98"/>
        <v>0</v>
      </c>
      <c r="FU59" s="294"/>
      <c r="FV59" s="294"/>
      <c r="FW59" s="294">
        <v>288.66000000000003</v>
      </c>
      <c r="FX59" s="294">
        <f>IF(OR(ISBLANK(FW59),ISBLANK(FX53)),"",(FW59-FW58)*FX53)</f>
        <v>0</v>
      </c>
      <c r="FY59" s="294">
        <f>FY53</f>
        <v>4</v>
      </c>
      <c r="FZ59" s="294">
        <f t="shared" ca="1" si="99"/>
        <v>1641.2000000002081</v>
      </c>
      <c r="GA59" s="294"/>
      <c r="GB59" s="294"/>
      <c r="GC59" s="294">
        <v>1410.644</v>
      </c>
      <c r="GD59" s="294">
        <f>IF(OR(ISBLANK(GC59),ISBLANK(GD53)),"",(GC59-GC58)*GD53)</f>
        <v>1641.2000000002081</v>
      </c>
      <c r="GE59" s="294">
        <f>GE53</f>
        <v>4</v>
      </c>
      <c r="GF59" s="294">
        <f t="shared" ca="1" si="100"/>
        <v>0</v>
      </c>
      <c r="GG59" s="294"/>
      <c r="GH59" s="294"/>
      <c r="GI59" s="294">
        <v>182.86699999999999</v>
      </c>
      <c r="GJ59" s="294">
        <f>IF(OR(ISBLANK(GI59),ISBLANK(GJ53)),"",(GI59-GI58)*GJ53)</f>
        <v>0</v>
      </c>
      <c r="GK59" s="294">
        <f>GK53</f>
        <v>3</v>
      </c>
      <c r="GL59" s="294">
        <f t="shared" ca="1" si="101"/>
        <v>0</v>
      </c>
      <c r="GM59" s="294"/>
      <c r="GN59" s="294"/>
      <c r="GO59" s="294">
        <v>0</v>
      </c>
      <c r="GP59" s="294">
        <v>2E-3</v>
      </c>
      <c r="GQ59" s="294">
        <f>IF(OR(ISBLANK(GP59),ISBLANK(GQ53)),"",(GP59-GP58)*GQ53)</f>
        <v>0</v>
      </c>
      <c r="GR59" s="294">
        <f>GR53</f>
        <v>3</v>
      </c>
      <c r="GS59" s="294">
        <f t="shared" ca="1" si="102"/>
        <v>2737</v>
      </c>
      <c r="GT59" s="294"/>
      <c r="GU59" s="294"/>
      <c r="GV59" s="294">
        <v>2737</v>
      </c>
      <c r="GW59" s="294">
        <v>2288.9670000000001</v>
      </c>
      <c r="GX59" s="294">
        <f>IF(OR(ISBLANK(GW59),ISBLANK(GX53)),"",(GW59-GW58)*GX53)</f>
        <v>2736.8000000003121</v>
      </c>
      <c r="GY59" s="294">
        <f>GY53</f>
        <v>4</v>
      </c>
      <c r="GZ59" s="294">
        <f t="shared" ca="1" si="103"/>
        <v>0</v>
      </c>
      <c r="HA59" s="294"/>
      <c r="HB59" s="294"/>
      <c r="HC59" s="294">
        <v>0</v>
      </c>
      <c r="HD59" s="294">
        <f>IF(OR(ISBLANK(HC59),ISBLANK(HD53)),"",(HC59-HC58)*HD53)</f>
        <v>0</v>
      </c>
      <c r="HE59" s="294">
        <f>HE53</f>
        <v>4</v>
      </c>
      <c r="HF59" s="294">
        <f t="shared" ca="1" si="104"/>
        <v>2738.9999999997599</v>
      </c>
      <c r="HG59" s="294"/>
      <c r="HH59" s="294"/>
      <c r="HI59" s="294">
        <v>2195.6970000000001</v>
      </c>
      <c r="HJ59" s="294">
        <f>IF(OR(ISBLANK(HI59),ISBLANK(HJ53)),"",(HI59-HI58)*HJ53)</f>
        <v>2738.9999999997599</v>
      </c>
      <c r="HK59" s="294">
        <f>HK53</f>
        <v>4</v>
      </c>
      <c r="HL59" s="294">
        <f t="shared" ca="1" si="105"/>
        <v>0</v>
      </c>
      <c r="HM59" s="294"/>
      <c r="HN59" s="294"/>
      <c r="HO59" s="294">
        <v>1.8029999999999999</v>
      </c>
      <c r="HP59" s="294">
        <f>IF(OR(ISBLANK(HO59),ISBLANK(HP53)),"",(HO59-HO58)*HP53)</f>
        <v>0</v>
      </c>
      <c r="HQ59" s="294">
        <f>HQ53</f>
        <v>4</v>
      </c>
      <c r="HR59" s="294">
        <f t="shared" ca="1" si="106"/>
        <v>3907.1999999996478</v>
      </c>
      <c r="HS59" s="294"/>
      <c r="HT59" s="294"/>
      <c r="HU59" s="294">
        <v>4804.9309999999996</v>
      </c>
      <c r="HV59" s="294">
        <f>IF(OR(ISBLANK(HU59),ISBLANK(HV53)),"",(HU59-HU58)*HV53)</f>
        <v>3907.1999999996478</v>
      </c>
      <c r="HW59" s="294">
        <f>HW53</f>
        <v>4</v>
      </c>
      <c r="HX59" s="294">
        <f t="shared" ca="1" si="107"/>
        <v>0</v>
      </c>
      <c r="HY59" s="294"/>
      <c r="HZ59" s="294"/>
      <c r="IA59" s="294">
        <v>3.0000000000000001E-3</v>
      </c>
      <c r="IB59" s="294">
        <f>IF(OR(ISBLANK(IA59),ISBLANK(IB53)),"",(IA59-IA58)*IB53)</f>
        <v>0</v>
      </c>
      <c r="IC59" s="294">
        <f>IC53</f>
        <v>4</v>
      </c>
      <c r="ID59" s="294">
        <f t="shared" ca="1" si="108"/>
        <v>3539.8000000008324</v>
      </c>
      <c r="IE59" s="294"/>
      <c r="IF59" s="294"/>
      <c r="IG59" s="294">
        <v>4389.0200000000004</v>
      </c>
      <c r="IH59" s="294">
        <f>IF(OR(ISBLANK(IG59),ISBLANK(IH53)),"",(IG59-IG58)*IH53)</f>
        <v>3539.8000000008324</v>
      </c>
      <c r="II59" s="294">
        <f>II53</f>
        <v>4</v>
      </c>
      <c r="IJ59" s="294">
        <f t="shared" ca="1" si="109"/>
        <v>3870.000000000573</v>
      </c>
      <c r="IK59" s="294"/>
      <c r="IL59" s="294"/>
      <c r="IM59" s="294">
        <v>925.81700000000001</v>
      </c>
      <c r="IN59" s="294">
        <f>IF(OR(ISBLANK(IM59),ISBLANK(IN53)),"",(IM59-IM58)*IN53)</f>
        <v>3870.000000000573</v>
      </c>
      <c r="IO59" s="294">
        <f>IO53</f>
        <v>4</v>
      </c>
      <c r="IP59" s="294">
        <f t="shared" ca="1" si="110"/>
        <v>0</v>
      </c>
      <c r="IQ59" s="294"/>
      <c r="IR59" s="294"/>
      <c r="IS59" s="294">
        <v>0.24099999999999999</v>
      </c>
      <c r="IT59" s="294">
        <f>IF(OR(ISBLANK(IS59),ISBLANK(IT53)),"",(IS59-IS58)*IT53)</f>
        <v>0</v>
      </c>
      <c r="IU59" s="294">
        <f>IU53</f>
        <v>4</v>
      </c>
      <c r="IV59" s="294">
        <f t="shared" ca="1" si="111"/>
        <v>0</v>
      </c>
      <c r="IW59" s="294"/>
      <c r="IX59" s="294"/>
      <c r="IY59" s="294">
        <v>218.911</v>
      </c>
      <c r="IZ59" s="294">
        <f>IF(OR(ISBLANK(IY59),ISBLANK(IZ53)),"",(IY59-IY58)*IZ53)</f>
        <v>0</v>
      </c>
      <c r="JA59" s="294">
        <f>JA53</f>
        <v>4</v>
      </c>
      <c r="JB59" s="294">
        <f t="shared" ca="1" si="112"/>
        <v>5369.9999999992087</v>
      </c>
      <c r="JC59" s="294"/>
      <c r="JD59" s="294"/>
      <c r="JE59" s="294">
        <v>902.98699999999997</v>
      </c>
      <c r="JF59" s="294">
        <f>IF(OR(ISBLANK(JE59),ISBLANK(JF53)),"",(JE59-JE58)*JF53)</f>
        <v>5369.9999999992087</v>
      </c>
      <c r="JG59" s="294">
        <f>JG53</f>
        <v>4</v>
      </c>
      <c r="JH59" s="294">
        <f t="shared" ca="1" si="113"/>
        <v>9200.0000000007276</v>
      </c>
      <c r="JI59" s="294"/>
      <c r="JJ59" s="294"/>
      <c r="JK59" s="294">
        <v>1385.001</v>
      </c>
      <c r="JL59" s="294">
        <f>IF(OR(ISBLANK(JK59),ISBLANK(JL53)),"",(JK59-JK58)*JL53)</f>
        <v>9200.0000000007276</v>
      </c>
      <c r="JM59" s="294">
        <f>JM53</f>
        <v>4</v>
      </c>
      <c r="JN59" s="294">
        <f t="shared" ca="1" si="114"/>
        <v>0</v>
      </c>
      <c r="JO59" s="294"/>
      <c r="JP59" s="294"/>
      <c r="JQ59" s="294">
        <v>4.1230000000000002</v>
      </c>
      <c r="JR59" s="294">
        <f>IF(OR(ISBLANK(JQ59),ISBLANK(JR53)),"",(JQ59-JQ58)*JR53)</f>
        <v>0</v>
      </c>
      <c r="JS59" s="294">
        <f>JS53</f>
        <v>2</v>
      </c>
      <c r="JT59" s="294" t="str">
        <f t="shared" ca="1" si="115"/>
        <v/>
      </c>
      <c r="JU59" s="294"/>
      <c r="JV59" s="294"/>
      <c r="JW59" s="294">
        <f>JW53</f>
        <v>2</v>
      </c>
      <c r="JX59" s="294" t="str">
        <f t="shared" ca="1" si="116"/>
        <v/>
      </c>
      <c r="JY59" s="294"/>
      <c r="JZ59" s="294"/>
      <c r="KA59" s="294">
        <f>KA53</f>
        <v>2</v>
      </c>
      <c r="KB59" s="294" t="str">
        <f t="shared" ca="1" si="117"/>
        <v/>
      </c>
      <c r="KC59" s="294"/>
      <c r="KD59" s="294"/>
      <c r="KE59" s="294">
        <f>KE53</f>
        <v>2</v>
      </c>
      <c r="KF59" s="294" t="str">
        <f t="shared" ca="1" si="118"/>
        <v/>
      </c>
      <c r="KG59" s="294"/>
      <c r="KH59" s="294"/>
      <c r="KI59" s="294">
        <f>KI53</f>
        <v>3</v>
      </c>
      <c r="KJ59" s="294" t="str">
        <f t="shared" ca="1" si="119"/>
        <v/>
      </c>
      <c r="KK59" s="294"/>
      <c r="KL59" s="294"/>
      <c r="KM59" s="294"/>
      <c r="KN59" s="294">
        <f>KN53</f>
        <v>3</v>
      </c>
      <c r="KO59" s="294" t="str">
        <f t="shared" ca="1" si="120"/>
        <v/>
      </c>
      <c r="KP59" s="294"/>
      <c r="KQ59" s="294"/>
      <c r="KR59" s="294"/>
      <c r="KS59" s="294">
        <f>KS53</f>
        <v>3</v>
      </c>
      <c r="KT59" s="294" t="str">
        <f t="shared" ca="1" si="121"/>
        <v/>
      </c>
      <c r="KU59" s="294"/>
      <c r="KV59" s="294"/>
      <c r="KW59" s="294"/>
      <c r="KX59" s="294">
        <f>KX53</f>
        <v>3</v>
      </c>
      <c r="KY59" s="294" t="str">
        <f t="shared" ca="1" si="122"/>
        <v/>
      </c>
      <c r="KZ59" s="294"/>
      <c r="LA59" s="294"/>
      <c r="LB59" s="294"/>
      <c r="LC59" s="252">
        <f>LC53</f>
        <v>2</v>
      </c>
      <c r="LD59" s="252" t="str">
        <f t="shared" ca="1" si="123"/>
        <v/>
      </c>
      <c r="LE59" s="252"/>
      <c r="LF59" s="252"/>
      <c r="LG59" s="294">
        <f>LG53</f>
        <v>4</v>
      </c>
      <c r="LH59" s="294">
        <f t="shared" ca="1" si="124"/>
        <v>0</v>
      </c>
      <c r="LI59" s="294"/>
      <c r="LJ59" s="294"/>
      <c r="LK59" s="294">
        <v>4.0000000000000001E-3</v>
      </c>
      <c r="LL59" s="294">
        <f>IF(OR(ISBLANK(LK59),ISBLANK(LL53)),"",(LK59-LK58)*LL53)</f>
        <v>0</v>
      </c>
      <c r="LM59" s="294">
        <f>LM53</f>
        <v>4</v>
      </c>
      <c r="LN59" s="294">
        <f t="shared" ca="1" si="125"/>
        <v>396.00000000001501</v>
      </c>
      <c r="LO59" s="294"/>
      <c r="LP59" s="294"/>
      <c r="LQ59" s="294">
        <v>474.99799999999999</v>
      </c>
      <c r="LR59" s="294">
        <f>IF(OR(ISBLANK(LQ59),ISBLANK(LR53)),"",(LQ59-LQ58)*LR53)</f>
        <v>396.00000000001501</v>
      </c>
    </row>
    <row r="60" spans="1:330" x14ac:dyDescent="0.25">
      <c r="B60" s="252">
        <v>7</v>
      </c>
      <c r="C60" s="252">
        <f>C53</f>
        <v>2</v>
      </c>
      <c r="D60" s="252">
        <f t="shared" ca="1" si="65"/>
        <v>0</v>
      </c>
      <c r="E60" s="252"/>
      <c r="F60" s="252">
        <v>0</v>
      </c>
      <c r="G60" s="252">
        <f>G53</f>
        <v>3</v>
      </c>
      <c r="H60" s="252">
        <f t="shared" ca="1" si="66"/>
        <v>30.434000000002701</v>
      </c>
      <c r="I60" s="252"/>
      <c r="J60" s="252"/>
      <c r="K60" s="252">
        <f t="shared" ca="1" si="67"/>
        <v>30.434000000002701</v>
      </c>
      <c r="L60" s="252">
        <f>L53</f>
        <v>3</v>
      </c>
      <c r="M60" s="252">
        <f t="shared" ca="1" si="68"/>
        <v>30.434000000002701</v>
      </c>
      <c r="N60" s="252"/>
      <c r="O60" s="252"/>
      <c r="P60" s="252">
        <f t="shared" ca="1" si="69"/>
        <v>30.434000000002701</v>
      </c>
      <c r="Q60" s="252">
        <f>Q53</f>
        <v>4</v>
      </c>
      <c r="R60" s="252">
        <f t="shared" ca="1" si="70"/>
        <v>0.62399999999979627</v>
      </c>
      <c r="S60" s="252"/>
      <c r="T60" s="252"/>
      <c r="U60" s="252">
        <v>729.221</v>
      </c>
      <c r="V60" s="252">
        <f>IF(OR(ISBLANK(U60),ISBLANK(V53)),"",(U60-U59)*V53)</f>
        <v>0.62399999999979627</v>
      </c>
      <c r="W60" s="294">
        <f>W53</f>
        <v>5</v>
      </c>
      <c r="X60" s="294">
        <f t="shared" ca="1" si="71"/>
        <v>0</v>
      </c>
      <c r="Y60" s="294"/>
      <c r="Z60" s="294"/>
      <c r="AA60" s="294"/>
      <c r="AB60" s="294" t="str">
        <f>IF(OR(ISBLANK(AA60),ISBLANK(AB53)),"",(AA60-AA59)*AB53)</f>
        <v/>
      </c>
      <c r="AC60" s="294">
        <v>0</v>
      </c>
      <c r="AD60" s="294">
        <f>AD53</f>
        <v>5</v>
      </c>
      <c r="AE60" s="294">
        <f t="shared" ca="1" si="72"/>
        <v>8830.75</v>
      </c>
      <c r="AF60" s="294"/>
      <c r="AG60" s="294"/>
      <c r="AH60" s="294"/>
      <c r="AI60" s="294" t="str">
        <f>IF(OR(ISBLANK(AH60),ISBLANK(AI53)),"",(AH60-AH59)*AI53)</f>
        <v/>
      </c>
      <c r="AJ60" s="294">
        <v>8830.75</v>
      </c>
      <c r="AK60" s="294">
        <f>AK53</f>
        <v>5</v>
      </c>
      <c r="AL60" s="294">
        <f t="shared" ca="1" si="73"/>
        <v>11419.5</v>
      </c>
      <c r="AM60" s="294"/>
      <c r="AN60" s="294"/>
      <c r="AO60" s="294"/>
      <c r="AP60" s="294" t="str">
        <f>IF(OR(ISBLANK(AO60),ISBLANK(AP53)),"",(AO60-AO59)*AP53)</f>
        <v/>
      </c>
      <c r="AQ60" s="294">
        <v>11419.5</v>
      </c>
      <c r="AR60" s="294">
        <f>AR53</f>
        <v>5</v>
      </c>
      <c r="AS60" s="294">
        <f t="shared" ca="1" si="74"/>
        <v>0</v>
      </c>
      <c r="AT60" s="294"/>
      <c r="AU60" s="294"/>
      <c r="AV60" s="294"/>
      <c r="AW60" s="294" t="str">
        <f>IF(OR(ISBLANK(AV60),ISBLANK(AW53)),"",(AV60-AV59)*AW53)</f>
        <v/>
      </c>
      <c r="AX60" s="294">
        <v>0</v>
      </c>
      <c r="AY60" s="294">
        <f>AY53</f>
        <v>3</v>
      </c>
      <c r="AZ60" s="294">
        <f t="shared" ca="1" si="75"/>
        <v>869</v>
      </c>
      <c r="BA60" s="294"/>
      <c r="BB60" s="294"/>
      <c r="BC60" s="294">
        <v>869</v>
      </c>
      <c r="BD60" s="294">
        <f>BD53</f>
        <v>3</v>
      </c>
      <c r="BE60" s="294">
        <f t="shared" ca="1" si="76"/>
        <v>0</v>
      </c>
      <c r="BF60" s="294"/>
      <c r="BG60" s="294"/>
      <c r="BH60" s="294">
        <v>0</v>
      </c>
      <c r="BI60" s="294">
        <f>BI53</f>
        <v>3</v>
      </c>
      <c r="BJ60" s="294">
        <f t="shared" ca="1" si="77"/>
        <v>1025.2059999999999</v>
      </c>
      <c r="BK60" s="294"/>
      <c r="BL60" s="294"/>
      <c r="BM60" s="294">
        <v>1025.2059999999999</v>
      </c>
      <c r="BN60" s="294">
        <f>BN53</f>
        <v>3</v>
      </c>
      <c r="BO60" s="294">
        <f t="shared" ca="1" si="78"/>
        <v>0</v>
      </c>
      <c r="BP60" s="294"/>
      <c r="BQ60" s="294"/>
      <c r="BR60" s="294">
        <v>0</v>
      </c>
      <c r="BS60" s="294">
        <f>BS53</f>
        <v>3</v>
      </c>
      <c r="BT60" s="294">
        <f t="shared" ca="1" si="79"/>
        <v>0</v>
      </c>
      <c r="BU60" s="294"/>
      <c r="BV60" s="294"/>
      <c r="BW60" s="294">
        <v>0</v>
      </c>
      <c r="BX60" s="294">
        <f>BX53</f>
        <v>3</v>
      </c>
      <c r="BY60" s="294">
        <f t="shared" ca="1" si="80"/>
        <v>2941.114</v>
      </c>
      <c r="BZ60" s="294"/>
      <c r="CA60" s="294"/>
      <c r="CB60" s="294">
        <v>2941.114</v>
      </c>
      <c r="CC60" s="294">
        <f>CC53</f>
        <v>3</v>
      </c>
      <c r="CD60" s="294">
        <f t="shared" ca="1" si="81"/>
        <v>0</v>
      </c>
      <c r="CE60" s="294"/>
      <c r="CF60" s="294"/>
      <c r="CG60" s="294">
        <v>0</v>
      </c>
      <c r="CH60" s="294">
        <f>CH53</f>
        <v>3</v>
      </c>
      <c r="CI60" s="294">
        <f t="shared" ca="1" si="82"/>
        <v>3029.9940000000001</v>
      </c>
      <c r="CJ60" s="294"/>
      <c r="CK60" s="294"/>
      <c r="CL60" s="294">
        <v>3029.9940000000001</v>
      </c>
      <c r="CM60" s="294">
        <f>CM53</f>
        <v>4</v>
      </c>
      <c r="CN60" s="294">
        <f t="shared" ca="1" si="83"/>
        <v>1.9302500000001146</v>
      </c>
      <c r="CO60" s="294"/>
      <c r="CP60" s="294"/>
      <c r="CQ60" s="294">
        <v>2065.3319999999999</v>
      </c>
      <c r="CR60" s="294">
        <f>IF(OR(ISBLANK(CQ60),ISBLANK(CR53)),"",(CQ60-CQ59)*CR53)</f>
        <v>1.9302500000001146</v>
      </c>
      <c r="CS60" s="294">
        <f>CS53</f>
        <v>4</v>
      </c>
      <c r="CT60" s="294">
        <f t="shared" ca="1" si="84"/>
        <v>0</v>
      </c>
      <c r="CU60" s="294"/>
      <c r="CV60" s="294"/>
      <c r="CW60" s="294">
        <v>1447.3779999999999</v>
      </c>
      <c r="CX60" s="294">
        <f>IF(OR(ISBLANK(CW60),ISBLANK(CX53)),"",(CW60-CW59)*CX53)</f>
        <v>0</v>
      </c>
      <c r="CY60" s="294">
        <f>CY53</f>
        <v>4</v>
      </c>
      <c r="CZ60" s="294">
        <f t="shared" ca="1" si="85"/>
        <v>0</v>
      </c>
      <c r="DA60" s="294"/>
      <c r="DB60" s="294"/>
      <c r="DC60" s="294">
        <v>21656.7</v>
      </c>
      <c r="DD60" s="294">
        <f>IF(OR(ISBLANK(DC60),ISBLANK(DD53)),"",(DC60-DC59)*DD53)</f>
        <v>0</v>
      </c>
      <c r="DE60" s="294">
        <f>DE53</f>
        <v>4</v>
      </c>
      <c r="DF60" s="294">
        <f t="shared" ca="1" si="86"/>
        <v>20.839000000005399</v>
      </c>
      <c r="DG60" s="294"/>
      <c r="DH60" s="294"/>
      <c r="DI60" s="294">
        <v>10873.136</v>
      </c>
      <c r="DJ60" s="294">
        <f>IF(OR(ISBLANK(DI60),ISBLANK(DJ53)),"",(DI60-DI59)*DJ53)</f>
        <v>20.839000000005399</v>
      </c>
      <c r="DK60" s="294">
        <f>DK53</f>
        <v>2</v>
      </c>
      <c r="DL60" s="294" t="str">
        <f t="shared" ca="1" si="87"/>
        <v/>
      </c>
      <c r="DM60" s="294"/>
      <c r="DN60" s="294"/>
      <c r="DO60" s="294">
        <f>DO53</f>
        <v>2</v>
      </c>
      <c r="DP60" s="294" t="str">
        <f t="shared" ca="1" si="88"/>
        <v/>
      </c>
      <c r="DQ60" s="294"/>
      <c r="DR60" s="294"/>
      <c r="DS60" s="294">
        <f>DS53</f>
        <v>3</v>
      </c>
      <c r="DT60" s="294">
        <f t="shared" ca="1" si="89"/>
        <v>0</v>
      </c>
      <c r="DU60" s="294"/>
      <c r="DV60" s="294"/>
      <c r="DW60" s="294">
        <v>0</v>
      </c>
      <c r="DX60" s="294">
        <f>DX53</f>
        <v>3</v>
      </c>
      <c r="DY60" s="294">
        <f t="shared" ca="1" si="90"/>
        <v>2787.1</v>
      </c>
      <c r="DZ60" s="294"/>
      <c r="EA60" s="294"/>
      <c r="EB60" s="294">
        <v>2787.1</v>
      </c>
      <c r="EC60" s="294">
        <f>EC53</f>
        <v>2</v>
      </c>
      <c r="ED60" s="294" t="str">
        <f t="shared" ca="1" si="91"/>
        <v/>
      </c>
      <c r="EE60" s="294"/>
      <c r="EF60" s="294"/>
      <c r="EG60" s="294">
        <f>EG53</f>
        <v>2</v>
      </c>
      <c r="EH60" s="294" t="str">
        <f t="shared" ca="1" si="92"/>
        <v/>
      </c>
      <c r="EI60" s="294"/>
      <c r="EJ60" s="294"/>
      <c r="EK60" s="294">
        <f>EK53</f>
        <v>5</v>
      </c>
      <c r="EL60" s="294">
        <f t="shared" ca="1" si="93"/>
        <v>0</v>
      </c>
      <c r="EM60" s="294"/>
      <c r="EN60" s="294"/>
      <c r="EO60" s="294"/>
      <c r="EP60" s="294" t="str">
        <f>IF(OR(ISBLANK(EO60),ISBLANK(EP53)),"",(EO60-EO59)*EP53)</f>
        <v/>
      </c>
      <c r="EQ60" s="294">
        <v>0</v>
      </c>
      <c r="ER60" s="294">
        <f>ER53</f>
        <v>5</v>
      </c>
      <c r="ES60" s="294">
        <f t="shared" ca="1" si="94"/>
        <v>12763.75</v>
      </c>
      <c r="ET60" s="294"/>
      <c r="EU60" s="294"/>
      <c r="EV60" s="294"/>
      <c r="EW60" s="294" t="str">
        <f>IF(OR(ISBLANK(EV60),ISBLANK(EW53)),"",(EV60-EV59)*EW53)</f>
        <v/>
      </c>
      <c r="EX60" s="294">
        <v>12763.75</v>
      </c>
      <c r="EY60" s="294">
        <f>EY53</f>
        <v>5</v>
      </c>
      <c r="EZ60" s="294">
        <f t="shared" ca="1" si="95"/>
        <v>0</v>
      </c>
      <c r="FA60" s="294"/>
      <c r="FB60" s="294"/>
      <c r="FC60" s="294"/>
      <c r="FD60" s="294" t="str">
        <f>IF(OR(ISBLANK(FC60),ISBLANK(FD53)),"",(FC60-FC59)*FD53)</f>
        <v/>
      </c>
      <c r="FE60" s="294">
        <v>0</v>
      </c>
      <c r="FF60" s="294">
        <f>FF53</f>
        <v>5</v>
      </c>
      <c r="FG60" s="294">
        <f t="shared" ca="1" si="96"/>
        <v>12867.5</v>
      </c>
      <c r="FH60" s="294"/>
      <c r="FI60" s="294"/>
      <c r="FJ60" s="294"/>
      <c r="FK60" s="294" t="str">
        <f>IF(OR(ISBLANK(FJ60),ISBLANK(FK53)),"",(FJ60-FJ59)*FK53)</f>
        <v/>
      </c>
      <c r="FL60" s="294">
        <v>12867.5</v>
      </c>
      <c r="FM60" s="294">
        <f>FM53</f>
        <v>4</v>
      </c>
      <c r="FN60" s="294">
        <f t="shared" ca="1" si="97"/>
        <v>3244.9999999997999</v>
      </c>
      <c r="FO60" s="294"/>
      <c r="FP60" s="294"/>
      <c r="FQ60" s="294">
        <v>2469.3159999999998</v>
      </c>
      <c r="FR60" s="294">
        <f>IF(OR(ISBLANK(FQ60),ISBLANK(FR53)),"",(FQ60-FQ59)*FR53)</f>
        <v>3244.9999999997999</v>
      </c>
      <c r="FS60" s="294">
        <f>FS53</f>
        <v>4</v>
      </c>
      <c r="FT60" s="294">
        <f t="shared" ca="1" si="98"/>
        <v>0</v>
      </c>
      <c r="FU60" s="294"/>
      <c r="FV60" s="294"/>
      <c r="FW60" s="294">
        <v>288.66000000000003</v>
      </c>
      <c r="FX60" s="294">
        <f>IF(OR(ISBLANK(FW60),ISBLANK(FX53)),"",(FW60-FW59)*FX53)</f>
        <v>0</v>
      </c>
      <c r="FY60" s="294">
        <f>FY53</f>
        <v>4</v>
      </c>
      <c r="FZ60" s="294">
        <f t="shared" ca="1" si="99"/>
        <v>2010.799999999972</v>
      </c>
      <c r="GA60" s="294"/>
      <c r="GB60" s="294"/>
      <c r="GC60" s="294">
        <v>1411.558</v>
      </c>
      <c r="GD60" s="294">
        <f>IF(OR(ISBLANK(GC60),ISBLANK(GD53)),"",(GC60-GC59)*GD53)</f>
        <v>2010.799999999972</v>
      </c>
      <c r="GE60" s="294">
        <f>GE53</f>
        <v>4</v>
      </c>
      <c r="GF60" s="294">
        <f t="shared" ca="1" si="100"/>
        <v>0</v>
      </c>
      <c r="GG60" s="294"/>
      <c r="GH60" s="294"/>
      <c r="GI60" s="294">
        <v>182.86699999999999</v>
      </c>
      <c r="GJ60" s="294">
        <f>IF(OR(ISBLANK(GI60),ISBLANK(GJ53)),"",(GI60-GI59)*GJ53)</f>
        <v>0</v>
      </c>
      <c r="GK60" s="294">
        <f>GK53</f>
        <v>3</v>
      </c>
      <c r="GL60" s="294">
        <f t="shared" ca="1" si="101"/>
        <v>0</v>
      </c>
      <c r="GM60" s="294"/>
      <c r="GN60" s="294"/>
      <c r="GO60" s="294">
        <v>0</v>
      </c>
      <c r="GP60" s="294">
        <v>2E-3</v>
      </c>
      <c r="GQ60" s="294">
        <f>IF(OR(ISBLANK(GP60),ISBLANK(GQ53)),"",(GP60-GP59)*GQ53)</f>
        <v>0</v>
      </c>
      <c r="GR60" s="294">
        <f>GR53</f>
        <v>3</v>
      </c>
      <c r="GS60" s="294">
        <f t="shared" ca="1" si="102"/>
        <v>2551</v>
      </c>
      <c r="GT60" s="294"/>
      <c r="GU60" s="294"/>
      <c r="GV60" s="294">
        <v>2551</v>
      </c>
      <c r="GW60" s="294">
        <v>2290.1460000000002</v>
      </c>
      <c r="GX60" s="294">
        <f>IF(OR(ISBLANK(GW60),ISBLANK(GX53)),"",(GW60-GW59)*GX53)</f>
        <v>2593.8000000001921</v>
      </c>
      <c r="GY60" s="294">
        <f>GY53</f>
        <v>4</v>
      </c>
      <c r="GZ60" s="294">
        <f t="shared" ca="1" si="103"/>
        <v>0</v>
      </c>
      <c r="HA60" s="294"/>
      <c r="HB60" s="294"/>
      <c r="HC60" s="294">
        <v>0</v>
      </c>
      <c r="HD60" s="294">
        <f>IF(OR(ISBLANK(HC60),ISBLANK(HD53)),"",(HC60-HC59)*HD53)</f>
        <v>0</v>
      </c>
      <c r="HE60" s="294">
        <f>HE53</f>
        <v>4</v>
      </c>
      <c r="HF60" s="294">
        <f t="shared" ca="1" si="104"/>
        <v>2593.8000000001921</v>
      </c>
      <c r="HG60" s="294"/>
      <c r="HH60" s="294"/>
      <c r="HI60" s="294">
        <v>2196.8760000000002</v>
      </c>
      <c r="HJ60" s="294">
        <f>IF(OR(ISBLANK(HI60),ISBLANK(HJ53)),"",(HI60-HI59)*HJ53)</f>
        <v>2593.8000000001921</v>
      </c>
      <c r="HK60" s="294">
        <f>HK53</f>
        <v>4</v>
      </c>
      <c r="HL60" s="294">
        <f t="shared" ca="1" si="105"/>
        <v>0</v>
      </c>
      <c r="HM60" s="294"/>
      <c r="HN60" s="294"/>
      <c r="HO60" s="294">
        <v>1.8029999999999999</v>
      </c>
      <c r="HP60" s="294">
        <f>IF(OR(ISBLANK(HO60),ISBLANK(HP53)),"",(HO60-HO59)*HP53)</f>
        <v>0</v>
      </c>
      <c r="HQ60" s="294">
        <f>HQ53</f>
        <v>4</v>
      </c>
      <c r="HR60" s="294">
        <f t="shared" ca="1" si="106"/>
        <v>3662.99999999992</v>
      </c>
      <c r="HS60" s="294"/>
      <c r="HT60" s="294"/>
      <c r="HU60" s="294">
        <v>4806.5959999999995</v>
      </c>
      <c r="HV60" s="294">
        <f>IF(OR(ISBLANK(HU60),ISBLANK(HV53)),"",(HU60-HU59)*HV53)</f>
        <v>3662.99999999992</v>
      </c>
      <c r="HW60" s="294">
        <f>HW53</f>
        <v>4</v>
      </c>
      <c r="HX60" s="294">
        <f t="shared" ca="1" si="107"/>
        <v>0</v>
      </c>
      <c r="HY60" s="294"/>
      <c r="HZ60" s="294"/>
      <c r="IA60" s="294">
        <v>3.0000000000000001E-3</v>
      </c>
      <c r="IB60" s="294">
        <f>IF(OR(ISBLANK(IA60),ISBLANK(IB53)),"",(IA60-IA59)*IB53)</f>
        <v>0</v>
      </c>
      <c r="IC60" s="294">
        <f>IC53</f>
        <v>4</v>
      </c>
      <c r="ID60" s="294">
        <f t="shared" ca="1" si="108"/>
        <v>3326.3999999993757</v>
      </c>
      <c r="IE60" s="294"/>
      <c r="IF60" s="294"/>
      <c r="IG60" s="294">
        <v>4390.5320000000002</v>
      </c>
      <c r="IH60" s="294">
        <f>IF(OR(ISBLANK(IG60),ISBLANK(IH53)),"",(IG60-IG59)*IH53)</f>
        <v>3326.3999999993757</v>
      </c>
      <c r="II60" s="294">
        <f>II53</f>
        <v>4</v>
      </c>
      <c r="IJ60" s="294">
        <f t="shared" ca="1" si="109"/>
        <v>3360.0000000001273</v>
      </c>
      <c r="IK60" s="294"/>
      <c r="IL60" s="294"/>
      <c r="IM60" s="294">
        <v>926.15300000000002</v>
      </c>
      <c r="IN60" s="294">
        <f>IF(OR(ISBLANK(IM60),ISBLANK(IN53)),"",(IM60-IM59)*IN53)</f>
        <v>3360.0000000001273</v>
      </c>
      <c r="IO60" s="294">
        <f>IO53</f>
        <v>4</v>
      </c>
      <c r="IP60" s="294">
        <f t="shared" ca="1" si="110"/>
        <v>0</v>
      </c>
      <c r="IQ60" s="294"/>
      <c r="IR60" s="294"/>
      <c r="IS60" s="294">
        <v>0.24099999999999999</v>
      </c>
      <c r="IT60" s="294">
        <f>IF(OR(ISBLANK(IS60),ISBLANK(IT53)),"",(IS60-IS59)*IT53)</f>
        <v>0</v>
      </c>
      <c r="IU60" s="294">
        <f>IU53</f>
        <v>4</v>
      </c>
      <c r="IV60" s="294">
        <f t="shared" ca="1" si="111"/>
        <v>0</v>
      </c>
      <c r="IW60" s="294"/>
      <c r="IX60" s="294"/>
      <c r="IY60" s="294">
        <v>218.911</v>
      </c>
      <c r="IZ60" s="294">
        <f>IF(OR(ISBLANK(IY60),ISBLANK(IZ53)),"",(IY60-IY59)*IZ53)</f>
        <v>0</v>
      </c>
      <c r="JA60" s="294">
        <f>JA53</f>
        <v>4</v>
      </c>
      <c r="JB60" s="294">
        <f t="shared" ca="1" si="112"/>
        <v>5300.000000000864</v>
      </c>
      <c r="JC60" s="294"/>
      <c r="JD60" s="294"/>
      <c r="JE60" s="294">
        <v>903.51700000000005</v>
      </c>
      <c r="JF60" s="294">
        <f>IF(OR(ISBLANK(JE60),ISBLANK(JF53)),"",(JE60-JE59)*JF53)</f>
        <v>5300.000000000864</v>
      </c>
      <c r="JG60" s="294">
        <f>JG53</f>
        <v>4</v>
      </c>
      <c r="JH60" s="294">
        <f t="shared" ca="1" si="113"/>
        <v>8710.0000000009459</v>
      </c>
      <c r="JI60" s="294"/>
      <c r="JJ60" s="294"/>
      <c r="JK60" s="294">
        <v>1385.8720000000001</v>
      </c>
      <c r="JL60" s="294">
        <f>IF(OR(ISBLANK(JK60),ISBLANK(JL53)),"",(JK60-JK59)*JL53)</f>
        <v>8710.0000000009459</v>
      </c>
      <c r="JM60" s="294">
        <f>JM53</f>
        <v>4</v>
      </c>
      <c r="JN60" s="294">
        <f t="shared" ca="1" si="114"/>
        <v>0</v>
      </c>
      <c r="JO60" s="294"/>
      <c r="JP60" s="294"/>
      <c r="JQ60" s="294">
        <v>4.1230000000000002</v>
      </c>
      <c r="JR60" s="294">
        <f>IF(OR(ISBLANK(JQ60),ISBLANK(JR53)),"",(JQ60-JQ59)*JR53)</f>
        <v>0</v>
      </c>
      <c r="JS60" s="294">
        <f>JS53</f>
        <v>2</v>
      </c>
      <c r="JT60" s="294" t="str">
        <f t="shared" ca="1" si="115"/>
        <v/>
      </c>
      <c r="JU60" s="294"/>
      <c r="JV60" s="294"/>
      <c r="JW60" s="294">
        <f>JW53</f>
        <v>2</v>
      </c>
      <c r="JX60" s="294" t="str">
        <f t="shared" ca="1" si="116"/>
        <v/>
      </c>
      <c r="JY60" s="294"/>
      <c r="JZ60" s="294"/>
      <c r="KA60" s="294">
        <f>KA53</f>
        <v>2</v>
      </c>
      <c r="KB60" s="294" t="str">
        <f t="shared" ca="1" si="117"/>
        <v/>
      </c>
      <c r="KC60" s="294"/>
      <c r="KD60" s="294"/>
      <c r="KE60" s="294">
        <f>KE53</f>
        <v>2</v>
      </c>
      <c r="KF60" s="294" t="str">
        <f t="shared" ca="1" si="118"/>
        <v/>
      </c>
      <c r="KG60" s="294"/>
      <c r="KH60" s="294"/>
      <c r="KI60" s="294">
        <f>KI53</f>
        <v>3</v>
      </c>
      <c r="KJ60" s="294" t="str">
        <f t="shared" ca="1" si="119"/>
        <v/>
      </c>
      <c r="KK60" s="294"/>
      <c r="KL60" s="294"/>
      <c r="KM60" s="294"/>
      <c r="KN60" s="294">
        <f>KN53</f>
        <v>3</v>
      </c>
      <c r="KO60" s="294" t="str">
        <f t="shared" ca="1" si="120"/>
        <v/>
      </c>
      <c r="KP60" s="294"/>
      <c r="KQ60" s="294"/>
      <c r="KR60" s="294"/>
      <c r="KS60" s="294">
        <f>KS53</f>
        <v>3</v>
      </c>
      <c r="KT60" s="294" t="str">
        <f t="shared" ca="1" si="121"/>
        <v/>
      </c>
      <c r="KU60" s="294"/>
      <c r="KV60" s="294"/>
      <c r="KW60" s="294"/>
      <c r="KX60" s="294">
        <f>KX53</f>
        <v>3</v>
      </c>
      <c r="KY60" s="294" t="str">
        <f t="shared" ca="1" si="122"/>
        <v/>
      </c>
      <c r="KZ60" s="294"/>
      <c r="LA60" s="294"/>
      <c r="LB60" s="294"/>
      <c r="LC60" s="252">
        <f>LC53</f>
        <v>2</v>
      </c>
      <c r="LD60" s="252" t="str">
        <f t="shared" ca="1" si="123"/>
        <v/>
      </c>
      <c r="LE60" s="252"/>
      <c r="LF60" s="252"/>
      <c r="LG60" s="294">
        <f>LG53</f>
        <v>4</v>
      </c>
      <c r="LH60" s="294">
        <f t="shared" ca="1" si="124"/>
        <v>0</v>
      </c>
      <c r="LI60" s="294"/>
      <c r="LJ60" s="294"/>
      <c r="LK60" s="294">
        <v>4.0000000000000001E-3</v>
      </c>
      <c r="LL60" s="294">
        <f>IF(OR(ISBLANK(LK60),ISBLANK(LL53)),"",(LK60-LK59)*LL53)</f>
        <v>0</v>
      </c>
      <c r="LM60" s="294">
        <f>LM53</f>
        <v>4</v>
      </c>
      <c r="LN60" s="294">
        <f t="shared" ca="1" si="125"/>
        <v>470.799999999997</v>
      </c>
      <c r="LO60" s="294"/>
      <c r="LP60" s="294"/>
      <c r="LQ60" s="294">
        <v>475.21199999999999</v>
      </c>
      <c r="LR60" s="294">
        <f>IF(OR(ISBLANK(LQ60),ISBLANK(LR53)),"",(LQ60-LQ59)*LR53)</f>
        <v>470.799999999997</v>
      </c>
    </row>
    <row r="61" spans="1:330" x14ac:dyDescent="0.25">
      <c r="B61" s="252">
        <v>8</v>
      </c>
      <c r="C61" s="252">
        <f>C53</f>
        <v>2</v>
      </c>
      <c r="D61" s="252" t="str">
        <f t="shared" ca="1" si="65"/>
        <v/>
      </c>
      <c r="E61" s="252"/>
      <c r="F61" s="252"/>
      <c r="G61" s="252">
        <f>G53</f>
        <v>3</v>
      </c>
      <c r="H61" s="252" t="str">
        <f t="shared" ca="1" si="66"/>
        <v/>
      </c>
      <c r="I61" s="252"/>
      <c r="J61" s="252"/>
      <c r="K61" s="252" t="str">
        <f t="shared" ca="1" si="67"/>
        <v/>
      </c>
      <c r="L61" s="252">
        <f>L53</f>
        <v>3</v>
      </c>
      <c r="M61" s="252" t="str">
        <f t="shared" ca="1" si="68"/>
        <v/>
      </c>
      <c r="N61" s="252"/>
      <c r="O61" s="252"/>
      <c r="P61" s="252" t="str">
        <f t="shared" ca="1" si="69"/>
        <v/>
      </c>
      <c r="Q61" s="252">
        <f>Q53</f>
        <v>4</v>
      </c>
      <c r="R61" s="252" t="str">
        <f t="shared" ca="1" si="70"/>
        <v/>
      </c>
      <c r="S61" s="252"/>
      <c r="T61" s="252"/>
      <c r="U61" s="252"/>
      <c r="V61" s="252" t="str">
        <f>IF(OR(ISBLANK(U61),ISBLANK(V53)),"",(U61-U60)*V53)</f>
        <v/>
      </c>
      <c r="W61" s="294">
        <f>W53</f>
        <v>5</v>
      </c>
      <c r="X61" s="294" t="str">
        <f t="shared" ca="1" si="71"/>
        <v/>
      </c>
      <c r="Y61" s="294"/>
      <c r="Z61" s="294"/>
      <c r="AA61" s="294"/>
      <c r="AB61" s="294" t="str">
        <f>IF(OR(ISBLANK(AA61),ISBLANK(AB53)),"",(AA61-AA60)*AB53)</f>
        <v/>
      </c>
      <c r="AC61" s="294"/>
      <c r="AD61" s="294">
        <f>AD53</f>
        <v>5</v>
      </c>
      <c r="AE61" s="294" t="str">
        <f t="shared" ca="1" si="72"/>
        <v/>
      </c>
      <c r="AF61" s="294"/>
      <c r="AG61" s="294"/>
      <c r="AH61" s="294"/>
      <c r="AI61" s="294" t="str">
        <f>IF(OR(ISBLANK(AH61),ISBLANK(AI53)),"",(AH61-AH60)*AI53)</f>
        <v/>
      </c>
      <c r="AJ61" s="294"/>
      <c r="AK61" s="294">
        <f>AK53</f>
        <v>5</v>
      </c>
      <c r="AL61" s="294" t="str">
        <f t="shared" ca="1" si="73"/>
        <v/>
      </c>
      <c r="AM61" s="294"/>
      <c r="AN61" s="294"/>
      <c r="AO61" s="294"/>
      <c r="AP61" s="294" t="str">
        <f>IF(OR(ISBLANK(AO61),ISBLANK(AP53)),"",(AO61-AO60)*AP53)</f>
        <v/>
      </c>
      <c r="AQ61" s="294"/>
      <c r="AR61" s="294">
        <f>AR53</f>
        <v>5</v>
      </c>
      <c r="AS61" s="294" t="str">
        <f t="shared" ca="1" si="74"/>
        <v/>
      </c>
      <c r="AT61" s="294"/>
      <c r="AU61" s="294"/>
      <c r="AV61" s="294"/>
      <c r="AW61" s="294" t="str">
        <f>IF(OR(ISBLANK(AV61),ISBLANK(AW53)),"",(AV61-AV60)*AW53)</f>
        <v/>
      </c>
      <c r="AX61" s="294"/>
      <c r="AY61" s="294">
        <f>AY53</f>
        <v>3</v>
      </c>
      <c r="AZ61" s="294" t="str">
        <f t="shared" ca="1" si="75"/>
        <v/>
      </c>
      <c r="BA61" s="294"/>
      <c r="BB61" s="294"/>
      <c r="BC61" s="294"/>
      <c r="BD61" s="294">
        <f>BD53</f>
        <v>3</v>
      </c>
      <c r="BE61" s="294" t="str">
        <f t="shared" ca="1" si="76"/>
        <v/>
      </c>
      <c r="BF61" s="294"/>
      <c r="BG61" s="294"/>
      <c r="BH61" s="294"/>
      <c r="BI61" s="294">
        <f>BI53</f>
        <v>3</v>
      </c>
      <c r="BJ61" s="294" t="str">
        <f t="shared" ca="1" si="77"/>
        <v/>
      </c>
      <c r="BK61" s="294"/>
      <c r="BL61" s="294"/>
      <c r="BM61" s="294"/>
      <c r="BN61" s="294">
        <f>BN53</f>
        <v>3</v>
      </c>
      <c r="BO61" s="294" t="str">
        <f t="shared" ca="1" si="78"/>
        <v/>
      </c>
      <c r="BP61" s="294"/>
      <c r="BQ61" s="294"/>
      <c r="BR61" s="294"/>
      <c r="BS61" s="294">
        <f>BS53</f>
        <v>3</v>
      </c>
      <c r="BT61" s="294" t="str">
        <f t="shared" ca="1" si="79"/>
        <v/>
      </c>
      <c r="BU61" s="294"/>
      <c r="BV61" s="294"/>
      <c r="BW61" s="294"/>
      <c r="BX61" s="294">
        <f>BX53</f>
        <v>3</v>
      </c>
      <c r="BY61" s="294" t="str">
        <f t="shared" ca="1" si="80"/>
        <v/>
      </c>
      <c r="BZ61" s="294"/>
      <c r="CA61" s="294"/>
      <c r="CB61" s="294"/>
      <c r="CC61" s="294">
        <f>CC53</f>
        <v>3</v>
      </c>
      <c r="CD61" s="294" t="str">
        <f t="shared" ca="1" si="81"/>
        <v/>
      </c>
      <c r="CE61" s="294"/>
      <c r="CF61" s="294"/>
      <c r="CG61" s="294"/>
      <c r="CH61" s="294">
        <f>CH53</f>
        <v>3</v>
      </c>
      <c r="CI61" s="294" t="str">
        <f t="shared" ca="1" si="82"/>
        <v/>
      </c>
      <c r="CJ61" s="294"/>
      <c r="CK61" s="294"/>
      <c r="CL61" s="294"/>
      <c r="CM61" s="294">
        <f>CM53</f>
        <v>4</v>
      </c>
      <c r="CN61" s="294" t="str">
        <f t="shared" ca="1" si="83"/>
        <v/>
      </c>
      <c r="CO61" s="294"/>
      <c r="CP61" s="294"/>
      <c r="CQ61" s="294"/>
      <c r="CR61" s="294" t="str">
        <f>IF(OR(ISBLANK(CQ61),ISBLANK(CR53)),"",(CQ61-CQ60)*CR53)</f>
        <v/>
      </c>
      <c r="CS61" s="294">
        <f>CS53</f>
        <v>4</v>
      </c>
      <c r="CT61" s="294" t="str">
        <f t="shared" ca="1" si="84"/>
        <v/>
      </c>
      <c r="CU61" s="294"/>
      <c r="CV61" s="294"/>
      <c r="CW61" s="294"/>
      <c r="CX61" s="294" t="str">
        <f>IF(OR(ISBLANK(CW61),ISBLANK(CX53)),"",(CW61-CW60)*CX53)</f>
        <v/>
      </c>
      <c r="CY61" s="294">
        <f>CY53</f>
        <v>4</v>
      </c>
      <c r="CZ61" s="294" t="str">
        <f t="shared" ca="1" si="85"/>
        <v/>
      </c>
      <c r="DA61" s="294"/>
      <c r="DB61" s="294"/>
      <c r="DC61" s="294"/>
      <c r="DD61" s="294" t="str">
        <f>IF(OR(ISBLANK(DC61),ISBLANK(DD53)),"",(DC61-DC60)*DD53)</f>
        <v/>
      </c>
      <c r="DE61" s="294">
        <f>DE53</f>
        <v>4</v>
      </c>
      <c r="DF61" s="294" t="str">
        <f t="shared" ca="1" si="86"/>
        <v/>
      </c>
      <c r="DG61" s="294"/>
      <c r="DH61" s="294"/>
      <c r="DI61" s="294"/>
      <c r="DJ61" s="294" t="str">
        <f>IF(OR(ISBLANK(DI61),ISBLANK(DJ53)),"",(DI61-DI60)*DJ53)</f>
        <v/>
      </c>
      <c r="DK61" s="294">
        <f>DK53</f>
        <v>2</v>
      </c>
      <c r="DL61" s="294" t="str">
        <f t="shared" ca="1" si="87"/>
        <v/>
      </c>
      <c r="DM61" s="294"/>
      <c r="DN61" s="294"/>
      <c r="DO61" s="294">
        <f>DO53</f>
        <v>2</v>
      </c>
      <c r="DP61" s="294" t="str">
        <f t="shared" ca="1" si="88"/>
        <v/>
      </c>
      <c r="DQ61" s="294"/>
      <c r="DR61" s="294"/>
      <c r="DS61" s="294">
        <f>DS53</f>
        <v>3</v>
      </c>
      <c r="DT61" s="294" t="str">
        <f t="shared" ca="1" si="89"/>
        <v/>
      </c>
      <c r="DU61" s="294"/>
      <c r="DV61" s="294"/>
      <c r="DW61" s="294"/>
      <c r="DX61" s="294">
        <f>DX53</f>
        <v>3</v>
      </c>
      <c r="DY61" s="294" t="str">
        <f t="shared" ca="1" si="90"/>
        <v/>
      </c>
      <c r="DZ61" s="294"/>
      <c r="EA61" s="294"/>
      <c r="EB61" s="294"/>
      <c r="EC61" s="294">
        <f>EC53</f>
        <v>2</v>
      </c>
      <c r="ED61" s="294" t="str">
        <f t="shared" ca="1" si="91"/>
        <v/>
      </c>
      <c r="EE61" s="294"/>
      <c r="EF61" s="294"/>
      <c r="EG61" s="294">
        <f>EG53</f>
        <v>2</v>
      </c>
      <c r="EH61" s="294" t="str">
        <f t="shared" ca="1" si="92"/>
        <v/>
      </c>
      <c r="EI61" s="294"/>
      <c r="EJ61" s="294"/>
      <c r="EK61" s="294">
        <f>EK53</f>
        <v>5</v>
      </c>
      <c r="EL61" s="294" t="str">
        <f t="shared" ca="1" si="93"/>
        <v/>
      </c>
      <c r="EM61" s="294"/>
      <c r="EN61" s="294"/>
      <c r="EO61" s="294"/>
      <c r="EP61" s="294" t="str">
        <f>IF(OR(ISBLANK(EO61),ISBLANK(EP53)),"",(EO61-EO60)*EP53)</f>
        <v/>
      </c>
      <c r="EQ61" s="294"/>
      <c r="ER61" s="294">
        <f>ER53</f>
        <v>5</v>
      </c>
      <c r="ES61" s="294" t="str">
        <f t="shared" ca="1" si="94"/>
        <v/>
      </c>
      <c r="ET61" s="294"/>
      <c r="EU61" s="294"/>
      <c r="EV61" s="294"/>
      <c r="EW61" s="294" t="str">
        <f>IF(OR(ISBLANK(EV61),ISBLANK(EW53)),"",(EV61-EV60)*EW53)</f>
        <v/>
      </c>
      <c r="EX61" s="294"/>
      <c r="EY61" s="294">
        <f>EY53</f>
        <v>5</v>
      </c>
      <c r="EZ61" s="294" t="str">
        <f t="shared" ca="1" si="95"/>
        <v/>
      </c>
      <c r="FA61" s="294"/>
      <c r="FB61" s="294"/>
      <c r="FC61" s="294"/>
      <c r="FD61" s="294" t="str">
        <f>IF(OR(ISBLANK(FC61),ISBLANK(FD53)),"",(FC61-FC60)*FD53)</f>
        <v/>
      </c>
      <c r="FE61" s="294"/>
      <c r="FF61" s="294">
        <f>FF53</f>
        <v>5</v>
      </c>
      <c r="FG61" s="294" t="str">
        <f t="shared" ca="1" si="96"/>
        <v/>
      </c>
      <c r="FH61" s="294"/>
      <c r="FI61" s="294"/>
      <c r="FJ61" s="294"/>
      <c r="FK61" s="294" t="str">
        <f>IF(OR(ISBLANK(FJ61),ISBLANK(FK53)),"",(FJ61-FJ60)*FK53)</f>
        <v/>
      </c>
      <c r="FL61" s="294"/>
      <c r="FM61" s="294">
        <f>FM53</f>
        <v>4</v>
      </c>
      <c r="FN61" s="294" t="str">
        <f t="shared" ca="1" si="97"/>
        <v/>
      </c>
      <c r="FO61" s="294"/>
      <c r="FP61" s="294"/>
      <c r="FQ61" s="294"/>
      <c r="FR61" s="294" t="str">
        <f>IF(OR(ISBLANK(FQ61),ISBLANK(FR53)),"",(FQ61-FQ60)*FR53)</f>
        <v/>
      </c>
      <c r="FS61" s="294">
        <f>FS53</f>
        <v>4</v>
      </c>
      <c r="FT61" s="294" t="str">
        <f t="shared" ca="1" si="98"/>
        <v/>
      </c>
      <c r="FU61" s="294"/>
      <c r="FV61" s="294"/>
      <c r="FW61" s="294"/>
      <c r="FX61" s="294" t="str">
        <f>IF(OR(ISBLANK(FW61),ISBLANK(FX53)),"",(FW61-FW60)*FX53)</f>
        <v/>
      </c>
      <c r="FY61" s="294">
        <f>FY53</f>
        <v>4</v>
      </c>
      <c r="FZ61" s="294" t="str">
        <f t="shared" ca="1" si="99"/>
        <v/>
      </c>
      <c r="GA61" s="294"/>
      <c r="GB61" s="294"/>
      <c r="GC61" s="294"/>
      <c r="GD61" s="294" t="str">
        <f>IF(OR(ISBLANK(GC61),ISBLANK(GD53)),"",(GC61-GC60)*GD53)</f>
        <v/>
      </c>
      <c r="GE61" s="294">
        <f>GE53</f>
        <v>4</v>
      </c>
      <c r="GF61" s="294" t="str">
        <f t="shared" ca="1" si="100"/>
        <v/>
      </c>
      <c r="GG61" s="294"/>
      <c r="GH61" s="294"/>
      <c r="GI61" s="294"/>
      <c r="GJ61" s="294" t="str">
        <f>IF(OR(ISBLANK(GI61),ISBLANK(GJ53)),"",(GI61-GI60)*GJ53)</f>
        <v/>
      </c>
      <c r="GK61" s="294">
        <f>GK53</f>
        <v>3</v>
      </c>
      <c r="GL61" s="294" t="str">
        <f t="shared" ca="1" si="101"/>
        <v/>
      </c>
      <c r="GM61" s="294"/>
      <c r="GN61" s="294"/>
      <c r="GO61" s="294"/>
      <c r="GP61" s="294"/>
      <c r="GQ61" s="294" t="str">
        <f>IF(OR(ISBLANK(GP61),ISBLANK(GQ53)),"",(GP61-GP60)*GQ53)</f>
        <v/>
      </c>
      <c r="GR61" s="294">
        <f>GR53</f>
        <v>3</v>
      </c>
      <c r="GS61" s="294" t="str">
        <f t="shared" ca="1" si="102"/>
        <v/>
      </c>
      <c r="GT61" s="294"/>
      <c r="GU61" s="294"/>
      <c r="GV61" s="294"/>
      <c r="GW61" s="294"/>
      <c r="GX61" s="294" t="str">
        <f>IF(OR(ISBLANK(GW61),ISBLANK(GX53)),"",(GW61-GW60)*GX53)</f>
        <v/>
      </c>
      <c r="GY61" s="294">
        <f>GY53</f>
        <v>4</v>
      </c>
      <c r="GZ61" s="294" t="str">
        <f t="shared" ca="1" si="103"/>
        <v/>
      </c>
      <c r="HA61" s="294"/>
      <c r="HB61" s="294"/>
      <c r="HC61" s="294"/>
      <c r="HD61" s="294" t="str">
        <f>IF(OR(ISBLANK(HC61),ISBLANK(HD53)),"",(HC61-HC60)*HD53)</f>
        <v/>
      </c>
      <c r="HE61" s="294">
        <f>HE53</f>
        <v>4</v>
      </c>
      <c r="HF61" s="294" t="str">
        <f t="shared" ca="1" si="104"/>
        <v/>
      </c>
      <c r="HG61" s="294"/>
      <c r="HH61" s="294"/>
      <c r="HI61" s="294"/>
      <c r="HJ61" s="294" t="str">
        <f>IF(OR(ISBLANK(HI61),ISBLANK(HJ53)),"",(HI61-HI60)*HJ53)</f>
        <v/>
      </c>
      <c r="HK61" s="294">
        <f>HK53</f>
        <v>4</v>
      </c>
      <c r="HL61" s="294" t="str">
        <f t="shared" ca="1" si="105"/>
        <v/>
      </c>
      <c r="HM61" s="294"/>
      <c r="HN61" s="294"/>
      <c r="HO61" s="294"/>
      <c r="HP61" s="294" t="str">
        <f>IF(OR(ISBLANK(HO61),ISBLANK(HP53)),"",(HO61-HO60)*HP53)</f>
        <v/>
      </c>
      <c r="HQ61" s="294">
        <f>HQ53</f>
        <v>4</v>
      </c>
      <c r="HR61" s="294" t="str">
        <f t="shared" ca="1" si="106"/>
        <v/>
      </c>
      <c r="HS61" s="294"/>
      <c r="HT61" s="294"/>
      <c r="HU61" s="294"/>
      <c r="HV61" s="294" t="str">
        <f>IF(OR(ISBLANK(HU61),ISBLANK(HV53)),"",(HU61-HU60)*HV53)</f>
        <v/>
      </c>
      <c r="HW61" s="294">
        <f>HW53</f>
        <v>4</v>
      </c>
      <c r="HX61" s="294" t="str">
        <f t="shared" ca="1" si="107"/>
        <v/>
      </c>
      <c r="HY61" s="294"/>
      <c r="HZ61" s="294"/>
      <c r="IA61" s="294"/>
      <c r="IB61" s="294" t="str">
        <f>IF(OR(ISBLANK(IA61),ISBLANK(IB53)),"",(IA61-IA60)*IB53)</f>
        <v/>
      </c>
      <c r="IC61" s="294">
        <f>IC53</f>
        <v>4</v>
      </c>
      <c r="ID61" s="294" t="str">
        <f t="shared" ca="1" si="108"/>
        <v/>
      </c>
      <c r="IE61" s="294"/>
      <c r="IF61" s="294"/>
      <c r="IG61" s="294"/>
      <c r="IH61" s="294" t="str">
        <f>IF(OR(ISBLANK(IG61),ISBLANK(IH53)),"",(IG61-IG60)*IH53)</f>
        <v/>
      </c>
      <c r="II61" s="294">
        <f>II53</f>
        <v>4</v>
      </c>
      <c r="IJ61" s="294" t="str">
        <f t="shared" ca="1" si="109"/>
        <v/>
      </c>
      <c r="IK61" s="294"/>
      <c r="IL61" s="294"/>
      <c r="IM61" s="294"/>
      <c r="IN61" s="294" t="str">
        <f>IF(OR(ISBLANK(IM61),ISBLANK(IN53)),"",(IM61-IM60)*IN53)</f>
        <v/>
      </c>
      <c r="IO61" s="294">
        <f>IO53</f>
        <v>4</v>
      </c>
      <c r="IP61" s="294" t="str">
        <f t="shared" ca="1" si="110"/>
        <v/>
      </c>
      <c r="IQ61" s="294"/>
      <c r="IR61" s="294"/>
      <c r="IS61" s="294"/>
      <c r="IT61" s="294" t="str">
        <f>IF(OR(ISBLANK(IS61),ISBLANK(IT53)),"",(IS61-IS60)*IT53)</f>
        <v/>
      </c>
      <c r="IU61" s="294">
        <f>IU53</f>
        <v>4</v>
      </c>
      <c r="IV61" s="294" t="str">
        <f t="shared" ca="1" si="111"/>
        <v/>
      </c>
      <c r="IW61" s="294"/>
      <c r="IX61" s="294"/>
      <c r="IY61" s="294"/>
      <c r="IZ61" s="294" t="str">
        <f>IF(OR(ISBLANK(IY61),ISBLANK(IZ53)),"",(IY61-IY60)*IZ53)</f>
        <v/>
      </c>
      <c r="JA61" s="294">
        <f>JA53</f>
        <v>4</v>
      </c>
      <c r="JB61" s="294" t="str">
        <f t="shared" ca="1" si="112"/>
        <v/>
      </c>
      <c r="JC61" s="294"/>
      <c r="JD61" s="294"/>
      <c r="JE61" s="294"/>
      <c r="JF61" s="294" t="str">
        <f>IF(OR(ISBLANK(JE61),ISBLANK(JF53)),"",(JE61-JE60)*JF53)</f>
        <v/>
      </c>
      <c r="JG61" s="294">
        <f>JG53</f>
        <v>4</v>
      </c>
      <c r="JH61" s="294" t="str">
        <f t="shared" ca="1" si="113"/>
        <v/>
      </c>
      <c r="JI61" s="294"/>
      <c r="JJ61" s="294"/>
      <c r="JK61" s="294"/>
      <c r="JL61" s="294" t="str">
        <f>IF(OR(ISBLANK(JK61),ISBLANK(JL53)),"",(JK61-JK60)*JL53)</f>
        <v/>
      </c>
      <c r="JM61" s="294">
        <f>JM53</f>
        <v>4</v>
      </c>
      <c r="JN61" s="294" t="str">
        <f t="shared" ca="1" si="114"/>
        <v/>
      </c>
      <c r="JO61" s="294"/>
      <c r="JP61" s="294"/>
      <c r="JQ61" s="294"/>
      <c r="JR61" s="294" t="str">
        <f>IF(OR(ISBLANK(JQ61),ISBLANK(JR53)),"",(JQ61-JQ60)*JR53)</f>
        <v/>
      </c>
      <c r="JS61" s="294">
        <f>JS53</f>
        <v>2</v>
      </c>
      <c r="JT61" s="294" t="str">
        <f t="shared" ca="1" si="115"/>
        <v/>
      </c>
      <c r="JU61" s="294"/>
      <c r="JV61" s="294"/>
      <c r="JW61" s="294">
        <f>JW53</f>
        <v>2</v>
      </c>
      <c r="JX61" s="294" t="str">
        <f t="shared" ca="1" si="116"/>
        <v/>
      </c>
      <c r="JY61" s="294"/>
      <c r="JZ61" s="294"/>
      <c r="KA61" s="294">
        <f>KA53</f>
        <v>2</v>
      </c>
      <c r="KB61" s="294" t="str">
        <f t="shared" ca="1" si="117"/>
        <v/>
      </c>
      <c r="KC61" s="294"/>
      <c r="KD61" s="294"/>
      <c r="KE61" s="294">
        <f>KE53</f>
        <v>2</v>
      </c>
      <c r="KF61" s="294" t="str">
        <f t="shared" ca="1" si="118"/>
        <v/>
      </c>
      <c r="KG61" s="294"/>
      <c r="KH61" s="294"/>
      <c r="KI61" s="294">
        <f>KI53</f>
        <v>3</v>
      </c>
      <c r="KJ61" s="294" t="str">
        <f t="shared" ca="1" si="119"/>
        <v/>
      </c>
      <c r="KK61" s="294"/>
      <c r="KL61" s="294"/>
      <c r="KM61" s="294"/>
      <c r="KN61" s="294">
        <f>KN53</f>
        <v>3</v>
      </c>
      <c r="KO61" s="294" t="str">
        <f t="shared" ca="1" si="120"/>
        <v/>
      </c>
      <c r="KP61" s="294"/>
      <c r="KQ61" s="294"/>
      <c r="KR61" s="294"/>
      <c r="KS61" s="294">
        <f>KS53</f>
        <v>3</v>
      </c>
      <c r="KT61" s="294" t="str">
        <f t="shared" ca="1" si="121"/>
        <v/>
      </c>
      <c r="KU61" s="294"/>
      <c r="KV61" s="294"/>
      <c r="KW61" s="294"/>
      <c r="KX61" s="294">
        <f>KX53</f>
        <v>3</v>
      </c>
      <c r="KY61" s="294" t="str">
        <f t="shared" ca="1" si="122"/>
        <v/>
      </c>
      <c r="KZ61" s="294"/>
      <c r="LA61" s="294"/>
      <c r="LB61" s="294"/>
      <c r="LC61" s="252">
        <f>LC53</f>
        <v>2</v>
      </c>
      <c r="LD61" s="252" t="str">
        <f t="shared" ca="1" si="123"/>
        <v/>
      </c>
      <c r="LE61" s="252"/>
      <c r="LF61" s="252"/>
      <c r="LG61" s="294">
        <f>LG53</f>
        <v>4</v>
      </c>
      <c r="LH61" s="294" t="str">
        <f t="shared" ca="1" si="124"/>
        <v/>
      </c>
      <c r="LI61" s="294"/>
      <c r="LJ61" s="294"/>
      <c r="LK61" s="294"/>
      <c r="LL61" s="294" t="str">
        <f>IF(OR(ISBLANK(LK61),ISBLANK(LL53)),"",(LK61-LK60)*LL53)</f>
        <v/>
      </c>
      <c r="LM61" s="294">
        <f>LM53</f>
        <v>4</v>
      </c>
      <c r="LN61" s="294" t="str">
        <f t="shared" ca="1" si="125"/>
        <v/>
      </c>
      <c r="LO61" s="294"/>
      <c r="LP61" s="294"/>
      <c r="LQ61" s="294"/>
      <c r="LR61" s="294" t="str">
        <f>IF(OR(ISBLANK(LQ61),ISBLANK(LR53)),"",(LQ61-LQ60)*LR53)</f>
        <v/>
      </c>
    </row>
    <row r="62" spans="1:330" x14ac:dyDescent="0.25">
      <c r="B62" s="252">
        <v>9</v>
      </c>
      <c r="C62" s="252">
        <f>C53</f>
        <v>2</v>
      </c>
      <c r="D62" s="252" t="str">
        <f t="shared" ca="1" si="65"/>
        <v/>
      </c>
      <c r="E62" s="252"/>
      <c r="F62" s="252"/>
      <c r="G62" s="252">
        <f>G53</f>
        <v>3</v>
      </c>
      <c r="H62" s="252" t="str">
        <f t="shared" ca="1" si="66"/>
        <v/>
      </c>
      <c r="I62" s="252"/>
      <c r="J62" s="252"/>
      <c r="K62" s="252" t="str">
        <f t="shared" ca="1" si="67"/>
        <v/>
      </c>
      <c r="L62" s="252">
        <f>L53</f>
        <v>3</v>
      </c>
      <c r="M62" s="252" t="str">
        <f t="shared" ca="1" si="68"/>
        <v/>
      </c>
      <c r="N62" s="252"/>
      <c r="O62" s="252"/>
      <c r="P62" s="252" t="str">
        <f t="shared" ca="1" si="69"/>
        <v/>
      </c>
      <c r="Q62" s="252">
        <f>Q53</f>
        <v>4</v>
      </c>
      <c r="R62" s="252" t="str">
        <f t="shared" ca="1" si="70"/>
        <v/>
      </c>
      <c r="S62" s="252"/>
      <c r="T62" s="252"/>
      <c r="U62" s="252"/>
      <c r="V62" s="252" t="str">
        <f>IF(OR(ISBLANK(U62),ISBLANK(V53)),"",(U62-U61)*V53)</f>
        <v/>
      </c>
      <c r="W62" s="294">
        <f>W53</f>
        <v>5</v>
      </c>
      <c r="X62" s="294" t="str">
        <f t="shared" ca="1" si="71"/>
        <v/>
      </c>
      <c r="Y62" s="294"/>
      <c r="Z62" s="294"/>
      <c r="AA62" s="294"/>
      <c r="AB62" s="294" t="str">
        <f>IF(OR(ISBLANK(AA62),ISBLANK(AB53)),"",(AA62-AA61)*AB53)</f>
        <v/>
      </c>
      <c r="AC62" s="294"/>
      <c r="AD62" s="294">
        <f>AD53</f>
        <v>5</v>
      </c>
      <c r="AE62" s="294" t="str">
        <f t="shared" ca="1" si="72"/>
        <v/>
      </c>
      <c r="AF62" s="294"/>
      <c r="AG62" s="294"/>
      <c r="AH62" s="294"/>
      <c r="AI62" s="294" t="str">
        <f>IF(OR(ISBLANK(AH62),ISBLANK(AI53)),"",(AH62-AH61)*AI53)</f>
        <v/>
      </c>
      <c r="AJ62" s="294"/>
      <c r="AK62" s="294">
        <f>AK53</f>
        <v>5</v>
      </c>
      <c r="AL62" s="294" t="str">
        <f t="shared" ca="1" si="73"/>
        <v/>
      </c>
      <c r="AM62" s="294"/>
      <c r="AN62" s="294"/>
      <c r="AO62" s="294"/>
      <c r="AP62" s="294" t="str">
        <f>IF(OR(ISBLANK(AO62),ISBLANK(AP53)),"",(AO62-AO61)*AP53)</f>
        <v/>
      </c>
      <c r="AQ62" s="294"/>
      <c r="AR62" s="294">
        <f>AR53</f>
        <v>5</v>
      </c>
      <c r="AS62" s="294" t="str">
        <f t="shared" ca="1" si="74"/>
        <v/>
      </c>
      <c r="AT62" s="294"/>
      <c r="AU62" s="294"/>
      <c r="AV62" s="294"/>
      <c r="AW62" s="294" t="str">
        <f>IF(OR(ISBLANK(AV62),ISBLANK(AW53)),"",(AV62-AV61)*AW53)</f>
        <v/>
      </c>
      <c r="AX62" s="294"/>
      <c r="AY62" s="294">
        <f>AY53</f>
        <v>3</v>
      </c>
      <c r="AZ62" s="294" t="str">
        <f t="shared" ca="1" si="75"/>
        <v/>
      </c>
      <c r="BA62" s="294"/>
      <c r="BB62" s="294"/>
      <c r="BC62" s="294"/>
      <c r="BD62" s="294">
        <f>BD53</f>
        <v>3</v>
      </c>
      <c r="BE62" s="294" t="str">
        <f t="shared" ca="1" si="76"/>
        <v/>
      </c>
      <c r="BF62" s="294"/>
      <c r="BG62" s="294"/>
      <c r="BH62" s="294"/>
      <c r="BI62" s="294">
        <f>BI53</f>
        <v>3</v>
      </c>
      <c r="BJ62" s="294" t="str">
        <f t="shared" ca="1" si="77"/>
        <v/>
      </c>
      <c r="BK62" s="294"/>
      <c r="BL62" s="294"/>
      <c r="BM62" s="294"/>
      <c r="BN62" s="294">
        <f>BN53</f>
        <v>3</v>
      </c>
      <c r="BO62" s="294" t="str">
        <f t="shared" ca="1" si="78"/>
        <v/>
      </c>
      <c r="BP62" s="294"/>
      <c r="BQ62" s="294"/>
      <c r="BR62" s="294"/>
      <c r="BS62" s="294">
        <f>BS53</f>
        <v>3</v>
      </c>
      <c r="BT62" s="294" t="str">
        <f t="shared" ca="1" si="79"/>
        <v/>
      </c>
      <c r="BU62" s="294"/>
      <c r="BV62" s="294"/>
      <c r="BW62" s="294"/>
      <c r="BX62" s="294">
        <f>BX53</f>
        <v>3</v>
      </c>
      <c r="BY62" s="294" t="str">
        <f t="shared" ca="1" si="80"/>
        <v/>
      </c>
      <c r="BZ62" s="294"/>
      <c r="CA62" s="294"/>
      <c r="CB62" s="294"/>
      <c r="CC62" s="294">
        <f>CC53</f>
        <v>3</v>
      </c>
      <c r="CD62" s="294" t="str">
        <f t="shared" ca="1" si="81"/>
        <v/>
      </c>
      <c r="CE62" s="294"/>
      <c r="CF62" s="294"/>
      <c r="CG62" s="294"/>
      <c r="CH62" s="294">
        <f>CH53</f>
        <v>3</v>
      </c>
      <c r="CI62" s="294" t="str">
        <f t="shared" ca="1" si="82"/>
        <v/>
      </c>
      <c r="CJ62" s="294"/>
      <c r="CK62" s="294"/>
      <c r="CL62" s="294"/>
      <c r="CM62" s="294">
        <f>CM53</f>
        <v>4</v>
      </c>
      <c r="CN62" s="294" t="str">
        <f t="shared" ca="1" si="83"/>
        <v/>
      </c>
      <c r="CO62" s="294"/>
      <c r="CP62" s="294"/>
      <c r="CQ62" s="294"/>
      <c r="CR62" s="294" t="str">
        <f>IF(OR(ISBLANK(CQ62),ISBLANK(CR53)),"",(CQ62-CQ61)*CR53)</f>
        <v/>
      </c>
      <c r="CS62" s="294">
        <f>CS53</f>
        <v>4</v>
      </c>
      <c r="CT62" s="294" t="str">
        <f t="shared" ca="1" si="84"/>
        <v/>
      </c>
      <c r="CU62" s="294"/>
      <c r="CV62" s="294"/>
      <c r="CW62" s="294"/>
      <c r="CX62" s="294" t="str">
        <f>IF(OR(ISBLANK(CW62),ISBLANK(CX53)),"",(CW62-CW61)*CX53)</f>
        <v/>
      </c>
      <c r="CY62" s="294">
        <f>CY53</f>
        <v>4</v>
      </c>
      <c r="CZ62" s="294" t="str">
        <f t="shared" ca="1" si="85"/>
        <v/>
      </c>
      <c r="DA62" s="294"/>
      <c r="DB62" s="294"/>
      <c r="DC62" s="294"/>
      <c r="DD62" s="294" t="str">
        <f>IF(OR(ISBLANK(DC62),ISBLANK(DD53)),"",(DC62-DC61)*DD53)</f>
        <v/>
      </c>
      <c r="DE62" s="294">
        <f>DE53</f>
        <v>4</v>
      </c>
      <c r="DF62" s="294" t="str">
        <f t="shared" ca="1" si="86"/>
        <v/>
      </c>
      <c r="DG62" s="294"/>
      <c r="DH62" s="294"/>
      <c r="DI62" s="294"/>
      <c r="DJ62" s="294" t="str">
        <f>IF(OR(ISBLANK(DI62),ISBLANK(DJ53)),"",(DI62-DI61)*DJ53)</f>
        <v/>
      </c>
      <c r="DK62" s="294">
        <f>DK53</f>
        <v>2</v>
      </c>
      <c r="DL62" s="294" t="str">
        <f t="shared" ca="1" si="87"/>
        <v/>
      </c>
      <c r="DM62" s="294"/>
      <c r="DN62" s="294"/>
      <c r="DO62" s="294">
        <f>DO53</f>
        <v>2</v>
      </c>
      <c r="DP62" s="294" t="str">
        <f t="shared" ca="1" si="88"/>
        <v/>
      </c>
      <c r="DQ62" s="294"/>
      <c r="DR62" s="294"/>
      <c r="DS62" s="294">
        <f>DS53</f>
        <v>3</v>
      </c>
      <c r="DT62" s="294" t="str">
        <f t="shared" ca="1" si="89"/>
        <v/>
      </c>
      <c r="DU62" s="294"/>
      <c r="DV62" s="294"/>
      <c r="DW62" s="294"/>
      <c r="DX62" s="294">
        <f>DX53</f>
        <v>3</v>
      </c>
      <c r="DY62" s="294" t="str">
        <f t="shared" ca="1" si="90"/>
        <v/>
      </c>
      <c r="DZ62" s="294"/>
      <c r="EA62" s="294"/>
      <c r="EB62" s="294"/>
      <c r="EC62" s="294">
        <f>EC53</f>
        <v>2</v>
      </c>
      <c r="ED62" s="294" t="str">
        <f t="shared" ca="1" si="91"/>
        <v/>
      </c>
      <c r="EE62" s="294"/>
      <c r="EF62" s="294"/>
      <c r="EG62" s="294">
        <f>EG53</f>
        <v>2</v>
      </c>
      <c r="EH62" s="294" t="str">
        <f t="shared" ca="1" si="92"/>
        <v/>
      </c>
      <c r="EI62" s="294"/>
      <c r="EJ62" s="294"/>
      <c r="EK62" s="294">
        <f>EK53</f>
        <v>5</v>
      </c>
      <c r="EL62" s="294" t="str">
        <f t="shared" ca="1" si="93"/>
        <v/>
      </c>
      <c r="EM62" s="294"/>
      <c r="EN62" s="294"/>
      <c r="EO62" s="294"/>
      <c r="EP62" s="294" t="str">
        <f>IF(OR(ISBLANK(EO62),ISBLANK(EP53)),"",(EO62-EO61)*EP53)</f>
        <v/>
      </c>
      <c r="EQ62" s="294"/>
      <c r="ER62" s="294">
        <f>ER53</f>
        <v>5</v>
      </c>
      <c r="ES62" s="294" t="str">
        <f t="shared" ca="1" si="94"/>
        <v/>
      </c>
      <c r="ET62" s="294"/>
      <c r="EU62" s="294"/>
      <c r="EV62" s="294"/>
      <c r="EW62" s="294" t="str">
        <f>IF(OR(ISBLANK(EV62),ISBLANK(EW53)),"",(EV62-EV61)*EW53)</f>
        <v/>
      </c>
      <c r="EX62" s="294"/>
      <c r="EY62" s="294">
        <f>EY53</f>
        <v>5</v>
      </c>
      <c r="EZ62" s="294" t="str">
        <f t="shared" ca="1" si="95"/>
        <v/>
      </c>
      <c r="FA62" s="294"/>
      <c r="FB62" s="294"/>
      <c r="FC62" s="294"/>
      <c r="FD62" s="294" t="str">
        <f>IF(OR(ISBLANK(FC62),ISBLANK(FD53)),"",(FC62-FC61)*FD53)</f>
        <v/>
      </c>
      <c r="FE62" s="294"/>
      <c r="FF62" s="294">
        <f>FF53</f>
        <v>5</v>
      </c>
      <c r="FG62" s="294" t="str">
        <f t="shared" ca="1" si="96"/>
        <v/>
      </c>
      <c r="FH62" s="294"/>
      <c r="FI62" s="294"/>
      <c r="FJ62" s="294"/>
      <c r="FK62" s="294" t="str">
        <f>IF(OR(ISBLANK(FJ62),ISBLANK(FK53)),"",(FJ62-FJ61)*FK53)</f>
        <v/>
      </c>
      <c r="FL62" s="294"/>
      <c r="FM62" s="294">
        <f>FM53</f>
        <v>4</v>
      </c>
      <c r="FN62" s="294" t="str">
        <f t="shared" ca="1" si="97"/>
        <v/>
      </c>
      <c r="FO62" s="294"/>
      <c r="FP62" s="294"/>
      <c r="FQ62" s="294"/>
      <c r="FR62" s="294" t="str">
        <f>IF(OR(ISBLANK(FQ62),ISBLANK(FR53)),"",(FQ62-FQ61)*FR53)</f>
        <v/>
      </c>
      <c r="FS62" s="294">
        <f>FS53</f>
        <v>4</v>
      </c>
      <c r="FT62" s="294" t="str">
        <f t="shared" ca="1" si="98"/>
        <v/>
      </c>
      <c r="FU62" s="294"/>
      <c r="FV62" s="294"/>
      <c r="FW62" s="294"/>
      <c r="FX62" s="294" t="str">
        <f>IF(OR(ISBLANK(FW62),ISBLANK(FX53)),"",(FW62-FW61)*FX53)</f>
        <v/>
      </c>
      <c r="FY62" s="294">
        <f>FY53</f>
        <v>4</v>
      </c>
      <c r="FZ62" s="294" t="str">
        <f t="shared" ca="1" si="99"/>
        <v/>
      </c>
      <c r="GA62" s="294"/>
      <c r="GB62" s="294"/>
      <c r="GC62" s="294"/>
      <c r="GD62" s="294" t="str">
        <f>IF(OR(ISBLANK(GC62),ISBLANK(GD53)),"",(GC62-GC61)*GD53)</f>
        <v/>
      </c>
      <c r="GE62" s="294">
        <f>GE53</f>
        <v>4</v>
      </c>
      <c r="GF62" s="294" t="str">
        <f t="shared" ca="1" si="100"/>
        <v/>
      </c>
      <c r="GG62" s="294"/>
      <c r="GH62" s="294"/>
      <c r="GI62" s="294"/>
      <c r="GJ62" s="294" t="str">
        <f>IF(OR(ISBLANK(GI62),ISBLANK(GJ53)),"",(GI62-GI61)*GJ53)</f>
        <v/>
      </c>
      <c r="GK62" s="294">
        <f>GK53</f>
        <v>3</v>
      </c>
      <c r="GL62" s="294" t="str">
        <f t="shared" ca="1" si="101"/>
        <v/>
      </c>
      <c r="GM62" s="294"/>
      <c r="GN62" s="294"/>
      <c r="GO62" s="294"/>
      <c r="GP62" s="294"/>
      <c r="GQ62" s="294" t="str">
        <f>IF(OR(ISBLANK(GP62),ISBLANK(GQ53)),"",(GP62-GP61)*GQ53)</f>
        <v/>
      </c>
      <c r="GR62" s="294">
        <f>GR53</f>
        <v>3</v>
      </c>
      <c r="GS62" s="294" t="str">
        <f t="shared" ca="1" si="102"/>
        <v/>
      </c>
      <c r="GT62" s="294"/>
      <c r="GU62" s="294"/>
      <c r="GV62" s="294"/>
      <c r="GW62" s="294"/>
      <c r="GX62" s="294" t="str">
        <f>IF(OR(ISBLANK(GW62),ISBLANK(GX53)),"",(GW62-GW61)*GX53)</f>
        <v/>
      </c>
      <c r="GY62" s="294">
        <f>GY53</f>
        <v>4</v>
      </c>
      <c r="GZ62" s="294" t="str">
        <f t="shared" ca="1" si="103"/>
        <v/>
      </c>
      <c r="HA62" s="294"/>
      <c r="HB62" s="294"/>
      <c r="HC62" s="294"/>
      <c r="HD62" s="294" t="str">
        <f>IF(OR(ISBLANK(HC62),ISBLANK(HD53)),"",(HC62-HC61)*HD53)</f>
        <v/>
      </c>
      <c r="HE62" s="294">
        <f>HE53</f>
        <v>4</v>
      </c>
      <c r="HF62" s="294" t="str">
        <f t="shared" ca="1" si="104"/>
        <v/>
      </c>
      <c r="HG62" s="294"/>
      <c r="HH62" s="294"/>
      <c r="HI62" s="294"/>
      <c r="HJ62" s="294" t="str">
        <f>IF(OR(ISBLANK(HI62),ISBLANK(HJ53)),"",(HI62-HI61)*HJ53)</f>
        <v/>
      </c>
      <c r="HK62" s="294">
        <f>HK53</f>
        <v>4</v>
      </c>
      <c r="HL62" s="294" t="str">
        <f t="shared" ca="1" si="105"/>
        <v/>
      </c>
      <c r="HM62" s="294"/>
      <c r="HN62" s="294"/>
      <c r="HO62" s="294"/>
      <c r="HP62" s="294" t="str">
        <f>IF(OR(ISBLANK(HO62),ISBLANK(HP53)),"",(HO62-HO61)*HP53)</f>
        <v/>
      </c>
      <c r="HQ62" s="294">
        <f>HQ53</f>
        <v>4</v>
      </c>
      <c r="HR62" s="294" t="str">
        <f t="shared" ca="1" si="106"/>
        <v/>
      </c>
      <c r="HS62" s="294"/>
      <c r="HT62" s="294"/>
      <c r="HU62" s="294"/>
      <c r="HV62" s="294" t="str">
        <f>IF(OR(ISBLANK(HU62),ISBLANK(HV53)),"",(HU62-HU61)*HV53)</f>
        <v/>
      </c>
      <c r="HW62" s="294">
        <f>HW53</f>
        <v>4</v>
      </c>
      <c r="HX62" s="294" t="str">
        <f t="shared" ca="1" si="107"/>
        <v/>
      </c>
      <c r="HY62" s="294"/>
      <c r="HZ62" s="294"/>
      <c r="IA62" s="294"/>
      <c r="IB62" s="294" t="str">
        <f>IF(OR(ISBLANK(IA62),ISBLANK(IB53)),"",(IA62-IA61)*IB53)</f>
        <v/>
      </c>
      <c r="IC62" s="294">
        <f>IC53</f>
        <v>4</v>
      </c>
      <c r="ID62" s="294" t="str">
        <f t="shared" ca="1" si="108"/>
        <v/>
      </c>
      <c r="IE62" s="294"/>
      <c r="IF62" s="294"/>
      <c r="IG62" s="294"/>
      <c r="IH62" s="294" t="str">
        <f>IF(OR(ISBLANK(IG62),ISBLANK(IH53)),"",(IG62-IG61)*IH53)</f>
        <v/>
      </c>
      <c r="II62" s="294">
        <f>II53</f>
        <v>4</v>
      </c>
      <c r="IJ62" s="294" t="str">
        <f t="shared" ca="1" si="109"/>
        <v/>
      </c>
      <c r="IK62" s="294"/>
      <c r="IL62" s="294"/>
      <c r="IM62" s="294"/>
      <c r="IN62" s="294" t="str">
        <f>IF(OR(ISBLANK(IM62),ISBLANK(IN53)),"",(IM62-IM61)*IN53)</f>
        <v/>
      </c>
      <c r="IO62" s="294">
        <f>IO53</f>
        <v>4</v>
      </c>
      <c r="IP62" s="294" t="str">
        <f t="shared" ca="1" si="110"/>
        <v/>
      </c>
      <c r="IQ62" s="294"/>
      <c r="IR62" s="294"/>
      <c r="IS62" s="294"/>
      <c r="IT62" s="294" t="str">
        <f>IF(OR(ISBLANK(IS62),ISBLANK(IT53)),"",(IS62-IS61)*IT53)</f>
        <v/>
      </c>
      <c r="IU62" s="294">
        <f>IU53</f>
        <v>4</v>
      </c>
      <c r="IV62" s="294" t="str">
        <f t="shared" ca="1" si="111"/>
        <v/>
      </c>
      <c r="IW62" s="294"/>
      <c r="IX62" s="294"/>
      <c r="IY62" s="294"/>
      <c r="IZ62" s="294" t="str">
        <f>IF(OR(ISBLANK(IY62),ISBLANK(IZ53)),"",(IY62-IY61)*IZ53)</f>
        <v/>
      </c>
      <c r="JA62" s="294">
        <f>JA53</f>
        <v>4</v>
      </c>
      <c r="JB62" s="294" t="str">
        <f t="shared" ca="1" si="112"/>
        <v/>
      </c>
      <c r="JC62" s="294"/>
      <c r="JD62" s="294"/>
      <c r="JE62" s="294"/>
      <c r="JF62" s="294" t="str">
        <f>IF(OR(ISBLANK(JE62),ISBLANK(JF53)),"",(JE62-JE61)*JF53)</f>
        <v/>
      </c>
      <c r="JG62" s="294">
        <f>JG53</f>
        <v>4</v>
      </c>
      <c r="JH62" s="294" t="str">
        <f t="shared" ca="1" si="113"/>
        <v/>
      </c>
      <c r="JI62" s="294"/>
      <c r="JJ62" s="294"/>
      <c r="JK62" s="294"/>
      <c r="JL62" s="294" t="str">
        <f>IF(OR(ISBLANK(JK62),ISBLANK(JL53)),"",(JK62-JK61)*JL53)</f>
        <v/>
      </c>
      <c r="JM62" s="294">
        <f>JM53</f>
        <v>4</v>
      </c>
      <c r="JN62" s="294" t="str">
        <f t="shared" ca="1" si="114"/>
        <v/>
      </c>
      <c r="JO62" s="294"/>
      <c r="JP62" s="294"/>
      <c r="JQ62" s="294"/>
      <c r="JR62" s="294" t="str">
        <f>IF(OR(ISBLANK(JQ62),ISBLANK(JR53)),"",(JQ62-JQ61)*JR53)</f>
        <v/>
      </c>
      <c r="JS62" s="294">
        <f>JS53</f>
        <v>2</v>
      </c>
      <c r="JT62" s="294" t="str">
        <f t="shared" ca="1" si="115"/>
        <v/>
      </c>
      <c r="JU62" s="294"/>
      <c r="JV62" s="294"/>
      <c r="JW62" s="294">
        <f>JW53</f>
        <v>2</v>
      </c>
      <c r="JX62" s="294" t="str">
        <f t="shared" ca="1" si="116"/>
        <v/>
      </c>
      <c r="JY62" s="294"/>
      <c r="JZ62" s="294"/>
      <c r="KA62" s="294">
        <f>KA53</f>
        <v>2</v>
      </c>
      <c r="KB62" s="294" t="str">
        <f t="shared" ca="1" si="117"/>
        <v/>
      </c>
      <c r="KC62" s="294"/>
      <c r="KD62" s="294"/>
      <c r="KE62" s="294">
        <f>KE53</f>
        <v>2</v>
      </c>
      <c r="KF62" s="294" t="str">
        <f t="shared" ca="1" si="118"/>
        <v/>
      </c>
      <c r="KG62" s="294"/>
      <c r="KH62" s="294"/>
      <c r="KI62" s="294">
        <f>KI53</f>
        <v>3</v>
      </c>
      <c r="KJ62" s="294" t="str">
        <f t="shared" ca="1" si="119"/>
        <v/>
      </c>
      <c r="KK62" s="294"/>
      <c r="KL62" s="294"/>
      <c r="KM62" s="294"/>
      <c r="KN62" s="294">
        <f>KN53</f>
        <v>3</v>
      </c>
      <c r="KO62" s="294" t="str">
        <f t="shared" ca="1" si="120"/>
        <v/>
      </c>
      <c r="KP62" s="294"/>
      <c r="KQ62" s="294"/>
      <c r="KR62" s="294"/>
      <c r="KS62" s="294">
        <f>KS53</f>
        <v>3</v>
      </c>
      <c r="KT62" s="294" t="str">
        <f t="shared" ca="1" si="121"/>
        <v/>
      </c>
      <c r="KU62" s="294"/>
      <c r="KV62" s="294"/>
      <c r="KW62" s="294"/>
      <c r="KX62" s="294">
        <f>KX53</f>
        <v>3</v>
      </c>
      <c r="KY62" s="294" t="str">
        <f t="shared" ca="1" si="122"/>
        <v/>
      </c>
      <c r="KZ62" s="294"/>
      <c r="LA62" s="294"/>
      <c r="LB62" s="294"/>
      <c r="LC62" s="252">
        <f>LC53</f>
        <v>2</v>
      </c>
      <c r="LD62" s="252" t="str">
        <f t="shared" ca="1" si="123"/>
        <v/>
      </c>
      <c r="LE62" s="252"/>
      <c r="LF62" s="252"/>
      <c r="LG62" s="294">
        <f>LG53</f>
        <v>4</v>
      </c>
      <c r="LH62" s="294" t="str">
        <f t="shared" ca="1" si="124"/>
        <v/>
      </c>
      <c r="LI62" s="294"/>
      <c r="LJ62" s="294"/>
      <c r="LK62" s="294"/>
      <c r="LL62" s="294" t="str">
        <f>IF(OR(ISBLANK(LK62),ISBLANK(LL53)),"",(LK62-LK61)*LL53)</f>
        <v/>
      </c>
      <c r="LM62" s="294">
        <f>LM53</f>
        <v>4</v>
      </c>
      <c r="LN62" s="294" t="str">
        <f t="shared" ca="1" si="125"/>
        <v/>
      </c>
      <c r="LO62" s="294"/>
      <c r="LP62" s="294"/>
      <c r="LQ62" s="294"/>
      <c r="LR62" s="294" t="str">
        <f>IF(OR(ISBLANK(LQ62),ISBLANK(LR53)),"",(LQ62-LQ61)*LR53)</f>
        <v/>
      </c>
    </row>
    <row r="63" spans="1:330" ht="15.75" thickBot="1" x14ac:dyDescent="0.3">
      <c r="B63" s="107">
        <v>10</v>
      </c>
      <c r="C63" s="252">
        <f>C53</f>
        <v>2</v>
      </c>
      <c r="D63" s="252" t="str">
        <f t="shared" ca="1" si="65"/>
        <v/>
      </c>
      <c r="E63" s="252"/>
      <c r="F63" s="252"/>
      <c r="G63" s="252">
        <f>G53</f>
        <v>3</v>
      </c>
      <c r="H63" s="252" t="str">
        <f t="shared" ca="1" si="66"/>
        <v/>
      </c>
      <c r="I63" s="252"/>
      <c r="J63" s="252"/>
      <c r="K63" s="252" t="str">
        <f t="shared" ca="1" si="67"/>
        <v/>
      </c>
      <c r="L63" s="252">
        <f>L53</f>
        <v>3</v>
      </c>
      <c r="M63" s="252" t="str">
        <f t="shared" ca="1" si="68"/>
        <v/>
      </c>
      <c r="N63" s="252"/>
      <c r="O63" s="252"/>
      <c r="P63" s="252" t="str">
        <f t="shared" ca="1" si="69"/>
        <v/>
      </c>
      <c r="Q63" s="252">
        <f>Q53</f>
        <v>4</v>
      </c>
      <c r="R63" s="252" t="str">
        <f t="shared" ca="1" si="70"/>
        <v/>
      </c>
      <c r="S63" s="252"/>
      <c r="T63" s="252"/>
      <c r="U63" s="252"/>
      <c r="V63" s="252" t="str">
        <f>IF(OR(ISBLANK(U63),ISBLANK(V53)),"",(U63-U62)*V53)</f>
        <v/>
      </c>
      <c r="W63" s="294">
        <f>W53</f>
        <v>5</v>
      </c>
      <c r="X63" s="294" t="str">
        <f t="shared" ca="1" si="71"/>
        <v/>
      </c>
      <c r="Y63" s="294"/>
      <c r="Z63" s="294"/>
      <c r="AA63" s="294"/>
      <c r="AB63" s="294" t="str">
        <f>IF(OR(ISBLANK(AA63),ISBLANK(AB53)),"",(AA63-AA62)*AB53)</f>
        <v/>
      </c>
      <c r="AC63" s="294"/>
      <c r="AD63" s="294">
        <f>AD53</f>
        <v>5</v>
      </c>
      <c r="AE63" s="294" t="str">
        <f t="shared" ca="1" si="72"/>
        <v/>
      </c>
      <c r="AF63" s="294"/>
      <c r="AG63" s="294"/>
      <c r="AH63" s="294"/>
      <c r="AI63" s="294" t="str">
        <f>IF(OR(ISBLANK(AH63),ISBLANK(AI53)),"",(AH63-AH62)*AI53)</f>
        <v/>
      </c>
      <c r="AJ63" s="294"/>
      <c r="AK63" s="294">
        <f>AK53</f>
        <v>5</v>
      </c>
      <c r="AL63" s="294" t="str">
        <f t="shared" ca="1" si="73"/>
        <v/>
      </c>
      <c r="AM63" s="294"/>
      <c r="AN63" s="294"/>
      <c r="AO63" s="294"/>
      <c r="AP63" s="294" t="str">
        <f>IF(OR(ISBLANK(AO63),ISBLANK(AP53)),"",(AO63-AO62)*AP53)</f>
        <v/>
      </c>
      <c r="AQ63" s="294"/>
      <c r="AR63" s="294">
        <f>AR53</f>
        <v>5</v>
      </c>
      <c r="AS63" s="294" t="str">
        <f t="shared" ca="1" si="74"/>
        <v/>
      </c>
      <c r="AT63" s="294"/>
      <c r="AU63" s="294"/>
      <c r="AV63" s="294"/>
      <c r="AW63" s="294" t="str">
        <f>IF(OR(ISBLANK(AV63),ISBLANK(AW53)),"",(AV63-AV62)*AW53)</f>
        <v/>
      </c>
      <c r="AX63" s="294"/>
      <c r="AY63" s="296">
        <f>AY53</f>
        <v>3</v>
      </c>
      <c r="AZ63" s="296" t="str">
        <f t="shared" ca="1" si="75"/>
        <v/>
      </c>
      <c r="BA63" s="296"/>
      <c r="BB63" s="296"/>
      <c r="BC63" s="296"/>
      <c r="BD63" s="296">
        <f>BD53</f>
        <v>3</v>
      </c>
      <c r="BE63" s="296" t="str">
        <f t="shared" ca="1" si="76"/>
        <v/>
      </c>
      <c r="BF63" s="296"/>
      <c r="BG63" s="296"/>
      <c r="BH63" s="296"/>
      <c r="BI63" s="296">
        <f>BI53</f>
        <v>3</v>
      </c>
      <c r="BJ63" s="296" t="str">
        <f t="shared" ca="1" si="77"/>
        <v/>
      </c>
      <c r="BK63" s="296"/>
      <c r="BL63" s="296"/>
      <c r="BM63" s="296"/>
      <c r="BN63" s="296">
        <f>BN53</f>
        <v>3</v>
      </c>
      <c r="BO63" s="296" t="str">
        <f t="shared" ca="1" si="78"/>
        <v/>
      </c>
      <c r="BP63" s="296"/>
      <c r="BQ63" s="296"/>
      <c r="BR63" s="296"/>
      <c r="BS63" s="296">
        <f>BS53</f>
        <v>3</v>
      </c>
      <c r="BT63" s="296" t="str">
        <f t="shared" ca="1" si="79"/>
        <v/>
      </c>
      <c r="BU63" s="296"/>
      <c r="BV63" s="296"/>
      <c r="BW63" s="296"/>
      <c r="BX63" s="296">
        <f>BX53</f>
        <v>3</v>
      </c>
      <c r="BY63" s="296" t="str">
        <f t="shared" ca="1" si="80"/>
        <v/>
      </c>
      <c r="BZ63" s="296"/>
      <c r="CA63" s="296"/>
      <c r="CB63" s="296"/>
      <c r="CC63" s="296">
        <f>CC53</f>
        <v>3</v>
      </c>
      <c r="CD63" s="296" t="str">
        <f t="shared" ca="1" si="81"/>
        <v/>
      </c>
      <c r="CE63" s="296"/>
      <c r="CF63" s="296"/>
      <c r="CG63" s="296"/>
      <c r="CH63" s="296">
        <f>CH53</f>
        <v>3</v>
      </c>
      <c r="CI63" s="296" t="str">
        <f t="shared" ca="1" si="82"/>
        <v/>
      </c>
      <c r="CJ63" s="296"/>
      <c r="CK63" s="296"/>
      <c r="CL63" s="296"/>
      <c r="CM63" s="294">
        <f>CM53</f>
        <v>4</v>
      </c>
      <c r="CN63" s="294" t="str">
        <f t="shared" ca="1" si="83"/>
        <v/>
      </c>
      <c r="CO63" s="294"/>
      <c r="CP63" s="294"/>
      <c r="CQ63" s="294"/>
      <c r="CR63" s="294" t="str">
        <f>IF(OR(ISBLANK(CQ63),ISBLANK(CR53)),"",(CQ63-CQ62)*CR53)</f>
        <v/>
      </c>
      <c r="CS63" s="294">
        <f>CS53</f>
        <v>4</v>
      </c>
      <c r="CT63" s="294" t="str">
        <f t="shared" ca="1" si="84"/>
        <v/>
      </c>
      <c r="CU63" s="294"/>
      <c r="CV63" s="294"/>
      <c r="CW63" s="294"/>
      <c r="CX63" s="294" t="str">
        <f>IF(OR(ISBLANK(CW63),ISBLANK(CX53)),"",(CW63-CW62)*CX53)</f>
        <v/>
      </c>
      <c r="CY63" s="294">
        <f>CY53</f>
        <v>4</v>
      </c>
      <c r="CZ63" s="294" t="str">
        <f t="shared" ca="1" si="85"/>
        <v/>
      </c>
      <c r="DA63" s="294"/>
      <c r="DB63" s="294"/>
      <c r="DC63" s="294"/>
      <c r="DD63" s="294" t="str">
        <f>IF(OR(ISBLANK(DC63),ISBLANK(DD53)),"",(DC63-DC62)*DD53)</f>
        <v/>
      </c>
      <c r="DE63" s="294">
        <f>DE53</f>
        <v>4</v>
      </c>
      <c r="DF63" s="294" t="str">
        <f t="shared" ca="1" si="86"/>
        <v/>
      </c>
      <c r="DG63" s="294"/>
      <c r="DH63" s="294"/>
      <c r="DI63" s="294"/>
      <c r="DJ63" s="294" t="str">
        <f>IF(OR(ISBLANK(DI63),ISBLANK(DJ53)),"",(DI63-DI62)*DJ53)</f>
        <v/>
      </c>
      <c r="DK63" s="296">
        <f>DK53</f>
        <v>2</v>
      </c>
      <c r="DL63" s="296" t="str">
        <f t="shared" ca="1" si="87"/>
        <v/>
      </c>
      <c r="DM63" s="296"/>
      <c r="DN63" s="296"/>
      <c r="DO63" s="296">
        <f>DO53</f>
        <v>2</v>
      </c>
      <c r="DP63" s="296" t="str">
        <f t="shared" ca="1" si="88"/>
        <v/>
      </c>
      <c r="DQ63" s="296"/>
      <c r="DR63" s="296"/>
      <c r="DS63" s="296">
        <f>DS53</f>
        <v>3</v>
      </c>
      <c r="DT63" s="296" t="str">
        <f t="shared" ca="1" si="89"/>
        <v/>
      </c>
      <c r="DU63" s="296"/>
      <c r="DV63" s="296"/>
      <c r="DW63" s="296"/>
      <c r="DX63" s="296">
        <f>DX53</f>
        <v>3</v>
      </c>
      <c r="DY63" s="296" t="str">
        <f t="shared" ca="1" si="90"/>
        <v/>
      </c>
      <c r="DZ63" s="296"/>
      <c r="EA63" s="296"/>
      <c r="EB63" s="296"/>
      <c r="EC63" s="296">
        <f>EC53</f>
        <v>2</v>
      </c>
      <c r="ED63" s="296" t="str">
        <f t="shared" ca="1" si="91"/>
        <v/>
      </c>
      <c r="EE63" s="296"/>
      <c r="EF63" s="296"/>
      <c r="EG63" s="296">
        <f>EG53</f>
        <v>2</v>
      </c>
      <c r="EH63" s="296" t="str">
        <f t="shared" ca="1" si="92"/>
        <v/>
      </c>
      <c r="EI63" s="296"/>
      <c r="EJ63" s="296"/>
      <c r="EK63" s="294">
        <f>EK53</f>
        <v>5</v>
      </c>
      <c r="EL63" s="294" t="str">
        <f t="shared" ca="1" si="93"/>
        <v/>
      </c>
      <c r="EM63" s="294"/>
      <c r="EN63" s="294"/>
      <c r="EO63" s="294"/>
      <c r="EP63" s="294" t="str">
        <f>IF(OR(ISBLANK(EO63),ISBLANK(EP53)),"",(EO63-EO62)*EP53)</f>
        <v/>
      </c>
      <c r="EQ63" s="294"/>
      <c r="ER63" s="294">
        <f>ER53</f>
        <v>5</v>
      </c>
      <c r="ES63" s="294" t="str">
        <f t="shared" ca="1" si="94"/>
        <v/>
      </c>
      <c r="ET63" s="294"/>
      <c r="EU63" s="294"/>
      <c r="EV63" s="294"/>
      <c r="EW63" s="294" t="str">
        <f>IF(OR(ISBLANK(EV63),ISBLANK(EW53)),"",(EV63-EV62)*EW53)</f>
        <v/>
      </c>
      <c r="EX63" s="294"/>
      <c r="EY63" s="294">
        <f>EY53</f>
        <v>5</v>
      </c>
      <c r="EZ63" s="294" t="str">
        <f t="shared" ca="1" si="95"/>
        <v/>
      </c>
      <c r="FA63" s="294"/>
      <c r="FB63" s="294"/>
      <c r="FC63" s="294"/>
      <c r="FD63" s="294" t="str">
        <f>IF(OR(ISBLANK(FC63),ISBLANK(FD53)),"",(FC63-FC62)*FD53)</f>
        <v/>
      </c>
      <c r="FE63" s="294"/>
      <c r="FF63" s="294">
        <f>FF53</f>
        <v>5</v>
      </c>
      <c r="FG63" s="294" t="str">
        <f t="shared" ca="1" si="96"/>
        <v/>
      </c>
      <c r="FH63" s="294"/>
      <c r="FI63" s="294"/>
      <c r="FJ63" s="294"/>
      <c r="FK63" s="294" t="str">
        <f>IF(OR(ISBLANK(FJ63),ISBLANK(FK53)),"",(FJ63-FJ62)*FK53)</f>
        <v/>
      </c>
      <c r="FL63" s="294"/>
      <c r="FM63" s="296">
        <f>FM53</f>
        <v>4</v>
      </c>
      <c r="FN63" s="296" t="str">
        <f t="shared" ca="1" si="97"/>
        <v/>
      </c>
      <c r="FO63" s="296"/>
      <c r="FP63" s="296"/>
      <c r="FQ63" s="296"/>
      <c r="FR63" s="296" t="str">
        <f>IF(OR(ISBLANK(FQ63),ISBLANK(FR53)),"",(FQ63-FQ62)*FR53)</f>
        <v/>
      </c>
      <c r="FS63" s="296">
        <f>FS53</f>
        <v>4</v>
      </c>
      <c r="FT63" s="296" t="str">
        <f t="shared" ca="1" si="98"/>
        <v/>
      </c>
      <c r="FU63" s="296"/>
      <c r="FV63" s="296"/>
      <c r="FW63" s="296"/>
      <c r="FX63" s="296" t="str">
        <f>IF(OR(ISBLANK(FW63),ISBLANK(FX53)),"",(FW63-FW62)*FX53)</f>
        <v/>
      </c>
      <c r="FY63" s="296">
        <f>FY53</f>
        <v>4</v>
      </c>
      <c r="FZ63" s="296" t="str">
        <f t="shared" ca="1" si="99"/>
        <v/>
      </c>
      <c r="GA63" s="296"/>
      <c r="GB63" s="296"/>
      <c r="GC63" s="296"/>
      <c r="GD63" s="296" t="str">
        <f>IF(OR(ISBLANK(GC63),ISBLANK(GD53)),"",(GC63-GC62)*GD53)</f>
        <v/>
      </c>
      <c r="GE63" s="296">
        <f>GE53</f>
        <v>4</v>
      </c>
      <c r="GF63" s="296" t="str">
        <f t="shared" ca="1" si="100"/>
        <v/>
      </c>
      <c r="GG63" s="296"/>
      <c r="GH63" s="296"/>
      <c r="GI63" s="296"/>
      <c r="GJ63" s="296" t="str">
        <f>IF(OR(ISBLANK(GI63),ISBLANK(GJ53)),"",(GI63-GI62)*GJ53)</f>
        <v/>
      </c>
      <c r="GK63" s="296">
        <f>GK53</f>
        <v>3</v>
      </c>
      <c r="GL63" s="296" t="str">
        <f t="shared" ca="1" si="101"/>
        <v/>
      </c>
      <c r="GM63" s="296"/>
      <c r="GN63" s="296"/>
      <c r="GO63" s="296"/>
      <c r="GP63" s="296"/>
      <c r="GQ63" s="296" t="str">
        <f>IF(OR(ISBLANK(GP63),ISBLANK(GQ53)),"",(GP63-GP62)*GQ53)</f>
        <v/>
      </c>
      <c r="GR63" s="296">
        <f>GR53</f>
        <v>3</v>
      </c>
      <c r="GS63" s="296" t="str">
        <f t="shared" ca="1" si="102"/>
        <v/>
      </c>
      <c r="GT63" s="296"/>
      <c r="GU63" s="296"/>
      <c r="GV63" s="296"/>
      <c r="GW63" s="296"/>
      <c r="GX63" s="296" t="str">
        <f>IF(OR(ISBLANK(GW63),ISBLANK(GX53)),"",(GW63-GW62)*GX53)</f>
        <v/>
      </c>
      <c r="GY63" s="296">
        <f>GY53</f>
        <v>4</v>
      </c>
      <c r="GZ63" s="296" t="str">
        <f t="shared" ca="1" si="103"/>
        <v/>
      </c>
      <c r="HA63" s="296"/>
      <c r="HB63" s="296"/>
      <c r="HC63" s="296"/>
      <c r="HD63" s="296" t="str">
        <f>IF(OR(ISBLANK(HC63),ISBLANK(HD53)),"",(HC63-HC62)*HD53)</f>
        <v/>
      </c>
      <c r="HE63" s="296">
        <f>HE53</f>
        <v>4</v>
      </c>
      <c r="HF63" s="296" t="str">
        <f t="shared" ca="1" si="104"/>
        <v/>
      </c>
      <c r="HG63" s="296"/>
      <c r="HH63" s="296"/>
      <c r="HI63" s="296"/>
      <c r="HJ63" s="296" t="str">
        <f>IF(OR(ISBLANK(HI63),ISBLANK(HJ53)),"",(HI63-HI62)*HJ53)</f>
        <v/>
      </c>
      <c r="HK63" s="296">
        <f>HK53</f>
        <v>4</v>
      </c>
      <c r="HL63" s="296" t="str">
        <f t="shared" ca="1" si="105"/>
        <v/>
      </c>
      <c r="HM63" s="296"/>
      <c r="HN63" s="296"/>
      <c r="HO63" s="296"/>
      <c r="HP63" s="296" t="str">
        <f>IF(OR(ISBLANK(HO63),ISBLANK(HP53)),"",(HO63-HO62)*HP53)</f>
        <v/>
      </c>
      <c r="HQ63" s="296">
        <f>HQ53</f>
        <v>4</v>
      </c>
      <c r="HR63" s="296" t="str">
        <f t="shared" ca="1" si="106"/>
        <v/>
      </c>
      <c r="HS63" s="296"/>
      <c r="HT63" s="296"/>
      <c r="HU63" s="296"/>
      <c r="HV63" s="296" t="str">
        <f>IF(OR(ISBLANK(HU63),ISBLANK(HV53)),"",(HU63-HU62)*HV53)</f>
        <v/>
      </c>
      <c r="HW63" s="296">
        <f>HW53</f>
        <v>4</v>
      </c>
      <c r="HX63" s="296" t="str">
        <f t="shared" ca="1" si="107"/>
        <v/>
      </c>
      <c r="HY63" s="296"/>
      <c r="HZ63" s="296"/>
      <c r="IA63" s="296"/>
      <c r="IB63" s="296" t="str">
        <f>IF(OR(ISBLANK(IA63),ISBLANK(IB53)),"",(IA63-IA62)*IB53)</f>
        <v/>
      </c>
      <c r="IC63" s="296">
        <f>IC53</f>
        <v>4</v>
      </c>
      <c r="ID63" s="296" t="str">
        <f t="shared" ca="1" si="108"/>
        <v/>
      </c>
      <c r="IE63" s="296"/>
      <c r="IF63" s="296"/>
      <c r="IG63" s="296"/>
      <c r="IH63" s="296" t="str">
        <f>IF(OR(ISBLANK(IG63),ISBLANK(IH53)),"",(IG63-IG62)*IH53)</f>
        <v/>
      </c>
      <c r="II63" s="296">
        <f>II53</f>
        <v>4</v>
      </c>
      <c r="IJ63" s="296" t="str">
        <f t="shared" ca="1" si="109"/>
        <v/>
      </c>
      <c r="IK63" s="296"/>
      <c r="IL63" s="296"/>
      <c r="IM63" s="296"/>
      <c r="IN63" s="296" t="str">
        <f>IF(OR(ISBLANK(IM63),ISBLANK(IN53)),"",(IM63-IM62)*IN53)</f>
        <v/>
      </c>
      <c r="IO63" s="296">
        <f>IO53</f>
        <v>4</v>
      </c>
      <c r="IP63" s="296" t="str">
        <f t="shared" ca="1" si="110"/>
        <v/>
      </c>
      <c r="IQ63" s="296"/>
      <c r="IR63" s="296"/>
      <c r="IS63" s="296"/>
      <c r="IT63" s="296" t="str">
        <f>IF(OR(ISBLANK(IS63),ISBLANK(IT53)),"",(IS63-IS62)*IT53)</f>
        <v/>
      </c>
      <c r="IU63" s="296">
        <f>IU53</f>
        <v>4</v>
      </c>
      <c r="IV63" s="296" t="str">
        <f t="shared" ca="1" si="111"/>
        <v/>
      </c>
      <c r="IW63" s="296"/>
      <c r="IX63" s="296"/>
      <c r="IY63" s="296"/>
      <c r="IZ63" s="296" t="str">
        <f>IF(OR(ISBLANK(IY63),ISBLANK(IZ53)),"",(IY63-IY62)*IZ53)</f>
        <v/>
      </c>
      <c r="JA63" s="296">
        <f>JA53</f>
        <v>4</v>
      </c>
      <c r="JB63" s="296" t="str">
        <f t="shared" ca="1" si="112"/>
        <v/>
      </c>
      <c r="JC63" s="296"/>
      <c r="JD63" s="296"/>
      <c r="JE63" s="296"/>
      <c r="JF63" s="296" t="str">
        <f>IF(OR(ISBLANK(JE63),ISBLANK(JF53)),"",(JE63-JE62)*JF53)</f>
        <v/>
      </c>
      <c r="JG63" s="296">
        <f>JG53</f>
        <v>4</v>
      </c>
      <c r="JH63" s="296" t="str">
        <f t="shared" ca="1" si="113"/>
        <v/>
      </c>
      <c r="JI63" s="296"/>
      <c r="JJ63" s="296"/>
      <c r="JK63" s="296"/>
      <c r="JL63" s="296" t="str">
        <f>IF(OR(ISBLANK(JK63),ISBLANK(JL53)),"",(JK63-JK62)*JL53)</f>
        <v/>
      </c>
      <c r="JM63" s="296">
        <f>JM53</f>
        <v>4</v>
      </c>
      <c r="JN63" s="296" t="str">
        <f t="shared" ca="1" si="114"/>
        <v/>
      </c>
      <c r="JO63" s="296"/>
      <c r="JP63" s="296"/>
      <c r="JQ63" s="296"/>
      <c r="JR63" s="296" t="str">
        <f>IF(OR(ISBLANK(JQ63),ISBLANK(JR53)),"",(JQ63-JQ62)*JR53)</f>
        <v/>
      </c>
      <c r="JS63" s="296">
        <f>JS53</f>
        <v>2</v>
      </c>
      <c r="JT63" s="296" t="str">
        <f t="shared" ca="1" si="115"/>
        <v/>
      </c>
      <c r="JU63" s="296"/>
      <c r="JV63" s="296"/>
      <c r="JW63" s="296">
        <f>JW53</f>
        <v>2</v>
      </c>
      <c r="JX63" s="296" t="str">
        <f t="shared" ca="1" si="116"/>
        <v/>
      </c>
      <c r="JY63" s="296"/>
      <c r="JZ63" s="296"/>
      <c r="KA63" s="296">
        <f>KA53</f>
        <v>2</v>
      </c>
      <c r="KB63" s="296" t="str">
        <f t="shared" ca="1" si="117"/>
        <v/>
      </c>
      <c r="KC63" s="296"/>
      <c r="KD63" s="296"/>
      <c r="KE63" s="296">
        <f>KE53</f>
        <v>2</v>
      </c>
      <c r="KF63" s="296" t="str">
        <f t="shared" ca="1" si="118"/>
        <v/>
      </c>
      <c r="KG63" s="296"/>
      <c r="KH63" s="296"/>
      <c r="KI63" s="296">
        <f>KI53</f>
        <v>3</v>
      </c>
      <c r="KJ63" s="296" t="str">
        <f t="shared" ca="1" si="119"/>
        <v/>
      </c>
      <c r="KK63" s="296"/>
      <c r="KL63" s="296"/>
      <c r="KM63" s="296"/>
      <c r="KN63" s="296">
        <f>KN53</f>
        <v>3</v>
      </c>
      <c r="KO63" s="296" t="str">
        <f t="shared" ca="1" si="120"/>
        <v/>
      </c>
      <c r="KP63" s="296"/>
      <c r="KQ63" s="296"/>
      <c r="KR63" s="296"/>
      <c r="KS63" s="296">
        <f>KS53</f>
        <v>3</v>
      </c>
      <c r="KT63" s="296" t="str">
        <f t="shared" ca="1" si="121"/>
        <v/>
      </c>
      <c r="KU63" s="296"/>
      <c r="KV63" s="296"/>
      <c r="KW63" s="296"/>
      <c r="KX63" s="296">
        <f>KX53</f>
        <v>3</v>
      </c>
      <c r="KY63" s="296" t="str">
        <f t="shared" ca="1" si="122"/>
        <v/>
      </c>
      <c r="KZ63" s="296"/>
      <c r="LA63" s="296"/>
      <c r="LB63" s="296"/>
      <c r="LC63" s="253">
        <f>LC53</f>
        <v>2</v>
      </c>
      <c r="LD63" s="253" t="str">
        <f t="shared" ca="1" si="123"/>
        <v/>
      </c>
      <c r="LE63" s="253"/>
      <c r="LF63" s="253"/>
      <c r="LG63" s="296">
        <f>LG53</f>
        <v>4</v>
      </c>
      <c r="LH63" s="296" t="str">
        <f t="shared" ca="1" si="124"/>
        <v/>
      </c>
      <c r="LI63" s="296"/>
      <c r="LJ63" s="296"/>
      <c r="LK63" s="296"/>
      <c r="LL63" s="296" t="str">
        <f>IF(OR(ISBLANK(LK63),ISBLANK(LL53)),"",(LK63-LK62)*LL53)</f>
        <v/>
      </c>
      <c r="LM63" s="296">
        <f>LM53</f>
        <v>4</v>
      </c>
      <c r="LN63" s="296" t="str">
        <f t="shared" ca="1" si="125"/>
        <v/>
      </c>
      <c r="LO63" s="296"/>
      <c r="LP63" s="296"/>
      <c r="LQ63" s="296"/>
      <c r="LR63" s="296" t="str">
        <f>IF(OR(ISBLANK(LQ63),ISBLANK(LR53)),"",(LQ63-LQ62)*LR53)</f>
        <v/>
      </c>
    </row>
    <row r="64" spans="1:330" ht="15.75" thickBot="1" x14ac:dyDescent="0.3">
      <c r="B64" s="108" t="s">
        <v>75</v>
      </c>
      <c r="C64" s="108">
        <f>C53</f>
        <v>2</v>
      </c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47"/>
      <c r="X64" s="147"/>
      <c r="Y64" s="147"/>
      <c r="Z64" s="147"/>
      <c r="AA64" s="147"/>
      <c r="AB64" s="147"/>
      <c r="AC64" s="147"/>
      <c r="AD64" s="147"/>
      <c r="AE64" s="147"/>
      <c r="AF64" s="147"/>
      <c r="AG64" s="147"/>
      <c r="AH64" s="147"/>
      <c r="AI64" s="147"/>
      <c r="AJ64" s="147"/>
      <c r="AK64" s="147"/>
      <c r="AL64" s="147"/>
      <c r="AM64" s="147"/>
      <c r="AN64" s="147"/>
      <c r="AO64" s="147"/>
      <c r="AP64" s="147"/>
      <c r="AQ64" s="147"/>
      <c r="AR64" s="147"/>
      <c r="AS64" s="147"/>
      <c r="AT64" s="147"/>
      <c r="AU64" s="147"/>
      <c r="AV64" s="147"/>
      <c r="AW64" s="147"/>
      <c r="AX64" s="147"/>
      <c r="AY64" s="147"/>
      <c r="AZ64" s="147"/>
      <c r="BA64" s="147"/>
      <c r="BB64" s="147"/>
      <c r="BC64" s="147"/>
      <c r="BD64" s="147"/>
      <c r="BE64" s="147"/>
      <c r="BF64" s="147"/>
      <c r="BG64" s="147"/>
      <c r="BH64" s="147"/>
      <c r="BI64" s="147"/>
      <c r="BJ64" s="147"/>
      <c r="BK64" s="147"/>
      <c r="BL64" s="147"/>
      <c r="BM64" s="147"/>
      <c r="BN64" s="147"/>
      <c r="BO64" s="147"/>
      <c r="BP64" s="147"/>
      <c r="BQ64" s="147"/>
      <c r="BR64" s="147"/>
      <c r="BS64" s="147"/>
      <c r="BT64" s="147"/>
      <c r="BU64" s="147"/>
      <c r="BV64" s="147"/>
      <c r="BW64" s="147"/>
      <c r="BX64" s="147"/>
      <c r="BY64" s="147"/>
      <c r="BZ64" s="147"/>
      <c r="CA64" s="147"/>
      <c r="CB64" s="147"/>
      <c r="CC64" s="147"/>
      <c r="CD64" s="147"/>
      <c r="CE64" s="147"/>
      <c r="CF64" s="147"/>
      <c r="CG64" s="147"/>
      <c r="CH64" s="147"/>
      <c r="CI64" s="147"/>
      <c r="CJ64" s="147"/>
      <c r="CK64" s="147"/>
      <c r="CL64" s="147"/>
      <c r="CM64" s="147"/>
      <c r="CN64" s="147"/>
      <c r="CO64" s="147"/>
      <c r="CP64" s="147"/>
      <c r="CQ64" s="147"/>
      <c r="CR64" s="147"/>
      <c r="CS64" s="147"/>
      <c r="CT64" s="147"/>
      <c r="CU64" s="147"/>
      <c r="CV64" s="147"/>
      <c r="CW64" s="147"/>
      <c r="CX64" s="147"/>
      <c r="CY64" s="147"/>
      <c r="CZ64" s="147"/>
      <c r="DA64" s="147"/>
      <c r="DB64" s="147"/>
      <c r="DC64" s="147"/>
      <c r="DD64" s="147"/>
      <c r="DE64" s="147"/>
      <c r="DF64" s="147"/>
      <c r="DG64" s="147"/>
      <c r="DH64" s="147"/>
      <c r="DI64" s="147"/>
      <c r="DJ64" s="147"/>
      <c r="DK64" s="147"/>
      <c r="DL64" s="147"/>
      <c r="DM64" s="147"/>
      <c r="DN64" s="147"/>
      <c r="DO64" s="147"/>
      <c r="DP64" s="147"/>
      <c r="DQ64" s="147"/>
      <c r="DR64" s="147"/>
      <c r="DS64" s="147"/>
      <c r="DT64" s="147"/>
      <c r="DU64" s="147"/>
      <c r="DV64" s="147"/>
      <c r="DW64" s="147"/>
      <c r="DX64" s="147"/>
      <c r="DY64" s="147"/>
      <c r="DZ64" s="147"/>
      <c r="EA64" s="147"/>
      <c r="EB64" s="147"/>
      <c r="EC64" s="108"/>
      <c r="ED64" s="108"/>
      <c r="EE64" s="108"/>
      <c r="EF64" s="108"/>
      <c r="EG64" s="108"/>
      <c r="EH64" s="108"/>
      <c r="EI64" s="108"/>
      <c r="EJ64" s="108"/>
      <c r="EK64" s="108"/>
      <c r="EL64" s="108"/>
      <c r="EM64" s="108"/>
      <c r="EN64" s="108"/>
      <c r="EO64" s="108"/>
      <c r="EP64" s="108"/>
      <c r="EQ64" s="108"/>
      <c r="ER64" s="108"/>
      <c r="ES64" s="108"/>
      <c r="ET64" s="108"/>
      <c r="EU64" s="108"/>
      <c r="EV64" s="108"/>
      <c r="EW64" s="108"/>
      <c r="EX64" s="108"/>
      <c r="EY64" s="147"/>
      <c r="EZ64" s="147"/>
      <c r="FA64" s="147"/>
      <c r="FB64" s="147"/>
      <c r="FC64" s="147"/>
      <c r="FD64" s="147"/>
      <c r="FE64" s="147"/>
      <c r="FF64" s="147"/>
      <c r="FG64" s="147"/>
      <c r="FH64" s="147"/>
      <c r="FI64" s="147"/>
      <c r="FJ64" s="147"/>
      <c r="FK64" s="147"/>
      <c r="FL64" s="147"/>
      <c r="FM64" s="147"/>
      <c r="FN64" s="147"/>
      <c r="FO64" s="147"/>
      <c r="FP64" s="147"/>
      <c r="FQ64" s="147"/>
      <c r="FR64" s="147"/>
      <c r="FS64" s="147"/>
      <c r="FT64" s="147"/>
      <c r="FU64" s="147"/>
      <c r="FV64" s="147"/>
      <c r="FW64" s="147"/>
      <c r="FX64" s="147"/>
      <c r="FY64" s="147"/>
      <c r="FZ64" s="147"/>
      <c r="GA64" s="147"/>
      <c r="GB64" s="147"/>
      <c r="GC64" s="147"/>
      <c r="GD64" s="147"/>
      <c r="GE64" s="147"/>
      <c r="GF64" s="147"/>
      <c r="GG64" s="147"/>
      <c r="GH64" s="147"/>
      <c r="GI64" s="147"/>
      <c r="GJ64" s="147"/>
      <c r="GK64" s="147"/>
      <c r="GL64" s="147"/>
      <c r="GM64" s="147"/>
      <c r="GN64" s="147"/>
      <c r="GO64" s="147"/>
      <c r="GP64" s="147"/>
      <c r="GQ64" s="147"/>
      <c r="GR64" s="147"/>
      <c r="GS64" s="147"/>
      <c r="GT64" s="147"/>
      <c r="GU64" s="147"/>
      <c r="GV64" s="147"/>
      <c r="GW64" s="147"/>
      <c r="GX64" s="147"/>
      <c r="GY64" s="147"/>
      <c r="GZ64" s="147"/>
      <c r="HA64" s="147"/>
      <c r="HB64" s="147"/>
      <c r="HC64" s="147"/>
      <c r="HD64" s="147"/>
      <c r="HE64" s="147"/>
      <c r="HF64" s="147"/>
      <c r="HG64" s="147"/>
      <c r="HH64" s="147"/>
      <c r="HI64" s="147"/>
      <c r="HJ64" s="147"/>
      <c r="HK64" s="147"/>
      <c r="HL64" s="147"/>
      <c r="HM64" s="147"/>
      <c r="HN64" s="147"/>
      <c r="HO64" s="147"/>
      <c r="HP64" s="147"/>
      <c r="HQ64" s="147"/>
      <c r="HR64" s="147"/>
      <c r="HS64" s="147"/>
      <c r="HT64" s="147"/>
      <c r="HU64" s="147"/>
      <c r="HV64" s="147"/>
      <c r="HW64" s="147"/>
      <c r="HX64" s="147"/>
      <c r="HY64" s="147"/>
      <c r="HZ64" s="147"/>
      <c r="IA64" s="147"/>
      <c r="IB64" s="147"/>
      <c r="IC64" s="147"/>
      <c r="ID64" s="147"/>
      <c r="IE64" s="147"/>
      <c r="IF64" s="147"/>
      <c r="IG64" s="147"/>
      <c r="IH64" s="147"/>
      <c r="II64" s="147"/>
      <c r="IJ64" s="147"/>
      <c r="IK64" s="147"/>
      <c r="IL64" s="147"/>
      <c r="IM64" s="147"/>
      <c r="IN64" s="147"/>
      <c r="IO64" s="147"/>
      <c r="IP64" s="147"/>
      <c r="IQ64" s="147"/>
      <c r="IR64" s="147"/>
      <c r="IS64" s="147"/>
      <c r="IT64" s="147"/>
      <c r="IU64" s="147"/>
      <c r="IV64" s="147"/>
      <c r="IW64" s="147"/>
      <c r="IX64" s="147"/>
      <c r="IY64" s="147"/>
      <c r="IZ64" s="147"/>
      <c r="JA64" s="147"/>
      <c r="JB64" s="147"/>
      <c r="JC64" s="147"/>
      <c r="JD64" s="147"/>
      <c r="JE64" s="147"/>
      <c r="JF64" s="147"/>
      <c r="JG64" s="147"/>
      <c r="JH64" s="147"/>
      <c r="JI64" s="147"/>
      <c r="JJ64" s="147"/>
      <c r="JK64" s="147"/>
      <c r="JL64" s="147"/>
      <c r="JM64" s="147"/>
      <c r="JN64" s="147"/>
      <c r="JO64" s="147"/>
      <c r="JP64" s="147"/>
      <c r="JQ64" s="147"/>
      <c r="JR64" s="147"/>
      <c r="JS64" s="108"/>
      <c r="JT64" s="108"/>
      <c r="JU64" s="108"/>
      <c r="JV64" s="108"/>
      <c r="JW64" s="108"/>
      <c r="JX64" s="108"/>
      <c r="JY64" s="108"/>
      <c r="JZ64" s="108"/>
      <c r="KA64" s="108"/>
      <c r="KB64" s="108"/>
      <c r="KC64" s="108"/>
      <c r="KD64" s="108"/>
      <c r="KE64" s="108"/>
      <c r="KF64" s="108"/>
      <c r="KG64" s="108"/>
      <c r="KH64" s="108"/>
      <c r="KI64" s="147"/>
      <c r="KJ64" s="147"/>
      <c r="KK64" s="147"/>
      <c r="KL64" s="147"/>
      <c r="KM64" s="147"/>
      <c r="KN64" s="147"/>
      <c r="KO64" s="147"/>
      <c r="KP64" s="147"/>
      <c r="KQ64" s="147"/>
      <c r="KR64" s="147"/>
      <c r="KS64" s="147"/>
      <c r="KT64" s="147"/>
      <c r="KU64" s="147"/>
      <c r="KV64" s="147"/>
      <c r="KW64" s="147"/>
      <c r="KX64" s="147"/>
      <c r="KY64" s="147"/>
      <c r="KZ64" s="147"/>
      <c r="LA64" s="147"/>
      <c r="LB64" s="147"/>
      <c r="LC64" s="108"/>
      <c r="LD64" s="108"/>
      <c r="LE64" s="108"/>
      <c r="LF64" s="108"/>
      <c r="LG64" s="147"/>
      <c r="LH64" s="147"/>
      <c r="LI64" s="147"/>
      <c r="LJ64" s="147"/>
      <c r="LK64" s="147"/>
      <c r="LL64" s="147"/>
      <c r="LM64" s="147"/>
      <c r="LN64" s="147"/>
      <c r="LO64" s="147"/>
      <c r="LP64" s="147"/>
      <c r="LQ64" s="147"/>
      <c r="LR64" s="147"/>
    </row>
    <row r="65" spans="2:330" x14ac:dyDescent="0.25">
      <c r="B65" s="20">
        <v>11</v>
      </c>
      <c r="C65" s="252">
        <f>C53</f>
        <v>2</v>
      </c>
      <c r="D65" s="252" t="str">
        <f t="shared" ca="1" si="65"/>
        <v/>
      </c>
      <c r="E65" s="252"/>
      <c r="F65" s="252"/>
      <c r="G65" s="252">
        <f>G53</f>
        <v>3</v>
      </c>
      <c r="H65" s="252" t="str">
        <f t="shared" ca="1" si="66"/>
        <v/>
      </c>
      <c r="I65" s="252"/>
      <c r="J65" s="252"/>
      <c r="K65" s="252" t="str">
        <f t="shared" ca="1" si="67"/>
        <v/>
      </c>
      <c r="L65" s="252">
        <f>L53</f>
        <v>3</v>
      </c>
      <c r="M65" s="252" t="str">
        <f t="shared" ca="1" si="68"/>
        <v/>
      </c>
      <c r="N65" s="252"/>
      <c r="O65" s="252"/>
      <c r="P65" s="252" t="str">
        <f t="shared" ca="1" si="69"/>
        <v/>
      </c>
      <c r="Q65" s="252">
        <f>Q53</f>
        <v>4</v>
      </c>
      <c r="R65" s="252" t="str">
        <f t="shared" ca="1" si="70"/>
        <v/>
      </c>
      <c r="S65" s="252"/>
      <c r="T65" s="252"/>
      <c r="U65" s="252"/>
      <c r="V65" s="252" t="str">
        <f>IF(OR(ISBLANK(U65),ISBLANK(V53)),"",(U65-U64)*V53)</f>
        <v/>
      </c>
      <c r="W65" s="294">
        <f>W53</f>
        <v>5</v>
      </c>
      <c r="X65" s="294" t="str">
        <f t="shared" ca="1" si="71"/>
        <v/>
      </c>
      <c r="Y65" s="294"/>
      <c r="Z65" s="294"/>
      <c r="AA65" s="294"/>
      <c r="AB65" s="294" t="str">
        <f>IF(OR(ISBLANK(AA65),ISBLANK(AB53)),"",(AA65-AA64)*AB53)</f>
        <v/>
      </c>
      <c r="AC65" s="294"/>
      <c r="AD65" s="294">
        <f>AD53</f>
        <v>5</v>
      </c>
      <c r="AE65" s="294" t="str">
        <f t="shared" ca="1" si="72"/>
        <v/>
      </c>
      <c r="AF65" s="294"/>
      <c r="AG65" s="294"/>
      <c r="AH65" s="294"/>
      <c r="AI65" s="294" t="str">
        <f>IF(OR(ISBLANK(AH65),ISBLANK(AI53)),"",(AH65-AH64)*AI53)</f>
        <v/>
      </c>
      <c r="AJ65" s="294"/>
      <c r="AK65" s="294">
        <f>AK53</f>
        <v>5</v>
      </c>
      <c r="AL65" s="294" t="str">
        <f t="shared" ca="1" si="73"/>
        <v/>
      </c>
      <c r="AM65" s="294"/>
      <c r="AN65" s="294"/>
      <c r="AO65" s="294"/>
      <c r="AP65" s="294" t="str">
        <f>IF(OR(ISBLANK(AO65),ISBLANK(AP53)),"",(AO65-AO64)*AP53)</f>
        <v/>
      </c>
      <c r="AQ65" s="294"/>
      <c r="AR65" s="294">
        <f>AR53</f>
        <v>5</v>
      </c>
      <c r="AS65" s="294" t="str">
        <f t="shared" ca="1" si="74"/>
        <v/>
      </c>
      <c r="AT65" s="294"/>
      <c r="AU65" s="294"/>
      <c r="AV65" s="294"/>
      <c r="AW65" s="294" t="str">
        <f>IF(OR(ISBLANK(AV65),ISBLANK(AW53)),"",(AV65-AV64)*AW53)</f>
        <v/>
      </c>
      <c r="AX65" s="294"/>
      <c r="AY65" s="99">
        <f>AY53</f>
        <v>3</v>
      </c>
      <c r="AZ65" s="99" t="str">
        <f t="shared" ca="1" si="75"/>
        <v/>
      </c>
      <c r="BA65" s="99"/>
      <c r="BB65" s="99"/>
      <c r="BC65" s="99"/>
      <c r="BD65" s="99">
        <f>BD53</f>
        <v>3</v>
      </c>
      <c r="BE65" s="99" t="str">
        <f t="shared" ca="1" si="76"/>
        <v/>
      </c>
      <c r="BF65" s="99"/>
      <c r="BG65" s="99"/>
      <c r="BH65" s="99"/>
      <c r="BI65" s="99">
        <f>BI53</f>
        <v>3</v>
      </c>
      <c r="BJ65" s="99" t="str">
        <f t="shared" ca="1" si="77"/>
        <v/>
      </c>
      <c r="BK65" s="99"/>
      <c r="BL65" s="99"/>
      <c r="BM65" s="99"/>
      <c r="BN65" s="99">
        <f>BN53</f>
        <v>3</v>
      </c>
      <c r="BO65" s="99" t="str">
        <f t="shared" ca="1" si="78"/>
        <v/>
      </c>
      <c r="BP65" s="99"/>
      <c r="BQ65" s="99"/>
      <c r="BR65" s="99"/>
      <c r="BS65" s="99">
        <f>BS53</f>
        <v>3</v>
      </c>
      <c r="BT65" s="99" t="str">
        <f t="shared" ca="1" si="79"/>
        <v/>
      </c>
      <c r="BU65" s="99"/>
      <c r="BV65" s="99"/>
      <c r="BW65" s="99"/>
      <c r="BX65" s="99">
        <f>BX53</f>
        <v>3</v>
      </c>
      <c r="BY65" s="99" t="str">
        <f t="shared" ca="1" si="80"/>
        <v/>
      </c>
      <c r="BZ65" s="99"/>
      <c r="CA65" s="99"/>
      <c r="CB65" s="99"/>
      <c r="CC65" s="99">
        <f>CC53</f>
        <v>3</v>
      </c>
      <c r="CD65" s="99" t="str">
        <f t="shared" ca="1" si="81"/>
        <v/>
      </c>
      <c r="CE65" s="99"/>
      <c r="CF65" s="99"/>
      <c r="CG65" s="99"/>
      <c r="CH65" s="99">
        <f>CH53</f>
        <v>3</v>
      </c>
      <c r="CI65" s="99" t="str">
        <f t="shared" ca="1" si="82"/>
        <v/>
      </c>
      <c r="CJ65" s="99"/>
      <c r="CK65" s="99"/>
      <c r="CL65" s="99"/>
      <c r="CM65" s="294">
        <f>CM53</f>
        <v>4</v>
      </c>
      <c r="CN65" s="294" t="str">
        <f t="shared" ca="1" si="83"/>
        <v/>
      </c>
      <c r="CO65" s="294"/>
      <c r="CP65" s="294"/>
      <c r="CQ65" s="294"/>
      <c r="CR65" s="294" t="str">
        <f>IF(OR(ISBLANK(CQ65),ISBLANK(CR53)),"",(CQ65-CQ64)*CR53)</f>
        <v/>
      </c>
      <c r="CS65" s="294">
        <f>CS53</f>
        <v>4</v>
      </c>
      <c r="CT65" s="294" t="str">
        <f t="shared" ca="1" si="84"/>
        <v/>
      </c>
      <c r="CU65" s="294"/>
      <c r="CV65" s="294"/>
      <c r="CW65" s="294"/>
      <c r="CX65" s="294" t="str">
        <f>IF(OR(ISBLANK(CW65),ISBLANK(CX53)),"",(CW65-CW64)*CX53)</f>
        <v/>
      </c>
      <c r="CY65" s="294">
        <f>CY53</f>
        <v>4</v>
      </c>
      <c r="CZ65" s="294" t="str">
        <f t="shared" ca="1" si="85"/>
        <v/>
      </c>
      <c r="DA65" s="294"/>
      <c r="DB65" s="294"/>
      <c r="DC65" s="294"/>
      <c r="DD65" s="294" t="str">
        <f>IF(OR(ISBLANK(DC65),ISBLANK(DD53)),"",(DC65-DC64)*DD53)</f>
        <v/>
      </c>
      <c r="DE65" s="294">
        <f>DE53</f>
        <v>4</v>
      </c>
      <c r="DF65" s="294" t="str">
        <f t="shared" ca="1" si="86"/>
        <v/>
      </c>
      <c r="DG65" s="294"/>
      <c r="DH65" s="294"/>
      <c r="DI65" s="294"/>
      <c r="DJ65" s="294" t="str">
        <f>IF(OR(ISBLANK(DI65),ISBLANK(DJ53)),"",(DI65-DI64)*DJ53)</f>
        <v/>
      </c>
      <c r="DK65" s="99">
        <f>DK53</f>
        <v>2</v>
      </c>
      <c r="DL65" s="99" t="str">
        <f t="shared" ca="1" si="87"/>
        <v/>
      </c>
      <c r="DM65" s="99"/>
      <c r="DN65" s="99"/>
      <c r="DO65" s="99">
        <f>DO53</f>
        <v>2</v>
      </c>
      <c r="DP65" s="99" t="str">
        <f t="shared" ca="1" si="88"/>
        <v/>
      </c>
      <c r="DQ65" s="99"/>
      <c r="DR65" s="99"/>
      <c r="DS65" s="99">
        <f>DS53</f>
        <v>3</v>
      </c>
      <c r="DT65" s="99" t="str">
        <f t="shared" ca="1" si="89"/>
        <v/>
      </c>
      <c r="DU65" s="99"/>
      <c r="DV65" s="99"/>
      <c r="DW65" s="99"/>
      <c r="DX65" s="99">
        <f>DX53</f>
        <v>3</v>
      </c>
      <c r="DY65" s="99" t="str">
        <f t="shared" ca="1" si="90"/>
        <v/>
      </c>
      <c r="DZ65" s="99"/>
      <c r="EA65" s="99"/>
      <c r="EB65" s="99"/>
      <c r="EC65" s="99">
        <f>EC53</f>
        <v>2</v>
      </c>
      <c r="ED65" s="99" t="str">
        <f t="shared" ca="1" si="91"/>
        <v/>
      </c>
      <c r="EE65" s="99"/>
      <c r="EF65" s="99"/>
      <c r="EG65" s="99">
        <f>EG53</f>
        <v>2</v>
      </c>
      <c r="EH65" s="99" t="str">
        <f t="shared" ca="1" si="92"/>
        <v/>
      </c>
      <c r="EI65" s="99"/>
      <c r="EJ65" s="99"/>
      <c r="EK65" s="294">
        <f>EK53</f>
        <v>5</v>
      </c>
      <c r="EL65" s="294" t="str">
        <f t="shared" ca="1" si="93"/>
        <v/>
      </c>
      <c r="EM65" s="294"/>
      <c r="EN65" s="294"/>
      <c r="EO65" s="294"/>
      <c r="EP65" s="294" t="str">
        <f>IF(OR(ISBLANK(EO65),ISBLANK(EP53)),"",(EO65-EO64)*EP53)</f>
        <v/>
      </c>
      <c r="EQ65" s="294"/>
      <c r="ER65" s="294">
        <f>ER53</f>
        <v>5</v>
      </c>
      <c r="ES65" s="294" t="str">
        <f t="shared" ca="1" si="94"/>
        <v/>
      </c>
      <c r="ET65" s="294"/>
      <c r="EU65" s="294"/>
      <c r="EV65" s="294"/>
      <c r="EW65" s="294" t="str">
        <f>IF(OR(ISBLANK(EV65),ISBLANK(EW53)),"",(EV65-EV64)*EW53)</f>
        <v/>
      </c>
      <c r="EX65" s="294"/>
      <c r="EY65" s="294">
        <f>EY53</f>
        <v>5</v>
      </c>
      <c r="EZ65" s="294" t="str">
        <f t="shared" ca="1" si="95"/>
        <v/>
      </c>
      <c r="FA65" s="294"/>
      <c r="FB65" s="294"/>
      <c r="FC65" s="294"/>
      <c r="FD65" s="294" t="str">
        <f>IF(OR(ISBLANK(FC65),ISBLANK(FD53)),"",(FC65-FC64)*FD53)</f>
        <v/>
      </c>
      <c r="FE65" s="294"/>
      <c r="FF65" s="294">
        <f>FF53</f>
        <v>5</v>
      </c>
      <c r="FG65" s="294" t="str">
        <f t="shared" ca="1" si="96"/>
        <v/>
      </c>
      <c r="FH65" s="294"/>
      <c r="FI65" s="294"/>
      <c r="FJ65" s="294"/>
      <c r="FK65" s="294" t="str">
        <f>IF(OR(ISBLANK(FJ65),ISBLANK(FK53)),"",(FJ65-FJ64)*FK53)</f>
        <v/>
      </c>
      <c r="FL65" s="294"/>
      <c r="FM65" s="99">
        <f>FM53</f>
        <v>4</v>
      </c>
      <c r="FN65" s="99" t="str">
        <f t="shared" ca="1" si="97"/>
        <v/>
      </c>
      <c r="FO65" s="99"/>
      <c r="FP65" s="99"/>
      <c r="FQ65" s="99"/>
      <c r="FR65" s="99" t="str">
        <f>IF(OR(ISBLANK(FQ65),ISBLANK(FR53)),"",(FQ65-FQ64)*FR53)</f>
        <v/>
      </c>
      <c r="FS65" s="99">
        <f>FS53</f>
        <v>4</v>
      </c>
      <c r="FT65" s="99" t="str">
        <f t="shared" ca="1" si="98"/>
        <v/>
      </c>
      <c r="FU65" s="99"/>
      <c r="FV65" s="99"/>
      <c r="FW65" s="99"/>
      <c r="FX65" s="99" t="str">
        <f>IF(OR(ISBLANK(FW65),ISBLANK(FX53)),"",(FW65-FW64)*FX53)</f>
        <v/>
      </c>
      <c r="FY65" s="99">
        <f>FY53</f>
        <v>4</v>
      </c>
      <c r="FZ65" s="99" t="str">
        <f t="shared" ca="1" si="99"/>
        <v/>
      </c>
      <c r="GA65" s="99"/>
      <c r="GB65" s="99"/>
      <c r="GC65" s="99"/>
      <c r="GD65" s="99" t="str">
        <f>IF(OR(ISBLANK(GC65),ISBLANK(GD53)),"",(GC65-GC64)*GD53)</f>
        <v/>
      </c>
      <c r="GE65" s="99">
        <f>GE53</f>
        <v>4</v>
      </c>
      <c r="GF65" s="99" t="str">
        <f t="shared" ca="1" si="100"/>
        <v/>
      </c>
      <c r="GG65" s="99"/>
      <c r="GH65" s="99"/>
      <c r="GI65" s="99"/>
      <c r="GJ65" s="99" t="str">
        <f>IF(OR(ISBLANK(GI65),ISBLANK(GJ53)),"",(GI65-GI64)*GJ53)</f>
        <v/>
      </c>
      <c r="GK65" s="99">
        <f>GK53</f>
        <v>3</v>
      </c>
      <c r="GL65" s="99" t="str">
        <f t="shared" ca="1" si="101"/>
        <v/>
      </c>
      <c r="GM65" s="99"/>
      <c r="GN65" s="99"/>
      <c r="GO65" s="99"/>
      <c r="GP65" s="99"/>
      <c r="GQ65" s="99" t="str">
        <f>IF(OR(ISBLANK(GP65),ISBLANK(GQ53)),"",(GP65-GP64)*GQ53)</f>
        <v/>
      </c>
      <c r="GR65" s="99">
        <f>GR53</f>
        <v>3</v>
      </c>
      <c r="GS65" s="99" t="str">
        <f t="shared" ca="1" si="102"/>
        <v/>
      </c>
      <c r="GT65" s="99"/>
      <c r="GU65" s="99"/>
      <c r="GV65" s="99"/>
      <c r="GW65" s="99"/>
      <c r="GX65" s="99" t="str">
        <f>IF(OR(ISBLANK(GW65),ISBLANK(GX53)),"",(GW65-GW64)*GX53)</f>
        <v/>
      </c>
      <c r="GY65" s="99">
        <f>GY53</f>
        <v>4</v>
      </c>
      <c r="GZ65" s="99" t="str">
        <f t="shared" ca="1" si="103"/>
        <v/>
      </c>
      <c r="HA65" s="99"/>
      <c r="HB65" s="99"/>
      <c r="HC65" s="99"/>
      <c r="HD65" s="99" t="str">
        <f>IF(OR(ISBLANK(HC65),ISBLANK(HD53)),"",(HC65-HC64)*HD53)</f>
        <v/>
      </c>
      <c r="HE65" s="99">
        <f>HE53</f>
        <v>4</v>
      </c>
      <c r="HF65" s="99" t="str">
        <f t="shared" ca="1" si="104"/>
        <v/>
      </c>
      <c r="HG65" s="99"/>
      <c r="HH65" s="99"/>
      <c r="HI65" s="99"/>
      <c r="HJ65" s="99" t="str">
        <f>IF(OR(ISBLANK(HI65),ISBLANK(HJ53)),"",(HI65-HI64)*HJ53)</f>
        <v/>
      </c>
      <c r="HK65" s="99">
        <f>HK53</f>
        <v>4</v>
      </c>
      <c r="HL65" s="99" t="str">
        <f t="shared" ca="1" si="105"/>
        <v/>
      </c>
      <c r="HM65" s="99"/>
      <c r="HN65" s="99"/>
      <c r="HO65" s="99"/>
      <c r="HP65" s="99" t="str">
        <f>IF(OR(ISBLANK(HO65),ISBLANK(HP53)),"",(HO65-HO64)*HP53)</f>
        <v/>
      </c>
      <c r="HQ65" s="99">
        <f>HQ53</f>
        <v>4</v>
      </c>
      <c r="HR65" s="99" t="str">
        <f t="shared" ca="1" si="106"/>
        <v/>
      </c>
      <c r="HS65" s="99"/>
      <c r="HT65" s="99"/>
      <c r="HU65" s="99"/>
      <c r="HV65" s="99" t="str">
        <f>IF(OR(ISBLANK(HU65),ISBLANK(HV53)),"",(HU65-HU64)*HV53)</f>
        <v/>
      </c>
      <c r="HW65" s="99">
        <f>HW53</f>
        <v>4</v>
      </c>
      <c r="HX65" s="99" t="str">
        <f t="shared" ca="1" si="107"/>
        <v/>
      </c>
      <c r="HY65" s="99"/>
      <c r="HZ65" s="99"/>
      <c r="IA65" s="99"/>
      <c r="IB65" s="99" t="str">
        <f>IF(OR(ISBLANK(IA65),ISBLANK(IB53)),"",(IA65-IA64)*IB53)</f>
        <v/>
      </c>
      <c r="IC65" s="99">
        <f>IC53</f>
        <v>4</v>
      </c>
      <c r="ID65" s="99" t="str">
        <f t="shared" ca="1" si="108"/>
        <v/>
      </c>
      <c r="IE65" s="99"/>
      <c r="IF65" s="99"/>
      <c r="IG65" s="99"/>
      <c r="IH65" s="99" t="str">
        <f>IF(OR(ISBLANK(IG65),ISBLANK(IH53)),"",(IG65-IG64)*IH53)</f>
        <v/>
      </c>
      <c r="II65" s="99">
        <f>II53</f>
        <v>4</v>
      </c>
      <c r="IJ65" s="99" t="str">
        <f t="shared" ca="1" si="109"/>
        <v/>
      </c>
      <c r="IK65" s="99"/>
      <c r="IL65" s="99"/>
      <c r="IM65" s="99"/>
      <c r="IN65" s="99" t="str">
        <f>IF(OR(ISBLANK(IM65),ISBLANK(IN53)),"",(IM65-IM64)*IN53)</f>
        <v/>
      </c>
      <c r="IO65" s="99">
        <f>IO53</f>
        <v>4</v>
      </c>
      <c r="IP65" s="99" t="str">
        <f t="shared" ca="1" si="110"/>
        <v/>
      </c>
      <c r="IQ65" s="99"/>
      <c r="IR65" s="99"/>
      <c r="IS65" s="99"/>
      <c r="IT65" s="99" t="str">
        <f>IF(OR(ISBLANK(IS65),ISBLANK(IT53)),"",(IS65-IS64)*IT53)</f>
        <v/>
      </c>
      <c r="IU65" s="99">
        <f>IU53</f>
        <v>4</v>
      </c>
      <c r="IV65" s="99" t="str">
        <f t="shared" ca="1" si="111"/>
        <v/>
      </c>
      <c r="IW65" s="99"/>
      <c r="IX65" s="99"/>
      <c r="IY65" s="99"/>
      <c r="IZ65" s="99" t="str">
        <f>IF(OR(ISBLANK(IY65),ISBLANK(IZ53)),"",(IY65-IY64)*IZ53)</f>
        <v/>
      </c>
      <c r="JA65" s="99">
        <f>JA53</f>
        <v>4</v>
      </c>
      <c r="JB65" s="99" t="str">
        <f t="shared" ca="1" si="112"/>
        <v/>
      </c>
      <c r="JC65" s="99"/>
      <c r="JD65" s="99"/>
      <c r="JE65" s="99"/>
      <c r="JF65" s="99" t="str">
        <f>IF(OR(ISBLANK(JE65),ISBLANK(JF53)),"",(JE65-JE64)*JF53)</f>
        <v/>
      </c>
      <c r="JG65" s="99">
        <f>JG53</f>
        <v>4</v>
      </c>
      <c r="JH65" s="99" t="str">
        <f t="shared" ca="1" si="113"/>
        <v/>
      </c>
      <c r="JI65" s="99"/>
      <c r="JJ65" s="99"/>
      <c r="JK65" s="99"/>
      <c r="JL65" s="99" t="str">
        <f>IF(OR(ISBLANK(JK65),ISBLANK(JL53)),"",(JK65-JK64)*JL53)</f>
        <v/>
      </c>
      <c r="JM65" s="99">
        <f>JM53</f>
        <v>4</v>
      </c>
      <c r="JN65" s="99" t="str">
        <f t="shared" ca="1" si="114"/>
        <v/>
      </c>
      <c r="JO65" s="99"/>
      <c r="JP65" s="99"/>
      <c r="JQ65" s="99"/>
      <c r="JR65" s="99" t="str">
        <f>IF(OR(ISBLANK(JQ65),ISBLANK(JR53)),"",(JQ65-JQ64)*JR53)</f>
        <v/>
      </c>
      <c r="JS65" s="99">
        <f>JS53</f>
        <v>2</v>
      </c>
      <c r="JT65" s="99" t="str">
        <f t="shared" ca="1" si="115"/>
        <v/>
      </c>
      <c r="JU65" s="99"/>
      <c r="JV65" s="99"/>
      <c r="JW65" s="99">
        <f>JW53</f>
        <v>2</v>
      </c>
      <c r="JX65" s="99" t="str">
        <f t="shared" ca="1" si="116"/>
        <v/>
      </c>
      <c r="JY65" s="99"/>
      <c r="JZ65" s="99"/>
      <c r="KA65" s="99">
        <f>KA53</f>
        <v>2</v>
      </c>
      <c r="KB65" s="99" t="str">
        <f t="shared" ca="1" si="117"/>
        <v/>
      </c>
      <c r="KC65" s="99"/>
      <c r="KD65" s="99"/>
      <c r="KE65" s="99">
        <f>KE53</f>
        <v>2</v>
      </c>
      <c r="KF65" s="99" t="str">
        <f t="shared" ca="1" si="118"/>
        <v/>
      </c>
      <c r="KG65" s="99"/>
      <c r="KH65" s="99"/>
      <c r="KI65" s="99">
        <f>KI53</f>
        <v>3</v>
      </c>
      <c r="KJ65" s="99" t="str">
        <f t="shared" ca="1" si="119"/>
        <v/>
      </c>
      <c r="KK65" s="99"/>
      <c r="KL65" s="99"/>
      <c r="KM65" s="99"/>
      <c r="KN65" s="99">
        <f>KN53</f>
        <v>3</v>
      </c>
      <c r="KO65" s="99" t="str">
        <f t="shared" ca="1" si="120"/>
        <v/>
      </c>
      <c r="KP65" s="99"/>
      <c r="KQ65" s="99"/>
      <c r="KR65" s="99"/>
      <c r="KS65" s="99">
        <f>KS53</f>
        <v>3</v>
      </c>
      <c r="KT65" s="99" t="str">
        <f t="shared" ca="1" si="121"/>
        <v/>
      </c>
      <c r="KU65" s="99"/>
      <c r="KV65" s="99"/>
      <c r="KW65" s="99"/>
      <c r="KX65" s="99">
        <f>KX53</f>
        <v>3</v>
      </c>
      <c r="KY65" s="99" t="str">
        <f t="shared" ca="1" si="122"/>
        <v/>
      </c>
      <c r="KZ65" s="99"/>
      <c r="LA65" s="99"/>
      <c r="LB65" s="99"/>
      <c r="LC65" s="100">
        <f>LC53</f>
        <v>2</v>
      </c>
      <c r="LD65" s="100" t="str">
        <f t="shared" ca="1" si="123"/>
        <v/>
      </c>
      <c r="LE65" s="100"/>
      <c r="LF65" s="100"/>
      <c r="LG65" s="99">
        <f>LG53</f>
        <v>4</v>
      </c>
      <c r="LH65" s="99" t="str">
        <f t="shared" ca="1" si="124"/>
        <v/>
      </c>
      <c r="LI65" s="99"/>
      <c r="LJ65" s="99"/>
      <c r="LK65" s="99"/>
      <c r="LL65" s="99" t="str">
        <f>IF(OR(ISBLANK(LK65),ISBLANK(LL53)),"",(LK65-LK64)*LL53)</f>
        <v/>
      </c>
      <c r="LM65" s="99">
        <f>LM53</f>
        <v>4</v>
      </c>
      <c r="LN65" s="99" t="str">
        <f t="shared" ca="1" si="125"/>
        <v/>
      </c>
      <c r="LO65" s="99"/>
      <c r="LP65" s="99"/>
      <c r="LQ65" s="99"/>
      <c r="LR65" s="99" t="str">
        <f>IF(OR(ISBLANK(LQ65),ISBLANK(LR53)),"",(LQ65-LQ64)*LR53)</f>
        <v/>
      </c>
    </row>
    <row r="66" spans="2:330" x14ac:dyDescent="0.25">
      <c r="B66" s="252">
        <v>12</v>
      </c>
      <c r="C66" s="252">
        <f>C53</f>
        <v>2</v>
      </c>
      <c r="D66" s="252" t="str">
        <f t="shared" ca="1" si="65"/>
        <v/>
      </c>
      <c r="E66" s="252"/>
      <c r="F66" s="252"/>
      <c r="G66" s="252">
        <f>G53</f>
        <v>3</v>
      </c>
      <c r="H66" s="252" t="str">
        <f t="shared" ca="1" si="66"/>
        <v/>
      </c>
      <c r="I66" s="252"/>
      <c r="J66" s="252"/>
      <c r="K66" s="252" t="str">
        <f t="shared" ca="1" si="67"/>
        <v/>
      </c>
      <c r="L66" s="252">
        <f>L53</f>
        <v>3</v>
      </c>
      <c r="M66" s="252" t="str">
        <f t="shared" ca="1" si="68"/>
        <v/>
      </c>
      <c r="N66" s="252"/>
      <c r="O66" s="252"/>
      <c r="P66" s="252" t="str">
        <f t="shared" ca="1" si="69"/>
        <v/>
      </c>
      <c r="Q66" s="252">
        <f>Q53</f>
        <v>4</v>
      </c>
      <c r="R66" s="252" t="str">
        <f t="shared" ca="1" si="70"/>
        <v/>
      </c>
      <c r="S66" s="252"/>
      <c r="T66" s="252"/>
      <c r="U66" s="252"/>
      <c r="V66" s="252" t="str">
        <f>IF(OR(ISBLANK(U66),ISBLANK(V53)),"",(U66-U65)*V53)</f>
        <v/>
      </c>
      <c r="W66" s="294">
        <f>W53</f>
        <v>5</v>
      </c>
      <c r="X66" s="294" t="str">
        <f t="shared" ca="1" si="71"/>
        <v/>
      </c>
      <c r="Y66" s="294"/>
      <c r="Z66" s="294"/>
      <c r="AA66" s="294"/>
      <c r="AB66" s="294" t="str">
        <f>IF(OR(ISBLANK(AA66),ISBLANK(AB53)),"",(AA66-AA65)*AB53)</f>
        <v/>
      </c>
      <c r="AC66" s="294"/>
      <c r="AD66" s="294">
        <f>AD53</f>
        <v>5</v>
      </c>
      <c r="AE66" s="294" t="str">
        <f t="shared" ca="1" si="72"/>
        <v/>
      </c>
      <c r="AF66" s="294"/>
      <c r="AG66" s="294"/>
      <c r="AH66" s="294"/>
      <c r="AI66" s="294" t="str">
        <f>IF(OR(ISBLANK(AH66),ISBLANK(AI53)),"",(AH66-AH65)*AI53)</f>
        <v/>
      </c>
      <c r="AJ66" s="294"/>
      <c r="AK66" s="294">
        <f>AK53</f>
        <v>5</v>
      </c>
      <c r="AL66" s="294" t="str">
        <f t="shared" ca="1" si="73"/>
        <v/>
      </c>
      <c r="AM66" s="294"/>
      <c r="AN66" s="294"/>
      <c r="AO66" s="294"/>
      <c r="AP66" s="294" t="str">
        <f>IF(OR(ISBLANK(AO66),ISBLANK(AP53)),"",(AO66-AO65)*AP53)</f>
        <v/>
      </c>
      <c r="AQ66" s="294"/>
      <c r="AR66" s="294">
        <f>AR53</f>
        <v>5</v>
      </c>
      <c r="AS66" s="294" t="str">
        <f t="shared" ca="1" si="74"/>
        <v/>
      </c>
      <c r="AT66" s="294"/>
      <c r="AU66" s="294"/>
      <c r="AV66" s="294"/>
      <c r="AW66" s="294" t="str">
        <f>IF(OR(ISBLANK(AV66),ISBLANK(AW53)),"",(AV66-AV65)*AW53)</f>
        <v/>
      </c>
      <c r="AX66" s="294"/>
      <c r="AY66" s="294">
        <f>AY53</f>
        <v>3</v>
      </c>
      <c r="AZ66" s="294" t="str">
        <f t="shared" ca="1" si="75"/>
        <v/>
      </c>
      <c r="BA66" s="294"/>
      <c r="BB66" s="294"/>
      <c r="BC66" s="294"/>
      <c r="BD66" s="294">
        <f>BD53</f>
        <v>3</v>
      </c>
      <c r="BE66" s="294" t="str">
        <f t="shared" ca="1" si="76"/>
        <v/>
      </c>
      <c r="BF66" s="294"/>
      <c r="BG66" s="294"/>
      <c r="BH66" s="294"/>
      <c r="BI66" s="294">
        <f>BI53</f>
        <v>3</v>
      </c>
      <c r="BJ66" s="294" t="str">
        <f t="shared" ca="1" si="77"/>
        <v/>
      </c>
      <c r="BK66" s="294"/>
      <c r="BL66" s="294"/>
      <c r="BM66" s="294"/>
      <c r="BN66" s="294">
        <f>BN53</f>
        <v>3</v>
      </c>
      <c r="BO66" s="294" t="str">
        <f t="shared" ca="1" si="78"/>
        <v/>
      </c>
      <c r="BP66" s="294"/>
      <c r="BQ66" s="294"/>
      <c r="BR66" s="294"/>
      <c r="BS66" s="294">
        <f>BS53</f>
        <v>3</v>
      </c>
      <c r="BT66" s="294" t="str">
        <f t="shared" ca="1" si="79"/>
        <v/>
      </c>
      <c r="BU66" s="294"/>
      <c r="BV66" s="294"/>
      <c r="BW66" s="294"/>
      <c r="BX66" s="294">
        <f>BX53</f>
        <v>3</v>
      </c>
      <c r="BY66" s="294" t="str">
        <f t="shared" ca="1" si="80"/>
        <v/>
      </c>
      <c r="BZ66" s="294"/>
      <c r="CA66" s="294"/>
      <c r="CB66" s="294"/>
      <c r="CC66" s="294">
        <f>CC53</f>
        <v>3</v>
      </c>
      <c r="CD66" s="294" t="str">
        <f t="shared" ca="1" si="81"/>
        <v/>
      </c>
      <c r="CE66" s="294"/>
      <c r="CF66" s="294"/>
      <c r="CG66" s="294"/>
      <c r="CH66" s="294">
        <f>CH53</f>
        <v>3</v>
      </c>
      <c r="CI66" s="294" t="str">
        <f t="shared" ca="1" si="82"/>
        <v/>
      </c>
      <c r="CJ66" s="294"/>
      <c r="CK66" s="294"/>
      <c r="CL66" s="294"/>
      <c r="CM66" s="294">
        <f>CM53</f>
        <v>4</v>
      </c>
      <c r="CN66" s="294" t="str">
        <f t="shared" ca="1" si="83"/>
        <v/>
      </c>
      <c r="CO66" s="294"/>
      <c r="CP66" s="294"/>
      <c r="CQ66" s="294"/>
      <c r="CR66" s="294" t="str">
        <f>IF(OR(ISBLANK(CQ66),ISBLANK(CR53)),"",(CQ66-CQ65)*CR53)</f>
        <v/>
      </c>
      <c r="CS66" s="294">
        <f>CS53</f>
        <v>4</v>
      </c>
      <c r="CT66" s="294" t="str">
        <f t="shared" ca="1" si="84"/>
        <v/>
      </c>
      <c r="CU66" s="294"/>
      <c r="CV66" s="294"/>
      <c r="CW66" s="294"/>
      <c r="CX66" s="294" t="str">
        <f>IF(OR(ISBLANK(CW66),ISBLANK(CX53)),"",(CW66-CW65)*CX53)</f>
        <v/>
      </c>
      <c r="CY66" s="294">
        <f>CY53</f>
        <v>4</v>
      </c>
      <c r="CZ66" s="294" t="str">
        <f t="shared" ca="1" si="85"/>
        <v/>
      </c>
      <c r="DA66" s="294"/>
      <c r="DB66" s="294"/>
      <c r="DC66" s="294"/>
      <c r="DD66" s="294" t="str">
        <f>IF(OR(ISBLANK(DC66),ISBLANK(DD53)),"",(DC66-DC65)*DD53)</f>
        <v/>
      </c>
      <c r="DE66" s="294">
        <f>DE53</f>
        <v>4</v>
      </c>
      <c r="DF66" s="294" t="str">
        <f t="shared" ca="1" si="86"/>
        <v/>
      </c>
      <c r="DG66" s="294"/>
      <c r="DH66" s="294"/>
      <c r="DI66" s="294"/>
      <c r="DJ66" s="294" t="str">
        <f>IF(OR(ISBLANK(DI66),ISBLANK(DJ53)),"",(DI66-DI65)*DJ53)</f>
        <v/>
      </c>
      <c r="DK66" s="294">
        <f>DK53</f>
        <v>2</v>
      </c>
      <c r="DL66" s="294" t="str">
        <f t="shared" ca="1" si="87"/>
        <v/>
      </c>
      <c r="DM66" s="294"/>
      <c r="DN66" s="294"/>
      <c r="DO66" s="294">
        <f>DO53</f>
        <v>2</v>
      </c>
      <c r="DP66" s="294" t="str">
        <f t="shared" ca="1" si="88"/>
        <v/>
      </c>
      <c r="DQ66" s="294"/>
      <c r="DR66" s="294"/>
      <c r="DS66" s="294">
        <f>DS53</f>
        <v>3</v>
      </c>
      <c r="DT66" s="294" t="str">
        <f t="shared" ca="1" si="89"/>
        <v/>
      </c>
      <c r="DU66" s="294"/>
      <c r="DV66" s="294"/>
      <c r="DW66" s="294"/>
      <c r="DX66" s="294">
        <f>DX53</f>
        <v>3</v>
      </c>
      <c r="DY66" s="294" t="str">
        <f t="shared" ca="1" si="90"/>
        <v/>
      </c>
      <c r="DZ66" s="294"/>
      <c r="EA66" s="294"/>
      <c r="EB66" s="294"/>
      <c r="EC66" s="294">
        <f>EC53</f>
        <v>2</v>
      </c>
      <c r="ED66" s="294" t="str">
        <f t="shared" ca="1" si="91"/>
        <v/>
      </c>
      <c r="EE66" s="294"/>
      <c r="EF66" s="294"/>
      <c r="EG66" s="294">
        <f>EG53</f>
        <v>2</v>
      </c>
      <c r="EH66" s="294" t="str">
        <f t="shared" ca="1" si="92"/>
        <v/>
      </c>
      <c r="EI66" s="294"/>
      <c r="EJ66" s="294"/>
      <c r="EK66" s="294">
        <f>EK53</f>
        <v>5</v>
      </c>
      <c r="EL66" s="294" t="str">
        <f t="shared" ca="1" si="93"/>
        <v/>
      </c>
      <c r="EM66" s="294"/>
      <c r="EN66" s="294"/>
      <c r="EO66" s="294"/>
      <c r="EP66" s="294" t="str">
        <f>IF(OR(ISBLANK(EO66),ISBLANK(EP53)),"",(EO66-EO65)*EP53)</f>
        <v/>
      </c>
      <c r="EQ66" s="294"/>
      <c r="ER66" s="294">
        <f>ER53</f>
        <v>5</v>
      </c>
      <c r="ES66" s="294" t="str">
        <f t="shared" ca="1" si="94"/>
        <v/>
      </c>
      <c r="ET66" s="294"/>
      <c r="EU66" s="294"/>
      <c r="EV66" s="294"/>
      <c r="EW66" s="294" t="str">
        <f>IF(OR(ISBLANK(EV66),ISBLANK(EW53)),"",(EV66-EV65)*EW53)</f>
        <v/>
      </c>
      <c r="EX66" s="294"/>
      <c r="EY66" s="294">
        <f>EY53</f>
        <v>5</v>
      </c>
      <c r="EZ66" s="294" t="str">
        <f t="shared" ca="1" si="95"/>
        <v/>
      </c>
      <c r="FA66" s="294"/>
      <c r="FB66" s="294"/>
      <c r="FC66" s="294"/>
      <c r="FD66" s="294" t="str">
        <f>IF(OR(ISBLANK(FC66),ISBLANK(FD53)),"",(FC66-FC65)*FD53)</f>
        <v/>
      </c>
      <c r="FE66" s="294"/>
      <c r="FF66" s="294">
        <f>FF53</f>
        <v>5</v>
      </c>
      <c r="FG66" s="294" t="str">
        <f t="shared" ca="1" si="96"/>
        <v/>
      </c>
      <c r="FH66" s="294"/>
      <c r="FI66" s="294"/>
      <c r="FJ66" s="294"/>
      <c r="FK66" s="294" t="str">
        <f>IF(OR(ISBLANK(FJ66),ISBLANK(FK53)),"",(FJ66-FJ65)*FK53)</f>
        <v/>
      </c>
      <c r="FL66" s="294"/>
      <c r="FM66" s="294">
        <f>FM53</f>
        <v>4</v>
      </c>
      <c r="FN66" s="294" t="str">
        <f t="shared" ca="1" si="97"/>
        <v/>
      </c>
      <c r="FO66" s="294"/>
      <c r="FP66" s="294"/>
      <c r="FQ66" s="294"/>
      <c r="FR66" s="294" t="str">
        <f>IF(OR(ISBLANK(FQ66),ISBLANK(FR53)),"",(FQ66-FQ65)*FR53)</f>
        <v/>
      </c>
      <c r="FS66" s="294">
        <f>FS53</f>
        <v>4</v>
      </c>
      <c r="FT66" s="294" t="str">
        <f t="shared" ca="1" si="98"/>
        <v/>
      </c>
      <c r="FU66" s="294"/>
      <c r="FV66" s="294"/>
      <c r="FW66" s="294"/>
      <c r="FX66" s="294" t="str">
        <f>IF(OR(ISBLANK(FW66),ISBLANK(FX53)),"",(FW66-FW65)*FX53)</f>
        <v/>
      </c>
      <c r="FY66" s="294">
        <f>FY53</f>
        <v>4</v>
      </c>
      <c r="FZ66" s="294" t="str">
        <f t="shared" ca="1" si="99"/>
        <v/>
      </c>
      <c r="GA66" s="294"/>
      <c r="GB66" s="294"/>
      <c r="GC66" s="294"/>
      <c r="GD66" s="294" t="str">
        <f>IF(OR(ISBLANK(GC66),ISBLANK(GD53)),"",(GC66-GC65)*GD53)</f>
        <v/>
      </c>
      <c r="GE66" s="294">
        <f>GE53</f>
        <v>4</v>
      </c>
      <c r="GF66" s="294" t="str">
        <f t="shared" ca="1" si="100"/>
        <v/>
      </c>
      <c r="GG66" s="294"/>
      <c r="GH66" s="294"/>
      <c r="GI66" s="294"/>
      <c r="GJ66" s="294" t="str">
        <f>IF(OR(ISBLANK(GI66),ISBLANK(GJ53)),"",(GI66-GI65)*GJ53)</f>
        <v/>
      </c>
      <c r="GK66" s="294">
        <f>GK53</f>
        <v>3</v>
      </c>
      <c r="GL66" s="294" t="str">
        <f t="shared" ca="1" si="101"/>
        <v/>
      </c>
      <c r="GM66" s="294"/>
      <c r="GN66" s="294"/>
      <c r="GO66" s="294"/>
      <c r="GP66" s="294"/>
      <c r="GQ66" s="294" t="str">
        <f>IF(OR(ISBLANK(GP66),ISBLANK(GQ53)),"",(GP66-GP65)*GQ53)</f>
        <v/>
      </c>
      <c r="GR66" s="294">
        <f>GR53</f>
        <v>3</v>
      </c>
      <c r="GS66" s="294" t="str">
        <f t="shared" ca="1" si="102"/>
        <v/>
      </c>
      <c r="GT66" s="294"/>
      <c r="GU66" s="294"/>
      <c r="GV66" s="294"/>
      <c r="GW66" s="294"/>
      <c r="GX66" s="294" t="str">
        <f>IF(OR(ISBLANK(GW66),ISBLANK(GX53)),"",(GW66-GW65)*GX53)</f>
        <v/>
      </c>
      <c r="GY66" s="294">
        <f>GY53</f>
        <v>4</v>
      </c>
      <c r="GZ66" s="294" t="str">
        <f t="shared" ca="1" si="103"/>
        <v/>
      </c>
      <c r="HA66" s="294"/>
      <c r="HB66" s="294"/>
      <c r="HC66" s="294"/>
      <c r="HD66" s="294" t="str">
        <f>IF(OR(ISBLANK(HC66),ISBLANK(HD53)),"",(HC66-HC65)*HD53)</f>
        <v/>
      </c>
      <c r="HE66" s="294">
        <f>HE53</f>
        <v>4</v>
      </c>
      <c r="HF66" s="294" t="str">
        <f t="shared" ca="1" si="104"/>
        <v/>
      </c>
      <c r="HG66" s="294"/>
      <c r="HH66" s="294"/>
      <c r="HI66" s="294"/>
      <c r="HJ66" s="294" t="str">
        <f>IF(OR(ISBLANK(HI66),ISBLANK(HJ53)),"",(HI66-HI65)*HJ53)</f>
        <v/>
      </c>
      <c r="HK66" s="294">
        <f>HK53</f>
        <v>4</v>
      </c>
      <c r="HL66" s="294" t="str">
        <f t="shared" ca="1" si="105"/>
        <v/>
      </c>
      <c r="HM66" s="294"/>
      <c r="HN66" s="294"/>
      <c r="HO66" s="294"/>
      <c r="HP66" s="294" t="str">
        <f>IF(OR(ISBLANK(HO66),ISBLANK(HP53)),"",(HO66-HO65)*HP53)</f>
        <v/>
      </c>
      <c r="HQ66" s="294">
        <f>HQ53</f>
        <v>4</v>
      </c>
      <c r="HR66" s="294" t="str">
        <f t="shared" ca="1" si="106"/>
        <v/>
      </c>
      <c r="HS66" s="294"/>
      <c r="HT66" s="294"/>
      <c r="HU66" s="294"/>
      <c r="HV66" s="294" t="str">
        <f>IF(OR(ISBLANK(HU66),ISBLANK(HV53)),"",(HU66-HU65)*HV53)</f>
        <v/>
      </c>
      <c r="HW66" s="294">
        <f>HW53</f>
        <v>4</v>
      </c>
      <c r="HX66" s="294" t="str">
        <f t="shared" ca="1" si="107"/>
        <v/>
      </c>
      <c r="HY66" s="294"/>
      <c r="HZ66" s="294"/>
      <c r="IA66" s="294"/>
      <c r="IB66" s="294" t="str">
        <f>IF(OR(ISBLANK(IA66),ISBLANK(IB53)),"",(IA66-IA65)*IB53)</f>
        <v/>
      </c>
      <c r="IC66" s="294">
        <f>IC53</f>
        <v>4</v>
      </c>
      <c r="ID66" s="294" t="str">
        <f t="shared" ca="1" si="108"/>
        <v/>
      </c>
      <c r="IE66" s="294"/>
      <c r="IF66" s="294"/>
      <c r="IG66" s="294"/>
      <c r="IH66" s="294" t="str">
        <f>IF(OR(ISBLANK(IG66),ISBLANK(IH53)),"",(IG66-IG65)*IH53)</f>
        <v/>
      </c>
      <c r="II66" s="294">
        <f>II53</f>
        <v>4</v>
      </c>
      <c r="IJ66" s="294" t="str">
        <f t="shared" ca="1" si="109"/>
        <v/>
      </c>
      <c r="IK66" s="294"/>
      <c r="IL66" s="294"/>
      <c r="IM66" s="294"/>
      <c r="IN66" s="294" t="str">
        <f>IF(OR(ISBLANK(IM66),ISBLANK(IN53)),"",(IM66-IM65)*IN53)</f>
        <v/>
      </c>
      <c r="IO66" s="294">
        <f>IO53</f>
        <v>4</v>
      </c>
      <c r="IP66" s="294" t="str">
        <f t="shared" ca="1" si="110"/>
        <v/>
      </c>
      <c r="IQ66" s="294"/>
      <c r="IR66" s="294"/>
      <c r="IS66" s="294"/>
      <c r="IT66" s="294" t="str">
        <f>IF(OR(ISBLANK(IS66),ISBLANK(IT53)),"",(IS66-IS65)*IT53)</f>
        <v/>
      </c>
      <c r="IU66" s="294">
        <f>IU53</f>
        <v>4</v>
      </c>
      <c r="IV66" s="294" t="str">
        <f t="shared" ca="1" si="111"/>
        <v/>
      </c>
      <c r="IW66" s="294"/>
      <c r="IX66" s="294"/>
      <c r="IY66" s="294"/>
      <c r="IZ66" s="294" t="str">
        <f>IF(OR(ISBLANK(IY66),ISBLANK(IZ53)),"",(IY66-IY65)*IZ53)</f>
        <v/>
      </c>
      <c r="JA66" s="294">
        <f>JA53</f>
        <v>4</v>
      </c>
      <c r="JB66" s="294" t="str">
        <f t="shared" ca="1" si="112"/>
        <v/>
      </c>
      <c r="JC66" s="294"/>
      <c r="JD66" s="294"/>
      <c r="JE66" s="294"/>
      <c r="JF66" s="294" t="str">
        <f>IF(OR(ISBLANK(JE66),ISBLANK(JF53)),"",(JE66-JE65)*JF53)</f>
        <v/>
      </c>
      <c r="JG66" s="294">
        <f>JG53</f>
        <v>4</v>
      </c>
      <c r="JH66" s="294" t="str">
        <f t="shared" ca="1" si="113"/>
        <v/>
      </c>
      <c r="JI66" s="294"/>
      <c r="JJ66" s="294"/>
      <c r="JK66" s="294"/>
      <c r="JL66" s="294" t="str">
        <f>IF(OR(ISBLANK(JK66),ISBLANK(JL53)),"",(JK66-JK65)*JL53)</f>
        <v/>
      </c>
      <c r="JM66" s="294">
        <f>JM53</f>
        <v>4</v>
      </c>
      <c r="JN66" s="294" t="str">
        <f t="shared" ca="1" si="114"/>
        <v/>
      </c>
      <c r="JO66" s="294"/>
      <c r="JP66" s="294"/>
      <c r="JQ66" s="294"/>
      <c r="JR66" s="294" t="str">
        <f>IF(OR(ISBLANK(JQ66),ISBLANK(JR53)),"",(JQ66-JQ65)*JR53)</f>
        <v/>
      </c>
      <c r="JS66" s="294">
        <f>JS53</f>
        <v>2</v>
      </c>
      <c r="JT66" s="294" t="str">
        <f t="shared" ca="1" si="115"/>
        <v/>
      </c>
      <c r="JU66" s="294"/>
      <c r="JV66" s="294"/>
      <c r="JW66" s="294">
        <f>JW53</f>
        <v>2</v>
      </c>
      <c r="JX66" s="294" t="str">
        <f t="shared" ca="1" si="116"/>
        <v/>
      </c>
      <c r="JY66" s="294"/>
      <c r="JZ66" s="294"/>
      <c r="KA66" s="294">
        <f>KA53</f>
        <v>2</v>
      </c>
      <c r="KB66" s="294" t="str">
        <f t="shared" ca="1" si="117"/>
        <v/>
      </c>
      <c r="KC66" s="294"/>
      <c r="KD66" s="294"/>
      <c r="KE66" s="294">
        <f>KE53</f>
        <v>2</v>
      </c>
      <c r="KF66" s="294" t="str">
        <f t="shared" ca="1" si="118"/>
        <v/>
      </c>
      <c r="KG66" s="294"/>
      <c r="KH66" s="294"/>
      <c r="KI66" s="294">
        <f>KI53</f>
        <v>3</v>
      </c>
      <c r="KJ66" s="294" t="str">
        <f t="shared" ca="1" si="119"/>
        <v/>
      </c>
      <c r="KK66" s="294"/>
      <c r="KL66" s="294"/>
      <c r="KM66" s="294"/>
      <c r="KN66" s="294">
        <f>KN53</f>
        <v>3</v>
      </c>
      <c r="KO66" s="294" t="str">
        <f t="shared" ca="1" si="120"/>
        <v/>
      </c>
      <c r="KP66" s="294"/>
      <c r="KQ66" s="294"/>
      <c r="KR66" s="294"/>
      <c r="KS66" s="294">
        <f>KS53</f>
        <v>3</v>
      </c>
      <c r="KT66" s="294" t="str">
        <f t="shared" ca="1" si="121"/>
        <v/>
      </c>
      <c r="KU66" s="294"/>
      <c r="KV66" s="294"/>
      <c r="KW66" s="294"/>
      <c r="KX66" s="294">
        <f>KX53</f>
        <v>3</v>
      </c>
      <c r="KY66" s="294" t="str">
        <f t="shared" ca="1" si="122"/>
        <v/>
      </c>
      <c r="KZ66" s="294"/>
      <c r="LA66" s="294"/>
      <c r="LB66" s="294"/>
      <c r="LC66" s="252">
        <f>LC53</f>
        <v>2</v>
      </c>
      <c r="LD66" s="252" t="str">
        <f t="shared" ca="1" si="123"/>
        <v/>
      </c>
      <c r="LE66" s="252"/>
      <c r="LF66" s="252"/>
      <c r="LG66" s="294">
        <f>LG53</f>
        <v>4</v>
      </c>
      <c r="LH66" s="294" t="str">
        <f t="shared" ca="1" si="124"/>
        <v/>
      </c>
      <c r="LI66" s="294"/>
      <c r="LJ66" s="294"/>
      <c r="LK66" s="294"/>
      <c r="LL66" s="294" t="str">
        <f>IF(OR(ISBLANK(LK66),ISBLANK(LL53)),"",(LK66-LK65)*LL53)</f>
        <v/>
      </c>
      <c r="LM66" s="294">
        <f>LM53</f>
        <v>4</v>
      </c>
      <c r="LN66" s="294" t="str">
        <f t="shared" ca="1" si="125"/>
        <v/>
      </c>
      <c r="LO66" s="294"/>
      <c r="LP66" s="294"/>
      <c r="LQ66" s="294"/>
      <c r="LR66" s="294" t="str">
        <f>IF(OR(ISBLANK(LQ66),ISBLANK(LR53)),"",(LQ66-LQ65)*LR53)</f>
        <v/>
      </c>
    </row>
    <row r="67" spans="2:330" x14ac:dyDescent="0.25">
      <c r="B67" s="252">
        <v>13</v>
      </c>
      <c r="C67" s="252">
        <f>C53</f>
        <v>2</v>
      </c>
      <c r="D67" s="252" t="str">
        <f t="shared" ca="1" si="65"/>
        <v/>
      </c>
      <c r="E67" s="252"/>
      <c r="F67" s="252"/>
      <c r="G67" s="252">
        <f>G53</f>
        <v>3</v>
      </c>
      <c r="H67" s="252" t="str">
        <f t="shared" ca="1" si="66"/>
        <v/>
      </c>
      <c r="I67" s="252"/>
      <c r="J67" s="252"/>
      <c r="K67" s="252" t="str">
        <f t="shared" ca="1" si="67"/>
        <v/>
      </c>
      <c r="L67" s="252">
        <f>L53</f>
        <v>3</v>
      </c>
      <c r="M67" s="252" t="str">
        <f t="shared" ca="1" si="68"/>
        <v/>
      </c>
      <c r="N67" s="252"/>
      <c r="O67" s="252"/>
      <c r="P67" s="252" t="str">
        <f t="shared" ca="1" si="69"/>
        <v/>
      </c>
      <c r="Q67" s="252">
        <f>Q53</f>
        <v>4</v>
      </c>
      <c r="R67" s="252" t="str">
        <f t="shared" ca="1" si="70"/>
        <v/>
      </c>
      <c r="S67" s="252"/>
      <c r="T67" s="252"/>
      <c r="U67" s="252"/>
      <c r="V67" s="252" t="str">
        <f>IF(OR(ISBLANK(U67),ISBLANK(V53)),"",(U67-U66)*V53)</f>
        <v/>
      </c>
      <c r="W67" s="294">
        <f>W53</f>
        <v>5</v>
      </c>
      <c r="X67" s="294" t="str">
        <f t="shared" ca="1" si="71"/>
        <v/>
      </c>
      <c r="Y67" s="294"/>
      <c r="Z67" s="294"/>
      <c r="AA67" s="294"/>
      <c r="AB67" s="294" t="str">
        <f>IF(OR(ISBLANK(AA67),ISBLANK(AB53)),"",(AA67-AA66)*AB53)</f>
        <v/>
      </c>
      <c r="AC67" s="294"/>
      <c r="AD67" s="294">
        <f>AD53</f>
        <v>5</v>
      </c>
      <c r="AE67" s="294" t="str">
        <f t="shared" ca="1" si="72"/>
        <v/>
      </c>
      <c r="AF67" s="294"/>
      <c r="AG67" s="294"/>
      <c r="AH67" s="294"/>
      <c r="AI67" s="294" t="str">
        <f>IF(OR(ISBLANK(AH67),ISBLANK(AI53)),"",(AH67-AH66)*AI53)</f>
        <v/>
      </c>
      <c r="AJ67" s="294"/>
      <c r="AK67" s="294">
        <f>AK53</f>
        <v>5</v>
      </c>
      <c r="AL67" s="294" t="str">
        <f t="shared" ca="1" si="73"/>
        <v/>
      </c>
      <c r="AM67" s="294"/>
      <c r="AN67" s="294"/>
      <c r="AO67" s="294"/>
      <c r="AP67" s="294" t="str">
        <f>IF(OR(ISBLANK(AO67),ISBLANK(AP53)),"",(AO67-AO66)*AP53)</f>
        <v/>
      </c>
      <c r="AQ67" s="294"/>
      <c r="AR67" s="294">
        <f>AR53</f>
        <v>5</v>
      </c>
      <c r="AS67" s="294" t="str">
        <f t="shared" ca="1" si="74"/>
        <v/>
      </c>
      <c r="AT67" s="294"/>
      <c r="AU67" s="294"/>
      <c r="AV67" s="294"/>
      <c r="AW67" s="294" t="str">
        <f>IF(OR(ISBLANK(AV67),ISBLANK(AW53)),"",(AV67-AV66)*AW53)</f>
        <v/>
      </c>
      <c r="AX67" s="294"/>
      <c r="AY67" s="294">
        <f>AY53</f>
        <v>3</v>
      </c>
      <c r="AZ67" s="294" t="str">
        <f t="shared" ca="1" si="75"/>
        <v/>
      </c>
      <c r="BA67" s="294"/>
      <c r="BB67" s="294"/>
      <c r="BC67" s="294"/>
      <c r="BD67" s="294">
        <f>BD53</f>
        <v>3</v>
      </c>
      <c r="BE67" s="294" t="str">
        <f t="shared" ca="1" si="76"/>
        <v/>
      </c>
      <c r="BF67" s="294"/>
      <c r="BG67" s="294"/>
      <c r="BH67" s="294"/>
      <c r="BI67" s="294">
        <f>BI53</f>
        <v>3</v>
      </c>
      <c r="BJ67" s="294" t="str">
        <f t="shared" ca="1" si="77"/>
        <v/>
      </c>
      <c r="BK67" s="294"/>
      <c r="BL67" s="294"/>
      <c r="BM67" s="294"/>
      <c r="BN67" s="294">
        <f>BN53</f>
        <v>3</v>
      </c>
      <c r="BO67" s="294" t="str">
        <f t="shared" ca="1" si="78"/>
        <v/>
      </c>
      <c r="BP67" s="294"/>
      <c r="BQ67" s="294"/>
      <c r="BR67" s="294"/>
      <c r="BS67" s="294">
        <f>BS53</f>
        <v>3</v>
      </c>
      <c r="BT67" s="294" t="str">
        <f t="shared" ca="1" si="79"/>
        <v/>
      </c>
      <c r="BU67" s="294"/>
      <c r="BV67" s="294"/>
      <c r="BW67" s="294"/>
      <c r="BX67" s="294">
        <f>BX53</f>
        <v>3</v>
      </c>
      <c r="BY67" s="294" t="str">
        <f t="shared" ca="1" si="80"/>
        <v/>
      </c>
      <c r="BZ67" s="294"/>
      <c r="CA67" s="294"/>
      <c r="CB67" s="294"/>
      <c r="CC67" s="294">
        <f>CC53</f>
        <v>3</v>
      </c>
      <c r="CD67" s="294" t="str">
        <f t="shared" ca="1" si="81"/>
        <v/>
      </c>
      <c r="CE67" s="294"/>
      <c r="CF67" s="294"/>
      <c r="CG67" s="294"/>
      <c r="CH67" s="294">
        <f>CH53</f>
        <v>3</v>
      </c>
      <c r="CI67" s="294" t="str">
        <f t="shared" ca="1" si="82"/>
        <v/>
      </c>
      <c r="CJ67" s="294"/>
      <c r="CK67" s="294"/>
      <c r="CL67" s="294"/>
      <c r="CM67" s="294">
        <f>CM53</f>
        <v>4</v>
      </c>
      <c r="CN67" s="294" t="str">
        <f t="shared" ca="1" si="83"/>
        <v/>
      </c>
      <c r="CO67" s="294"/>
      <c r="CP67" s="294"/>
      <c r="CQ67" s="294"/>
      <c r="CR67" s="294" t="str">
        <f>IF(OR(ISBLANK(CQ67),ISBLANK(CR53)),"",(CQ67-CQ66)*CR53)</f>
        <v/>
      </c>
      <c r="CS67" s="294">
        <f>CS53</f>
        <v>4</v>
      </c>
      <c r="CT67" s="294" t="str">
        <f t="shared" ca="1" si="84"/>
        <v/>
      </c>
      <c r="CU67" s="294"/>
      <c r="CV67" s="294"/>
      <c r="CW67" s="294"/>
      <c r="CX67" s="294" t="str">
        <f>IF(OR(ISBLANK(CW67),ISBLANK(CX53)),"",(CW67-CW66)*CX53)</f>
        <v/>
      </c>
      <c r="CY67" s="294">
        <f>CY53</f>
        <v>4</v>
      </c>
      <c r="CZ67" s="294" t="str">
        <f t="shared" ca="1" si="85"/>
        <v/>
      </c>
      <c r="DA67" s="294"/>
      <c r="DB67" s="294"/>
      <c r="DC67" s="294"/>
      <c r="DD67" s="294" t="str">
        <f>IF(OR(ISBLANK(DC67),ISBLANK(DD53)),"",(DC67-DC66)*DD53)</f>
        <v/>
      </c>
      <c r="DE67" s="294">
        <f>DE53</f>
        <v>4</v>
      </c>
      <c r="DF67" s="294" t="str">
        <f t="shared" ca="1" si="86"/>
        <v/>
      </c>
      <c r="DG67" s="294"/>
      <c r="DH67" s="294"/>
      <c r="DI67" s="294"/>
      <c r="DJ67" s="294" t="str">
        <f>IF(OR(ISBLANK(DI67),ISBLANK(DJ53)),"",(DI67-DI66)*DJ53)</f>
        <v/>
      </c>
      <c r="DK67" s="294">
        <f>DK53</f>
        <v>2</v>
      </c>
      <c r="DL67" s="294" t="str">
        <f t="shared" ca="1" si="87"/>
        <v/>
      </c>
      <c r="DM67" s="294"/>
      <c r="DN67" s="294"/>
      <c r="DO67" s="294">
        <f>DO53</f>
        <v>2</v>
      </c>
      <c r="DP67" s="294" t="str">
        <f t="shared" ca="1" si="88"/>
        <v/>
      </c>
      <c r="DQ67" s="294"/>
      <c r="DR67" s="294"/>
      <c r="DS67" s="294">
        <f>DS53</f>
        <v>3</v>
      </c>
      <c r="DT67" s="294" t="str">
        <f t="shared" ca="1" si="89"/>
        <v/>
      </c>
      <c r="DU67" s="294"/>
      <c r="DV67" s="294"/>
      <c r="DW67" s="294"/>
      <c r="DX67" s="294">
        <f>DX53</f>
        <v>3</v>
      </c>
      <c r="DY67" s="294" t="str">
        <f t="shared" ca="1" si="90"/>
        <v/>
      </c>
      <c r="DZ67" s="294"/>
      <c r="EA67" s="294"/>
      <c r="EB67" s="294"/>
      <c r="EC67" s="294">
        <f>EC53</f>
        <v>2</v>
      </c>
      <c r="ED67" s="294" t="str">
        <f t="shared" ca="1" si="91"/>
        <v/>
      </c>
      <c r="EE67" s="294"/>
      <c r="EF67" s="294"/>
      <c r="EG67" s="294">
        <f>EG53</f>
        <v>2</v>
      </c>
      <c r="EH67" s="294" t="str">
        <f t="shared" ca="1" si="92"/>
        <v/>
      </c>
      <c r="EI67" s="294"/>
      <c r="EJ67" s="294"/>
      <c r="EK67" s="294">
        <f>EK53</f>
        <v>5</v>
      </c>
      <c r="EL67" s="294" t="str">
        <f t="shared" ca="1" si="93"/>
        <v/>
      </c>
      <c r="EM67" s="294"/>
      <c r="EN67" s="294"/>
      <c r="EO67" s="294"/>
      <c r="EP67" s="294" t="str">
        <f>IF(OR(ISBLANK(EO67),ISBLANK(EP53)),"",(EO67-EO66)*EP53)</f>
        <v/>
      </c>
      <c r="EQ67" s="294"/>
      <c r="ER67" s="294">
        <f>ER53</f>
        <v>5</v>
      </c>
      <c r="ES67" s="294" t="str">
        <f t="shared" ca="1" si="94"/>
        <v/>
      </c>
      <c r="ET67" s="294"/>
      <c r="EU67" s="294"/>
      <c r="EV67" s="294"/>
      <c r="EW67" s="294" t="str">
        <f>IF(OR(ISBLANK(EV67),ISBLANK(EW53)),"",(EV67-EV66)*EW53)</f>
        <v/>
      </c>
      <c r="EX67" s="294"/>
      <c r="EY67" s="294">
        <f>EY53</f>
        <v>5</v>
      </c>
      <c r="EZ67" s="294" t="str">
        <f t="shared" ca="1" si="95"/>
        <v/>
      </c>
      <c r="FA67" s="294"/>
      <c r="FB67" s="294"/>
      <c r="FC67" s="294"/>
      <c r="FD67" s="294" t="str">
        <f>IF(OR(ISBLANK(FC67),ISBLANK(FD53)),"",(FC67-FC66)*FD53)</f>
        <v/>
      </c>
      <c r="FE67" s="294"/>
      <c r="FF67" s="294">
        <f>FF53</f>
        <v>5</v>
      </c>
      <c r="FG67" s="294" t="str">
        <f t="shared" ca="1" si="96"/>
        <v/>
      </c>
      <c r="FH67" s="294"/>
      <c r="FI67" s="294"/>
      <c r="FJ67" s="294"/>
      <c r="FK67" s="294" t="str">
        <f>IF(OR(ISBLANK(FJ67),ISBLANK(FK53)),"",(FJ67-FJ66)*FK53)</f>
        <v/>
      </c>
      <c r="FL67" s="294"/>
      <c r="FM67" s="294">
        <f>FM53</f>
        <v>4</v>
      </c>
      <c r="FN67" s="294" t="str">
        <f t="shared" ca="1" si="97"/>
        <v/>
      </c>
      <c r="FO67" s="294"/>
      <c r="FP67" s="294"/>
      <c r="FQ67" s="294"/>
      <c r="FR67" s="294" t="str">
        <f>IF(OR(ISBLANK(FQ67),ISBLANK(FR53)),"",(FQ67-FQ66)*FR53)</f>
        <v/>
      </c>
      <c r="FS67" s="294">
        <f>FS53</f>
        <v>4</v>
      </c>
      <c r="FT67" s="294" t="str">
        <f t="shared" ca="1" si="98"/>
        <v/>
      </c>
      <c r="FU67" s="294"/>
      <c r="FV67" s="294"/>
      <c r="FW67" s="294"/>
      <c r="FX67" s="294" t="str">
        <f>IF(OR(ISBLANK(FW67),ISBLANK(FX53)),"",(FW67-FW66)*FX53)</f>
        <v/>
      </c>
      <c r="FY67" s="294">
        <f>FY53</f>
        <v>4</v>
      </c>
      <c r="FZ67" s="294" t="str">
        <f t="shared" ca="1" si="99"/>
        <v/>
      </c>
      <c r="GA67" s="294"/>
      <c r="GB67" s="294"/>
      <c r="GC67" s="294"/>
      <c r="GD67" s="294" t="str">
        <f>IF(OR(ISBLANK(GC67),ISBLANK(GD53)),"",(GC67-GC66)*GD53)</f>
        <v/>
      </c>
      <c r="GE67" s="294">
        <f>GE53</f>
        <v>4</v>
      </c>
      <c r="GF67" s="294" t="str">
        <f t="shared" ca="1" si="100"/>
        <v/>
      </c>
      <c r="GG67" s="294"/>
      <c r="GH67" s="294"/>
      <c r="GI67" s="294"/>
      <c r="GJ67" s="294" t="str">
        <f>IF(OR(ISBLANK(GI67),ISBLANK(GJ53)),"",(GI67-GI66)*GJ53)</f>
        <v/>
      </c>
      <c r="GK67" s="294">
        <f>GK53</f>
        <v>3</v>
      </c>
      <c r="GL67" s="294" t="str">
        <f t="shared" ca="1" si="101"/>
        <v/>
      </c>
      <c r="GM67" s="294"/>
      <c r="GN67" s="294"/>
      <c r="GO67" s="294"/>
      <c r="GP67" s="294"/>
      <c r="GQ67" s="294" t="str">
        <f>IF(OR(ISBLANK(GP67),ISBLANK(GQ53)),"",(GP67-GP66)*GQ53)</f>
        <v/>
      </c>
      <c r="GR67" s="294">
        <f>GR53</f>
        <v>3</v>
      </c>
      <c r="GS67" s="294" t="str">
        <f t="shared" ca="1" si="102"/>
        <v/>
      </c>
      <c r="GT67" s="294"/>
      <c r="GU67" s="294"/>
      <c r="GV67" s="294"/>
      <c r="GW67" s="294"/>
      <c r="GX67" s="294" t="str">
        <f>IF(OR(ISBLANK(GW67),ISBLANK(GX53)),"",(GW67-GW66)*GX53)</f>
        <v/>
      </c>
      <c r="GY67" s="294">
        <f>GY53</f>
        <v>4</v>
      </c>
      <c r="GZ67" s="294" t="str">
        <f t="shared" ca="1" si="103"/>
        <v/>
      </c>
      <c r="HA67" s="294"/>
      <c r="HB67" s="294"/>
      <c r="HC67" s="294"/>
      <c r="HD67" s="294" t="str">
        <f>IF(OR(ISBLANK(HC67),ISBLANK(HD53)),"",(HC67-HC66)*HD53)</f>
        <v/>
      </c>
      <c r="HE67" s="294">
        <f>HE53</f>
        <v>4</v>
      </c>
      <c r="HF67" s="294" t="str">
        <f t="shared" ca="1" si="104"/>
        <v/>
      </c>
      <c r="HG67" s="294"/>
      <c r="HH67" s="294"/>
      <c r="HI67" s="294"/>
      <c r="HJ67" s="294" t="str">
        <f>IF(OR(ISBLANK(HI67),ISBLANK(HJ53)),"",(HI67-HI66)*HJ53)</f>
        <v/>
      </c>
      <c r="HK67" s="294">
        <f>HK53</f>
        <v>4</v>
      </c>
      <c r="HL67" s="294" t="str">
        <f t="shared" ca="1" si="105"/>
        <v/>
      </c>
      <c r="HM67" s="294"/>
      <c r="HN67" s="294"/>
      <c r="HO67" s="294"/>
      <c r="HP67" s="294" t="str">
        <f>IF(OR(ISBLANK(HO67),ISBLANK(HP53)),"",(HO67-HO66)*HP53)</f>
        <v/>
      </c>
      <c r="HQ67" s="294">
        <f>HQ53</f>
        <v>4</v>
      </c>
      <c r="HR67" s="294" t="str">
        <f t="shared" ca="1" si="106"/>
        <v/>
      </c>
      <c r="HS67" s="294"/>
      <c r="HT67" s="294"/>
      <c r="HU67" s="294"/>
      <c r="HV67" s="294" t="str">
        <f>IF(OR(ISBLANK(HU67),ISBLANK(HV53)),"",(HU67-HU66)*HV53)</f>
        <v/>
      </c>
      <c r="HW67" s="294">
        <f>HW53</f>
        <v>4</v>
      </c>
      <c r="HX67" s="294" t="str">
        <f t="shared" ca="1" si="107"/>
        <v/>
      </c>
      <c r="HY67" s="294"/>
      <c r="HZ67" s="294"/>
      <c r="IA67" s="294"/>
      <c r="IB67" s="294" t="str">
        <f>IF(OR(ISBLANK(IA67),ISBLANK(IB53)),"",(IA67-IA66)*IB53)</f>
        <v/>
      </c>
      <c r="IC67" s="294">
        <f>IC53</f>
        <v>4</v>
      </c>
      <c r="ID67" s="294" t="str">
        <f t="shared" ca="1" si="108"/>
        <v/>
      </c>
      <c r="IE67" s="294"/>
      <c r="IF67" s="294"/>
      <c r="IG67" s="294"/>
      <c r="IH67" s="294" t="str">
        <f>IF(OR(ISBLANK(IG67),ISBLANK(IH53)),"",(IG67-IG66)*IH53)</f>
        <v/>
      </c>
      <c r="II67" s="294">
        <f>II53</f>
        <v>4</v>
      </c>
      <c r="IJ67" s="294" t="str">
        <f t="shared" ca="1" si="109"/>
        <v/>
      </c>
      <c r="IK67" s="294"/>
      <c r="IL67" s="294"/>
      <c r="IM67" s="294"/>
      <c r="IN67" s="294" t="str">
        <f>IF(OR(ISBLANK(IM67),ISBLANK(IN53)),"",(IM67-IM66)*IN53)</f>
        <v/>
      </c>
      <c r="IO67" s="294">
        <f>IO53</f>
        <v>4</v>
      </c>
      <c r="IP67" s="294" t="str">
        <f t="shared" ca="1" si="110"/>
        <v/>
      </c>
      <c r="IQ67" s="294"/>
      <c r="IR67" s="294"/>
      <c r="IS67" s="294"/>
      <c r="IT67" s="294" t="str">
        <f>IF(OR(ISBLANK(IS67),ISBLANK(IT53)),"",(IS67-IS66)*IT53)</f>
        <v/>
      </c>
      <c r="IU67" s="294">
        <f>IU53</f>
        <v>4</v>
      </c>
      <c r="IV67" s="294" t="str">
        <f t="shared" ca="1" si="111"/>
        <v/>
      </c>
      <c r="IW67" s="294"/>
      <c r="IX67" s="294"/>
      <c r="IY67" s="294"/>
      <c r="IZ67" s="294" t="str">
        <f>IF(OR(ISBLANK(IY67),ISBLANK(IZ53)),"",(IY67-IY66)*IZ53)</f>
        <v/>
      </c>
      <c r="JA67" s="294">
        <f>JA53</f>
        <v>4</v>
      </c>
      <c r="JB67" s="294" t="str">
        <f t="shared" ca="1" si="112"/>
        <v/>
      </c>
      <c r="JC67" s="294"/>
      <c r="JD67" s="294"/>
      <c r="JE67" s="294"/>
      <c r="JF67" s="294" t="str">
        <f>IF(OR(ISBLANK(JE67),ISBLANK(JF53)),"",(JE67-JE66)*JF53)</f>
        <v/>
      </c>
      <c r="JG67" s="294">
        <f>JG53</f>
        <v>4</v>
      </c>
      <c r="JH67" s="294" t="str">
        <f t="shared" ca="1" si="113"/>
        <v/>
      </c>
      <c r="JI67" s="294"/>
      <c r="JJ67" s="294"/>
      <c r="JK67" s="294"/>
      <c r="JL67" s="294" t="str">
        <f>IF(OR(ISBLANK(JK67),ISBLANK(JL53)),"",(JK67-JK66)*JL53)</f>
        <v/>
      </c>
      <c r="JM67" s="294">
        <f>JM53</f>
        <v>4</v>
      </c>
      <c r="JN67" s="294" t="str">
        <f t="shared" ca="1" si="114"/>
        <v/>
      </c>
      <c r="JO67" s="294"/>
      <c r="JP67" s="294"/>
      <c r="JQ67" s="294"/>
      <c r="JR67" s="294" t="str">
        <f>IF(OR(ISBLANK(JQ67),ISBLANK(JR53)),"",(JQ67-JQ66)*JR53)</f>
        <v/>
      </c>
      <c r="JS67" s="294">
        <f>JS53</f>
        <v>2</v>
      </c>
      <c r="JT67" s="294" t="str">
        <f t="shared" ca="1" si="115"/>
        <v/>
      </c>
      <c r="JU67" s="294"/>
      <c r="JV67" s="294"/>
      <c r="JW67" s="294">
        <f>JW53</f>
        <v>2</v>
      </c>
      <c r="JX67" s="294" t="str">
        <f t="shared" ca="1" si="116"/>
        <v/>
      </c>
      <c r="JY67" s="294"/>
      <c r="JZ67" s="294"/>
      <c r="KA67" s="294">
        <f>KA53</f>
        <v>2</v>
      </c>
      <c r="KB67" s="294" t="str">
        <f t="shared" ca="1" si="117"/>
        <v/>
      </c>
      <c r="KC67" s="294"/>
      <c r="KD67" s="294"/>
      <c r="KE67" s="294">
        <f>KE53</f>
        <v>2</v>
      </c>
      <c r="KF67" s="294" t="str">
        <f t="shared" ca="1" si="118"/>
        <v/>
      </c>
      <c r="KG67" s="294"/>
      <c r="KH67" s="294"/>
      <c r="KI67" s="294">
        <f>KI53</f>
        <v>3</v>
      </c>
      <c r="KJ67" s="294" t="str">
        <f t="shared" ca="1" si="119"/>
        <v/>
      </c>
      <c r="KK67" s="294"/>
      <c r="KL67" s="294"/>
      <c r="KM67" s="294"/>
      <c r="KN67" s="294">
        <f>KN53</f>
        <v>3</v>
      </c>
      <c r="KO67" s="294" t="str">
        <f t="shared" ca="1" si="120"/>
        <v/>
      </c>
      <c r="KP67" s="294"/>
      <c r="KQ67" s="294"/>
      <c r="KR67" s="294"/>
      <c r="KS67" s="294">
        <f>KS53</f>
        <v>3</v>
      </c>
      <c r="KT67" s="294" t="str">
        <f t="shared" ca="1" si="121"/>
        <v/>
      </c>
      <c r="KU67" s="294"/>
      <c r="KV67" s="294"/>
      <c r="KW67" s="294"/>
      <c r="KX67" s="294">
        <f>KX53</f>
        <v>3</v>
      </c>
      <c r="KY67" s="294" t="str">
        <f t="shared" ca="1" si="122"/>
        <v/>
      </c>
      <c r="KZ67" s="294"/>
      <c r="LA67" s="294"/>
      <c r="LB67" s="294"/>
      <c r="LC67" s="252">
        <f>LC53</f>
        <v>2</v>
      </c>
      <c r="LD67" s="252" t="str">
        <f t="shared" ca="1" si="123"/>
        <v/>
      </c>
      <c r="LE67" s="252"/>
      <c r="LF67" s="252"/>
      <c r="LG67" s="294">
        <f>LG53</f>
        <v>4</v>
      </c>
      <c r="LH67" s="294" t="str">
        <f t="shared" ca="1" si="124"/>
        <v/>
      </c>
      <c r="LI67" s="294"/>
      <c r="LJ67" s="294"/>
      <c r="LK67" s="294"/>
      <c r="LL67" s="294" t="str">
        <f>IF(OR(ISBLANK(LK67),ISBLANK(LL53)),"",(LK67-LK66)*LL53)</f>
        <v/>
      </c>
      <c r="LM67" s="294">
        <f>LM53</f>
        <v>4</v>
      </c>
      <c r="LN67" s="294" t="str">
        <f t="shared" ca="1" si="125"/>
        <v/>
      </c>
      <c r="LO67" s="294"/>
      <c r="LP67" s="294"/>
      <c r="LQ67" s="294"/>
      <c r="LR67" s="294" t="str">
        <f>IF(OR(ISBLANK(LQ67),ISBLANK(LR53)),"",(LQ67-LQ66)*LR53)</f>
        <v/>
      </c>
    </row>
    <row r="68" spans="2:330" x14ac:dyDescent="0.25">
      <c r="B68" s="252">
        <v>14</v>
      </c>
      <c r="C68" s="252">
        <f>C53</f>
        <v>2</v>
      </c>
      <c r="D68" s="252" t="str">
        <f t="shared" ca="1" si="65"/>
        <v/>
      </c>
      <c r="E68" s="252"/>
      <c r="F68" s="252"/>
      <c r="G68" s="252">
        <f>G53</f>
        <v>3</v>
      </c>
      <c r="H68" s="252" t="str">
        <f t="shared" ca="1" si="66"/>
        <v/>
      </c>
      <c r="I68" s="252"/>
      <c r="J68" s="252"/>
      <c r="K68" s="252" t="str">
        <f t="shared" ca="1" si="67"/>
        <v/>
      </c>
      <c r="L68" s="252">
        <f>L53</f>
        <v>3</v>
      </c>
      <c r="M68" s="252" t="str">
        <f t="shared" ca="1" si="68"/>
        <v/>
      </c>
      <c r="N68" s="252"/>
      <c r="O68" s="252"/>
      <c r="P68" s="252" t="str">
        <f t="shared" ca="1" si="69"/>
        <v/>
      </c>
      <c r="Q68" s="252">
        <f>Q53</f>
        <v>4</v>
      </c>
      <c r="R68" s="252" t="str">
        <f t="shared" ca="1" si="70"/>
        <v/>
      </c>
      <c r="S68" s="252"/>
      <c r="T68" s="252"/>
      <c r="U68" s="252"/>
      <c r="V68" s="252" t="str">
        <f>IF(OR(ISBLANK(U68),ISBLANK(V53)),"",(U68-U67)*V53)</f>
        <v/>
      </c>
      <c r="W68" s="294">
        <f>W53</f>
        <v>5</v>
      </c>
      <c r="X68" s="294" t="str">
        <f t="shared" ca="1" si="71"/>
        <v/>
      </c>
      <c r="Y68" s="294"/>
      <c r="Z68" s="294"/>
      <c r="AA68" s="294"/>
      <c r="AB68" s="294" t="str">
        <f>IF(OR(ISBLANK(AA68),ISBLANK(AB53)),"",(AA68-AA67)*AB53)</f>
        <v/>
      </c>
      <c r="AC68" s="294"/>
      <c r="AD68" s="294">
        <f>AD53</f>
        <v>5</v>
      </c>
      <c r="AE68" s="294" t="str">
        <f t="shared" ca="1" si="72"/>
        <v/>
      </c>
      <c r="AF68" s="294"/>
      <c r="AG68" s="294"/>
      <c r="AH68" s="294"/>
      <c r="AI68" s="294" t="str">
        <f>IF(OR(ISBLANK(AH68),ISBLANK(AI53)),"",(AH68-AH67)*AI53)</f>
        <v/>
      </c>
      <c r="AJ68" s="294"/>
      <c r="AK68" s="294">
        <f>AK53</f>
        <v>5</v>
      </c>
      <c r="AL68" s="294" t="str">
        <f t="shared" ca="1" si="73"/>
        <v/>
      </c>
      <c r="AM68" s="294"/>
      <c r="AN68" s="294"/>
      <c r="AO68" s="294"/>
      <c r="AP68" s="294" t="str">
        <f>IF(OR(ISBLANK(AO68),ISBLANK(AP53)),"",(AO68-AO67)*AP53)</f>
        <v/>
      </c>
      <c r="AQ68" s="294"/>
      <c r="AR68" s="294">
        <f>AR53</f>
        <v>5</v>
      </c>
      <c r="AS68" s="294" t="str">
        <f t="shared" ca="1" si="74"/>
        <v/>
      </c>
      <c r="AT68" s="294"/>
      <c r="AU68" s="294"/>
      <c r="AV68" s="294"/>
      <c r="AW68" s="294" t="str">
        <f>IF(OR(ISBLANK(AV68),ISBLANK(AW53)),"",(AV68-AV67)*AW53)</f>
        <v/>
      </c>
      <c r="AX68" s="294"/>
      <c r="AY68" s="294">
        <f>AY53</f>
        <v>3</v>
      </c>
      <c r="AZ68" s="294" t="str">
        <f t="shared" ca="1" si="75"/>
        <v/>
      </c>
      <c r="BA68" s="294"/>
      <c r="BB68" s="294"/>
      <c r="BC68" s="294"/>
      <c r="BD68" s="294">
        <f>BD53</f>
        <v>3</v>
      </c>
      <c r="BE68" s="294" t="str">
        <f t="shared" ca="1" si="76"/>
        <v/>
      </c>
      <c r="BF68" s="294"/>
      <c r="BG68" s="294"/>
      <c r="BH68" s="294"/>
      <c r="BI68" s="294">
        <f>BI53</f>
        <v>3</v>
      </c>
      <c r="BJ68" s="294" t="str">
        <f t="shared" ca="1" si="77"/>
        <v/>
      </c>
      <c r="BK68" s="294"/>
      <c r="BL68" s="294"/>
      <c r="BM68" s="294"/>
      <c r="BN68" s="294">
        <f>BN53</f>
        <v>3</v>
      </c>
      <c r="BO68" s="294" t="str">
        <f t="shared" ca="1" si="78"/>
        <v/>
      </c>
      <c r="BP68" s="294"/>
      <c r="BQ68" s="294"/>
      <c r="BR68" s="294"/>
      <c r="BS68" s="294">
        <f>BS53</f>
        <v>3</v>
      </c>
      <c r="BT68" s="294" t="str">
        <f t="shared" ca="1" si="79"/>
        <v/>
      </c>
      <c r="BU68" s="294"/>
      <c r="BV68" s="294"/>
      <c r="BW68" s="294"/>
      <c r="BX68" s="294">
        <f>BX53</f>
        <v>3</v>
      </c>
      <c r="BY68" s="294" t="str">
        <f t="shared" ca="1" si="80"/>
        <v/>
      </c>
      <c r="BZ68" s="294"/>
      <c r="CA68" s="294"/>
      <c r="CB68" s="294"/>
      <c r="CC68" s="294">
        <f>CC53</f>
        <v>3</v>
      </c>
      <c r="CD68" s="294" t="str">
        <f t="shared" ca="1" si="81"/>
        <v/>
      </c>
      <c r="CE68" s="294"/>
      <c r="CF68" s="294"/>
      <c r="CG68" s="294"/>
      <c r="CH68" s="294">
        <f>CH53</f>
        <v>3</v>
      </c>
      <c r="CI68" s="294" t="str">
        <f t="shared" ca="1" si="82"/>
        <v/>
      </c>
      <c r="CJ68" s="294"/>
      <c r="CK68" s="294"/>
      <c r="CL68" s="294"/>
      <c r="CM68" s="294">
        <f>CM53</f>
        <v>4</v>
      </c>
      <c r="CN68" s="294" t="str">
        <f t="shared" ca="1" si="83"/>
        <v/>
      </c>
      <c r="CO68" s="294"/>
      <c r="CP68" s="294"/>
      <c r="CQ68" s="294"/>
      <c r="CR68" s="294" t="str">
        <f>IF(OR(ISBLANK(CQ68),ISBLANK(CR53)),"",(CQ68-CQ67)*CR53)</f>
        <v/>
      </c>
      <c r="CS68" s="294">
        <f>CS53</f>
        <v>4</v>
      </c>
      <c r="CT68" s="294" t="str">
        <f t="shared" ca="1" si="84"/>
        <v/>
      </c>
      <c r="CU68" s="294"/>
      <c r="CV68" s="294"/>
      <c r="CW68" s="294"/>
      <c r="CX68" s="294" t="str">
        <f>IF(OR(ISBLANK(CW68),ISBLANK(CX53)),"",(CW68-CW67)*CX53)</f>
        <v/>
      </c>
      <c r="CY68" s="294">
        <f>CY53</f>
        <v>4</v>
      </c>
      <c r="CZ68" s="294" t="str">
        <f t="shared" ca="1" si="85"/>
        <v/>
      </c>
      <c r="DA68" s="294"/>
      <c r="DB68" s="294"/>
      <c r="DC68" s="294"/>
      <c r="DD68" s="294" t="str">
        <f>IF(OR(ISBLANK(DC68),ISBLANK(DD53)),"",(DC68-DC67)*DD53)</f>
        <v/>
      </c>
      <c r="DE68" s="294">
        <f>DE53</f>
        <v>4</v>
      </c>
      <c r="DF68" s="294" t="str">
        <f t="shared" ca="1" si="86"/>
        <v/>
      </c>
      <c r="DG68" s="294"/>
      <c r="DH68" s="294"/>
      <c r="DI68" s="294"/>
      <c r="DJ68" s="294" t="str">
        <f>IF(OR(ISBLANK(DI68),ISBLANK(DJ53)),"",(DI68-DI67)*DJ53)</f>
        <v/>
      </c>
      <c r="DK68" s="294">
        <f>DK53</f>
        <v>2</v>
      </c>
      <c r="DL68" s="294" t="str">
        <f t="shared" ca="1" si="87"/>
        <v/>
      </c>
      <c r="DM68" s="294"/>
      <c r="DN68" s="294"/>
      <c r="DO68" s="294">
        <f>DO53</f>
        <v>2</v>
      </c>
      <c r="DP68" s="294" t="str">
        <f t="shared" ca="1" si="88"/>
        <v/>
      </c>
      <c r="DQ68" s="294"/>
      <c r="DR68" s="294"/>
      <c r="DS68" s="294">
        <f>DS53</f>
        <v>3</v>
      </c>
      <c r="DT68" s="294" t="str">
        <f t="shared" ca="1" si="89"/>
        <v/>
      </c>
      <c r="DU68" s="294"/>
      <c r="DV68" s="294"/>
      <c r="DW68" s="294"/>
      <c r="DX68" s="294">
        <f>DX53</f>
        <v>3</v>
      </c>
      <c r="DY68" s="294" t="str">
        <f t="shared" ca="1" si="90"/>
        <v/>
      </c>
      <c r="DZ68" s="294"/>
      <c r="EA68" s="294"/>
      <c r="EB68" s="294"/>
      <c r="EC68" s="294">
        <f>EC53</f>
        <v>2</v>
      </c>
      <c r="ED68" s="294" t="str">
        <f t="shared" ca="1" si="91"/>
        <v/>
      </c>
      <c r="EE68" s="294"/>
      <c r="EF68" s="294"/>
      <c r="EG68" s="294">
        <f>EG53</f>
        <v>2</v>
      </c>
      <c r="EH68" s="294" t="str">
        <f t="shared" ca="1" si="92"/>
        <v/>
      </c>
      <c r="EI68" s="294"/>
      <c r="EJ68" s="294"/>
      <c r="EK68" s="294">
        <f>EK53</f>
        <v>5</v>
      </c>
      <c r="EL68" s="294" t="str">
        <f t="shared" ca="1" si="93"/>
        <v/>
      </c>
      <c r="EM68" s="294"/>
      <c r="EN68" s="294"/>
      <c r="EO68" s="294"/>
      <c r="EP68" s="294" t="str">
        <f>IF(OR(ISBLANK(EO68),ISBLANK(EP53)),"",(EO68-EO67)*EP53)</f>
        <v/>
      </c>
      <c r="EQ68" s="294"/>
      <c r="ER68" s="294">
        <f>ER53</f>
        <v>5</v>
      </c>
      <c r="ES68" s="294" t="str">
        <f t="shared" ca="1" si="94"/>
        <v/>
      </c>
      <c r="ET68" s="294"/>
      <c r="EU68" s="294"/>
      <c r="EV68" s="294"/>
      <c r="EW68" s="294" t="str">
        <f>IF(OR(ISBLANK(EV68),ISBLANK(EW53)),"",(EV68-EV67)*EW53)</f>
        <v/>
      </c>
      <c r="EX68" s="294"/>
      <c r="EY68" s="294">
        <f>EY53</f>
        <v>5</v>
      </c>
      <c r="EZ68" s="294" t="str">
        <f t="shared" ca="1" si="95"/>
        <v/>
      </c>
      <c r="FA68" s="294"/>
      <c r="FB68" s="294"/>
      <c r="FC68" s="294"/>
      <c r="FD68" s="294" t="str">
        <f>IF(OR(ISBLANK(FC68),ISBLANK(FD53)),"",(FC68-FC67)*FD53)</f>
        <v/>
      </c>
      <c r="FE68" s="294"/>
      <c r="FF68" s="294">
        <f>FF53</f>
        <v>5</v>
      </c>
      <c r="FG68" s="294" t="str">
        <f t="shared" ca="1" si="96"/>
        <v/>
      </c>
      <c r="FH68" s="294"/>
      <c r="FI68" s="294"/>
      <c r="FJ68" s="294"/>
      <c r="FK68" s="294" t="str">
        <f>IF(OR(ISBLANK(FJ68),ISBLANK(FK53)),"",(FJ68-FJ67)*FK53)</f>
        <v/>
      </c>
      <c r="FL68" s="294"/>
      <c r="FM68" s="294">
        <f>FM53</f>
        <v>4</v>
      </c>
      <c r="FN68" s="294" t="str">
        <f t="shared" ca="1" si="97"/>
        <v/>
      </c>
      <c r="FO68" s="294"/>
      <c r="FP68" s="294"/>
      <c r="FQ68" s="294"/>
      <c r="FR68" s="294" t="str">
        <f>IF(OR(ISBLANK(FQ68),ISBLANK(FR53)),"",(FQ68-FQ67)*FR53)</f>
        <v/>
      </c>
      <c r="FS68" s="294">
        <f>FS53</f>
        <v>4</v>
      </c>
      <c r="FT68" s="294" t="str">
        <f t="shared" ca="1" si="98"/>
        <v/>
      </c>
      <c r="FU68" s="294"/>
      <c r="FV68" s="294"/>
      <c r="FW68" s="294"/>
      <c r="FX68" s="294" t="str">
        <f>IF(OR(ISBLANK(FW68),ISBLANK(FX53)),"",(FW68-FW67)*FX53)</f>
        <v/>
      </c>
      <c r="FY68" s="294">
        <f>FY53</f>
        <v>4</v>
      </c>
      <c r="FZ68" s="294" t="str">
        <f t="shared" ca="1" si="99"/>
        <v/>
      </c>
      <c r="GA68" s="294"/>
      <c r="GB68" s="294"/>
      <c r="GC68" s="294"/>
      <c r="GD68" s="294" t="str">
        <f>IF(OR(ISBLANK(GC68),ISBLANK(GD53)),"",(GC68-GC67)*GD53)</f>
        <v/>
      </c>
      <c r="GE68" s="294">
        <f>GE53</f>
        <v>4</v>
      </c>
      <c r="GF68" s="294" t="str">
        <f t="shared" ca="1" si="100"/>
        <v/>
      </c>
      <c r="GG68" s="294"/>
      <c r="GH68" s="294"/>
      <c r="GI68" s="294"/>
      <c r="GJ68" s="294" t="str">
        <f>IF(OR(ISBLANK(GI68),ISBLANK(GJ53)),"",(GI68-GI67)*GJ53)</f>
        <v/>
      </c>
      <c r="GK68" s="294">
        <f>GK53</f>
        <v>3</v>
      </c>
      <c r="GL68" s="294" t="str">
        <f t="shared" ca="1" si="101"/>
        <v/>
      </c>
      <c r="GM68" s="294"/>
      <c r="GN68" s="294"/>
      <c r="GO68" s="294"/>
      <c r="GP68" s="294"/>
      <c r="GQ68" s="294" t="str">
        <f>IF(OR(ISBLANK(GP68),ISBLANK(GQ53)),"",(GP68-GP67)*GQ53)</f>
        <v/>
      </c>
      <c r="GR68" s="294">
        <f>GR53</f>
        <v>3</v>
      </c>
      <c r="GS68" s="294" t="str">
        <f t="shared" ca="1" si="102"/>
        <v/>
      </c>
      <c r="GT68" s="294"/>
      <c r="GU68" s="294"/>
      <c r="GV68" s="294"/>
      <c r="GW68" s="294"/>
      <c r="GX68" s="294" t="str">
        <f>IF(OR(ISBLANK(GW68),ISBLANK(GX53)),"",(GW68-GW67)*GX53)</f>
        <v/>
      </c>
      <c r="GY68" s="294">
        <f>GY53</f>
        <v>4</v>
      </c>
      <c r="GZ68" s="294" t="str">
        <f t="shared" ca="1" si="103"/>
        <v/>
      </c>
      <c r="HA68" s="294"/>
      <c r="HB68" s="294"/>
      <c r="HC68" s="294"/>
      <c r="HD68" s="294" t="str">
        <f>IF(OR(ISBLANK(HC68),ISBLANK(HD53)),"",(HC68-HC67)*HD53)</f>
        <v/>
      </c>
      <c r="HE68" s="294">
        <f>HE53</f>
        <v>4</v>
      </c>
      <c r="HF68" s="294" t="str">
        <f t="shared" ca="1" si="104"/>
        <v/>
      </c>
      <c r="HG68" s="294"/>
      <c r="HH68" s="294"/>
      <c r="HI68" s="294"/>
      <c r="HJ68" s="294" t="str">
        <f>IF(OR(ISBLANK(HI68),ISBLANK(HJ53)),"",(HI68-HI67)*HJ53)</f>
        <v/>
      </c>
      <c r="HK68" s="294">
        <f>HK53</f>
        <v>4</v>
      </c>
      <c r="HL68" s="294" t="str">
        <f t="shared" ca="1" si="105"/>
        <v/>
      </c>
      <c r="HM68" s="294"/>
      <c r="HN68" s="294"/>
      <c r="HO68" s="294"/>
      <c r="HP68" s="294" t="str">
        <f>IF(OR(ISBLANK(HO68),ISBLANK(HP53)),"",(HO68-HO67)*HP53)</f>
        <v/>
      </c>
      <c r="HQ68" s="294">
        <f>HQ53</f>
        <v>4</v>
      </c>
      <c r="HR68" s="294" t="str">
        <f t="shared" ca="1" si="106"/>
        <v/>
      </c>
      <c r="HS68" s="294"/>
      <c r="HT68" s="294"/>
      <c r="HU68" s="294"/>
      <c r="HV68" s="294" t="str">
        <f>IF(OR(ISBLANK(HU68),ISBLANK(HV53)),"",(HU68-HU67)*HV53)</f>
        <v/>
      </c>
      <c r="HW68" s="294">
        <f>HW53</f>
        <v>4</v>
      </c>
      <c r="HX68" s="294" t="str">
        <f t="shared" ca="1" si="107"/>
        <v/>
      </c>
      <c r="HY68" s="294"/>
      <c r="HZ68" s="294"/>
      <c r="IA68" s="294"/>
      <c r="IB68" s="294" t="str">
        <f>IF(OR(ISBLANK(IA68),ISBLANK(IB53)),"",(IA68-IA67)*IB53)</f>
        <v/>
      </c>
      <c r="IC68" s="294">
        <f>IC53</f>
        <v>4</v>
      </c>
      <c r="ID68" s="294" t="str">
        <f t="shared" ca="1" si="108"/>
        <v/>
      </c>
      <c r="IE68" s="294"/>
      <c r="IF68" s="294"/>
      <c r="IG68" s="294"/>
      <c r="IH68" s="294" t="str">
        <f>IF(OR(ISBLANK(IG68),ISBLANK(IH53)),"",(IG68-IG67)*IH53)</f>
        <v/>
      </c>
      <c r="II68" s="294">
        <f>II53</f>
        <v>4</v>
      </c>
      <c r="IJ68" s="294" t="str">
        <f t="shared" ca="1" si="109"/>
        <v/>
      </c>
      <c r="IK68" s="294"/>
      <c r="IL68" s="294"/>
      <c r="IM68" s="294"/>
      <c r="IN68" s="294" t="str">
        <f>IF(OR(ISBLANK(IM68),ISBLANK(IN53)),"",(IM68-IM67)*IN53)</f>
        <v/>
      </c>
      <c r="IO68" s="294">
        <f>IO53</f>
        <v>4</v>
      </c>
      <c r="IP68" s="294" t="str">
        <f t="shared" ca="1" si="110"/>
        <v/>
      </c>
      <c r="IQ68" s="294"/>
      <c r="IR68" s="294"/>
      <c r="IS68" s="294"/>
      <c r="IT68" s="294" t="str">
        <f>IF(OR(ISBLANK(IS68),ISBLANK(IT53)),"",(IS68-IS67)*IT53)</f>
        <v/>
      </c>
      <c r="IU68" s="294">
        <f>IU53</f>
        <v>4</v>
      </c>
      <c r="IV68" s="294" t="str">
        <f t="shared" ca="1" si="111"/>
        <v/>
      </c>
      <c r="IW68" s="294"/>
      <c r="IX68" s="294"/>
      <c r="IY68" s="294"/>
      <c r="IZ68" s="294" t="str">
        <f>IF(OR(ISBLANK(IY68),ISBLANK(IZ53)),"",(IY68-IY67)*IZ53)</f>
        <v/>
      </c>
      <c r="JA68" s="294">
        <f>JA53</f>
        <v>4</v>
      </c>
      <c r="JB68" s="294" t="str">
        <f t="shared" ca="1" si="112"/>
        <v/>
      </c>
      <c r="JC68" s="294"/>
      <c r="JD68" s="294"/>
      <c r="JE68" s="294"/>
      <c r="JF68" s="294" t="str">
        <f>IF(OR(ISBLANK(JE68),ISBLANK(JF53)),"",(JE68-JE67)*JF53)</f>
        <v/>
      </c>
      <c r="JG68" s="294">
        <f>JG53</f>
        <v>4</v>
      </c>
      <c r="JH68" s="294" t="str">
        <f t="shared" ca="1" si="113"/>
        <v/>
      </c>
      <c r="JI68" s="294"/>
      <c r="JJ68" s="294"/>
      <c r="JK68" s="294"/>
      <c r="JL68" s="294" t="str">
        <f>IF(OR(ISBLANK(JK68),ISBLANK(JL53)),"",(JK68-JK67)*JL53)</f>
        <v/>
      </c>
      <c r="JM68" s="294">
        <f>JM53</f>
        <v>4</v>
      </c>
      <c r="JN68" s="294" t="str">
        <f t="shared" ca="1" si="114"/>
        <v/>
      </c>
      <c r="JO68" s="294"/>
      <c r="JP68" s="294"/>
      <c r="JQ68" s="294"/>
      <c r="JR68" s="294" t="str">
        <f>IF(OR(ISBLANK(JQ68),ISBLANK(JR53)),"",(JQ68-JQ67)*JR53)</f>
        <v/>
      </c>
      <c r="JS68" s="294">
        <f>JS53</f>
        <v>2</v>
      </c>
      <c r="JT68" s="294" t="str">
        <f t="shared" ca="1" si="115"/>
        <v/>
      </c>
      <c r="JU68" s="294"/>
      <c r="JV68" s="294"/>
      <c r="JW68" s="294">
        <f>JW53</f>
        <v>2</v>
      </c>
      <c r="JX68" s="294" t="str">
        <f t="shared" ca="1" si="116"/>
        <v/>
      </c>
      <c r="JY68" s="294"/>
      <c r="JZ68" s="294"/>
      <c r="KA68" s="294">
        <f>KA53</f>
        <v>2</v>
      </c>
      <c r="KB68" s="294" t="str">
        <f t="shared" ca="1" si="117"/>
        <v/>
      </c>
      <c r="KC68" s="294"/>
      <c r="KD68" s="294"/>
      <c r="KE68" s="294">
        <f>KE53</f>
        <v>2</v>
      </c>
      <c r="KF68" s="294" t="str">
        <f t="shared" ca="1" si="118"/>
        <v/>
      </c>
      <c r="KG68" s="294"/>
      <c r="KH68" s="294"/>
      <c r="KI68" s="294">
        <f>KI53</f>
        <v>3</v>
      </c>
      <c r="KJ68" s="294" t="str">
        <f t="shared" ca="1" si="119"/>
        <v/>
      </c>
      <c r="KK68" s="294"/>
      <c r="KL68" s="294"/>
      <c r="KM68" s="294"/>
      <c r="KN68" s="294">
        <f>KN53</f>
        <v>3</v>
      </c>
      <c r="KO68" s="294" t="str">
        <f t="shared" ca="1" si="120"/>
        <v/>
      </c>
      <c r="KP68" s="294"/>
      <c r="KQ68" s="294"/>
      <c r="KR68" s="294"/>
      <c r="KS68" s="294">
        <f>KS53</f>
        <v>3</v>
      </c>
      <c r="KT68" s="294" t="str">
        <f t="shared" ca="1" si="121"/>
        <v/>
      </c>
      <c r="KU68" s="294"/>
      <c r="KV68" s="294"/>
      <c r="KW68" s="294"/>
      <c r="KX68" s="294">
        <f>KX53</f>
        <v>3</v>
      </c>
      <c r="KY68" s="294" t="str">
        <f t="shared" ca="1" si="122"/>
        <v/>
      </c>
      <c r="KZ68" s="294"/>
      <c r="LA68" s="294"/>
      <c r="LB68" s="294"/>
      <c r="LC68" s="252">
        <f>LC53</f>
        <v>2</v>
      </c>
      <c r="LD68" s="252" t="str">
        <f t="shared" ca="1" si="123"/>
        <v/>
      </c>
      <c r="LE68" s="252"/>
      <c r="LF68" s="252"/>
      <c r="LG68" s="294">
        <f>LG53</f>
        <v>4</v>
      </c>
      <c r="LH68" s="294" t="str">
        <f t="shared" ca="1" si="124"/>
        <v/>
      </c>
      <c r="LI68" s="294"/>
      <c r="LJ68" s="294"/>
      <c r="LK68" s="294"/>
      <c r="LL68" s="294" t="str">
        <f>IF(OR(ISBLANK(LK68),ISBLANK(LL53)),"",(LK68-LK67)*LL53)</f>
        <v/>
      </c>
      <c r="LM68" s="294">
        <f>LM53</f>
        <v>4</v>
      </c>
      <c r="LN68" s="294" t="str">
        <f t="shared" ca="1" si="125"/>
        <v/>
      </c>
      <c r="LO68" s="294"/>
      <c r="LP68" s="294"/>
      <c r="LQ68" s="294"/>
      <c r="LR68" s="294" t="str">
        <f>IF(OR(ISBLANK(LQ68),ISBLANK(LR53)),"",(LQ68-LQ67)*LR53)</f>
        <v/>
      </c>
    </row>
    <row r="69" spans="2:330" x14ac:dyDescent="0.25">
      <c r="B69" s="252">
        <v>15</v>
      </c>
      <c r="C69" s="252">
        <f>C53</f>
        <v>2</v>
      </c>
      <c r="D69" s="252" t="str">
        <f t="shared" ca="1" si="65"/>
        <v/>
      </c>
      <c r="E69" s="252"/>
      <c r="F69" s="252"/>
      <c r="G69" s="252">
        <f>G53</f>
        <v>3</v>
      </c>
      <c r="H69" s="252" t="str">
        <f t="shared" ca="1" si="66"/>
        <v/>
      </c>
      <c r="I69" s="252"/>
      <c r="J69" s="252"/>
      <c r="K69" s="252" t="str">
        <f t="shared" ca="1" si="67"/>
        <v/>
      </c>
      <c r="L69" s="252">
        <f>L53</f>
        <v>3</v>
      </c>
      <c r="M69" s="252" t="str">
        <f t="shared" ca="1" si="68"/>
        <v/>
      </c>
      <c r="N69" s="252"/>
      <c r="O69" s="252"/>
      <c r="P69" s="252" t="str">
        <f t="shared" ca="1" si="69"/>
        <v/>
      </c>
      <c r="Q69" s="252">
        <f>Q53</f>
        <v>4</v>
      </c>
      <c r="R69" s="252" t="str">
        <f t="shared" ca="1" si="70"/>
        <v/>
      </c>
      <c r="S69" s="252"/>
      <c r="T69" s="252"/>
      <c r="U69" s="252"/>
      <c r="V69" s="252" t="str">
        <f>IF(OR(ISBLANK(U69),ISBLANK(V53)),"",(U69-U68)*V53)</f>
        <v/>
      </c>
      <c r="W69" s="294">
        <f>W53</f>
        <v>5</v>
      </c>
      <c r="X69" s="294" t="str">
        <f t="shared" ca="1" si="71"/>
        <v/>
      </c>
      <c r="Y69" s="294"/>
      <c r="Z69" s="294"/>
      <c r="AA69" s="294"/>
      <c r="AB69" s="294" t="str">
        <f>IF(OR(ISBLANK(AA69),ISBLANK(AB53)),"",(AA69-AA68)*AB53)</f>
        <v/>
      </c>
      <c r="AC69" s="294"/>
      <c r="AD69" s="294">
        <f>AD53</f>
        <v>5</v>
      </c>
      <c r="AE69" s="294" t="str">
        <f t="shared" ca="1" si="72"/>
        <v/>
      </c>
      <c r="AF69" s="294"/>
      <c r="AG69" s="294"/>
      <c r="AH69" s="294"/>
      <c r="AI69" s="294" t="str">
        <f>IF(OR(ISBLANK(AH69),ISBLANK(AI53)),"",(AH69-AH68)*AI53)</f>
        <v/>
      </c>
      <c r="AJ69" s="294"/>
      <c r="AK69" s="294">
        <f>AK53</f>
        <v>5</v>
      </c>
      <c r="AL69" s="294" t="str">
        <f t="shared" ca="1" si="73"/>
        <v/>
      </c>
      <c r="AM69" s="294"/>
      <c r="AN69" s="294"/>
      <c r="AO69" s="294"/>
      <c r="AP69" s="294" t="str">
        <f>IF(OR(ISBLANK(AO69),ISBLANK(AP53)),"",(AO69-AO68)*AP53)</f>
        <v/>
      </c>
      <c r="AQ69" s="294"/>
      <c r="AR69" s="294">
        <f>AR53</f>
        <v>5</v>
      </c>
      <c r="AS69" s="294" t="str">
        <f t="shared" ca="1" si="74"/>
        <v/>
      </c>
      <c r="AT69" s="294"/>
      <c r="AU69" s="294"/>
      <c r="AV69" s="294"/>
      <c r="AW69" s="294" t="str">
        <f>IF(OR(ISBLANK(AV69),ISBLANK(AW53)),"",(AV69-AV68)*AW53)</f>
        <v/>
      </c>
      <c r="AX69" s="294"/>
      <c r="AY69" s="294">
        <f>AY53</f>
        <v>3</v>
      </c>
      <c r="AZ69" s="294" t="str">
        <f t="shared" ca="1" si="75"/>
        <v/>
      </c>
      <c r="BA69" s="294"/>
      <c r="BB69" s="294"/>
      <c r="BC69" s="294"/>
      <c r="BD69" s="294">
        <f>BD53</f>
        <v>3</v>
      </c>
      <c r="BE69" s="294" t="str">
        <f t="shared" ca="1" si="76"/>
        <v/>
      </c>
      <c r="BF69" s="294"/>
      <c r="BG69" s="294"/>
      <c r="BH69" s="294"/>
      <c r="BI69" s="294">
        <f>BI53</f>
        <v>3</v>
      </c>
      <c r="BJ69" s="294" t="str">
        <f t="shared" ca="1" si="77"/>
        <v/>
      </c>
      <c r="BK69" s="294"/>
      <c r="BL69" s="294"/>
      <c r="BM69" s="294"/>
      <c r="BN69" s="294">
        <f>BN53</f>
        <v>3</v>
      </c>
      <c r="BO69" s="294" t="str">
        <f t="shared" ca="1" si="78"/>
        <v/>
      </c>
      <c r="BP69" s="294"/>
      <c r="BQ69" s="294"/>
      <c r="BR69" s="294"/>
      <c r="BS69" s="294">
        <f>BS53</f>
        <v>3</v>
      </c>
      <c r="BT69" s="294" t="str">
        <f t="shared" ca="1" si="79"/>
        <v/>
      </c>
      <c r="BU69" s="294"/>
      <c r="BV69" s="294"/>
      <c r="BW69" s="294"/>
      <c r="BX69" s="294">
        <f>BX53</f>
        <v>3</v>
      </c>
      <c r="BY69" s="294" t="str">
        <f t="shared" ca="1" si="80"/>
        <v/>
      </c>
      <c r="BZ69" s="294"/>
      <c r="CA69" s="294"/>
      <c r="CB69" s="294"/>
      <c r="CC69" s="294">
        <f>CC53</f>
        <v>3</v>
      </c>
      <c r="CD69" s="294" t="str">
        <f t="shared" ca="1" si="81"/>
        <v/>
      </c>
      <c r="CE69" s="294"/>
      <c r="CF69" s="294"/>
      <c r="CG69" s="294"/>
      <c r="CH69" s="294">
        <f>CH53</f>
        <v>3</v>
      </c>
      <c r="CI69" s="294" t="str">
        <f t="shared" ca="1" si="82"/>
        <v/>
      </c>
      <c r="CJ69" s="294"/>
      <c r="CK69" s="294"/>
      <c r="CL69" s="294"/>
      <c r="CM69" s="294">
        <f>CM53</f>
        <v>4</v>
      </c>
      <c r="CN69" s="294" t="str">
        <f t="shared" ca="1" si="83"/>
        <v/>
      </c>
      <c r="CO69" s="294"/>
      <c r="CP69" s="294"/>
      <c r="CQ69" s="294"/>
      <c r="CR69" s="294" t="str">
        <f>IF(OR(ISBLANK(CQ69),ISBLANK(CR53)),"",(CQ69-CQ68)*CR53)</f>
        <v/>
      </c>
      <c r="CS69" s="294">
        <f>CS53</f>
        <v>4</v>
      </c>
      <c r="CT69" s="294" t="str">
        <f t="shared" ca="1" si="84"/>
        <v/>
      </c>
      <c r="CU69" s="294"/>
      <c r="CV69" s="294"/>
      <c r="CW69" s="294"/>
      <c r="CX69" s="294" t="str">
        <f>IF(OR(ISBLANK(CW69),ISBLANK(CX53)),"",(CW69-CW68)*CX53)</f>
        <v/>
      </c>
      <c r="CY69" s="294">
        <f>CY53</f>
        <v>4</v>
      </c>
      <c r="CZ69" s="294" t="str">
        <f t="shared" ca="1" si="85"/>
        <v/>
      </c>
      <c r="DA69" s="294"/>
      <c r="DB69" s="294"/>
      <c r="DC69" s="294"/>
      <c r="DD69" s="294" t="str">
        <f>IF(OR(ISBLANK(DC69),ISBLANK(DD53)),"",(DC69-DC68)*DD53)</f>
        <v/>
      </c>
      <c r="DE69" s="294">
        <f>DE53</f>
        <v>4</v>
      </c>
      <c r="DF69" s="294" t="str">
        <f t="shared" ca="1" si="86"/>
        <v/>
      </c>
      <c r="DG69" s="294"/>
      <c r="DH69" s="294"/>
      <c r="DI69" s="294"/>
      <c r="DJ69" s="294" t="str">
        <f>IF(OR(ISBLANK(DI69),ISBLANK(DJ53)),"",(DI69-DI68)*DJ53)</f>
        <v/>
      </c>
      <c r="DK69" s="294">
        <f>DK53</f>
        <v>2</v>
      </c>
      <c r="DL69" s="294" t="str">
        <f t="shared" ca="1" si="87"/>
        <v/>
      </c>
      <c r="DM69" s="294"/>
      <c r="DN69" s="294"/>
      <c r="DO69" s="294">
        <f>DO53</f>
        <v>2</v>
      </c>
      <c r="DP69" s="294" t="str">
        <f t="shared" ca="1" si="88"/>
        <v/>
      </c>
      <c r="DQ69" s="294"/>
      <c r="DR69" s="294"/>
      <c r="DS69" s="294">
        <f>DS53</f>
        <v>3</v>
      </c>
      <c r="DT69" s="294" t="str">
        <f t="shared" ca="1" si="89"/>
        <v/>
      </c>
      <c r="DU69" s="294"/>
      <c r="DV69" s="294"/>
      <c r="DW69" s="294"/>
      <c r="DX69" s="294">
        <f>DX53</f>
        <v>3</v>
      </c>
      <c r="DY69" s="294" t="str">
        <f t="shared" ca="1" si="90"/>
        <v/>
      </c>
      <c r="DZ69" s="294"/>
      <c r="EA69" s="294"/>
      <c r="EB69" s="294"/>
      <c r="EC69" s="294">
        <f>EC53</f>
        <v>2</v>
      </c>
      <c r="ED69" s="294" t="str">
        <f t="shared" ca="1" si="91"/>
        <v/>
      </c>
      <c r="EE69" s="294"/>
      <c r="EF69" s="294"/>
      <c r="EG69" s="294">
        <f>EG53</f>
        <v>2</v>
      </c>
      <c r="EH69" s="294" t="str">
        <f t="shared" ca="1" si="92"/>
        <v/>
      </c>
      <c r="EI69" s="294"/>
      <c r="EJ69" s="294"/>
      <c r="EK69" s="294">
        <f>EK53</f>
        <v>5</v>
      </c>
      <c r="EL69" s="294" t="str">
        <f t="shared" ca="1" si="93"/>
        <v/>
      </c>
      <c r="EM69" s="294"/>
      <c r="EN69" s="294"/>
      <c r="EO69" s="294"/>
      <c r="EP69" s="294" t="str">
        <f>IF(OR(ISBLANK(EO69),ISBLANK(EP53)),"",(EO69-EO68)*EP53)</f>
        <v/>
      </c>
      <c r="EQ69" s="294"/>
      <c r="ER69" s="294">
        <f>ER53</f>
        <v>5</v>
      </c>
      <c r="ES69" s="294" t="str">
        <f t="shared" ca="1" si="94"/>
        <v/>
      </c>
      <c r="ET69" s="294"/>
      <c r="EU69" s="294"/>
      <c r="EV69" s="294"/>
      <c r="EW69" s="294" t="str">
        <f>IF(OR(ISBLANK(EV69),ISBLANK(EW53)),"",(EV69-EV68)*EW53)</f>
        <v/>
      </c>
      <c r="EX69" s="294"/>
      <c r="EY69" s="294">
        <f>EY53</f>
        <v>5</v>
      </c>
      <c r="EZ69" s="294" t="str">
        <f t="shared" ca="1" si="95"/>
        <v/>
      </c>
      <c r="FA69" s="294"/>
      <c r="FB69" s="294"/>
      <c r="FC69" s="294"/>
      <c r="FD69" s="294" t="str">
        <f>IF(OR(ISBLANK(FC69),ISBLANK(FD53)),"",(FC69-FC68)*FD53)</f>
        <v/>
      </c>
      <c r="FE69" s="294"/>
      <c r="FF69" s="294">
        <f>FF53</f>
        <v>5</v>
      </c>
      <c r="FG69" s="294" t="str">
        <f t="shared" ca="1" si="96"/>
        <v/>
      </c>
      <c r="FH69" s="294"/>
      <c r="FI69" s="294"/>
      <c r="FJ69" s="294"/>
      <c r="FK69" s="294" t="str">
        <f>IF(OR(ISBLANK(FJ69),ISBLANK(FK53)),"",(FJ69-FJ68)*FK53)</f>
        <v/>
      </c>
      <c r="FL69" s="294"/>
      <c r="FM69" s="294">
        <f>FM53</f>
        <v>4</v>
      </c>
      <c r="FN69" s="294" t="str">
        <f t="shared" ca="1" si="97"/>
        <v/>
      </c>
      <c r="FO69" s="294"/>
      <c r="FP69" s="294"/>
      <c r="FQ69" s="294"/>
      <c r="FR69" s="294" t="str">
        <f>IF(OR(ISBLANK(FQ69),ISBLANK(FR53)),"",(FQ69-FQ68)*FR53)</f>
        <v/>
      </c>
      <c r="FS69" s="294">
        <f>FS53</f>
        <v>4</v>
      </c>
      <c r="FT69" s="294" t="str">
        <f t="shared" ca="1" si="98"/>
        <v/>
      </c>
      <c r="FU69" s="294"/>
      <c r="FV69" s="294"/>
      <c r="FW69" s="294"/>
      <c r="FX69" s="294" t="str">
        <f>IF(OR(ISBLANK(FW69),ISBLANK(FX53)),"",(FW69-FW68)*FX53)</f>
        <v/>
      </c>
      <c r="FY69" s="294">
        <f>FY53</f>
        <v>4</v>
      </c>
      <c r="FZ69" s="294" t="str">
        <f t="shared" ca="1" si="99"/>
        <v/>
      </c>
      <c r="GA69" s="294"/>
      <c r="GB69" s="294"/>
      <c r="GC69" s="294"/>
      <c r="GD69" s="294" t="str">
        <f>IF(OR(ISBLANK(GC69),ISBLANK(GD53)),"",(GC69-GC68)*GD53)</f>
        <v/>
      </c>
      <c r="GE69" s="294">
        <f>GE53</f>
        <v>4</v>
      </c>
      <c r="GF69" s="294" t="str">
        <f t="shared" ca="1" si="100"/>
        <v/>
      </c>
      <c r="GG69" s="294"/>
      <c r="GH69" s="294"/>
      <c r="GI69" s="294"/>
      <c r="GJ69" s="294" t="str">
        <f>IF(OR(ISBLANK(GI69),ISBLANK(GJ53)),"",(GI69-GI68)*GJ53)</f>
        <v/>
      </c>
      <c r="GK69" s="294">
        <f>GK53</f>
        <v>3</v>
      </c>
      <c r="GL69" s="294" t="str">
        <f t="shared" ca="1" si="101"/>
        <v/>
      </c>
      <c r="GM69" s="294"/>
      <c r="GN69" s="294"/>
      <c r="GO69" s="294"/>
      <c r="GP69" s="294"/>
      <c r="GQ69" s="294" t="str">
        <f>IF(OR(ISBLANK(GP69),ISBLANK(GQ53)),"",(GP69-GP68)*GQ53)</f>
        <v/>
      </c>
      <c r="GR69" s="294">
        <f>GR53</f>
        <v>3</v>
      </c>
      <c r="GS69" s="294" t="str">
        <f t="shared" ca="1" si="102"/>
        <v/>
      </c>
      <c r="GT69" s="294"/>
      <c r="GU69" s="294"/>
      <c r="GV69" s="294"/>
      <c r="GW69" s="294"/>
      <c r="GX69" s="294" t="str">
        <f>IF(OR(ISBLANK(GW69),ISBLANK(GX53)),"",(GW69-GW68)*GX53)</f>
        <v/>
      </c>
      <c r="GY69" s="294">
        <f>GY53</f>
        <v>4</v>
      </c>
      <c r="GZ69" s="294" t="str">
        <f t="shared" ca="1" si="103"/>
        <v/>
      </c>
      <c r="HA69" s="294"/>
      <c r="HB69" s="294"/>
      <c r="HC69" s="294"/>
      <c r="HD69" s="294" t="str">
        <f>IF(OR(ISBLANK(HC69),ISBLANK(HD53)),"",(HC69-HC68)*HD53)</f>
        <v/>
      </c>
      <c r="HE69" s="294">
        <f>HE53</f>
        <v>4</v>
      </c>
      <c r="HF69" s="294" t="str">
        <f t="shared" ca="1" si="104"/>
        <v/>
      </c>
      <c r="HG69" s="294"/>
      <c r="HH69" s="294"/>
      <c r="HI69" s="294"/>
      <c r="HJ69" s="294" t="str">
        <f>IF(OR(ISBLANK(HI69),ISBLANK(HJ53)),"",(HI69-HI68)*HJ53)</f>
        <v/>
      </c>
      <c r="HK69" s="294">
        <f>HK53</f>
        <v>4</v>
      </c>
      <c r="HL69" s="294" t="str">
        <f t="shared" ca="1" si="105"/>
        <v/>
      </c>
      <c r="HM69" s="294"/>
      <c r="HN69" s="294"/>
      <c r="HO69" s="294"/>
      <c r="HP69" s="294" t="str">
        <f>IF(OR(ISBLANK(HO69),ISBLANK(HP53)),"",(HO69-HO68)*HP53)</f>
        <v/>
      </c>
      <c r="HQ69" s="294">
        <f>HQ53</f>
        <v>4</v>
      </c>
      <c r="HR69" s="294" t="str">
        <f t="shared" ca="1" si="106"/>
        <v/>
      </c>
      <c r="HS69" s="294"/>
      <c r="HT69" s="294"/>
      <c r="HU69" s="294"/>
      <c r="HV69" s="294" t="str">
        <f>IF(OR(ISBLANK(HU69),ISBLANK(HV53)),"",(HU69-HU68)*HV53)</f>
        <v/>
      </c>
      <c r="HW69" s="294">
        <f>HW53</f>
        <v>4</v>
      </c>
      <c r="HX69" s="294" t="str">
        <f t="shared" ca="1" si="107"/>
        <v/>
      </c>
      <c r="HY69" s="294"/>
      <c r="HZ69" s="294"/>
      <c r="IA69" s="294"/>
      <c r="IB69" s="294" t="str">
        <f>IF(OR(ISBLANK(IA69),ISBLANK(IB53)),"",(IA69-IA68)*IB53)</f>
        <v/>
      </c>
      <c r="IC69" s="294">
        <f>IC53</f>
        <v>4</v>
      </c>
      <c r="ID69" s="294" t="str">
        <f t="shared" ca="1" si="108"/>
        <v/>
      </c>
      <c r="IE69" s="294"/>
      <c r="IF69" s="294"/>
      <c r="IG69" s="294"/>
      <c r="IH69" s="294" t="str">
        <f>IF(OR(ISBLANK(IG69),ISBLANK(IH53)),"",(IG69-IG68)*IH53)</f>
        <v/>
      </c>
      <c r="II69" s="294">
        <f>II53</f>
        <v>4</v>
      </c>
      <c r="IJ69" s="294" t="str">
        <f t="shared" ca="1" si="109"/>
        <v/>
      </c>
      <c r="IK69" s="294"/>
      <c r="IL69" s="294"/>
      <c r="IM69" s="294"/>
      <c r="IN69" s="294" t="str">
        <f>IF(OR(ISBLANK(IM69),ISBLANK(IN53)),"",(IM69-IM68)*IN53)</f>
        <v/>
      </c>
      <c r="IO69" s="294">
        <f>IO53</f>
        <v>4</v>
      </c>
      <c r="IP69" s="294" t="str">
        <f t="shared" ca="1" si="110"/>
        <v/>
      </c>
      <c r="IQ69" s="294"/>
      <c r="IR69" s="294"/>
      <c r="IS69" s="294"/>
      <c r="IT69" s="294" t="str">
        <f>IF(OR(ISBLANK(IS69),ISBLANK(IT53)),"",(IS69-IS68)*IT53)</f>
        <v/>
      </c>
      <c r="IU69" s="294">
        <f>IU53</f>
        <v>4</v>
      </c>
      <c r="IV69" s="294" t="str">
        <f t="shared" ca="1" si="111"/>
        <v/>
      </c>
      <c r="IW69" s="294"/>
      <c r="IX69" s="294"/>
      <c r="IY69" s="294"/>
      <c r="IZ69" s="294" t="str">
        <f>IF(OR(ISBLANK(IY69),ISBLANK(IZ53)),"",(IY69-IY68)*IZ53)</f>
        <v/>
      </c>
      <c r="JA69" s="294">
        <f>JA53</f>
        <v>4</v>
      </c>
      <c r="JB69" s="294" t="str">
        <f t="shared" ca="1" si="112"/>
        <v/>
      </c>
      <c r="JC69" s="294"/>
      <c r="JD69" s="294"/>
      <c r="JE69" s="294"/>
      <c r="JF69" s="294" t="str">
        <f>IF(OR(ISBLANK(JE69),ISBLANK(JF53)),"",(JE69-JE68)*JF53)</f>
        <v/>
      </c>
      <c r="JG69" s="294">
        <f>JG53</f>
        <v>4</v>
      </c>
      <c r="JH69" s="294" t="str">
        <f t="shared" ca="1" si="113"/>
        <v/>
      </c>
      <c r="JI69" s="294"/>
      <c r="JJ69" s="294"/>
      <c r="JK69" s="294"/>
      <c r="JL69" s="294" t="str">
        <f>IF(OR(ISBLANK(JK69),ISBLANK(JL53)),"",(JK69-JK68)*JL53)</f>
        <v/>
      </c>
      <c r="JM69" s="294">
        <f>JM53</f>
        <v>4</v>
      </c>
      <c r="JN69" s="294" t="str">
        <f t="shared" ca="1" si="114"/>
        <v/>
      </c>
      <c r="JO69" s="294"/>
      <c r="JP69" s="294"/>
      <c r="JQ69" s="294"/>
      <c r="JR69" s="294" t="str">
        <f>IF(OR(ISBLANK(JQ69),ISBLANK(JR53)),"",(JQ69-JQ68)*JR53)</f>
        <v/>
      </c>
      <c r="JS69" s="294">
        <f>JS53</f>
        <v>2</v>
      </c>
      <c r="JT69" s="294" t="str">
        <f t="shared" ca="1" si="115"/>
        <v/>
      </c>
      <c r="JU69" s="294"/>
      <c r="JV69" s="294"/>
      <c r="JW69" s="294">
        <f>JW53</f>
        <v>2</v>
      </c>
      <c r="JX69" s="294" t="str">
        <f t="shared" ca="1" si="116"/>
        <v/>
      </c>
      <c r="JY69" s="294"/>
      <c r="JZ69" s="294"/>
      <c r="KA69" s="294">
        <f>KA53</f>
        <v>2</v>
      </c>
      <c r="KB69" s="294" t="str">
        <f t="shared" ca="1" si="117"/>
        <v/>
      </c>
      <c r="KC69" s="294"/>
      <c r="KD69" s="294"/>
      <c r="KE69" s="294">
        <f>KE53</f>
        <v>2</v>
      </c>
      <c r="KF69" s="294" t="str">
        <f t="shared" ca="1" si="118"/>
        <v/>
      </c>
      <c r="KG69" s="294"/>
      <c r="KH69" s="294"/>
      <c r="KI69" s="294">
        <f>KI53</f>
        <v>3</v>
      </c>
      <c r="KJ69" s="294" t="str">
        <f t="shared" ca="1" si="119"/>
        <v/>
      </c>
      <c r="KK69" s="294"/>
      <c r="KL69" s="294"/>
      <c r="KM69" s="294"/>
      <c r="KN69" s="294">
        <f>KN53</f>
        <v>3</v>
      </c>
      <c r="KO69" s="294" t="str">
        <f t="shared" ca="1" si="120"/>
        <v/>
      </c>
      <c r="KP69" s="294"/>
      <c r="KQ69" s="294"/>
      <c r="KR69" s="294"/>
      <c r="KS69" s="294">
        <f>KS53</f>
        <v>3</v>
      </c>
      <c r="KT69" s="294" t="str">
        <f t="shared" ca="1" si="121"/>
        <v/>
      </c>
      <c r="KU69" s="294"/>
      <c r="KV69" s="294"/>
      <c r="KW69" s="294"/>
      <c r="KX69" s="294">
        <f>KX53</f>
        <v>3</v>
      </c>
      <c r="KY69" s="294" t="str">
        <f t="shared" ca="1" si="122"/>
        <v/>
      </c>
      <c r="KZ69" s="294"/>
      <c r="LA69" s="294"/>
      <c r="LB69" s="294"/>
      <c r="LC69" s="252">
        <f>LC53</f>
        <v>2</v>
      </c>
      <c r="LD69" s="252" t="str">
        <f t="shared" ca="1" si="123"/>
        <v/>
      </c>
      <c r="LE69" s="252"/>
      <c r="LF69" s="252"/>
      <c r="LG69" s="294">
        <f>LG53</f>
        <v>4</v>
      </c>
      <c r="LH69" s="294" t="str">
        <f t="shared" ca="1" si="124"/>
        <v/>
      </c>
      <c r="LI69" s="294"/>
      <c r="LJ69" s="294"/>
      <c r="LK69" s="294"/>
      <c r="LL69" s="294" t="str">
        <f>IF(OR(ISBLANK(LK69),ISBLANK(LL53)),"",(LK69-LK68)*LL53)</f>
        <v/>
      </c>
      <c r="LM69" s="294">
        <f>LM53</f>
        <v>4</v>
      </c>
      <c r="LN69" s="294" t="str">
        <f t="shared" ca="1" si="125"/>
        <v/>
      </c>
      <c r="LO69" s="294"/>
      <c r="LP69" s="294"/>
      <c r="LQ69" s="294"/>
      <c r="LR69" s="294" t="str">
        <f>IF(OR(ISBLANK(LQ69),ISBLANK(LR53)),"",(LQ69-LQ68)*LR53)</f>
        <v/>
      </c>
    </row>
    <row r="70" spans="2:330" x14ac:dyDescent="0.25">
      <c r="B70" s="252">
        <v>16</v>
      </c>
      <c r="C70" s="252">
        <f>C53</f>
        <v>2</v>
      </c>
      <c r="D70" s="252" t="str">
        <f t="shared" ca="1" si="65"/>
        <v/>
      </c>
      <c r="E70" s="252"/>
      <c r="F70" s="252"/>
      <c r="G70" s="252">
        <f>G53</f>
        <v>3</v>
      </c>
      <c r="H70" s="252" t="str">
        <f t="shared" ca="1" si="66"/>
        <v/>
      </c>
      <c r="I70" s="252"/>
      <c r="J70" s="252"/>
      <c r="K70" s="252" t="str">
        <f t="shared" ca="1" si="67"/>
        <v/>
      </c>
      <c r="L70" s="252">
        <f>L53</f>
        <v>3</v>
      </c>
      <c r="M70" s="252" t="str">
        <f t="shared" ca="1" si="68"/>
        <v/>
      </c>
      <c r="N70" s="252"/>
      <c r="O70" s="252"/>
      <c r="P70" s="252" t="str">
        <f t="shared" ca="1" si="69"/>
        <v/>
      </c>
      <c r="Q70" s="252">
        <f>Q53</f>
        <v>4</v>
      </c>
      <c r="R70" s="252" t="str">
        <f t="shared" ca="1" si="70"/>
        <v/>
      </c>
      <c r="S70" s="252"/>
      <c r="T70" s="252"/>
      <c r="U70" s="252"/>
      <c r="V70" s="252" t="str">
        <f>IF(OR(ISBLANK(U70),ISBLANK(V53)),"",(U70-U69)*V53)</f>
        <v/>
      </c>
      <c r="W70" s="294">
        <f>W53</f>
        <v>5</v>
      </c>
      <c r="X70" s="294" t="str">
        <f t="shared" ca="1" si="71"/>
        <v/>
      </c>
      <c r="Y70" s="294"/>
      <c r="Z70" s="294"/>
      <c r="AA70" s="294"/>
      <c r="AB70" s="294" t="str">
        <f>IF(OR(ISBLANK(AA70),ISBLANK(AB53)),"",(AA70-AA69)*AB53)</f>
        <v/>
      </c>
      <c r="AC70" s="294"/>
      <c r="AD70" s="294">
        <f>AD53</f>
        <v>5</v>
      </c>
      <c r="AE70" s="294" t="str">
        <f t="shared" ca="1" si="72"/>
        <v/>
      </c>
      <c r="AF70" s="294"/>
      <c r="AG70" s="294"/>
      <c r="AH70" s="294"/>
      <c r="AI70" s="294" t="str">
        <f>IF(OR(ISBLANK(AH70),ISBLANK(AI53)),"",(AH70-AH69)*AI53)</f>
        <v/>
      </c>
      <c r="AJ70" s="294"/>
      <c r="AK70" s="294">
        <f>AK53</f>
        <v>5</v>
      </c>
      <c r="AL70" s="294" t="str">
        <f t="shared" ca="1" si="73"/>
        <v/>
      </c>
      <c r="AM70" s="294"/>
      <c r="AN70" s="294"/>
      <c r="AO70" s="294"/>
      <c r="AP70" s="294" t="str">
        <f>IF(OR(ISBLANK(AO70),ISBLANK(AP53)),"",(AO70-AO69)*AP53)</f>
        <v/>
      </c>
      <c r="AQ70" s="294"/>
      <c r="AR70" s="294">
        <f>AR53</f>
        <v>5</v>
      </c>
      <c r="AS70" s="294" t="str">
        <f t="shared" ca="1" si="74"/>
        <v/>
      </c>
      <c r="AT70" s="294"/>
      <c r="AU70" s="294"/>
      <c r="AV70" s="294"/>
      <c r="AW70" s="294" t="str">
        <f>IF(OR(ISBLANK(AV70),ISBLANK(AW53)),"",(AV70-AV69)*AW53)</f>
        <v/>
      </c>
      <c r="AX70" s="294"/>
      <c r="AY70" s="294">
        <f>AY53</f>
        <v>3</v>
      </c>
      <c r="AZ70" s="294" t="str">
        <f t="shared" ca="1" si="75"/>
        <v/>
      </c>
      <c r="BA70" s="294"/>
      <c r="BB70" s="294"/>
      <c r="BC70" s="294"/>
      <c r="BD70" s="294">
        <f>BD53</f>
        <v>3</v>
      </c>
      <c r="BE70" s="294" t="str">
        <f t="shared" ca="1" si="76"/>
        <v/>
      </c>
      <c r="BF70" s="294"/>
      <c r="BG70" s="294"/>
      <c r="BH70" s="294"/>
      <c r="BI70" s="294">
        <f>BI53</f>
        <v>3</v>
      </c>
      <c r="BJ70" s="294" t="str">
        <f t="shared" ca="1" si="77"/>
        <v/>
      </c>
      <c r="BK70" s="294"/>
      <c r="BL70" s="294"/>
      <c r="BM70" s="294"/>
      <c r="BN70" s="294">
        <f>BN53</f>
        <v>3</v>
      </c>
      <c r="BO70" s="294" t="str">
        <f t="shared" ca="1" si="78"/>
        <v/>
      </c>
      <c r="BP70" s="294"/>
      <c r="BQ70" s="294"/>
      <c r="BR70" s="294"/>
      <c r="BS70" s="294">
        <f>BS53</f>
        <v>3</v>
      </c>
      <c r="BT70" s="294" t="str">
        <f t="shared" ca="1" si="79"/>
        <v/>
      </c>
      <c r="BU70" s="294"/>
      <c r="BV70" s="294"/>
      <c r="BW70" s="294"/>
      <c r="BX70" s="294">
        <f>BX53</f>
        <v>3</v>
      </c>
      <c r="BY70" s="294" t="str">
        <f t="shared" ca="1" si="80"/>
        <v/>
      </c>
      <c r="BZ70" s="294"/>
      <c r="CA70" s="294"/>
      <c r="CB70" s="294"/>
      <c r="CC70" s="294">
        <f>CC53</f>
        <v>3</v>
      </c>
      <c r="CD70" s="294" t="str">
        <f t="shared" ca="1" si="81"/>
        <v/>
      </c>
      <c r="CE70" s="294"/>
      <c r="CF70" s="294"/>
      <c r="CG70" s="294"/>
      <c r="CH70" s="294">
        <f>CH53</f>
        <v>3</v>
      </c>
      <c r="CI70" s="294" t="str">
        <f t="shared" ca="1" si="82"/>
        <v/>
      </c>
      <c r="CJ70" s="294"/>
      <c r="CK70" s="294"/>
      <c r="CL70" s="294"/>
      <c r="CM70" s="294">
        <f>CM53</f>
        <v>4</v>
      </c>
      <c r="CN70" s="294" t="str">
        <f t="shared" ca="1" si="83"/>
        <v/>
      </c>
      <c r="CO70" s="294"/>
      <c r="CP70" s="294"/>
      <c r="CQ70" s="294"/>
      <c r="CR70" s="294" t="str">
        <f>IF(OR(ISBLANK(CQ70),ISBLANK(CR53)),"",(CQ70-CQ69)*CR53)</f>
        <v/>
      </c>
      <c r="CS70" s="294">
        <f>CS53</f>
        <v>4</v>
      </c>
      <c r="CT70" s="294" t="str">
        <f t="shared" ca="1" si="84"/>
        <v/>
      </c>
      <c r="CU70" s="294"/>
      <c r="CV70" s="294"/>
      <c r="CW70" s="294"/>
      <c r="CX70" s="294" t="str">
        <f>IF(OR(ISBLANK(CW70),ISBLANK(CX53)),"",(CW70-CW69)*CX53)</f>
        <v/>
      </c>
      <c r="CY70" s="294">
        <f>CY53</f>
        <v>4</v>
      </c>
      <c r="CZ70" s="294" t="str">
        <f t="shared" ca="1" si="85"/>
        <v/>
      </c>
      <c r="DA70" s="294"/>
      <c r="DB70" s="294"/>
      <c r="DC70" s="294"/>
      <c r="DD70" s="294" t="str">
        <f>IF(OR(ISBLANK(DC70),ISBLANK(DD53)),"",(DC70-DC69)*DD53)</f>
        <v/>
      </c>
      <c r="DE70" s="294">
        <f>DE53</f>
        <v>4</v>
      </c>
      <c r="DF70" s="294" t="str">
        <f t="shared" ca="1" si="86"/>
        <v/>
      </c>
      <c r="DG70" s="294"/>
      <c r="DH70" s="294"/>
      <c r="DI70" s="294"/>
      <c r="DJ70" s="294" t="str">
        <f>IF(OR(ISBLANK(DI70),ISBLANK(DJ53)),"",(DI70-DI69)*DJ53)</f>
        <v/>
      </c>
      <c r="DK70" s="294">
        <f>DK53</f>
        <v>2</v>
      </c>
      <c r="DL70" s="294" t="str">
        <f t="shared" ca="1" si="87"/>
        <v/>
      </c>
      <c r="DM70" s="294"/>
      <c r="DN70" s="294"/>
      <c r="DO70" s="294">
        <f>DO53</f>
        <v>2</v>
      </c>
      <c r="DP70" s="294" t="str">
        <f t="shared" ca="1" si="88"/>
        <v/>
      </c>
      <c r="DQ70" s="294"/>
      <c r="DR70" s="294"/>
      <c r="DS70" s="294">
        <f>DS53</f>
        <v>3</v>
      </c>
      <c r="DT70" s="294" t="str">
        <f t="shared" ca="1" si="89"/>
        <v/>
      </c>
      <c r="DU70" s="294"/>
      <c r="DV70" s="294"/>
      <c r="DW70" s="294"/>
      <c r="DX70" s="294">
        <f>DX53</f>
        <v>3</v>
      </c>
      <c r="DY70" s="294" t="str">
        <f t="shared" ca="1" si="90"/>
        <v/>
      </c>
      <c r="DZ70" s="294"/>
      <c r="EA70" s="294"/>
      <c r="EB70" s="294"/>
      <c r="EC70" s="294">
        <f>EC53</f>
        <v>2</v>
      </c>
      <c r="ED70" s="294" t="str">
        <f t="shared" ca="1" si="91"/>
        <v/>
      </c>
      <c r="EE70" s="294"/>
      <c r="EF70" s="294"/>
      <c r="EG70" s="294">
        <f>EG53</f>
        <v>2</v>
      </c>
      <c r="EH70" s="294" t="str">
        <f t="shared" ca="1" si="92"/>
        <v/>
      </c>
      <c r="EI70" s="294"/>
      <c r="EJ70" s="294"/>
      <c r="EK70" s="294">
        <f>EK53</f>
        <v>5</v>
      </c>
      <c r="EL70" s="294" t="str">
        <f t="shared" ca="1" si="93"/>
        <v/>
      </c>
      <c r="EM70" s="294"/>
      <c r="EN70" s="294"/>
      <c r="EO70" s="294"/>
      <c r="EP70" s="294" t="str">
        <f>IF(OR(ISBLANK(EO70),ISBLANK(EP53)),"",(EO70-EO69)*EP53)</f>
        <v/>
      </c>
      <c r="EQ70" s="294"/>
      <c r="ER70" s="294">
        <f>ER53</f>
        <v>5</v>
      </c>
      <c r="ES70" s="294" t="str">
        <f t="shared" ca="1" si="94"/>
        <v/>
      </c>
      <c r="ET70" s="294"/>
      <c r="EU70" s="294"/>
      <c r="EV70" s="294"/>
      <c r="EW70" s="294" t="str">
        <f>IF(OR(ISBLANK(EV70),ISBLANK(EW53)),"",(EV70-EV69)*EW53)</f>
        <v/>
      </c>
      <c r="EX70" s="294"/>
      <c r="EY70" s="294">
        <f>EY53</f>
        <v>5</v>
      </c>
      <c r="EZ70" s="294" t="str">
        <f t="shared" ca="1" si="95"/>
        <v/>
      </c>
      <c r="FA70" s="294"/>
      <c r="FB70" s="294"/>
      <c r="FC70" s="294"/>
      <c r="FD70" s="294" t="str">
        <f>IF(OR(ISBLANK(FC70),ISBLANK(FD53)),"",(FC70-FC69)*FD53)</f>
        <v/>
      </c>
      <c r="FE70" s="294"/>
      <c r="FF70" s="294">
        <f>FF53</f>
        <v>5</v>
      </c>
      <c r="FG70" s="294" t="str">
        <f t="shared" ca="1" si="96"/>
        <v/>
      </c>
      <c r="FH70" s="294"/>
      <c r="FI70" s="294"/>
      <c r="FJ70" s="294"/>
      <c r="FK70" s="294" t="str">
        <f>IF(OR(ISBLANK(FJ70),ISBLANK(FK53)),"",(FJ70-FJ69)*FK53)</f>
        <v/>
      </c>
      <c r="FL70" s="294"/>
      <c r="FM70" s="294">
        <f>FM53</f>
        <v>4</v>
      </c>
      <c r="FN70" s="294" t="str">
        <f t="shared" ca="1" si="97"/>
        <v/>
      </c>
      <c r="FO70" s="294"/>
      <c r="FP70" s="294"/>
      <c r="FQ70" s="294"/>
      <c r="FR70" s="294" t="str">
        <f>IF(OR(ISBLANK(FQ70),ISBLANK(FR53)),"",(FQ70-FQ69)*FR53)</f>
        <v/>
      </c>
      <c r="FS70" s="294">
        <f>FS53</f>
        <v>4</v>
      </c>
      <c r="FT70" s="294" t="str">
        <f t="shared" ca="1" si="98"/>
        <v/>
      </c>
      <c r="FU70" s="294"/>
      <c r="FV70" s="294"/>
      <c r="FW70" s="294"/>
      <c r="FX70" s="294" t="str">
        <f>IF(OR(ISBLANK(FW70),ISBLANK(FX53)),"",(FW70-FW69)*FX53)</f>
        <v/>
      </c>
      <c r="FY70" s="294">
        <f>FY53</f>
        <v>4</v>
      </c>
      <c r="FZ70" s="294" t="str">
        <f t="shared" ca="1" si="99"/>
        <v/>
      </c>
      <c r="GA70" s="294"/>
      <c r="GB70" s="294"/>
      <c r="GC70" s="294"/>
      <c r="GD70" s="294" t="str">
        <f>IF(OR(ISBLANK(GC70),ISBLANK(GD53)),"",(GC70-GC69)*GD53)</f>
        <v/>
      </c>
      <c r="GE70" s="294">
        <f>GE53</f>
        <v>4</v>
      </c>
      <c r="GF70" s="294" t="str">
        <f t="shared" ca="1" si="100"/>
        <v/>
      </c>
      <c r="GG70" s="294"/>
      <c r="GH70" s="294"/>
      <c r="GI70" s="294"/>
      <c r="GJ70" s="294" t="str">
        <f>IF(OR(ISBLANK(GI70),ISBLANK(GJ53)),"",(GI70-GI69)*GJ53)</f>
        <v/>
      </c>
      <c r="GK70" s="294">
        <f>GK53</f>
        <v>3</v>
      </c>
      <c r="GL70" s="294" t="str">
        <f t="shared" ca="1" si="101"/>
        <v/>
      </c>
      <c r="GM70" s="294"/>
      <c r="GN70" s="294"/>
      <c r="GO70" s="294"/>
      <c r="GP70" s="294"/>
      <c r="GQ70" s="294" t="str">
        <f>IF(OR(ISBLANK(GP70),ISBLANK(GQ53)),"",(GP70-GP69)*GQ53)</f>
        <v/>
      </c>
      <c r="GR70" s="294">
        <f>GR53</f>
        <v>3</v>
      </c>
      <c r="GS70" s="294" t="str">
        <f t="shared" ca="1" si="102"/>
        <v/>
      </c>
      <c r="GT70" s="294"/>
      <c r="GU70" s="294"/>
      <c r="GV70" s="294"/>
      <c r="GW70" s="294"/>
      <c r="GX70" s="294" t="str">
        <f>IF(OR(ISBLANK(GW70),ISBLANK(GX53)),"",(GW70-GW69)*GX53)</f>
        <v/>
      </c>
      <c r="GY70" s="294">
        <f>GY53</f>
        <v>4</v>
      </c>
      <c r="GZ70" s="294" t="str">
        <f t="shared" ca="1" si="103"/>
        <v/>
      </c>
      <c r="HA70" s="294"/>
      <c r="HB70" s="294"/>
      <c r="HC70" s="294"/>
      <c r="HD70" s="294" t="str">
        <f>IF(OR(ISBLANK(HC70),ISBLANK(HD53)),"",(HC70-HC69)*HD53)</f>
        <v/>
      </c>
      <c r="HE70" s="294">
        <f>HE53</f>
        <v>4</v>
      </c>
      <c r="HF70" s="294" t="str">
        <f t="shared" ca="1" si="104"/>
        <v/>
      </c>
      <c r="HG70" s="294"/>
      <c r="HH70" s="294"/>
      <c r="HI70" s="294"/>
      <c r="HJ70" s="294" t="str">
        <f>IF(OR(ISBLANK(HI70),ISBLANK(HJ53)),"",(HI70-HI69)*HJ53)</f>
        <v/>
      </c>
      <c r="HK70" s="294">
        <f>HK53</f>
        <v>4</v>
      </c>
      <c r="HL70" s="294" t="str">
        <f t="shared" ca="1" si="105"/>
        <v/>
      </c>
      <c r="HM70" s="294"/>
      <c r="HN70" s="294"/>
      <c r="HO70" s="294"/>
      <c r="HP70" s="294" t="str">
        <f>IF(OR(ISBLANK(HO70),ISBLANK(HP53)),"",(HO70-HO69)*HP53)</f>
        <v/>
      </c>
      <c r="HQ70" s="294">
        <f>HQ53</f>
        <v>4</v>
      </c>
      <c r="HR70" s="294" t="str">
        <f t="shared" ca="1" si="106"/>
        <v/>
      </c>
      <c r="HS70" s="294"/>
      <c r="HT70" s="294"/>
      <c r="HU70" s="294"/>
      <c r="HV70" s="294" t="str">
        <f>IF(OR(ISBLANK(HU70),ISBLANK(HV53)),"",(HU70-HU69)*HV53)</f>
        <v/>
      </c>
      <c r="HW70" s="294">
        <f>HW53</f>
        <v>4</v>
      </c>
      <c r="HX70" s="294" t="str">
        <f t="shared" ca="1" si="107"/>
        <v/>
      </c>
      <c r="HY70" s="294"/>
      <c r="HZ70" s="294"/>
      <c r="IA70" s="294"/>
      <c r="IB70" s="294" t="str">
        <f>IF(OR(ISBLANK(IA70),ISBLANK(IB53)),"",(IA70-IA69)*IB53)</f>
        <v/>
      </c>
      <c r="IC70" s="294">
        <f>IC53</f>
        <v>4</v>
      </c>
      <c r="ID70" s="294" t="str">
        <f t="shared" ca="1" si="108"/>
        <v/>
      </c>
      <c r="IE70" s="294"/>
      <c r="IF70" s="294"/>
      <c r="IG70" s="294"/>
      <c r="IH70" s="294" t="str">
        <f>IF(OR(ISBLANK(IG70),ISBLANK(IH53)),"",(IG70-IG69)*IH53)</f>
        <v/>
      </c>
      <c r="II70" s="294">
        <f>II53</f>
        <v>4</v>
      </c>
      <c r="IJ70" s="294" t="str">
        <f t="shared" ca="1" si="109"/>
        <v/>
      </c>
      <c r="IK70" s="294"/>
      <c r="IL70" s="294"/>
      <c r="IM70" s="294"/>
      <c r="IN70" s="294" t="str">
        <f>IF(OR(ISBLANK(IM70),ISBLANK(IN53)),"",(IM70-IM69)*IN53)</f>
        <v/>
      </c>
      <c r="IO70" s="294">
        <f>IO53</f>
        <v>4</v>
      </c>
      <c r="IP70" s="294" t="str">
        <f t="shared" ca="1" si="110"/>
        <v/>
      </c>
      <c r="IQ70" s="294"/>
      <c r="IR70" s="294"/>
      <c r="IS70" s="294"/>
      <c r="IT70" s="294" t="str">
        <f>IF(OR(ISBLANK(IS70),ISBLANK(IT53)),"",(IS70-IS69)*IT53)</f>
        <v/>
      </c>
      <c r="IU70" s="294">
        <f>IU53</f>
        <v>4</v>
      </c>
      <c r="IV70" s="294" t="str">
        <f t="shared" ca="1" si="111"/>
        <v/>
      </c>
      <c r="IW70" s="294"/>
      <c r="IX70" s="294"/>
      <c r="IY70" s="294"/>
      <c r="IZ70" s="294" t="str">
        <f>IF(OR(ISBLANK(IY70),ISBLANK(IZ53)),"",(IY70-IY69)*IZ53)</f>
        <v/>
      </c>
      <c r="JA70" s="294">
        <f>JA53</f>
        <v>4</v>
      </c>
      <c r="JB70" s="294" t="str">
        <f t="shared" ca="1" si="112"/>
        <v/>
      </c>
      <c r="JC70" s="294"/>
      <c r="JD70" s="294"/>
      <c r="JE70" s="294"/>
      <c r="JF70" s="294" t="str">
        <f>IF(OR(ISBLANK(JE70),ISBLANK(JF53)),"",(JE70-JE69)*JF53)</f>
        <v/>
      </c>
      <c r="JG70" s="294">
        <f>JG53</f>
        <v>4</v>
      </c>
      <c r="JH70" s="294" t="str">
        <f t="shared" ca="1" si="113"/>
        <v/>
      </c>
      <c r="JI70" s="294"/>
      <c r="JJ70" s="294"/>
      <c r="JK70" s="294"/>
      <c r="JL70" s="294" t="str">
        <f>IF(OR(ISBLANK(JK70),ISBLANK(JL53)),"",(JK70-JK69)*JL53)</f>
        <v/>
      </c>
      <c r="JM70" s="294">
        <f>JM53</f>
        <v>4</v>
      </c>
      <c r="JN70" s="294" t="str">
        <f t="shared" ca="1" si="114"/>
        <v/>
      </c>
      <c r="JO70" s="294"/>
      <c r="JP70" s="294"/>
      <c r="JQ70" s="294"/>
      <c r="JR70" s="294" t="str">
        <f>IF(OR(ISBLANK(JQ70),ISBLANK(JR53)),"",(JQ70-JQ69)*JR53)</f>
        <v/>
      </c>
      <c r="JS70" s="294">
        <f>JS53</f>
        <v>2</v>
      </c>
      <c r="JT70" s="294" t="str">
        <f t="shared" ca="1" si="115"/>
        <v/>
      </c>
      <c r="JU70" s="294"/>
      <c r="JV70" s="294"/>
      <c r="JW70" s="294">
        <f>JW53</f>
        <v>2</v>
      </c>
      <c r="JX70" s="294" t="str">
        <f t="shared" ca="1" si="116"/>
        <v/>
      </c>
      <c r="JY70" s="294"/>
      <c r="JZ70" s="294"/>
      <c r="KA70" s="294">
        <f>KA53</f>
        <v>2</v>
      </c>
      <c r="KB70" s="294" t="str">
        <f t="shared" ca="1" si="117"/>
        <v/>
      </c>
      <c r="KC70" s="294"/>
      <c r="KD70" s="294"/>
      <c r="KE70" s="294">
        <f>KE53</f>
        <v>2</v>
      </c>
      <c r="KF70" s="294" t="str">
        <f t="shared" ca="1" si="118"/>
        <v/>
      </c>
      <c r="KG70" s="294"/>
      <c r="KH70" s="294"/>
      <c r="KI70" s="294">
        <f>KI53</f>
        <v>3</v>
      </c>
      <c r="KJ70" s="294" t="str">
        <f t="shared" ca="1" si="119"/>
        <v/>
      </c>
      <c r="KK70" s="294"/>
      <c r="KL70" s="294"/>
      <c r="KM70" s="294"/>
      <c r="KN70" s="294">
        <f>KN53</f>
        <v>3</v>
      </c>
      <c r="KO70" s="294" t="str">
        <f t="shared" ca="1" si="120"/>
        <v/>
      </c>
      <c r="KP70" s="294"/>
      <c r="KQ70" s="294"/>
      <c r="KR70" s="294"/>
      <c r="KS70" s="294">
        <f>KS53</f>
        <v>3</v>
      </c>
      <c r="KT70" s="294" t="str">
        <f t="shared" ca="1" si="121"/>
        <v/>
      </c>
      <c r="KU70" s="294"/>
      <c r="KV70" s="294"/>
      <c r="KW70" s="294"/>
      <c r="KX70" s="294">
        <f>KX53</f>
        <v>3</v>
      </c>
      <c r="KY70" s="294" t="str">
        <f t="shared" ca="1" si="122"/>
        <v/>
      </c>
      <c r="KZ70" s="294"/>
      <c r="LA70" s="294"/>
      <c r="LB70" s="294"/>
      <c r="LC70" s="252">
        <f>LC53</f>
        <v>2</v>
      </c>
      <c r="LD70" s="252" t="str">
        <f t="shared" ca="1" si="123"/>
        <v/>
      </c>
      <c r="LE70" s="252"/>
      <c r="LF70" s="252"/>
      <c r="LG70" s="294">
        <f>LG53</f>
        <v>4</v>
      </c>
      <c r="LH70" s="294" t="str">
        <f t="shared" ca="1" si="124"/>
        <v/>
      </c>
      <c r="LI70" s="294"/>
      <c r="LJ70" s="294"/>
      <c r="LK70" s="294"/>
      <c r="LL70" s="294" t="str">
        <f>IF(OR(ISBLANK(LK70),ISBLANK(LL53)),"",(LK70-LK69)*LL53)</f>
        <v/>
      </c>
      <c r="LM70" s="294">
        <f>LM53</f>
        <v>4</v>
      </c>
      <c r="LN70" s="294" t="str">
        <f t="shared" ca="1" si="125"/>
        <v/>
      </c>
      <c r="LO70" s="294"/>
      <c r="LP70" s="294"/>
      <c r="LQ70" s="294"/>
      <c r="LR70" s="294" t="str">
        <f>IF(OR(ISBLANK(LQ70),ISBLANK(LR53)),"",(LQ70-LQ69)*LR53)</f>
        <v/>
      </c>
    </row>
    <row r="71" spans="2:330" x14ac:dyDescent="0.25">
      <c r="B71" s="252">
        <v>17</v>
      </c>
      <c r="C71" s="252">
        <f>C53</f>
        <v>2</v>
      </c>
      <c r="D71" s="252" t="str">
        <f t="shared" ca="1" si="65"/>
        <v/>
      </c>
      <c r="E71" s="252"/>
      <c r="F71" s="252"/>
      <c r="G71" s="252">
        <f>G53</f>
        <v>3</v>
      </c>
      <c r="H71" s="252" t="str">
        <f t="shared" ca="1" si="66"/>
        <v/>
      </c>
      <c r="I71" s="252"/>
      <c r="J71" s="252"/>
      <c r="K71" s="252" t="str">
        <f t="shared" ca="1" si="67"/>
        <v/>
      </c>
      <c r="L71" s="252">
        <f>L53</f>
        <v>3</v>
      </c>
      <c r="M71" s="252" t="str">
        <f t="shared" ca="1" si="68"/>
        <v/>
      </c>
      <c r="N71" s="252"/>
      <c r="O71" s="252"/>
      <c r="P71" s="252" t="str">
        <f t="shared" ca="1" si="69"/>
        <v/>
      </c>
      <c r="Q71" s="252">
        <f>Q53</f>
        <v>4</v>
      </c>
      <c r="R71" s="252" t="str">
        <f t="shared" ca="1" si="70"/>
        <v/>
      </c>
      <c r="S71" s="252"/>
      <c r="T71" s="252"/>
      <c r="U71" s="252"/>
      <c r="V71" s="252" t="str">
        <f>IF(OR(ISBLANK(U71),ISBLANK(V53)),"",(U71-U70)*V53)</f>
        <v/>
      </c>
      <c r="W71" s="294">
        <f>W53</f>
        <v>5</v>
      </c>
      <c r="X71" s="294" t="str">
        <f t="shared" ca="1" si="71"/>
        <v/>
      </c>
      <c r="Y71" s="294"/>
      <c r="Z71" s="294"/>
      <c r="AA71" s="294"/>
      <c r="AB71" s="294" t="str">
        <f>IF(OR(ISBLANK(AA71),ISBLANK(AB53)),"",(AA71-AA70)*AB53)</f>
        <v/>
      </c>
      <c r="AC71" s="294"/>
      <c r="AD71" s="294">
        <f>AD53</f>
        <v>5</v>
      </c>
      <c r="AE71" s="294" t="str">
        <f t="shared" ca="1" si="72"/>
        <v/>
      </c>
      <c r="AF71" s="294"/>
      <c r="AG71" s="294"/>
      <c r="AH71" s="294"/>
      <c r="AI71" s="294" t="str">
        <f>IF(OR(ISBLANK(AH71),ISBLANK(AI53)),"",(AH71-AH70)*AI53)</f>
        <v/>
      </c>
      <c r="AJ71" s="294"/>
      <c r="AK71" s="294">
        <f>AK53</f>
        <v>5</v>
      </c>
      <c r="AL71" s="294" t="str">
        <f t="shared" ca="1" si="73"/>
        <v/>
      </c>
      <c r="AM71" s="294"/>
      <c r="AN71" s="294"/>
      <c r="AO71" s="294"/>
      <c r="AP71" s="294" t="str">
        <f>IF(OR(ISBLANK(AO71),ISBLANK(AP53)),"",(AO71-AO70)*AP53)</f>
        <v/>
      </c>
      <c r="AQ71" s="294"/>
      <c r="AR71" s="294">
        <f>AR53</f>
        <v>5</v>
      </c>
      <c r="AS71" s="294" t="str">
        <f t="shared" ca="1" si="74"/>
        <v/>
      </c>
      <c r="AT71" s="294"/>
      <c r="AU71" s="294"/>
      <c r="AV71" s="294"/>
      <c r="AW71" s="294" t="str">
        <f>IF(OR(ISBLANK(AV71),ISBLANK(AW53)),"",(AV71-AV70)*AW53)</f>
        <v/>
      </c>
      <c r="AX71" s="294"/>
      <c r="AY71" s="294">
        <f>AY53</f>
        <v>3</v>
      </c>
      <c r="AZ71" s="294" t="str">
        <f t="shared" ca="1" si="75"/>
        <v/>
      </c>
      <c r="BA71" s="294"/>
      <c r="BB71" s="294"/>
      <c r="BC71" s="294"/>
      <c r="BD71" s="294">
        <f>BD53</f>
        <v>3</v>
      </c>
      <c r="BE71" s="294" t="str">
        <f t="shared" ca="1" si="76"/>
        <v/>
      </c>
      <c r="BF71" s="294"/>
      <c r="BG71" s="294"/>
      <c r="BH71" s="294"/>
      <c r="BI71" s="294">
        <f>BI53</f>
        <v>3</v>
      </c>
      <c r="BJ71" s="294" t="str">
        <f t="shared" ca="1" si="77"/>
        <v/>
      </c>
      <c r="BK71" s="294"/>
      <c r="BL71" s="294"/>
      <c r="BM71" s="294"/>
      <c r="BN71" s="294">
        <f>BN53</f>
        <v>3</v>
      </c>
      <c r="BO71" s="294" t="str">
        <f t="shared" ca="1" si="78"/>
        <v/>
      </c>
      <c r="BP71" s="294"/>
      <c r="BQ71" s="294"/>
      <c r="BR71" s="294"/>
      <c r="BS71" s="294">
        <f>BS53</f>
        <v>3</v>
      </c>
      <c r="BT71" s="294" t="str">
        <f t="shared" ca="1" si="79"/>
        <v/>
      </c>
      <c r="BU71" s="294"/>
      <c r="BV71" s="294"/>
      <c r="BW71" s="294"/>
      <c r="BX71" s="294">
        <f>BX53</f>
        <v>3</v>
      </c>
      <c r="BY71" s="294" t="str">
        <f t="shared" ca="1" si="80"/>
        <v/>
      </c>
      <c r="BZ71" s="294"/>
      <c r="CA71" s="294"/>
      <c r="CB71" s="294"/>
      <c r="CC71" s="294">
        <f>CC53</f>
        <v>3</v>
      </c>
      <c r="CD71" s="294" t="str">
        <f t="shared" ca="1" si="81"/>
        <v/>
      </c>
      <c r="CE71" s="294"/>
      <c r="CF71" s="294"/>
      <c r="CG71" s="294"/>
      <c r="CH71" s="294">
        <f>CH53</f>
        <v>3</v>
      </c>
      <c r="CI71" s="294" t="str">
        <f t="shared" ca="1" si="82"/>
        <v/>
      </c>
      <c r="CJ71" s="294"/>
      <c r="CK71" s="294"/>
      <c r="CL71" s="294"/>
      <c r="CM71" s="294">
        <f>CM53</f>
        <v>4</v>
      </c>
      <c r="CN71" s="294" t="str">
        <f t="shared" ca="1" si="83"/>
        <v/>
      </c>
      <c r="CO71" s="294"/>
      <c r="CP71" s="294"/>
      <c r="CQ71" s="294"/>
      <c r="CR71" s="294" t="str">
        <f>IF(OR(ISBLANK(CQ71),ISBLANK(CR53)),"",(CQ71-CQ70)*CR53)</f>
        <v/>
      </c>
      <c r="CS71" s="294">
        <f>CS53</f>
        <v>4</v>
      </c>
      <c r="CT71" s="294" t="str">
        <f t="shared" ca="1" si="84"/>
        <v/>
      </c>
      <c r="CU71" s="294"/>
      <c r="CV71" s="294"/>
      <c r="CW71" s="294"/>
      <c r="CX71" s="294" t="str">
        <f>IF(OR(ISBLANK(CW71),ISBLANK(CX53)),"",(CW71-CW70)*CX53)</f>
        <v/>
      </c>
      <c r="CY71" s="294">
        <f>CY53</f>
        <v>4</v>
      </c>
      <c r="CZ71" s="294" t="str">
        <f t="shared" ca="1" si="85"/>
        <v/>
      </c>
      <c r="DA71" s="294"/>
      <c r="DB71" s="294"/>
      <c r="DC71" s="294"/>
      <c r="DD71" s="294" t="str">
        <f>IF(OR(ISBLANK(DC71),ISBLANK(DD53)),"",(DC71-DC70)*DD53)</f>
        <v/>
      </c>
      <c r="DE71" s="294">
        <f>DE53</f>
        <v>4</v>
      </c>
      <c r="DF71" s="294" t="str">
        <f t="shared" ca="1" si="86"/>
        <v/>
      </c>
      <c r="DG71" s="294"/>
      <c r="DH71" s="294"/>
      <c r="DI71" s="294"/>
      <c r="DJ71" s="294" t="str">
        <f>IF(OR(ISBLANK(DI71),ISBLANK(DJ53)),"",(DI71-DI70)*DJ53)</f>
        <v/>
      </c>
      <c r="DK71" s="294">
        <f>DK53</f>
        <v>2</v>
      </c>
      <c r="DL71" s="294" t="str">
        <f t="shared" ca="1" si="87"/>
        <v/>
      </c>
      <c r="DM71" s="294"/>
      <c r="DN71" s="294"/>
      <c r="DO71" s="294">
        <f>DO53</f>
        <v>2</v>
      </c>
      <c r="DP71" s="294" t="str">
        <f t="shared" ca="1" si="88"/>
        <v/>
      </c>
      <c r="DQ71" s="294"/>
      <c r="DR71" s="294"/>
      <c r="DS71" s="294">
        <f>DS53</f>
        <v>3</v>
      </c>
      <c r="DT71" s="294" t="str">
        <f t="shared" ca="1" si="89"/>
        <v/>
      </c>
      <c r="DU71" s="294"/>
      <c r="DV71" s="294"/>
      <c r="DW71" s="294"/>
      <c r="DX71" s="294">
        <f>DX53</f>
        <v>3</v>
      </c>
      <c r="DY71" s="294" t="str">
        <f t="shared" ca="1" si="90"/>
        <v/>
      </c>
      <c r="DZ71" s="294"/>
      <c r="EA71" s="294"/>
      <c r="EB71" s="294"/>
      <c r="EC71" s="294">
        <f>EC53</f>
        <v>2</v>
      </c>
      <c r="ED71" s="294" t="str">
        <f t="shared" ca="1" si="91"/>
        <v/>
      </c>
      <c r="EE71" s="294"/>
      <c r="EF71" s="294"/>
      <c r="EG71" s="294">
        <f>EG53</f>
        <v>2</v>
      </c>
      <c r="EH71" s="294" t="str">
        <f t="shared" ca="1" si="92"/>
        <v/>
      </c>
      <c r="EI71" s="294"/>
      <c r="EJ71" s="294"/>
      <c r="EK71" s="294">
        <f>EK53</f>
        <v>5</v>
      </c>
      <c r="EL71" s="294" t="str">
        <f t="shared" ca="1" si="93"/>
        <v/>
      </c>
      <c r="EM71" s="294"/>
      <c r="EN71" s="294"/>
      <c r="EO71" s="294"/>
      <c r="EP71" s="294" t="str">
        <f>IF(OR(ISBLANK(EO71),ISBLANK(EP53)),"",(EO71-EO70)*EP53)</f>
        <v/>
      </c>
      <c r="EQ71" s="294"/>
      <c r="ER71" s="294">
        <f>ER53</f>
        <v>5</v>
      </c>
      <c r="ES71" s="294" t="str">
        <f t="shared" ca="1" si="94"/>
        <v/>
      </c>
      <c r="ET71" s="294"/>
      <c r="EU71" s="294"/>
      <c r="EV71" s="294"/>
      <c r="EW71" s="294" t="str">
        <f>IF(OR(ISBLANK(EV71),ISBLANK(EW53)),"",(EV71-EV70)*EW53)</f>
        <v/>
      </c>
      <c r="EX71" s="294"/>
      <c r="EY71" s="294">
        <f>EY53</f>
        <v>5</v>
      </c>
      <c r="EZ71" s="294" t="str">
        <f t="shared" ca="1" si="95"/>
        <v/>
      </c>
      <c r="FA71" s="294"/>
      <c r="FB71" s="294"/>
      <c r="FC71" s="294"/>
      <c r="FD71" s="294" t="str">
        <f>IF(OR(ISBLANK(FC71),ISBLANK(FD53)),"",(FC71-FC70)*FD53)</f>
        <v/>
      </c>
      <c r="FE71" s="294"/>
      <c r="FF71" s="294">
        <f>FF53</f>
        <v>5</v>
      </c>
      <c r="FG71" s="294" t="str">
        <f t="shared" ca="1" si="96"/>
        <v/>
      </c>
      <c r="FH71" s="294"/>
      <c r="FI71" s="294"/>
      <c r="FJ71" s="294"/>
      <c r="FK71" s="294" t="str">
        <f>IF(OR(ISBLANK(FJ71),ISBLANK(FK53)),"",(FJ71-FJ70)*FK53)</f>
        <v/>
      </c>
      <c r="FL71" s="294"/>
      <c r="FM71" s="294">
        <f>FM53</f>
        <v>4</v>
      </c>
      <c r="FN71" s="294" t="str">
        <f t="shared" ca="1" si="97"/>
        <v/>
      </c>
      <c r="FO71" s="294"/>
      <c r="FP71" s="294"/>
      <c r="FQ71" s="294"/>
      <c r="FR71" s="294" t="str">
        <f>IF(OR(ISBLANK(FQ71),ISBLANK(FR53)),"",(FQ71-FQ70)*FR53)</f>
        <v/>
      </c>
      <c r="FS71" s="294">
        <f>FS53</f>
        <v>4</v>
      </c>
      <c r="FT71" s="294" t="str">
        <f t="shared" ca="1" si="98"/>
        <v/>
      </c>
      <c r="FU71" s="294"/>
      <c r="FV71" s="294"/>
      <c r="FW71" s="294"/>
      <c r="FX71" s="294" t="str">
        <f>IF(OR(ISBLANK(FW71),ISBLANK(FX53)),"",(FW71-FW70)*FX53)</f>
        <v/>
      </c>
      <c r="FY71" s="294">
        <f>FY53</f>
        <v>4</v>
      </c>
      <c r="FZ71" s="294" t="str">
        <f t="shared" ca="1" si="99"/>
        <v/>
      </c>
      <c r="GA71" s="294"/>
      <c r="GB71" s="294"/>
      <c r="GC71" s="294"/>
      <c r="GD71" s="294" t="str">
        <f>IF(OR(ISBLANK(GC71),ISBLANK(GD53)),"",(GC71-GC70)*GD53)</f>
        <v/>
      </c>
      <c r="GE71" s="294">
        <f>GE53</f>
        <v>4</v>
      </c>
      <c r="GF71" s="294" t="str">
        <f t="shared" ca="1" si="100"/>
        <v/>
      </c>
      <c r="GG71" s="294"/>
      <c r="GH71" s="294"/>
      <c r="GI71" s="294"/>
      <c r="GJ71" s="294" t="str">
        <f>IF(OR(ISBLANK(GI71),ISBLANK(GJ53)),"",(GI71-GI70)*GJ53)</f>
        <v/>
      </c>
      <c r="GK71" s="294">
        <f>GK53</f>
        <v>3</v>
      </c>
      <c r="GL71" s="294" t="str">
        <f t="shared" ca="1" si="101"/>
        <v/>
      </c>
      <c r="GM71" s="294"/>
      <c r="GN71" s="294"/>
      <c r="GO71" s="294"/>
      <c r="GP71" s="294"/>
      <c r="GQ71" s="294" t="str">
        <f>IF(OR(ISBLANK(GP71),ISBLANK(GQ53)),"",(GP71-GP70)*GQ53)</f>
        <v/>
      </c>
      <c r="GR71" s="294">
        <f>GR53</f>
        <v>3</v>
      </c>
      <c r="GS71" s="294" t="str">
        <f t="shared" ca="1" si="102"/>
        <v/>
      </c>
      <c r="GT71" s="294"/>
      <c r="GU71" s="294"/>
      <c r="GV71" s="294"/>
      <c r="GW71" s="294"/>
      <c r="GX71" s="294" t="str">
        <f>IF(OR(ISBLANK(GW71),ISBLANK(GX53)),"",(GW71-GW70)*GX53)</f>
        <v/>
      </c>
      <c r="GY71" s="294">
        <f>GY53</f>
        <v>4</v>
      </c>
      <c r="GZ71" s="294" t="str">
        <f t="shared" ca="1" si="103"/>
        <v/>
      </c>
      <c r="HA71" s="294"/>
      <c r="HB71" s="294"/>
      <c r="HC71" s="294"/>
      <c r="HD71" s="294" t="str">
        <f>IF(OR(ISBLANK(HC71),ISBLANK(HD53)),"",(HC71-HC70)*HD53)</f>
        <v/>
      </c>
      <c r="HE71" s="294">
        <f>HE53</f>
        <v>4</v>
      </c>
      <c r="HF71" s="294" t="str">
        <f t="shared" ca="1" si="104"/>
        <v/>
      </c>
      <c r="HG71" s="294"/>
      <c r="HH71" s="294"/>
      <c r="HI71" s="294"/>
      <c r="HJ71" s="294" t="str">
        <f>IF(OR(ISBLANK(HI71),ISBLANK(HJ53)),"",(HI71-HI70)*HJ53)</f>
        <v/>
      </c>
      <c r="HK71" s="294">
        <f>HK53</f>
        <v>4</v>
      </c>
      <c r="HL71" s="294" t="str">
        <f t="shared" ca="1" si="105"/>
        <v/>
      </c>
      <c r="HM71" s="294"/>
      <c r="HN71" s="294"/>
      <c r="HO71" s="294"/>
      <c r="HP71" s="294" t="str">
        <f>IF(OR(ISBLANK(HO71),ISBLANK(HP53)),"",(HO71-HO70)*HP53)</f>
        <v/>
      </c>
      <c r="HQ71" s="294">
        <f>HQ53</f>
        <v>4</v>
      </c>
      <c r="HR71" s="294" t="str">
        <f t="shared" ca="1" si="106"/>
        <v/>
      </c>
      <c r="HS71" s="294"/>
      <c r="HT71" s="294"/>
      <c r="HU71" s="294"/>
      <c r="HV71" s="294" t="str">
        <f>IF(OR(ISBLANK(HU71),ISBLANK(HV53)),"",(HU71-HU70)*HV53)</f>
        <v/>
      </c>
      <c r="HW71" s="294">
        <f>HW53</f>
        <v>4</v>
      </c>
      <c r="HX71" s="294" t="str">
        <f t="shared" ca="1" si="107"/>
        <v/>
      </c>
      <c r="HY71" s="294"/>
      <c r="HZ71" s="294"/>
      <c r="IA71" s="294"/>
      <c r="IB71" s="294" t="str">
        <f>IF(OR(ISBLANK(IA71),ISBLANK(IB53)),"",(IA71-IA70)*IB53)</f>
        <v/>
      </c>
      <c r="IC71" s="294">
        <f>IC53</f>
        <v>4</v>
      </c>
      <c r="ID71" s="294" t="str">
        <f t="shared" ca="1" si="108"/>
        <v/>
      </c>
      <c r="IE71" s="294"/>
      <c r="IF71" s="294"/>
      <c r="IG71" s="294"/>
      <c r="IH71" s="294" t="str">
        <f>IF(OR(ISBLANK(IG71),ISBLANK(IH53)),"",(IG71-IG70)*IH53)</f>
        <v/>
      </c>
      <c r="II71" s="294">
        <f>II53</f>
        <v>4</v>
      </c>
      <c r="IJ71" s="294" t="str">
        <f t="shared" ca="1" si="109"/>
        <v/>
      </c>
      <c r="IK71" s="294"/>
      <c r="IL71" s="294"/>
      <c r="IM71" s="294"/>
      <c r="IN71" s="294" t="str">
        <f>IF(OR(ISBLANK(IM71),ISBLANK(IN53)),"",(IM71-IM70)*IN53)</f>
        <v/>
      </c>
      <c r="IO71" s="294">
        <f>IO53</f>
        <v>4</v>
      </c>
      <c r="IP71" s="294" t="str">
        <f t="shared" ca="1" si="110"/>
        <v/>
      </c>
      <c r="IQ71" s="294"/>
      <c r="IR71" s="294"/>
      <c r="IS71" s="294"/>
      <c r="IT71" s="294" t="str">
        <f>IF(OR(ISBLANK(IS71),ISBLANK(IT53)),"",(IS71-IS70)*IT53)</f>
        <v/>
      </c>
      <c r="IU71" s="294">
        <f>IU53</f>
        <v>4</v>
      </c>
      <c r="IV71" s="294" t="str">
        <f t="shared" ca="1" si="111"/>
        <v/>
      </c>
      <c r="IW71" s="294"/>
      <c r="IX71" s="294"/>
      <c r="IY71" s="294"/>
      <c r="IZ71" s="294" t="str">
        <f>IF(OR(ISBLANK(IY71),ISBLANK(IZ53)),"",(IY71-IY70)*IZ53)</f>
        <v/>
      </c>
      <c r="JA71" s="294">
        <f>JA53</f>
        <v>4</v>
      </c>
      <c r="JB71" s="294" t="str">
        <f t="shared" ca="1" si="112"/>
        <v/>
      </c>
      <c r="JC71" s="294"/>
      <c r="JD71" s="294"/>
      <c r="JE71" s="294"/>
      <c r="JF71" s="294" t="str">
        <f>IF(OR(ISBLANK(JE71),ISBLANK(JF53)),"",(JE71-JE70)*JF53)</f>
        <v/>
      </c>
      <c r="JG71" s="294">
        <f>JG53</f>
        <v>4</v>
      </c>
      <c r="JH71" s="294" t="str">
        <f t="shared" ca="1" si="113"/>
        <v/>
      </c>
      <c r="JI71" s="294"/>
      <c r="JJ71" s="294"/>
      <c r="JK71" s="294"/>
      <c r="JL71" s="294" t="str">
        <f>IF(OR(ISBLANK(JK71),ISBLANK(JL53)),"",(JK71-JK70)*JL53)</f>
        <v/>
      </c>
      <c r="JM71" s="294">
        <f>JM53</f>
        <v>4</v>
      </c>
      <c r="JN71" s="294" t="str">
        <f t="shared" ca="1" si="114"/>
        <v/>
      </c>
      <c r="JO71" s="294"/>
      <c r="JP71" s="294"/>
      <c r="JQ71" s="294"/>
      <c r="JR71" s="294" t="str">
        <f>IF(OR(ISBLANK(JQ71),ISBLANK(JR53)),"",(JQ71-JQ70)*JR53)</f>
        <v/>
      </c>
      <c r="JS71" s="294">
        <f>JS53</f>
        <v>2</v>
      </c>
      <c r="JT71" s="294" t="str">
        <f t="shared" ca="1" si="115"/>
        <v/>
      </c>
      <c r="JU71" s="294"/>
      <c r="JV71" s="294"/>
      <c r="JW71" s="294">
        <f>JW53</f>
        <v>2</v>
      </c>
      <c r="JX71" s="294" t="str">
        <f t="shared" ca="1" si="116"/>
        <v/>
      </c>
      <c r="JY71" s="294"/>
      <c r="JZ71" s="294"/>
      <c r="KA71" s="294">
        <f>KA53</f>
        <v>2</v>
      </c>
      <c r="KB71" s="294" t="str">
        <f t="shared" ca="1" si="117"/>
        <v/>
      </c>
      <c r="KC71" s="294"/>
      <c r="KD71" s="294"/>
      <c r="KE71" s="294">
        <f>KE53</f>
        <v>2</v>
      </c>
      <c r="KF71" s="294" t="str">
        <f t="shared" ca="1" si="118"/>
        <v/>
      </c>
      <c r="KG71" s="294"/>
      <c r="KH71" s="294"/>
      <c r="KI71" s="294">
        <f>KI53</f>
        <v>3</v>
      </c>
      <c r="KJ71" s="294" t="str">
        <f t="shared" ca="1" si="119"/>
        <v/>
      </c>
      <c r="KK71" s="294"/>
      <c r="KL71" s="294"/>
      <c r="KM71" s="294"/>
      <c r="KN71" s="294">
        <f>KN53</f>
        <v>3</v>
      </c>
      <c r="KO71" s="294" t="str">
        <f t="shared" ca="1" si="120"/>
        <v/>
      </c>
      <c r="KP71" s="294"/>
      <c r="KQ71" s="294"/>
      <c r="KR71" s="294"/>
      <c r="KS71" s="294">
        <f>KS53</f>
        <v>3</v>
      </c>
      <c r="KT71" s="294" t="str">
        <f t="shared" ca="1" si="121"/>
        <v/>
      </c>
      <c r="KU71" s="294"/>
      <c r="KV71" s="294"/>
      <c r="KW71" s="294"/>
      <c r="KX71" s="294">
        <f>KX53</f>
        <v>3</v>
      </c>
      <c r="KY71" s="294" t="str">
        <f t="shared" ca="1" si="122"/>
        <v/>
      </c>
      <c r="KZ71" s="294"/>
      <c r="LA71" s="294"/>
      <c r="LB71" s="294"/>
      <c r="LC71" s="252">
        <f>LC53</f>
        <v>2</v>
      </c>
      <c r="LD71" s="252" t="str">
        <f t="shared" ca="1" si="123"/>
        <v/>
      </c>
      <c r="LE71" s="252"/>
      <c r="LF71" s="252"/>
      <c r="LG71" s="294">
        <f>LG53</f>
        <v>4</v>
      </c>
      <c r="LH71" s="294" t="str">
        <f t="shared" ca="1" si="124"/>
        <v/>
      </c>
      <c r="LI71" s="294"/>
      <c r="LJ71" s="294"/>
      <c r="LK71" s="294"/>
      <c r="LL71" s="294" t="str">
        <f>IF(OR(ISBLANK(LK71),ISBLANK(LL53)),"",(LK71-LK70)*LL53)</f>
        <v/>
      </c>
      <c r="LM71" s="294">
        <f>LM53</f>
        <v>4</v>
      </c>
      <c r="LN71" s="294" t="str">
        <f t="shared" ca="1" si="125"/>
        <v/>
      </c>
      <c r="LO71" s="294"/>
      <c r="LP71" s="294"/>
      <c r="LQ71" s="294"/>
      <c r="LR71" s="294" t="str">
        <f>IF(OR(ISBLANK(LQ71),ISBLANK(LR53)),"",(LQ71-LQ70)*LR53)</f>
        <v/>
      </c>
    </row>
    <row r="72" spans="2:330" x14ac:dyDescent="0.25">
      <c r="B72" s="252">
        <v>18</v>
      </c>
      <c r="C72" s="252">
        <f>C53</f>
        <v>2</v>
      </c>
      <c r="D72" s="252" t="str">
        <f t="shared" ca="1" si="65"/>
        <v/>
      </c>
      <c r="E72" s="252"/>
      <c r="F72" s="252"/>
      <c r="G72" s="252">
        <f>G53</f>
        <v>3</v>
      </c>
      <c r="H72" s="252" t="str">
        <f t="shared" ca="1" si="66"/>
        <v/>
      </c>
      <c r="I72" s="252"/>
      <c r="J72" s="252"/>
      <c r="K72" s="252" t="str">
        <f t="shared" ca="1" si="67"/>
        <v/>
      </c>
      <c r="L72" s="252">
        <f>L53</f>
        <v>3</v>
      </c>
      <c r="M72" s="252" t="str">
        <f t="shared" ca="1" si="68"/>
        <v/>
      </c>
      <c r="N72" s="252"/>
      <c r="O72" s="252"/>
      <c r="P72" s="252" t="str">
        <f t="shared" ca="1" si="69"/>
        <v/>
      </c>
      <c r="Q72" s="252">
        <f>Q53</f>
        <v>4</v>
      </c>
      <c r="R72" s="252" t="str">
        <f t="shared" ca="1" si="70"/>
        <v/>
      </c>
      <c r="S72" s="252"/>
      <c r="T72" s="252"/>
      <c r="U72" s="252"/>
      <c r="V72" s="252" t="str">
        <f>IF(OR(ISBLANK(U72),ISBLANK(V53)),"",(U72-U71)*V53)</f>
        <v/>
      </c>
      <c r="W72" s="294">
        <f>W53</f>
        <v>5</v>
      </c>
      <c r="X72" s="294" t="str">
        <f t="shared" ca="1" si="71"/>
        <v/>
      </c>
      <c r="Y72" s="294"/>
      <c r="Z72" s="294"/>
      <c r="AA72" s="294"/>
      <c r="AB72" s="294" t="str">
        <f>IF(OR(ISBLANK(AA72),ISBLANK(AB53)),"",(AA72-AA71)*AB53)</f>
        <v/>
      </c>
      <c r="AC72" s="294"/>
      <c r="AD72" s="294">
        <f>AD53</f>
        <v>5</v>
      </c>
      <c r="AE72" s="294" t="str">
        <f t="shared" ca="1" si="72"/>
        <v/>
      </c>
      <c r="AF72" s="294"/>
      <c r="AG72" s="294"/>
      <c r="AH72" s="294"/>
      <c r="AI72" s="294" t="str">
        <f>IF(OR(ISBLANK(AH72),ISBLANK(AI53)),"",(AH72-AH71)*AI53)</f>
        <v/>
      </c>
      <c r="AJ72" s="294"/>
      <c r="AK72" s="294">
        <f>AK53</f>
        <v>5</v>
      </c>
      <c r="AL72" s="294" t="str">
        <f t="shared" ca="1" si="73"/>
        <v/>
      </c>
      <c r="AM72" s="294"/>
      <c r="AN72" s="294"/>
      <c r="AO72" s="294"/>
      <c r="AP72" s="294" t="str">
        <f>IF(OR(ISBLANK(AO72),ISBLANK(AP53)),"",(AO72-AO71)*AP53)</f>
        <v/>
      </c>
      <c r="AQ72" s="294"/>
      <c r="AR72" s="294">
        <f>AR53</f>
        <v>5</v>
      </c>
      <c r="AS72" s="294" t="str">
        <f t="shared" ca="1" si="74"/>
        <v/>
      </c>
      <c r="AT72" s="294"/>
      <c r="AU72" s="294"/>
      <c r="AV72" s="294"/>
      <c r="AW72" s="294" t="str">
        <f>IF(OR(ISBLANK(AV72),ISBLANK(AW53)),"",(AV72-AV71)*AW53)</f>
        <v/>
      </c>
      <c r="AX72" s="294"/>
      <c r="AY72" s="294">
        <f>AY53</f>
        <v>3</v>
      </c>
      <c r="AZ72" s="294" t="str">
        <f t="shared" ca="1" si="75"/>
        <v/>
      </c>
      <c r="BA72" s="294"/>
      <c r="BB72" s="294"/>
      <c r="BC72" s="294"/>
      <c r="BD72" s="294">
        <f>BD53</f>
        <v>3</v>
      </c>
      <c r="BE72" s="294" t="str">
        <f t="shared" ca="1" si="76"/>
        <v/>
      </c>
      <c r="BF72" s="294"/>
      <c r="BG72" s="294"/>
      <c r="BH72" s="294"/>
      <c r="BI72" s="294">
        <f>BI53</f>
        <v>3</v>
      </c>
      <c r="BJ72" s="294" t="str">
        <f t="shared" ca="1" si="77"/>
        <v/>
      </c>
      <c r="BK72" s="294"/>
      <c r="BL72" s="294"/>
      <c r="BM72" s="294"/>
      <c r="BN72" s="294">
        <f>BN53</f>
        <v>3</v>
      </c>
      <c r="BO72" s="294" t="str">
        <f t="shared" ca="1" si="78"/>
        <v/>
      </c>
      <c r="BP72" s="294"/>
      <c r="BQ72" s="294"/>
      <c r="BR72" s="294"/>
      <c r="BS72" s="294">
        <f>BS53</f>
        <v>3</v>
      </c>
      <c r="BT72" s="294" t="str">
        <f t="shared" ca="1" si="79"/>
        <v/>
      </c>
      <c r="BU72" s="294"/>
      <c r="BV72" s="294"/>
      <c r="BW72" s="294"/>
      <c r="BX72" s="294">
        <f>BX53</f>
        <v>3</v>
      </c>
      <c r="BY72" s="294" t="str">
        <f t="shared" ca="1" si="80"/>
        <v/>
      </c>
      <c r="BZ72" s="294"/>
      <c r="CA72" s="294"/>
      <c r="CB72" s="294"/>
      <c r="CC72" s="294">
        <f>CC53</f>
        <v>3</v>
      </c>
      <c r="CD72" s="294" t="str">
        <f t="shared" ca="1" si="81"/>
        <v/>
      </c>
      <c r="CE72" s="294"/>
      <c r="CF72" s="294"/>
      <c r="CG72" s="294"/>
      <c r="CH72" s="294">
        <f>CH53</f>
        <v>3</v>
      </c>
      <c r="CI72" s="294" t="str">
        <f t="shared" ca="1" si="82"/>
        <v/>
      </c>
      <c r="CJ72" s="294"/>
      <c r="CK72" s="294"/>
      <c r="CL72" s="294"/>
      <c r="CM72" s="294">
        <f>CM53</f>
        <v>4</v>
      </c>
      <c r="CN72" s="294" t="str">
        <f t="shared" ca="1" si="83"/>
        <v/>
      </c>
      <c r="CO72" s="294"/>
      <c r="CP72" s="294"/>
      <c r="CQ72" s="294"/>
      <c r="CR72" s="294" t="str">
        <f>IF(OR(ISBLANK(CQ72),ISBLANK(CR53)),"",(CQ72-CQ71)*CR53)</f>
        <v/>
      </c>
      <c r="CS72" s="294">
        <f>CS53</f>
        <v>4</v>
      </c>
      <c r="CT72" s="294" t="str">
        <f t="shared" ca="1" si="84"/>
        <v/>
      </c>
      <c r="CU72" s="294"/>
      <c r="CV72" s="294"/>
      <c r="CW72" s="294"/>
      <c r="CX72" s="294" t="str">
        <f>IF(OR(ISBLANK(CW72),ISBLANK(CX53)),"",(CW72-CW71)*CX53)</f>
        <v/>
      </c>
      <c r="CY72" s="294">
        <f>CY53</f>
        <v>4</v>
      </c>
      <c r="CZ72" s="294" t="str">
        <f t="shared" ca="1" si="85"/>
        <v/>
      </c>
      <c r="DA72" s="294"/>
      <c r="DB72" s="294"/>
      <c r="DC72" s="294"/>
      <c r="DD72" s="294" t="str">
        <f>IF(OR(ISBLANK(DC72),ISBLANK(DD53)),"",(DC72-DC71)*DD53)</f>
        <v/>
      </c>
      <c r="DE72" s="294">
        <f>DE53</f>
        <v>4</v>
      </c>
      <c r="DF72" s="294" t="str">
        <f t="shared" ca="1" si="86"/>
        <v/>
      </c>
      <c r="DG72" s="294"/>
      <c r="DH72" s="294"/>
      <c r="DI72" s="294"/>
      <c r="DJ72" s="294" t="str">
        <f>IF(OR(ISBLANK(DI72),ISBLANK(DJ53)),"",(DI72-DI71)*DJ53)</f>
        <v/>
      </c>
      <c r="DK72" s="294">
        <f>DK53</f>
        <v>2</v>
      </c>
      <c r="DL72" s="294" t="str">
        <f t="shared" ca="1" si="87"/>
        <v/>
      </c>
      <c r="DM72" s="294"/>
      <c r="DN72" s="294"/>
      <c r="DO72" s="294">
        <f>DO53</f>
        <v>2</v>
      </c>
      <c r="DP72" s="294" t="str">
        <f t="shared" ca="1" si="88"/>
        <v/>
      </c>
      <c r="DQ72" s="294"/>
      <c r="DR72" s="294"/>
      <c r="DS72" s="294">
        <f>DS53</f>
        <v>3</v>
      </c>
      <c r="DT72" s="294" t="str">
        <f t="shared" ca="1" si="89"/>
        <v/>
      </c>
      <c r="DU72" s="294"/>
      <c r="DV72" s="294"/>
      <c r="DW72" s="294"/>
      <c r="DX72" s="294">
        <f>DX53</f>
        <v>3</v>
      </c>
      <c r="DY72" s="294" t="str">
        <f t="shared" ca="1" si="90"/>
        <v/>
      </c>
      <c r="DZ72" s="294"/>
      <c r="EA72" s="294"/>
      <c r="EB72" s="294"/>
      <c r="EC72" s="294">
        <f>EC53</f>
        <v>2</v>
      </c>
      <c r="ED72" s="294" t="str">
        <f t="shared" ca="1" si="91"/>
        <v/>
      </c>
      <c r="EE72" s="294"/>
      <c r="EF72" s="294"/>
      <c r="EG72" s="294">
        <f>EG53</f>
        <v>2</v>
      </c>
      <c r="EH72" s="294" t="str">
        <f t="shared" ca="1" si="92"/>
        <v/>
      </c>
      <c r="EI72" s="294"/>
      <c r="EJ72" s="294"/>
      <c r="EK72" s="294">
        <f>EK53</f>
        <v>5</v>
      </c>
      <c r="EL72" s="294" t="str">
        <f t="shared" ca="1" si="93"/>
        <v/>
      </c>
      <c r="EM72" s="294"/>
      <c r="EN72" s="294"/>
      <c r="EO72" s="294"/>
      <c r="EP72" s="294" t="str">
        <f>IF(OR(ISBLANK(EO72),ISBLANK(EP53)),"",(EO72-EO71)*EP53)</f>
        <v/>
      </c>
      <c r="EQ72" s="294"/>
      <c r="ER72" s="294">
        <f>ER53</f>
        <v>5</v>
      </c>
      <c r="ES72" s="294" t="str">
        <f t="shared" ca="1" si="94"/>
        <v/>
      </c>
      <c r="ET72" s="294"/>
      <c r="EU72" s="294"/>
      <c r="EV72" s="294"/>
      <c r="EW72" s="294" t="str">
        <f>IF(OR(ISBLANK(EV72),ISBLANK(EW53)),"",(EV72-EV71)*EW53)</f>
        <v/>
      </c>
      <c r="EX72" s="294"/>
      <c r="EY72" s="294">
        <f>EY53</f>
        <v>5</v>
      </c>
      <c r="EZ72" s="294" t="str">
        <f t="shared" ca="1" si="95"/>
        <v/>
      </c>
      <c r="FA72" s="294"/>
      <c r="FB72" s="294"/>
      <c r="FC72" s="294"/>
      <c r="FD72" s="294" t="str">
        <f>IF(OR(ISBLANK(FC72),ISBLANK(FD53)),"",(FC72-FC71)*FD53)</f>
        <v/>
      </c>
      <c r="FE72" s="294"/>
      <c r="FF72" s="294">
        <f>FF53</f>
        <v>5</v>
      </c>
      <c r="FG72" s="294" t="str">
        <f t="shared" ca="1" si="96"/>
        <v/>
      </c>
      <c r="FH72" s="294"/>
      <c r="FI72" s="294"/>
      <c r="FJ72" s="294"/>
      <c r="FK72" s="294" t="str">
        <f>IF(OR(ISBLANK(FJ72),ISBLANK(FK53)),"",(FJ72-FJ71)*FK53)</f>
        <v/>
      </c>
      <c r="FL72" s="294"/>
      <c r="FM72" s="294">
        <f>FM53</f>
        <v>4</v>
      </c>
      <c r="FN72" s="294" t="str">
        <f t="shared" ca="1" si="97"/>
        <v/>
      </c>
      <c r="FO72" s="294"/>
      <c r="FP72" s="294"/>
      <c r="FQ72" s="294"/>
      <c r="FR72" s="294" t="str">
        <f>IF(OR(ISBLANK(FQ72),ISBLANK(FR53)),"",(FQ72-FQ71)*FR53)</f>
        <v/>
      </c>
      <c r="FS72" s="294">
        <f>FS53</f>
        <v>4</v>
      </c>
      <c r="FT72" s="294" t="str">
        <f t="shared" ca="1" si="98"/>
        <v/>
      </c>
      <c r="FU72" s="294"/>
      <c r="FV72" s="294"/>
      <c r="FW72" s="294"/>
      <c r="FX72" s="294" t="str">
        <f>IF(OR(ISBLANK(FW72),ISBLANK(FX53)),"",(FW72-FW71)*FX53)</f>
        <v/>
      </c>
      <c r="FY72" s="294">
        <f>FY53</f>
        <v>4</v>
      </c>
      <c r="FZ72" s="294" t="str">
        <f t="shared" ca="1" si="99"/>
        <v/>
      </c>
      <c r="GA72" s="294"/>
      <c r="GB72" s="294"/>
      <c r="GC72" s="294"/>
      <c r="GD72" s="294" t="str">
        <f>IF(OR(ISBLANK(GC72),ISBLANK(GD53)),"",(GC72-GC71)*GD53)</f>
        <v/>
      </c>
      <c r="GE72" s="294">
        <f>GE53</f>
        <v>4</v>
      </c>
      <c r="GF72" s="294" t="str">
        <f t="shared" ca="1" si="100"/>
        <v/>
      </c>
      <c r="GG72" s="294"/>
      <c r="GH72" s="294"/>
      <c r="GI72" s="294"/>
      <c r="GJ72" s="294" t="str">
        <f>IF(OR(ISBLANK(GI72),ISBLANK(GJ53)),"",(GI72-GI71)*GJ53)</f>
        <v/>
      </c>
      <c r="GK72" s="294">
        <f>GK53</f>
        <v>3</v>
      </c>
      <c r="GL72" s="294" t="str">
        <f t="shared" ca="1" si="101"/>
        <v/>
      </c>
      <c r="GM72" s="294"/>
      <c r="GN72" s="294"/>
      <c r="GO72" s="294"/>
      <c r="GP72" s="294"/>
      <c r="GQ72" s="294" t="str">
        <f>IF(OR(ISBLANK(GP72),ISBLANK(GQ53)),"",(GP72-GP71)*GQ53)</f>
        <v/>
      </c>
      <c r="GR72" s="294">
        <f>GR53</f>
        <v>3</v>
      </c>
      <c r="GS72" s="294" t="str">
        <f t="shared" ca="1" si="102"/>
        <v/>
      </c>
      <c r="GT72" s="294"/>
      <c r="GU72" s="294"/>
      <c r="GV72" s="294"/>
      <c r="GW72" s="294"/>
      <c r="GX72" s="294" t="str">
        <f>IF(OR(ISBLANK(GW72),ISBLANK(GX53)),"",(GW72-GW71)*GX53)</f>
        <v/>
      </c>
      <c r="GY72" s="294">
        <f>GY53</f>
        <v>4</v>
      </c>
      <c r="GZ72" s="294" t="str">
        <f t="shared" ca="1" si="103"/>
        <v/>
      </c>
      <c r="HA72" s="294"/>
      <c r="HB72" s="294"/>
      <c r="HC72" s="294"/>
      <c r="HD72" s="294" t="str">
        <f>IF(OR(ISBLANK(HC72),ISBLANK(HD53)),"",(HC72-HC71)*HD53)</f>
        <v/>
      </c>
      <c r="HE72" s="294">
        <f>HE53</f>
        <v>4</v>
      </c>
      <c r="HF72" s="294" t="str">
        <f t="shared" ca="1" si="104"/>
        <v/>
      </c>
      <c r="HG72" s="294"/>
      <c r="HH72" s="294"/>
      <c r="HI72" s="294"/>
      <c r="HJ72" s="294" t="str">
        <f>IF(OR(ISBLANK(HI72),ISBLANK(HJ53)),"",(HI72-HI71)*HJ53)</f>
        <v/>
      </c>
      <c r="HK72" s="294">
        <f>HK53</f>
        <v>4</v>
      </c>
      <c r="HL72" s="294" t="str">
        <f t="shared" ca="1" si="105"/>
        <v/>
      </c>
      <c r="HM72" s="294"/>
      <c r="HN72" s="294"/>
      <c r="HO72" s="294"/>
      <c r="HP72" s="294" t="str">
        <f>IF(OR(ISBLANK(HO72),ISBLANK(HP53)),"",(HO72-HO71)*HP53)</f>
        <v/>
      </c>
      <c r="HQ72" s="294">
        <f>HQ53</f>
        <v>4</v>
      </c>
      <c r="HR72" s="294" t="str">
        <f t="shared" ca="1" si="106"/>
        <v/>
      </c>
      <c r="HS72" s="294"/>
      <c r="HT72" s="294"/>
      <c r="HU72" s="294"/>
      <c r="HV72" s="294" t="str">
        <f>IF(OR(ISBLANK(HU72),ISBLANK(HV53)),"",(HU72-HU71)*HV53)</f>
        <v/>
      </c>
      <c r="HW72" s="294">
        <f>HW53</f>
        <v>4</v>
      </c>
      <c r="HX72" s="294" t="str">
        <f t="shared" ca="1" si="107"/>
        <v/>
      </c>
      <c r="HY72" s="294"/>
      <c r="HZ72" s="294"/>
      <c r="IA72" s="294"/>
      <c r="IB72" s="294" t="str">
        <f>IF(OR(ISBLANK(IA72),ISBLANK(IB53)),"",(IA72-IA71)*IB53)</f>
        <v/>
      </c>
      <c r="IC72" s="294">
        <f>IC53</f>
        <v>4</v>
      </c>
      <c r="ID72" s="294" t="str">
        <f t="shared" ca="1" si="108"/>
        <v/>
      </c>
      <c r="IE72" s="294"/>
      <c r="IF72" s="294"/>
      <c r="IG72" s="294"/>
      <c r="IH72" s="294" t="str">
        <f>IF(OR(ISBLANK(IG72),ISBLANK(IH53)),"",(IG72-IG71)*IH53)</f>
        <v/>
      </c>
      <c r="II72" s="294">
        <f>II53</f>
        <v>4</v>
      </c>
      <c r="IJ72" s="294" t="str">
        <f t="shared" ca="1" si="109"/>
        <v/>
      </c>
      <c r="IK72" s="294"/>
      <c r="IL72" s="294"/>
      <c r="IM72" s="294"/>
      <c r="IN72" s="294" t="str">
        <f>IF(OR(ISBLANK(IM72),ISBLANK(IN53)),"",(IM72-IM71)*IN53)</f>
        <v/>
      </c>
      <c r="IO72" s="294">
        <f>IO53</f>
        <v>4</v>
      </c>
      <c r="IP72" s="294" t="str">
        <f t="shared" ca="1" si="110"/>
        <v/>
      </c>
      <c r="IQ72" s="294"/>
      <c r="IR72" s="294"/>
      <c r="IS72" s="294"/>
      <c r="IT72" s="294" t="str">
        <f>IF(OR(ISBLANK(IS72),ISBLANK(IT53)),"",(IS72-IS71)*IT53)</f>
        <v/>
      </c>
      <c r="IU72" s="294">
        <f>IU53</f>
        <v>4</v>
      </c>
      <c r="IV72" s="294" t="str">
        <f t="shared" ca="1" si="111"/>
        <v/>
      </c>
      <c r="IW72" s="294"/>
      <c r="IX72" s="294"/>
      <c r="IY72" s="294"/>
      <c r="IZ72" s="294" t="str">
        <f>IF(OR(ISBLANK(IY72),ISBLANK(IZ53)),"",(IY72-IY71)*IZ53)</f>
        <v/>
      </c>
      <c r="JA72" s="294">
        <f>JA53</f>
        <v>4</v>
      </c>
      <c r="JB72" s="294" t="str">
        <f t="shared" ca="1" si="112"/>
        <v/>
      </c>
      <c r="JC72" s="294"/>
      <c r="JD72" s="294"/>
      <c r="JE72" s="294"/>
      <c r="JF72" s="294" t="str">
        <f>IF(OR(ISBLANK(JE72),ISBLANK(JF53)),"",(JE72-JE71)*JF53)</f>
        <v/>
      </c>
      <c r="JG72" s="294">
        <f>JG53</f>
        <v>4</v>
      </c>
      <c r="JH72" s="294" t="str">
        <f t="shared" ca="1" si="113"/>
        <v/>
      </c>
      <c r="JI72" s="294"/>
      <c r="JJ72" s="294"/>
      <c r="JK72" s="294"/>
      <c r="JL72" s="294" t="str">
        <f>IF(OR(ISBLANK(JK72),ISBLANK(JL53)),"",(JK72-JK71)*JL53)</f>
        <v/>
      </c>
      <c r="JM72" s="294">
        <f>JM53</f>
        <v>4</v>
      </c>
      <c r="JN72" s="294" t="str">
        <f t="shared" ca="1" si="114"/>
        <v/>
      </c>
      <c r="JO72" s="294"/>
      <c r="JP72" s="294"/>
      <c r="JQ72" s="294"/>
      <c r="JR72" s="294" t="str">
        <f>IF(OR(ISBLANK(JQ72),ISBLANK(JR53)),"",(JQ72-JQ71)*JR53)</f>
        <v/>
      </c>
      <c r="JS72" s="294">
        <f>JS53</f>
        <v>2</v>
      </c>
      <c r="JT72" s="294" t="str">
        <f t="shared" ca="1" si="115"/>
        <v/>
      </c>
      <c r="JU72" s="294"/>
      <c r="JV72" s="294"/>
      <c r="JW72" s="294">
        <f>JW53</f>
        <v>2</v>
      </c>
      <c r="JX72" s="294" t="str">
        <f t="shared" ca="1" si="116"/>
        <v/>
      </c>
      <c r="JY72" s="294"/>
      <c r="JZ72" s="294"/>
      <c r="KA72" s="294">
        <f>KA53</f>
        <v>2</v>
      </c>
      <c r="KB72" s="294" t="str">
        <f t="shared" ca="1" si="117"/>
        <v/>
      </c>
      <c r="KC72" s="294"/>
      <c r="KD72" s="294"/>
      <c r="KE72" s="294">
        <f>KE53</f>
        <v>2</v>
      </c>
      <c r="KF72" s="294" t="str">
        <f t="shared" ca="1" si="118"/>
        <v/>
      </c>
      <c r="KG72" s="294"/>
      <c r="KH72" s="294"/>
      <c r="KI72" s="294">
        <f>KI53</f>
        <v>3</v>
      </c>
      <c r="KJ72" s="294" t="str">
        <f t="shared" ca="1" si="119"/>
        <v/>
      </c>
      <c r="KK72" s="294"/>
      <c r="KL72" s="294"/>
      <c r="KM72" s="294"/>
      <c r="KN72" s="294">
        <f>KN53</f>
        <v>3</v>
      </c>
      <c r="KO72" s="294" t="str">
        <f t="shared" ca="1" si="120"/>
        <v/>
      </c>
      <c r="KP72" s="294"/>
      <c r="KQ72" s="294"/>
      <c r="KR72" s="294"/>
      <c r="KS72" s="294">
        <f>KS53</f>
        <v>3</v>
      </c>
      <c r="KT72" s="294" t="str">
        <f t="shared" ca="1" si="121"/>
        <v/>
      </c>
      <c r="KU72" s="294"/>
      <c r="KV72" s="294"/>
      <c r="KW72" s="294"/>
      <c r="KX72" s="294">
        <f>KX53</f>
        <v>3</v>
      </c>
      <c r="KY72" s="294" t="str">
        <f t="shared" ca="1" si="122"/>
        <v/>
      </c>
      <c r="KZ72" s="294"/>
      <c r="LA72" s="294"/>
      <c r="LB72" s="294"/>
      <c r="LC72" s="252">
        <f>LC53</f>
        <v>2</v>
      </c>
      <c r="LD72" s="252" t="str">
        <f t="shared" ca="1" si="123"/>
        <v/>
      </c>
      <c r="LE72" s="252"/>
      <c r="LF72" s="252"/>
      <c r="LG72" s="294">
        <f>LG53</f>
        <v>4</v>
      </c>
      <c r="LH72" s="294" t="str">
        <f t="shared" ca="1" si="124"/>
        <v/>
      </c>
      <c r="LI72" s="294"/>
      <c r="LJ72" s="294"/>
      <c r="LK72" s="294"/>
      <c r="LL72" s="294" t="str">
        <f>IF(OR(ISBLANK(LK72),ISBLANK(LL53)),"",(LK72-LK71)*LL53)</f>
        <v/>
      </c>
      <c r="LM72" s="294">
        <f>LM53</f>
        <v>4</v>
      </c>
      <c r="LN72" s="294" t="str">
        <f t="shared" ca="1" si="125"/>
        <v/>
      </c>
      <c r="LO72" s="294"/>
      <c r="LP72" s="294"/>
      <c r="LQ72" s="294"/>
      <c r="LR72" s="294" t="str">
        <f>IF(OR(ISBLANK(LQ72),ISBLANK(LR53)),"",(LQ72-LQ71)*LR53)</f>
        <v/>
      </c>
    </row>
    <row r="73" spans="2:330" x14ac:dyDescent="0.25">
      <c r="B73" s="252">
        <v>19</v>
      </c>
      <c r="C73" s="252">
        <f>C53</f>
        <v>2</v>
      </c>
      <c r="D73" s="252" t="str">
        <f t="shared" ca="1" si="65"/>
        <v/>
      </c>
      <c r="E73" s="252"/>
      <c r="F73" s="252"/>
      <c r="G73" s="252">
        <f>G53</f>
        <v>3</v>
      </c>
      <c r="H73" s="252" t="str">
        <f t="shared" ca="1" si="66"/>
        <v/>
      </c>
      <c r="I73" s="252"/>
      <c r="J73" s="252"/>
      <c r="K73" s="252" t="str">
        <f t="shared" ca="1" si="67"/>
        <v/>
      </c>
      <c r="L73" s="252">
        <f>L53</f>
        <v>3</v>
      </c>
      <c r="M73" s="252" t="str">
        <f t="shared" ca="1" si="68"/>
        <v/>
      </c>
      <c r="N73" s="252"/>
      <c r="O73" s="252"/>
      <c r="P73" s="252" t="str">
        <f t="shared" ca="1" si="69"/>
        <v/>
      </c>
      <c r="Q73" s="252">
        <f>Q53</f>
        <v>4</v>
      </c>
      <c r="R73" s="252" t="str">
        <f t="shared" ca="1" si="70"/>
        <v/>
      </c>
      <c r="S73" s="252"/>
      <c r="T73" s="252"/>
      <c r="U73" s="252"/>
      <c r="V73" s="252" t="str">
        <f>IF(OR(ISBLANK(U73),ISBLANK(V53)),"",(U73-U72)*V53)</f>
        <v/>
      </c>
      <c r="W73" s="294">
        <f>W53</f>
        <v>5</v>
      </c>
      <c r="X73" s="294" t="str">
        <f t="shared" ca="1" si="71"/>
        <v/>
      </c>
      <c r="Y73" s="294"/>
      <c r="Z73" s="294"/>
      <c r="AA73" s="294"/>
      <c r="AB73" s="294" t="str">
        <f>IF(OR(ISBLANK(AA73),ISBLANK(AB53)),"",(AA73-AA72)*AB53)</f>
        <v/>
      </c>
      <c r="AC73" s="294"/>
      <c r="AD73" s="294">
        <f>AD53</f>
        <v>5</v>
      </c>
      <c r="AE73" s="294" t="str">
        <f t="shared" ca="1" si="72"/>
        <v/>
      </c>
      <c r="AF73" s="294"/>
      <c r="AG73" s="294"/>
      <c r="AH73" s="294"/>
      <c r="AI73" s="294" t="str">
        <f>IF(OR(ISBLANK(AH73),ISBLANK(AI53)),"",(AH73-AH72)*AI53)</f>
        <v/>
      </c>
      <c r="AJ73" s="294"/>
      <c r="AK73" s="294">
        <f>AK53</f>
        <v>5</v>
      </c>
      <c r="AL73" s="294" t="str">
        <f t="shared" ca="1" si="73"/>
        <v/>
      </c>
      <c r="AM73" s="294"/>
      <c r="AN73" s="294"/>
      <c r="AO73" s="294"/>
      <c r="AP73" s="294" t="str">
        <f>IF(OR(ISBLANK(AO73),ISBLANK(AP53)),"",(AO73-AO72)*AP53)</f>
        <v/>
      </c>
      <c r="AQ73" s="294"/>
      <c r="AR73" s="294">
        <f>AR53</f>
        <v>5</v>
      </c>
      <c r="AS73" s="294" t="str">
        <f t="shared" ca="1" si="74"/>
        <v/>
      </c>
      <c r="AT73" s="294"/>
      <c r="AU73" s="294"/>
      <c r="AV73" s="294"/>
      <c r="AW73" s="294" t="str">
        <f>IF(OR(ISBLANK(AV73),ISBLANK(AW53)),"",(AV73-AV72)*AW53)</f>
        <v/>
      </c>
      <c r="AX73" s="294"/>
      <c r="AY73" s="294">
        <f>AY53</f>
        <v>3</v>
      </c>
      <c r="AZ73" s="294" t="str">
        <f t="shared" ca="1" si="75"/>
        <v/>
      </c>
      <c r="BA73" s="294"/>
      <c r="BB73" s="294"/>
      <c r="BC73" s="294"/>
      <c r="BD73" s="294">
        <f>BD53</f>
        <v>3</v>
      </c>
      <c r="BE73" s="294" t="str">
        <f t="shared" ca="1" si="76"/>
        <v/>
      </c>
      <c r="BF73" s="294"/>
      <c r="BG73" s="294"/>
      <c r="BH73" s="294"/>
      <c r="BI73" s="294">
        <f>BI53</f>
        <v>3</v>
      </c>
      <c r="BJ73" s="294" t="str">
        <f t="shared" ca="1" si="77"/>
        <v/>
      </c>
      <c r="BK73" s="294"/>
      <c r="BL73" s="294"/>
      <c r="BM73" s="294"/>
      <c r="BN73" s="294">
        <f>BN53</f>
        <v>3</v>
      </c>
      <c r="BO73" s="294" t="str">
        <f t="shared" ca="1" si="78"/>
        <v/>
      </c>
      <c r="BP73" s="294"/>
      <c r="BQ73" s="294"/>
      <c r="BR73" s="294"/>
      <c r="BS73" s="294">
        <f>BS53</f>
        <v>3</v>
      </c>
      <c r="BT73" s="294" t="str">
        <f t="shared" ca="1" si="79"/>
        <v/>
      </c>
      <c r="BU73" s="294"/>
      <c r="BV73" s="294"/>
      <c r="BW73" s="294"/>
      <c r="BX73" s="294">
        <f>BX53</f>
        <v>3</v>
      </c>
      <c r="BY73" s="294" t="str">
        <f t="shared" ca="1" si="80"/>
        <v/>
      </c>
      <c r="BZ73" s="294"/>
      <c r="CA73" s="294"/>
      <c r="CB73" s="294"/>
      <c r="CC73" s="294">
        <f>CC53</f>
        <v>3</v>
      </c>
      <c r="CD73" s="294" t="str">
        <f t="shared" ca="1" si="81"/>
        <v/>
      </c>
      <c r="CE73" s="294"/>
      <c r="CF73" s="294"/>
      <c r="CG73" s="294"/>
      <c r="CH73" s="294">
        <f>CH53</f>
        <v>3</v>
      </c>
      <c r="CI73" s="294" t="str">
        <f t="shared" ca="1" si="82"/>
        <v/>
      </c>
      <c r="CJ73" s="294"/>
      <c r="CK73" s="294"/>
      <c r="CL73" s="294"/>
      <c r="CM73" s="294">
        <f>CM53</f>
        <v>4</v>
      </c>
      <c r="CN73" s="294" t="str">
        <f t="shared" ca="1" si="83"/>
        <v/>
      </c>
      <c r="CO73" s="294"/>
      <c r="CP73" s="294"/>
      <c r="CQ73" s="294"/>
      <c r="CR73" s="294" t="str">
        <f>IF(OR(ISBLANK(CQ73),ISBLANK(CR53)),"",(CQ73-CQ72)*CR53)</f>
        <v/>
      </c>
      <c r="CS73" s="294">
        <f>CS53</f>
        <v>4</v>
      </c>
      <c r="CT73" s="294" t="str">
        <f t="shared" ca="1" si="84"/>
        <v/>
      </c>
      <c r="CU73" s="294"/>
      <c r="CV73" s="294"/>
      <c r="CW73" s="294"/>
      <c r="CX73" s="294" t="str">
        <f>IF(OR(ISBLANK(CW73),ISBLANK(CX53)),"",(CW73-CW72)*CX53)</f>
        <v/>
      </c>
      <c r="CY73" s="294">
        <f>CY53</f>
        <v>4</v>
      </c>
      <c r="CZ73" s="294" t="str">
        <f t="shared" ca="1" si="85"/>
        <v/>
      </c>
      <c r="DA73" s="294"/>
      <c r="DB73" s="294"/>
      <c r="DC73" s="294"/>
      <c r="DD73" s="294" t="str">
        <f>IF(OR(ISBLANK(DC73),ISBLANK(DD53)),"",(DC73-DC72)*DD53)</f>
        <v/>
      </c>
      <c r="DE73" s="294">
        <f>DE53</f>
        <v>4</v>
      </c>
      <c r="DF73" s="294" t="str">
        <f t="shared" ca="1" si="86"/>
        <v/>
      </c>
      <c r="DG73" s="294"/>
      <c r="DH73" s="294"/>
      <c r="DI73" s="294"/>
      <c r="DJ73" s="294" t="str">
        <f>IF(OR(ISBLANK(DI73),ISBLANK(DJ53)),"",(DI73-DI72)*DJ53)</f>
        <v/>
      </c>
      <c r="DK73" s="294">
        <f>DK53</f>
        <v>2</v>
      </c>
      <c r="DL73" s="294" t="str">
        <f t="shared" ca="1" si="87"/>
        <v/>
      </c>
      <c r="DM73" s="294"/>
      <c r="DN73" s="294"/>
      <c r="DO73" s="294">
        <f>DO53</f>
        <v>2</v>
      </c>
      <c r="DP73" s="294" t="str">
        <f t="shared" ca="1" si="88"/>
        <v/>
      </c>
      <c r="DQ73" s="294"/>
      <c r="DR73" s="294"/>
      <c r="DS73" s="294">
        <f>DS53</f>
        <v>3</v>
      </c>
      <c r="DT73" s="294" t="str">
        <f t="shared" ca="1" si="89"/>
        <v/>
      </c>
      <c r="DU73" s="294"/>
      <c r="DV73" s="294"/>
      <c r="DW73" s="294"/>
      <c r="DX73" s="294">
        <f>DX53</f>
        <v>3</v>
      </c>
      <c r="DY73" s="294" t="str">
        <f t="shared" ca="1" si="90"/>
        <v/>
      </c>
      <c r="DZ73" s="294"/>
      <c r="EA73" s="294"/>
      <c r="EB73" s="294"/>
      <c r="EC73" s="294">
        <f>EC53</f>
        <v>2</v>
      </c>
      <c r="ED73" s="294" t="str">
        <f t="shared" ca="1" si="91"/>
        <v/>
      </c>
      <c r="EE73" s="294"/>
      <c r="EF73" s="294"/>
      <c r="EG73" s="294">
        <f>EG53</f>
        <v>2</v>
      </c>
      <c r="EH73" s="294" t="str">
        <f t="shared" ca="1" si="92"/>
        <v/>
      </c>
      <c r="EI73" s="294"/>
      <c r="EJ73" s="294"/>
      <c r="EK73" s="294">
        <f>EK53</f>
        <v>5</v>
      </c>
      <c r="EL73" s="294" t="str">
        <f t="shared" ca="1" si="93"/>
        <v/>
      </c>
      <c r="EM73" s="294"/>
      <c r="EN73" s="294"/>
      <c r="EO73" s="294"/>
      <c r="EP73" s="294" t="str">
        <f>IF(OR(ISBLANK(EO73),ISBLANK(EP53)),"",(EO73-EO72)*EP53)</f>
        <v/>
      </c>
      <c r="EQ73" s="294"/>
      <c r="ER73" s="294">
        <f>ER53</f>
        <v>5</v>
      </c>
      <c r="ES73" s="294" t="str">
        <f t="shared" ca="1" si="94"/>
        <v/>
      </c>
      <c r="ET73" s="294"/>
      <c r="EU73" s="294"/>
      <c r="EV73" s="294"/>
      <c r="EW73" s="294" t="str">
        <f>IF(OR(ISBLANK(EV73),ISBLANK(EW53)),"",(EV73-EV72)*EW53)</f>
        <v/>
      </c>
      <c r="EX73" s="294"/>
      <c r="EY73" s="294">
        <f>EY53</f>
        <v>5</v>
      </c>
      <c r="EZ73" s="294" t="str">
        <f t="shared" ca="1" si="95"/>
        <v/>
      </c>
      <c r="FA73" s="294"/>
      <c r="FB73" s="294"/>
      <c r="FC73" s="294"/>
      <c r="FD73" s="294" t="str">
        <f>IF(OR(ISBLANK(FC73),ISBLANK(FD53)),"",(FC73-FC72)*FD53)</f>
        <v/>
      </c>
      <c r="FE73" s="294"/>
      <c r="FF73" s="294">
        <f>FF53</f>
        <v>5</v>
      </c>
      <c r="FG73" s="294" t="str">
        <f t="shared" ca="1" si="96"/>
        <v/>
      </c>
      <c r="FH73" s="294"/>
      <c r="FI73" s="294"/>
      <c r="FJ73" s="294"/>
      <c r="FK73" s="294" t="str">
        <f>IF(OR(ISBLANK(FJ73),ISBLANK(FK53)),"",(FJ73-FJ72)*FK53)</f>
        <v/>
      </c>
      <c r="FL73" s="294"/>
      <c r="FM73" s="294">
        <f>FM53</f>
        <v>4</v>
      </c>
      <c r="FN73" s="294" t="str">
        <f t="shared" ca="1" si="97"/>
        <v/>
      </c>
      <c r="FO73" s="294"/>
      <c r="FP73" s="294"/>
      <c r="FQ73" s="294"/>
      <c r="FR73" s="294" t="str">
        <f>IF(OR(ISBLANK(FQ73),ISBLANK(FR53)),"",(FQ73-FQ72)*FR53)</f>
        <v/>
      </c>
      <c r="FS73" s="294">
        <f>FS53</f>
        <v>4</v>
      </c>
      <c r="FT73" s="294" t="str">
        <f t="shared" ca="1" si="98"/>
        <v/>
      </c>
      <c r="FU73" s="294"/>
      <c r="FV73" s="294"/>
      <c r="FW73" s="294"/>
      <c r="FX73" s="294" t="str">
        <f>IF(OR(ISBLANK(FW73),ISBLANK(FX53)),"",(FW73-FW72)*FX53)</f>
        <v/>
      </c>
      <c r="FY73" s="294">
        <f>FY53</f>
        <v>4</v>
      </c>
      <c r="FZ73" s="294" t="str">
        <f t="shared" ca="1" si="99"/>
        <v/>
      </c>
      <c r="GA73" s="294"/>
      <c r="GB73" s="294"/>
      <c r="GC73" s="294"/>
      <c r="GD73" s="294" t="str">
        <f>IF(OR(ISBLANK(GC73),ISBLANK(GD53)),"",(GC73-GC72)*GD53)</f>
        <v/>
      </c>
      <c r="GE73" s="294">
        <f>GE53</f>
        <v>4</v>
      </c>
      <c r="GF73" s="294" t="str">
        <f t="shared" ca="1" si="100"/>
        <v/>
      </c>
      <c r="GG73" s="294"/>
      <c r="GH73" s="294"/>
      <c r="GI73" s="294"/>
      <c r="GJ73" s="294" t="str">
        <f>IF(OR(ISBLANK(GI73),ISBLANK(GJ53)),"",(GI73-GI72)*GJ53)</f>
        <v/>
      </c>
      <c r="GK73" s="294">
        <f>GK53</f>
        <v>3</v>
      </c>
      <c r="GL73" s="294" t="str">
        <f t="shared" ca="1" si="101"/>
        <v/>
      </c>
      <c r="GM73" s="294"/>
      <c r="GN73" s="294"/>
      <c r="GO73" s="294"/>
      <c r="GP73" s="294"/>
      <c r="GQ73" s="294" t="str">
        <f>IF(OR(ISBLANK(GP73),ISBLANK(GQ53)),"",(GP73-GP72)*GQ53)</f>
        <v/>
      </c>
      <c r="GR73" s="294">
        <f>GR53</f>
        <v>3</v>
      </c>
      <c r="GS73" s="294" t="str">
        <f t="shared" ca="1" si="102"/>
        <v/>
      </c>
      <c r="GT73" s="294"/>
      <c r="GU73" s="294"/>
      <c r="GV73" s="294"/>
      <c r="GW73" s="294"/>
      <c r="GX73" s="294" t="str">
        <f>IF(OR(ISBLANK(GW73),ISBLANK(GX53)),"",(GW73-GW72)*GX53)</f>
        <v/>
      </c>
      <c r="GY73" s="294">
        <f>GY53</f>
        <v>4</v>
      </c>
      <c r="GZ73" s="294" t="str">
        <f t="shared" ca="1" si="103"/>
        <v/>
      </c>
      <c r="HA73" s="294"/>
      <c r="HB73" s="294"/>
      <c r="HC73" s="294"/>
      <c r="HD73" s="294" t="str">
        <f>IF(OR(ISBLANK(HC73),ISBLANK(HD53)),"",(HC73-HC72)*HD53)</f>
        <v/>
      </c>
      <c r="HE73" s="294">
        <f>HE53</f>
        <v>4</v>
      </c>
      <c r="HF73" s="294" t="str">
        <f t="shared" ca="1" si="104"/>
        <v/>
      </c>
      <c r="HG73" s="294"/>
      <c r="HH73" s="294"/>
      <c r="HI73" s="294"/>
      <c r="HJ73" s="294" t="str">
        <f>IF(OR(ISBLANK(HI73),ISBLANK(HJ53)),"",(HI73-HI72)*HJ53)</f>
        <v/>
      </c>
      <c r="HK73" s="294">
        <f>HK53</f>
        <v>4</v>
      </c>
      <c r="HL73" s="294" t="str">
        <f t="shared" ca="1" si="105"/>
        <v/>
      </c>
      <c r="HM73" s="294"/>
      <c r="HN73" s="294"/>
      <c r="HO73" s="294"/>
      <c r="HP73" s="294" t="str">
        <f>IF(OR(ISBLANK(HO73),ISBLANK(HP53)),"",(HO73-HO72)*HP53)</f>
        <v/>
      </c>
      <c r="HQ73" s="294">
        <f>HQ53</f>
        <v>4</v>
      </c>
      <c r="HR73" s="294" t="str">
        <f t="shared" ca="1" si="106"/>
        <v/>
      </c>
      <c r="HS73" s="294"/>
      <c r="HT73" s="294"/>
      <c r="HU73" s="294"/>
      <c r="HV73" s="294" t="str">
        <f>IF(OR(ISBLANK(HU73),ISBLANK(HV53)),"",(HU73-HU72)*HV53)</f>
        <v/>
      </c>
      <c r="HW73" s="294">
        <f>HW53</f>
        <v>4</v>
      </c>
      <c r="HX73" s="294" t="str">
        <f t="shared" ca="1" si="107"/>
        <v/>
      </c>
      <c r="HY73" s="294"/>
      <c r="HZ73" s="294"/>
      <c r="IA73" s="294"/>
      <c r="IB73" s="294" t="str">
        <f>IF(OR(ISBLANK(IA73),ISBLANK(IB53)),"",(IA73-IA72)*IB53)</f>
        <v/>
      </c>
      <c r="IC73" s="294">
        <f>IC53</f>
        <v>4</v>
      </c>
      <c r="ID73" s="294" t="str">
        <f t="shared" ca="1" si="108"/>
        <v/>
      </c>
      <c r="IE73" s="294"/>
      <c r="IF73" s="294"/>
      <c r="IG73" s="294"/>
      <c r="IH73" s="294" t="str">
        <f>IF(OR(ISBLANK(IG73),ISBLANK(IH53)),"",(IG73-IG72)*IH53)</f>
        <v/>
      </c>
      <c r="II73" s="294">
        <f>II53</f>
        <v>4</v>
      </c>
      <c r="IJ73" s="294" t="str">
        <f t="shared" ca="1" si="109"/>
        <v/>
      </c>
      <c r="IK73" s="294"/>
      <c r="IL73" s="294"/>
      <c r="IM73" s="294"/>
      <c r="IN73" s="294" t="str">
        <f>IF(OR(ISBLANK(IM73),ISBLANK(IN53)),"",(IM73-IM72)*IN53)</f>
        <v/>
      </c>
      <c r="IO73" s="294">
        <f>IO53</f>
        <v>4</v>
      </c>
      <c r="IP73" s="294" t="str">
        <f t="shared" ca="1" si="110"/>
        <v/>
      </c>
      <c r="IQ73" s="294"/>
      <c r="IR73" s="294"/>
      <c r="IS73" s="294"/>
      <c r="IT73" s="294" t="str">
        <f>IF(OR(ISBLANK(IS73),ISBLANK(IT53)),"",(IS73-IS72)*IT53)</f>
        <v/>
      </c>
      <c r="IU73" s="294">
        <f>IU53</f>
        <v>4</v>
      </c>
      <c r="IV73" s="294" t="str">
        <f t="shared" ca="1" si="111"/>
        <v/>
      </c>
      <c r="IW73" s="294"/>
      <c r="IX73" s="294"/>
      <c r="IY73" s="294"/>
      <c r="IZ73" s="294" t="str">
        <f>IF(OR(ISBLANK(IY73),ISBLANK(IZ53)),"",(IY73-IY72)*IZ53)</f>
        <v/>
      </c>
      <c r="JA73" s="294">
        <f>JA53</f>
        <v>4</v>
      </c>
      <c r="JB73" s="294" t="str">
        <f t="shared" ca="1" si="112"/>
        <v/>
      </c>
      <c r="JC73" s="294"/>
      <c r="JD73" s="294"/>
      <c r="JE73" s="294"/>
      <c r="JF73" s="294" t="str">
        <f>IF(OR(ISBLANK(JE73),ISBLANK(JF53)),"",(JE73-JE72)*JF53)</f>
        <v/>
      </c>
      <c r="JG73" s="294">
        <f>JG53</f>
        <v>4</v>
      </c>
      <c r="JH73" s="294" t="str">
        <f t="shared" ca="1" si="113"/>
        <v/>
      </c>
      <c r="JI73" s="294"/>
      <c r="JJ73" s="294"/>
      <c r="JK73" s="294"/>
      <c r="JL73" s="294" t="str">
        <f>IF(OR(ISBLANK(JK73),ISBLANK(JL53)),"",(JK73-JK72)*JL53)</f>
        <v/>
      </c>
      <c r="JM73" s="294">
        <f>JM53</f>
        <v>4</v>
      </c>
      <c r="JN73" s="294" t="str">
        <f t="shared" ca="1" si="114"/>
        <v/>
      </c>
      <c r="JO73" s="294"/>
      <c r="JP73" s="294"/>
      <c r="JQ73" s="294"/>
      <c r="JR73" s="294" t="str">
        <f>IF(OR(ISBLANK(JQ73),ISBLANK(JR53)),"",(JQ73-JQ72)*JR53)</f>
        <v/>
      </c>
      <c r="JS73" s="294">
        <f>JS53</f>
        <v>2</v>
      </c>
      <c r="JT73" s="294" t="str">
        <f t="shared" ca="1" si="115"/>
        <v/>
      </c>
      <c r="JU73" s="294"/>
      <c r="JV73" s="294"/>
      <c r="JW73" s="294">
        <f>JW53</f>
        <v>2</v>
      </c>
      <c r="JX73" s="294" t="str">
        <f t="shared" ca="1" si="116"/>
        <v/>
      </c>
      <c r="JY73" s="294"/>
      <c r="JZ73" s="294"/>
      <c r="KA73" s="294">
        <f>KA53</f>
        <v>2</v>
      </c>
      <c r="KB73" s="294" t="str">
        <f t="shared" ca="1" si="117"/>
        <v/>
      </c>
      <c r="KC73" s="294"/>
      <c r="KD73" s="294"/>
      <c r="KE73" s="294">
        <f>KE53</f>
        <v>2</v>
      </c>
      <c r="KF73" s="294" t="str">
        <f t="shared" ca="1" si="118"/>
        <v/>
      </c>
      <c r="KG73" s="294"/>
      <c r="KH73" s="294"/>
      <c r="KI73" s="294">
        <f>KI53</f>
        <v>3</v>
      </c>
      <c r="KJ73" s="294" t="str">
        <f t="shared" ca="1" si="119"/>
        <v/>
      </c>
      <c r="KK73" s="294"/>
      <c r="KL73" s="294"/>
      <c r="KM73" s="294"/>
      <c r="KN73" s="294">
        <f>KN53</f>
        <v>3</v>
      </c>
      <c r="KO73" s="294" t="str">
        <f t="shared" ca="1" si="120"/>
        <v/>
      </c>
      <c r="KP73" s="294"/>
      <c r="KQ73" s="294"/>
      <c r="KR73" s="294"/>
      <c r="KS73" s="294">
        <f>KS53</f>
        <v>3</v>
      </c>
      <c r="KT73" s="294" t="str">
        <f t="shared" ca="1" si="121"/>
        <v/>
      </c>
      <c r="KU73" s="294"/>
      <c r="KV73" s="294"/>
      <c r="KW73" s="294"/>
      <c r="KX73" s="294">
        <f>KX53</f>
        <v>3</v>
      </c>
      <c r="KY73" s="294" t="str">
        <f t="shared" ca="1" si="122"/>
        <v/>
      </c>
      <c r="KZ73" s="294"/>
      <c r="LA73" s="294"/>
      <c r="LB73" s="294"/>
      <c r="LC73" s="252">
        <f>LC53</f>
        <v>2</v>
      </c>
      <c r="LD73" s="252" t="str">
        <f t="shared" ca="1" si="123"/>
        <v/>
      </c>
      <c r="LE73" s="252"/>
      <c r="LF73" s="252"/>
      <c r="LG73" s="294">
        <f>LG53</f>
        <v>4</v>
      </c>
      <c r="LH73" s="294" t="str">
        <f t="shared" ca="1" si="124"/>
        <v/>
      </c>
      <c r="LI73" s="294"/>
      <c r="LJ73" s="294"/>
      <c r="LK73" s="294"/>
      <c r="LL73" s="294" t="str">
        <f>IF(OR(ISBLANK(LK73),ISBLANK(LL53)),"",(LK73-LK72)*LL53)</f>
        <v/>
      </c>
      <c r="LM73" s="294">
        <f>LM53</f>
        <v>4</v>
      </c>
      <c r="LN73" s="294" t="str">
        <f t="shared" ca="1" si="125"/>
        <v/>
      </c>
      <c r="LO73" s="294"/>
      <c r="LP73" s="294"/>
      <c r="LQ73" s="294"/>
      <c r="LR73" s="294" t="str">
        <f>IF(OR(ISBLANK(LQ73),ISBLANK(LR53)),"",(LQ73-LQ72)*LR53)</f>
        <v/>
      </c>
    </row>
    <row r="74" spans="2:330" ht="15.75" thickBot="1" x14ac:dyDescent="0.3">
      <c r="B74" s="107">
        <v>20</v>
      </c>
      <c r="C74" s="252">
        <f>C53</f>
        <v>2</v>
      </c>
      <c r="D74" s="252" t="str">
        <f t="shared" ca="1" si="65"/>
        <v/>
      </c>
      <c r="E74" s="252"/>
      <c r="F74" s="252"/>
      <c r="G74" s="252">
        <f>G53</f>
        <v>3</v>
      </c>
      <c r="H74" s="252" t="str">
        <f t="shared" ca="1" si="66"/>
        <v/>
      </c>
      <c r="I74" s="252"/>
      <c r="J74" s="252"/>
      <c r="K74" s="252" t="str">
        <f t="shared" ca="1" si="67"/>
        <v/>
      </c>
      <c r="L74" s="252">
        <f>L53</f>
        <v>3</v>
      </c>
      <c r="M74" s="252" t="str">
        <f t="shared" ca="1" si="68"/>
        <v/>
      </c>
      <c r="N74" s="252"/>
      <c r="O74" s="252"/>
      <c r="P74" s="252" t="str">
        <f t="shared" ca="1" si="69"/>
        <v/>
      </c>
      <c r="Q74" s="252">
        <f>Q53</f>
        <v>4</v>
      </c>
      <c r="R74" s="252" t="str">
        <f t="shared" ca="1" si="70"/>
        <v/>
      </c>
      <c r="S74" s="252"/>
      <c r="T74" s="252"/>
      <c r="U74" s="252"/>
      <c r="V74" s="252" t="str">
        <f>IF(OR(ISBLANK(U74),ISBLANK(V53)),"",(U74-U73)*V53)</f>
        <v/>
      </c>
      <c r="W74" s="294">
        <f>W53</f>
        <v>5</v>
      </c>
      <c r="X74" s="294" t="str">
        <f t="shared" ca="1" si="71"/>
        <v/>
      </c>
      <c r="Y74" s="294"/>
      <c r="Z74" s="294"/>
      <c r="AA74" s="294"/>
      <c r="AB74" s="294" t="str">
        <f>IF(OR(ISBLANK(AA74),ISBLANK(AB53)),"",(AA74-AA73)*AB53)</f>
        <v/>
      </c>
      <c r="AC74" s="294"/>
      <c r="AD74" s="294">
        <f>AD53</f>
        <v>5</v>
      </c>
      <c r="AE74" s="294" t="str">
        <f t="shared" ca="1" si="72"/>
        <v/>
      </c>
      <c r="AF74" s="294"/>
      <c r="AG74" s="294"/>
      <c r="AH74" s="294"/>
      <c r="AI74" s="294" t="str">
        <f>IF(OR(ISBLANK(AH74),ISBLANK(AI53)),"",(AH74-AH73)*AI53)</f>
        <v/>
      </c>
      <c r="AJ74" s="294"/>
      <c r="AK74" s="294">
        <f>AK53</f>
        <v>5</v>
      </c>
      <c r="AL74" s="294" t="str">
        <f t="shared" ca="1" si="73"/>
        <v/>
      </c>
      <c r="AM74" s="294"/>
      <c r="AN74" s="294"/>
      <c r="AO74" s="294"/>
      <c r="AP74" s="294" t="str">
        <f>IF(OR(ISBLANK(AO74),ISBLANK(AP53)),"",(AO74-AO73)*AP53)</f>
        <v/>
      </c>
      <c r="AQ74" s="294"/>
      <c r="AR74" s="294">
        <f>AR53</f>
        <v>5</v>
      </c>
      <c r="AS74" s="294" t="str">
        <f t="shared" ca="1" si="74"/>
        <v/>
      </c>
      <c r="AT74" s="294"/>
      <c r="AU74" s="294"/>
      <c r="AV74" s="294"/>
      <c r="AW74" s="294" t="str">
        <f>IF(OR(ISBLANK(AV74),ISBLANK(AW53)),"",(AV74-AV73)*AW53)</f>
        <v/>
      </c>
      <c r="AX74" s="294"/>
      <c r="AY74" s="296">
        <f>AY53</f>
        <v>3</v>
      </c>
      <c r="AZ74" s="296" t="str">
        <f t="shared" ca="1" si="75"/>
        <v/>
      </c>
      <c r="BA74" s="296"/>
      <c r="BB74" s="296"/>
      <c r="BC74" s="296"/>
      <c r="BD74" s="296">
        <f>BD53</f>
        <v>3</v>
      </c>
      <c r="BE74" s="296" t="str">
        <f t="shared" ca="1" si="76"/>
        <v/>
      </c>
      <c r="BF74" s="296"/>
      <c r="BG74" s="296"/>
      <c r="BH74" s="296"/>
      <c r="BI74" s="296">
        <f>BI53</f>
        <v>3</v>
      </c>
      <c r="BJ74" s="296" t="str">
        <f t="shared" ca="1" si="77"/>
        <v/>
      </c>
      <c r="BK74" s="296"/>
      <c r="BL74" s="296"/>
      <c r="BM74" s="296"/>
      <c r="BN74" s="296">
        <f>BN53</f>
        <v>3</v>
      </c>
      <c r="BO74" s="296" t="str">
        <f t="shared" ca="1" si="78"/>
        <v/>
      </c>
      <c r="BP74" s="296"/>
      <c r="BQ74" s="296"/>
      <c r="BR74" s="296"/>
      <c r="BS74" s="296">
        <f>BS53</f>
        <v>3</v>
      </c>
      <c r="BT74" s="296" t="str">
        <f t="shared" ca="1" si="79"/>
        <v/>
      </c>
      <c r="BU74" s="296"/>
      <c r="BV74" s="296"/>
      <c r="BW74" s="296"/>
      <c r="BX74" s="296">
        <f>BX53</f>
        <v>3</v>
      </c>
      <c r="BY74" s="296" t="str">
        <f t="shared" ca="1" si="80"/>
        <v/>
      </c>
      <c r="BZ74" s="296"/>
      <c r="CA74" s="296"/>
      <c r="CB74" s="296"/>
      <c r="CC74" s="296">
        <f>CC53</f>
        <v>3</v>
      </c>
      <c r="CD74" s="296" t="str">
        <f t="shared" ca="1" si="81"/>
        <v/>
      </c>
      <c r="CE74" s="296"/>
      <c r="CF74" s="296"/>
      <c r="CG74" s="296"/>
      <c r="CH74" s="296">
        <f>CH53</f>
        <v>3</v>
      </c>
      <c r="CI74" s="296" t="str">
        <f t="shared" ca="1" si="82"/>
        <v/>
      </c>
      <c r="CJ74" s="296"/>
      <c r="CK74" s="296"/>
      <c r="CL74" s="296"/>
      <c r="CM74" s="294">
        <f>CM53</f>
        <v>4</v>
      </c>
      <c r="CN74" s="294" t="str">
        <f t="shared" ca="1" si="83"/>
        <v/>
      </c>
      <c r="CO74" s="294"/>
      <c r="CP74" s="294"/>
      <c r="CQ74" s="294"/>
      <c r="CR74" s="294" t="str">
        <f>IF(OR(ISBLANK(CQ74),ISBLANK(CR53)),"",(CQ74-CQ73)*CR53)</f>
        <v/>
      </c>
      <c r="CS74" s="294">
        <f>CS53</f>
        <v>4</v>
      </c>
      <c r="CT74" s="294" t="str">
        <f t="shared" ca="1" si="84"/>
        <v/>
      </c>
      <c r="CU74" s="294"/>
      <c r="CV74" s="294"/>
      <c r="CW74" s="294"/>
      <c r="CX74" s="294" t="str">
        <f>IF(OR(ISBLANK(CW74),ISBLANK(CX53)),"",(CW74-CW73)*CX53)</f>
        <v/>
      </c>
      <c r="CY74" s="294">
        <f>CY53</f>
        <v>4</v>
      </c>
      <c r="CZ74" s="294" t="str">
        <f t="shared" ca="1" si="85"/>
        <v/>
      </c>
      <c r="DA74" s="294"/>
      <c r="DB74" s="294"/>
      <c r="DC74" s="294"/>
      <c r="DD74" s="294" t="str">
        <f>IF(OR(ISBLANK(DC74),ISBLANK(DD53)),"",(DC74-DC73)*DD53)</f>
        <v/>
      </c>
      <c r="DE74" s="294">
        <f>DE53</f>
        <v>4</v>
      </c>
      <c r="DF74" s="294" t="str">
        <f t="shared" ca="1" si="86"/>
        <v/>
      </c>
      <c r="DG74" s="294"/>
      <c r="DH74" s="294"/>
      <c r="DI74" s="294"/>
      <c r="DJ74" s="294" t="str">
        <f>IF(OR(ISBLANK(DI74),ISBLANK(DJ53)),"",(DI74-DI73)*DJ53)</f>
        <v/>
      </c>
      <c r="DK74" s="296">
        <f>DK53</f>
        <v>2</v>
      </c>
      <c r="DL74" s="296" t="str">
        <f t="shared" ca="1" si="87"/>
        <v/>
      </c>
      <c r="DM74" s="296"/>
      <c r="DN74" s="296"/>
      <c r="DO74" s="296">
        <f>DO53</f>
        <v>2</v>
      </c>
      <c r="DP74" s="296" t="str">
        <f t="shared" ca="1" si="88"/>
        <v/>
      </c>
      <c r="DQ74" s="296"/>
      <c r="DR74" s="296"/>
      <c r="DS74" s="296">
        <f>DS53</f>
        <v>3</v>
      </c>
      <c r="DT74" s="296" t="str">
        <f t="shared" ca="1" si="89"/>
        <v/>
      </c>
      <c r="DU74" s="296"/>
      <c r="DV74" s="296"/>
      <c r="DW74" s="296"/>
      <c r="DX74" s="296">
        <f>DX53</f>
        <v>3</v>
      </c>
      <c r="DY74" s="296" t="str">
        <f t="shared" ca="1" si="90"/>
        <v/>
      </c>
      <c r="DZ74" s="296"/>
      <c r="EA74" s="296"/>
      <c r="EB74" s="296"/>
      <c r="EC74" s="296">
        <f>EC53</f>
        <v>2</v>
      </c>
      <c r="ED74" s="296" t="str">
        <f t="shared" ca="1" si="91"/>
        <v/>
      </c>
      <c r="EE74" s="296"/>
      <c r="EF74" s="296"/>
      <c r="EG74" s="296">
        <f>EG53</f>
        <v>2</v>
      </c>
      <c r="EH74" s="296" t="str">
        <f t="shared" ca="1" si="92"/>
        <v/>
      </c>
      <c r="EI74" s="296"/>
      <c r="EJ74" s="296"/>
      <c r="EK74" s="294">
        <f>EK53</f>
        <v>5</v>
      </c>
      <c r="EL74" s="294" t="str">
        <f t="shared" ca="1" si="93"/>
        <v/>
      </c>
      <c r="EM74" s="294"/>
      <c r="EN74" s="294"/>
      <c r="EO74" s="294"/>
      <c r="EP74" s="294" t="str">
        <f>IF(OR(ISBLANK(EO74),ISBLANK(EP53)),"",(EO74-EO73)*EP53)</f>
        <v/>
      </c>
      <c r="EQ74" s="294"/>
      <c r="ER74" s="294">
        <f>ER53</f>
        <v>5</v>
      </c>
      <c r="ES74" s="294" t="str">
        <f t="shared" ca="1" si="94"/>
        <v/>
      </c>
      <c r="ET74" s="294"/>
      <c r="EU74" s="294"/>
      <c r="EV74" s="294"/>
      <c r="EW74" s="294" t="str">
        <f>IF(OR(ISBLANK(EV74),ISBLANK(EW53)),"",(EV74-EV73)*EW53)</f>
        <v/>
      </c>
      <c r="EX74" s="294"/>
      <c r="EY74" s="294">
        <f>EY53</f>
        <v>5</v>
      </c>
      <c r="EZ74" s="294" t="str">
        <f t="shared" ca="1" si="95"/>
        <v/>
      </c>
      <c r="FA74" s="294"/>
      <c r="FB74" s="294"/>
      <c r="FC74" s="294"/>
      <c r="FD74" s="294" t="str">
        <f>IF(OR(ISBLANK(FC74),ISBLANK(FD53)),"",(FC74-FC73)*FD53)</f>
        <v/>
      </c>
      <c r="FE74" s="294"/>
      <c r="FF74" s="294">
        <f>FF53</f>
        <v>5</v>
      </c>
      <c r="FG74" s="294" t="str">
        <f t="shared" ca="1" si="96"/>
        <v/>
      </c>
      <c r="FH74" s="294"/>
      <c r="FI74" s="294"/>
      <c r="FJ74" s="294"/>
      <c r="FK74" s="294" t="str">
        <f>IF(OR(ISBLANK(FJ74),ISBLANK(FK53)),"",(FJ74-FJ73)*FK53)</f>
        <v/>
      </c>
      <c r="FL74" s="294"/>
      <c r="FM74" s="296">
        <f>FM53</f>
        <v>4</v>
      </c>
      <c r="FN74" s="296" t="str">
        <f t="shared" ca="1" si="97"/>
        <v/>
      </c>
      <c r="FO74" s="296"/>
      <c r="FP74" s="296"/>
      <c r="FQ74" s="296"/>
      <c r="FR74" s="296" t="str">
        <f>IF(OR(ISBLANK(FQ74),ISBLANK(FR53)),"",(FQ74-FQ73)*FR53)</f>
        <v/>
      </c>
      <c r="FS74" s="296">
        <f>FS53</f>
        <v>4</v>
      </c>
      <c r="FT74" s="296" t="str">
        <f t="shared" ca="1" si="98"/>
        <v/>
      </c>
      <c r="FU74" s="296"/>
      <c r="FV74" s="296"/>
      <c r="FW74" s="296"/>
      <c r="FX74" s="296" t="str">
        <f>IF(OR(ISBLANK(FW74),ISBLANK(FX53)),"",(FW74-FW73)*FX53)</f>
        <v/>
      </c>
      <c r="FY74" s="296">
        <f>FY53</f>
        <v>4</v>
      </c>
      <c r="FZ74" s="296" t="str">
        <f t="shared" ca="1" si="99"/>
        <v/>
      </c>
      <c r="GA74" s="296"/>
      <c r="GB74" s="296"/>
      <c r="GC74" s="296"/>
      <c r="GD74" s="296" t="str">
        <f>IF(OR(ISBLANK(GC74),ISBLANK(GD53)),"",(GC74-GC73)*GD53)</f>
        <v/>
      </c>
      <c r="GE74" s="296">
        <f>GE53</f>
        <v>4</v>
      </c>
      <c r="GF74" s="296" t="str">
        <f t="shared" ca="1" si="100"/>
        <v/>
      </c>
      <c r="GG74" s="296"/>
      <c r="GH74" s="296"/>
      <c r="GI74" s="296"/>
      <c r="GJ74" s="296" t="str">
        <f>IF(OR(ISBLANK(GI74),ISBLANK(GJ53)),"",(GI74-GI73)*GJ53)</f>
        <v/>
      </c>
      <c r="GK74" s="296">
        <f>GK53</f>
        <v>3</v>
      </c>
      <c r="GL74" s="296" t="str">
        <f t="shared" ca="1" si="101"/>
        <v/>
      </c>
      <c r="GM74" s="296"/>
      <c r="GN74" s="296"/>
      <c r="GO74" s="296"/>
      <c r="GP74" s="296"/>
      <c r="GQ74" s="296" t="str">
        <f>IF(OR(ISBLANK(GP74),ISBLANK(GQ53)),"",(GP74-GP73)*GQ53)</f>
        <v/>
      </c>
      <c r="GR74" s="296">
        <f>GR53</f>
        <v>3</v>
      </c>
      <c r="GS74" s="296" t="str">
        <f t="shared" ca="1" si="102"/>
        <v/>
      </c>
      <c r="GT74" s="296"/>
      <c r="GU74" s="296"/>
      <c r="GV74" s="296"/>
      <c r="GW74" s="296"/>
      <c r="GX74" s="296" t="str">
        <f>IF(OR(ISBLANK(GW74),ISBLANK(GX53)),"",(GW74-GW73)*GX53)</f>
        <v/>
      </c>
      <c r="GY74" s="296">
        <f>GY53</f>
        <v>4</v>
      </c>
      <c r="GZ74" s="296" t="str">
        <f t="shared" ca="1" si="103"/>
        <v/>
      </c>
      <c r="HA74" s="296"/>
      <c r="HB74" s="296"/>
      <c r="HC74" s="296"/>
      <c r="HD74" s="296" t="str">
        <f>IF(OR(ISBLANK(HC74),ISBLANK(HD53)),"",(HC74-HC73)*HD53)</f>
        <v/>
      </c>
      <c r="HE74" s="296">
        <f>HE53</f>
        <v>4</v>
      </c>
      <c r="HF74" s="296" t="str">
        <f t="shared" ca="1" si="104"/>
        <v/>
      </c>
      <c r="HG74" s="296"/>
      <c r="HH74" s="296"/>
      <c r="HI74" s="296"/>
      <c r="HJ74" s="296" t="str">
        <f>IF(OR(ISBLANK(HI74),ISBLANK(HJ53)),"",(HI74-HI73)*HJ53)</f>
        <v/>
      </c>
      <c r="HK74" s="296">
        <f>HK53</f>
        <v>4</v>
      </c>
      <c r="HL74" s="296" t="str">
        <f t="shared" ca="1" si="105"/>
        <v/>
      </c>
      <c r="HM74" s="296"/>
      <c r="HN74" s="296"/>
      <c r="HO74" s="296"/>
      <c r="HP74" s="296" t="str">
        <f>IF(OR(ISBLANK(HO74),ISBLANK(HP53)),"",(HO74-HO73)*HP53)</f>
        <v/>
      </c>
      <c r="HQ74" s="296">
        <f>HQ53</f>
        <v>4</v>
      </c>
      <c r="HR74" s="296" t="str">
        <f t="shared" ca="1" si="106"/>
        <v/>
      </c>
      <c r="HS74" s="296"/>
      <c r="HT74" s="296"/>
      <c r="HU74" s="296"/>
      <c r="HV74" s="296" t="str">
        <f>IF(OR(ISBLANK(HU74),ISBLANK(HV53)),"",(HU74-HU73)*HV53)</f>
        <v/>
      </c>
      <c r="HW74" s="296">
        <f>HW53</f>
        <v>4</v>
      </c>
      <c r="HX74" s="296" t="str">
        <f t="shared" ca="1" si="107"/>
        <v/>
      </c>
      <c r="HY74" s="296"/>
      <c r="HZ74" s="296"/>
      <c r="IA74" s="296"/>
      <c r="IB74" s="296" t="str">
        <f>IF(OR(ISBLANK(IA74),ISBLANK(IB53)),"",(IA74-IA73)*IB53)</f>
        <v/>
      </c>
      <c r="IC74" s="296">
        <f>IC53</f>
        <v>4</v>
      </c>
      <c r="ID74" s="296" t="str">
        <f t="shared" ca="1" si="108"/>
        <v/>
      </c>
      <c r="IE74" s="296"/>
      <c r="IF74" s="296"/>
      <c r="IG74" s="296"/>
      <c r="IH74" s="296" t="str">
        <f>IF(OR(ISBLANK(IG74),ISBLANK(IH53)),"",(IG74-IG73)*IH53)</f>
        <v/>
      </c>
      <c r="II74" s="296">
        <f>II53</f>
        <v>4</v>
      </c>
      <c r="IJ74" s="296" t="str">
        <f t="shared" ca="1" si="109"/>
        <v/>
      </c>
      <c r="IK74" s="296"/>
      <c r="IL74" s="296"/>
      <c r="IM74" s="296"/>
      <c r="IN74" s="296" t="str">
        <f>IF(OR(ISBLANK(IM74),ISBLANK(IN53)),"",(IM74-IM73)*IN53)</f>
        <v/>
      </c>
      <c r="IO74" s="296">
        <f>IO53</f>
        <v>4</v>
      </c>
      <c r="IP74" s="296" t="str">
        <f t="shared" ca="1" si="110"/>
        <v/>
      </c>
      <c r="IQ74" s="296"/>
      <c r="IR74" s="296"/>
      <c r="IS74" s="296"/>
      <c r="IT74" s="296" t="str">
        <f>IF(OR(ISBLANK(IS74),ISBLANK(IT53)),"",(IS74-IS73)*IT53)</f>
        <v/>
      </c>
      <c r="IU74" s="296">
        <f>IU53</f>
        <v>4</v>
      </c>
      <c r="IV74" s="296" t="str">
        <f t="shared" ca="1" si="111"/>
        <v/>
      </c>
      <c r="IW74" s="296"/>
      <c r="IX74" s="296"/>
      <c r="IY74" s="296"/>
      <c r="IZ74" s="296" t="str">
        <f>IF(OR(ISBLANK(IY74),ISBLANK(IZ53)),"",(IY74-IY73)*IZ53)</f>
        <v/>
      </c>
      <c r="JA74" s="296">
        <f>JA53</f>
        <v>4</v>
      </c>
      <c r="JB74" s="296" t="str">
        <f t="shared" ca="1" si="112"/>
        <v/>
      </c>
      <c r="JC74" s="296"/>
      <c r="JD74" s="296"/>
      <c r="JE74" s="296"/>
      <c r="JF74" s="296" t="str">
        <f>IF(OR(ISBLANK(JE74),ISBLANK(JF53)),"",(JE74-JE73)*JF53)</f>
        <v/>
      </c>
      <c r="JG74" s="296">
        <f>JG53</f>
        <v>4</v>
      </c>
      <c r="JH74" s="296" t="str">
        <f t="shared" ca="1" si="113"/>
        <v/>
      </c>
      <c r="JI74" s="296"/>
      <c r="JJ74" s="296"/>
      <c r="JK74" s="296"/>
      <c r="JL74" s="296" t="str">
        <f>IF(OR(ISBLANK(JK74),ISBLANK(JL53)),"",(JK74-JK73)*JL53)</f>
        <v/>
      </c>
      <c r="JM74" s="296">
        <f>JM53</f>
        <v>4</v>
      </c>
      <c r="JN74" s="296" t="str">
        <f t="shared" ca="1" si="114"/>
        <v/>
      </c>
      <c r="JO74" s="296"/>
      <c r="JP74" s="296"/>
      <c r="JQ74" s="296"/>
      <c r="JR74" s="296" t="str">
        <f>IF(OR(ISBLANK(JQ74),ISBLANK(JR53)),"",(JQ74-JQ73)*JR53)</f>
        <v/>
      </c>
      <c r="JS74" s="296">
        <f>JS53</f>
        <v>2</v>
      </c>
      <c r="JT74" s="296" t="str">
        <f t="shared" ca="1" si="115"/>
        <v/>
      </c>
      <c r="JU74" s="296"/>
      <c r="JV74" s="296"/>
      <c r="JW74" s="296">
        <f>JW53</f>
        <v>2</v>
      </c>
      <c r="JX74" s="296" t="str">
        <f t="shared" ca="1" si="116"/>
        <v/>
      </c>
      <c r="JY74" s="296"/>
      <c r="JZ74" s="296"/>
      <c r="KA74" s="296">
        <f>KA53</f>
        <v>2</v>
      </c>
      <c r="KB74" s="296" t="str">
        <f t="shared" ca="1" si="117"/>
        <v/>
      </c>
      <c r="KC74" s="296"/>
      <c r="KD74" s="296"/>
      <c r="KE74" s="296">
        <f>KE53</f>
        <v>2</v>
      </c>
      <c r="KF74" s="296" t="str">
        <f t="shared" ca="1" si="118"/>
        <v/>
      </c>
      <c r="KG74" s="296"/>
      <c r="KH74" s="296"/>
      <c r="KI74" s="296">
        <f>KI53</f>
        <v>3</v>
      </c>
      <c r="KJ74" s="296" t="str">
        <f t="shared" ca="1" si="119"/>
        <v/>
      </c>
      <c r="KK74" s="296"/>
      <c r="KL74" s="296"/>
      <c r="KM74" s="296"/>
      <c r="KN74" s="296">
        <f>KN53</f>
        <v>3</v>
      </c>
      <c r="KO74" s="296" t="str">
        <f t="shared" ca="1" si="120"/>
        <v/>
      </c>
      <c r="KP74" s="296"/>
      <c r="KQ74" s="296"/>
      <c r="KR74" s="296"/>
      <c r="KS74" s="296">
        <f>KS53</f>
        <v>3</v>
      </c>
      <c r="KT74" s="296" t="str">
        <f t="shared" ca="1" si="121"/>
        <v/>
      </c>
      <c r="KU74" s="296"/>
      <c r="KV74" s="296"/>
      <c r="KW74" s="296"/>
      <c r="KX74" s="296">
        <f>KX53</f>
        <v>3</v>
      </c>
      <c r="KY74" s="296" t="str">
        <f t="shared" ca="1" si="122"/>
        <v/>
      </c>
      <c r="KZ74" s="296"/>
      <c r="LA74" s="296"/>
      <c r="LB74" s="296"/>
      <c r="LC74" s="253">
        <f>LC53</f>
        <v>2</v>
      </c>
      <c r="LD74" s="253" t="str">
        <f t="shared" ca="1" si="123"/>
        <v/>
      </c>
      <c r="LE74" s="253"/>
      <c r="LF74" s="253"/>
      <c r="LG74" s="296">
        <f>LG53</f>
        <v>4</v>
      </c>
      <c r="LH74" s="296" t="str">
        <f t="shared" ca="1" si="124"/>
        <v/>
      </c>
      <c r="LI74" s="296"/>
      <c r="LJ74" s="296"/>
      <c r="LK74" s="296"/>
      <c r="LL74" s="296" t="str">
        <f>IF(OR(ISBLANK(LK74),ISBLANK(LL53)),"",(LK74-LK73)*LL53)</f>
        <v/>
      </c>
      <c r="LM74" s="296">
        <f>LM53</f>
        <v>4</v>
      </c>
      <c r="LN74" s="296" t="str">
        <f t="shared" ca="1" si="125"/>
        <v/>
      </c>
      <c r="LO74" s="296"/>
      <c r="LP74" s="296"/>
      <c r="LQ74" s="296"/>
      <c r="LR74" s="296" t="str">
        <f>IF(OR(ISBLANK(LQ74),ISBLANK(LR53)),"",(LQ74-LQ73)*LR53)</f>
        <v/>
      </c>
    </row>
    <row r="75" spans="2:330" ht="15.75" thickBot="1" x14ac:dyDescent="0.3">
      <c r="B75" s="100" t="s">
        <v>76</v>
      </c>
      <c r="C75" s="108">
        <f>C53</f>
        <v>2</v>
      </c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47"/>
      <c r="X75" s="147"/>
      <c r="Y75" s="147"/>
      <c r="Z75" s="147"/>
      <c r="AA75" s="147"/>
      <c r="AB75" s="147"/>
      <c r="AC75" s="147"/>
      <c r="AD75" s="147"/>
      <c r="AE75" s="147"/>
      <c r="AF75" s="147"/>
      <c r="AG75" s="147"/>
      <c r="AH75" s="147"/>
      <c r="AI75" s="147"/>
      <c r="AJ75" s="147"/>
      <c r="AK75" s="147"/>
      <c r="AL75" s="147"/>
      <c r="AM75" s="147"/>
      <c r="AN75" s="147"/>
      <c r="AO75" s="147"/>
      <c r="AP75" s="147"/>
      <c r="AQ75" s="147"/>
      <c r="AR75" s="147"/>
      <c r="AS75" s="147"/>
      <c r="AT75" s="147"/>
      <c r="AU75" s="147"/>
      <c r="AV75" s="147"/>
      <c r="AW75" s="147"/>
      <c r="AX75" s="147"/>
      <c r="AY75" s="147"/>
      <c r="AZ75" s="147"/>
      <c r="BA75" s="147"/>
      <c r="BB75" s="147"/>
      <c r="BC75" s="147"/>
      <c r="BD75" s="147"/>
      <c r="BE75" s="147"/>
      <c r="BF75" s="147"/>
      <c r="BG75" s="147"/>
      <c r="BH75" s="147"/>
      <c r="BI75" s="147"/>
      <c r="BJ75" s="147"/>
      <c r="BK75" s="147"/>
      <c r="BL75" s="147"/>
      <c r="BM75" s="147"/>
      <c r="BN75" s="147"/>
      <c r="BO75" s="147"/>
      <c r="BP75" s="147"/>
      <c r="BQ75" s="147"/>
      <c r="BR75" s="147"/>
      <c r="BS75" s="147"/>
      <c r="BT75" s="147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L75" s="147"/>
      <c r="CM75" s="147"/>
      <c r="CN75" s="147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7"/>
      <c r="DI75" s="147"/>
      <c r="DJ75" s="147"/>
      <c r="DK75" s="147"/>
      <c r="DL75" s="147"/>
      <c r="DM75" s="147"/>
      <c r="DN75" s="147"/>
      <c r="DO75" s="147"/>
      <c r="DP75" s="147"/>
      <c r="DQ75" s="147"/>
      <c r="DR75" s="147"/>
      <c r="DS75" s="147"/>
      <c r="DT75" s="147"/>
      <c r="DU75" s="147"/>
      <c r="DV75" s="147"/>
      <c r="DW75" s="147"/>
      <c r="DX75" s="147"/>
      <c r="DY75" s="147"/>
      <c r="DZ75" s="147"/>
      <c r="EA75" s="147"/>
      <c r="EB75" s="147"/>
      <c r="EC75" s="108"/>
      <c r="ED75" s="108"/>
      <c r="EE75" s="108"/>
      <c r="EF75" s="108"/>
      <c r="EG75" s="108"/>
      <c r="EH75" s="108"/>
      <c r="EI75" s="108"/>
      <c r="EJ75" s="108"/>
      <c r="EK75" s="108"/>
      <c r="EL75" s="108"/>
      <c r="EM75" s="108"/>
      <c r="EN75" s="108"/>
      <c r="EO75" s="108"/>
      <c r="EP75" s="108"/>
      <c r="EQ75" s="108"/>
      <c r="ER75" s="108"/>
      <c r="ES75" s="108"/>
      <c r="ET75" s="108"/>
      <c r="EU75" s="108"/>
      <c r="EV75" s="108"/>
      <c r="EW75" s="108"/>
      <c r="EX75" s="108"/>
      <c r="EY75" s="147"/>
      <c r="EZ75" s="147"/>
      <c r="FA75" s="147"/>
      <c r="FB75" s="147"/>
      <c r="FC75" s="147"/>
      <c r="FD75" s="147"/>
      <c r="FE75" s="147"/>
      <c r="FF75" s="147"/>
      <c r="FG75" s="147"/>
      <c r="FH75" s="147"/>
      <c r="FI75" s="147"/>
      <c r="FJ75" s="147"/>
      <c r="FK75" s="147"/>
      <c r="FL75" s="147"/>
      <c r="FM75" s="147"/>
      <c r="FN75" s="147"/>
      <c r="FO75" s="147"/>
      <c r="FP75" s="147"/>
      <c r="FQ75" s="147"/>
      <c r="FR75" s="147"/>
      <c r="FS75" s="147"/>
      <c r="FT75" s="147"/>
      <c r="FU75" s="147"/>
      <c r="FV75" s="147"/>
      <c r="FW75" s="147"/>
      <c r="FX75" s="147"/>
      <c r="FY75" s="147"/>
      <c r="FZ75" s="147"/>
      <c r="GA75" s="147"/>
      <c r="GB75" s="147"/>
      <c r="GC75" s="147"/>
      <c r="GD75" s="147"/>
      <c r="GE75" s="147"/>
      <c r="GF75" s="147"/>
      <c r="GG75" s="147"/>
      <c r="GH75" s="147"/>
      <c r="GI75" s="147"/>
      <c r="GJ75" s="147"/>
      <c r="GK75" s="147"/>
      <c r="GL75" s="147"/>
      <c r="GM75" s="147"/>
      <c r="GN75" s="147"/>
      <c r="GO75" s="147"/>
      <c r="GP75" s="147"/>
      <c r="GQ75" s="147"/>
      <c r="GR75" s="147"/>
      <c r="GS75" s="147"/>
      <c r="GT75" s="147"/>
      <c r="GU75" s="147"/>
      <c r="GV75" s="147"/>
      <c r="GW75" s="147"/>
      <c r="GX75" s="147"/>
      <c r="GY75" s="147"/>
      <c r="GZ75" s="147"/>
      <c r="HA75" s="147"/>
      <c r="HB75" s="147"/>
      <c r="HC75" s="147"/>
      <c r="HD75" s="147"/>
      <c r="HE75" s="147"/>
      <c r="HF75" s="147"/>
      <c r="HG75" s="147"/>
      <c r="HH75" s="147"/>
      <c r="HI75" s="147"/>
      <c r="HJ75" s="147"/>
      <c r="HK75" s="147"/>
      <c r="HL75" s="147"/>
      <c r="HM75" s="147"/>
      <c r="HN75" s="147"/>
      <c r="HO75" s="147"/>
      <c r="HP75" s="147"/>
      <c r="HQ75" s="147"/>
      <c r="HR75" s="147"/>
      <c r="HS75" s="147"/>
      <c r="HT75" s="147"/>
      <c r="HU75" s="147"/>
      <c r="HV75" s="147"/>
      <c r="HW75" s="147"/>
      <c r="HX75" s="147"/>
      <c r="HY75" s="147"/>
      <c r="HZ75" s="147"/>
      <c r="IA75" s="147"/>
      <c r="IB75" s="147"/>
      <c r="IC75" s="147"/>
      <c r="ID75" s="147"/>
      <c r="IE75" s="147"/>
      <c r="IF75" s="147"/>
      <c r="IG75" s="147"/>
      <c r="IH75" s="147"/>
      <c r="II75" s="147"/>
      <c r="IJ75" s="147"/>
      <c r="IK75" s="147"/>
      <c r="IL75" s="147"/>
      <c r="IM75" s="147"/>
      <c r="IN75" s="147"/>
      <c r="IO75" s="147"/>
      <c r="IP75" s="147"/>
      <c r="IQ75" s="147"/>
      <c r="IR75" s="147"/>
      <c r="IS75" s="147"/>
      <c r="IT75" s="147"/>
      <c r="IU75" s="147"/>
      <c r="IV75" s="147"/>
      <c r="IW75" s="147"/>
      <c r="IX75" s="147"/>
      <c r="IY75" s="147"/>
      <c r="IZ75" s="147"/>
      <c r="JA75" s="147"/>
      <c r="JB75" s="147"/>
      <c r="JC75" s="147"/>
      <c r="JD75" s="147"/>
      <c r="JE75" s="147"/>
      <c r="JF75" s="147"/>
      <c r="JG75" s="147"/>
      <c r="JH75" s="147"/>
      <c r="JI75" s="147"/>
      <c r="JJ75" s="147"/>
      <c r="JK75" s="147"/>
      <c r="JL75" s="147"/>
      <c r="JM75" s="147"/>
      <c r="JN75" s="147"/>
      <c r="JO75" s="147"/>
      <c r="JP75" s="147"/>
      <c r="JQ75" s="147"/>
      <c r="JR75" s="147"/>
      <c r="JS75" s="108"/>
      <c r="JT75" s="108"/>
      <c r="JU75" s="108"/>
      <c r="JV75" s="108"/>
      <c r="JW75" s="108"/>
      <c r="JX75" s="108"/>
      <c r="JY75" s="108"/>
      <c r="JZ75" s="108"/>
      <c r="KA75" s="108"/>
      <c r="KB75" s="108"/>
      <c r="KC75" s="108"/>
      <c r="KD75" s="108"/>
      <c r="KE75" s="108"/>
      <c r="KF75" s="108"/>
      <c r="KG75" s="108"/>
      <c r="KH75" s="108"/>
      <c r="KI75" s="147"/>
      <c r="KJ75" s="147"/>
      <c r="KK75" s="147"/>
      <c r="KL75" s="147"/>
      <c r="KM75" s="147"/>
      <c r="KN75" s="147"/>
      <c r="KO75" s="147"/>
      <c r="KP75" s="147"/>
      <c r="KQ75" s="147"/>
      <c r="KR75" s="147"/>
      <c r="KS75" s="147"/>
      <c r="KT75" s="147"/>
      <c r="KU75" s="147"/>
      <c r="KV75" s="147"/>
      <c r="KW75" s="147"/>
      <c r="KX75" s="147"/>
      <c r="KY75" s="147"/>
      <c r="KZ75" s="147"/>
      <c r="LA75" s="147"/>
      <c r="LB75" s="147"/>
      <c r="LC75" s="108"/>
      <c r="LD75" s="108"/>
      <c r="LE75" s="108"/>
      <c r="LF75" s="108"/>
      <c r="LG75" s="147"/>
      <c r="LH75" s="147"/>
      <c r="LI75" s="147"/>
      <c r="LJ75" s="147"/>
      <c r="LK75" s="147"/>
      <c r="LL75" s="147"/>
      <c r="LM75" s="147"/>
      <c r="LN75" s="147"/>
      <c r="LO75" s="147"/>
      <c r="LP75" s="147"/>
      <c r="LQ75" s="147"/>
      <c r="LR75" s="147"/>
    </row>
    <row r="76" spans="2:330" ht="15.75" thickBot="1" x14ac:dyDescent="0.3">
      <c r="B76" s="253" t="s">
        <v>77</v>
      </c>
      <c r="C76" s="108">
        <f>C53</f>
        <v>2</v>
      </c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47"/>
      <c r="X76" s="147"/>
      <c r="Y76" s="147"/>
      <c r="Z76" s="147"/>
      <c r="AA76" s="147"/>
      <c r="AB76" s="147"/>
      <c r="AC76" s="147"/>
      <c r="AD76" s="147"/>
      <c r="AE76" s="147"/>
      <c r="AF76" s="147"/>
      <c r="AG76" s="147"/>
      <c r="AH76" s="147"/>
      <c r="AI76" s="147"/>
      <c r="AJ76" s="147"/>
      <c r="AK76" s="147"/>
      <c r="AL76" s="147"/>
      <c r="AM76" s="147"/>
      <c r="AN76" s="147"/>
      <c r="AO76" s="147"/>
      <c r="AP76" s="147"/>
      <c r="AQ76" s="147"/>
      <c r="AR76" s="147"/>
      <c r="AS76" s="147"/>
      <c r="AT76" s="147"/>
      <c r="AU76" s="147"/>
      <c r="AV76" s="147"/>
      <c r="AW76" s="147"/>
      <c r="AX76" s="147"/>
      <c r="AY76" s="147"/>
      <c r="AZ76" s="147"/>
      <c r="BA76" s="147"/>
      <c r="BB76" s="147"/>
      <c r="BC76" s="147"/>
      <c r="BD76" s="147"/>
      <c r="BE76" s="147"/>
      <c r="BF76" s="147"/>
      <c r="BG76" s="147"/>
      <c r="BH76" s="147"/>
      <c r="BI76" s="147"/>
      <c r="BJ76" s="147"/>
      <c r="BK76" s="147"/>
      <c r="BL76" s="147"/>
      <c r="BM76" s="147"/>
      <c r="BN76" s="147"/>
      <c r="BO76" s="147"/>
      <c r="BP76" s="147"/>
      <c r="BQ76" s="147"/>
      <c r="BR76" s="147"/>
      <c r="BS76" s="147"/>
      <c r="BT76" s="147"/>
      <c r="BU76" s="147"/>
      <c r="BV76" s="147"/>
      <c r="BW76" s="147"/>
      <c r="BX76" s="147"/>
      <c r="BY76" s="147"/>
      <c r="BZ76" s="147"/>
      <c r="CA76" s="147"/>
      <c r="CB76" s="147"/>
      <c r="CC76" s="147"/>
      <c r="CD76" s="147"/>
      <c r="CE76" s="147"/>
      <c r="CF76" s="147"/>
      <c r="CG76" s="147"/>
      <c r="CH76" s="147"/>
      <c r="CI76" s="147"/>
      <c r="CJ76" s="147"/>
      <c r="CK76" s="147"/>
      <c r="CL76" s="147"/>
      <c r="CM76" s="147"/>
      <c r="CN76" s="147"/>
      <c r="CO76" s="147"/>
      <c r="CP76" s="147"/>
      <c r="CQ76" s="147"/>
      <c r="CR76" s="147"/>
      <c r="CS76" s="147"/>
      <c r="CT76" s="147"/>
      <c r="CU76" s="147"/>
      <c r="CV76" s="147"/>
      <c r="CW76" s="147"/>
      <c r="CX76" s="147"/>
      <c r="CY76" s="147"/>
      <c r="CZ76" s="147"/>
      <c r="DA76" s="147"/>
      <c r="DB76" s="147"/>
      <c r="DC76" s="147"/>
      <c r="DD76" s="147"/>
      <c r="DE76" s="147"/>
      <c r="DF76" s="147"/>
      <c r="DG76" s="147"/>
      <c r="DH76" s="147"/>
      <c r="DI76" s="147"/>
      <c r="DJ76" s="147"/>
      <c r="DK76" s="147"/>
      <c r="DL76" s="147"/>
      <c r="DM76" s="147"/>
      <c r="DN76" s="147"/>
      <c r="DO76" s="147"/>
      <c r="DP76" s="147"/>
      <c r="DQ76" s="147"/>
      <c r="DR76" s="147"/>
      <c r="DS76" s="147"/>
      <c r="DT76" s="147"/>
      <c r="DU76" s="147"/>
      <c r="DV76" s="147"/>
      <c r="DW76" s="147"/>
      <c r="DX76" s="147"/>
      <c r="DY76" s="147"/>
      <c r="DZ76" s="147"/>
      <c r="EA76" s="147"/>
      <c r="EB76" s="147"/>
      <c r="EC76" s="108"/>
      <c r="ED76" s="108"/>
      <c r="EE76" s="108"/>
      <c r="EF76" s="108"/>
      <c r="EG76" s="108"/>
      <c r="EH76" s="108"/>
      <c r="EI76" s="108"/>
      <c r="EJ76" s="108"/>
      <c r="EK76" s="108"/>
      <c r="EL76" s="108"/>
      <c r="EM76" s="108"/>
      <c r="EN76" s="108"/>
      <c r="EO76" s="108"/>
      <c r="EP76" s="108"/>
      <c r="EQ76" s="108"/>
      <c r="ER76" s="108"/>
      <c r="ES76" s="108"/>
      <c r="ET76" s="108"/>
      <c r="EU76" s="108"/>
      <c r="EV76" s="108"/>
      <c r="EW76" s="108"/>
      <c r="EX76" s="108"/>
      <c r="EY76" s="147"/>
      <c r="EZ76" s="147"/>
      <c r="FA76" s="147"/>
      <c r="FB76" s="147"/>
      <c r="FC76" s="147"/>
      <c r="FD76" s="147"/>
      <c r="FE76" s="147"/>
      <c r="FF76" s="147"/>
      <c r="FG76" s="147"/>
      <c r="FH76" s="147"/>
      <c r="FI76" s="147"/>
      <c r="FJ76" s="147"/>
      <c r="FK76" s="147"/>
      <c r="FL76" s="147"/>
      <c r="FM76" s="147"/>
      <c r="FN76" s="147"/>
      <c r="FO76" s="147"/>
      <c r="FP76" s="147"/>
      <c r="FQ76" s="147"/>
      <c r="FR76" s="147"/>
      <c r="FS76" s="147"/>
      <c r="FT76" s="147"/>
      <c r="FU76" s="147"/>
      <c r="FV76" s="147"/>
      <c r="FW76" s="147"/>
      <c r="FX76" s="147"/>
      <c r="FY76" s="147"/>
      <c r="FZ76" s="147"/>
      <c r="GA76" s="147"/>
      <c r="GB76" s="147"/>
      <c r="GC76" s="147"/>
      <c r="GD76" s="147"/>
      <c r="GE76" s="147"/>
      <c r="GF76" s="147"/>
      <c r="GG76" s="147"/>
      <c r="GH76" s="147"/>
      <c r="GI76" s="147"/>
      <c r="GJ76" s="147"/>
      <c r="GK76" s="147"/>
      <c r="GL76" s="147"/>
      <c r="GM76" s="147"/>
      <c r="GN76" s="147"/>
      <c r="GO76" s="147"/>
      <c r="GP76" s="147"/>
      <c r="GQ76" s="147"/>
      <c r="GR76" s="147"/>
      <c r="GS76" s="147"/>
      <c r="GT76" s="147"/>
      <c r="GU76" s="147"/>
      <c r="GV76" s="147"/>
      <c r="GW76" s="147"/>
      <c r="GX76" s="147"/>
      <c r="GY76" s="147"/>
      <c r="GZ76" s="147"/>
      <c r="HA76" s="147"/>
      <c r="HB76" s="147"/>
      <c r="HC76" s="147"/>
      <c r="HD76" s="147"/>
      <c r="HE76" s="147"/>
      <c r="HF76" s="147"/>
      <c r="HG76" s="147"/>
      <c r="HH76" s="147"/>
      <c r="HI76" s="147"/>
      <c r="HJ76" s="147"/>
      <c r="HK76" s="147"/>
      <c r="HL76" s="147"/>
      <c r="HM76" s="147"/>
      <c r="HN76" s="147"/>
      <c r="HO76" s="147"/>
      <c r="HP76" s="147"/>
      <c r="HQ76" s="147"/>
      <c r="HR76" s="147"/>
      <c r="HS76" s="147"/>
      <c r="HT76" s="147"/>
      <c r="HU76" s="147"/>
      <c r="HV76" s="147"/>
      <c r="HW76" s="147"/>
      <c r="HX76" s="147"/>
      <c r="HY76" s="147"/>
      <c r="HZ76" s="147"/>
      <c r="IA76" s="147"/>
      <c r="IB76" s="147"/>
      <c r="IC76" s="147"/>
      <c r="ID76" s="147"/>
      <c r="IE76" s="147"/>
      <c r="IF76" s="147"/>
      <c r="IG76" s="147"/>
      <c r="IH76" s="147"/>
      <c r="II76" s="147"/>
      <c r="IJ76" s="147"/>
      <c r="IK76" s="147"/>
      <c r="IL76" s="147"/>
      <c r="IM76" s="147"/>
      <c r="IN76" s="147"/>
      <c r="IO76" s="147"/>
      <c r="IP76" s="147"/>
      <c r="IQ76" s="147"/>
      <c r="IR76" s="147"/>
      <c r="IS76" s="147"/>
      <c r="IT76" s="147"/>
      <c r="IU76" s="147"/>
      <c r="IV76" s="147"/>
      <c r="IW76" s="147"/>
      <c r="IX76" s="147"/>
      <c r="IY76" s="147"/>
      <c r="IZ76" s="147"/>
      <c r="JA76" s="147"/>
      <c r="JB76" s="147"/>
      <c r="JC76" s="147"/>
      <c r="JD76" s="147"/>
      <c r="JE76" s="147"/>
      <c r="JF76" s="147"/>
      <c r="JG76" s="147"/>
      <c r="JH76" s="147"/>
      <c r="JI76" s="147"/>
      <c r="JJ76" s="147"/>
      <c r="JK76" s="147"/>
      <c r="JL76" s="147"/>
      <c r="JM76" s="147"/>
      <c r="JN76" s="147"/>
      <c r="JO76" s="147"/>
      <c r="JP76" s="147"/>
      <c r="JQ76" s="147"/>
      <c r="JR76" s="147"/>
      <c r="JS76" s="108"/>
      <c r="JT76" s="108"/>
      <c r="JU76" s="108"/>
      <c r="JV76" s="108"/>
      <c r="JW76" s="108"/>
      <c r="JX76" s="108"/>
      <c r="JY76" s="108"/>
      <c r="JZ76" s="108"/>
      <c r="KA76" s="108"/>
      <c r="KB76" s="108"/>
      <c r="KC76" s="108"/>
      <c r="KD76" s="108"/>
      <c r="KE76" s="108"/>
      <c r="KF76" s="108"/>
      <c r="KG76" s="108"/>
      <c r="KH76" s="108"/>
      <c r="KI76" s="147"/>
      <c r="KJ76" s="147"/>
      <c r="KK76" s="147"/>
      <c r="KL76" s="147"/>
      <c r="KM76" s="147"/>
      <c r="KN76" s="147"/>
      <c r="KO76" s="147"/>
      <c r="KP76" s="147"/>
      <c r="KQ76" s="147"/>
      <c r="KR76" s="147"/>
      <c r="KS76" s="147"/>
      <c r="KT76" s="147"/>
      <c r="KU76" s="147"/>
      <c r="KV76" s="147"/>
      <c r="KW76" s="147"/>
      <c r="KX76" s="147"/>
      <c r="KY76" s="147"/>
      <c r="KZ76" s="147"/>
      <c r="LA76" s="147"/>
      <c r="LB76" s="147"/>
      <c r="LC76" s="108"/>
      <c r="LD76" s="108"/>
      <c r="LE76" s="108"/>
      <c r="LF76" s="108"/>
      <c r="LG76" s="147"/>
      <c r="LH76" s="147"/>
      <c r="LI76" s="147"/>
      <c r="LJ76" s="147"/>
      <c r="LK76" s="147"/>
      <c r="LL76" s="147"/>
      <c r="LM76" s="147"/>
      <c r="LN76" s="147"/>
      <c r="LO76" s="147"/>
      <c r="LP76" s="147"/>
      <c r="LQ76" s="147"/>
      <c r="LR76" s="147"/>
    </row>
    <row r="77" spans="2:330" x14ac:dyDescent="0.25">
      <c r="B77" s="100">
        <v>21</v>
      </c>
      <c r="C77" s="252">
        <f>C53</f>
        <v>2</v>
      </c>
      <c r="D77" s="252" t="str">
        <f t="shared" ca="1" si="65"/>
        <v/>
      </c>
      <c r="E77" s="252"/>
      <c r="F77" s="252"/>
      <c r="G77" s="252">
        <f>G53</f>
        <v>3</v>
      </c>
      <c r="H77" s="252" t="str">
        <f t="shared" ca="1" si="66"/>
        <v/>
      </c>
      <c r="I77" s="252"/>
      <c r="J77" s="252"/>
      <c r="K77" s="252" t="str">
        <f t="shared" ca="1" si="67"/>
        <v/>
      </c>
      <c r="L77" s="252">
        <f>L53</f>
        <v>3</v>
      </c>
      <c r="M77" s="252" t="str">
        <f t="shared" ca="1" si="68"/>
        <v/>
      </c>
      <c r="N77" s="252"/>
      <c r="O77" s="252"/>
      <c r="P77" s="252" t="str">
        <f t="shared" ca="1" si="69"/>
        <v/>
      </c>
      <c r="Q77" s="252">
        <f>Q53</f>
        <v>4</v>
      </c>
      <c r="R77" s="252" t="str">
        <f t="shared" ca="1" si="70"/>
        <v/>
      </c>
      <c r="S77" s="252"/>
      <c r="T77" s="252"/>
      <c r="U77" s="252"/>
      <c r="V77" s="252" t="str">
        <f>IF(OR(ISBLANK(U77),ISBLANK(V53)),"",(U77-U76)*V53)</f>
        <v/>
      </c>
      <c r="W77" s="294">
        <f>W53</f>
        <v>5</v>
      </c>
      <c r="X77" s="294" t="str">
        <f t="shared" ca="1" si="71"/>
        <v/>
      </c>
      <c r="Y77" s="294"/>
      <c r="Z77" s="294"/>
      <c r="AA77" s="294"/>
      <c r="AB77" s="294" t="str">
        <f>IF(OR(ISBLANK(AA77),ISBLANK(AB53)),"",(AA77-AA76)*AB53)</f>
        <v/>
      </c>
      <c r="AC77" s="294"/>
      <c r="AD77" s="294">
        <f>AD53</f>
        <v>5</v>
      </c>
      <c r="AE77" s="294" t="str">
        <f t="shared" ca="1" si="72"/>
        <v/>
      </c>
      <c r="AF77" s="294"/>
      <c r="AG77" s="294"/>
      <c r="AH77" s="294"/>
      <c r="AI77" s="294" t="str">
        <f>IF(OR(ISBLANK(AH77),ISBLANK(AI53)),"",(AH77-AH76)*AI53)</f>
        <v/>
      </c>
      <c r="AJ77" s="294"/>
      <c r="AK77" s="294">
        <f>AK53</f>
        <v>5</v>
      </c>
      <c r="AL77" s="294" t="str">
        <f t="shared" ca="1" si="73"/>
        <v/>
      </c>
      <c r="AM77" s="294"/>
      <c r="AN77" s="294"/>
      <c r="AO77" s="294"/>
      <c r="AP77" s="294" t="str">
        <f>IF(OR(ISBLANK(AO77),ISBLANK(AP53)),"",(AO77-AO76)*AP53)</f>
        <v/>
      </c>
      <c r="AQ77" s="294"/>
      <c r="AR77" s="294">
        <f>AR53</f>
        <v>5</v>
      </c>
      <c r="AS77" s="294" t="str">
        <f t="shared" ca="1" si="74"/>
        <v/>
      </c>
      <c r="AT77" s="294"/>
      <c r="AU77" s="294"/>
      <c r="AV77" s="294"/>
      <c r="AW77" s="294" t="str">
        <f>IF(OR(ISBLANK(AV77),ISBLANK(AW53)),"",(AV77-AV76)*AW53)</f>
        <v/>
      </c>
      <c r="AX77" s="294"/>
      <c r="AY77" s="99">
        <f>AY53</f>
        <v>3</v>
      </c>
      <c r="AZ77" s="99" t="str">
        <f t="shared" ca="1" si="75"/>
        <v/>
      </c>
      <c r="BA77" s="99"/>
      <c r="BB77" s="99"/>
      <c r="BC77" s="99"/>
      <c r="BD77" s="99">
        <f>BD53</f>
        <v>3</v>
      </c>
      <c r="BE77" s="99" t="str">
        <f t="shared" ca="1" si="76"/>
        <v/>
      </c>
      <c r="BF77" s="99"/>
      <c r="BG77" s="99"/>
      <c r="BH77" s="99"/>
      <c r="BI77" s="99">
        <f>BI53</f>
        <v>3</v>
      </c>
      <c r="BJ77" s="99" t="str">
        <f t="shared" ca="1" si="77"/>
        <v/>
      </c>
      <c r="BK77" s="99"/>
      <c r="BL77" s="99"/>
      <c r="BM77" s="99"/>
      <c r="BN77" s="99">
        <f>BN53</f>
        <v>3</v>
      </c>
      <c r="BO77" s="99" t="str">
        <f t="shared" ca="1" si="78"/>
        <v/>
      </c>
      <c r="BP77" s="99"/>
      <c r="BQ77" s="99"/>
      <c r="BR77" s="99"/>
      <c r="BS77" s="99">
        <f>BS53</f>
        <v>3</v>
      </c>
      <c r="BT77" s="99" t="str">
        <f t="shared" ca="1" si="79"/>
        <v/>
      </c>
      <c r="BU77" s="99"/>
      <c r="BV77" s="99"/>
      <c r="BW77" s="99"/>
      <c r="BX77" s="99">
        <f>BX53</f>
        <v>3</v>
      </c>
      <c r="BY77" s="99" t="str">
        <f t="shared" ca="1" si="80"/>
        <v/>
      </c>
      <c r="BZ77" s="99"/>
      <c r="CA77" s="99"/>
      <c r="CB77" s="99"/>
      <c r="CC77" s="99">
        <f>CC53</f>
        <v>3</v>
      </c>
      <c r="CD77" s="99" t="str">
        <f t="shared" ca="1" si="81"/>
        <v/>
      </c>
      <c r="CE77" s="99"/>
      <c r="CF77" s="99"/>
      <c r="CG77" s="99"/>
      <c r="CH77" s="99">
        <f>CH53</f>
        <v>3</v>
      </c>
      <c r="CI77" s="99" t="str">
        <f t="shared" ca="1" si="82"/>
        <v/>
      </c>
      <c r="CJ77" s="99"/>
      <c r="CK77" s="99"/>
      <c r="CL77" s="99"/>
      <c r="CM77" s="294">
        <f>CM53</f>
        <v>4</v>
      </c>
      <c r="CN77" s="294" t="str">
        <f t="shared" ca="1" si="83"/>
        <v/>
      </c>
      <c r="CO77" s="294"/>
      <c r="CP77" s="294"/>
      <c r="CQ77" s="294"/>
      <c r="CR77" s="294" t="str">
        <f>IF(OR(ISBLANK(CQ77),ISBLANK(CR53)),"",(CQ77-CQ76)*CR53)</f>
        <v/>
      </c>
      <c r="CS77" s="294">
        <f>CS53</f>
        <v>4</v>
      </c>
      <c r="CT77" s="294" t="str">
        <f t="shared" ca="1" si="84"/>
        <v/>
      </c>
      <c r="CU77" s="294"/>
      <c r="CV77" s="294"/>
      <c r="CW77" s="294"/>
      <c r="CX77" s="294" t="str">
        <f>IF(OR(ISBLANK(CW77),ISBLANK(CX53)),"",(CW77-CW76)*CX53)</f>
        <v/>
      </c>
      <c r="CY77" s="294">
        <f>CY53</f>
        <v>4</v>
      </c>
      <c r="CZ77" s="294" t="str">
        <f t="shared" ca="1" si="85"/>
        <v/>
      </c>
      <c r="DA77" s="294"/>
      <c r="DB77" s="294"/>
      <c r="DC77" s="294"/>
      <c r="DD77" s="294" t="str">
        <f>IF(OR(ISBLANK(DC77),ISBLANK(DD53)),"",(DC77-DC76)*DD53)</f>
        <v/>
      </c>
      <c r="DE77" s="294">
        <f>DE53</f>
        <v>4</v>
      </c>
      <c r="DF77" s="294" t="str">
        <f t="shared" ca="1" si="86"/>
        <v/>
      </c>
      <c r="DG77" s="294"/>
      <c r="DH77" s="294"/>
      <c r="DI77" s="294"/>
      <c r="DJ77" s="294" t="str">
        <f>IF(OR(ISBLANK(DI77),ISBLANK(DJ53)),"",(DI77-DI76)*DJ53)</f>
        <v/>
      </c>
      <c r="DK77" s="99">
        <f>DK53</f>
        <v>2</v>
      </c>
      <c r="DL77" s="99" t="str">
        <f t="shared" ca="1" si="87"/>
        <v/>
      </c>
      <c r="DM77" s="99"/>
      <c r="DN77" s="99"/>
      <c r="DO77" s="99">
        <f>DO53</f>
        <v>2</v>
      </c>
      <c r="DP77" s="99" t="str">
        <f t="shared" ca="1" si="88"/>
        <v/>
      </c>
      <c r="DQ77" s="99"/>
      <c r="DR77" s="99"/>
      <c r="DS77" s="99">
        <f>DS53</f>
        <v>3</v>
      </c>
      <c r="DT77" s="99" t="str">
        <f t="shared" ca="1" si="89"/>
        <v/>
      </c>
      <c r="DU77" s="99"/>
      <c r="DV77" s="99"/>
      <c r="DW77" s="99"/>
      <c r="DX77" s="99">
        <f>DX53</f>
        <v>3</v>
      </c>
      <c r="DY77" s="99" t="str">
        <f t="shared" ca="1" si="90"/>
        <v/>
      </c>
      <c r="DZ77" s="99"/>
      <c r="EA77" s="99"/>
      <c r="EB77" s="99"/>
      <c r="EC77" s="99">
        <f>EC53</f>
        <v>2</v>
      </c>
      <c r="ED77" s="99" t="str">
        <f t="shared" ca="1" si="91"/>
        <v/>
      </c>
      <c r="EE77" s="99"/>
      <c r="EF77" s="99"/>
      <c r="EG77" s="99">
        <f>EG53</f>
        <v>2</v>
      </c>
      <c r="EH77" s="99" t="str">
        <f t="shared" ca="1" si="92"/>
        <v/>
      </c>
      <c r="EI77" s="99"/>
      <c r="EJ77" s="99"/>
      <c r="EK77" s="294">
        <f>EK53</f>
        <v>5</v>
      </c>
      <c r="EL77" s="294" t="str">
        <f t="shared" ca="1" si="93"/>
        <v/>
      </c>
      <c r="EM77" s="294"/>
      <c r="EN77" s="294"/>
      <c r="EO77" s="294"/>
      <c r="EP77" s="294" t="str">
        <f>IF(OR(ISBLANK(EO77),ISBLANK(EP53)),"",(EO77-EO76)*EP53)</f>
        <v/>
      </c>
      <c r="EQ77" s="294"/>
      <c r="ER77" s="294">
        <f>ER53</f>
        <v>5</v>
      </c>
      <c r="ES77" s="294" t="str">
        <f t="shared" ca="1" si="94"/>
        <v/>
      </c>
      <c r="ET77" s="294"/>
      <c r="EU77" s="294"/>
      <c r="EV77" s="294"/>
      <c r="EW77" s="294" t="str">
        <f>IF(OR(ISBLANK(EV77),ISBLANK(EW53)),"",(EV77-EV76)*EW53)</f>
        <v/>
      </c>
      <c r="EX77" s="294"/>
      <c r="EY77" s="294">
        <f>EY53</f>
        <v>5</v>
      </c>
      <c r="EZ77" s="294" t="str">
        <f t="shared" ca="1" si="95"/>
        <v/>
      </c>
      <c r="FA77" s="294"/>
      <c r="FB77" s="294"/>
      <c r="FC77" s="294"/>
      <c r="FD77" s="294" t="str">
        <f>IF(OR(ISBLANK(FC77),ISBLANK(FD53)),"",(FC77-FC76)*FD53)</f>
        <v/>
      </c>
      <c r="FE77" s="294"/>
      <c r="FF77" s="294">
        <f>FF53</f>
        <v>5</v>
      </c>
      <c r="FG77" s="294" t="str">
        <f t="shared" ca="1" si="96"/>
        <v/>
      </c>
      <c r="FH77" s="294"/>
      <c r="FI77" s="294"/>
      <c r="FJ77" s="294"/>
      <c r="FK77" s="294" t="str">
        <f>IF(OR(ISBLANK(FJ77),ISBLANK(FK53)),"",(FJ77-FJ76)*FK53)</f>
        <v/>
      </c>
      <c r="FL77" s="294"/>
      <c r="FM77" s="99">
        <f>FM53</f>
        <v>4</v>
      </c>
      <c r="FN77" s="99" t="str">
        <f t="shared" ca="1" si="97"/>
        <v/>
      </c>
      <c r="FO77" s="99"/>
      <c r="FP77" s="99"/>
      <c r="FQ77" s="99"/>
      <c r="FR77" s="99" t="str">
        <f>IF(OR(ISBLANK(FQ77),ISBLANK(FR53)),"",(FQ77-FQ76)*FR53)</f>
        <v/>
      </c>
      <c r="FS77" s="99">
        <f>FS53</f>
        <v>4</v>
      </c>
      <c r="FT77" s="99" t="str">
        <f t="shared" ca="1" si="98"/>
        <v/>
      </c>
      <c r="FU77" s="99"/>
      <c r="FV77" s="99"/>
      <c r="FW77" s="99"/>
      <c r="FX77" s="99" t="str">
        <f>IF(OR(ISBLANK(FW77),ISBLANK(FX53)),"",(FW77-FW76)*FX53)</f>
        <v/>
      </c>
      <c r="FY77" s="99">
        <f>FY53</f>
        <v>4</v>
      </c>
      <c r="FZ77" s="99" t="str">
        <f t="shared" ca="1" si="99"/>
        <v/>
      </c>
      <c r="GA77" s="99"/>
      <c r="GB77" s="99"/>
      <c r="GC77" s="99"/>
      <c r="GD77" s="99" t="str">
        <f>IF(OR(ISBLANK(GC77),ISBLANK(GD53)),"",(GC77-GC76)*GD53)</f>
        <v/>
      </c>
      <c r="GE77" s="99">
        <f>GE53</f>
        <v>4</v>
      </c>
      <c r="GF77" s="99" t="str">
        <f t="shared" ca="1" si="100"/>
        <v/>
      </c>
      <c r="GG77" s="99"/>
      <c r="GH77" s="99"/>
      <c r="GI77" s="99"/>
      <c r="GJ77" s="99" t="str">
        <f>IF(OR(ISBLANK(GI77),ISBLANK(GJ53)),"",(GI77-GI76)*GJ53)</f>
        <v/>
      </c>
      <c r="GK77" s="99">
        <f>GK53</f>
        <v>3</v>
      </c>
      <c r="GL77" s="99" t="str">
        <f t="shared" ca="1" si="101"/>
        <v/>
      </c>
      <c r="GM77" s="99"/>
      <c r="GN77" s="99"/>
      <c r="GO77" s="99"/>
      <c r="GP77" s="99"/>
      <c r="GQ77" s="99" t="str">
        <f>IF(OR(ISBLANK(GP77),ISBLANK(GQ53)),"",(GP77-GP76)*GQ53)</f>
        <v/>
      </c>
      <c r="GR77" s="99">
        <f>GR53</f>
        <v>3</v>
      </c>
      <c r="GS77" s="99" t="str">
        <f t="shared" ca="1" si="102"/>
        <v/>
      </c>
      <c r="GT77" s="99"/>
      <c r="GU77" s="99"/>
      <c r="GV77" s="99"/>
      <c r="GW77" s="99"/>
      <c r="GX77" s="99" t="str">
        <f>IF(OR(ISBLANK(GW77),ISBLANK(GX53)),"",(GW77-GW76)*GX53)</f>
        <v/>
      </c>
      <c r="GY77" s="99">
        <f>GY53</f>
        <v>4</v>
      </c>
      <c r="GZ77" s="99" t="str">
        <f t="shared" ca="1" si="103"/>
        <v/>
      </c>
      <c r="HA77" s="99"/>
      <c r="HB77" s="99"/>
      <c r="HC77" s="99"/>
      <c r="HD77" s="99" t="str">
        <f>IF(OR(ISBLANK(HC77),ISBLANK(HD53)),"",(HC77-HC76)*HD53)</f>
        <v/>
      </c>
      <c r="HE77" s="99">
        <f>HE53</f>
        <v>4</v>
      </c>
      <c r="HF77" s="99" t="str">
        <f t="shared" ca="1" si="104"/>
        <v/>
      </c>
      <c r="HG77" s="99"/>
      <c r="HH77" s="99"/>
      <c r="HI77" s="99"/>
      <c r="HJ77" s="99" t="str">
        <f>IF(OR(ISBLANK(HI77),ISBLANK(HJ53)),"",(HI77-HI76)*HJ53)</f>
        <v/>
      </c>
      <c r="HK77" s="99">
        <f>HK53</f>
        <v>4</v>
      </c>
      <c r="HL77" s="99" t="str">
        <f t="shared" ca="1" si="105"/>
        <v/>
      </c>
      <c r="HM77" s="99"/>
      <c r="HN77" s="99"/>
      <c r="HO77" s="99"/>
      <c r="HP77" s="99" t="str">
        <f>IF(OR(ISBLANK(HO77),ISBLANK(HP53)),"",(HO77-HO76)*HP53)</f>
        <v/>
      </c>
      <c r="HQ77" s="99">
        <f>HQ53</f>
        <v>4</v>
      </c>
      <c r="HR77" s="99" t="str">
        <f t="shared" ca="1" si="106"/>
        <v/>
      </c>
      <c r="HS77" s="99"/>
      <c r="HT77" s="99"/>
      <c r="HU77" s="99"/>
      <c r="HV77" s="99" t="str">
        <f>IF(OR(ISBLANK(HU77),ISBLANK(HV53)),"",(HU77-HU76)*HV53)</f>
        <v/>
      </c>
      <c r="HW77" s="99">
        <f>HW53</f>
        <v>4</v>
      </c>
      <c r="HX77" s="99" t="str">
        <f t="shared" ca="1" si="107"/>
        <v/>
      </c>
      <c r="HY77" s="99"/>
      <c r="HZ77" s="99"/>
      <c r="IA77" s="99"/>
      <c r="IB77" s="99" t="str">
        <f>IF(OR(ISBLANK(IA77),ISBLANK(IB53)),"",(IA77-IA76)*IB53)</f>
        <v/>
      </c>
      <c r="IC77" s="99">
        <f>IC53</f>
        <v>4</v>
      </c>
      <c r="ID77" s="99" t="str">
        <f t="shared" ca="1" si="108"/>
        <v/>
      </c>
      <c r="IE77" s="99"/>
      <c r="IF77" s="99"/>
      <c r="IG77" s="99"/>
      <c r="IH77" s="99" t="str">
        <f>IF(OR(ISBLANK(IG77),ISBLANK(IH53)),"",(IG77-IG76)*IH53)</f>
        <v/>
      </c>
      <c r="II77" s="99">
        <f>II53</f>
        <v>4</v>
      </c>
      <c r="IJ77" s="99" t="str">
        <f t="shared" ca="1" si="109"/>
        <v/>
      </c>
      <c r="IK77" s="99"/>
      <c r="IL77" s="99"/>
      <c r="IM77" s="99"/>
      <c r="IN77" s="99" t="str">
        <f>IF(OR(ISBLANK(IM77),ISBLANK(IN53)),"",(IM77-IM76)*IN53)</f>
        <v/>
      </c>
      <c r="IO77" s="99">
        <f>IO53</f>
        <v>4</v>
      </c>
      <c r="IP77" s="99" t="str">
        <f t="shared" ca="1" si="110"/>
        <v/>
      </c>
      <c r="IQ77" s="99"/>
      <c r="IR77" s="99"/>
      <c r="IS77" s="99"/>
      <c r="IT77" s="99" t="str">
        <f>IF(OR(ISBLANK(IS77),ISBLANK(IT53)),"",(IS77-IS76)*IT53)</f>
        <v/>
      </c>
      <c r="IU77" s="99">
        <f>IU53</f>
        <v>4</v>
      </c>
      <c r="IV77" s="99" t="str">
        <f t="shared" ca="1" si="111"/>
        <v/>
      </c>
      <c r="IW77" s="99"/>
      <c r="IX77" s="99"/>
      <c r="IY77" s="99"/>
      <c r="IZ77" s="99" t="str">
        <f>IF(OR(ISBLANK(IY77),ISBLANK(IZ53)),"",(IY77-IY76)*IZ53)</f>
        <v/>
      </c>
      <c r="JA77" s="99">
        <f>JA53</f>
        <v>4</v>
      </c>
      <c r="JB77" s="99" t="str">
        <f t="shared" ca="1" si="112"/>
        <v/>
      </c>
      <c r="JC77" s="99"/>
      <c r="JD77" s="99"/>
      <c r="JE77" s="99"/>
      <c r="JF77" s="99" t="str">
        <f>IF(OR(ISBLANK(JE77),ISBLANK(JF53)),"",(JE77-JE76)*JF53)</f>
        <v/>
      </c>
      <c r="JG77" s="99">
        <f>JG53</f>
        <v>4</v>
      </c>
      <c r="JH77" s="99" t="str">
        <f t="shared" ca="1" si="113"/>
        <v/>
      </c>
      <c r="JI77" s="99"/>
      <c r="JJ77" s="99"/>
      <c r="JK77" s="99"/>
      <c r="JL77" s="99" t="str">
        <f>IF(OR(ISBLANK(JK77),ISBLANK(JL53)),"",(JK77-JK76)*JL53)</f>
        <v/>
      </c>
      <c r="JM77" s="99">
        <f>JM53</f>
        <v>4</v>
      </c>
      <c r="JN77" s="99" t="str">
        <f t="shared" ca="1" si="114"/>
        <v/>
      </c>
      <c r="JO77" s="99"/>
      <c r="JP77" s="99"/>
      <c r="JQ77" s="99"/>
      <c r="JR77" s="99" t="str">
        <f>IF(OR(ISBLANK(JQ77),ISBLANK(JR53)),"",(JQ77-JQ76)*JR53)</f>
        <v/>
      </c>
      <c r="JS77" s="99">
        <f>JS53</f>
        <v>2</v>
      </c>
      <c r="JT77" s="99" t="str">
        <f t="shared" ca="1" si="115"/>
        <v/>
      </c>
      <c r="JU77" s="99"/>
      <c r="JV77" s="99"/>
      <c r="JW77" s="99">
        <f>JW53</f>
        <v>2</v>
      </c>
      <c r="JX77" s="99" t="str">
        <f t="shared" ca="1" si="116"/>
        <v/>
      </c>
      <c r="JY77" s="99"/>
      <c r="JZ77" s="99"/>
      <c r="KA77" s="99">
        <f>KA53</f>
        <v>2</v>
      </c>
      <c r="KB77" s="99" t="str">
        <f t="shared" ca="1" si="117"/>
        <v/>
      </c>
      <c r="KC77" s="99"/>
      <c r="KD77" s="99"/>
      <c r="KE77" s="99">
        <f>KE53</f>
        <v>2</v>
      </c>
      <c r="KF77" s="99" t="str">
        <f t="shared" ca="1" si="118"/>
        <v/>
      </c>
      <c r="KG77" s="99"/>
      <c r="KH77" s="99"/>
      <c r="KI77" s="99">
        <f>KI53</f>
        <v>3</v>
      </c>
      <c r="KJ77" s="99" t="str">
        <f t="shared" ca="1" si="119"/>
        <v/>
      </c>
      <c r="KK77" s="99"/>
      <c r="KL77" s="99"/>
      <c r="KM77" s="99"/>
      <c r="KN77" s="99">
        <f>KN53</f>
        <v>3</v>
      </c>
      <c r="KO77" s="99" t="str">
        <f t="shared" ca="1" si="120"/>
        <v/>
      </c>
      <c r="KP77" s="99"/>
      <c r="KQ77" s="99"/>
      <c r="KR77" s="99"/>
      <c r="KS77" s="99">
        <f>KS53</f>
        <v>3</v>
      </c>
      <c r="KT77" s="99" t="str">
        <f t="shared" ca="1" si="121"/>
        <v/>
      </c>
      <c r="KU77" s="99"/>
      <c r="KV77" s="99"/>
      <c r="KW77" s="99"/>
      <c r="KX77" s="99">
        <f>KX53</f>
        <v>3</v>
      </c>
      <c r="KY77" s="99" t="str">
        <f t="shared" ca="1" si="122"/>
        <v/>
      </c>
      <c r="KZ77" s="99"/>
      <c r="LA77" s="99"/>
      <c r="LB77" s="99"/>
      <c r="LC77" s="100">
        <f>LC53</f>
        <v>2</v>
      </c>
      <c r="LD77" s="100" t="str">
        <f t="shared" ca="1" si="123"/>
        <v/>
      </c>
      <c r="LE77" s="100"/>
      <c r="LF77" s="100"/>
      <c r="LG77" s="99">
        <f>LG53</f>
        <v>4</v>
      </c>
      <c r="LH77" s="99" t="str">
        <f t="shared" ca="1" si="124"/>
        <v/>
      </c>
      <c r="LI77" s="99"/>
      <c r="LJ77" s="99"/>
      <c r="LK77" s="99"/>
      <c r="LL77" s="99" t="str">
        <f>IF(OR(ISBLANK(LK77),ISBLANK(LL53)),"",(LK77-LK76)*LL53)</f>
        <v/>
      </c>
      <c r="LM77" s="99">
        <f>LM53</f>
        <v>4</v>
      </c>
      <c r="LN77" s="99" t="str">
        <f t="shared" ca="1" si="125"/>
        <v/>
      </c>
      <c r="LO77" s="99"/>
      <c r="LP77" s="99"/>
      <c r="LQ77" s="99"/>
      <c r="LR77" s="99" t="str">
        <f>IF(OR(ISBLANK(LQ77),ISBLANK(LR53)),"",(LQ77-LQ76)*LR53)</f>
        <v/>
      </c>
    </row>
    <row r="78" spans="2:330" x14ac:dyDescent="0.25">
      <c r="B78" s="252">
        <v>22</v>
      </c>
      <c r="C78" s="252">
        <f>C53</f>
        <v>2</v>
      </c>
      <c r="D78" s="252" t="str">
        <f t="shared" ca="1" si="65"/>
        <v/>
      </c>
      <c r="E78" s="252"/>
      <c r="F78" s="252"/>
      <c r="G78" s="252">
        <f>G53</f>
        <v>3</v>
      </c>
      <c r="H78" s="252" t="str">
        <f t="shared" ca="1" si="66"/>
        <v/>
      </c>
      <c r="I78" s="252"/>
      <c r="J78" s="252"/>
      <c r="K78" s="252" t="str">
        <f t="shared" ca="1" si="67"/>
        <v/>
      </c>
      <c r="L78" s="252">
        <f>L53</f>
        <v>3</v>
      </c>
      <c r="M78" s="252" t="str">
        <f t="shared" ca="1" si="68"/>
        <v/>
      </c>
      <c r="N78" s="252"/>
      <c r="O78" s="252"/>
      <c r="P78" s="252" t="str">
        <f t="shared" ca="1" si="69"/>
        <v/>
      </c>
      <c r="Q78" s="252">
        <f>Q53</f>
        <v>4</v>
      </c>
      <c r="R78" s="252" t="str">
        <f t="shared" ca="1" si="70"/>
        <v/>
      </c>
      <c r="S78" s="252"/>
      <c r="T78" s="252"/>
      <c r="U78" s="252"/>
      <c r="V78" s="252" t="str">
        <f>IF(OR(ISBLANK(U78),ISBLANK(V53)),"",(U78-U77)*V53)</f>
        <v/>
      </c>
      <c r="W78" s="294">
        <f>W53</f>
        <v>5</v>
      </c>
      <c r="X78" s="294" t="str">
        <f t="shared" ca="1" si="71"/>
        <v/>
      </c>
      <c r="Y78" s="294"/>
      <c r="Z78" s="294"/>
      <c r="AA78" s="294"/>
      <c r="AB78" s="294" t="str">
        <f>IF(OR(ISBLANK(AA78),ISBLANK(AB53)),"",(AA78-AA77)*AB53)</f>
        <v/>
      </c>
      <c r="AC78" s="294"/>
      <c r="AD78" s="294">
        <f>AD53</f>
        <v>5</v>
      </c>
      <c r="AE78" s="294" t="str">
        <f t="shared" ca="1" si="72"/>
        <v/>
      </c>
      <c r="AF78" s="294"/>
      <c r="AG78" s="294"/>
      <c r="AH78" s="294"/>
      <c r="AI78" s="294" t="str">
        <f>IF(OR(ISBLANK(AH78),ISBLANK(AI53)),"",(AH78-AH77)*AI53)</f>
        <v/>
      </c>
      <c r="AJ78" s="294"/>
      <c r="AK78" s="294">
        <f>AK53</f>
        <v>5</v>
      </c>
      <c r="AL78" s="294" t="str">
        <f t="shared" ca="1" si="73"/>
        <v/>
      </c>
      <c r="AM78" s="294"/>
      <c r="AN78" s="294"/>
      <c r="AO78" s="294"/>
      <c r="AP78" s="294" t="str">
        <f>IF(OR(ISBLANK(AO78),ISBLANK(AP53)),"",(AO78-AO77)*AP53)</f>
        <v/>
      </c>
      <c r="AQ78" s="294"/>
      <c r="AR78" s="294">
        <f>AR53</f>
        <v>5</v>
      </c>
      <c r="AS78" s="294" t="str">
        <f t="shared" ca="1" si="74"/>
        <v/>
      </c>
      <c r="AT78" s="294"/>
      <c r="AU78" s="294"/>
      <c r="AV78" s="294"/>
      <c r="AW78" s="294" t="str">
        <f>IF(OR(ISBLANK(AV78),ISBLANK(AW53)),"",(AV78-AV77)*AW53)</f>
        <v/>
      </c>
      <c r="AX78" s="294"/>
      <c r="AY78" s="294">
        <f>AY53</f>
        <v>3</v>
      </c>
      <c r="AZ78" s="294" t="str">
        <f t="shared" ca="1" si="75"/>
        <v/>
      </c>
      <c r="BA78" s="294"/>
      <c r="BB78" s="294"/>
      <c r="BC78" s="294"/>
      <c r="BD78" s="294">
        <f>BD53</f>
        <v>3</v>
      </c>
      <c r="BE78" s="294" t="str">
        <f t="shared" ca="1" si="76"/>
        <v/>
      </c>
      <c r="BF78" s="294"/>
      <c r="BG78" s="294"/>
      <c r="BH78" s="294"/>
      <c r="BI78" s="294">
        <f>BI53</f>
        <v>3</v>
      </c>
      <c r="BJ78" s="294" t="str">
        <f t="shared" ca="1" si="77"/>
        <v/>
      </c>
      <c r="BK78" s="294"/>
      <c r="BL78" s="294"/>
      <c r="BM78" s="294"/>
      <c r="BN78" s="294">
        <f>BN53</f>
        <v>3</v>
      </c>
      <c r="BO78" s="294" t="str">
        <f t="shared" ca="1" si="78"/>
        <v/>
      </c>
      <c r="BP78" s="294"/>
      <c r="BQ78" s="294"/>
      <c r="BR78" s="294"/>
      <c r="BS78" s="294">
        <f>BS53</f>
        <v>3</v>
      </c>
      <c r="BT78" s="294" t="str">
        <f t="shared" ca="1" si="79"/>
        <v/>
      </c>
      <c r="BU78" s="294"/>
      <c r="BV78" s="294"/>
      <c r="BW78" s="294"/>
      <c r="BX78" s="294">
        <f>BX53</f>
        <v>3</v>
      </c>
      <c r="BY78" s="294" t="str">
        <f t="shared" ca="1" si="80"/>
        <v/>
      </c>
      <c r="BZ78" s="294"/>
      <c r="CA78" s="294"/>
      <c r="CB78" s="294"/>
      <c r="CC78" s="294">
        <f>CC53</f>
        <v>3</v>
      </c>
      <c r="CD78" s="294" t="str">
        <f t="shared" ca="1" si="81"/>
        <v/>
      </c>
      <c r="CE78" s="294"/>
      <c r="CF78" s="294"/>
      <c r="CG78" s="294"/>
      <c r="CH78" s="294">
        <f>CH53</f>
        <v>3</v>
      </c>
      <c r="CI78" s="294" t="str">
        <f t="shared" ca="1" si="82"/>
        <v/>
      </c>
      <c r="CJ78" s="294"/>
      <c r="CK78" s="294"/>
      <c r="CL78" s="294"/>
      <c r="CM78" s="294">
        <f>CM53</f>
        <v>4</v>
      </c>
      <c r="CN78" s="294" t="str">
        <f t="shared" ca="1" si="83"/>
        <v/>
      </c>
      <c r="CO78" s="294"/>
      <c r="CP78" s="294"/>
      <c r="CQ78" s="294"/>
      <c r="CR78" s="294" t="str">
        <f>IF(OR(ISBLANK(CQ78),ISBLANK(CR53)),"",(CQ78-CQ77)*CR53)</f>
        <v/>
      </c>
      <c r="CS78" s="294">
        <f>CS53</f>
        <v>4</v>
      </c>
      <c r="CT78" s="294" t="str">
        <f t="shared" ca="1" si="84"/>
        <v/>
      </c>
      <c r="CU78" s="294"/>
      <c r="CV78" s="294"/>
      <c r="CW78" s="294"/>
      <c r="CX78" s="294" t="str">
        <f>IF(OR(ISBLANK(CW78),ISBLANK(CX53)),"",(CW78-CW77)*CX53)</f>
        <v/>
      </c>
      <c r="CY78" s="294">
        <f>CY53</f>
        <v>4</v>
      </c>
      <c r="CZ78" s="294" t="str">
        <f t="shared" ca="1" si="85"/>
        <v/>
      </c>
      <c r="DA78" s="294"/>
      <c r="DB78" s="294"/>
      <c r="DC78" s="294"/>
      <c r="DD78" s="294" t="str">
        <f>IF(OR(ISBLANK(DC78),ISBLANK(DD53)),"",(DC78-DC77)*DD53)</f>
        <v/>
      </c>
      <c r="DE78" s="294">
        <f>DE53</f>
        <v>4</v>
      </c>
      <c r="DF78" s="294" t="str">
        <f t="shared" ca="1" si="86"/>
        <v/>
      </c>
      <c r="DG78" s="294"/>
      <c r="DH78" s="294"/>
      <c r="DI78" s="294"/>
      <c r="DJ78" s="294" t="str">
        <f>IF(OR(ISBLANK(DI78),ISBLANK(DJ53)),"",(DI78-DI77)*DJ53)</f>
        <v/>
      </c>
      <c r="DK78" s="294">
        <f>DK53</f>
        <v>2</v>
      </c>
      <c r="DL78" s="294" t="str">
        <f t="shared" ca="1" si="87"/>
        <v/>
      </c>
      <c r="DM78" s="294"/>
      <c r="DN78" s="294"/>
      <c r="DO78" s="294">
        <f>DO53</f>
        <v>2</v>
      </c>
      <c r="DP78" s="294" t="str">
        <f t="shared" ca="1" si="88"/>
        <v/>
      </c>
      <c r="DQ78" s="294"/>
      <c r="DR78" s="294"/>
      <c r="DS78" s="294">
        <f>DS53</f>
        <v>3</v>
      </c>
      <c r="DT78" s="294" t="str">
        <f t="shared" ca="1" si="89"/>
        <v/>
      </c>
      <c r="DU78" s="294"/>
      <c r="DV78" s="294"/>
      <c r="DW78" s="294"/>
      <c r="DX78" s="294">
        <f>DX53</f>
        <v>3</v>
      </c>
      <c r="DY78" s="294" t="str">
        <f t="shared" ca="1" si="90"/>
        <v/>
      </c>
      <c r="DZ78" s="294"/>
      <c r="EA78" s="294"/>
      <c r="EB78" s="294"/>
      <c r="EC78" s="294">
        <f>EC53</f>
        <v>2</v>
      </c>
      <c r="ED78" s="294" t="str">
        <f t="shared" ca="1" si="91"/>
        <v/>
      </c>
      <c r="EE78" s="294"/>
      <c r="EF78" s="294"/>
      <c r="EG78" s="294">
        <f>EG53</f>
        <v>2</v>
      </c>
      <c r="EH78" s="294" t="str">
        <f t="shared" ca="1" si="92"/>
        <v/>
      </c>
      <c r="EI78" s="294"/>
      <c r="EJ78" s="294"/>
      <c r="EK78" s="294">
        <f>EK53</f>
        <v>5</v>
      </c>
      <c r="EL78" s="294" t="str">
        <f t="shared" ca="1" si="93"/>
        <v/>
      </c>
      <c r="EM78" s="294"/>
      <c r="EN78" s="294"/>
      <c r="EO78" s="294"/>
      <c r="EP78" s="294" t="str">
        <f>IF(OR(ISBLANK(EO78),ISBLANK(EP53)),"",(EO78-EO77)*EP53)</f>
        <v/>
      </c>
      <c r="EQ78" s="294"/>
      <c r="ER78" s="294">
        <f>ER53</f>
        <v>5</v>
      </c>
      <c r="ES78" s="294" t="str">
        <f t="shared" ca="1" si="94"/>
        <v/>
      </c>
      <c r="ET78" s="294"/>
      <c r="EU78" s="294"/>
      <c r="EV78" s="294"/>
      <c r="EW78" s="294" t="str">
        <f>IF(OR(ISBLANK(EV78),ISBLANK(EW53)),"",(EV78-EV77)*EW53)</f>
        <v/>
      </c>
      <c r="EX78" s="294"/>
      <c r="EY78" s="294">
        <f>EY53</f>
        <v>5</v>
      </c>
      <c r="EZ78" s="294" t="str">
        <f t="shared" ca="1" si="95"/>
        <v/>
      </c>
      <c r="FA78" s="294"/>
      <c r="FB78" s="294"/>
      <c r="FC78" s="294"/>
      <c r="FD78" s="294" t="str">
        <f>IF(OR(ISBLANK(FC78),ISBLANK(FD53)),"",(FC78-FC77)*FD53)</f>
        <v/>
      </c>
      <c r="FE78" s="294"/>
      <c r="FF78" s="294">
        <f>FF53</f>
        <v>5</v>
      </c>
      <c r="FG78" s="294" t="str">
        <f t="shared" ca="1" si="96"/>
        <v/>
      </c>
      <c r="FH78" s="294"/>
      <c r="FI78" s="294"/>
      <c r="FJ78" s="294"/>
      <c r="FK78" s="294" t="str">
        <f>IF(OR(ISBLANK(FJ78),ISBLANK(FK53)),"",(FJ78-FJ77)*FK53)</f>
        <v/>
      </c>
      <c r="FL78" s="294"/>
      <c r="FM78" s="294">
        <f>FM53</f>
        <v>4</v>
      </c>
      <c r="FN78" s="294" t="str">
        <f t="shared" ca="1" si="97"/>
        <v/>
      </c>
      <c r="FO78" s="294"/>
      <c r="FP78" s="294"/>
      <c r="FQ78" s="294"/>
      <c r="FR78" s="294" t="str">
        <f>IF(OR(ISBLANK(FQ78),ISBLANK(FR53)),"",(FQ78-FQ77)*FR53)</f>
        <v/>
      </c>
      <c r="FS78" s="294">
        <f>FS53</f>
        <v>4</v>
      </c>
      <c r="FT78" s="294" t="str">
        <f t="shared" ca="1" si="98"/>
        <v/>
      </c>
      <c r="FU78" s="294"/>
      <c r="FV78" s="294"/>
      <c r="FW78" s="294"/>
      <c r="FX78" s="294" t="str">
        <f>IF(OR(ISBLANK(FW78),ISBLANK(FX53)),"",(FW78-FW77)*FX53)</f>
        <v/>
      </c>
      <c r="FY78" s="294">
        <f>FY53</f>
        <v>4</v>
      </c>
      <c r="FZ78" s="294" t="str">
        <f t="shared" ca="1" si="99"/>
        <v/>
      </c>
      <c r="GA78" s="294"/>
      <c r="GB78" s="294"/>
      <c r="GC78" s="294"/>
      <c r="GD78" s="294" t="str">
        <f>IF(OR(ISBLANK(GC78),ISBLANK(GD53)),"",(GC78-GC77)*GD53)</f>
        <v/>
      </c>
      <c r="GE78" s="294">
        <f>GE53</f>
        <v>4</v>
      </c>
      <c r="GF78" s="294" t="str">
        <f t="shared" ca="1" si="100"/>
        <v/>
      </c>
      <c r="GG78" s="294"/>
      <c r="GH78" s="294"/>
      <c r="GI78" s="294"/>
      <c r="GJ78" s="294" t="str">
        <f>IF(OR(ISBLANK(GI78),ISBLANK(GJ53)),"",(GI78-GI77)*GJ53)</f>
        <v/>
      </c>
      <c r="GK78" s="294">
        <f>GK53</f>
        <v>3</v>
      </c>
      <c r="GL78" s="294" t="str">
        <f t="shared" ca="1" si="101"/>
        <v/>
      </c>
      <c r="GM78" s="294"/>
      <c r="GN78" s="294"/>
      <c r="GO78" s="294"/>
      <c r="GP78" s="294"/>
      <c r="GQ78" s="294" t="str">
        <f>IF(OR(ISBLANK(GP78),ISBLANK(GQ53)),"",(GP78-GP77)*GQ53)</f>
        <v/>
      </c>
      <c r="GR78" s="294">
        <f>GR53</f>
        <v>3</v>
      </c>
      <c r="GS78" s="294" t="str">
        <f t="shared" ca="1" si="102"/>
        <v/>
      </c>
      <c r="GT78" s="294"/>
      <c r="GU78" s="294"/>
      <c r="GV78" s="294"/>
      <c r="GW78" s="294"/>
      <c r="GX78" s="294" t="str">
        <f>IF(OR(ISBLANK(GW78),ISBLANK(GX53)),"",(GW78-GW77)*GX53)</f>
        <v/>
      </c>
      <c r="GY78" s="294">
        <f>GY53</f>
        <v>4</v>
      </c>
      <c r="GZ78" s="294" t="str">
        <f t="shared" ca="1" si="103"/>
        <v/>
      </c>
      <c r="HA78" s="294"/>
      <c r="HB78" s="294"/>
      <c r="HC78" s="294"/>
      <c r="HD78" s="294" t="str">
        <f>IF(OR(ISBLANK(HC78),ISBLANK(HD53)),"",(HC78-HC77)*HD53)</f>
        <v/>
      </c>
      <c r="HE78" s="294">
        <f>HE53</f>
        <v>4</v>
      </c>
      <c r="HF78" s="294" t="str">
        <f t="shared" ca="1" si="104"/>
        <v/>
      </c>
      <c r="HG78" s="294"/>
      <c r="HH78" s="294"/>
      <c r="HI78" s="294"/>
      <c r="HJ78" s="294" t="str">
        <f>IF(OR(ISBLANK(HI78),ISBLANK(HJ53)),"",(HI78-HI77)*HJ53)</f>
        <v/>
      </c>
      <c r="HK78" s="294">
        <f>HK53</f>
        <v>4</v>
      </c>
      <c r="HL78" s="294" t="str">
        <f t="shared" ca="1" si="105"/>
        <v/>
      </c>
      <c r="HM78" s="294"/>
      <c r="HN78" s="294"/>
      <c r="HO78" s="294"/>
      <c r="HP78" s="294" t="str">
        <f>IF(OR(ISBLANK(HO78),ISBLANK(HP53)),"",(HO78-HO77)*HP53)</f>
        <v/>
      </c>
      <c r="HQ78" s="294">
        <f>HQ53</f>
        <v>4</v>
      </c>
      <c r="HR78" s="294" t="str">
        <f t="shared" ca="1" si="106"/>
        <v/>
      </c>
      <c r="HS78" s="294"/>
      <c r="HT78" s="294"/>
      <c r="HU78" s="294"/>
      <c r="HV78" s="294" t="str">
        <f>IF(OR(ISBLANK(HU78),ISBLANK(HV53)),"",(HU78-HU77)*HV53)</f>
        <v/>
      </c>
      <c r="HW78" s="294">
        <f>HW53</f>
        <v>4</v>
      </c>
      <c r="HX78" s="294" t="str">
        <f t="shared" ca="1" si="107"/>
        <v/>
      </c>
      <c r="HY78" s="294"/>
      <c r="HZ78" s="294"/>
      <c r="IA78" s="294"/>
      <c r="IB78" s="294" t="str">
        <f>IF(OR(ISBLANK(IA78),ISBLANK(IB53)),"",(IA78-IA77)*IB53)</f>
        <v/>
      </c>
      <c r="IC78" s="294">
        <f>IC53</f>
        <v>4</v>
      </c>
      <c r="ID78" s="294" t="str">
        <f t="shared" ca="1" si="108"/>
        <v/>
      </c>
      <c r="IE78" s="294"/>
      <c r="IF78" s="294"/>
      <c r="IG78" s="294"/>
      <c r="IH78" s="294" t="str">
        <f>IF(OR(ISBLANK(IG78),ISBLANK(IH53)),"",(IG78-IG77)*IH53)</f>
        <v/>
      </c>
      <c r="II78" s="294">
        <f>II53</f>
        <v>4</v>
      </c>
      <c r="IJ78" s="294" t="str">
        <f t="shared" ca="1" si="109"/>
        <v/>
      </c>
      <c r="IK78" s="294"/>
      <c r="IL78" s="294"/>
      <c r="IM78" s="294"/>
      <c r="IN78" s="294" t="str">
        <f>IF(OR(ISBLANK(IM78),ISBLANK(IN53)),"",(IM78-IM77)*IN53)</f>
        <v/>
      </c>
      <c r="IO78" s="294">
        <f>IO53</f>
        <v>4</v>
      </c>
      <c r="IP78" s="294" t="str">
        <f t="shared" ca="1" si="110"/>
        <v/>
      </c>
      <c r="IQ78" s="294"/>
      <c r="IR78" s="294"/>
      <c r="IS78" s="294"/>
      <c r="IT78" s="294" t="str">
        <f>IF(OR(ISBLANK(IS78),ISBLANK(IT53)),"",(IS78-IS77)*IT53)</f>
        <v/>
      </c>
      <c r="IU78" s="294">
        <f>IU53</f>
        <v>4</v>
      </c>
      <c r="IV78" s="294" t="str">
        <f t="shared" ca="1" si="111"/>
        <v/>
      </c>
      <c r="IW78" s="294"/>
      <c r="IX78" s="294"/>
      <c r="IY78" s="294"/>
      <c r="IZ78" s="294" t="str">
        <f>IF(OR(ISBLANK(IY78),ISBLANK(IZ53)),"",(IY78-IY77)*IZ53)</f>
        <v/>
      </c>
      <c r="JA78" s="294">
        <f>JA53</f>
        <v>4</v>
      </c>
      <c r="JB78" s="294" t="str">
        <f t="shared" ca="1" si="112"/>
        <v/>
      </c>
      <c r="JC78" s="294"/>
      <c r="JD78" s="294"/>
      <c r="JE78" s="294"/>
      <c r="JF78" s="294" t="str">
        <f>IF(OR(ISBLANK(JE78),ISBLANK(JF53)),"",(JE78-JE77)*JF53)</f>
        <v/>
      </c>
      <c r="JG78" s="294">
        <f>JG53</f>
        <v>4</v>
      </c>
      <c r="JH78" s="294" t="str">
        <f t="shared" ca="1" si="113"/>
        <v/>
      </c>
      <c r="JI78" s="294"/>
      <c r="JJ78" s="294"/>
      <c r="JK78" s="294"/>
      <c r="JL78" s="294" t="str">
        <f>IF(OR(ISBLANK(JK78),ISBLANK(JL53)),"",(JK78-JK77)*JL53)</f>
        <v/>
      </c>
      <c r="JM78" s="294">
        <f>JM53</f>
        <v>4</v>
      </c>
      <c r="JN78" s="294" t="str">
        <f t="shared" ca="1" si="114"/>
        <v/>
      </c>
      <c r="JO78" s="294"/>
      <c r="JP78" s="294"/>
      <c r="JQ78" s="294"/>
      <c r="JR78" s="294" t="str">
        <f>IF(OR(ISBLANK(JQ78),ISBLANK(JR53)),"",(JQ78-JQ77)*JR53)</f>
        <v/>
      </c>
      <c r="JS78" s="294">
        <f>JS53</f>
        <v>2</v>
      </c>
      <c r="JT78" s="294" t="str">
        <f t="shared" ca="1" si="115"/>
        <v/>
      </c>
      <c r="JU78" s="294"/>
      <c r="JV78" s="294"/>
      <c r="JW78" s="294">
        <f>JW53</f>
        <v>2</v>
      </c>
      <c r="JX78" s="294" t="str">
        <f t="shared" ca="1" si="116"/>
        <v/>
      </c>
      <c r="JY78" s="294"/>
      <c r="JZ78" s="294"/>
      <c r="KA78" s="294">
        <f>KA53</f>
        <v>2</v>
      </c>
      <c r="KB78" s="294" t="str">
        <f t="shared" ca="1" si="117"/>
        <v/>
      </c>
      <c r="KC78" s="294"/>
      <c r="KD78" s="294"/>
      <c r="KE78" s="294">
        <f>KE53</f>
        <v>2</v>
      </c>
      <c r="KF78" s="294" t="str">
        <f t="shared" ca="1" si="118"/>
        <v/>
      </c>
      <c r="KG78" s="294"/>
      <c r="KH78" s="294"/>
      <c r="KI78" s="294">
        <f>KI53</f>
        <v>3</v>
      </c>
      <c r="KJ78" s="294" t="str">
        <f t="shared" ca="1" si="119"/>
        <v/>
      </c>
      <c r="KK78" s="294"/>
      <c r="KL78" s="294"/>
      <c r="KM78" s="294"/>
      <c r="KN78" s="294">
        <f>KN53</f>
        <v>3</v>
      </c>
      <c r="KO78" s="294" t="str">
        <f t="shared" ca="1" si="120"/>
        <v/>
      </c>
      <c r="KP78" s="294"/>
      <c r="KQ78" s="294"/>
      <c r="KR78" s="294"/>
      <c r="KS78" s="294">
        <f>KS53</f>
        <v>3</v>
      </c>
      <c r="KT78" s="294" t="str">
        <f t="shared" ca="1" si="121"/>
        <v/>
      </c>
      <c r="KU78" s="294"/>
      <c r="KV78" s="294"/>
      <c r="KW78" s="294"/>
      <c r="KX78" s="294">
        <f>KX53</f>
        <v>3</v>
      </c>
      <c r="KY78" s="294" t="str">
        <f t="shared" ca="1" si="122"/>
        <v/>
      </c>
      <c r="KZ78" s="294"/>
      <c r="LA78" s="294"/>
      <c r="LB78" s="294"/>
      <c r="LC78" s="252">
        <f>LC53</f>
        <v>2</v>
      </c>
      <c r="LD78" s="252" t="str">
        <f t="shared" ca="1" si="123"/>
        <v/>
      </c>
      <c r="LE78" s="252"/>
      <c r="LF78" s="252"/>
      <c r="LG78" s="294">
        <f>LG53</f>
        <v>4</v>
      </c>
      <c r="LH78" s="294" t="str">
        <f t="shared" ca="1" si="124"/>
        <v/>
      </c>
      <c r="LI78" s="294"/>
      <c r="LJ78" s="294"/>
      <c r="LK78" s="294"/>
      <c r="LL78" s="294" t="str">
        <f>IF(OR(ISBLANK(LK78),ISBLANK(LL53)),"",(LK78-LK77)*LL53)</f>
        <v/>
      </c>
      <c r="LM78" s="294">
        <f>LM53</f>
        <v>4</v>
      </c>
      <c r="LN78" s="294" t="str">
        <f t="shared" ca="1" si="125"/>
        <v/>
      </c>
      <c r="LO78" s="294"/>
      <c r="LP78" s="294"/>
      <c r="LQ78" s="294"/>
      <c r="LR78" s="294" t="str">
        <f>IF(OR(ISBLANK(LQ78),ISBLANK(LR53)),"",(LQ78-LQ77)*LR53)</f>
        <v/>
      </c>
    </row>
    <row r="79" spans="2:330" x14ac:dyDescent="0.25">
      <c r="B79" s="252">
        <v>23</v>
      </c>
      <c r="C79" s="252">
        <f>C53</f>
        <v>2</v>
      </c>
      <c r="D79" s="252" t="str">
        <f t="shared" ca="1" si="65"/>
        <v/>
      </c>
      <c r="E79" s="252"/>
      <c r="F79" s="252"/>
      <c r="G79" s="252">
        <f>G53</f>
        <v>3</v>
      </c>
      <c r="H79" s="252" t="str">
        <f t="shared" ca="1" si="66"/>
        <v/>
      </c>
      <c r="I79" s="252"/>
      <c r="J79" s="252"/>
      <c r="K79" s="252" t="str">
        <f t="shared" ca="1" si="67"/>
        <v/>
      </c>
      <c r="L79" s="252">
        <f>L53</f>
        <v>3</v>
      </c>
      <c r="M79" s="252" t="str">
        <f t="shared" ca="1" si="68"/>
        <v/>
      </c>
      <c r="N79" s="252"/>
      <c r="O79" s="252"/>
      <c r="P79" s="252" t="str">
        <f t="shared" ca="1" si="69"/>
        <v/>
      </c>
      <c r="Q79" s="252">
        <f>Q53</f>
        <v>4</v>
      </c>
      <c r="R79" s="252" t="str">
        <f t="shared" ca="1" si="70"/>
        <v/>
      </c>
      <c r="S79" s="252"/>
      <c r="T79" s="252"/>
      <c r="U79" s="252"/>
      <c r="V79" s="252" t="str">
        <f>IF(OR(ISBLANK(U79),ISBLANK(V53)),"",(U79-U78)*V53)</f>
        <v/>
      </c>
      <c r="W79" s="294">
        <f>W53</f>
        <v>5</v>
      </c>
      <c r="X79" s="294" t="str">
        <f t="shared" ca="1" si="71"/>
        <v/>
      </c>
      <c r="Y79" s="294"/>
      <c r="Z79" s="294"/>
      <c r="AA79" s="294"/>
      <c r="AB79" s="294" t="str">
        <f>IF(OR(ISBLANK(AA79),ISBLANK(AB53)),"",(AA79-AA78)*AB53)</f>
        <v/>
      </c>
      <c r="AC79" s="294"/>
      <c r="AD79" s="294">
        <f>AD53</f>
        <v>5</v>
      </c>
      <c r="AE79" s="294" t="str">
        <f t="shared" ca="1" si="72"/>
        <v/>
      </c>
      <c r="AF79" s="294"/>
      <c r="AG79" s="294"/>
      <c r="AH79" s="294"/>
      <c r="AI79" s="294" t="str">
        <f>IF(OR(ISBLANK(AH79),ISBLANK(AI53)),"",(AH79-AH78)*AI53)</f>
        <v/>
      </c>
      <c r="AJ79" s="294"/>
      <c r="AK79" s="294">
        <f>AK53</f>
        <v>5</v>
      </c>
      <c r="AL79" s="294" t="str">
        <f t="shared" ca="1" si="73"/>
        <v/>
      </c>
      <c r="AM79" s="294"/>
      <c r="AN79" s="294"/>
      <c r="AO79" s="294"/>
      <c r="AP79" s="294" t="str">
        <f>IF(OR(ISBLANK(AO79),ISBLANK(AP53)),"",(AO79-AO78)*AP53)</f>
        <v/>
      </c>
      <c r="AQ79" s="294"/>
      <c r="AR79" s="294">
        <f>AR53</f>
        <v>5</v>
      </c>
      <c r="AS79" s="294" t="str">
        <f t="shared" ca="1" si="74"/>
        <v/>
      </c>
      <c r="AT79" s="294"/>
      <c r="AU79" s="294"/>
      <c r="AV79" s="294"/>
      <c r="AW79" s="294" t="str">
        <f>IF(OR(ISBLANK(AV79),ISBLANK(AW53)),"",(AV79-AV78)*AW53)</f>
        <v/>
      </c>
      <c r="AX79" s="294"/>
      <c r="AY79" s="294">
        <f>AY53</f>
        <v>3</v>
      </c>
      <c r="AZ79" s="294" t="str">
        <f t="shared" ca="1" si="75"/>
        <v/>
      </c>
      <c r="BA79" s="294"/>
      <c r="BB79" s="294"/>
      <c r="BC79" s="294"/>
      <c r="BD79" s="294">
        <f>BD53</f>
        <v>3</v>
      </c>
      <c r="BE79" s="294" t="str">
        <f t="shared" ca="1" si="76"/>
        <v/>
      </c>
      <c r="BF79" s="294"/>
      <c r="BG79" s="294"/>
      <c r="BH79" s="294"/>
      <c r="BI79" s="294">
        <f>BI53</f>
        <v>3</v>
      </c>
      <c r="BJ79" s="294" t="str">
        <f t="shared" ca="1" si="77"/>
        <v/>
      </c>
      <c r="BK79" s="294"/>
      <c r="BL79" s="294"/>
      <c r="BM79" s="294"/>
      <c r="BN79" s="294">
        <f>BN53</f>
        <v>3</v>
      </c>
      <c r="BO79" s="294" t="str">
        <f t="shared" ca="1" si="78"/>
        <v/>
      </c>
      <c r="BP79" s="294"/>
      <c r="BQ79" s="294"/>
      <c r="BR79" s="294"/>
      <c r="BS79" s="294">
        <f>BS53</f>
        <v>3</v>
      </c>
      <c r="BT79" s="294" t="str">
        <f t="shared" ca="1" si="79"/>
        <v/>
      </c>
      <c r="BU79" s="294"/>
      <c r="BV79" s="294"/>
      <c r="BW79" s="294"/>
      <c r="BX79" s="294">
        <f>BX53</f>
        <v>3</v>
      </c>
      <c r="BY79" s="294" t="str">
        <f t="shared" ca="1" si="80"/>
        <v/>
      </c>
      <c r="BZ79" s="294"/>
      <c r="CA79" s="294"/>
      <c r="CB79" s="294"/>
      <c r="CC79" s="294">
        <f>CC53</f>
        <v>3</v>
      </c>
      <c r="CD79" s="294" t="str">
        <f t="shared" ca="1" si="81"/>
        <v/>
      </c>
      <c r="CE79" s="294"/>
      <c r="CF79" s="294"/>
      <c r="CG79" s="294"/>
      <c r="CH79" s="294">
        <f>CH53</f>
        <v>3</v>
      </c>
      <c r="CI79" s="294" t="str">
        <f t="shared" ca="1" si="82"/>
        <v/>
      </c>
      <c r="CJ79" s="294"/>
      <c r="CK79" s="294"/>
      <c r="CL79" s="294"/>
      <c r="CM79" s="294">
        <f>CM53</f>
        <v>4</v>
      </c>
      <c r="CN79" s="294" t="str">
        <f t="shared" ca="1" si="83"/>
        <v/>
      </c>
      <c r="CO79" s="294"/>
      <c r="CP79" s="294"/>
      <c r="CQ79" s="294"/>
      <c r="CR79" s="294" t="str">
        <f>IF(OR(ISBLANK(CQ79),ISBLANK(CR53)),"",(CQ79-CQ78)*CR53)</f>
        <v/>
      </c>
      <c r="CS79" s="294">
        <f>CS53</f>
        <v>4</v>
      </c>
      <c r="CT79" s="294" t="str">
        <f t="shared" ca="1" si="84"/>
        <v/>
      </c>
      <c r="CU79" s="294"/>
      <c r="CV79" s="294"/>
      <c r="CW79" s="294"/>
      <c r="CX79" s="294" t="str">
        <f>IF(OR(ISBLANK(CW79),ISBLANK(CX53)),"",(CW79-CW78)*CX53)</f>
        <v/>
      </c>
      <c r="CY79" s="294">
        <f>CY53</f>
        <v>4</v>
      </c>
      <c r="CZ79" s="294" t="str">
        <f t="shared" ca="1" si="85"/>
        <v/>
      </c>
      <c r="DA79" s="294"/>
      <c r="DB79" s="294"/>
      <c r="DC79" s="294"/>
      <c r="DD79" s="294" t="str">
        <f>IF(OR(ISBLANK(DC79),ISBLANK(DD53)),"",(DC79-DC78)*DD53)</f>
        <v/>
      </c>
      <c r="DE79" s="294">
        <f>DE53</f>
        <v>4</v>
      </c>
      <c r="DF79" s="294" t="str">
        <f t="shared" ca="1" si="86"/>
        <v/>
      </c>
      <c r="DG79" s="294"/>
      <c r="DH79" s="294"/>
      <c r="DI79" s="294"/>
      <c r="DJ79" s="294" t="str">
        <f>IF(OR(ISBLANK(DI79),ISBLANK(DJ53)),"",(DI79-DI78)*DJ53)</f>
        <v/>
      </c>
      <c r="DK79" s="294">
        <f>DK53</f>
        <v>2</v>
      </c>
      <c r="DL79" s="294" t="str">
        <f t="shared" ca="1" si="87"/>
        <v/>
      </c>
      <c r="DM79" s="294"/>
      <c r="DN79" s="294"/>
      <c r="DO79" s="294">
        <f>DO53</f>
        <v>2</v>
      </c>
      <c r="DP79" s="294" t="str">
        <f t="shared" ca="1" si="88"/>
        <v/>
      </c>
      <c r="DQ79" s="294"/>
      <c r="DR79" s="294"/>
      <c r="DS79" s="294">
        <f>DS53</f>
        <v>3</v>
      </c>
      <c r="DT79" s="294" t="str">
        <f t="shared" ca="1" si="89"/>
        <v/>
      </c>
      <c r="DU79" s="294"/>
      <c r="DV79" s="294"/>
      <c r="DW79" s="294"/>
      <c r="DX79" s="294">
        <f>DX53</f>
        <v>3</v>
      </c>
      <c r="DY79" s="294" t="str">
        <f t="shared" ca="1" si="90"/>
        <v/>
      </c>
      <c r="DZ79" s="294"/>
      <c r="EA79" s="294"/>
      <c r="EB79" s="294"/>
      <c r="EC79" s="294">
        <f>EC53</f>
        <v>2</v>
      </c>
      <c r="ED79" s="294" t="str">
        <f t="shared" ca="1" si="91"/>
        <v/>
      </c>
      <c r="EE79" s="294"/>
      <c r="EF79" s="294"/>
      <c r="EG79" s="294">
        <f>EG53</f>
        <v>2</v>
      </c>
      <c r="EH79" s="294" t="str">
        <f t="shared" ca="1" si="92"/>
        <v/>
      </c>
      <c r="EI79" s="294"/>
      <c r="EJ79" s="294"/>
      <c r="EK79" s="294">
        <f>EK53</f>
        <v>5</v>
      </c>
      <c r="EL79" s="294" t="str">
        <f t="shared" ca="1" si="93"/>
        <v/>
      </c>
      <c r="EM79" s="294"/>
      <c r="EN79" s="294"/>
      <c r="EO79" s="294"/>
      <c r="EP79" s="294" t="str">
        <f>IF(OR(ISBLANK(EO79),ISBLANK(EP53)),"",(EO79-EO78)*EP53)</f>
        <v/>
      </c>
      <c r="EQ79" s="294"/>
      <c r="ER79" s="294">
        <f>ER53</f>
        <v>5</v>
      </c>
      <c r="ES79" s="294" t="str">
        <f t="shared" ca="1" si="94"/>
        <v/>
      </c>
      <c r="ET79" s="294"/>
      <c r="EU79" s="294"/>
      <c r="EV79" s="294"/>
      <c r="EW79" s="294" t="str">
        <f>IF(OR(ISBLANK(EV79),ISBLANK(EW53)),"",(EV79-EV78)*EW53)</f>
        <v/>
      </c>
      <c r="EX79" s="294"/>
      <c r="EY79" s="294">
        <f>EY53</f>
        <v>5</v>
      </c>
      <c r="EZ79" s="294" t="str">
        <f t="shared" ca="1" si="95"/>
        <v/>
      </c>
      <c r="FA79" s="294"/>
      <c r="FB79" s="294"/>
      <c r="FC79" s="294"/>
      <c r="FD79" s="294" t="str">
        <f>IF(OR(ISBLANK(FC79),ISBLANK(FD53)),"",(FC79-FC78)*FD53)</f>
        <v/>
      </c>
      <c r="FE79" s="294"/>
      <c r="FF79" s="294">
        <f>FF53</f>
        <v>5</v>
      </c>
      <c r="FG79" s="294" t="str">
        <f t="shared" ca="1" si="96"/>
        <v/>
      </c>
      <c r="FH79" s="294"/>
      <c r="FI79" s="294"/>
      <c r="FJ79" s="294"/>
      <c r="FK79" s="294" t="str">
        <f>IF(OR(ISBLANK(FJ79),ISBLANK(FK53)),"",(FJ79-FJ78)*FK53)</f>
        <v/>
      </c>
      <c r="FL79" s="294"/>
      <c r="FM79" s="294">
        <f>FM53</f>
        <v>4</v>
      </c>
      <c r="FN79" s="294" t="str">
        <f t="shared" ca="1" si="97"/>
        <v/>
      </c>
      <c r="FO79" s="294"/>
      <c r="FP79" s="294"/>
      <c r="FQ79" s="294"/>
      <c r="FR79" s="294" t="str">
        <f>IF(OR(ISBLANK(FQ79),ISBLANK(FR53)),"",(FQ79-FQ78)*FR53)</f>
        <v/>
      </c>
      <c r="FS79" s="294">
        <f>FS53</f>
        <v>4</v>
      </c>
      <c r="FT79" s="294" t="str">
        <f t="shared" ca="1" si="98"/>
        <v/>
      </c>
      <c r="FU79" s="294"/>
      <c r="FV79" s="294"/>
      <c r="FW79" s="294"/>
      <c r="FX79" s="294" t="str">
        <f>IF(OR(ISBLANK(FW79),ISBLANK(FX53)),"",(FW79-FW78)*FX53)</f>
        <v/>
      </c>
      <c r="FY79" s="294">
        <f>FY53</f>
        <v>4</v>
      </c>
      <c r="FZ79" s="294" t="str">
        <f t="shared" ca="1" si="99"/>
        <v/>
      </c>
      <c r="GA79" s="294"/>
      <c r="GB79" s="294"/>
      <c r="GC79" s="294"/>
      <c r="GD79" s="294" t="str">
        <f>IF(OR(ISBLANK(GC79),ISBLANK(GD53)),"",(GC79-GC78)*GD53)</f>
        <v/>
      </c>
      <c r="GE79" s="294">
        <f>GE53</f>
        <v>4</v>
      </c>
      <c r="GF79" s="294" t="str">
        <f t="shared" ca="1" si="100"/>
        <v/>
      </c>
      <c r="GG79" s="294"/>
      <c r="GH79" s="294"/>
      <c r="GI79" s="294"/>
      <c r="GJ79" s="294" t="str">
        <f>IF(OR(ISBLANK(GI79),ISBLANK(GJ53)),"",(GI79-GI78)*GJ53)</f>
        <v/>
      </c>
      <c r="GK79" s="294">
        <f>GK53</f>
        <v>3</v>
      </c>
      <c r="GL79" s="294" t="str">
        <f t="shared" ca="1" si="101"/>
        <v/>
      </c>
      <c r="GM79" s="294"/>
      <c r="GN79" s="294"/>
      <c r="GO79" s="294"/>
      <c r="GP79" s="294"/>
      <c r="GQ79" s="294" t="str">
        <f>IF(OR(ISBLANK(GP79),ISBLANK(GQ53)),"",(GP79-GP78)*GQ53)</f>
        <v/>
      </c>
      <c r="GR79" s="294">
        <f>GR53</f>
        <v>3</v>
      </c>
      <c r="GS79" s="294" t="str">
        <f t="shared" ca="1" si="102"/>
        <v/>
      </c>
      <c r="GT79" s="294"/>
      <c r="GU79" s="294"/>
      <c r="GV79" s="294"/>
      <c r="GW79" s="294"/>
      <c r="GX79" s="294" t="str">
        <f>IF(OR(ISBLANK(GW79),ISBLANK(GX53)),"",(GW79-GW78)*GX53)</f>
        <v/>
      </c>
      <c r="GY79" s="294">
        <f>GY53</f>
        <v>4</v>
      </c>
      <c r="GZ79" s="294" t="str">
        <f t="shared" ca="1" si="103"/>
        <v/>
      </c>
      <c r="HA79" s="294"/>
      <c r="HB79" s="294"/>
      <c r="HC79" s="294"/>
      <c r="HD79" s="294" t="str">
        <f>IF(OR(ISBLANK(HC79),ISBLANK(HD53)),"",(HC79-HC78)*HD53)</f>
        <v/>
      </c>
      <c r="HE79" s="294">
        <f>HE53</f>
        <v>4</v>
      </c>
      <c r="HF79" s="294" t="str">
        <f t="shared" ca="1" si="104"/>
        <v/>
      </c>
      <c r="HG79" s="294"/>
      <c r="HH79" s="294"/>
      <c r="HI79" s="294"/>
      <c r="HJ79" s="294" t="str">
        <f>IF(OR(ISBLANK(HI79),ISBLANK(HJ53)),"",(HI79-HI78)*HJ53)</f>
        <v/>
      </c>
      <c r="HK79" s="294">
        <f>HK53</f>
        <v>4</v>
      </c>
      <c r="HL79" s="294" t="str">
        <f t="shared" ca="1" si="105"/>
        <v/>
      </c>
      <c r="HM79" s="294"/>
      <c r="HN79" s="294"/>
      <c r="HO79" s="294"/>
      <c r="HP79" s="294" t="str">
        <f>IF(OR(ISBLANK(HO79),ISBLANK(HP53)),"",(HO79-HO78)*HP53)</f>
        <v/>
      </c>
      <c r="HQ79" s="294">
        <f>HQ53</f>
        <v>4</v>
      </c>
      <c r="HR79" s="294" t="str">
        <f t="shared" ca="1" si="106"/>
        <v/>
      </c>
      <c r="HS79" s="294"/>
      <c r="HT79" s="294"/>
      <c r="HU79" s="294"/>
      <c r="HV79" s="294" t="str">
        <f>IF(OR(ISBLANK(HU79),ISBLANK(HV53)),"",(HU79-HU78)*HV53)</f>
        <v/>
      </c>
      <c r="HW79" s="294">
        <f>HW53</f>
        <v>4</v>
      </c>
      <c r="HX79" s="294" t="str">
        <f t="shared" ca="1" si="107"/>
        <v/>
      </c>
      <c r="HY79" s="294"/>
      <c r="HZ79" s="294"/>
      <c r="IA79" s="294"/>
      <c r="IB79" s="294" t="str">
        <f>IF(OR(ISBLANK(IA79),ISBLANK(IB53)),"",(IA79-IA78)*IB53)</f>
        <v/>
      </c>
      <c r="IC79" s="294">
        <f>IC53</f>
        <v>4</v>
      </c>
      <c r="ID79" s="294" t="str">
        <f t="shared" ca="1" si="108"/>
        <v/>
      </c>
      <c r="IE79" s="294"/>
      <c r="IF79" s="294"/>
      <c r="IG79" s="294"/>
      <c r="IH79" s="294" t="str">
        <f>IF(OR(ISBLANK(IG79),ISBLANK(IH53)),"",(IG79-IG78)*IH53)</f>
        <v/>
      </c>
      <c r="II79" s="294">
        <f>II53</f>
        <v>4</v>
      </c>
      <c r="IJ79" s="294" t="str">
        <f t="shared" ca="1" si="109"/>
        <v/>
      </c>
      <c r="IK79" s="294"/>
      <c r="IL79" s="294"/>
      <c r="IM79" s="294"/>
      <c r="IN79" s="294" t="str">
        <f>IF(OR(ISBLANK(IM79),ISBLANK(IN53)),"",(IM79-IM78)*IN53)</f>
        <v/>
      </c>
      <c r="IO79" s="294">
        <f>IO53</f>
        <v>4</v>
      </c>
      <c r="IP79" s="294" t="str">
        <f t="shared" ca="1" si="110"/>
        <v/>
      </c>
      <c r="IQ79" s="294"/>
      <c r="IR79" s="294"/>
      <c r="IS79" s="294"/>
      <c r="IT79" s="294" t="str">
        <f>IF(OR(ISBLANK(IS79),ISBLANK(IT53)),"",(IS79-IS78)*IT53)</f>
        <v/>
      </c>
      <c r="IU79" s="294">
        <f>IU53</f>
        <v>4</v>
      </c>
      <c r="IV79" s="294" t="str">
        <f t="shared" ca="1" si="111"/>
        <v/>
      </c>
      <c r="IW79" s="294"/>
      <c r="IX79" s="294"/>
      <c r="IY79" s="294"/>
      <c r="IZ79" s="294" t="str">
        <f>IF(OR(ISBLANK(IY79),ISBLANK(IZ53)),"",(IY79-IY78)*IZ53)</f>
        <v/>
      </c>
      <c r="JA79" s="294">
        <f>JA53</f>
        <v>4</v>
      </c>
      <c r="JB79" s="294" t="str">
        <f t="shared" ca="1" si="112"/>
        <v/>
      </c>
      <c r="JC79" s="294"/>
      <c r="JD79" s="294"/>
      <c r="JE79" s="294"/>
      <c r="JF79" s="294" t="str">
        <f>IF(OR(ISBLANK(JE79),ISBLANK(JF53)),"",(JE79-JE78)*JF53)</f>
        <v/>
      </c>
      <c r="JG79" s="294">
        <f>JG53</f>
        <v>4</v>
      </c>
      <c r="JH79" s="294" t="str">
        <f t="shared" ca="1" si="113"/>
        <v/>
      </c>
      <c r="JI79" s="294"/>
      <c r="JJ79" s="294"/>
      <c r="JK79" s="294"/>
      <c r="JL79" s="294" t="str">
        <f>IF(OR(ISBLANK(JK79),ISBLANK(JL53)),"",(JK79-JK78)*JL53)</f>
        <v/>
      </c>
      <c r="JM79" s="294">
        <f>JM53</f>
        <v>4</v>
      </c>
      <c r="JN79" s="294" t="str">
        <f t="shared" ca="1" si="114"/>
        <v/>
      </c>
      <c r="JO79" s="294"/>
      <c r="JP79" s="294"/>
      <c r="JQ79" s="294"/>
      <c r="JR79" s="294" t="str">
        <f>IF(OR(ISBLANK(JQ79),ISBLANK(JR53)),"",(JQ79-JQ78)*JR53)</f>
        <v/>
      </c>
      <c r="JS79" s="294">
        <f>JS53</f>
        <v>2</v>
      </c>
      <c r="JT79" s="294" t="str">
        <f t="shared" ca="1" si="115"/>
        <v/>
      </c>
      <c r="JU79" s="294"/>
      <c r="JV79" s="294"/>
      <c r="JW79" s="294">
        <f>JW53</f>
        <v>2</v>
      </c>
      <c r="JX79" s="294" t="str">
        <f t="shared" ca="1" si="116"/>
        <v/>
      </c>
      <c r="JY79" s="294"/>
      <c r="JZ79" s="294"/>
      <c r="KA79" s="294">
        <f>KA53</f>
        <v>2</v>
      </c>
      <c r="KB79" s="294" t="str">
        <f t="shared" ca="1" si="117"/>
        <v/>
      </c>
      <c r="KC79" s="294"/>
      <c r="KD79" s="294"/>
      <c r="KE79" s="294">
        <f>KE53</f>
        <v>2</v>
      </c>
      <c r="KF79" s="294" t="str">
        <f t="shared" ca="1" si="118"/>
        <v/>
      </c>
      <c r="KG79" s="294"/>
      <c r="KH79" s="294"/>
      <c r="KI79" s="294">
        <f>KI53</f>
        <v>3</v>
      </c>
      <c r="KJ79" s="294" t="str">
        <f t="shared" ca="1" si="119"/>
        <v/>
      </c>
      <c r="KK79" s="294"/>
      <c r="KL79" s="294"/>
      <c r="KM79" s="294"/>
      <c r="KN79" s="294">
        <f>KN53</f>
        <v>3</v>
      </c>
      <c r="KO79" s="294" t="str">
        <f t="shared" ca="1" si="120"/>
        <v/>
      </c>
      <c r="KP79" s="294"/>
      <c r="KQ79" s="294"/>
      <c r="KR79" s="294"/>
      <c r="KS79" s="294">
        <f>KS53</f>
        <v>3</v>
      </c>
      <c r="KT79" s="294" t="str">
        <f t="shared" ca="1" si="121"/>
        <v/>
      </c>
      <c r="KU79" s="294"/>
      <c r="KV79" s="294"/>
      <c r="KW79" s="294"/>
      <c r="KX79" s="294">
        <f>KX53</f>
        <v>3</v>
      </c>
      <c r="KY79" s="294" t="str">
        <f t="shared" ca="1" si="122"/>
        <v/>
      </c>
      <c r="KZ79" s="294"/>
      <c r="LA79" s="294"/>
      <c r="LB79" s="294"/>
      <c r="LC79" s="252">
        <f>LC53</f>
        <v>2</v>
      </c>
      <c r="LD79" s="252" t="str">
        <f t="shared" ca="1" si="123"/>
        <v/>
      </c>
      <c r="LE79" s="252"/>
      <c r="LF79" s="252"/>
      <c r="LG79" s="294">
        <f>LG53</f>
        <v>4</v>
      </c>
      <c r="LH79" s="294" t="str">
        <f t="shared" ca="1" si="124"/>
        <v/>
      </c>
      <c r="LI79" s="294"/>
      <c r="LJ79" s="294"/>
      <c r="LK79" s="294"/>
      <c r="LL79" s="294" t="str">
        <f>IF(OR(ISBLANK(LK79),ISBLANK(LL53)),"",(LK79-LK78)*LL53)</f>
        <v/>
      </c>
      <c r="LM79" s="294">
        <f>LM53</f>
        <v>4</v>
      </c>
      <c r="LN79" s="294" t="str">
        <f t="shared" ca="1" si="125"/>
        <v/>
      </c>
      <c r="LO79" s="294"/>
      <c r="LP79" s="294"/>
      <c r="LQ79" s="294"/>
      <c r="LR79" s="294" t="str">
        <f>IF(OR(ISBLANK(LQ79),ISBLANK(LR53)),"",(LQ79-LQ78)*LR53)</f>
        <v/>
      </c>
    </row>
    <row r="80" spans="2:330" x14ac:dyDescent="0.25">
      <c r="B80" s="252">
        <v>24</v>
      </c>
      <c r="C80" s="252">
        <f>C53</f>
        <v>2</v>
      </c>
      <c r="D80" s="252" t="str">
        <f t="shared" ca="1" si="65"/>
        <v/>
      </c>
      <c r="E80" s="252"/>
      <c r="F80" s="252"/>
      <c r="G80" s="252">
        <f>G53</f>
        <v>3</v>
      </c>
      <c r="H80" s="252" t="str">
        <f t="shared" ca="1" si="66"/>
        <v/>
      </c>
      <c r="I80" s="252"/>
      <c r="J80" s="252"/>
      <c r="K80" s="252" t="str">
        <f t="shared" ca="1" si="67"/>
        <v/>
      </c>
      <c r="L80" s="252">
        <f>L53</f>
        <v>3</v>
      </c>
      <c r="M80" s="252" t="str">
        <f t="shared" ca="1" si="68"/>
        <v/>
      </c>
      <c r="N80" s="252"/>
      <c r="O80" s="252"/>
      <c r="P80" s="252" t="str">
        <f t="shared" ca="1" si="69"/>
        <v/>
      </c>
      <c r="Q80" s="252">
        <f>Q53</f>
        <v>4</v>
      </c>
      <c r="R80" s="252" t="str">
        <f t="shared" ca="1" si="70"/>
        <v/>
      </c>
      <c r="S80" s="252"/>
      <c r="T80" s="252"/>
      <c r="U80" s="252"/>
      <c r="V80" s="252" t="str">
        <f>IF(OR(ISBLANK(U80),ISBLANK(V53)),"",(U80-U79)*V53)</f>
        <v/>
      </c>
      <c r="W80" s="294">
        <f>W53</f>
        <v>5</v>
      </c>
      <c r="X80" s="294" t="str">
        <f t="shared" ca="1" si="71"/>
        <v/>
      </c>
      <c r="Y80" s="294"/>
      <c r="Z80" s="294"/>
      <c r="AA80" s="294"/>
      <c r="AB80" s="294" t="str">
        <f>IF(OR(ISBLANK(AA80),ISBLANK(AB53)),"",(AA80-AA79)*AB53)</f>
        <v/>
      </c>
      <c r="AC80" s="294"/>
      <c r="AD80" s="294">
        <f>AD53</f>
        <v>5</v>
      </c>
      <c r="AE80" s="294" t="str">
        <f t="shared" ca="1" si="72"/>
        <v/>
      </c>
      <c r="AF80" s="294"/>
      <c r="AG80" s="294"/>
      <c r="AH80" s="294"/>
      <c r="AI80" s="294" t="str">
        <f>IF(OR(ISBLANK(AH80),ISBLANK(AI53)),"",(AH80-AH79)*AI53)</f>
        <v/>
      </c>
      <c r="AJ80" s="294"/>
      <c r="AK80" s="294">
        <f>AK53</f>
        <v>5</v>
      </c>
      <c r="AL80" s="294" t="str">
        <f t="shared" ca="1" si="73"/>
        <v/>
      </c>
      <c r="AM80" s="294"/>
      <c r="AN80" s="294"/>
      <c r="AO80" s="294"/>
      <c r="AP80" s="294" t="str">
        <f>IF(OR(ISBLANK(AO80),ISBLANK(AP53)),"",(AO80-AO79)*AP53)</f>
        <v/>
      </c>
      <c r="AQ80" s="294"/>
      <c r="AR80" s="294">
        <f>AR53</f>
        <v>5</v>
      </c>
      <c r="AS80" s="294" t="str">
        <f t="shared" ca="1" si="74"/>
        <v/>
      </c>
      <c r="AT80" s="294"/>
      <c r="AU80" s="294"/>
      <c r="AV80" s="294"/>
      <c r="AW80" s="294" t="str">
        <f>IF(OR(ISBLANK(AV80),ISBLANK(AW53)),"",(AV80-AV79)*AW53)</f>
        <v/>
      </c>
      <c r="AX80" s="294"/>
      <c r="AY80" s="294">
        <f>AY53</f>
        <v>3</v>
      </c>
      <c r="AZ80" s="294" t="str">
        <f t="shared" ca="1" si="75"/>
        <v/>
      </c>
      <c r="BA80" s="294"/>
      <c r="BB80" s="294"/>
      <c r="BC80" s="294"/>
      <c r="BD80" s="294">
        <f>BD53</f>
        <v>3</v>
      </c>
      <c r="BE80" s="294" t="str">
        <f t="shared" ca="1" si="76"/>
        <v/>
      </c>
      <c r="BF80" s="294"/>
      <c r="BG80" s="294"/>
      <c r="BH80" s="294"/>
      <c r="BI80" s="294">
        <f>BI53</f>
        <v>3</v>
      </c>
      <c r="BJ80" s="294" t="str">
        <f t="shared" ca="1" si="77"/>
        <v/>
      </c>
      <c r="BK80" s="294"/>
      <c r="BL80" s="294"/>
      <c r="BM80" s="294"/>
      <c r="BN80" s="294">
        <f>BN53</f>
        <v>3</v>
      </c>
      <c r="BO80" s="294" t="str">
        <f t="shared" ca="1" si="78"/>
        <v/>
      </c>
      <c r="BP80" s="294"/>
      <c r="BQ80" s="294"/>
      <c r="BR80" s="294"/>
      <c r="BS80" s="294">
        <f>BS53</f>
        <v>3</v>
      </c>
      <c r="BT80" s="294" t="str">
        <f t="shared" ca="1" si="79"/>
        <v/>
      </c>
      <c r="BU80" s="294"/>
      <c r="BV80" s="294"/>
      <c r="BW80" s="294"/>
      <c r="BX80" s="294">
        <f>BX53</f>
        <v>3</v>
      </c>
      <c r="BY80" s="294" t="str">
        <f t="shared" ca="1" si="80"/>
        <v/>
      </c>
      <c r="BZ80" s="294"/>
      <c r="CA80" s="294"/>
      <c r="CB80" s="294"/>
      <c r="CC80" s="294">
        <f>CC53</f>
        <v>3</v>
      </c>
      <c r="CD80" s="294" t="str">
        <f t="shared" ca="1" si="81"/>
        <v/>
      </c>
      <c r="CE80" s="294"/>
      <c r="CF80" s="294"/>
      <c r="CG80" s="294"/>
      <c r="CH80" s="294">
        <f>CH53</f>
        <v>3</v>
      </c>
      <c r="CI80" s="294" t="str">
        <f t="shared" ca="1" si="82"/>
        <v/>
      </c>
      <c r="CJ80" s="294"/>
      <c r="CK80" s="294"/>
      <c r="CL80" s="294"/>
      <c r="CM80" s="294">
        <f>CM53</f>
        <v>4</v>
      </c>
      <c r="CN80" s="294" t="str">
        <f t="shared" ca="1" si="83"/>
        <v/>
      </c>
      <c r="CO80" s="294"/>
      <c r="CP80" s="294"/>
      <c r="CQ80" s="294"/>
      <c r="CR80" s="294" t="str">
        <f>IF(OR(ISBLANK(CQ80),ISBLANK(CR53)),"",(CQ80-CQ79)*CR53)</f>
        <v/>
      </c>
      <c r="CS80" s="294">
        <f>CS53</f>
        <v>4</v>
      </c>
      <c r="CT80" s="294" t="str">
        <f t="shared" ca="1" si="84"/>
        <v/>
      </c>
      <c r="CU80" s="294"/>
      <c r="CV80" s="294"/>
      <c r="CW80" s="294"/>
      <c r="CX80" s="294" t="str">
        <f>IF(OR(ISBLANK(CW80),ISBLANK(CX53)),"",(CW80-CW79)*CX53)</f>
        <v/>
      </c>
      <c r="CY80" s="294">
        <f>CY53</f>
        <v>4</v>
      </c>
      <c r="CZ80" s="294" t="str">
        <f t="shared" ca="1" si="85"/>
        <v/>
      </c>
      <c r="DA80" s="294"/>
      <c r="DB80" s="294"/>
      <c r="DC80" s="294"/>
      <c r="DD80" s="294" t="str">
        <f>IF(OR(ISBLANK(DC80),ISBLANK(DD53)),"",(DC80-DC79)*DD53)</f>
        <v/>
      </c>
      <c r="DE80" s="294">
        <f>DE53</f>
        <v>4</v>
      </c>
      <c r="DF80" s="294" t="str">
        <f t="shared" ca="1" si="86"/>
        <v/>
      </c>
      <c r="DG80" s="294"/>
      <c r="DH80" s="294"/>
      <c r="DI80" s="294"/>
      <c r="DJ80" s="294" t="str">
        <f>IF(OR(ISBLANK(DI80),ISBLANK(DJ53)),"",(DI80-DI79)*DJ53)</f>
        <v/>
      </c>
      <c r="DK80" s="294">
        <f>DK53</f>
        <v>2</v>
      </c>
      <c r="DL80" s="294" t="str">
        <f t="shared" ca="1" si="87"/>
        <v/>
      </c>
      <c r="DM80" s="294"/>
      <c r="DN80" s="294"/>
      <c r="DO80" s="294">
        <f>DO53</f>
        <v>2</v>
      </c>
      <c r="DP80" s="294" t="str">
        <f t="shared" ca="1" si="88"/>
        <v/>
      </c>
      <c r="DQ80" s="294"/>
      <c r="DR80" s="294"/>
      <c r="DS80" s="294">
        <f>DS53</f>
        <v>3</v>
      </c>
      <c r="DT80" s="294" t="str">
        <f t="shared" ca="1" si="89"/>
        <v/>
      </c>
      <c r="DU80" s="294"/>
      <c r="DV80" s="294"/>
      <c r="DW80" s="294"/>
      <c r="DX80" s="294">
        <f>DX53</f>
        <v>3</v>
      </c>
      <c r="DY80" s="294" t="str">
        <f t="shared" ca="1" si="90"/>
        <v/>
      </c>
      <c r="DZ80" s="294"/>
      <c r="EA80" s="294"/>
      <c r="EB80" s="294"/>
      <c r="EC80" s="294">
        <f>EC53</f>
        <v>2</v>
      </c>
      <c r="ED80" s="294" t="str">
        <f t="shared" ca="1" si="91"/>
        <v/>
      </c>
      <c r="EE80" s="294"/>
      <c r="EF80" s="294"/>
      <c r="EG80" s="294">
        <f>EG53</f>
        <v>2</v>
      </c>
      <c r="EH80" s="294" t="str">
        <f t="shared" ca="1" si="92"/>
        <v/>
      </c>
      <c r="EI80" s="294"/>
      <c r="EJ80" s="294"/>
      <c r="EK80" s="294">
        <f>EK53</f>
        <v>5</v>
      </c>
      <c r="EL80" s="294" t="str">
        <f t="shared" ca="1" si="93"/>
        <v/>
      </c>
      <c r="EM80" s="294"/>
      <c r="EN80" s="294"/>
      <c r="EO80" s="294"/>
      <c r="EP80" s="294" t="str">
        <f>IF(OR(ISBLANK(EO80),ISBLANK(EP53)),"",(EO80-EO79)*EP53)</f>
        <v/>
      </c>
      <c r="EQ80" s="294"/>
      <c r="ER80" s="294">
        <f>ER53</f>
        <v>5</v>
      </c>
      <c r="ES80" s="294" t="str">
        <f t="shared" ca="1" si="94"/>
        <v/>
      </c>
      <c r="ET80" s="294"/>
      <c r="EU80" s="294"/>
      <c r="EV80" s="294"/>
      <c r="EW80" s="294" t="str">
        <f>IF(OR(ISBLANK(EV80),ISBLANK(EW53)),"",(EV80-EV79)*EW53)</f>
        <v/>
      </c>
      <c r="EX80" s="294"/>
      <c r="EY80" s="294">
        <f>EY53</f>
        <v>5</v>
      </c>
      <c r="EZ80" s="294" t="str">
        <f t="shared" ca="1" si="95"/>
        <v/>
      </c>
      <c r="FA80" s="294"/>
      <c r="FB80" s="294"/>
      <c r="FC80" s="294"/>
      <c r="FD80" s="294" t="str">
        <f>IF(OR(ISBLANK(FC80),ISBLANK(FD53)),"",(FC80-FC79)*FD53)</f>
        <v/>
      </c>
      <c r="FE80" s="294"/>
      <c r="FF80" s="294">
        <f>FF53</f>
        <v>5</v>
      </c>
      <c r="FG80" s="294" t="str">
        <f t="shared" ca="1" si="96"/>
        <v/>
      </c>
      <c r="FH80" s="294"/>
      <c r="FI80" s="294"/>
      <c r="FJ80" s="294"/>
      <c r="FK80" s="294" t="str">
        <f>IF(OR(ISBLANK(FJ80),ISBLANK(FK53)),"",(FJ80-FJ79)*FK53)</f>
        <v/>
      </c>
      <c r="FL80" s="294"/>
      <c r="FM80" s="294">
        <f>FM53</f>
        <v>4</v>
      </c>
      <c r="FN80" s="294" t="str">
        <f t="shared" ca="1" si="97"/>
        <v/>
      </c>
      <c r="FO80" s="294"/>
      <c r="FP80" s="294"/>
      <c r="FQ80" s="294"/>
      <c r="FR80" s="294" t="str">
        <f>IF(OR(ISBLANK(FQ80),ISBLANK(FR53)),"",(FQ80-FQ79)*FR53)</f>
        <v/>
      </c>
      <c r="FS80" s="294">
        <f>FS53</f>
        <v>4</v>
      </c>
      <c r="FT80" s="294" t="str">
        <f t="shared" ca="1" si="98"/>
        <v/>
      </c>
      <c r="FU80" s="294"/>
      <c r="FV80" s="294"/>
      <c r="FW80" s="294"/>
      <c r="FX80" s="294" t="str">
        <f>IF(OR(ISBLANK(FW80),ISBLANK(FX53)),"",(FW80-FW79)*FX53)</f>
        <v/>
      </c>
      <c r="FY80" s="294">
        <f>FY53</f>
        <v>4</v>
      </c>
      <c r="FZ80" s="294" t="str">
        <f t="shared" ca="1" si="99"/>
        <v/>
      </c>
      <c r="GA80" s="294"/>
      <c r="GB80" s="294"/>
      <c r="GC80" s="294"/>
      <c r="GD80" s="294" t="str">
        <f>IF(OR(ISBLANK(GC80),ISBLANK(GD53)),"",(GC80-GC79)*GD53)</f>
        <v/>
      </c>
      <c r="GE80" s="294">
        <f>GE53</f>
        <v>4</v>
      </c>
      <c r="GF80" s="294" t="str">
        <f t="shared" ca="1" si="100"/>
        <v/>
      </c>
      <c r="GG80" s="294"/>
      <c r="GH80" s="294"/>
      <c r="GI80" s="294"/>
      <c r="GJ80" s="294" t="str">
        <f>IF(OR(ISBLANK(GI80),ISBLANK(GJ53)),"",(GI80-GI79)*GJ53)</f>
        <v/>
      </c>
      <c r="GK80" s="294">
        <f>GK53</f>
        <v>3</v>
      </c>
      <c r="GL80" s="294" t="str">
        <f t="shared" ca="1" si="101"/>
        <v/>
      </c>
      <c r="GM80" s="294"/>
      <c r="GN80" s="294"/>
      <c r="GO80" s="294"/>
      <c r="GP80" s="294"/>
      <c r="GQ80" s="294" t="str">
        <f>IF(OR(ISBLANK(GP80),ISBLANK(GQ53)),"",(GP80-GP79)*GQ53)</f>
        <v/>
      </c>
      <c r="GR80" s="294">
        <f>GR53</f>
        <v>3</v>
      </c>
      <c r="GS80" s="294" t="str">
        <f t="shared" ca="1" si="102"/>
        <v/>
      </c>
      <c r="GT80" s="294"/>
      <c r="GU80" s="294"/>
      <c r="GV80" s="294"/>
      <c r="GW80" s="294"/>
      <c r="GX80" s="294" t="str">
        <f>IF(OR(ISBLANK(GW80),ISBLANK(GX53)),"",(GW80-GW79)*GX53)</f>
        <v/>
      </c>
      <c r="GY80" s="294">
        <f>GY53</f>
        <v>4</v>
      </c>
      <c r="GZ80" s="294" t="str">
        <f t="shared" ca="1" si="103"/>
        <v/>
      </c>
      <c r="HA80" s="294"/>
      <c r="HB80" s="294"/>
      <c r="HC80" s="294"/>
      <c r="HD80" s="294" t="str">
        <f>IF(OR(ISBLANK(HC80),ISBLANK(HD53)),"",(HC80-HC79)*HD53)</f>
        <v/>
      </c>
      <c r="HE80" s="294">
        <f>HE53</f>
        <v>4</v>
      </c>
      <c r="HF80" s="294" t="str">
        <f t="shared" ca="1" si="104"/>
        <v/>
      </c>
      <c r="HG80" s="294"/>
      <c r="HH80" s="294"/>
      <c r="HI80" s="294"/>
      <c r="HJ80" s="294" t="str">
        <f>IF(OR(ISBLANK(HI80),ISBLANK(HJ53)),"",(HI80-HI79)*HJ53)</f>
        <v/>
      </c>
      <c r="HK80" s="294">
        <f>HK53</f>
        <v>4</v>
      </c>
      <c r="HL80" s="294" t="str">
        <f t="shared" ca="1" si="105"/>
        <v/>
      </c>
      <c r="HM80" s="294"/>
      <c r="HN80" s="294"/>
      <c r="HO80" s="294"/>
      <c r="HP80" s="294" t="str">
        <f>IF(OR(ISBLANK(HO80),ISBLANK(HP53)),"",(HO80-HO79)*HP53)</f>
        <v/>
      </c>
      <c r="HQ80" s="294">
        <f>HQ53</f>
        <v>4</v>
      </c>
      <c r="HR80" s="294" t="str">
        <f t="shared" ca="1" si="106"/>
        <v/>
      </c>
      <c r="HS80" s="294"/>
      <c r="HT80" s="294"/>
      <c r="HU80" s="294"/>
      <c r="HV80" s="294" t="str">
        <f>IF(OR(ISBLANK(HU80),ISBLANK(HV53)),"",(HU80-HU79)*HV53)</f>
        <v/>
      </c>
      <c r="HW80" s="294">
        <f>HW53</f>
        <v>4</v>
      </c>
      <c r="HX80" s="294" t="str">
        <f t="shared" ca="1" si="107"/>
        <v/>
      </c>
      <c r="HY80" s="294"/>
      <c r="HZ80" s="294"/>
      <c r="IA80" s="294"/>
      <c r="IB80" s="294" t="str">
        <f>IF(OR(ISBLANK(IA80),ISBLANK(IB53)),"",(IA80-IA79)*IB53)</f>
        <v/>
      </c>
      <c r="IC80" s="294">
        <f>IC53</f>
        <v>4</v>
      </c>
      <c r="ID80" s="294" t="str">
        <f t="shared" ca="1" si="108"/>
        <v/>
      </c>
      <c r="IE80" s="294"/>
      <c r="IF80" s="294"/>
      <c r="IG80" s="294"/>
      <c r="IH80" s="294" t="str">
        <f>IF(OR(ISBLANK(IG80),ISBLANK(IH53)),"",(IG80-IG79)*IH53)</f>
        <v/>
      </c>
      <c r="II80" s="294">
        <f>II53</f>
        <v>4</v>
      </c>
      <c r="IJ80" s="294" t="str">
        <f t="shared" ca="1" si="109"/>
        <v/>
      </c>
      <c r="IK80" s="294"/>
      <c r="IL80" s="294"/>
      <c r="IM80" s="294"/>
      <c r="IN80" s="294" t="str">
        <f>IF(OR(ISBLANK(IM80),ISBLANK(IN53)),"",(IM80-IM79)*IN53)</f>
        <v/>
      </c>
      <c r="IO80" s="294">
        <f>IO53</f>
        <v>4</v>
      </c>
      <c r="IP80" s="294" t="str">
        <f t="shared" ca="1" si="110"/>
        <v/>
      </c>
      <c r="IQ80" s="294"/>
      <c r="IR80" s="294"/>
      <c r="IS80" s="294"/>
      <c r="IT80" s="294" t="str">
        <f>IF(OR(ISBLANK(IS80),ISBLANK(IT53)),"",(IS80-IS79)*IT53)</f>
        <v/>
      </c>
      <c r="IU80" s="294">
        <f>IU53</f>
        <v>4</v>
      </c>
      <c r="IV80" s="294" t="str">
        <f t="shared" ca="1" si="111"/>
        <v/>
      </c>
      <c r="IW80" s="294"/>
      <c r="IX80" s="294"/>
      <c r="IY80" s="294"/>
      <c r="IZ80" s="294" t="str">
        <f>IF(OR(ISBLANK(IY80),ISBLANK(IZ53)),"",(IY80-IY79)*IZ53)</f>
        <v/>
      </c>
      <c r="JA80" s="294">
        <f>JA53</f>
        <v>4</v>
      </c>
      <c r="JB80" s="294" t="str">
        <f t="shared" ca="1" si="112"/>
        <v/>
      </c>
      <c r="JC80" s="294"/>
      <c r="JD80" s="294"/>
      <c r="JE80" s="294"/>
      <c r="JF80" s="294" t="str">
        <f>IF(OR(ISBLANK(JE80),ISBLANK(JF53)),"",(JE80-JE79)*JF53)</f>
        <v/>
      </c>
      <c r="JG80" s="294">
        <f>JG53</f>
        <v>4</v>
      </c>
      <c r="JH80" s="294" t="str">
        <f t="shared" ca="1" si="113"/>
        <v/>
      </c>
      <c r="JI80" s="294"/>
      <c r="JJ80" s="294"/>
      <c r="JK80" s="294"/>
      <c r="JL80" s="294" t="str">
        <f>IF(OR(ISBLANK(JK80),ISBLANK(JL53)),"",(JK80-JK79)*JL53)</f>
        <v/>
      </c>
      <c r="JM80" s="294">
        <f>JM53</f>
        <v>4</v>
      </c>
      <c r="JN80" s="294" t="str">
        <f t="shared" ca="1" si="114"/>
        <v/>
      </c>
      <c r="JO80" s="294"/>
      <c r="JP80" s="294"/>
      <c r="JQ80" s="294"/>
      <c r="JR80" s="294" t="str">
        <f>IF(OR(ISBLANK(JQ80),ISBLANK(JR53)),"",(JQ80-JQ79)*JR53)</f>
        <v/>
      </c>
      <c r="JS80" s="294">
        <f>JS53</f>
        <v>2</v>
      </c>
      <c r="JT80" s="294" t="str">
        <f t="shared" ca="1" si="115"/>
        <v/>
      </c>
      <c r="JU80" s="294"/>
      <c r="JV80" s="294"/>
      <c r="JW80" s="294">
        <f>JW53</f>
        <v>2</v>
      </c>
      <c r="JX80" s="294" t="str">
        <f t="shared" ca="1" si="116"/>
        <v/>
      </c>
      <c r="JY80" s="294"/>
      <c r="JZ80" s="294"/>
      <c r="KA80" s="294">
        <f>KA53</f>
        <v>2</v>
      </c>
      <c r="KB80" s="294" t="str">
        <f t="shared" ca="1" si="117"/>
        <v/>
      </c>
      <c r="KC80" s="294"/>
      <c r="KD80" s="294"/>
      <c r="KE80" s="294">
        <f>KE53</f>
        <v>2</v>
      </c>
      <c r="KF80" s="294" t="str">
        <f t="shared" ca="1" si="118"/>
        <v/>
      </c>
      <c r="KG80" s="294"/>
      <c r="KH80" s="294"/>
      <c r="KI80" s="294">
        <f>KI53</f>
        <v>3</v>
      </c>
      <c r="KJ80" s="294" t="str">
        <f t="shared" ca="1" si="119"/>
        <v/>
      </c>
      <c r="KK80" s="294"/>
      <c r="KL80" s="294"/>
      <c r="KM80" s="294"/>
      <c r="KN80" s="294">
        <f>KN53</f>
        <v>3</v>
      </c>
      <c r="KO80" s="294" t="str">
        <f t="shared" ca="1" si="120"/>
        <v/>
      </c>
      <c r="KP80" s="294"/>
      <c r="KQ80" s="294"/>
      <c r="KR80" s="294"/>
      <c r="KS80" s="294">
        <f>KS53</f>
        <v>3</v>
      </c>
      <c r="KT80" s="294" t="str">
        <f t="shared" ca="1" si="121"/>
        <v/>
      </c>
      <c r="KU80" s="294"/>
      <c r="KV80" s="294"/>
      <c r="KW80" s="294"/>
      <c r="KX80" s="294">
        <f>KX53</f>
        <v>3</v>
      </c>
      <c r="KY80" s="294" t="str">
        <f t="shared" ca="1" si="122"/>
        <v/>
      </c>
      <c r="KZ80" s="294"/>
      <c r="LA80" s="294"/>
      <c r="LB80" s="294"/>
      <c r="LC80" s="252">
        <f>LC53</f>
        <v>2</v>
      </c>
      <c r="LD80" s="252" t="str">
        <f t="shared" ca="1" si="123"/>
        <v/>
      </c>
      <c r="LE80" s="252"/>
      <c r="LF80" s="252"/>
      <c r="LG80" s="294">
        <f>LG53</f>
        <v>4</v>
      </c>
      <c r="LH80" s="294" t="str">
        <f t="shared" ca="1" si="124"/>
        <v/>
      </c>
      <c r="LI80" s="294"/>
      <c r="LJ80" s="294"/>
      <c r="LK80" s="294"/>
      <c r="LL80" s="294" t="str">
        <f>IF(OR(ISBLANK(LK80),ISBLANK(LL53)),"",(LK80-LK79)*LL53)</f>
        <v/>
      </c>
      <c r="LM80" s="294">
        <f>LM53</f>
        <v>4</v>
      </c>
      <c r="LN80" s="294" t="str">
        <f t="shared" ca="1" si="125"/>
        <v/>
      </c>
      <c r="LO80" s="294"/>
      <c r="LP80" s="294"/>
      <c r="LQ80" s="294"/>
      <c r="LR80" s="294" t="str">
        <f>IF(OR(ISBLANK(LQ80),ISBLANK(LR53)),"",(LQ80-LQ79)*LR53)</f>
        <v/>
      </c>
    </row>
    <row r="81" spans="1:330" x14ac:dyDescent="0.25">
      <c r="B81" s="252">
        <v>25</v>
      </c>
      <c r="C81" s="252">
        <f>C53</f>
        <v>2</v>
      </c>
      <c r="D81" s="252" t="str">
        <f t="shared" ca="1" si="65"/>
        <v/>
      </c>
      <c r="E81" s="252"/>
      <c r="F81" s="252"/>
      <c r="G81" s="252">
        <f>G53</f>
        <v>3</v>
      </c>
      <c r="H81" s="252" t="str">
        <f t="shared" ca="1" si="66"/>
        <v/>
      </c>
      <c r="I81" s="252"/>
      <c r="J81" s="252"/>
      <c r="K81" s="252" t="str">
        <f t="shared" ca="1" si="67"/>
        <v/>
      </c>
      <c r="L81" s="252">
        <f>L53</f>
        <v>3</v>
      </c>
      <c r="M81" s="252" t="str">
        <f t="shared" ca="1" si="68"/>
        <v/>
      </c>
      <c r="N81" s="252"/>
      <c r="O81" s="252"/>
      <c r="P81" s="252" t="str">
        <f t="shared" ca="1" si="69"/>
        <v/>
      </c>
      <c r="Q81" s="252">
        <f>Q53</f>
        <v>4</v>
      </c>
      <c r="R81" s="252" t="str">
        <f t="shared" ca="1" si="70"/>
        <v/>
      </c>
      <c r="S81" s="252"/>
      <c r="T81" s="252"/>
      <c r="U81" s="252"/>
      <c r="V81" s="252" t="str">
        <f>IF(OR(ISBLANK(U81),ISBLANK(V53)),"",(U81-U80)*V53)</f>
        <v/>
      </c>
      <c r="W81" s="294">
        <f>W53</f>
        <v>5</v>
      </c>
      <c r="X81" s="294" t="str">
        <f t="shared" ca="1" si="71"/>
        <v/>
      </c>
      <c r="Y81" s="294"/>
      <c r="Z81" s="294"/>
      <c r="AA81" s="294"/>
      <c r="AB81" s="294" t="str">
        <f>IF(OR(ISBLANK(AA81),ISBLANK(AB53)),"",(AA81-AA80)*AB53)</f>
        <v/>
      </c>
      <c r="AC81" s="294"/>
      <c r="AD81" s="294">
        <f>AD53</f>
        <v>5</v>
      </c>
      <c r="AE81" s="294" t="str">
        <f t="shared" ca="1" si="72"/>
        <v/>
      </c>
      <c r="AF81" s="294"/>
      <c r="AG81" s="294"/>
      <c r="AH81" s="294"/>
      <c r="AI81" s="294" t="str">
        <f>IF(OR(ISBLANK(AH81),ISBLANK(AI53)),"",(AH81-AH80)*AI53)</f>
        <v/>
      </c>
      <c r="AJ81" s="294"/>
      <c r="AK81" s="294">
        <f>AK53</f>
        <v>5</v>
      </c>
      <c r="AL81" s="294" t="str">
        <f t="shared" ca="1" si="73"/>
        <v/>
      </c>
      <c r="AM81" s="294"/>
      <c r="AN81" s="294"/>
      <c r="AO81" s="294"/>
      <c r="AP81" s="294" t="str">
        <f>IF(OR(ISBLANK(AO81),ISBLANK(AP53)),"",(AO81-AO80)*AP53)</f>
        <v/>
      </c>
      <c r="AQ81" s="294"/>
      <c r="AR81" s="294">
        <f>AR53</f>
        <v>5</v>
      </c>
      <c r="AS81" s="294" t="str">
        <f t="shared" ca="1" si="74"/>
        <v/>
      </c>
      <c r="AT81" s="294"/>
      <c r="AU81" s="294"/>
      <c r="AV81" s="294"/>
      <c r="AW81" s="294" t="str">
        <f>IF(OR(ISBLANK(AV81),ISBLANK(AW53)),"",(AV81-AV80)*AW53)</f>
        <v/>
      </c>
      <c r="AX81" s="294"/>
      <c r="AY81" s="294">
        <f>AY53</f>
        <v>3</v>
      </c>
      <c r="AZ81" s="294" t="str">
        <f t="shared" ca="1" si="75"/>
        <v/>
      </c>
      <c r="BA81" s="294"/>
      <c r="BB81" s="294"/>
      <c r="BC81" s="294"/>
      <c r="BD81" s="294">
        <f>BD53</f>
        <v>3</v>
      </c>
      <c r="BE81" s="294" t="str">
        <f t="shared" ca="1" si="76"/>
        <v/>
      </c>
      <c r="BF81" s="294"/>
      <c r="BG81" s="294"/>
      <c r="BH81" s="294"/>
      <c r="BI81" s="294">
        <f>BI53</f>
        <v>3</v>
      </c>
      <c r="BJ81" s="294" t="str">
        <f t="shared" ca="1" si="77"/>
        <v/>
      </c>
      <c r="BK81" s="294"/>
      <c r="BL81" s="294"/>
      <c r="BM81" s="294"/>
      <c r="BN81" s="294">
        <f>BN53</f>
        <v>3</v>
      </c>
      <c r="BO81" s="294" t="str">
        <f t="shared" ca="1" si="78"/>
        <v/>
      </c>
      <c r="BP81" s="294"/>
      <c r="BQ81" s="294"/>
      <c r="BR81" s="294"/>
      <c r="BS81" s="294">
        <f>BS53</f>
        <v>3</v>
      </c>
      <c r="BT81" s="294" t="str">
        <f t="shared" ca="1" si="79"/>
        <v/>
      </c>
      <c r="BU81" s="294"/>
      <c r="BV81" s="294"/>
      <c r="BW81" s="294"/>
      <c r="BX81" s="294">
        <f>BX53</f>
        <v>3</v>
      </c>
      <c r="BY81" s="294" t="str">
        <f t="shared" ca="1" si="80"/>
        <v/>
      </c>
      <c r="BZ81" s="294"/>
      <c r="CA81" s="294"/>
      <c r="CB81" s="294"/>
      <c r="CC81" s="294">
        <f>CC53</f>
        <v>3</v>
      </c>
      <c r="CD81" s="294" t="str">
        <f t="shared" ca="1" si="81"/>
        <v/>
      </c>
      <c r="CE81" s="294"/>
      <c r="CF81" s="294"/>
      <c r="CG81" s="294"/>
      <c r="CH81" s="294">
        <f>CH53</f>
        <v>3</v>
      </c>
      <c r="CI81" s="294" t="str">
        <f t="shared" ca="1" si="82"/>
        <v/>
      </c>
      <c r="CJ81" s="294"/>
      <c r="CK81" s="294"/>
      <c r="CL81" s="294"/>
      <c r="CM81" s="294">
        <f>CM53</f>
        <v>4</v>
      </c>
      <c r="CN81" s="294" t="str">
        <f t="shared" ca="1" si="83"/>
        <v/>
      </c>
      <c r="CO81" s="294"/>
      <c r="CP81" s="294"/>
      <c r="CQ81" s="294"/>
      <c r="CR81" s="294" t="str">
        <f>IF(OR(ISBLANK(CQ81),ISBLANK(CR53)),"",(CQ81-CQ80)*CR53)</f>
        <v/>
      </c>
      <c r="CS81" s="294">
        <f>CS53</f>
        <v>4</v>
      </c>
      <c r="CT81" s="294" t="str">
        <f t="shared" ca="1" si="84"/>
        <v/>
      </c>
      <c r="CU81" s="294"/>
      <c r="CV81" s="294"/>
      <c r="CW81" s="294"/>
      <c r="CX81" s="294" t="str">
        <f>IF(OR(ISBLANK(CW81),ISBLANK(CX53)),"",(CW81-CW80)*CX53)</f>
        <v/>
      </c>
      <c r="CY81" s="294">
        <f>CY53</f>
        <v>4</v>
      </c>
      <c r="CZ81" s="294" t="str">
        <f t="shared" ca="1" si="85"/>
        <v/>
      </c>
      <c r="DA81" s="294"/>
      <c r="DB81" s="294"/>
      <c r="DC81" s="294"/>
      <c r="DD81" s="294" t="str">
        <f>IF(OR(ISBLANK(DC81),ISBLANK(DD53)),"",(DC81-DC80)*DD53)</f>
        <v/>
      </c>
      <c r="DE81" s="294">
        <f>DE53</f>
        <v>4</v>
      </c>
      <c r="DF81" s="294" t="str">
        <f t="shared" ca="1" si="86"/>
        <v/>
      </c>
      <c r="DG81" s="294"/>
      <c r="DH81" s="294"/>
      <c r="DI81" s="294"/>
      <c r="DJ81" s="294" t="str">
        <f>IF(OR(ISBLANK(DI81),ISBLANK(DJ53)),"",(DI81-DI80)*DJ53)</f>
        <v/>
      </c>
      <c r="DK81" s="294">
        <f>DK53</f>
        <v>2</v>
      </c>
      <c r="DL81" s="294" t="str">
        <f t="shared" ca="1" si="87"/>
        <v/>
      </c>
      <c r="DM81" s="294"/>
      <c r="DN81" s="294"/>
      <c r="DO81" s="294">
        <f>DO53</f>
        <v>2</v>
      </c>
      <c r="DP81" s="294" t="str">
        <f t="shared" ca="1" si="88"/>
        <v/>
      </c>
      <c r="DQ81" s="294"/>
      <c r="DR81" s="294"/>
      <c r="DS81" s="294">
        <f>DS53</f>
        <v>3</v>
      </c>
      <c r="DT81" s="294" t="str">
        <f t="shared" ca="1" si="89"/>
        <v/>
      </c>
      <c r="DU81" s="294"/>
      <c r="DV81" s="294"/>
      <c r="DW81" s="294"/>
      <c r="DX81" s="294">
        <f>DX53</f>
        <v>3</v>
      </c>
      <c r="DY81" s="294" t="str">
        <f t="shared" ca="1" si="90"/>
        <v/>
      </c>
      <c r="DZ81" s="294"/>
      <c r="EA81" s="294"/>
      <c r="EB81" s="294"/>
      <c r="EC81" s="294">
        <f>EC53</f>
        <v>2</v>
      </c>
      <c r="ED81" s="294" t="str">
        <f t="shared" ca="1" si="91"/>
        <v/>
      </c>
      <c r="EE81" s="294"/>
      <c r="EF81" s="294"/>
      <c r="EG81" s="294">
        <f>EG53</f>
        <v>2</v>
      </c>
      <c r="EH81" s="294" t="str">
        <f t="shared" ca="1" si="92"/>
        <v/>
      </c>
      <c r="EI81" s="294"/>
      <c r="EJ81" s="294"/>
      <c r="EK81" s="294">
        <f>EK53</f>
        <v>5</v>
      </c>
      <c r="EL81" s="294" t="str">
        <f t="shared" ca="1" si="93"/>
        <v/>
      </c>
      <c r="EM81" s="294"/>
      <c r="EN81" s="294"/>
      <c r="EO81" s="294"/>
      <c r="EP81" s="294" t="str">
        <f>IF(OR(ISBLANK(EO81),ISBLANK(EP53)),"",(EO81-EO80)*EP53)</f>
        <v/>
      </c>
      <c r="EQ81" s="294"/>
      <c r="ER81" s="294">
        <f>ER53</f>
        <v>5</v>
      </c>
      <c r="ES81" s="294" t="str">
        <f t="shared" ca="1" si="94"/>
        <v/>
      </c>
      <c r="ET81" s="294"/>
      <c r="EU81" s="294"/>
      <c r="EV81" s="294"/>
      <c r="EW81" s="294" t="str">
        <f>IF(OR(ISBLANK(EV81),ISBLANK(EW53)),"",(EV81-EV80)*EW53)</f>
        <v/>
      </c>
      <c r="EX81" s="294"/>
      <c r="EY81" s="294">
        <f>EY53</f>
        <v>5</v>
      </c>
      <c r="EZ81" s="294" t="str">
        <f t="shared" ca="1" si="95"/>
        <v/>
      </c>
      <c r="FA81" s="294"/>
      <c r="FB81" s="294"/>
      <c r="FC81" s="294"/>
      <c r="FD81" s="294" t="str">
        <f>IF(OR(ISBLANK(FC81),ISBLANK(FD53)),"",(FC81-FC80)*FD53)</f>
        <v/>
      </c>
      <c r="FE81" s="294"/>
      <c r="FF81" s="294">
        <f>FF53</f>
        <v>5</v>
      </c>
      <c r="FG81" s="294" t="str">
        <f t="shared" ca="1" si="96"/>
        <v/>
      </c>
      <c r="FH81" s="294"/>
      <c r="FI81" s="294"/>
      <c r="FJ81" s="294"/>
      <c r="FK81" s="294" t="str">
        <f>IF(OR(ISBLANK(FJ81),ISBLANK(FK53)),"",(FJ81-FJ80)*FK53)</f>
        <v/>
      </c>
      <c r="FL81" s="294"/>
      <c r="FM81" s="294">
        <f>FM53</f>
        <v>4</v>
      </c>
      <c r="FN81" s="294" t="str">
        <f t="shared" ca="1" si="97"/>
        <v/>
      </c>
      <c r="FO81" s="294"/>
      <c r="FP81" s="294"/>
      <c r="FQ81" s="294"/>
      <c r="FR81" s="294" t="str">
        <f>IF(OR(ISBLANK(FQ81),ISBLANK(FR53)),"",(FQ81-FQ80)*FR53)</f>
        <v/>
      </c>
      <c r="FS81" s="294">
        <f>FS53</f>
        <v>4</v>
      </c>
      <c r="FT81" s="294" t="str">
        <f t="shared" ca="1" si="98"/>
        <v/>
      </c>
      <c r="FU81" s="294"/>
      <c r="FV81" s="294"/>
      <c r="FW81" s="294"/>
      <c r="FX81" s="294" t="str">
        <f>IF(OR(ISBLANK(FW81),ISBLANK(FX53)),"",(FW81-FW80)*FX53)</f>
        <v/>
      </c>
      <c r="FY81" s="294">
        <f>FY53</f>
        <v>4</v>
      </c>
      <c r="FZ81" s="294" t="str">
        <f t="shared" ca="1" si="99"/>
        <v/>
      </c>
      <c r="GA81" s="294"/>
      <c r="GB81" s="294"/>
      <c r="GC81" s="294"/>
      <c r="GD81" s="294" t="str">
        <f>IF(OR(ISBLANK(GC81),ISBLANK(GD53)),"",(GC81-GC80)*GD53)</f>
        <v/>
      </c>
      <c r="GE81" s="294">
        <f>GE53</f>
        <v>4</v>
      </c>
      <c r="GF81" s="294" t="str">
        <f t="shared" ca="1" si="100"/>
        <v/>
      </c>
      <c r="GG81" s="294"/>
      <c r="GH81" s="294"/>
      <c r="GI81" s="294"/>
      <c r="GJ81" s="294" t="str">
        <f>IF(OR(ISBLANK(GI81),ISBLANK(GJ53)),"",(GI81-GI80)*GJ53)</f>
        <v/>
      </c>
      <c r="GK81" s="294">
        <f>GK53</f>
        <v>3</v>
      </c>
      <c r="GL81" s="294" t="str">
        <f t="shared" ca="1" si="101"/>
        <v/>
      </c>
      <c r="GM81" s="294"/>
      <c r="GN81" s="294"/>
      <c r="GO81" s="294"/>
      <c r="GP81" s="294"/>
      <c r="GQ81" s="294" t="str">
        <f>IF(OR(ISBLANK(GP81),ISBLANK(GQ53)),"",(GP81-GP80)*GQ53)</f>
        <v/>
      </c>
      <c r="GR81" s="294">
        <f>GR53</f>
        <v>3</v>
      </c>
      <c r="GS81" s="294" t="str">
        <f t="shared" ca="1" si="102"/>
        <v/>
      </c>
      <c r="GT81" s="294"/>
      <c r="GU81" s="294"/>
      <c r="GV81" s="294"/>
      <c r="GW81" s="294"/>
      <c r="GX81" s="294" t="str">
        <f>IF(OR(ISBLANK(GW81),ISBLANK(GX53)),"",(GW81-GW80)*GX53)</f>
        <v/>
      </c>
      <c r="GY81" s="294">
        <f>GY53</f>
        <v>4</v>
      </c>
      <c r="GZ81" s="294" t="str">
        <f t="shared" ca="1" si="103"/>
        <v/>
      </c>
      <c r="HA81" s="294"/>
      <c r="HB81" s="294"/>
      <c r="HC81" s="294"/>
      <c r="HD81" s="294" t="str">
        <f>IF(OR(ISBLANK(HC81),ISBLANK(HD53)),"",(HC81-HC80)*HD53)</f>
        <v/>
      </c>
      <c r="HE81" s="294">
        <f>HE53</f>
        <v>4</v>
      </c>
      <c r="HF81" s="294" t="str">
        <f t="shared" ca="1" si="104"/>
        <v/>
      </c>
      <c r="HG81" s="294"/>
      <c r="HH81" s="294"/>
      <c r="HI81" s="294"/>
      <c r="HJ81" s="294" t="str">
        <f>IF(OR(ISBLANK(HI81),ISBLANK(HJ53)),"",(HI81-HI80)*HJ53)</f>
        <v/>
      </c>
      <c r="HK81" s="294">
        <f>HK53</f>
        <v>4</v>
      </c>
      <c r="HL81" s="294" t="str">
        <f t="shared" ca="1" si="105"/>
        <v/>
      </c>
      <c r="HM81" s="294"/>
      <c r="HN81" s="294"/>
      <c r="HO81" s="294"/>
      <c r="HP81" s="294" t="str">
        <f>IF(OR(ISBLANK(HO81),ISBLANK(HP53)),"",(HO81-HO80)*HP53)</f>
        <v/>
      </c>
      <c r="HQ81" s="294">
        <f>HQ53</f>
        <v>4</v>
      </c>
      <c r="HR81" s="294" t="str">
        <f t="shared" ca="1" si="106"/>
        <v/>
      </c>
      <c r="HS81" s="294"/>
      <c r="HT81" s="294"/>
      <c r="HU81" s="294"/>
      <c r="HV81" s="294" t="str">
        <f>IF(OR(ISBLANK(HU81),ISBLANK(HV53)),"",(HU81-HU80)*HV53)</f>
        <v/>
      </c>
      <c r="HW81" s="294">
        <f>HW53</f>
        <v>4</v>
      </c>
      <c r="HX81" s="294" t="str">
        <f t="shared" ca="1" si="107"/>
        <v/>
      </c>
      <c r="HY81" s="294"/>
      <c r="HZ81" s="294"/>
      <c r="IA81" s="294"/>
      <c r="IB81" s="294" t="str">
        <f>IF(OR(ISBLANK(IA81),ISBLANK(IB53)),"",(IA81-IA80)*IB53)</f>
        <v/>
      </c>
      <c r="IC81" s="294">
        <f>IC53</f>
        <v>4</v>
      </c>
      <c r="ID81" s="294" t="str">
        <f t="shared" ca="1" si="108"/>
        <v/>
      </c>
      <c r="IE81" s="294"/>
      <c r="IF81" s="294"/>
      <c r="IG81" s="294"/>
      <c r="IH81" s="294" t="str">
        <f>IF(OR(ISBLANK(IG81),ISBLANK(IH53)),"",(IG81-IG80)*IH53)</f>
        <v/>
      </c>
      <c r="II81" s="294">
        <f>II53</f>
        <v>4</v>
      </c>
      <c r="IJ81" s="294" t="str">
        <f t="shared" ca="1" si="109"/>
        <v/>
      </c>
      <c r="IK81" s="294"/>
      <c r="IL81" s="294"/>
      <c r="IM81" s="294"/>
      <c r="IN81" s="294" t="str">
        <f>IF(OR(ISBLANK(IM81),ISBLANK(IN53)),"",(IM81-IM80)*IN53)</f>
        <v/>
      </c>
      <c r="IO81" s="294">
        <f>IO53</f>
        <v>4</v>
      </c>
      <c r="IP81" s="294" t="str">
        <f t="shared" ca="1" si="110"/>
        <v/>
      </c>
      <c r="IQ81" s="294"/>
      <c r="IR81" s="294"/>
      <c r="IS81" s="294"/>
      <c r="IT81" s="294" t="str">
        <f>IF(OR(ISBLANK(IS81),ISBLANK(IT53)),"",(IS81-IS80)*IT53)</f>
        <v/>
      </c>
      <c r="IU81" s="294">
        <f>IU53</f>
        <v>4</v>
      </c>
      <c r="IV81" s="294" t="str">
        <f t="shared" ca="1" si="111"/>
        <v/>
      </c>
      <c r="IW81" s="294"/>
      <c r="IX81" s="294"/>
      <c r="IY81" s="294"/>
      <c r="IZ81" s="294" t="str">
        <f>IF(OR(ISBLANK(IY81),ISBLANK(IZ53)),"",(IY81-IY80)*IZ53)</f>
        <v/>
      </c>
      <c r="JA81" s="294">
        <f>JA53</f>
        <v>4</v>
      </c>
      <c r="JB81" s="294" t="str">
        <f t="shared" ca="1" si="112"/>
        <v/>
      </c>
      <c r="JC81" s="294"/>
      <c r="JD81" s="294"/>
      <c r="JE81" s="294"/>
      <c r="JF81" s="294" t="str">
        <f>IF(OR(ISBLANK(JE81),ISBLANK(JF53)),"",(JE81-JE80)*JF53)</f>
        <v/>
      </c>
      <c r="JG81" s="294">
        <f>JG53</f>
        <v>4</v>
      </c>
      <c r="JH81" s="294" t="str">
        <f t="shared" ca="1" si="113"/>
        <v/>
      </c>
      <c r="JI81" s="294"/>
      <c r="JJ81" s="294"/>
      <c r="JK81" s="294"/>
      <c r="JL81" s="294" t="str">
        <f>IF(OR(ISBLANK(JK81),ISBLANK(JL53)),"",(JK81-JK80)*JL53)</f>
        <v/>
      </c>
      <c r="JM81" s="294">
        <f>JM53</f>
        <v>4</v>
      </c>
      <c r="JN81" s="294" t="str">
        <f t="shared" ca="1" si="114"/>
        <v/>
      </c>
      <c r="JO81" s="294"/>
      <c r="JP81" s="294"/>
      <c r="JQ81" s="294"/>
      <c r="JR81" s="294" t="str">
        <f>IF(OR(ISBLANK(JQ81),ISBLANK(JR53)),"",(JQ81-JQ80)*JR53)</f>
        <v/>
      </c>
      <c r="JS81" s="294">
        <f>JS53</f>
        <v>2</v>
      </c>
      <c r="JT81" s="294" t="str">
        <f t="shared" ca="1" si="115"/>
        <v/>
      </c>
      <c r="JU81" s="294"/>
      <c r="JV81" s="294"/>
      <c r="JW81" s="294">
        <f>JW53</f>
        <v>2</v>
      </c>
      <c r="JX81" s="294" t="str">
        <f t="shared" ca="1" si="116"/>
        <v/>
      </c>
      <c r="JY81" s="294"/>
      <c r="JZ81" s="294"/>
      <c r="KA81" s="294">
        <f>KA53</f>
        <v>2</v>
      </c>
      <c r="KB81" s="294" t="str">
        <f t="shared" ca="1" si="117"/>
        <v/>
      </c>
      <c r="KC81" s="294"/>
      <c r="KD81" s="294"/>
      <c r="KE81" s="294">
        <f>KE53</f>
        <v>2</v>
      </c>
      <c r="KF81" s="294" t="str">
        <f t="shared" ca="1" si="118"/>
        <v/>
      </c>
      <c r="KG81" s="294"/>
      <c r="KH81" s="294"/>
      <c r="KI81" s="294">
        <f>KI53</f>
        <v>3</v>
      </c>
      <c r="KJ81" s="294" t="str">
        <f t="shared" ca="1" si="119"/>
        <v/>
      </c>
      <c r="KK81" s="294"/>
      <c r="KL81" s="294"/>
      <c r="KM81" s="294"/>
      <c r="KN81" s="294">
        <f>KN53</f>
        <v>3</v>
      </c>
      <c r="KO81" s="294" t="str">
        <f t="shared" ca="1" si="120"/>
        <v/>
      </c>
      <c r="KP81" s="294"/>
      <c r="KQ81" s="294"/>
      <c r="KR81" s="294"/>
      <c r="KS81" s="294">
        <f>KS53</f>
        <v>3</v>
      </c>
      <c r="KT81" s="294" t="str">
        <f t="shared" ca="1" si="121"/>
        <v/>
      </c>
      <c r="KU81" s="294"/>
      <c r="KV81" s="294"/>
      <c r="KW81" s="294"/>
      <c r="KX81" s="294">
        <f>KX53</f>
        <v>3</v>
      </c>
      <c r="KY81" s="294" t="str">
        <f t="shared" ca="1" si="122"/>
        <v/>
      </c>
      <c r="KZ81" s="294"/>
      <c r="LA81" s="294"/>
      <c r="LB81" s="294"/>
      <c r="LC81" s="252">
        <f>LC53</f>
        <v>2</v>
      </c>
      <c r="LD81" s="252" t="str">
        <f t="shared" ca="1" si="123"/>
        <v/>
      </c>
      <c r="LE81" s="252"/>
      <c r="LF81" s="252"/>
      <c r="LG81" s="294">
        <f>LG53</f>
        <v>4</v>
      </c>
      <c r="LH81" s="294" t="str">
        <f t="shared" ca="1" si="124"/>
        <v/>
      </c>
      <c r="LI81" s="294"/>
      <c r="LJ81" s="294"/>
      <c r="LK81" s="294"/>
      <c r="LL81" s="294" t="str">
        <f>IF(OR(ISBLANK(LK81),ISBLANK(LL53)),"",(LK81-LK80)*LL53)</f>
        <v/>
      </c>
      <c r="LM81" s="294">
        <f>LM53</f>
        <v>4</v>
      </c>
      <c r="LN81" s="294" t="str">
        <f t="shared" ca="1" si="125"/>
        <v/>
      </c>
      <c r="LO81" s="294"/>
      <c r="LP81" s="294"/>
      <c r="LQ81" s="294"/>
      <c r="LR81" s="294" t="str">
        <f>IF(OR(ISBLANK(LQ81),ISBLANK(LR53)),"",(LQ81-LQ80)*LR53)</f>
        <v/>
      </c>
    </row>
    <row r="82" spans="1:330" x14ac:dyDescent="0.25">
      <c r="B82" s="252">
        <v>26</v>
      </c>
      <c r="C82" s="252">
        <f>C53</f>
        <v>2</v>
      </c>
      <c r="D82" s="252" t="str">
        <f t="shared" ca="1" si="65"/>
        <v/>
      </c>
      <c r="E82" s="252"/>
      <c r="F82" s="252"/>
      <c r="G82" s="252">
        <f>G53</f>
        <v>3</v>
      </c>
      <c r="H82" s="252" t="str">
        <f t="shared" ca="1" si="66"/>
        <v/>
      </c>
      <c r="I82" s="252"/>
      <c r="J82" s="252"/>
      <c r="K82" s="252" t="str">
        <f t="shared" ca="1" si="67"/>
        <v/>
      </c>
      <c r="L82" s="252">
        <f>L53</f>
        <v>3</v>
      </c>
      <c r="M82" s="252" t="str">
        <f t="shared" ca="1" si="68"/>
        <v/>
      </c>
      <c r="N82" s="252"/>
      <c r="O82" s="252"/>
      <c r="P82" s="252" t="str">
        <f t="shared" ca="1" si="69"/>
        <v/>
      </c>
      <c r="Q82" s="252">
        <f>Q53</f>
        <v>4</v>
      </c>
      <c r="R82" s="252" t="str">
        <f t="shared" ca="1" si="70"/>
        <v/>
      </c>
      <c r="S82" s="252"/>
      <c r="T82" s="252"/>
      <c r="U82" s="252"/>
      <c r="V82" s="252" t="str">
        <f>IF(OR(ISBLANK(U82),ISBLANK(V53)),"",(U82-U81)*V53)</f>
        <v/>
      </c>
      <c r="W82" s="294">
        <f>W53</f>
        <v>5</v>
      </c>
      <c r="X82" s="294" t="str">
        <f t="shared" ca="1" si="71"/>
        <v/>
      </c>
      <c r="Y82" s="294"/>
      <c r="Z82" s="294"/>
      <c r="AA82" s="294"/>
      <c r="AB82" s="294" t="str">
        <f>IF(OR(ISBLANK(AA82),ISBLANK(AB53)),"",(AA82-AA81)*AB53)</f>
        <v/>
      </c>
      <c r="AC82" s="294"/>
      <c r="AD82" s="294">
        <f>AD53</f>
        <v>5</v>
      </c>
      <c r="AE82" s="294" t="str">
        <f t="shared" ca="1" si="72"/>
        <v/>
      </c>
      <c r="AF82" s="294"/>
      <c r="AG82" s="294"/>
      <c r="AH82" s="294"/>
      <c r="AI82" s="294" t="str">
        <f>IF(OR(ISBLANK(AH82),ISBLANK(AI53)),"",(AH82-AH81)*AI53)</f>
        <v/>
      </c>
      <c r="AJ82" s="294"/>
      <c r="AK82" s="294">
        <f>AK53</f>
        <v>5</v>
      </c>
      <c r="AL82" s="294" t="str">
        <f t="shared" ca="1" si="73"/>
        <v/>
      </c>
      <c r="AM82" s="294"/>
      <c r="AN82" s="294"/>
      <c r="AO82" s="294"/>
      <c r="AP82" s="294" t="str">
        <f>IF(OR(ISBLANK(AO82),ISBLANK(AP53)),"",(AO82-AO81)*AP53)</f>
        <v/>
      </c>
      <c r="AQ82" s="294"/>
      <c r="AR82" s="294">
        <f>AR53</f>
        <v>5</v>
      </c>
      <c r="AS82" s="294" t="str">
        <f t="shared" ca="1" si="74"/>
        <v/>
      </c>
      <c r="AT82" s="294"/>
      <c r="AU82" s="294"/>
      <c r="AV82" s="294"/>
      <c r="AW82" s="294" t="str">
        <f>IF(OR(ISBLANK(AV82),ISBLANK(AW53)),"",(AV82-AV81)*AW53)</f>
        <v/>
      </c>
      <c r="AX82" s="294"/>
      <c r="AY82" s="294">
        <f>AY53</f>
        <v>3</v>
      </c>
      <c r="AZ82" s="294" t="str">
        <f t="shared" ca="1" si="75"/>
        <v/>
      </c>
      <c r="BA82" s="294"/>
      <c r="BB82" s="294"/>
      <c r="BC82" s="294"/>
      <c r="BD82" s="294">
        <f>BD53</f>
        <v>3</v>
      </c>
      <c r="BE82" s="294" t="str">
        <f t="shared" ca="1" si="76"/>
        <v/>
      </c>
      <c r="BF82" s="294"/>
      <c r="BG82" s="294"/>
      <c r="BH82" s="294"/>
      <c r="BI82" s="294">
        <f>BI53</f>
        <v>3</v>
      </c>
      <c r="BJ82" s="294" t="str">
        <f t="shared" ca="1" si="77"/>
        <v/>
      </c>
      <c r="BK82" s="294"/>
      <c r="BL82" s="294"/>
      <c r="BM82" s="294"/>
      <c r="BN82" s="294">
        <f>BN53</f>
        <v>3</v>
      </c>
      <c r="BO82" s="294" t="str">
        <f t="shared" ca="1" si="78"/>
        <v/>
      </c>
      <c r="BP82" s="294"/>
      <c r="BQ82" s="294"/>
      <c r="BR82" s="294"/>
      <c r="BS82" s="294">
        <f>BS53</f>
        <v>3</v>
      </c>
      <c r="BT82" s="294" t="str">
        <f t="shared" ca="1" si="79"/>
        <v/>
      </c>
      <c r="BU82" s="294"/>
      <c r="BV82" s="294"/>
      <c r="BW82" s="294"/>
      <c r="BX82" s="294">
        <f>BX53</f>
        <v>3</v>
      </c>
      <c r="BY82" s="294" t="str">
        <f t="shared" ca="1" si="80"/>
        <v/>
      </c>
      <c r="BZ82" s="294"/>
      <c r="CA82" s="294"/>
      <c r="CB82" s="294"/>
      <c r="CC82" s="294">
        <f>CC53</f>
        <v>3</v>
      </c>
      <c r="CD82" s="294" t="str">
        <f t="shared" ca="1" si="81"/>
        <v/>
      </c>
      <c r="CE82" s="294"/>
      <c r="CF82" s="294"/>
      <c r="CG82" s="294"/>
      <c r="CH82" s="294">
        <f>CH53</f>
        <v>3</v>
      </c>
      <c r="CI82" s="294" t="str">
        <f t="shared" ca="1" si="82"/>
        <v/>
      </c>
      <c r="CJ82" s="294"/>
      <c r="CK82" s="294"/>
      <c r="CL82" s="294"/>
      <c r="CM82" s="294">
        <f>CM53</f>
        <v>4</v>
      </c>
      <c r="CN82" s="294" t="str">
        <f t="shared" ca="1" si="83"/>
        <v/>
      </c>
      <c r="CO82" s="294"/>
      <c r="CP82" s="294"/>
      <c r="CQ82" s="294"/>
      <c r="CR82" s="294" t="str">
        <f>IF(OR(ISBLANK(CQ82),ISBLANK(CR53)),"",(CQ82-CQ81)*CR53)</f>
        <v/>
      </c>
      <c r="CS82" s="294">
        <f>CS53</f>
        <v>4</v>
      </c>
      <c r="CT82" s="294" t="str">
        <f t="shared" ca="1" si="84"/>
        <v/>
      </c>
      <c r="CU82" s="294"/>
      <c r="CV82" s="294"/>
      <c r="CW82" s="294"/>
      <c r="CX82" s="294" t="str">
        <f>IF(OR(ISBLANK(CW82),ISBLANK(CX53)),"",(CW82-CW81)*CX53)</f>
        <v/>
      </c>
      <c r="CY82" s="294">
        <f>CY53</f>
        <v>4</v>
      </c>
      <c r="CZ82" s="294" t="str">
        <f t="shared" ca="1" si="85"/>
        <v/>
      </c>
      <c r="DA82" s="294"/>
      <c r="DB82" s="294"/>
      <c r="DC82" s="294"/>
      <c r="DD82" s="294" t="str">
        <f>IF(OR(ISBLANK(DC82),ISBLANK(DD53)),"",(DC82-DC81)*DD53)</f>
        <v/>
      </c>
      <c r="DE82" s="294">
        <f>DE53</f>
        <v>4</v>
      </c>
      <c r="DF82" s="294" t="str">
        <f t="shared" ca="1" si="86"/>
        <v/>
      </c>
      <c r="DG82" s="294"/>
      <c r="DH82" s="294"/>
      <c r="DI82" s="294"/>
      <c r="DJ82" s="294" t="str">
        <f>IF(OR(ISBLANK(DI82),ISBLANK(DJ53)),"",(DI82-DI81)*DJ53)</f>
        <v/>
      </c>
      <c r="DK82" s="294">
        <f>DK53</f>
        <v>2</v>
      </c>
      <c r="DL82" s="294" t="str">
        <f t="shared" ca="1" si="87"/>
        <v/>
      </c>
      <c r="DM82" s="294"/>
      <c r="DN82" s="294"/>
      <c r="DO82" s="294">
        <f>DO53</f>
        <v>2</v>
      </c>
      <c r="DP82" s="294" t="str">
        <f t="shared" ca="1" si="88"/>
        <v/>
      </c>
      <c r="DQ82" s="294"/>
      <c r="DR82" s="294"/>
      <c r="DS82" s="294">
        <f>DS53</f>
        <v>3</v>
      </c>
      <c r="DT82" s="294" t="str">
        <f t="shared" ca="1" si="89"/>
        <v/>
      </c>
      <c r="DU82" s="294"/>
      <c r="DV82" s="294"/>
      <c r="DW82" s="294"/>
      <c r="DX82" s="294">
        <f>DX53</f>
        <v>3</v>
      </c>
      <c r="DY82" s="294" t="str">
        <f t="shared" ca="1" si="90"/>
        <v/>
      </c>
      <c r="DZ82" s="294"/>
      <c r="EA82" s="294"/>
      <c r="EB82" s="294"/>
      <c r="EC82" s="294">
        <f>EC53</f>
        <v>2</v>
      </c>
      <c r="ED82" s="294" t="str">
        <f t="shared" ca="1" si="91"/>
        <v/>
      </c>
      <c r="EE82" s="294"/>
      <c r="EF82" s="294"/>
      <c r="EG82" s="294">
        <f>EG53</f>
        <v>2</v>
      </c>
      <c r="EH82" s="294" t="str">
        <f t="shared" ca="1" si="92"/>
        <v/>
      </c>
      <c r="EI82" s="294"/>
      <c r="EJ82" s="294"/>
      <c r="EK82" s="294">
        <f>EK53</f>
        <v>5</v>
      </c>
      <c r="EL82" s="294" t="str">
        <f t="shared" ca="1" si="93"/>
        <v/>
      </c>
      <c r="EM82" s="294"/>
      <c r="EN82" s="294"/>
      <c r="EO82" s="294"/>
      <c r="EP82" s="294" t="str">
        <f>IF(OR(ISBLANK(EO82),ISBLANK(EP53)),"",(EO82-EO81)*EP53)</f>
        <v/>
      </c>
      <c r="EQ82" s="294"/>
      <c r="ER82" s="294">
        <f>ER53</f>
        <v>5</v>
      </c>
      <c r="ES82" s="294" t="str">
        <f t="shared" ca="1" si="94"/>
        <v/>
      </c>
      <c r="ET82" s="294"/>
      <c r="EU82" s="294"/>
      <c r="EV82" s="294"/>
      <c r="EW82" s="294" t="str">
        <f>IF(OR(ISBLANK(EV82),ISBLANK(EW53)),"",(EV82-EV81)*EW53)</f>
        <v/>
      </c>
      <c r="EX82" s="294"/>
      <c r="EY82" s="294">
        <f>EY53</f>
        <v>5</v>
      </c>
      <c r="EZ82" s="294" t="str">
        <f t="shared" ca="1" si="95"/>
        <v/>
      </c>
      <c r="FA82" s="294"/>
      <c r="FB82" s="294"/>
      <c r="FC82" s="294"/>
      <c r="FD82" s="294" t="str">
        <f>IF(OR(ISBLANK(FC82),ISBLANK(FD53)),"",(FC82-FC81)*FD53)</f>
        <v/>
      </c>
      <c r="FE82" s="294"/>
      <c r="FF82" s="294">
        <f>FF53</f>
        <v>5</v>
      </c>
      <c r="FG82" s="294" t="str">
        <f t="shared" ca="1" si="96"/>
        <v/>
      </c>
      <c r="FH82" s="294"/>
      <c r="FI82" s="294"/>
      <c r="FJ82" s="294"/>
      <c r="FK82" s="294" t="str">
        <f>IF(OR(ISBLANK(FJ82),ISBLANK(FK53)),"",(FJ82-FJ81)*FK53)</f>
        <v/>
      </c>
      <c r="FL82" s="294"/>
      <c r="FM82" s="294">
        <f>FM53</f>
        <v>4</v>
      </c>
      <c r="FN82" s="294" t="str">
        <f t="shared" ca="1" si="97"/>
        <v/>
      </c>
      <c r="FO82" s="294"/>
      <c r="FP82" s="294"/>
      <c r="FQ82" s="294"/>
      <c r="FR82" s="294" t="str">
        <f>IF(OR(ISBLANK(FQ82),ISBLANK(FR53)),"",(FQ82-FQ81)*FR53)</f>
        <v/>
      </c>
      <c r="FS82" s="294">
        <f>FS53</f>
        <v>4</v>
      </c>
      <c r="FT82" s="294" t="str">
        <f t="shared" ca="1" si="98"/>
        <v/>
      </c>
      <c r="FU82" s="294"/>
      <c r="FV82" s="294"/>
      <c r="FW82" s="294"/>
      <c r="FX82" s="294" t="str">
        <f>IF(OR(ISBLANK(FW82),ISBLANK(FX53)),"",(FW82-FW81)*FX53)</f>
        <v/>
      </c>
      <c r="FY82" s="294">
        <f>FY53</f>
        <v>4</v>
      </c>
      <c r="FZ82" s="294" t="str">
        <f t="shared" ca="1" si="99"/>
        <v/>
      </c>
      <c r="GA82" s="294"/>
      <c r="GB82" s="294"/>
      <c r="GC82" s="294"/>
      <c r="GD82" s="294" t="str">
        <f>IF(OR(ISBLANK(GC82),ISBLANK(GD53)),"",(GC82-GC81)*GD53)</f>
        <v/>
      </c>
      <c r="GE82" s="294">
        <f>GE53</f>
        <v>4</v>
      </c>
      <c r="GF82" s="294" t="str">
        <f t="shared" ca="1" si="100"/>
        <v/>
      </c>
      <c r="GG82" s="294"/>
      <c r="GH82" s="294"/>
      <c r="GI82" s="294"/>
      <c r="GJ82" s="294" t="str">
        <f>IF(OR(ISBLANK(GI82),ISBLANK(GJ53)),"",(GI82-GI81)*GJ53)</f>
        <v/>
      </c>
      <c r="GK82" s="294">
        <f>GK53</f>
        <v>3</v>
      </c>
      <c r="GL82" s="294" t="str">
        <f t="shared" ca="1" si="101"/>
        <v/>
      </c>
      <c r="GM82" s="294"/>
      <c r="GN82" s="294"/>
      <c r="GO82" s="294"/>
      <c r="GP82" s="294"/>
      <c r="GQ82" s="294" t="str">
        <f>IF(OR(ISBLANK(GP82),ISBLANK(GQ53)),"",(GP82-GP81)*GQ53)</f>
        <v/>
      </c>
      <c r="GR82" s="294">
        <f>GR53</f>
        <v>3</v>
      </c>
      <c r="GS82" s="294" t="str">
        <f t="shared" ca="1" si="102"/>
        <v/>
      </c>
      <c r="GT82" s="294"/>
      <c r="GU82" s="294"/>
      <c r="GV82" s="294"/>
      <c r="GW82" s="294"/>
      <c r="GX82" s="294" t="str">
        <f>IF(OR(ISBLANK(GW82),ISBLANK(GX53)),"",(GW82-GW81)*GX53)</f>
        <v/>
      </c>
      <c r="GY82" s="294">
        <f>GY53</f>
        <v>4</v>
      </c>
      <c r="GZ82" s="294" t="str">
        <f t="shared" ca="1" si="103"/>
        <v/>
      </c>
      <c r="HA82" s="294"/>
      <c r="HB82" s="294"/>
      <c r="HC82" s="294"/>
      <c r="HD82" s="294" t="str">
        <f>IF(OR(ISBLANK(HC82),ISBLANK(HD53)),"",(HC82-HC81)*HD53)</f>
        <v/>
      </c>
      <c r="HE82" s="294">
        <f>HE53</f>
        <v>4</v>
      </c>
      <c r="HF82" s="294" t="str">
        <f t="shared" ca="1" si="104"/>
        <v/>
      </c>
      <c r="HG82" s="294"/>
      <c r="HH82" s="294"/>
      <c r="HI82" s="294"/>
      <c r="HJ82" s="294" t="str">
        <f>IF(OR(ISBLANK(HI82),ISBLANK(HJ53)),"",(HI82-HI81)*HJ53)</f>
        <v/>
      </c>
      <c r="HK82" s="294">
        <f>HK53</f>
        <v>4</v>
      </c>
      <c r="HL82" s="294" t="str">
        <f t="shared" ca="1" si="105"/>
        <v/>
      </c>
      <c r="HM82" s="294"/>
      <c r="HN82" s="294"/>
      <c r="HO82" s="294"/>
      <c r="HP82" s="294" t="str">
        <f>IF(OR(ISBLANK(HO82),ISBLANK(HP53)),"",(HO82-HO81)*HP53)</f>
        <v/>
      </c>
      <c r="HQ82" s="294">
        <f>HQ53</f>
        <v>4</v>
      </c>
      <c r="HR82" s="294" t="str">
        <f t="shared" ca="1" si="106"/>
        <v/>
      </c>
      <c r="HS82" s="294"/>
      <c r="HT82" s="294"/>
      <c r="HU82" s="294"/>
      <c r="HV82" s="294" t="str">
        <f>IF(OR(ISBLANK(HU82),ISBLANK(HV53)),"",(HU82-HU81)*HV53)</f>
        <v/>
      </c>
      <c r="HW82" s="294">
        <f>HW53</f>
        <v>4</v>
      </c>
      <c r="HX82" s="294" t="str">
        <f t="shared" ca="1" si="107"/>
        <v/>
      </c>
      <c r="HY82" s="294"/>
      <c r="HZ82" s="294"/>
      <c r="IA82" s="294"/>
      <c r="IB82" s="294" t="str">
        <f>IF(OR(ISBLANK(IA82),ISBLANK(IB53)),"",(IA82-IA81)*IB53)</f>
        <v/>
      </c>
      <c r="IC82" s="294">
        <f>IC53</f>
        <v>4</v>
      </c>
      <c r="ID82" s="294" t="str">
        <f t="shared" ca="1" si="108"/>
        <v/>
      </c>
      <c r="IE82" s="294"/>
      <c r="IF82" s="294"/>
      <c r="IG82" s="294"/>
      <c r="IH82" s="294" t="str">
        <f>IF(OR(ISBLANK(IG82),ISBLANK(IH53)),"",(IG82-IG81)*IH53)</f>
        <v/>
      </c>
      <c r="II82" s="294">
        <f>II53</f>
        <v>4</v>
      </c>
      <c r="IJ82" s="294" t="str">
        <f t="shared" ca="1" si="109"/>
        <v/>
      </c>
      <c r="IK82" s="294"/>
      <c r="IL82" s="294"/>
      <c r="IM82" s="294"/>
      <c r="IN82" s="294" t="str">
        <f>IF(OR(ISBLANK(IM82),ISBLANK(IN53)),"",(IM82-IM81)*IN53)</f>
        <v/>
      </c>
      <c r="IO82" s="294">
        <f>IO53</f>
        <v>4</v>
      </c>
      <c r="IP82" s="294" t="str">
        <f t="shared" ca="1" si="110"/>
        <v/>
      </c>
      <c r="IQ82" s="294"/>
      <c r="IR82" s="294"/>
      <c r="IS82" s="294"/>
      <c r="IT82" s="294" t="str">
        <f>IF(OR(ISBLANK(IS82),ISBLANK(IT53)),"",(IS82-IS81)*IT53)</f>
        <v/>
      </c>
      <c r="IU82" s="294">
        <f>IU53</f>
        <v>4</v>
      </c>
      <c r="IV82" s="294" t="str">
        <f t="shared" ca="1" si="111"/>
        <v/>
      </c>
      <c r="IW82" s="294"/>
      <c r="IX82" s="294"/>
      <c r="IY82" s="294"/>
      <c r="IZ82" s="294" t="str">
        <f>IF(OR(ISBLANK(IY82),ISBLANK(IZ53)),"",(IY82-IY81)*IZ53)</f>
        <v/>
      </c>
      <c r="JA82" s="294">
        <f>JA53</f>
        <v>4</v>
      </c>
      <c r="JB82" s="294" t="str">
        <f t="shared" ca="1" si="112"/>
        <v/>
      </c>
      <c r="JC82" s="294"/>
      <c r="JD82" s="294"/>
      <c r="JE82" s="294"/>
      <c r="JF82" s="294" t="str">
        <f>IF(OR(ISBLANK(JE82),ISBLANK(JF53)),"",(JE82-JE81)*JF53)</f>
        <v/>
      </c>
      <c r="JG82" s="294">
        <f>JG53</f>
        <v>4</v>
      </c>
      <c r="JH82" s="294" t="str">
        <f t="shared" ca="1" si="113"/>
        <v/>
      </c>
      <c r="JI82" s="294"/>
      <c r="JJ82" s="294"/>
      <c r="JK82" s="294"/>
      <c r="JL82" s="294" t="str">
        <f>IF(OR(ISBLANK(JK82),ISBLANK(JL53)),"",(JK82-JK81)*JL53)</f>
        <v/>
      </c>
      <c r="JM82" s="294">
        <f>JM53</f>
        <v>4</v>
      </c>
      <c r="JN82" s="294" t="str">
        <f t="shared" ca="1" si="114"/>
        <v/>
      </c>
      <c r="JO82" s="294"/>
      <c r="JP82" s="294"/>
      <c r="JQ82" s="294"/>
      <c r="JR82" s="294" t="str">
        <f>IF(OR(ISBLANK(JQ82),ISBLANK(JR53)),"",(JQ82-JQ81)*JR53)</f>
        <v/>
      </c>
      <c r="JS82" s="294">
        <f>JS53</f>
        <v>2</v>
      </c>
      <c r="JT82" s="294" t="str">
        <f t="shared" ca="1" si="115"/>
        <v/>
      </c>
      <c r="JU82" s="294"/>
      <c r="JV82" s="294"/>
      <c r="JW82" s="294">
        <f>JW53</f>
        <v>2</v>
      </c>
      <c r="JX82" s="294" t="str">
        <f t="shared" ca="1" si="116"/>
        <v/>
      </c>
      <c r="JY82" s="294"/>
      <c r="JZ82" s="294"/>
      <c r="KA82" s="294">
        <f>KA53</f>
        <v>2</v>
      </c>
      <c r="KB82" s="294" t="str">
        <f t="shared" ca="1" si="117"/>
        <v/>
      </c>
      <c r="KC82" s="294"/>
      <c r="KD82" s="294"/>
      <c r="KE82" s="294">
        <f>KE53</f>
        <v>2</v>
      </c>
      <c r="KF82" s="294" t="str">
        <f t="shared" ca="1" si="118"/>
        <v/>
      </c>
      <c r="KG82" s="294"/>
      <c r="KH82" s="294"/>
      <c r="KI82" s="294">
        <f>KI53</f>
        <v>3</v>
      </c>
      <c r="KJ82" s="294" t="str">
        <f t="shared" ca="1" si="119"/>
        <v/>
      </c>
      <c r="KK82" s="294"/>
      <c r="KL82" s="294"/>
      <c r="KM82" s="294"/>
      <c r="KN82" s="294">
        <f>KN53</f>
        <v>3</v>
      </c>
      <c r="KO82" s="294" t="str">
        <f t="shared" ca="1" si="120"/>
        <v/>
      </c>
      <c r="KP82" s="294"/>
      <c r="KQ82" s="294"/>
      <c r="KR82" s="294"/>
      <c r="KS82" s="294">
        <f>KS53</f>
        <v>3</v>
      </c>
      <c r="KT82" s="294" t="str">
        <f t="shared" ca="1" si="121"/>
        <v/>
      </c>
      <c r="KU82" s="294"/>
      <c r="KV82" s="294"/>
      <c r="KW82" s="294"/>
      <c r="KX82" s="294">
        <f>KX53</f>
        <v>3</v>
      </c>
      <c r="KY82" s="294" t="str">
        <f t="shared" ca="1" si="122"/>
        <v/>
      </c>
      <c r="KZ82" s="294"/>
      <c r="LA82" s="294"/>
      <c r="LB82" s="294"/>
      <c r="LC82" s="252">
        <f>LC53</f>
        <v>2</v>
      </c>
      <c r="LD82" s="252" t="str">
        <f t="shared" ca="1" si="123"/>
        <v/>
      </c>
      <c r="LE82" s="252"/>
      <c r="LF82" s="252"/>
      <c r="LG82" s="294">
        <f>LG53</f>
        <v>4</v>
      </c>
      <c r="LH82" s="294" t="str">
        <f t="shared" ca="1" si="124"/>
        <v/>
      </c>
      <c r="LI82" s="294"/>
      <c r="LJ82" s="294"/>
      <c r="LK82" s="294"/>
      <c r="LL82" s="294" t="str">
        <f>IF(OR(ISBLANK(LK82),ISBLANK(LL53)),"",(LK82-LK81)*LL53)</f>
        <v/>
      </c>
      <c r="LM82" s="294">
        <f>LM53</f>
        <v>4</v>
      </c>
      <c r="LN82" s="294" t="str">
        <f t="shared" ca="1" si="125"/>
        <v/>
      </c>
      <c r="LO82" s="294"/>
      <c r="LP82" s="294"/>
      <c r="LQ82" s="294"/>
      <c r="LR82" s="294" t="str">
        <f>IF(OR(ISBLANK(LQ82),ISBLANK(LR53)),"",(LQ82-LQ81)*LR53)</f>
        <v/>
      </c>
    </row>
    <row r="83" spans="1:330" x14ac:dyDescent="0.25">
      <c r="B83" s="252">
        <v>27</v>
      </c>
      <c r="C83" s="252">
        <f>C53</f>
        <v>2</v>
      </c>
      <c r="D83" s="252" t="str">
        <f t="shared" ca="1" si="65"/>
        <v/>
      </c>
      <c r="E83" s="252"/>
      <c r="F83" s="252"/>
      <c r="G83" s="252">
        <f>G53</f>
        <v>3</v>
      </c>
      <c r="H83" s="252" t="str">
        <f t="shared" ca="1" si="66"/>
        <v/>
      </c>
      <c r="I83" s="252"/>
      <c r="J83" s="252"/>
      <c r="K83" s="252" t="str">
        <f t="shared" ca="1" si="67"/>
        <v/>
      </c>
      <c r="L83" s="252">
        <f>L53</f>
        <v>3</v>
      </c>
      <c r="M83" s="252" t="str">
        <f t="shared" ca="1" si="68"/>
        <v/>
      </c>
      <c r="N83" s="252"/>
      <c r="O83" s="252"/>
      <c r="P83" s="252" t="str">
        <f t="shared" ca="1" si="69"/>
        <v/>
      </c>
      <c r="Q83" s="252">
        <f>Q53</f>
        <v>4</v>
      </c>
      <c r="R83" s="252" t="str">
        <f t="shared" ca="1" si="70"/>
        <v/>
      </c>
      <c r="S83" s="252"/>
      <c r="T83" s="252"/>
      <c r="U83" s="252"/>
      <c r="V83" s="252" t="str">
        <f>IF(OR(ISBLANK(U83),ISBLANK(V53)),"",(U83-U82)*V53)</f>
        <v/>
      </c>
      <c r="W83" s="294">
        <f>W53</f>
        <v>5</v>
      </c>
      <c r="X83" s="294" t="str">
        <f t="shared" ca="1" si="71"/>
        <v/>
      </c>
      <c r="Y83" s="294"/>
      <c r="Z83" s="294"/>
      <c r="AA83" s="294"/>
      <c r="AB83" s="294" t="str">
        <f>IF(OR(ISBLANK(AA83),ISBLANK(AB53)),"",(AA83-AA82)*AB53)</f>
        <v/>
      </c>
      <c r="AC83" s="294"/>
      <c r="AD83" s="294">
        <f>AD53</f>
        <v>5</v>
      </c>
      <c r="AE83" s="294" t="str">
        <f t="shared" ca="1" si="72"/>
        <v/>
      </c>
      <c r="AF83" s="294"/>
      <c r="AG83" s="294"/>
      <c r="AH83" s="294"/>
      <c r="AI83" s="294" t="str">
        <f>IF(OR(ISBLANK(AH83),ISBLANK(AI53)),"",(AH83-AH82)*AI53)</f>
        <v/>
      </c>
      <c r="AJ83" s="294"/>
      <c r="AK83" s="294">
        <f>AK53</f>
        <v>5</v>
      </c>
      <c r="AL83" s="294" t="str">
        <f t="shared" ca="1" si="73"/>
        <v/>
      </c>
      <c r="AM83" s="294"/>
      <c r="AN83" s="294"/>
      <c r="AO83" s="294"/>
      <c r="AP83" s="294" t="str">
        <f>IF(OR(ISBLANK(AO83),ISBLANK(AP53)),"",(AO83-AO82)*AP53)</f>
        <v/>
      </c>
      <c r="AQ83" s="294"/>
      <c r="AR83" s="294">
        <f>AR53</f>
        <v>5</v>
      </c>
      <c r="AS83" s="294" t="str">
        <f t="shared" ca="1" si="74"/>
        <v/>
      </c>
      <c r="AT83" s="294"/>
      <c r="AU83" s="294"/>
      <c r="AV83" s="294"/>
      <c r="AW83" s="294" t="str">
        <f>IF(OR(ISBLANK(AV83),ISBLANK(AW53)),"",(AV83-AV82)*AW53)</f>
        <v/>
      </c>
      <c r="AX83" s="294"/>
      <c r="AY83" s="294">
        <f>AY53</f>
        <v>3</v>
      </c>
      <c r="AZ83" s="294" t="str">
        <f t="shared" ca="1" si="75"/>
        <v/>
      </c>
      <c r="BA83" s="294"/>
      <c r="BB83" s="294"/>
      <c r="BC83" s="294"/>
      <c r="BD83" s="294">
        <f>BD53</f>
        <v>3</v>
      </c>
      <c r="BE83" s="294" t="str">
        <f t="shared" ca="1" si="76"/>
        <v/>
      </c>
      <c r="BF83" s="294"/>
      <c r="BG83" s="294"/>
      <c r="BH83" s="294"/>
      <c r="BI83" s="294">
        <f>BI53</f>
        <v>3</v>
      </c>
      <c r="BJ83" s="294" t="str">
        <f t="shared" ca="1" si="77"/>
        <v/>
      </c>
      <c r="BK83" s="294"/>
      <c r="BL83" s="294"/>
      <c r="BM83" s="294"/>
      <c r="BN83" s="294">
        <f>BN53</f>
        <v>3</v>
      </c>
      <c r="BO83" s="294" t="str">
        <f t="shared" ca="1" si="78"/>
        <v/>
      </c>
      <c r="BP83" s="294"/>
      <c r="BQ83" s="294"/>
      <c r="BR83" s="294"/>
      <c r="BS83" s="294">
        <f>BS53</f>
        <v>3</v>
      </c>
      <c r="BT83" s="294" t="str">
        <f t="shared" ca="1" si="79"/>
        <v/>
      </c>
      <c r="BU83" s="294"/>
      <c r="BV83" s="294"/>
      <c r="BW83" s="294"/>
      <c r="BX83" s="294">
        <f>BX53</f>
        <v>3</v>
      </c>
      <c r="BY83" s="294" t="str">
        <f t="shared" ca="1" si="80"/>
        <v/>
      </c>
      <c r="BZ83" s="294"/>
      <c r="CA83" s="294"/>
      <c r="CB83" s="294"/>
      <c r="CC83" s="294">
        <f>CC53</f>
        <v>3</v>
      </c>
      <c r="CD83" s="294" t="str">
        <f t="shared" ca="1" si="81"/>
        <v/>
      </c>
      <c r="CE83" s="294"/>
      <c r="CF83" s="294"/>
      <c r="CG83" s="294"/>
      <c r="CH83" s="294">
        <f>CH53</f>
        <v>3</v>
      </c>
      <c r="CI83" s="294" t="str">
        <f t="shared" ca="1" si="82"/>
        <v/>
      </c>
      <c r="CJ83" s="294"/>
      <c r="CK83" s="294"/>
      <c r="CL83" s="294"/>
      <c r="CM83" s="294">
        <f>CM53</f>
        <v>4</v>
      </c>
      <c r="CN83" s="294" t="str">
        <f t="shared" ca="1" si="83"/>
        <v/>
      </c>
      <c r="CO83" s="294"/>
      <c r="CP83" s="294"/>
      <c r="CQ83" s="294"/>
      <c r="CR83" s="294" t="str">
        <f>IF(OR(ISBLANK(CQ83),ISBLANK(CR53)),"",(CQ83-CQ82)*CR53)</f>
        <v/>
      </c>
      <c r="CS83" s="294">
        <f>CS53</f>
        <v>4</v>
      </c>
      <c r="CT83" s="294" t="str">
        <f t="shared" ca="1" si="84"/>
        <v/>
      </c>
      <c r="CU83" s="294"/>
      <c r="CV83" s="294"/>
      <c r="CW83" s="294"/>
      <c r="CX83" s="294" t="str">
        <f>IF(OR(ISBLANK(CW83),ISBLANK(CX53)),"",(CW83-CW82)*CX53)</f>
        <v/>
      </c>
      <c r="CY83" s="294">
        <f>CY53</f>
        <v>4</v>
      </c>
      <c r="CZ83" s="294" t="str">
        <f t="shared" ca="1" si="85"/>
        <v/>
      </c>
      <c r="DA83" s="294"/>
      <c r="DB83" s="294"/>
      <c r="DC83" s="294"/>
      <c r="DD83" s="294" t="str">
        <f>IF(OR(ISBLANK(DC83),ISBLANK(DD53)),"",(DC83-DC82)*DD53)</f>
        <v/>
      </c>
      <c r="DE83" s="294">
        <f>DE53</f>
        <v>4</v>
      </c>
      <c r="DF83" s="294" t="str">
        <f t="shared" ca="1" si="86"/>
        <v/>
      </c>
      <c r="DG83" s="294"/>
      <c r="DH83" s="294"/>
      <c r="DI83" s="294"/>
      <c r="DJ83" s="294" t="str">
        <f>IF(OR(ISBLANK(DI83),ISBLANK(DJ53)),"",(DI83-DI82)*DJ53)</f>
        <v/>
      </c>
      <c r="DK83" s="294">
        <f>DK53</f>
        <v>2</v>
      </c>
      <c r="DL83" s="294" t="str">
        <f t="shared" ca="1" si="87"/>
        <v/>
      </c>
      <c r="DM83" s="294"/>
      <c r="DN83" s="294"/>
      <c r="DO83" s="294">
        <f>DO53</f>
        <v>2</v>
      </c>
      <c r="DP83" s="294" t="str">
        <f t="shared" ca="1" si="88"/>
        <v/>
      </c>
      <c r="DQ83" s="294"/>
      <c r="DR83" s="294"/>
      <c r="DS83" s="294">
        <f>DS53</f>
        <v>3</v>
      </c>
      <c r="DT83" s="294" t="str">
        <f t="shared" ca="1" si="89"/>
        <v/>
      </c>
      <c r="DU83" s="294"/>
      <c r="DV83" s="294"/>
      <c r="DW83" s="294"/>
      <c r="DX83" s="294">
        <f>DX53</f>
        <v>3</v>
      </c>
      <c r="DY83" s="294" t="str">
        <f t="shared" ca="1" si="90"/>
        <v/>
      </c>
      <c r="DZ83" s="294"/>
      <c r="EA83" s="294"/>
      <c r="EB83" s="294"/>
      <c r="EC83" s="294">
        <f>EC53</f>
        <v>2</v>
      </c>
      <c r="ED83" s="294" t="str">
        <f t="shared" ca="1" si="91"/>
        <v/>
      </c>
      <c r="EE83" s="294"/>
      <c r="EF83" s="294"/>
      <c r="EG83" s="294">
        <f>EG53</f>
        <v>2</v>
      </c>
      <c r="EH83" s="294" t="str">
        <f t="shared" ca="1" si="92"/>
        <v/>
      </c>
      <c r="EI83" s="294"/>
      <c r="EJ83" s="294"/>
      <c r="EK83" s="294">
        <f>EK53</f>
        <v>5</v>
      </c>
      <c r="EL83" s="294" t="str">
        <f t="shared" ca="1" si="93"/>
        <v/>
      </c>
      <c r="EM83" s="294"/>
      <c r="EN83" s="294"/>
      <c r="EO83" s="294"/>
      <c r="EP83" s="294" t="str">
        <f>IF(OR(ISBLANK(EO83),ISBLANK(EP53)),"",(EO83-EO82)*EP53)</f>
        <v/>
      </c>
      <c r="EQ83" s="294"/>
      <c r="ER83" s="294">
        <f>ER53</f>
        <v>5</v>
      </c>
      <c r="ES83" s="294" t="str">
        <f t="shared" ca="1" si="94"/>
        <v/>
      </c>
      <c r="ET83" s="294"/>
      <c r="EU83" s="294"/>
      <c r="EV83" s="294"/>
      <c r="EW83" s="294" t="str">
        <f>IF(OR(ISBLANK(EV83),ISBLANK(EW53)),"",(EV83-EV82)*EW53)</f>
        <v/>
      </c>
      <c r="EX83" s="294"/>
      <c r="EY83" s="294">
        <f>EY53</f>
        <v>5</v>
      </c>
      <c r="EZ83" s="294" t="str">
        <f t="shared" ca="1" si="95"/>
        <v/>
      </c>
      <c r="FA83" s="294"/>
      <c r="FB83" s="294"/>
      <c r="FC83" s="294"/>
      <c r="FD83" s="294" t="str">
        <f>IF(OR(ISBLANK(FC83),ISBLANK(FD53)),"",(FC83-FC82)*FD53)</f>
        <v/>
      </c>
      <c r="FE83" s="294"/>
      <c r="FF83" s="294">
        <f>FF53</f>
        <v>5</v>
      </c>
      <c r="FG83" s="294" t="str">
        <f t="shared" ca="1" si="96"/>
        <v/>
      </c>
      <c r="FH83" s="294"/>
      <c r="FI83" s="294"/>
      <c r="FJ83" s="294"/>
      <c r="FK83" s="294" t="str">
        <f>IF(OR(ISBLANK(FJ83),ISBLANK(FK53)),"",(FJ83-FJ82)*FK53)</f>
        <v/>
      </c>
      <c r="FL83" s="294"/>
      <c r="FM83" s="294">
        <f>FM53</f>
        <v>4</v>
      </c>
      <c r="FN83" s="294" t="str">
        <f t="shared" ca="1" si="97"/>
        <v/>
      </c>
      <c r="FO83" s="294"/>
      <c r="FP83" s="294"/>
      <c r="FQ83" s="294"/>
      <c r="FR83" s="294" t="str">
        <f>IF(OR(ISBLANK(FQ83),ISBLANK(FR53)),"",(FQ83-FQ82)*FR53)</f>
        <v/>
      </c>
      <c r="FS83" s="294">
        <f>FS53</f>
        <v>4</v>
      </c>
      <c r="FT83" s="294" t="str">
        <f t="shared" ca="1" si="98"/>
        <v/>
      </c>
      <c r="FU83" s="294"/>
      <c r="FV83" s="294"/>
      <c r="FW83" s="294"/>
      <c r="FX83" s="294" t="str">
        <f>IF(OR(ISBLANK(FW83),ISBLANK(FX53)),"",(FW83-FW82)*FX53)</f>
        <v/>
      </c>
      <c r="FY83" s="294">
        <f>FY53</f>
        <v>4</v>
      </c>
      <c r="FZ83" s="294" t="str">
        <f t="shared" ca="1" si="99"/>
        <v/>
      </c>
      <c r="GA83" s="294"/>
      <c r="GB83" s="294"/>
      <c r="GC83" s="294"/>
      <c r="GD83" s="294" t="str">
        <f>IF(OR(ISBLANK(GC83),ISBLANK(GD53)),"",(GC83-GC82)*GD53)</f>
        <v/>
      </c>
      <c r="GE83" s="294">
        <f>GE53</f>
        <v>4</v>
      </c>
      <c r="GF83" s="294" t="str">
        <f t="shared" ca="1" si="100"/>
        <v/>
      </c>
      <c r="GG83" s="294"/>
      <c r="GH83" s="294"/>
      <c r="GI83" s="294"/>
      <c r="GJ83" s="294" t="str">
        <f>IF(OR(ISBLANK(GI83),ISBLANK(GJ53)),"",(GI83-GI82)*GJ53)</f>
        <v/>
      </c>
      <c r="GK83" s="294">
        <f>GK53</f>
        <v>3</v>
      </c>
      <c r="GL83" s="294" t="str">
        <f t="shared" ca="1" si="101"/>
        <v/>
      </c>
      <c r="GM83" s="294"/>
      <c r="GN83" s="294"/>
      <c r="GO83" s="294"/>
      <c r="GP83" s="294"/>
      <c r="GQ83" s="294" t="str">
        <f>IF(OR(ISBLANK(GP83),ISBLANK(GQ53)),"",(GP83-GP82)*GQ53)</f>
        <v/>
      </c>
      <c r="GR83" s="294">
        <f>GR53</f>
        <v>3</v>
      </c>
      <c r="GS83" s="294" t="str">
        <f t="shared" ca="1" si="102"/>
        <v/>
      </c>
      <c r="GT83" s="294"/>
      <c r="GU83" s="294"/>
      <c r="GV83" s="294"/>
      <c r="GW83" s="294"/>
      <c r="GX83" s="294" t="str">
        <f>IF(OR(ISBLANK(GW83),ISBLANK(GX53)),"",(GW83-GW82)*GX53)</f>
        <v/>
      </c>
      <c r="GY83" s="294">
        <f>GY53</f>
        <v>4</v>
      </c>
      <c r="GZ83" s="294" t="str">
        <f t="shared" ca="1" si="103"/>
        <v/>
      </c>
      <c r="HA83" s="294"/>
      <c r="HB83" s="294"/>
      <c r="HC83" s="294"/>
      <c r="HD83" s="294" t="str">
        <f>IF(OR(ISBLANK(HC83),ISBLANK(HD53)),"",(HC83-HC82)*HD53)</f>
        <v/>
      </c>
      <c r="HE83" s="294">
        <f>HE53</f>
        <v>4</v>
      </c>
      <c r="HF83" s="294" t="str">
        <f t="shared" ca="1" si="104"/>
        <v/>
      </c>
      <c r="HG83" s="294"/>
      <c r="HH83" s="294"/>
      <c r="HI83" s="294"/>
      <c r="HJ83" s="294" t="str">
        <f>IF(OR(ISBLANK(HI83),ISBLANK(HJ53)),"",(HI83-HI82)*HJ53)</f>
        <v/>
      </c>
      <c r="HK83" s="294">
        <f>HK53</f>
        <v>4</v>
      </c>
      <c r="HL83" s="294" t="str">
        <f t="shared" ca="1" si="105"/>
        <v/>
      </c>
      <c r="HM83" s="294"/>
      <c r="HN83" s="294"/>
      <c r="HO83" s="294"/>
      <c r="HP83" s="294" t="str">
        <f>IF(OR(ISBLANK(HO83),ISBLANK(HP53)),"",(HO83-HO82)*HP53)</f>
        <v/>
      </c>
      <c r="HQ83" s="294">
        <f>HQ53</f>
        <v>4</v>
      </c>
      <c r="HR83" s="294" t="str">
        <f t="shared" ca="1" si="106"/>
        <v/>
      </c>
      <c r="HS83" s="294"/>
      <c r="HT83" s="294"/>
      <c r="HU83" s="294"/>
      <c r="HV83" s="294" t="str">
        <f>IF(OR(ISBLANK(HU83),ISBLANK(HV53)),"",(HU83-HU82)*HV53)</f>
        <v/>
      </c>
      <c r="HW83" s="294">
        <f>HW53</f>
        <v>4</v>
      </c>
      <c r="HX83" s="294" t="str">
        <f t="shared" ca="1" si="107"/>
        <v/>
      </c>
      <c r="HY83" s="294"/>
      <c r="HZ83" s="294"/>
      <c r="IA83" s="294"/>
      <c r="IB83" s="294" t="str">
        <f>IF(OR(ISBLANK(IA83),ISBLANK(IB53)),"",(IA83-IA82)*IB53)</f>
        <v/>
      </c>
      <c r="IC83" s="294">
        <f>IC53</f>
        <v>4</v>
      </c>
      <c r="ID83" s="294" t="str">
        <f t="shared" ca="1" si="108"/>
        <v/>
      </c>
      <c r="IE83" s="294"/>
      <c r="IF83" s="294"/>
      <c r="IG83" s="294"/>
      <c r="IH83" s="294" t="str">
        <f>IF(OR(ISBLANK(IG83),ISBLANK(IH53)),"",(IG83-IG82)*IH53)</f>
        <v/>
      </c>
      <c r="II83" s="294">
        <f>II53</f>
        <v>4</v>
      </c>
      <c r="IJ83" s="294" t="str">
        <f t="shared" ca="1" si="109"/>
        <v/>
      </c>
      <c r="IK83" s="294"/>
      <c r="IL83" s="294"/>
      <c r="IM83" s="294"/>
      <c r="IN83" s="294" t="str">
        <f>IF(OR(ISBLANK(IM83),ISBLANK(IN53)),"",(IM83-IM82)*IN53)</f>
        <v/>
      </c>
      <c r="IO83" s="294">
        <f>IO53</f>
        <v>4</v>
      </c>
      <c r="IP83" s="294" t="str">
        <f t="shared" ca="1" si="110"/>
        <v/>
      </c>
      <c r="IQ83" s="294"/>
      <c r="IR83" s="294"/>
      <c r="IS83" s="294"/>
      <c r="IT83" s="294" t="str">
        <f>IF(OR(ISBLANK(IS83),ISBLANK(IT53)),"",(IS83-IS82)*IT53)</f>
        <v/>
      </c>
      <c r="IU83" s="294">
        <f>IU53</f>
        <v>4</v>
      </c>
      <c r="IV83" s="294" t="str">
        <f t="shared" ca="1" si="111"/>
        <v/>
      </c>
      <c r="IW83" s="294"/>
      <c r="IX83" s="294"/>
      <c r="IY83" s="294"/>
      <c r="IZ83" s="294" t="str">
        <f>IF(OR(ISBLANK(IY83),ISBLANK(IZ53)),"",(IY83-IY82)*IZ53)</f>
        <v/>
      </c>
      <c r="JA83" s="294">
        <f>JA53</f>
        <v>4</v>
      </c>
      <c r="JB83" s="294" t="str">
        <f t="shared" ca="1" si="112"/>
        <v/>
      </c>
      <c r="JC83" s="294"/>
      <c r="JD83" s="294"/>
      <c r="JE83" s="294"/>
      <c r="JF83" s="294" t="str">
        <f>IF(OR(ISBLANK(JE83),ISBLANK(JF53)),"",(JE83-JE82)*JF53)</f>
        <v/>
      </c>
      <c r="JG83" s="294">
        <f>JG53</f>
        <v>4</v>
      </c>
      <c r="JH83" s="294" t="str">
        <f t="shared" ca="1" si="113"/>
        <v/>
      </c>
      <c r="JI83" s="294"/>
      <c r="JJ83" s="294"/>
      <c r="JK83" s="294"/>
      <c r="JL83" s="294" t="str">
        <f>IF(OR(ISBLANK(JK83),ISBLANK(JL53)),"",(JK83-JK82)*JL53)</f>
        <v/>
      </c>
      <c r="JM83" s="294">
        <f>JM53</f>
        <v>4</v>
      </c>
      <c r="JN83" s="294" t="str">
        <f t="shared" ca="1" si="114"/>
        <v/>
      </c>
      <c r="JO83" s="294"/>
      <c r="JP83" s="294"/>
      <c r="JQ83" s="294"/>
      <c r="JR83" s="294" t="str">
        <f>IF(OR(ISBLANK(JQ83),ISBLANK(JR53)),"",(JQ83-JQ82)*JR53)</f>
        <v/>
      </c>
      <c r="JS83" s="294">
        <f>JS53</f>
        <v>2</v>
      </c>
      <c r="JT83" s="294" t="str">
        <f t="shared" ca="1" si="115"/>
        <v/>
      </c>
      <c r="JU83" s="294"/>
      <c r="JV83" s="294"/>
      <c r="JW83" s="294">
        <f>JW53</f>
        <v>2</v>
      </c>
      <c r="JX83" s="294" t="str">
        <f t="shared" ca="1" si="116"/>
        <v/>
      </c>
      <c r="JY83" s="294"/>
      <c r="JZ83" s="294"/>
      <c r="KA83" s="294">
        <f>KA53</f>
        <v>2</v>
      </c>
      <c r="KB83" s="294" t="str">
        <f t="shared" ca="1" si="117"/>
        <v/>
      </c>
      <c r="KC83" s="294"/>
      <c r="KD83" s="294"/>
      <c r="KE83" s="294">
        <f>KE53</f>
        <v>2</v>
      </c>
      <c r="KF83" s="294" t="str">
        <f t="shared" ca="1" si="118"/>
        <v/>
      </c>
      <c r="KG83" s="294"/>
      <c r="KH83" s="294"/>
      <c r="KI83" s="294">
        <f>KI53</f>
        <v>3</v>
      </c>
      <c r="KJ83" s="294" t="str">
        <f t="shared" ca="1" si="119"/>
        <v/>
      </c>
      <c r="KK83" s="294"/>
      <c r="KL83" s="294"/>
      <c r="KM83" s="294"/>
      <c r="KN83" s="294">
        <f>KN53</f>
        <v>3</v>
      </c>
      <c r="KO83" s="294" t="str">
        <f t="shared" ca="1" si="120"/>
        <v/>
      </c>
      <c r="KP83" s="294"/>
      <c r="KQ83" s="294"/>
      <c r="KR83" s="294"/>
      <c r="KS83" s="294">
        <f>KS53</f>
        <v>3</v>
      </c>
      <c r="KT83" s="294" t="str">
        <f t="shared" ca="1" si="121"/>
        <v/>
      </c>
      <c r="KU83" s="294"/>
      <c r="KV83" s="294"/>
      <c r="KW83" s="294"/>
      <c r="KX83" s="294">
        <f>KX53</f>
        <v>3</v>
      </c>
      <c r="KY83" s="294" t="str">
        <f t="shared" ca="1" si="122"/>
        <v/>
      </c>
      <c r="KZ83" s="294"/>
      <c r="LA83" s="294"/>
      <c r="LB83" s="294"/>
      <c r="LC83" s="252">
        <f>LC53</f>
        <v>2</v>
      </c>
      <c r="LD83" s="252" t="str">
        <f t="shared" ca="1" si="123"/>
        <v/>
      </c>
      <c r="LE83" s="252"/>
      <c r="LF83" s="252"/>
      <c r="LG83" s="294">
        <f>LG53</f>
        <v>4</v>
      </c>
      <c r="LH83" s="294" t="str">
        <f t="shared" ca="1" si="124"/>
        <v/>
      </c>
      <c r="LI83" s="294"/>
      <c r="LJ83" s="294"/>
      <c r="LK83" s="294"/>
      <c r="LL83" s="294" t="str">
        <f>IF(OR(ISBLANK(LK83),ISBLANK(LL53)),"",(LK83-LK82)*LL53)</f>
        <v/>
      </c>
      <c r="LM83" s="294">
        <f>LM53</f>
        <v>4</v>
      </c>
      <c r="LN83" s="294" t="str">
        <f t="shared" ca="1" si="125"/>
        <v/>
      </c>
      <c r="LO83" s="294"/>
      <c r="LP83" s="294"/>
      <c r="LQ83" s="294"/>
      <c r="LR83" s="294" t="str">
        <f>IF(OR(ISBLANK(LQ83),ISBLANK(LR53)),"",(LQ83-LQ82)*LR53)</f>
        <v/>
      </c>
    </row>
    <row r="84" spans="1:330" x14ac:dyDescent="0.25">
      <c r="B84" s="252">
        <v>28</v>
      </c>
      <c r="C84" s="252">
        <f>C53</f>
        <v>2</v>
      </c>
      <c r="D84" s="252" t="str">
        <f t="shared" ca="1" si="65"/>
        <v/>
      </c>
      <c r="E84" s="252"/>
      <c r="F84" s="252"/>
      <c r="G84" s="252">
        <f>G53</f>
        <v>3</v>
      </c>
      <c r="H84" s="252" t="str">
        <f t="shared" ca="1" si="66"/>
        <v/>
      </c>
      <c r="I84" s="252"/>
      <c r="J84" s="252"/>
      <c r="K84" s="252" t="str">
        <f t="shared" ca="1" si="67"/>
        <v/>
      </c>
      <c r="L84" s="252">
        <f>L53</f>
        <v>3</v>
      </c>
      <c r="M84" s="252" t="str">
        <f t="shared" ca="1" si="68"/>
        <v/>
      </c>
      <c r="N84" s="252"/>
      <c r="O84" s="252"/>
      <c r="P84" s="252" t="str">
        <f t="shared" ca="1" si="69"/>
        <v/>
      </c>
      <c r="Q84" s="252">
        <f>Q53</f>
        <v>4</v>
      </c>
      <c r="R84" s="252" t="str">
        <f t="shared" ca="1" si="70"/>
        <v/>
      </c>
      <c r="S84" s="252"/>
      <c r="T84" s="252"/>
      <c r="U84" s="252"/>
      <c r="V84" s="252" t="str">
        <f>IF(OR(ISBLANK(U84),ISBLANK(V53)),"",(U84-U83)*V53)</f>
        <v/>
      </c>
      <c r="W84" s="294">
        <f>W53</f>
        <v>5</v>
      </c>
      <c r="X84" s="294" t="str">
        <f t="shared" ca="1" si="71"/>
        <v/>
      </c>
      <c r="Y84" s="294"/>
      <c r="Z84" s="294"/>
      <c r="AA84" s="294"/>
      <c r="AB84" s="294" t="str">
        <f>IF(OR(ISBLANK(AA84),ISBLANK(AB53)),"",(AA84-AA83)*AB53)</f>
        <v/>
      </c>
      <c r="AC84" s="294"/>
      <c r="AD84" s="294">
        <f>AD53</f>
        <v>5</v>
      </c>
      <c r="AE84" s="294" t="str">
        <f t="shared" ca="1" si="72"/>
        <v/>
      </c>
      <c r="AF84" s="294"/>
      <c r="AG84" s="294"/>
      <c r="AH84" s="294"/>
      <c r="AI84" s="294" t="str">
        <f>IF(OR(ISBLANK(AH84),ISBLANK(AI53)),"",(AH84-AH83)*AI53)</f>
        <v/>
      </c>
      <c r="AJ84" s="294"/>
      <c r="AK84" s="294">
        <f>AK53</f>
        <v>5</v>
      </c>
      <c r="AL84" s="294" t="str">
        <f t="shared" ca="1" si="73"/>
        <v/>
      </c>
      <c r="AM84" s="294"/>
      <c r="AN84" s="294"/>
      <c r="AO84" s="294"/>
      <c r="AP84" s="294" t="str">
        <f>IF(OR(ISBLANK(AO84),ISBLANK(AP53)),"",(AO84-AO83)*AP53)</f>
        <v/>
      </c>
      <c r="AQ84" s="294"/>
      <c r="AR84" s="294">
        <f>AR53</f>
        <v>5</v>
      </c>
      <c r="AS84" s="294" t="str">
        <f t="shared" ca="1" si="74"/>
        <v/>
      </c>
      <c r="AT84" s="294"/>
      <c r="AU84" s="294"/>
      <c r="AV84" s="294"/>
      <c r="AW84" s="294" t="str">
        <f>IF(OR(ISBLANK(AV84),ISBLANK(AW53)),"",(AV84-AV83)*AW53)</f>
        <v/>
      </c>
      <c r="AX84" s="294"/>
      <c r="AY84" s="294">
        <f>AY53</f>
        <v>3</v>
      </c>
      <c r="AZ84" s="294" t="str">
        <f t="shared" ca="1" si="75"/>
        <v/>
      </c>
      <c r="BA84" s="294"/>
      <c r="BB84" s="294"/>
      <c r="BC84" s="294"/>
      <c r="BD84" s="294">
        <f>BD53</f>
        <v>3</v>
      </c>
      <c r="BE84" s="294" t="str">
        <f t="shared" ca="1" si="76"/>
        <v/>
      </c>
      <c r="BF84" s="294"/>
      <c r="BG84" s="294"/>
      <c r="BH84" s="294"/>
      <c r="BI84" s="294">
        <f>BI53</f>
        <v>3</v>
      </c>
      <c r="BJ84" s="294" t="str">
        <f t="shared" ca="1" si="77"/>
        <v/>
      </c>
      <c r="BK84" s="294"/>
      <c r="BL84" s="294"/>
      <c r="BM84" s="294"/>
      <c r="BN84" s="294">
        <f>BN53</f>
        <v>3</v>
      </c>
      <c r="BO84" s="294" t="str">
        <f t="shared" ca="1" si="78"/>
        <v/>
      </c>
      <c r="BP84" s="294"/>
      <c r="BQ84" s="294"/>
      <c r="BR84" s="294"/>
      <c r="BS84" s="294">
        <f>BS53</f>
        <v>3</v>
      </c>
      <c r="BT84" s="294" t="str">
        <f t="shared" ca="1" si="79"/>
        <v/>
      </c>
      <c r="BU84" s="294"/>
      <c r="BV84" s="294"/>
      <c r="BW84" s="294"/>
      <c r="BX84" s="294">
        <f>BX53</f>
        <v>3</v>
      </c>
      <c r="BY84" s="294" t="str">
        <f t="shared" ca="1" si="80"/>
        <v/>
      </c>
      <c r="BZ84" s="294"/>
      <c r="CA84" s="294"/>
      <c r="CB84" s="294"/>
      <c r="CC84" s="294">
        <f>CC53</f>
        <v>3</v>
      </c>
      <c r="CD84" s="294" t="str">
        <f t="shared" ca="1" si="81"/>
        <v/>
      </c>
      <c r="CE84" s="294"/>
      <c r="CF84" s="294"/>
      <c r="CG84" s="294"/>
      <c r="CH84" s="294">
        <f>CH53</f>
        <v>3</v>
      </c>
      <c r="CI84" s="294" t="str">
        <f t="shared" ca="1" si="82"/>
        <v/>
      </c>
      <c r="CJ84" s="294"/>
      <c r="CK84" s="294"/>
      <c r="CL84" s="294"/>
      <c r="CM84" s="294">
        <f>CM53</f>
        <v>4</v>
      </c>
      <c r="CN84" s="294" t="str">
        <f t="shared" ca="1" si="83"/>
        <v/>
      </c>
      <c r="CO84" s="294"/>
      <c r="CP84" s="294"/>
      <c r="CQ84" s="294"/>
      <c r="CR84" s="294" t="str">
        <f>IF(OR(ISBLANK(CQ84),ISBLANK(CR53)),"",(CQ84-CQ83)*CR53)</f>
        <v/>
      </c>
      <c r="CS84" s="294">
        <f>CS53</f>
        <v>4</v>
      </c>
      <c r="CT84" s="294" t="str">
        <f t="shared" ca="1" si="84"/>
        <v/>
      </c>
      <c r="CU84" s="294"/>
      <c r="CV84" s="294"/>
      <c r="CW84" s="294"/>
      <c r="CX84" s="294" t="str">
        <f>IF(OR(ISBLANK(CW84),ISBLANK(CX53)),"",(CW84-CW83)*CX53)</f>
        <v/>
      </c>
      <c r="CY84" s="294">
        <f>CY53</f>
        <v>4</v>
      </c>
      <c r="CZ84" s="294" t="str">
        <f t="shared" ca="1" si="85"/>
        <v/>
      </c>
      <c r="DA84" s="294"/>
      <c r="DB84" s="294"/>
      <c r="DC84" s="294"/>
      <c r="DD84" s="294" t="str">
        <f>IF(OR(ISBLANK(DC84),ISBLANK(DD53)),"",(DC84-DC83)*DD53)</f>
        <v/>
      </c>
      <c r="DE84" s="294">
        <f>DE53</f>
        <v>4</v>
      </c>
      <c r="DF84" s="294" t="str">
        <f t="shared" ca="1" si="86"/>
        <v/>
      </c>
      <c r="DG84" s="294"/>
      <c r="DH84" s="294"/>
      <c r="DI84" s="294"/>
      <c r="DJ84" s="294" t="str">
        <f>IF(OR(ISBLANK(DI84),ISBLANK(DJ53)),"",(DI84-DI83)*DJ53)</f>
        <v/>
      </c>
      <c r="DK84" s="294">
        <f>DK53</f>
        <v>2</v>
      </c>
      <c r="DL84" s="294" t="str">
        <f t="shared" ca="1" si="87"/>
        <v/>
      </c>
      <c r="DM84" s="294"/>
      <c r="DN84" s="294"/>
      <c r="DO84" s="294">
        <f>DO53</f>
        <v>2</v>
      </c>
      <c r="DP84" s="294" t="str">
        <f t="shared" ca="1" si="88"/>
        <v/>
      </c>
      <c r="DQ84" s="294"/>
      <c r="DR84" s="294"/>
      <c r="DS84" s="294">
        <f>DS53</f>
        <v>3</v>
      </c>
      <c r="DT84" s="294" t="str">
        <f t="shared" ca="1" si="89"/>
        <v/>
      </c>
      <c r="DU84" s="294"/>
      <c r="DV84" s="294"/>
      <c r="DW84" s="294"/>
      <c r="DX84" s="294">
        <f>DX53</f>
        <v>3</v>
      </c>
      <c r="DY84" s="294" t="str">
        <f t="shared" ca="1" si="90"/>
        <v/>
      </c>
      <c r="DZ84" s="294"/>
      <c r="EA84" s="294"/>
      <c r="EB84" s="294"/>
      <c r="EC84" s="294">
        <f>EC53</f>
        <v>2</v>
      </c>
      <c r="ED84" s="294" t="str">
        <f t="shared" ca="1" si="91"/>
        <v/>
      </c>
      <c r="EE84" s="294"/>
      <c r="EF84" s="294"/>
      <c r="EG84" s="294">
        <f>EG53</f>
        <v>2</v>
      </c>
      <c r="EH84" s="294" t="str">
        <f t="shared" ca="1" si="92"/>
        <v/>
      </c>
      <c r="EI84" s="294"/>
      <c r="EJ84" s="294"/>
      <c r="EK84" s="294">
        <f>EK53</f>
        <v>5</v>
      </c>
      <c r="EL84" s="294" t="str">
        <f t="shared" ca="1" si="93"/>
        <v/>
      </c>
      <c r="EM84" s="294"/>
      <c r="EN84" s="294"/>
      <c r="EO84" s="294"/>
      <c r="EP84" s="294" t="str">
        <f>IF(OR(ISBLANK(EO84),ISBLANK(EP53)),"",(EO84-EO83)*EP53)</f>
        <v/>
      </c>
      <c r="EQ84" s="294"/>
      <c r="ER84" s="294">
        <f>ER53</f>
        <v>5</v>
      </c>
      <c r="ES84" s="294" t="str">
        <f t="shared" ca="1" si="94"/>
        <v/>
      </c>
      <c r="ET84" s="294"/>
      <c r="EU84" s="294"/>
      <c r="EV84" s="294"/>
      <c r="EW84" s="294" t="str">
        <f>IF(OR(ISBLANK(EV84),ISBLANK(EW53)),"",(EV84-EV83)*EW53)</f>
        <v/>
      </c>
      <c r="EX84" s="294"/>
      <c r="EY84" s="294">
        <f>EY53</f>
        <v>5</v>
      </c>
      <c r="EZ84" s="294" t="str">
        <f t="shared" ca="1" si="95"/>
        <v/>
      </c>
      <c r="FA84" s="294"/>
      <c r="FB84" s="294"/>
      <c r="FC84" s="294"/>
      <c r="FD84" s="294" t="str">
        <f>IF(OR(ISBLANK(FC84),ISBLANK(FD53)),"",(FC84-FC83)*FD53)</f>
        <v/>
      </c>
      <c r="FE84" s="294"/>
      <c r="FF84" s="294">
        <f>FF53</f>
        <v>5</v>
      </c>
      <c r="FG84" s="294" t="str">
        <f t="shared" ca="1" si="96"/>
        <v/>
      </c>
      <c r="FH84" s="294"/>
      <c r="FI84" s="294"/>
      <c r="FJ84" s="294"/>
      <c r="FK84" s="294" t="str">
        <f>IF(OR(ISBLANK(FJ84),ISBLANK(FK53)),"",(FJ84-FJ83)*FK53)</f>
        <v/>
      </c>
      <c r="FL84" s="294"/>
      <c r="FM84" s="294">
        <f>FM53</f>
        <v>4</v>
      </c>
      <c r="FN84" s="294" t="str">
        <f t="shared" ca="1" si="97"/>
        <v/>
      </c>
      <c r="FO84" s="294"/>
      <c r="FP84" s="294"/>
      <c r="FQ84" s="294"/>
      <c r="FR84" s="294" t="str">
        <f>IF(OR(ISBLANK(FQ84),ISBLANK(FR53)),"",(FQ84-FQ83)*FR53)</f>
        <v/>
      </c>
      <c r="FS84" s="294">
        <f>FS53</f>
        <v>4</v>
      </c>
      <c r="FT84" s="294" t="str">
        <f t="shared" ca="1" si="98"/>
        <v/>
      </c>
      <c r="FU84" s="294"/>
      <c r="FV84" s="294"/>
      <c r="FW84" s="294"/>
      <c r="FX84" s="294" t="str">
        <f>IF(OR(ISBLANK(FW84),ISBLANK(FX53)),"",(FW84-FW83)*FX53)</f>
        <v/>
      </c>
      <c r="FY84" s="294">
        <f>FY53</f>
        <v>4</v>
      </c>
      <c r="FZ84" s="294" t="str">
        <f t="shared" ca="1" si="99"/>
        <v/>
      </c>
      <c r="GA84" s="294"/>
      <c r="GB84" s="294"/>
      <c r="GC84" s="294"/>
      <c r="GD84" s="294" t="str">
        <f>IF(OR(ISBLANK(GC84),ISBLANK(GD53)),"",(GC84-GC83)*GD53)</f>
        <v/>
      </c>
      <c r="GE84" s="294">
        <f>GE53</f>
        <v>4</v>
      </c>
      <c r="GF84" s="294" t="str">
        <f t="shared" ca="1" si="100"/>
        <v/>
      </c>
      <c r="GG84" s="294"/>
      <c r="GH84" s="294"/>
      <c r="GI84" s="294"/>
      <c r="GJ84" s="294" t="str">
        <f>IF(OR(ISBLANK(GI84),ISBLANK(GJ53)),"",(GI84-GI83)*GJ53)</f>
        <v/>
      </c>
      <c r="GK84" s="294">
        <f>GK53</f>
        <v>3</v>
      </c>
      <c r="GL84" s="294" t="str">
        <f t="shared" ca="1" si="101"/>
        <v/>
      </c>
      <c r="GM84" s="294"/>
      <c r="GN84" s="294"/>
      <c r="GO84" s="294"/>
      <c r="GP84" s="294"/>
      <c r="GQ84" s="294" t="str">
        <f>IF(OR(ISBLANK(GP84),ISBLANK(GQ53)),"",(GP84-GP83)*GQ53)</f>
        <v/>
      </c>
      <c r="GR84" s="294">
        <f>GR53</f>
        <v>3</v>
      </c>
      <c r="GS84" s="294" t="str">
        <f t="shared" ca="1" si="102"/>
        <v/>
      </c>
      <c r="GT84" s="294"/>
      <c r="GU84" s="294"/>
      <c r="GV84" s="294"/>
      <c r="GW84" s="294"/>
      <c r="GX84" s="294" t="str">
        <f>IF(OR(ISBLANK(GW84),ISBLANK(GX53)),"",(GW84-GW83)*GX53)</f>
        <v/>
      </c>
      <c r="GY84" s="294">
        <f>GY53</f>
        <v>4</v>
      </c>
      <c r="GZ84" s="294" t="str">
        <f t="shared" ca="1" si="103"/>
        <v/>
      </c>
      <c r="HA84" s="294"/>
      <c r="HB84" s="294"/>
      <c r="HC84" s="294"/>
      <c r="HD84" s="294" t="str">
        <f>IF(OR(ISBLANK(HC84),ISBLANK(HD53)),"",(HC84-HC83)*HD53)</f>
        <v/>
      </c>
      <c r="HE84" s="294">
        <f>HE53</f>
        <v>4</v>
      </c>
      <c r="HF84" s="294" t="str">
        <f t="shared" ca="1" si="104"/>
        <v/>
      </c>
      <c r="HG84" s="294"/>
      <c r="HH84" s="294"/>
      <c r="HI84" s="294"/>
      <c r="HJ84" s="294" t="str">
        <f>IF(OR(ISBLANK(HI84),ISBLANK(HJ53)),"",(HI84-HI83)*HJ53)</f>
        <v/>
      </c>
      <c r="HK84" s="294">
        <f>HK53</f>
        <v>4</v>
      </c>
      <c r="HL84" s="294" t="str">
        <f t="shared" ca="1" si="105"/>
        <v/>
      </c>
      <c r="HM84" s="294"/>
      <c r="HN84" s="294"/>
      <c r="HO84" s="294"/>
      <c r="HP84" s="294" t="str">
        <f>IF(OR(ISBLANK(HO84),ISBLANK(HP53)),"",(HO84-HO83)*HP53)</f>
        <v/>
      </c>
      <c r="HQ84" s="294">
        <f>HQ53</f>
        <v>4</v>
      </c>
      <c r="HR84" s="294" t="str">
        <f t="shared" ca="1" si="106"/>
        <v/>
      </c>
      <c r="HS84" s="294"/>
      <c r="HT84" s="294"/>
      <c r="HU84" s="294"/>
      <c r="HV84" s="294" t="str">
        <f>IF(OR(ISBLANK(HU84),ISBLANK(HV53)),"",(HU84-HU83)*HV53)</f>
        <v/>
      </c>
      <c r="HW84" s="294">
        <f>HW53</f>
        <v>4</v>
      </c>
      <c r="HX84" s="294" t="str">
        <f t="shared" ca="1" si="107"/>
        <v/>
      </c>
      <c r="HY84" s="294"/>
      <c r="HZ84" s="294"/>
      <c r="IA84" s="294"/>
      <c r="IB84" s="294" t="str">
        <f>IF(OR(ISBLANK(IA84),ISBLANK(IB53)),"",(IA84-IA83)*IB53)</f>
        <v/>
      </c>
      <c r="IC84" s="294">
        <f>IC53</f>
        <v>4</v>
      </c>
      <c r="ID84" s="294" t="str">
        <f t="shared" ca="1" si="108"/>
        <v/>
      </c>
      <c r="IE84" s="294"/>
      <c r="IF84" s="294"/>
      <c r="IG84" s="294"/>
      <c r="IH84" s="294" t="str">
        <f>IF(OR(ISBLANK(IG84),ISBLANK(IH53)),"",(IG84-IG83)*IH53)</f>
        <v/>
      </c>
      <c r="II84" s="294">
        <f>II53</f>
        <v>4</v>
      </c>
      <c r="IJ84" s="294" t="str">
        <f t="shared" ca="1" si="109"/>
        <v/>
      </c>
      <c r="IK84" s="294"/>
      <c r="IL84" s="294"/>
      <c r="IM84" s="294"/>
      <c r="IN84" s="294" t="str">
        <f>IF(OR(ISBLANK(IM84),ISBLANK(IN53)),"",(IM84-IM83)*IN53)</f>
        <v/>
      </c>
      <c r="IO84" s="294">
        <f>IO53</f>
        <v>4</v>
      </c>
      <c r="IP84" s="294" t="str">
        <f t="shared" ca="1" si="110"/>
        <v/>
      </c>
      <c r="IQ84" s="294"/>
      <c r="IR84" s="294"/>
      <c r="IS84" s="294"/>
      <c r="IT84" s="294" t="str">
        <f>IF(OR(ISBLANK(IS84),ISBLANK(IT53)),"",(IS84-IS83)*IT53)</f>
        <v/>
      </c>
      <c r="IU84" s="294">
        <f>IU53</f>
        <v>4</v>
      </c>
      <c r="IV84" s="294" t="str">
        <f t="shared" ca="1" si="111"/>
        <v/>
      </c>
      <c r="IW84" s="294"/>
      <c r="IX84" s="294"/>
      <c r="IY84" s="294"/>
      <c r="IZ84" s="294" t="str">
        <f>IF(OR(ISBLANK(IY84),ISBLANK(IZ53)),"",(IY84-IY83)*IZ53)</f>
        <v/>
      </c>
      <c r="JA84" s="294">
        <f>JA53</f>
        <v>4</v>
      </c>
      <c r="JB84" s="294" t="str">
        <f t="shared" ca="1" si="112"/>
        <v/>
      </c>
      <c r="JC84" s="294"/>
      <c r="JD84" s="294"/>
      <c r="JE84" s="294"/>
      <c r="JF84" s="294" t="str">
        <f>IF(OR(ISBLANK(JE84),ISBLANK(JF53)),"",(JE84-JE83)*JF53)</f>
        <v/>
      </c>
      <c r="JG84" s="294">
        <f>JG53</f>
        <v>4</v>
      </c>
      <c r="JH84" s="294" t="str">
        <f t="shared" ca="1" si="113"/>
        <v/>
      </c>
      <c r="JI84" s="294"/>
      <c r="JJ84" s="294"/>
      <c r="JK84" s="294"/>
      <c r="JL84" s="294" t="str">
        <f>IF(OR(ISBLANK(JK84),ISBLANK(JL53)),"",(JK84-JK83)*JL53)</f>
        <v/>
      </c>
      <c r="JM84" s="294">
        <f>JM53</f>
        <v>4</v>
      </c>
      <c r="JN84" s="294" t="str">
        <f t="shared" ca="1" si="114"/>
        <v/>
      </c>
      <c r="JO84" s="294"/>
      <c r="JP84" s="294"/>
      <c r="JQ84" s="294"/>
      <c r="JR84" s="294" t="str">
        <f>IF(OR(ISBLANK(JQ84),ISBLANK(JR53)),"",(JQ84-JQ83)*JR53)</f>
        <v/>
      </c>
      <c r="JS84" s="294">
        <f>JS53</f>
        <v>2</v>
      </c>
      <c r="JT84" s="294" t="str">
        <f t="shared" ca="1" si="115"/>
        <v/>
      </c>
      <c r="JU84" s="294"/>
      <c r="JV84" s="294"/>
      <c r="JW84" s="294">
        <f>JW53</f>
        <v>2</v>
      </c>
      <c r="JX84" s="294" t="str">
        <f t="shared" ca="1" si="116"/>
        <v/>
      </c>
      <c r="JY84" s="294"/>
      <c r="JZ84" s="294"/>
      <c r="KA84" s="294">
        <f>KA53</f>
        <v>2</v>
      </c>
      <c r="KB84" s="294" t="str">
        <f t="shared" ca="1" si="117"/>
        <v/>
      </c>
      <c r="KC84" s="294"/>
      <c r="KD84" s="294"/>
      <c r="KE84" s="294">
        <f>KE53</f>
        <v>2</v>
      </c>
      <c r="KF84" s="294" t="str">
        <f t="shared" ca="1" si="118"/>
        <v/>
      </c>
      <c r="KG84" s="294"/>
      <c r="KH84" s="294"/>
      <c r="KI84" s="294">
        <f>KI53</f>
        <v>3</v>
      </c>
      <c r="KJ84" s="294" t="str">
        <f t="shared" ca="1" si="119"/>
        <v/>
      </c>
      <c r="KK84" s="294"/>
      <c r="KL84" s="294"/>
      <c r="KM84" s="294"/>
      <c r="KN84" s="294">
        <f>KN53</f>
        <v>3</v>
      </c>
      <c r="KO84" s="294" t="str">
        <f t="shared" ca="1" si="120"/>
        <v/>
      </c>
      <c r="KP84" s="294"/>
      <c r="KQ84" s="294"/>
      <c r="KR84" s="294"/>
      <c r="KS84" s="294">
        <f>KS53</f>
        <v>3</v>
      </c>
      <c r="KT84" s="294" t="str">
        <f t="shared" ca="1" si="121"/>
        <v/>
      </c>
      <c r="KU84" s="294"/>
      <c r="KV84" s="294"/>
      <c r="KW84" s="294"/>
      <c r="KX84" s="294">
        <f>KX53</f>
        <v>3</v>
      </c>
      <c r="KY84" s="294" t="str">
        <f t="shared" ca="1" si="122"/>
        <v/>
      </c>
      <c r="KZ84" s="294"/>
      <c r="LA84" s="294"/>
      <c r="LB84" s="294"/>
      <c r="LC84" s="252">
        <f>LC53</f>
        <v>2</v>
      </c>
      <c r="LD84" s="252" t="str">
        <f t="shared" ca="1" si="123"/>
        <v/>
      </c>
      <c r="LE84" s="252"/>
      <c r="LF84" s="252"/>
      <c r="LG84" s="294">
        <f>LG53</f>
        <v>4</v>
      </c>
      <c r="LH84" s="294" t="str">
        <f t="shared" ca="1" si="124"/>
        <v/>
      </c>
      <c r="LI84" s="294"/>
      <c r="LJ84" s="294"/>
      <c r="LK84" s="294"/>
      <c r="LL84" s="294" t="str">
        <f>IF(OR(ISBLANK(LK84),ISBLANK(LL53)),"",(LK84-LK83)*LL53)</f>
        <v/>
      </c>
      <c r="LM84" s="294">
        <f>LM53</f>
        <v>4</v>
      </c>
      <c r="LN84" s="294" t="str">
        <f t="shared" ca="1" si="125"/>
        <v/>
      </c>
      <c r="LO84" s="294"/>
      <c r="LP84" s="294"/>
      <c r="LQ84" s="294"/>
      <c r="LR84" s="294" t="str">
        <f>IF(OR(ISBLANK(LQ84),ISBLANK(LR53)),"",(LQ84-LQ83)*LR53)</f>
        <v/>
      </c>
    </row>
    <row r="85" spans="1:330" x14ac:dyDescent="0.25">
      <c r="B85" s="252">
        <v>29</v>
      </c>
      <c r="C85" s="252">
        <f>C53</f>
        <v>2</v>
      </c>
      <c r="D85" s="252" t="str">
        <f t="shared" ca="1" si="65"/>
        <v/>
      </c>
      <c r="E85" s="252"/>
      <c r="F85" s="252"/>
      <c r="G85" s="252">
        <f>G53</f>
        <v>3</v>
      </c>
      <c r="H85" s="252" t="str">
        <f t="shared" ca="1" si="66"/>
        <v/>
      </c>
      <c r="I85" s="252"/>
      <c r="J85" s="252"/>
      <c r="K85" s="252" t="str">
        <f t="shared" ca="1" si="67"/>
        <v/>
      </c>
      <c r="L85" s="252">
        <f>L53</f>
        <v>3</v>
      </c>
      <c r="M85" s="252" t="str">
        <f t="shared" ca="1" si="68"/>
        <v/>
      </c>
      <c r="N85" s="252"/>
      <c r="O85" s="252"/>
      <c r="P85" s="252" t="str">
        <f t="shared" ca="1" si="69"/>
        <v/>
      </c>
      <c r="Q85" s="252">
        <f>Q53</f>
        <v>4</v>
      </c>
      <c r="R85" s="252" t="str">
        <f t="shared" ca="1" si="70"/>
        <v/>
      </c>
      <c r="S85" s="252"/>
      <c r="T85" s="252"/>
      <c r="U85" s="252"/>
      <c r="V85" s="252" t="str">
        <f>IF(OR(ISBLANK(U85),ISBLANK(V53)),"",(U85-U84)*V53)</f>
        <v/>
      </c>
      <c r="W85" s="294">
        <f>W53</f>
        <v>5</v>
      </c>
      <c r="X85" s="294" t="str">
        <f t="shared" ca="1" si="71"/>
        <v/>
      </c>
      <c r="Y85" s="294"/>
      <c r="Z85" s="294"/>
      <c r="AA85" s="294"/>
      <c r="AB85" s="294" t="str">
        <f>IF(OR(ISBLANK(AA85),ISBLANK(AB53)),"",(AA85-AA84)*AB53)</f>
        <v/>
      </c>
      <c r="AC85" s="294"/>
      <c r="AD85" s="294">
        <f>AD53</f>
        <v>5</v>
      </c>
      <c r="AE85" s="294" t="str">
        <f t="shared" ca="1" si="72"/>
        <v/>
      </c>
      <c r="AF85" s="294"/>
      <c r="AG85" s="294"/>
      <c r="AH85" s="294"/>
      <c r="AI85" s="294" t="str">
        <f>IF(OR(ISBLANK(AH85),ISBLANK(AI53)),"",(AH85-AH84)*AI53)</f>
        <v/>
      </c>
      <c r="AJ85" s="294"/>
      <c r="AK85" s="294">
        <f>AK53</f>
        <v>5</v>
      </c>
      <c r="AL85" s="294" t="str">
        <f t="shared" ca="1" si="73"/>
        <v/>
      </c>
      <c r="AM85" s="294"/>
      <c r="AN85" s="294"/>
      <c r="AO85" s="294"/>
      <c r="AP85" s="294" t="str">
        <f>IF(OR(ISBLANK(AO85),ISBLANK(AP53)),"",(AO85-AO84)*AP53)</f>
        <v/>
      </c>
      <c r="AQ85" s="294"/>
      <c r="AR85" s="294">
        <f>AR53</f>
        <v>5</v>
      </c>
      <c r="AS85" s="294" t="str">
        <f t="shared" ca="1" si="74"/>
        <v/>
      </c>
      <c r="AT85" s="294"/>
      <c r="AU85" s="294"/>
      <c r="AV85" s="294"/>
      <c r="AW85" s="294" t="str">
        <f>IF(OR(ISBLANK(AV85),ISBLANK(AW53)),"",(AV85-AV84)*AW53)</f>
        <v/>
      </c>
      <c r="AX85" s="294"/>
      <c r="AY85" s="294">
        <f>AY53</f>
        <v>3</v>
      </c>
      <c r="AZ85" s="294" t="str">
        <f t="shared" ca="1" si="75"/>
        <v/>
      </c>
      <c r="BA85" s="294"/>
      <c r="BB85" s="294"/>
      <c r="BC85" s="294"/>
      <c r="BD85" s="294">
        <f>BD53</f>
        <v>3</v>
      </c>
      <c r="BE85" s="294" t="str">
        <f t="shared" ca="1" si="76"/>
        <v/>
      </c>
      <c r="BF85" s="294"/>
      <c r="BG85" s="294"/>
      <c r="BH85" s="294"/>
      <c r="BI85" s="294">
        <f>BI53</f>
        <v>3</v>
      </c>
      <c r="BJ85" s="294" t="str">
        <f t="shared" ca="1" si="77"/>
        <v/>
      </c>
      <c r="BK85" s="294"/>
      <c r="BL85" s="294"/>
      <c r="BM85" s="294"/>
      <c r="BN85" s="294">
        <f>BN53</f>
        <v>3</v>
      </c>
      <c r="BO85" s="294" t="str">
        <f t="shared" ca="1" si="78"/>
        <v/>
      </c>
      <c r="BP85" s="294"/>
      <c r="BQ85" s="294"/>
      <c r="BR85" s="294"/>
      <c r="BS85" s="294">
        <f>BS53</f>
        <v>3</v>
      </c>
      <c r="BT85" s="294" t="str">
        <f t="shared" ca="1" si="79"/>
        <v/>
      </c>
      <c r="BU85" s="294"/>
      <c r="BV85" s="294"/>
      <c r="BW85" s="294"/>
      <c r="BX85" s="294">
        <f>BX53</f>
        <v>3</v>
      </c>
      <c r="BY85" s="294" t="str">
        <f t="shared" ca="1" si="80"/>
        <v/>
      </c>
      <c r="BZ85" s="294"/>
      <c r="CA85" s="294"/>
      <c r="CB85" s="294"/>
      <c r="CC85" s="294">
        <f>CC53</f>
        <v>3</v>
      </c>
      <c r="CD85" s="294" t="str">
        <f t="shared" ca="1" si="81"/>
        <v/>
      </c>
      <c r="CE85" s="294"/>
      <c r="CF85" s="294"/>
      <c r="CG85" s="294"/>
      <c r="CH85" s="294">
        <f>CH53</f>
        <v>3</v>
      </c>
      <c r="CI85" s="294" t="str">
        <f t="shared" ca="1" si="82"/>
        <v/>
      </c>
      <c r="CJ85" s="294"/>
      <c r="CK85" s="294"/>
      <c r="CL85" s="294"/>
      <c r="CM85" s="294">
        <f>CM53</f>
        <v>4</v>
      </c>
      <c r="CN85" s="294" t="str">
        <f t="shared" ca="1" si="83"/>
        <v/>
      </c>
      <c r="CO85" s="294"/>
      <c r="CP85" s="294"/>
      <c r="CQ85" s="294"/>
      <c r="CR85" s="294" t="str">
        <f>IF(OR(ISBLANK(CQ85),ISBLANK(CR53)),"",(CQ85-CQ84)*CR53)</f>
        <v/>
      </c>
      <c r="CS85" s="294">
        <f>CS53</f>
        <v>4</v>
      </c>
      <c r="CT85" s="294" t="str">
        <f t="shared" ca="1" si="84"/>
        <v/>
      </c>
      <c r="CU85" s="294"/>
      <c r="CV85" s="294"/>
      <c r="CW85" s="294"/>
      <c r="CX85" s="294" t="str">
        <f>IF(OR(ISBLANK(CW85),ISBLANK(CX53)),"",(CW85-CW84)*CX53)</f>
        <v/>
      </c>
      <c r="CY85" s="294">
        <f>CY53</f>
        <v>4</v>
      </c>
      <c r="CZ85" s="294" t="str">
        <f t="shared" ca="1" si="85"/>
        <v/>
      </c>
      <c r="DA85" s="294"/>
      <c r="DB85" s="294"/>
      <c r="DC85" s="294"/>
      <c r="DD85" s="294" t="str">
        <f>IF(OR(ISBLANK(DC85),ISBLANK(DD53)),"",(DC85-DC84)*DD53)</f>
        <v/>
      </c>
      <c r="DE85" s="294">
        <f>DE53</f>
        <v>4</v>
      </c>
      <c r="DF85" s="294" t="str">
        <f t="shared" ca="1" si="86"/>
        <v/>
      </c>
      <c r="DG85" s="294"/>
      <c r="DH85" s="294"/>
      <c r="DI85" s="294"/>
      <c r="DJ85" s="294" t="str">
        <f>IF(OR(ISBLANK(DI85),ISBLANK(DJ53)),"",(DI85-DI84)*DJ53)</f>
        <v/>
      </c>
      <c r="DK85" s="294">
        <f>DK53</f>
        <v>2</v>
      </c>
      <c r="DL85" s="294" t="str">
        <f t="shared" ca="1" si="87"/>
        <v/>
      </c>
      <c r="DM85" s="294"/>
      <c r="DN85" s="294"/>
      <c r="DO85" s="294">
        <f>DO53</f>
        <v>2</v>
      </c>
      <c r="DP85" s="294" t="str">
        <f t="shared" ca="1" si="88"/>
        <v/>
      </c>
      <c r="DQ85" s="294"/>
      <c r="DR85" s="294"/>
      <c r="DS85" s="294">
        <f>DS53</f>
        <v>3</v>
      </c>
      <c r="DT85" s="294" t="str">
        <f t="shared" ca="1" si="89"/>
        <v/>
      </c>
      <c r="DU85" s="294"/>
      <c r="DV85" s="294"/>
      <c r="DW85" s="294"/>
      <c r="DX85" s="294">
        <f>DX53</f>
        <v>3</v>
      </c>
      <c r="DY85" s="294" t="str">
        <f t="shared" ca="1" si="90"/>
        <v/>
      </c>
      <c r="DZ85" s="294"/>
      <c r="EA85" s="294"/>
      <c r="EB85" s="294"/>
      <c r="EC85" s="294">
        <f>EC53</f>
        <v>2</v>
      </c>
      <c r="ED85" s="294" t="str">
        <f t="shared" ca="1" si="91"/>
        <v/>
      </c>
      <c r="EE85" s="294"/>
      <c r="EF85" s="294"/>
      <c r="EG85" s="294">
        <f>EG53</f>
        <v>2</v>
      </c>
      <c r="EH85" s="294" t="str">
        <f t="shared" ca="1" si="92"/>
        <v/>
      </c>
      <c r="EI85" s="294"/>
      <c r="EJ85" s="294"/>
      <c r="EK85" s="294">
        <f>EK53</f>
        <v>5</v>
      </c>
      <c r="EL85" s="294" t="str">
        <f t="shared" ca="1" si="93"/>
        <v/>
      </c>
      <c r="EM85" s="294"/>
      <c r="EN85" s="294"/>
      <c r="EO85" s="294"/>
      <c r="EP85" s="294" t="str">
        <f>IF(OR(ISBLANK(EO85),ISBLANK(EP53)),"",(EO85-EO84)*EP53)</f>
        <v/>
      </c>
      <c r="EQ85" s="294"/>
      <c r="ER85" s="294">
        <f>ER53</f>
        <v>5</v>
      </c>
      <c r="ES85" s="294" t="str">
        <f t="shared" ca="1" si="94"/>
        <v/>
      </c>
      <c r="ET85" s="294"/>
      <c r="EU85" s="294"/>
      <c r="EV85" s="294"/>
      <c r="EW85" s="294" t="str">
        <f>IF(OR(ISBLANK(EV85),ISBLANK(EW53)),"",(EV85-EV84)*EW53)</f>
        <v/>
      </c>
      <c r="EX85" s="294"/>
      <c r="EY85" s="294">
        <f>EY53</f>
        <v>5</v>
      </c>
      <c r="EZ85" s="294" t="str">
        <f t="shared" ca="1" si="95"/>
        <v/>
      </c>
      <c r="FA85" s="294"/>
      <c r="FB85" s="294"/>
      <c r="FC85" s="294"/>
      <c r="FD85" s="294" t="str">
        <f>IF(OR(ISBLANK(FC85),ISBLANK(FD53)),"",(FC85-FC84)*FD53)</f>
        <v/>
      </c>
      <c r="FE85" s="294"/>
      <c r="FF85" s="294">
        <f>FF53</f>
        <v>5</v>
      </c>
      <c r="FG85" s="294" t="str">
        <f t="shared" ca="1" si="96"/>
        <v/>
      </c>
      <c r="FH85" s="294"/>
      <c r="FI85" s="294"/>
      <c r="FJ85" s="294"/>
      <c r="FK85" s="294" t="str">
        <f>IF(OR(ISBLANK(FJ85),ISBLANK(FK53)),"",(FJ85-FJ84)*FK53)</f>
        <v/>
      </c>
      <c r="FL85" s="294"/>
      <c r="FM85" s="294">
        <f>FM53</f>
        <v>4</v>
      </c>
      <c r="FN85" s="294" t="str">
        <f t="shared" ca="1" si="97"/>
        <v/>
      </c>
      <c r="FO85" s="294"/>
      <c r="FP85" s="294"/>
      <c r="FQ85" s="294"/>
      <c r="FR85" s="294" t="str">
        <f>IF(OR(ISBLANK(FQ85),ISBLANK(FR53)),"",(FQ85-FQ84)*FR53)</f>
        <v/>
      </c>
      <c r="FS85" s="294">
        <f>FS53</f>
        <v>4</v>
      </c>
      <c r="FT85" s="294" t="str">
        <f t="shared" ca="1" si="98"/>
        <v/>
      </c>
      <c r="FU85" s="294"/>
      <c r="FV85" s="294"/>
      <c r="FW85" s="294"/>
      <c r="FX85" s="294" t="str">
        <f>IF(OR(ISBLANK(FW85),ISBLANK(FX53)),"",(FW85-FW84)*FX53)</f>
        <v/>
      </c>
      <c r="FY85" s="294">
        <f>FY53</f>
        <v>4</v>
      </c>
      <c r="FZ85" s="294" t="str">
        <f t="shared" ca="1" si="99"/>
        <v/>
      </c>
      <c r="GA85" s="294"/>
      <c r="GB85" s="294"/>
      <c r="GC85" s="294"/>
      <c r="GD85" s="294" t="str">
        <f>IF(OR(ISBLANK(GC85),ISBLANK(GD53)),"",(GC85-GC84)*GD53)</f>
        <v/>
      </c>
      <c r="GE85" s="294">
        <f>GE53</f>
        <v>4</v>
      </c>
      <c r="GF85" s="294" t="str">
        <f t="shared" ca="1" si="100"/>
        <v/>
      </c>
      <c r="GG85" s="294"/>
      <c r="GH85" s="294"/>
      <c r="GI85" s="294"/>
      <c r="GJ85" s="294" t="str">
        <f>IF(OR(ISBLANK(GI85),ISBLANK(GJ53)),"",(GI85-GI84)*GJ53)</f>
        <v/>
      </c>
      <c r="GK85" s="294">
        <f>GK53</f>
        <v>3</v>
      </c>
      <c r="GL85" s="294" t="str">
        <f t="shared" ca="1" si="101"/>
        <v/>
      </c>
      <c r="GM85" s="294"/>
      <c r="GN85" s="294"/>
      <c r="GO85" s="294"/>
      <c r="GP85" s="294"/>
      <c r="GQ85" s="294" t="str">
        <f>IF(OR(ISBLANK(GP85),ISBLANK(GQ53)),"",(GP85-GP84)*GQ53)</f>
        <v/>
      </c>
      <c r="GR85" s="294">
        <f>GR53</f>
        <v>3</v>
      </c>
      <c r="GS85" s="294" t="str">
        <f t="shared" ca="1" si="102"/>
        <v/>
      </c>
      <c r="GT85" s="294"/>
      <c r="GU85" s="294"/>
      <c r="GV85" s="294"/>
      <c r="GW85" s="294"/>
      <c r="GX85" s="294" t="str">
        <f>IF(OR(ISBLANK(GW85),ISBLANK(GX53)),"",(GW85-GW84)*GX53)</f>
        <v/>
      </c>
      <c r="GY85" s="294">
        <f>GY53</f>
        <v>4</v>
      </c>
      <c r="GZ85" s="294" t="str">
        <f t="shared" ca="1" si="103"/>
        <v/>
      </c>
      <c r="HA85" s="294"/>
      <c r="HB85" s="294"/>
      <c r="HC85" s="294"/>
      <c r="HD85" s="294" t="str">
        <f>IF(OR(ISBLANK(HC85),ISBLANK(HD53)),"",(HC85-HC84)*HD53)</f>
        <v/>
      </c>
      <c r="HE85" s="294">
        <f>HE53</f>
        <v>4</v>
      </c>
      <c r="HF85" s="294" t="str">
        <f t="shared" ca="1" si="104"/>
        <v/>
      </c>
      <c r="HG85" s="294"/>
      <c r="HH85" s="294"/>
      <c r="HI85" s="294"/>
      <c r="HJ85" s="294" t="str">
        <f>IF(OR(ISBLANK(HI85),ISBLANK(HJ53)),"",(HI85-HI84)*HJ53)</f>
        <v/>
      </c>
      <c r="HK85" s="294">
        <f>HK53</f>
        <v>4</v>
      </c>
      <c r="HL85" s="294" t="str">
        <f t="shared" ca="1" si="105"/>
        <v/>
      </c>
      <c r="HM85" s="294"/>
      <c r="HN85" s="294"/>
      <c r="HO85" s="294"/>
      <c r="HP85" s="294" t="str">
        <f>IF(OR(ISBLANK(HO85),ISBLANK(HP53)),"",(HO85-HO84)*HP53)</f>
        <v/>
      </c>
      <c r="HQ85" s="294">
        <f>HQ53</f>
        <v>4</v>
      </c>
      <c r="HR85" s="294" t="str">
        <f t="shared" ca="1" si="106"/>
        <v/>
      </c>
      <c r="HS85" s="294"/>
      <c r="HT85" s="294"/>
      <c r="HU85" s="294"/>
      <c r="HV85" s="294" t="str">
        <f>IF(OR(ISBLANK(HU85),ISBLANK(HV53)),"",(HU85-HU84)*HV53)</f>
        <v/>
      </c>
      <c r="HW85" s="294">
        <f>HW53</f>
        <v>4</v>
      </c>
      <c r="HX85" s="294" t="str">
        <f t="shared" ca="1" si="107"/>
        <v/>
      </c>
      <c r="HY85" s="294"/>
      <c r="HZ85" s="294"/>
      <c r="IA85" s="294"/>
      <c r="IB85" s="294" t="str">
        <f>IF(OR(ISBLANK(IA85),ISBLANK(IB53)),"",(IA85-IA84)*IB53)</f>
        <v/>
      </c>
      <c r="IC85" s="294">
        <f>IC53</f>
        <v>4</v>
      </c>
      <c r="ID85" s="294" t="str">
        <f t="shared" ca="1" si="108"/>
        <v/>
      </c>
      <c r="IE85" s="294"/>
      <c r="IF85" s="294"/>
      <c r="IG85" s="294"/>
      <c r="IH85" s="294" t="str">
        <f>IF(OR(ISBLANK(IG85),ISBLANK(IH53)),"",(IG85-IG84)*IH53)</f>
        <v/>
      </c>
      <c r="II85" s="294">
        <f>II53</f>
        <v>4</v>
      </c>
      <c r="IJ85" s="294" t="str">
        <f t="shared" ca="1" si="109"/>
        <v/>
      </c>
      <c r="IK85" s="294"/>
      <c r="IL85" s="294"/>
      <c r="IM85" s="294"/>
      <c r="IN85" s="294" t="str">
        <f>IF(OR(ISBLANK(IM85),ISBLANK(IN53)),"",(IM85-IM84)*IN53)</f>
        <v/>
      </c>
      <c r="IO85" s="294">
        <f>IO53</f>
        <v>4</v>
      </c>
      <c r="IP85" s="294" t="str">
        <f t="shared" ca="1" si="110"/>
        <v/>
      </c>
      <c r="IQ85" s="294"/>
      <c r="IR85" s="294"/>
      <c r="IS85" s="294"/>
      <c r="IT85" s="294" t="str">
        <f>IF(OR(ISBLANK(IS85),ISBLANK(IT53)),"",(IS85-IS84)*IT53)</f>
        <v/>
      </c>
      <c r="IU85" s="294">
        <f>IU53</f>
        <v>4</v>
      </c>
      <c r="IV85" s="294" t="str">
        <f t="shared" ca="1" si="111"/>
        <v/>
      </c>
      <c r="IW85" s="294"/>
      <c r="IX85" s="294"/>
      <c r="IY85" s="294"/>
      <c r="IZ85" s="294" t="str">
        <f>IF(OR(ISBLANK(IY85),ISBLANK(IZ53)),"",(IY85-IY84)*IZ53)</f>
        <v/>
      </c>
      <c r="JA85" s="294">
        <f>JA53</f>
        <v>4</v>
      </c>
      <c r="JB85" s="294" t="str">
        <f t="shared" ca="1" si="112"/>
        <v/>
      </c>
      <c r="JC85" s="294"/>
      <c r="JD85" s="294"/>
      <c r="JE85" s="294"/>
      <c r="JF85" s="294" t="str">
        <f>IF(OR(ISBLANK(JE85),ISBLANK(JF53)),"",(JE85-JE84)*JF53)</f>
        <v/>
      </c>
      <c r="JG85" s="294">
        <f>JG53</f>
        <v>4</v>
      </c>
      <c r="JH85" s="294" t="str">
        <f t="shared" ca="1" si="113"/>
        <v/>
      </c>
      <c r="JI85" s="294"/>
      <c r="JJ85" s="294"/>
      <c r="JK85" s="294"/>
      <c r="JL85" s="294" t="str">
        <f>IF(OR(ISBLANK(JK85),ISBLANK(JL53)),"",(JK85-JK84)*JL53)</f>
        <v/>
      </c>
      <c r="JM85" s="294">
        <f>JM53</f>
        <v>4</v>
      </c>
      <c r="JN85" s="294" t="str">
        <f t="shared" ca="1" si="114"/>
        <v/>
      </c>
      <c r="JO85" s="294"/>
      <c r="JP85" s="294"/>
      <c r="JQ85" s="294"/>
      <c r="JR85" s="294" t="str">
        <f>IF(OR(ISBLANK(JQ85),ISBLANK(JR53)),"",(JQ85-JQ84)*JR53)</f>
        <v/>
      </c>
      <c r="JS85" s="294">
        <f>JS53</f>
        <v>2</v>
      </c>
      <c r="JT85" s="294" t="str">
        <f t="shared" ca="1" si="115"/>
        <v/>
      </c>
      <c r="JU85" s="294"/>
      <c r="JV85" s="294"/>
      <c r="JW85" s="294">
        <f>JW53</f>
        <v>2</v>
      </c>
      <c r="JX85" s="294" t="str">
        <f t="shared" ca="1" si="116"/>
        <v/>
      </c>
      <c r="JY85" s="294"/>
      <c r="JZ85" s="294"/>
      <c r="KA85" s="294">
        <f>KA53</f>
        <v>2</v>
      </c>
      <c r="KB85" s="294" t="str">
        <f t="shared" ca="1" si="117"/>
        <v/>
      </c>
      <c r="KC85" s="294"/>
      <c r="KD85" s="294"/>
      <c r="KE85" s="294">
        <f>KE53</f>
        <v>2</v>
      </c>
      <c r="KF85" s="294" t="str">
        <f t="shared" ca="1" si="118"/>
        <v/>
      </c>
      <c r="KG85" s="294"/>
      <c r="KH85" s="294"/>
      <c r="KI85" s="294">
        <f>KI53</f>
        <v>3</v>
      </c>
      <c r="KJ85" s="294" t="str">
        <f t="shared" ca="1" si="119"/>
        <v/>
      </c>
      <c r="KK85" s="294"/>
      <c r="KL85" s="294"/>
      <c r="KM85" s="294"/>
      <c r="KN85" s="294">
        <f>KN53</f>
        <v>3</v>
      </c>
      <c r="KO85" s="294" t="str">
        <f t="shared" ca="1" si="120"/>
        <v/>
      </c>
      <c r="KP85" s="294"/>
      <c r="KQ85" s="294"/>
      <c r="KR85" s="294"/>
      <c r="KS85" s="294">
        <f>KS53</f>
        <v>3</v>
      </c>
      <c r="KT85" s="294" t="str">
        <f t="shared" ca="1" si="121"/>
        <v/>
      </c>
      <c r="KU85" s="294"/>
      <c r="KV85" s="294"/>
      <c r="KW85" s="294"/>
      <c r="KX85" s="294">
        <f>KX53</f>
        <v>3</v>
      </c>
      <c r="KY85" s="294" t="str">
        <f t="shared" ca="1" si="122"/>
        <v/>
      </c>
      <c r="KZ85" s="294"/>
      <c r="LA85" s="294"/>
      <c r="LB85" s="294"/>
      <c r="LC85" s="252">
        <f>LC53</f>
        <v>2</v>
      </c>
      <c r="LD85" s="252" t="str">
        <f t="shared" ca="1" si="123"/>
        <v/>
      </c>
      <c r="LE85" s="252"/>
      <c r="LF85" s="252"/>
      <c r="LG85" s="294">
        <f>LG53</f>
        <v>4</v>
      </c>
      <c r="LH85" s="294" t="str">
        <f t="shared" ca="1" si="124"/>
        <v/>
      </c>
      <c r="LI85" s="294"/>
      <c r="LJ85" s="294"/>
      <c r="LK85" s="294"/>
      <c r="LL85" s="294" t="str">
        <f>IF(OR(ISBLANK(LK85),ISBLANK(LL53)),"",(LK85-LK84)*LL53)</f>
        <v/>
      </c>
      <c r="LM85" s="294">
        <f>LM53</f>
        <v>4</v>
      </c>
      <c r="LN85" s="294" t="str">
        <f t="shared" ca="1" si="125"/>
        <v/>
      </c>
      <c r="LO85" s="294"/>
      <c r="LP85" s="294"/>
      <c r="LQ85" s="294"/>
      <c r="LR85" s="294" t="str">
        <f>IF(OR(ISBLANK(LQ85),ISBLANK(LR53)),"",(LQ85-LQ84)*LR53)</f>
        <v/>
      </c>
    </row>
    <row r="86" spans="1:330" x14ac:dyDescent="0.25">
      <c r="B86" s="252">
        <v>30</v>
      </c>
      <c r="C86" s="252">
        <f>C53</f>
        <v>2</v>
      </c>
      <c r="D86" s="252" t="str">
        <f t="shared" ca="1" si="65"/>
        <v/>
      </c>
      <c r="E86" s="252"/>
      <c r="F86" s="252"/>
      <c r="G86" s="252">
        <f>G53</f>
        <v>3</v>
      </c>
      <c r="H86" s="252" t="str">
        <f t="shared" ca="1" si="66"/>
        <v/>
      </c>
      <c r="I86" s="252"/>
      <c r="J86" s="252"/>
      <c r="K86" s="252" t="str">
        <f t="shared" ca="1" si="67"/>
        <v/>
      </c>
      <c r="L86" s="252">
        <f>L53</f>
        <v>3</v>
      </c>
      <c r="M86" s="252" t="str">
        <f t="shared" ca="1" si="68"/>
        <v/>
      </c>
      <c r="N86" s="252"/>
      <c r="O86" s="252"/>
      <c r="P86" s="252" t="str">
        <f t="shared" ca="1" si="69"/>
        <v/>
      </c>
      <c r="Q86" s="252">
        <f>Q53</f>
        <v>4</v>
      </c>
      <c r="R86" s="252" t="str">
        <f t="shared" ca="1" si="70"/>
        <v/>
      </c>
      <c r="S86" s="252"/>
      <c r="T86" s="252"/>
      <c r="U86" s="252"/>
      <c r="V86" s="252" t="str">
        <f>IF(OR(ISBLANK(U86),ISBLANK(V53)),"",(U86-U85)*V53)</f>
        <v/>
      </c>
      <c r="W86" s="294">
        <f>W53</f>
        <v>5</v>
      </c>
      <c r="X86" s="294" t="str">
        <f t="shared" ca="1" si="71"/>
        <v/>
      </c>
      <c r="Y86" s="294"/>
      <c r="Z86" s="294"/>
      <c r="AA86" s="294"/>
      <c r="AB86" s="294" t="str">
        <f>IF(OR(ISBLANK(AA86),ISBLANK(AB53)),"",(AA86-AA85)*AB53)</f>
        <v/>
      </c>
      <c r="AC86" s="294"/>
      <c r="AD86" s="294">
        <f>AD53</f>
        <v>5</v>
      </c>
      <c r="AE86" s="294" t="str">
        <f t="shared" ca="1" si="72"/>
        <v/>
      </c>
      <c r="AF86" s="294"/>
      <c r="AG86" s="294"/>
      <c r="AH86" s="294"/>
      <c r="AI86" s="294" t="str">
        <f>IF(OR(ISBLANK(AH86),ISBLANK(AI53)),"",(AH86-AH85)*AI53)</f>
        <v/>
      </c>
      <c r="AJ86" s="294"/>
      <c r="AK86" s="294">
        <f>AK53</f>
        <v>5</v>
      </c>
      <c r="AL86" s="294" t="str">
        <f t="shared" ca="1" si="73"/>
        <v/>
      </c>
      <c r="AM86" s="294"/>
      <c r="AN86" s="294"/>
      <c r="AO86" s="294"/>
      <c r="AP86" s="294" t="str">
        <f>IF(OR(ISBLANK(AO86),ISBLANK(AP53)),"",(AO86-AO85)*AP53)</f>
        <v/>
      </c>
      <c r="AQ86" s="294"/>
      <c r="AR86" s="294">
        <f>AR53</f>
        <v>5</v>
      </c>
      <c r="AS86" s="294" t="str">
        <f t="shared" ca="1" si="74"/>
        <v/>
      </c>
      <c r="AT86" s="294"/>
      <c r="AU86" s="294"/>
      <c r="AV86" s="294"/>
      <c r="AW86" s="294" t="str">
        <f>IF(OR(ISBLANK(AV86),ISBLANK(AW53)),"",(AV86-AV85)*AW53)</f>
        <v/>
      </c>
      <c r="AX86" s="294"/>
      <c r="AY86" s="294">
        <f>AY53</f>
        <v>3</v>
      </c>
      <c r="AZ86" s="294" t="str">
        <f t="shared" ca="1" si="75"/>
        <v/>
      </c>
      <c r="BA86" s="294"/>
      <c r="BB86" s="294"/>
      <c r="BC86" s="294"/>
      <c r="BD86" s="294">
        <f>BD53</f>
        <v>3</v>
      </c>
      <c r="BE86" s="294" t="str">
        <f t="shared" ca="1" si="76"/>
        <v/>
      </c>
      <c r="BF86" s="294"/>
      <c r="BG86" s="294"/>
      <c r="BH86" s="294"/>
      <c r="BI86" s="294">
        <f>BI53</f>
        <v>3</v>
      </c>
      <c r="BJ86" s="294" t="str">
        <f t="shared" ca="1" si="77"/>
        <v/>
      </c>
      <c r="BK86" s="294"/>
      <c r="BL86" s="294"/>
      <c r="BM86" s="294"/>
      <c r="BN86" s="294">
        <f>BN53</f>
        <v>3</v>
      </c>
      <c r="BO86" s="294" t="str">
        <f t="shared" ca="1" si="78"/>
        <v/>
      </c>
      <c r="BP86" s="294"/>
      <c r="BQ86" s="294"/>
      <c r="BR86" s="294"/>
      <c r="BS86" s="294">
        <f>BS53</f>
        <v>3</v>
      </c>
      <c r="BT86" s="294" t="str">
        <f t="shared" ca="1" si="79"/>
        <v/>
      </c>
      <c r="BU86" s="294"/>
      <c r="BV86" s="294"/>
      <c r="BW86" s="294"/>
      <c r="BX86" s="294">
        <f>BX53</f>
        <v>3</v>
      </c>
      <c r="BY86" s="294" t="str">
        <f t="shared" ca="1" si="80"/>
        <v/>
      </c>
      <c r="BZ86" s="294"/>
      <c r="CA86" s="294"/>
      <c r="CB86" s="294"/>
      <c r="CC86" s="294">
        <f>CC53</f>
        <v>3</v>
      </c>
      <c r="CD86" s="294" t="str">
        <f t="shared" ca="1" si="81"/>
        <v/>
      </c>
      <c r="CE86" s="294"/>
      <c r="CF86" s="294"/>
      <c r="CG86" s="294"/>
      <c r="CH86" s="294">
        <f>CH53</f>
        <v>3</v>
      </c>
      <c r="CI86" s="294" t="str">
        <f t="shared" ca="1" si="82"/>
        <v/>
      </c>
      <c r="CJ86" s="294"/>
      <c r="CK86" s="294"/>
      <c r="CL86" s="294"/>
      <c r="CM86" s="294">
        <f>CM53</f>
        <v>4</v>
      </c>
      <c r="CN86" s="294" t="str">
        <f t="shared" ca="1" si="83"/>
        <v/>
      </c>
      <c r="CO86" s="294"/>
      <c r="CP86" s="294"/>
      <c r="CQ86" s="294"/>
      <c r="CR86" s="294" t="str">
        <f>IF(OR(ISBLANK(CQ86),ISBLANK(CR53)),"",(CQ86-CQ85)*CR53)</f>
        <v/>
      </c>
      <c r="CS86" s="294">
        <f>CS53</f>
        <v>4</v>
      </c>
      <c r="CT86" s="294" t="str">
        <f t="shared" ca="1" si="84"/>
        <v/>
      </c>
      <c r="CU86" s="294"/>
      <c r="CV86" s="294"/>
      <c r="CW86" s="294"/>
      <c r="CX86" s="294" t="str">
        <f>IF(OR(ISBLANK(CW86),ISBLANK(CX53)),"",(CW86-CW85)*CX53)</f>
        <v/>
      </c>
      <c r="CY86" s="294">
        <f>CY53</f>
        <v>4</v>
      </c>
      <c r="CZ86" s="294" t="str">
        <f t="shared" ca="1" si="85"/>
        <v/>
      </c>
      <c r="DA86" s="294"/>
      <c r="DB86" s="294"/>
      <c r="DC86" s="294"/>
      <c r="DD86" s="294" t="str">
        <f>IF(OR(ISBLANK(DC86),ISBLANK(DD53)),"",(DC86-DC85)*DD53)</f>
        <v/>
      </c>
      <c r="DE86" s="294">
        <f>DE53</f>
        <v>4</v>
      </c>
      <c r="DF86" s="294" t="str">
        <f t="shared" ca="1" si="86"/>
        <v/>
      </c>
      <c r="DG86" s="294"/>
      <c r="DH86" s="294"/>
      <c r="DI86" s="294"/>
      <c r="DJ86" s="294" t="str">
        <f>IF(OR(ISBLANK(DI86),ISBLANK(DJ53)),"",(DI86-DI85)*DJ53)</f>
        <v/>
      </c>
      <c r="DK86" s="294">
        <f>DK53</f>
        <v>2</v>
      </c>
      <c r="DL86" s="294" t="str">
        <f t="shared" ca="1" si="87"/>
        <v/>
      </c>
      <c r="DM86" s="294"/>
      <c r="DN86" s="294"/>
      <c r="DO86" s="294">
        <f>DO53</f>
        <v>2</v>
      </c>
      <c r="DP86" s="294" t="str">
        <f t="shared" ca="1" si="88"/>
        <v/>
      </c>
      <c r="DQ86" s="294"/>
      <c r="DR86" s="294"/>
      <c r="DS86" s="294">
        <f>DS53</f>
        <v>3</v>
      </c>
      <c r="DT86" s="294" t="str">
        <f t="shared" ca="1" si="89"/>
        <v/>
      </c>
      <c r="DU86" s="294"/>
      <c r="DV86" s="294"/>
      <c r="DW86" s="294"/>
      <c r="DX86" s="294">
        <f>DX53</f>
        <v>3</v>
      </c>
      <c r="DY86" s="294" t="str">
        <f t="shared" ca="1" si="90"/>
        <v/>
      </c>
      <c r="DZ86" s="294"/>
      <c r="EA86" s="294"/>
      <c r="EB86" s="294"/>
      <c r="EC86" s="294">
        <f>EC53</f>
        <v>2</v>
      </c>
      <c r="ED86" s="294" t="str">
        <f t="shared" ca="1" si="91"/>
        <v/>
      </c>
      <c r="EE86" s="294"/>
      <c r="EF86" s="294"/>
      <c r="EG86" s="294">
        <f>EG53</f>
        <v>2</v>
      </c>
      <c r="EH86" s="294" t="str">
        <f t="shared" ca="1" si="92"/>
        <v/>
      </c>
      <c r="EI86" s="294"/>
      <c r="EJ86" s="294"/>
      <c r="EK86" s="294">
        <f>EK53</f>
        <v>5</v>
      </c>
      <c r="EL86" s="294" t="str">
        <f t="shared" ca="1" si="93"/>
        <v/>
      </c>
      <c r="EM86" s="294"/>
      <c r="EN86" s="294"/>
      <c r="EO86" s="294"/>
      <c r="EP86" s="294" t="str">
        <f>IF(OR(ISBLANK(EO86),ISBLANK(EP53)),"",(EO86-EO85)*EP53)</f>
        <v/>
      </c>
      <c r="EQ86" s="294"/>
      <c r="ER86" s="294">
        <f>ER53</f>
        <v>5</v>
      </c>
      <c r="ES86" s="294" t="str">
        <f t="shared" ca="1" si="94"/>
        <v/>
      </c>
      <c r="ET86" s="294"/>
      <c r="EU86" s="294"/>
      <c r="EV86" s="294"/>
      <c r="EW86" s="294" t="str">
        <f>IF(OR(ISBLANK(EV86),ISBLANK(EW53)),"",(EV86-EV85)*EW53)</f>
        <v/>
      </c>
      <c r="EX86" s="294"/>
      <c r="EY86" s="294">
        <f>EY53</f>
        <v>5</v>
      </c>
      <c r="EZ86" s="294" t="str">
        <f t="shared" ca="1" si="95"/>
        <v/>
      </c>
      <c r="FA86" s="294"/>
      <c r="FB86" s="294"/>
      <c r="FC86" s="294"/>
      <c r="FD86" s="294" t="str">
        <f>IF(OR(ISBLANK(FC86),ISBLANK(FD53)),"",(FC86-FC85)*FD53)</f>
        <v/>
      </c>
      <c r="FE86" s="294"/>
      <c r="FF86" s="294">
        <f>FF53</f>
        <v>5</v>
      </c>
      <c r="FG86" s="294" t="str">
        <f t="shared" ca="1" si="96"/>
        <v/>
      </c>
      <c r="FH86" s="294"/>
      <c r="FI86" s="294"/>
      <c r="FJ86" s="294"/>
      <c r="FK86" s="294" t="str">
        <f>IF(OR(ISBLANK(FJ86),ISBLANK(FK53)),"",(FJ86-FJ85)*FK53)</f>
        <v/>
      </c>
      <c r="FL86" s="294"/>
      <c r="FM86" s="294">
        <f>FM53</f>
        <v>4</v>
      </c>
      <c r="FN86" s="294" t="str">
        <f t="shared" ca="1" si="97"/>
        <v/>
      </c>
      <c r="FO86" s="294"/>
      <c r="FP86" s="294"/>
      <c r="FQ86" s="294"/>
      <c r="FR86" s="294" t="str">
        <f>IF(OR(ISBLANK(FQ86),ISBLANK(FR53)),"",(FQ86-FQ85)*FR53)</f>
        <v/>
      </c>
      <c r="FS86" s="294">
        <f>FS53</f>
        <v>4</v>
      </c>
      <c r="FT86" s="294" t="str">
        <f t="shared" ca="1" si="98"/>
        <v/>
      </c>
      <c r="FU86" s="294"/>
      <c r="FV86" s="294"/>
      <c r="FW86" s="294"/>
      <c r="FX86" s="294" t="str">
        <f>IF(OR(ISBLANK(FW86),ISBLANK(FX53)),"",(FW86-FW85)*FX53)</f>
        <v/>
      </c>
      <c r="FY86" s="294">
        <f>FY53</f>
        <v>4</v>
      </c>
      <c r="FZ86" s="294" t="str">
        <f t="shared" ca="1" si="99"/>
        <v/>
      </c>
      <c r="GA86" s="294"/>
      <c r="GB86" s="294"/>
      <c r="GC86" s="294"/>
      <c r="GD86" s="294" t="str">
        <f>IF(OR(ISBLANK(GC86),ISBLANK(GD53)),"",(GC86-GC85)*GD53)</f>
        <v/>
      </c>
      <c r="GE86" s="294">
        <f>GE53</f>
        <v>4</v>
      </c>
      <c r="GF86" s="294" t="str">
        <f t="shared" ca="1" si="100"/>
        <v/>
      </c>
      <c r="GG86" s="294"/>
      <c r="GH86" s="294"/>
      <c r="GI86" s="294"/>
      <c r="GJ86" s="294" t="str">
        <f>IF(OR(ISBLANK(GI86),ISBLANK(GJ53)),"",(GI86-GI85)*GJ53)</f>
        <v/>
      </c>
      <c r="GK86" s="294">
        <f>GK53</f>
        <v>3</v>
      </c>
      <c r="GL86" s="294" t="str">
        <f t="shared" ca="1" si="101"/>
        <v/>
      </c>
      <c r="GM86" s="294"/>
      <c r="GN86" s="294"/>
      <c r="GO86" s="294"/>
      <c r="GP86" s="294"/>
      <c r="GQ86" s="294" t="str">
        <f>IF(OR(ISBLANK(GP86),ISBLANK(GQ53)),"",(GP86-GP85)*GQ53)</f>
        <v/>
      </c>
      <c r="GR86" s="294">
        <f>GR53</f>
        <v>3</v>
      </c>
      <c r="GS86" s="294" t="str">
        <f t="shared" ca="1" si="102"/>
        <v/>
      </c>
      <c r="GT86" s="294"/>
      <c r="GU86" s="294"/>
      <c r="GV86" s="294"/>
      <c r="GW86" s="294"/>
      <c r="GX86" s="294" t="str">
        <f>IF(OR(ISBLANK(GW86),ISBLANK(GX53)),"",(GW86-GW85)*GX53)</f>
        <v/>
      </c>
      <c r="GY86" s="294">
        <f>GY53</f>
        <v>4</v>
      </c>
      <c r="GZ86" s="294" t="str">
        <f t="shared" ca="1" si="103"/>
        <v/>
      </c>
      <c r="HA86" s="294"/>
      <c r="HB86" s="294"/>
      <c r="HC86" s="294"/>
      <c r="HD86" s="294" t="str">
        <f>IF(OR(ISBLANK(HC86),ISBLANK(HD53)),"",(HC86-HC85)*HD53)</f>
        <v/>
      </c>
      <c r="HE86" s="294">
        <f>HE53</f>
        <v>4</v>
      </c>
      <c r="HF86" s="294" t="str">
        <f t="shared" ca="1" si="104"/>
        <v/>
      </c>
      <c r="HG86" s="294"/>
      <c r="HH86" s="294"/>
      <c r="HI86" s="294"/>
      <c r="HJ86" s="294" t="str">
        <f>IF(OR(ISBLANK(HI86),ISBLANK(HJ53)),"",(HI86-HI85)*HJ53)</f>
        <v/>
      </c>
      <c r="HK86" s="294">
        <f>HK53</f>
        <v>4</v>
      </c>
      <c r="HL86" s="294" t="str">
        <f t="shared" ca="1" si="105"/>
        <v/>
      </c>
      <c r="HM86" s="294"/>
      <c r="HN86" s="294"/>
      <c r="HO86" s="294"/>
      <c r="HP86" s="294" t="str">
        <f>IF(OR(ISBLANK(HO86),ISBLANK(HP53)),"",(HO86-HO85)*HP53)</f>
        <v/>
      </c>
      <c r="HQ86" s="294">
        <f>HQ53</f>
        <v>4</v>
      </c>
      <c r="HR86" s="294" t="str">
        <f t="shared" ca="1" si="106"/>
        <v/>
      </c>
      <c r="HS86" s="294"/>
      <c r="HT86" s="294"/>
      <c r="HU86" s="294"/>
      <c r="HV86" s="294" t="str">
        <f>IF(OR(ISBLANK(HU86),ISBLANK(HV53)),"",(HU86-HU85)*HV53)</f>
        <v/>
      </c>
      <c r="HW86" s="294">
        <f>HW53</f>
        <v>4</v>
      </c>
      <c r="HX86" s="294" t="str">
        <f t="shared" ca="1" si="107"/>
        <v/>
      </c>
      <c r="HY86" s="294"/>
      <c r="HZ86" s="294"/>
      <c r="IA86" s="294"/>
      <c r="IB86" s="294" t="str">
        <f>IF(OR(ISBLANK(IA86),ISBLANK(IB53)),"",(IA86-IA85)*IB53)</f>
        <v/>
      </c>
      <c r="IC86" s="294">
        <f>IC53</f>
        <v>4</v>
      </c>
      <c r="ID86" s="294" t="str">
        <f t="shared" ca="1" si="108"/>
        <v/>
      </c>
      <c r="IE86" s="294"/>
      <c r="IF86" s="294"/>
      <c r="IG86" s="294"/>
      <c r="IH86" s="294" t="str">
        <f>IF(OR(ISBLANK(IG86),ISBLANK(IH53)),"",(IG86-IG85)*IH53)</f>
        <v/>
      </c>
      <c r="II86" s="294">
        <f>II53</f>
        <v>4</v>
      </c>
      <c r="IJ86" s="294" t="str">
        <f t="shared" ca="1" si="109"/>
        <v/>
      </c>
      <c r="IK86" s="294"/>
      <c r="IL86" s="294"/>
      <c r="IM86" s="294"/>
      <c r="IN86" s="294" t="str">
        <f>IF(OR(ISBLANK(IM86),ISBLANK(IN53)),"",(IM86-IM85)*IN53)</f>
        <v/>
      </c>
      <c r="IO86" s="294">
        <f>IO53</f>
        <v>4</v>
      </c>
      <c r="IP86" s="294" t="str">
        <f t="shared" ca="1" si="110"/>
        <v/>
      </c>
      <c r="IQ86" s="294"/>
      <c r="IR86" s="294"/>
      <c r="IS86" s="294"/>
      <c r="IT86" s="294" t="str">
        <f>IF(OR(ISBLANK(IS86),ISBLANK(IT53)),"",(IS86-IS85)*IT53)</f>
        <v/>
      </c>
      <c r="IU86" s="294">
        <f>IU53</f>
        <v>4</v>
      </c>
      <c r="IV86" s="294" t="str">
        <f t="shared" ca="1" si="111"/>
        <v/>
      </c>
      <c r="IW86" s="294"/>
      <c r="IX86" s="294"/>
      <c r="IY86" s="294"/>
      <c r="IZ86" s="294" t="str">
        <f>IF(OR(ISBLANK(IY86),ISBLANK(IZ53)),"",(IY86-IY85)*IZ53)</f>
        <v/>
      </c>
      <c r="JA86" s="294">
        <f>JA53</f>
        <v>4</v>
      </c>
      <c r="JB86" s="294" t="str">
        <f t="shared" ca="1" si="112"/>
        <v/>
      </c>
      <c r="JC86" s="294"/>
      <c r="JD86" s="294"/>
      <c r="JE86" s="294"/>
      <c r="JF86" s="294" t="str">
        <f>IF(OR(ISBLANK(JE86),ISBLANK(JF53)),"",(JE86-JE85)*JF53)</f>
        <v/>
      </c>
      <c r="JG86" s="294">
        <f>JG53</f>
        <v>4</v>
      </c>
      <c r="JH86" s="294" t="str">
        <f t="shared" ca="1" si="113"/>
        <v/>
      </c>
      <c r="JI86" s="294"/>
      <c r="JJ86" s="294"/>
      <c r="JK86" s="294"/>
      <c r="JL86" s="294" t="str">
        <f>IF(OR(ISBLANK(JK86),ISBLANK(JL53)),"",(JK86-JK85)*JL53)</f>
        <v/>
      </c>
      <c r="JM86" s="294">
        <f>JM53</f>
        <v>4</v>
      </c>
      <c r="JN86" s="294" t="str">
        <f t="shared" ca="1" si="114"/>
        <v/>
      </c>
      <c r="JO86" s="294"/>
      <c r="JP86" s="294"/>
      <c r="JQ86" s="294"/>
      <c r="JR86" s="294" t="str">
        <f>IF(OR(ISBLANK(JQ86),ISBLANK(JR53)),"",(JQ86-JQ85)*JR53)</f>
        <v/>
      </c>
      <c r="JS86" s="294">
        <f>JS53</f>
        <v>2</v>
      </c>
      <c r="JT86" s="294" t="str">
        <f t="shared" ca="1" si="115"/>
        <v/>
      </c>
      <c r="JU86" s="294"/>
      <c r="JV86" s="294"/>
      <c r="JW86" s="294">
        <f>JW53</f>
        <v>2</v>
      </c>
      <c r="JX86" s="294" t="str">
        <f t="shared" ca="1" si="116"/>
        <v/>
      </c>
      <c r="JY86" s="294"/>
      <c r="JZ86" s="294"/>
      <c r="KA86" s="294">
        <f>KA53</f>
        <v>2</v>
      </c>
      <c r="KB86" s="294" t="str">
        <f t="shared" ca="1" si="117"/>
        <v/>
      </c>
      <c r="KC86" s="294"/>
      <c r="KD86" s="294"/>
      <c r="KE86" s="294">
        <f>KE53</f>
        <v>2</v>
      </c>
      <c r="KF86" s="294" t="str">
        <f t="shared" ca="1" si="118"/>
        <v/>
      </c>
      <c r="KG86" s="294"/>
      <c r="KH86" s="294"/>
      <c r="KI86" s="294">
        <f>KI53</f>
        <v>3</v>
      </c>
      <c r="KJ86" s="294" t="str">
        <f t="shared" ca="1" si="119"/>
        <v/>
      </c>
      <c r="KK86" s="294"/>
      <c r="KL86" s="294"/>
      <c r="KM86" s="294"/>
      <c r="KN86" s="294">
        <f>KN53</f>
        <v>3</v>
      </c>
      <c r="KO86" s="294" t="str">
        <f t="shared" ca="1" si="120"/>
        <v/>
      </c>
      <c r="KP86" s="294"/>
      <c r="KQ86" s="294"/>
      <c r="KR86" s="294"/>
      <c r="KS86" s="294">
        <f>KS53</f>
        <v>3</v>
      </c>
      <c r="KT86" s="294" t="str">
        <f t="shared" ca="1" si="121"/>
        <v/>
      </c>
      <c r="KU86" s="294"/>
      <c r="KV86" s="294"/>
      <c r="KW86" s="294"/>
      <c r="KX86" s="294">
        <f>KX53</f>
        <v>3</v>
      </c>
      <c r="KY86" s="294" t="str">
        <f t="shared" ca="1" si="122"/>
        <v/>
      </c>
      <c r="KZ86" s="294"/>
      <c r="LA86" s="294"/>
      <c r="LB86" s="294"/>
      <c r="LC86" s="252">
        <f>LC53</f>
        <v>2</v>
      </c>
      <c r="LD86" s="252" t="str">
        <f t="shared" ca="1" si="123"/>
        <v/>
      </c>
      <c r="LE86" s="252"/>
      <c r="LF86" s="252"/>
      <c r="LG86" s="294">
        <f>LG53</f>
        <v>4</v>
      </c>
      <c r="LH86" s="294" t="str">
        <f t="shared" ca="1" si="124"/>
        <v/>
      </c>
      <c r="LI86" s="294"/>
      <c r="LJ86" s="294"/>
      <c r="LK86" s="294"/>
      <c r="LL86" s="294" t="str">
        <f>IF(OR(ISBLANK(LK86),ISBLANK(LL53)),"",(LK86-LK85)*LL53)</f>
        <v/>
      </c>
      <c r="LM86" s="294">
        <f>LM53</f>
        <v>4</v>
      </c>
      <c r="LN86" s="294" t="str">
        <f t="shared" ca="1" si="125"/>
        <v/>
      </c>
      <c r="LO86" s="294"/>
      <c r="LP86" s="294"/>
      <c r="LQ86" s="294"/>
      <c r="LR86" s="294" t="str">
        <f>IF(OR(ISBLANK(LQ86),ISBLANK(LR53)),"",(LQ86-LQ85)*LR53)</f>
        <v/>
      </c>
    </row>
    <row r="87" spans="1:330" ht="15.75" thickBot="1" x14ac:dyDescent="0.3">
      <c r="B87" s="107">
        <v>31</v>
      </c>
      <c r="C87" s="252">
        <f>C53</f>
        <v>2</v>
      </c>
      <c r="D87" s="252" t="str">
        <f t="shared" ca="1" si="65"/>
        <v/>
      </c>
      <c r="E87" s="252"/>
      <c r="F87" s="252"/>
      <c r="G87" s="252">
        <f>G53</f>
        <v>3</v>
      </c>
      <c r="H87" s="252" t="str">
        <f t="shared" ca="1" si="66"/>
        <v/>
      </c>
      <c r="I87" s="252"/>
      <c r="J87" s="252"/>
      <c r="K87" s="252" t="str">
        <f t="shared" ca="1" si="67"/>
        <v/>
      </c>
      <c r="L87" s="252">
        <f>L53</f>
        <v>3</v>
      </c>
      <c r="M87" s="252" t="str">
        <f t="shared" ca="1" si="68"/>
        <v/>
      </c>
      <c r="N87" s="252"/>
      <c r="O87" s="252"/>
      <c r="P87" s="252" t="str">
        <f t="shared" ca="1" si="69"/>
        <v/>
      </c>
      <c r="Q87" s="252">
        <f>Q53</f>
        <v>4</v>
      </c>
      <c r="R87" s="252" t="str">
        <f t="shared" ca="1" si="70"/>
        <v/>
      </c>
      <c r="S87" s="252"/>
      <c r="T87" s="252"/>
      <c r="U87" s="252"/>
      <c r="V87" s="252" t="str">
        <f>IF(OR(ISBLANK(U87),ISBLANK(V53)),"",(U87-U86)*V53)</f>
        <v/>
      </c>
      <c r="W87" s="294">
        <f>W53</f>
        <v>5</v>
      </c>
      <c r="X87" s="294" t="str">
        <f t="shared" ca="1" si="71"/>
        <v/>
      </c>
      <c r="Y87" s="294"/>
      <c r="Z87" s="294"/>
      <c r="AA87" s="294"/>
      <c r="AB87" s="294" t="str">
        <f>IF(OR(ISBLANK(AA87),ISBLANK(AB53)),"",(AA87-AA86)*AB53)</f>
        <v/>
      </c>
      <c r="AC87" s="294"/>
      <c r="AD87" s="294">
        <f>AD53</f>
        <v>5</v>
      </c>
      <c r="AE87" s="294" t="str">
        <f t="shared" ca="1" si="72"/>
        <v/>
      </c>
      <c r="AF87" s="294"/>
      <c r="AG87" s="294"/>
      <c r="AH87" s="294"/>
      <c r="AI87" s="294" t="str">
        <f>IF(OR(ISBLANK(AH87),ISBLANK(AI53)),"",(AH87-AH86)*AI53)</f>
        <v/>
      </c>
      <c r="AJ87" s="294"/>
      <c r="AK87" s="294">
        <f>AK53</f>
        <v>5</v>
      </c>
      <c r="AL87" s="294" t="str">
        <f t="shared" ca="1" si="73"/>
        <v/>
      </c>
      <c r="AM87" s="294"/>
      <c r="AN87" s="294"/>
      <c r="AO87" s="294"/>
      <c r="AP87" s="294" t="str">
        <f>IF(OR(ISBLANK(AO87),ISBLANK(AP53)),"",(AO87-AO86)*AP53)</f>
        <v/>
      </c>
      <c r="AQ87" s="294"/>
      <c r="AR87" s="294">
        <f>AR53</f>
        <v>5</v>
      </c>
      <c r="AS87" s="294" t="str">
        <f t="shared" ca="1" si="74"/>
        <v/>
      </c>
      <c r="AT87" s="294"/>
      <c r="AU87" s="294"/>
      <c r="AV87" s="294"/>
      <c r="AW87" s="294" t="str">
        <f>IF(OR(ISBLANK(AV87),ISBLANK(AW53)),"",(AV87-AV86)*AW53)</f>
        <v/>
      </c>
      <c r="AX87" s="294"/>
      <c r="AY87" s="296">
        <f>AY53</f>
        <v>3</v>
      </c>
      <c r="AZ87" s="296" t="str">
        <f t="shared" ca="1" si="75"/>
        <v/>
      </c>
      <c r="BA87" s="296"/>
      <c r="BB87" s="296"/>
      <c r="BC87" s="296"/>
      <c r="BD87" s="296">
        <f>BD53</f>
        <v>3</v>
      </c>
      <c r="BE87" s="296" t="str">
        <f t="shared" ca="1" si="76"/>
        <v/>
      </c>
      <c r="BF87" s="296"/>
      <c r="BG87" s="296"/>
      <c r="BH87" s="296"/>
      <c r="BI87" s="296">
        <f>BI53</f>
        <v>3</v>
      </c>
      <c r="BJ87" s="296" t="str">
        <f t="shared" ca="1" si="77"/>
        <v/>
      </c>
      <c r="BK87" s="296"/>
      <c r="BL87" s="296"/>
      <c r="BM87" s="296"/>
      <c r="BN87" s="296">
        <f>BN53</f>
        <v>3</v>
      </c>
      <c r="BO87" s="296" t="str">
        <f t="shared" ca="1" si="78"/>
        <v/>
      </c>
      <c r="BP87" s="296"/>
      <c r="BQ87" s="296"/>
      <c r="BR87" s="296"/>
      <c r="BS87" s="296">
        <f>BS53</f>
        <v>3</v>
      </c>
      <c r="BT87" s="296" t="str">
        <f t="shared" ca="1" si="79"/>
        <v/>
      </c>
      <c r="BU87" s="296"/>
      <c r="BV87" s="296"/>
      <c r="BW87" s="296"/>
      <c r="BX87" s="296">
        <f>BX53</f>
        <v>3</v>
      </c>
      <c r="BY87" s="296" t="str">
        <f t="shared" ca="1" si="80"/>
        <v/>
      </c>
      <c r="BZ87" s="296"/>
      <c r="CA87" s="296"/>
      <c r="CB87" s="296"/>
      <c r="CC87" s="296">
        <f>CC53</f>
        <v>3</v>
      </c>
      <c r="CD87" s="296" t="str">
        <f t="shared" ca="1" si="81"/>
        <v/>
      </c>
      <c r="CE87" s="296"/>
      <c r="CF87" s="296"/>
      <c r="CG87" s="296"/>
      <c r="CH87" s="296">
        <f>CH53</f>
        <v>3</v>
      </c>
      <c r="CI87" s="296" t="str">
        <f t="shared" ca="1" si="82"/>
        <v/>
      </c>
      <c r="CJ87" s="296"/>
      <c r="CK87" s="296"/>
      <c r="CL87" s="296"/>
      <c r="CM87" s="294">
        <f>CM53</f>
        <v>4</v>
      </c>
      <c r="CN87" s="294" t="str">
        <f t="shared" ca="1" si="83"/>
        <v/>
      </c>
      <c r="CO87" s="294"/>
      <c r="CP87" s="294"/>
      <c r="CQ87" s="294"/>
      <c r="CR87" s="294" t="str">
        <f>IF(OR(ISBLANK(CQ87),ISBLANK(CR53)),"",(CQ87-CQ86)*CR53)</f>
        <v/>
      </c>
      <c r="CS87" s="294">
        <f>CS53</f>
        <v>4</v>
      </c>
      <c r="CT87" s="294" t="str">
        <f t="shared" ca="1" si="84"/>
        <v/>
      </c>
      <c r="CU87" s="294"/>
      <c r="CV87" s="294"/>
      <c r="CW87" s="294"/>
      <c r="CX87" s="294" t="str">
        <f>IF(OR(ISBLANK(CW87),ISBLANK(CX53)),"",(CW87-CW86)*CX53)</f>
        <v/>
      </c>
      <c r="CY87" s="294">
        <f>CY53</f>
        <v>4</v>
      </c>
      <c r="CZ87" s="294" t="str">
        <f t="shared" ca="1" si="85"/>
        <v/>
      </c>
      <c r="DA87" s="294"/>
      <c r="DB87" s="294"/>
      <c r="DC87" s="294"/>
      <c r="DD87" s="294" t="str">
        <f>IF(OR(ISBLANK(DC87),ISBLANK(DD53)),"",(DC87-DC86)*DD53)</f>
        <v/>
      </c>
      <c r="DE87" s="294">
        <f>DE53</f>
        <v>4</v>
      </c>
      <c r="DF87" s="294" t="str">
        <f t="shared" ca="1" si="86"/>
        <v/>
      </c>
      <c r="DG87" s="294"/>
      <c r="DH87" s="294"/>
      <c r="DI87" s="294"/>
      <c r="DJ87" s="294" t="str">
        <f>IF(OR(ISBLANK(DI87),ISBLANK(DJ53)),"",(DI87-DI86)*DJ53)</f>
        <v/>
      </c>
      <c r="DK87" s="296">
        <f>DK53</f>
        <v>2</v>
      </c>
      <c r="DL87" s="296" t="str">
        <f t="shared" ca="1" si="87"/>
        <v/>
      </c>
      <c r="DM87" s="296"/>
      <c r="DN87" s="296"/>
      <c r="DO87" s="296">
        <f>DO53</f>
        <v>2</v>
      </c>
      <c r="DP87" s="296" t="str">
        <f t="shared" ca="1" si="88"/>
        <v/>
      </c>
      <c r="DQ87" s="296"/>
      <c r="DR87" s="296"/>
      <c r="DS87" s="296">
        <f>DS53</f>
        <v>3</v>
      </c>
      <c r="DT87" s="296" t="str">
        <f t="shared" ca="1" si="89"/>
        <v/>
      </c>
      <c r="DU87" s="296"/>
      <c r="DV87" s="296"/>
      <c r="DW87" s="296"/>
      <c r="DX87" s="296">
        <f>DX53</f>
        <v>3</v>
      </c>
      <c r="DY87" s="296" t="str">
        <f t="shared" ca="1" si="90"/>
        <v/>
      </c>
      <c r="DZ87" s="296"/>
      <c r="EA87" s="296"/>
      <c r="EB87" s="296"/>
      <c r="EC87" s="296">
        <f>EC53</f>
        <v>2</v>
      </c>
      <c r="ED87" s="296" t="str">
        <f t="shared" ca="1" si="91"/>
        <v/>
      </c>
      <c r="EE87" s="296"/>
      <c r="EF87" s="296"/>
      <c r="EG87" s="296">
        <f>EG53</f>
        <v>2</v>
      </c>
      <c r="EH87" s="296" t="str">
        <f t="shared" ca="1" si="92"/>
        <v/>
      </c>
      <c r="EI87" s="296"/>
      <c r="EJ87" s="296"/>
      <c r="EK87" s="294">
        <f>EK53</f>
        <v>5</v>
      </c>
      <c r="EL87" s="294" t="str">
        <f t="shared" ca="1" si="93"/>
        <v/>
      </c>
      <c r="EM87" s="294"/>
      <c r="EN87" s="294"/>
      <c r="EO87" s="294"/>
      <c r="EP87" s="294" t="str">
        <f>IF(OR(ISBLANK(EO87),ISBLANK(EP53)),"",(EO87-EO86)*EP53)</f>
        <v/>
      </c>
      <c r="EQ87" s="294"/>
      <c r="ER87" s="294">
        <f>ER53</f>
        <v>5</v>
      </c>
      <c r="ES87" s="294" t="str">
        <f t="shared" ca="1" si="94"/>
        <v/>
      </c>
      <c r="ET87" s="294"/>
      <c r="EU87" s="294"/>
      <c r="EV87" s="294"/>
      <c r="EW87" s="294" t="str">
        <f>IF(OR(ISBLANK(EV87),ISBLANK(EW53)),"",(EV87-EV86)*EW53)</f>
        <v/>
      </c>
      <c r="EX87" s="294"/>
      <c r="EY87" s="294">
        <f>EY53</f>
        <v>5</v>
      </c>
      <c r="EZ87" s="294" t="str">
        <f t="shared" ca="1" si="95"/>
        <v/>
      </c>
      <c r="FA87" s="294"/>
      <c r="FB87" s="294"/>
      <c r="FC87" s="294"/>
      <c r="FD87" s="294" t="str">
        <f>IF(OR(ISBLANK(FC87),ISBLANK(FD53)),"",(FC87-FC86)*FD53)</f>
        <v/>
      </c>
      <c r="FE87" s="294"/>
      <c r="FF87" s="294">
        <f>FF53</f>
        <v>5</v>
      </c>
      <c r="FG87" s="294" t="str">
        <f t="shared" ca="1" si="96"/>
        <v/>
      </c>
      <c r="FH87" s="294"/>
      <c r="FI87" s="294"/>
      <c r="FJ87" s="294"/>
      <c r="FK87" s="294" t="str">
        <f>IF(OR(ISBLANK(FJ87),ISBLANK(FK53)),"",(FJ87-FJ86)*FK53)</f>
        <v/>
      </c>
      <c r="FL87" s="294"/>
      <c r="FM87" s="296">
        <f>FM53</f>
        <v>4</v>
      </c>
      <c r="FN87" s="296" t="str">
        <f t="shared" ca="1" si="97"/>
        <v/>
      </c>
      <c r="FO87" s="296"/>
      <c r="FP87" s="296"/>
      <c r="FQ87" s="296"/>
      <c r="FR87" s="296" t="str">
        <f>IF(OR(ISBLANK(FQ87),ISBLANK(FR53)),"",(FQ87-FQ86)*FR53)</f>
        <v/>
      </c>
      <c r="FS87" s="296">
        <f>FS53</f>
        <v>4</v>
      </c>
      <c r="FT87" s="296" t="str">
        <f t="shared" ca="1" si="98"/>
        <v/>
      </c>
      <c r="FU87" s="296"/>
      <c r="FV87" s="296"/>
      <c r="FW87" s="296"/>
      <c r="FX87" s="296" t="str">
        <f>IF(OR(ISBLANK(FW87),ISBLANK(FX53)),"",(FW87-FW86)*FX53)</f>
        <v/>
      </c>
      <c r="FY87" s="296">
        <f>FY53</f>
        <v>4</v>
      </c>
      <c r="FZ87" s="296" t="str">
        <f t="shared" ca="1" si="99"/>
        <v/>
      </c>
      <c r="GA87" s="296"/>
      <c r="GB87" s="296"/>
      <c r="GC87" s="296"/>
      <c r="GD87" s="296" t="str">
        <f>IF(OR(ISBLANK(GC87),ISBLANK(GD53)),"",(GC87-GC86)*GD53)</f>
        <v/>
      </c>
      <c r="GE87" s="296">
        <f>GE53</f>
        <v>4</v>
      </c>
      <c r="GF87" s="296" t="str">
        <f t="shared" ca="1" si="100"/>
        <v/>
      </c>
      <c r="GG87" s="296"/>
      <c r="GH87" s="296"/>
      <c r="GI87" s="296"/>
      <c r="GJ87" s="296" t="str">
        <f>IF(OR(ISBLANK(GI87),ISBLANK(GJ53)),"",(GI87-GI86)*GJ53)</f>
        <v/>
      </c>
      <c r="GK87" s="296">
        <f>GK53</f>
        <v>3</v>
      </c>
      <c r="GL87" s="296" t="str">
        <f t="shared" ca="1" si="101"/>
        <v/>
      </c>
      <c r="GM87" s="296"/>
      <c r="GN87" s="296"/>
      <c r="GO87" s="296"/>
      <c r="GP87" s="296"/>
      <c r="GQ87" s="296" t="str">
        <f>IF(OR(ISBLANK(GP87),ISBLANK(GQ53)),"",(GP87-GP86)*GQ53)</f>
        <v/>
      </c>
      <c r="GR87" s="296">
        <f>GR53</f>
        <v>3</v>
      </c>
      <c r="GS87" s="296" t="str">
        <f t="shared" ca="1" si="102"/>
        <v/>
      </c>
      <c r="GT87" s="296"/>
      <c r="GU87" s="296"/>
      <c r="GV87" s="296"/>
      <c r="GW87" s="296"/>
      <c r="GX87" s="296" t="str">
        <f>IF(OR(ISBLANK(GW87),ISBLANK(GX53)),"",(GW87-GW86)*GX53)</f>
        <v/>
      </c>
      <c r="GY87" s="296">
        <f>GY53</f>
        <v>4</v>
      </c>
      <c r="GZ87" s="296" t="str">
        <f t="shared" ca="1" si="103"/>
        <v/>
      </c>
      <c r="HA87" s="296"/>
      <c r="HB87" s="296"/>
      <c r="HC87" s="296"/>
      <c r="HD87" s="296" t="str">
        <f>IF(OR(ISBLANK(HC87),ISBLANK(HD53)),"",(HC87-HC86)*HD53)</f>
        <v/>
      </c>
      <c r="HE87" s="296">
        <f>HE53</f>
        <v>4</v>
      </c>
      <c r="HF87" s="296" t="str">
        <f t="shared" ca="1" si="104"/>
        <v/>
      </c>
      <c r="HG87" s="296"/>
      <c r="HH87" s="296"/>
      <c r="HI87" s="296"/>
      <c r="HJ87" s="296" t="str">
        <f>IF(OR(ISBLANK(HI87),ISBLANK(HJ53)),"",(HI87-HI86)*HJ53)</f>
        <v/>
      </c>
      <c r="HK87" s="296">
        <f>HK53</f>
        <v>4</v>
      </c>
      <c r="HL87" s="296" t="str">
        <f t="shared" ca="1" si="105"/>
        <v/>
      </c>
      <c r="HM87" s="296"/>
      <c r="HN87" s="296"/>
      <c r="HO87" s="296"/>
      <c r="HP87" s="296" t="str">
        <f>IF(OR(ISBLANK(HO87),ISBLANK(HP53)),"",(HO87-HO86)*HP53)</f>
        <v/>
      </c>
      <c r="HQ87" s="296">
        <f>HQ53</f>
        <v>4</v>
      </c>
      <c r="HR87" s="296" t="str">
        <f t="shared" ca="1" si="106"/>
        <v/>
      </c>
      <c r="HS87" s="296"/>
      <c r="HT87" s="296"/>
      <c r="HU87" s="296"/>
      <c r="HV87" s="296" t="str">
        <f>IF(OR(ISBLANK(HU87),ISBLANK(HV53)),"",(HU87-HU86)*HV53)</f>
        <v/>
      </c>
      <c r="HW87" s="296">
        <f>HW53</f>
        <v>4</v>
      </c>
      <c r="HX87" s="296" t="str">
        <f t="shared" ca="1" si="107"/>
        <v/>
      </c>
      <c r="HY87" s="296"/>
      <c r="HZ87" s="296"/>
      <c r="IA87" s="296"/>
      <c r="IB87" s="296" t="str">
        <f>IF(OR(ISBLANK(IA87),ISBLANK(IB53)),"",(IA87-IA86)*IB53)</f>
        <v/>
      </c>
      <c r="IC87" s="296">
        <f>IC53</f>
        <v>4</v>
      </c>
      <c r="ID87" s="296" t="str">
        <f t="shared" ca="1" si="108"/>
        <v/>
      </c>
      <c r="IE87" s="296"/>
      <c r="IF87" s="296"/>
      <c r="IG87" s="296"/>
      <c r="IH87" s="296" t="str">
        <f>IF(OR(ISBLANK(IG87),ISBLANK(IH53)),"",(IG87-IG86)*IH53)</f>
        <v/>
      </c>
      <c r="II87" s="296">
        <f>II53</f>
        <v>4</v>
      </c>
      <c r="IJ87" s="296" t="str">
        <f t="shared" ca="1" si="109"/>
        <v/>
      </c>
      <c r="IK87" s="296"/>
      <c r="IL87" s="296"/>
      <c r="IM87" s="296"/>
      <c r="IN87" s="296" t="str">
        <f>IF(OR(ISBLANK(IM87),ISBLANK(IN53)),"",(IM87-IM86)*IN53)</f>
        <v/>
      </c>
      <c r="IO87" s="296">
        <f>IO53</f>
        <v>4</v>
      </c>
      <c r="IP87" s="296" t="str">
        <f t="shared" ca="1" si="110"/>
        <v/>
      </c>
      <c r="IQ87" s="296"/>
      <c r="IR87" s="296"/>
      <c r="IS87" s="296"/>
      <c r="IT87" s="296" t="str">
        <f>IF(OR(ISBLANK(IS87),ISBLANK(IT53)),"",(IS87-IS86)*IT53)</f>
        <v/>
      </c>
      <c r="IU87" s="296">
        <f>IU53</f>
        <v>4</v>
      </c>
      <c r="IV87" s="296" t="str">
        <f t="shared" ca="1" si="111"/>
        <v/>
      </c>
      <c r="IW87" s="296"/>
      <c r="IX87" s="296"/>
      <c r="IY87" s="296"/>
      <c r="IZ87" s="296" t="str">
        <f>IF(OR(ISBLANK(IY87),ISBLANK(IZ53)),"",(IY87-IY86)*IZ53)</f>
        <v/>
      </c>
      <c r="JA87" s="296">
        <f>JA53</f>
        <v>4</v>
      </c>
      <c r="JB87" s="296" t="str">
        <f t="shared" ca="1" si="112"/>
        <v/>
      </c>
      <c r="JC87" s="296"/>
      <c r="JD87" s="296"/>
      <c r="JE87" s="296"/>
      <c r="JF87" s="296" t="str">
        <f>IF(OR(ISBLANK(JE87),ISBLANK(JF53)),"",(JE87-JE86)*JF53)</f>
        <v/>
      </c>
      <c r="JG87" s="296">
        <f>JG53</f>
        <v>4</v>
      </c>
      <c r="JH87" s="296" t="str">
        <f t="shared" ca="1" si="113"/>
        <v/>
      </c>
      <c r="JI87" s="296"/>
      <c r="JJ87" s="296"/>
      <c r="JK87" s="296"/>
      <c r="JL87" s="296" t="str">
        <f>IF(OR(ISBLANK(JK87),ISBLANK(JL53)),"",(JK87-JK86)*JL53)</f>
        <v/>
      </c>
      <c r="JM87" s="296">
        <f>JM53</f>
        <v>4</v>
      </c>
      <c r="JN87" s="296" t="str">
        <f t="shared" ca="1" si="114"/>
        <v/>
      </c>
      <c r="JO87" s="296"/>
      <c r="JP87" s="296"/>
      <c r="JQ87" s="296"/>
      <c r="JR87" s="296" t="str">
        <f>IF(OR(ISBLANK(JQ87),ISBLANK(JR53)),"",(JQ87-JQ86)*JR53)</f>
        <v/>
      </c>
      <c r="JS87" s="296">
        <f>JS53</f>
        <v>2</v>
      </c>
      <c r="JT87" s="296" t="str">
        <f t="shared" ca="1" si="115"/>
        <v/>
      </c>
      <c r="JU87" s="296"/>
      <c r="JV87" s="296"/>
      <c r="JW87" s="296">
        <f>JW53</f>
        <v>2</v>
      </c>
      <c r="JX87" s="296" t="str">
        <f t="shared" ca="1" si="116"/>
        <v/>
      </c>
      <c r="JY87" s="296"/>
      <c r="JZ87" s="296"/>
      <c r="KA87" s="296">
        <f>KA53</f>
        <v>2</v>
      </c>
      <c r="KB87" s="296" t="str">
        <f t="shared" ca="1" si="117"/>
        <v/>
      </c>
      <c r="KC87" s="296"/>
      <c r="KD87" s="296"/>
      <c r="KE87" s="296">
        <f>KE53</f>
        <v>2</v>
      </c>
      <c r="KF87" s="296" t="str">
        <f t="shared" ca="1" si="118"/>
        <v/>
      </c>
      <c r="KG87" s="296"/>
      <c r="KH87" s="296"/>
      <c r="KI87" s="296">
        <f>KI53</f>
        <v>3</v>
      </c>
      <c r="KJ87" s="296" t="str">
        <f t="shared" ca="1" si="119"/>
        <v/>
      </c>
      <c r="KK87" s="296"/>
      <c r="KL87" s="296"/>
      <c r="KM87" s="296"/>
      <c r="KN87" s="296">
        <f>KN53</f>
        <v>3</v>
      </c>
      <c r="KO87" s="296" t="str">
        <f t="shared" ca="1" si="120"/>
        <v/>
      </c>
      <c r="KP87" s="296"/>
      <c r="KQ87" s="296"/>
      <c r="KR87" s="296"/>
      <c r="KS87" s="296">
        <f>KS53</f>
        <v>3</v>
      </c>
      <c r="KT87" s="296" t="str">
        <f t="shared" ca="1" si="121"/>
        <v/>
      </c>
      <c r="KU87" s="296"/>
      <c r="KV87" s="296"/>
      <c r="KW87" s="296"/>
      <c r="KX87" s="296">
        <f>KX53</f>
        <v>3</v>
      </c>
      <c r="KY87" s="296" t="str">
        <f t="shared" ca="1" si="122"/>
        <v/>
      </c>
      <c r="KZ87" s="296"/>
      <c r="LA87" s="296"/>
      <c r="LB87" s="296"/>
      <c r="LC87" s="253">
        <f>LC53</f>
        <v>2</v>
      </c>
      <c r="LD87" s="253" t="str">
        <f t="shared" ca="1" si="123"/>
        <v/>
      </c>
      <c r="LE87" s="253"/>
      <c r="LF87" s="253"/>
      <c r="LG87" s="296">
        <f>LG53</f>
        <v>4</v>
      </c>
      <c r="LH87" s="296" t="str">
        <f t="shared" ca="1" si="124"/>
        <v/>
      </c>
      <c r="LI87" s="296"/>
      <c r="LJ87" s="296"/>
      <c r="LK87" s="296"/>
      <c r="LL87" s="296" t="str">
        <f>IF(OR(ISBLANK(LK87),ISBLANK(LL53)),"",(LK87-LK86)*LL53)</f>
        <v/>
      </c>
      <c r="LM87" s="296">
        <f>LM53</f>
        <v>4</v>
      </c>
      <c r="LN87" s="296" t="str">
        <f t="shared" ca="1" si="125"/>
        <v/>
      </c>
      <c r="LO87" s="296"/>
      <c r="LP87" s="296"/>
      <c r="LQ87" s="296"/>
      <c r="LR87" s="296" t="str">
        <f>IF(OR(ISBLANK(LQ87),ISBLANK(LR53)),"",(LQ87-LQ86)*LR53)</f>
        <v/>
      </c>
    </row>
    <row r="88" spans="1:330" ht="15.75" thickBot="1" x14ac:dyDescent="0.3">
      <c r="B88" s="100" t="s">
        <v>78</v>
      </c>
      <c r="C88" s="108">
        <f>C53</f>
        <v>2</v>
      </c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47"/>
      <c r="X88" s="147"/>
      <c r="Y88" s="147"/>
      <c r="Z88" s="147"/>
      <c r="AA88" s="147"/>
      <c r="AB88" s="147"/>
      <c r="AC88" s="147"/>
      <c r="AD88" s="147"/>
      <c r="AE88" s="147"/>
      <c r="AF88" s="147"/>
      <c r="AG88" s="147"/>
      <c r="AH88" s="147"/>
      <c r="AI88" s="147"/>
      <c r="AJ88" s="147"/>
      <c r="AK88" s="147"/>
      <c r="AL88" s="147"/>
      <c r="AM88" s="147"/>
      <c r="AN88" s="147"/>
      <c r="AO88" s="147"/>
      <c r="AP88" s="147"/>
      <c r="AQ88" s="147"/>
      <c r="AR88" s="147"/>
      <c r="AS88" s="147"/>
      <c r="AT88" s="147"/>
      <c r="AU88" s="147"/>
      <c r="AV88" s="147"/>
      <c r="AW88" s="147"/>
      <c r="AX88" s="147"/>
      <c r="AY88" s="147"/>
      <c r="AZ88" s="147"/>
      <c r="BA88" s="147"/>
      <c r="BB88" s="147"/>
      <c r="BC88" s="147"/>
      <c r="BD88" s="147"/>
      <c r="BE88" s="147"/>
      <c r="BF88" s="147"/>
      <c r="BG88" s="147"/>
      <c r="BH88" s="147"/>
      <c r="BI88" s="147"/>
      <c r="BJ88" s="147"/>
      <c r="BK88" s="147"/>
      <c r="BL88" s="147"/>
      <c r="BM88" s="147"/>
      <c r="BN88" s="147"/>
      <c r="BO88" s="147"/>
      <c r="BP88" s="147"/>
      <c r="BQ88" s="147"/>
      <c r="BR88" s="147"/>
      <c r="BS88" s="147"/>
      <c r="BT88" s="147"/>
      <c r="BU88" s="147"/>
      <c r="BV88" s="147"/>
      <c r="BW88" s="147"/>
      <c r="BX88" s="147"/>
      <c r="BY88" s="147"/>
      <c r="BZ88" s="147"/>
      <c r="CA88" s="147"/>
      <c r="CB88" s="147"/>
      <c r="CC88" s="147"/>
      <c r="CD88" s="147"/>
      <c r="CE88" s="147"/>
      <c r="CF88" s="147"/>
      <c r="CG88" s="147"/>
      <c r="CH88" s="147"/>
      <c r="CI88" s="147"/>
      <c r="CJ88" s="147"/>
      <c r="CK88" s="147"/>
      <c r="CL88" s="147"/>
      <c r="CM88" s="147"/>
      <c r="CN88" s="147"/>
      <c r="CO88" s="147"/>
      <c r="CP88" s="147"/>
      <c r="CQ88" s="147"/>
      <c r="CR88" s="147"/>
      <c r="CS88" s="147"/>
      <c r="CT88" s="147"/>
      <c r="CU88" s="147"/>
      <c r="CV88" s="147"/>
      <c r="CW88" s="147"/>
      <c r="CX88" s="147"/>
      <c r="CY88" s="147"/>
      <c r="CZ88" s="147"/>
      <c r="DA88" s="147"/>
      <c r="DB88" s="147"/>
      <c r="DC88" s="147"/>
      <c r="DD88" s="147"/>
      <c r="DE88" s="147"/>
      <c r="DF88" s="147"/>
      <c r="DG88" s="147"/>
      <c r="DH88" s="147"/>
      <c r="DI88" s="147"/>
      <c r="DJ88" s="147"/>
      <c r="DK88" s="147"/>
      <c r="DL88" s="147"/>
      <c r="DM88" s="147"/>
      <c r="DN88" s="147"/>
      <c r="DO88" s="147"/>
      <c r="DP88" s="147"/>
      <c r="DQ88" s="147"/>
      <c r="DR88" s="147"/>
      <c r="DS88" s="147"/>
      <c r="DT88" s="147"/>
      <c r="DU88" s="147"/>
      <c r="DV88" s="147"/>
      <c r="DW88" s="147"/>
      <c r="DX88" s="147"/>
      <c r="DY88" s="147"/>
      <c r="DZ88" s="147"/>
      <c r="EA88" s="147"/>
      <c r="EB88" s="147"/>
      <c r="EC88" s="108"/>
      <c r="ED88" s="108"/>
      <c r="EE88" s="108"/>
      <c r="EF88" s="108"/>
      <c r="EG88" s="108"/>
      <c r="EH88" s="108"/>
      <c r="EI88" s="108"/>
      <c r="EJ88" s="108"/>
      <c r="EK88" s="108"/>
      <c r="EL88" s="108"/>
      <c r="EM88" s="108"/>
      <c r="EN88" s="108"/>
      <c r="EO88" s="108"/>
      <c r="EP88" s="108"/>
      <c r="EQ88" s="108"/>
      <c r="ER88" s="108"/>
      <c r="ES88" s="108"/>
      <c r="ET88" s="108"/>
      <c r="EU88" s="108"/>
      <c r="EV88" s="108"/>
      <c r="EW88" s="108"/>
      <c r="EX88" s="108"/>
      <c r="EY88" s="147"/>
      <c r="EZ88" s="147"/>
      <c r="FA88" s="147"/>
      <c r="FB88" s="147"/>
      <c r="FC88" s="147"/>
      <c r="FD88" s="147"/>
      <c r="FE88" s="147"/>
      <c r="FF88" s="147"/>
      <c r="FG88" s="147"/>
      <c r="FH88" s="147"/>
      <c r="FI88" s="147"/>
      <c r="FJ88" s="147"/>
      <c r="FK88" s="147"/>
      <c r="FL88" s="147"/>
      <c r="FM88" s="147"/>
      <c r="FN88" s="147"/>
      <c r="FO88" s="147"/>
      <c r="FP88" s="147"/>
      <c r="FQ88" s="147"/>
      <c r="FR88" s="147"/>
      <c r="FS88" s="147"/>
      <c r="FT88" s="147"/>
      <c r="FU88" s="147"/>
      <c r="FV88" s="147"/>
      <c r="FW88" s="147"/>
      <c r="FX88" s="147"/>
      <c r="FY88" s="147"/>
      <c r="FZ88" s="147"/>
      <c r="GA88" s="147"/>
      <c r="GB88" s="147"/>
      <c r="GC88" s="147"/>
      <c r="GD88" s="147"/>
      <c r="GE88" s="147"/>
      <c r="GF88" s="147"/>
      <c r="GG88" s="147"/>
      <c r="GH88" s="147"/>
      <c r="GI88" s="147"/>
      <c r="GJ88" s="147"/>
      <c r="GK88" s="147"/>
      <c r="GL88" s="147"/>
      <c r="GM88" s="147"/>
      <c r="GN88" s="147"/>
      <c r="GO88" s="147"/>
      <c r="GP88" s="147"/>
      <c r="GQ88" s="147"/>
      <c r="GR88" s="147"/>
      <c r="GS88" s="147"/>
      <c r="GT88" s="147"/>
      <c r="GU88" s="147"/>
      <c r="GV88" s="147"/>
      <c r="GW88" s="147"/>
      <c r="GX88" s="147"/>
      <c r="GY88" s="147"/>
      <c r="GZ88" s="147"/>
      <c r="HA88" s="147"/>
      <c r="HB88" s="147"/>
      <c r="HC88" s="147"/>
      <c r="HD88" s="147"/>
      <c r="HE88" s="147"/>
      <c r="HF88" s="147"/>
      <c r="HG88" s="147"/>
      <c r="HH88" s="147"/>
      <c r="HI88" s="147"/>
      <c r="HJ88" s="147"/>
      <c r="HK88" s="147"/>
      <c r="HL88" s="147"/>
      <c r="HM88" s="147"/>
      <c r="HN88" s="147"/>
      <c r="HO88" s="147"/>
      <c r="HP88" s="147"/>
      <c r="HQ88" s="147"/>
      <c r="HR88" s="147"/>
      <c r="HS88" s="147"/>
      <c r="HT88" s="147"/>
      <c r="HU88" s="147"/>
      <c r="HV88" s="147"/>
      <c r="HW88" s="147"/>
      <c r="HX88" s="147"/>
      <c r="HY88" s="147"/>
      <c r="HZ88" s="147"/>
      <c r="IA88" s="147"/>
      <c r="IB88" s="147"/>
      <c r="IC88" s="147"/>
      <c r="ID88" s="147"/>
      <c r="IE88" s="147"/>
      <c r="IF88" s="147"/>
      <c r="IG88" s="147"/>
      <c r="IH88" s="147"/>
      <c r="II88" s="147"/>
      <c r="IJ88" s="147"/>
      <c r="IK88" s="147"/>
      <c r="IL88" s="147"/>
      <c r="IM88" s="147"/>
      <c r="IN88" s="147"/>
      <c r="IO88" s="147"/>
      <c r="IP88" s="147"/>
      <c r="IQ88" s="147"/>
      <c r="IR88" s="147"/>
      <c r="IS88" s="147"/>
      <c r="IT88" s="147"/>
      <c r="IU88" s="147"/>
      <c r="IV88" s="147"/>
      <c r="IW88" s="147"/>
      <c r="IX88" s="147"/>
      <c r="IY88" s="147"/>
      <c r="IZ88" s="147"/>
      <c r="JA88" s="147"/>
      <c r="JB88" s="147"/>
      <c r="JC88" s="147"/>
      <c r="JD88" s="147"/>
      <c r="JE88" s="147"/>
      <c r="JF88" s="147"/>
      <c r="JG88" s="147"/>
      <c r="JH88" s="147"/>
      <c r="JI88" s="147"/>
      <c r="JJ88" s="147"/>
      <c r="JK88" s="147"/>
      <c r="JL88" s="147"/>
      <c r="JM88" s="147"/>
      <c r="JN88" s="147"/>
      <c r="JO88" s="147"/>
      <c r="JP88" s="147"/>
      <c r="JQ88" s="147"/>
      <c r="JR88" s="147"/>
      <c r="JS88" s="108"/>
      <c r="JT88" s="108"/>
      <c r="JU88" s="108"/>
      <c r="JV88" s="108"/>
      <c r="JW88" s="108"/>
      <c r="JX88" s="108"/>
      <c r="JY88" s="108"/>
      <c r="JZ88" s="108"/>
      <c r="KA88" s="108"/>
      <c r="KB88" s="108"/>
      <c r="KC88" s="108"/>
      <c r="KD88" s="108"/>
      <c r="KE88" s="108"/>
      <c r="KF88" s="108"/>
      <c r="KG88" s="108"/>
      <c r="KH88" s="108"/>
      <c r="KI88" s="147"/>
      <c r="KJ88" s="147"/>
      <c r="KK88" s="147"/>
      <c r="KL88" s="147"/>
      <c r="KM88" s="147"/>
      <c r="KN88" s="147"/>
      <c r="KO88" s="147"/>
      <c r="KP88" s="147"/>
      <c r="KQ88" s="147"/>
      <c r="KR88" s="147"/>
      <c r="KS88" s="147"/>
      <c r="KT88" s="147"/>
      <c r="KU88" s="147"/>
      <c r="KV88" s="147"/>
      <c r="KW88" s="147"/>
      <c r="KX88" s="147"/>
      <c r="KY88" s="147"/>
      <c r="KZ88" s="147"/>
      <c r="LA88" s="147"/>
      <c r="LB88" s="147"/>
      <c r="LC88" s="108"/>
      <c r="LD88" s="108"/>
      <c r="LE88" s="108"/>
      <c r="LF88" s="108"/>
      <c r="LG88" s="147"/>
      <c r="LH88" s="147"/>
      <c r="LI88" s="147"/>
      <c r="LJ88" s="147"/>
      <c r="LK88" s="147"/>
      <c r="LL88" s="147"/>
      <c r="LM88" s="147"/>
      <c r="LN88" s="147"/>
      <c r="LO88" s="147"/>
      <c r="LP88" s="147"/>
      <c r="LQ88" s="147"/>
      <c r="LR88" s="147"/>
    </row>
    <row r="89" spans="1:330" ht="15.75" thickBot="1" x14ac:dyDescent="0.3">
      <c r="B89" s="253" t="s">
        <v>79</v>
      </c>
      <c r="C89" s="108">
        <f>C53</f>
        <v>2</v>
      </c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47"/>
      <c r="X89" s="147"/>
      <c r="Y89" s="147"/>
      <c r="Z89" s="147"/>
      <c r="AA89" s="147"/>
      <c r="AB89" s="147"/>
      <c r="AC89" s="147"/>
      <c r="AD89" s="147"/>
      <c r="AE89" s="147"/>
      <c r="AF89" s="147"/>
      <c r="AG89" s="147"/>
      <c r="AH89" s="147"/>
      <c r="AI89" s="147"/>
      <c r="AJ89" s="147"/>
      <c r="AK89" s="147"/>
      <c r="AL89" s="147"/>
      <c r="AM89" s="147"/>
      <c r="AN89" s="147"/>
      <c r="AO89" s="147"/>
      <c r="AP89" s="147"/>
      <c r="AQ89" s="147"/>
      <c r="AR89" s="147"/>
      <c r="AS89" s="147"/>
      <c r="AT89" s="147"/>
      <c r="AU89" s="147"/>
      <c r="AV89" s="147"/>
      <c r="AW89" s="147"/>
      <c r="AX89" s="147"/>
      <c r="AY89" s="147"/>
      <c r="AZ89" s="147"/>
      <c r="BA89" s="147"/>
      <c r="BB89" s="147"/>
      <c r="BC89" s="147"/>
      <c r="BD89" s="147"/>
      <c r="BE89" s="147"/>
      <c r="BF89" s="147"/>
      <c r="BG89" s="147"/>
      <c r="BH89" s="147"/>
      <c r="BI89" s="147"/>
      <c r="BJ89" s="147"/>
      <c r="BK89" s="147"/>
      <c r="BL89" s="147"/>
      <c r="BM89" s="147"/>
      <c r="BN89" s="147"/>
      <c r="BO89" s="147"/>
      <c r="BP89" s="147"/>
      <c r="BQ89" s="147"/>
      <c r="BR89" s="147"/>
      <c r="BS89" s="147"/>
      <c r="BT89" s="147"/>
      <c r="BU89" s="147"/>
      <c r="BV89" s="147"/>
      <c r="BW89" s="147"/>
      <c r="BX89" s="147"/>
      <c r="BY89" s="147"/>
      <c r="BZ89" s="147"/>
      <c r="CA89" s="147"/>
      <c r="CB89" s="147"/>
      <c r="CC89" s="147"/>
      <c r="CD89" s="147"/>
      <c r="CE89" s="147"/>
      <c r="CF89" s="147"/>
      <c r="CG89" s="147"/>
      <c r="CH89" s="147"/>
      <c r="CI89" s="147"/>
      <c r="CJ89" s="147"/>
      <c r="CK89" s="147"/>
      <c r="CL89" s="147"/>
      <c r="CM89" s="147"/>
      <c r="CN89" s="147"/>
      <c r="CO89" s="147"/>
      <c r="CP89" s="147"/>
      <c r="CQ89" s="147"/>
      <c r="CR89" s="147"/>
      <c r="CS89" s="147"/>
      <c r="CT89" s="147"/>
      <c r="CU89" s="147"/>
      <c r="CV89" s="147"/>
      <c r="CW89" s="147"/>
      <c r="CX89" s="147"/>
      <c r="CY89" s="147"/>
      <c r="CZ89" s="147"/>
      <c r="DA89" s="147"/>
      <c r="DB89" s="147"/>
      <c r="DC89" s="147"/>
      <c r="DD89" s="147"/>
      <c r="DE89" s="147"/>
      <c r="DF89" s="147"/>
      <c r="DG89" s="147"/>
      <c r="DH89" s="147"/>
      <c r="DI89" s="147"/>
      <c r="DJ89" s="147"/>
      <c r="DK89" s="147"/>
      <c r="DL89" s="147"/>
      <c r="DM89" s="147"/>
      <c r="DN89" s="147"/>
      <c r="DO89" s="147"/>
      <c r="DP89" s="147"/>
      <c r="DQ89" s="147"/>
      <c r="DR89" s="147"/>
      <c r="DS89" s="147"/>
      <c r="DT89" s="147"/>
      <c r="DU89" s="147"/>
      <c r="DV89" s="147"/>
      <c r="DW89" s="147"/>
      <c r="DX89" s="147"/>
      <c r="DY89" s="147"/>
      <c r="DZ89" s="147"/>
      <c r="EA89" s="147"/>
      <c r="EB89" s="147"/>
      <c r="EC89" s="108"/>
      <c r="ED89" s="108"/>
      <c r="EE89" s="108"/>
      <c r="EF89" s="108"/>
      <c r="EG89" s="108"/>
      <c r="EH89" s="108"/>
      <c r="EI89" s="108"/>
      <c r="EJ89" s="108"/>
      <c r="EK89" s="108"/>
      <c r="EL89" s="108"/>
      <c r="EM89" s="108"/>
      <c r="EN89" s="108"/>
      <c r="EO89" s="108"/>
      <c r="EP89" s="108"/>
      <c r="EQ89" s="108"/>
      <c r="ER89" s="108"/>
      <c r="ES89" s="108"/>
      <c r="ET89" s="108"/>
      <c r="EU89" s="108"/>
      <c r="EV89" s="108"/>
      <c r="EW89" s="108"/>
      <c r="EX89" s="108"/>
      <c r="EY89" s="147"/>
      <c r="EZ89" s="147"/>
      <c r="FA89" s="147"/>
      <c r="FB89" s="147"/>
      <c r="FC89" s="147"/>
      <c r="FD89" s="147"/>
      <c r="FE89" s="147"/>
      <c r="FF89" s="147"/>
      <c r="FG89" s="147"/>
      <c r="FH89" s="147"/>
      <c r="FI89" s="147"/>
      <c r="FJ89" s="147"/>
      <c r="FK89" s="147"/>
      <c r="FL89" s="147"/>
      <c r="FM89" s="147"/>
      <c r="FN89" s="147"/>
      <c r="FO89" s="147"/>
      <c r="FP89" s="147"/>
      <c r="FQ89" s="147"/>
      <c r="FR89" s="147"/>
      <c r="FS89" s="147"/>
      <c r="FT89" s="147"/>
      <c r="FU89" s="147"/>
      <c r="FV89" s="147"/>
      <c r="FW89" s="147"/>
      <c r="FX89" s="147"/>
      <c r="FY89" s="147"/>
      <c r="FZ89" s="147"/>
      <c r="GA89" s="147"/>
      <c r="GB89" s="147"/>
      <c r="GC89" s="147"/>
      <c r="GD89" s="147"/>
      <c r="GE89" s="147"/>
      <c r="GF89" s="147"/>
      <c r="GG89" s="147"/>
      <c r="GH89" s="147"/>
      <c r="GI89" s="147"/>
      <c r="GJ89" s="147"/>
      <c r="GK89" s="147"/>
      <c r="GL89" s="147"/>
      <c r="GM89" s="147"/>
      <c r="GN89" s="147"/>
      <c r="GO89" s="147"/>
      <c r="GP89" s="147"/>
      <c r="GQ89" s="147"/>
      <c r="GR89" s="147"/>
      <c r="GS89" s="147"/>
      <c r="GT89" s="147"/>
      <c r="GU89" s="147"/>
      <c r="GV89" s="147"/>
      <c r="GW89" s="147"/>
      <c r="GX89" s="147"/>
      <c r="GY89" s="147"/>
      <c r="GZ89" s="147"/>
      <c r="HA89" s="147"/>
      <c r="HB89" s="147"/>
      <c r="HC89" s="147"/>
      <c r="HD89" s="147"/>
      <c r="HE89" s="147"/>
      <c r="HF89" s="147"/>
      <c r="HG89" s="147"/>
      <c r="HH89" s="147"/>
      <c r="HI89" s="147"/>
      <c r="HJ89" s="147"/>
      <c r="HK89" s="147"/>
      <c r="HL89" s="147"/>
      <c r="HM89" s="147"/>
      <c r="HN89" s="147"/>
      <c r="HO89" s="147"/>
      <c r="HP89" s="147"/>
      <c r="HQ89" s="147"/>
      <c r="HR89" s="147"/>
      <c r="HS89" s="147"/>
      <c r="HT89" s="147"/>
      <c r="HU89" s="147"/>
      <c r="HV89" s="147"/>
      <c r="HW89" s="147"/>
      <c r="HX89" s="147"/>
      <c r="HY89" s="147"/>
      <c r="HZ89" s="147"/>
      <c r="IA89" s="147"/>
      <c r="IB89" s="147"/>
      <c r="IC89" s="147"/>
      <c r="ID89" s="147"/>
      <c r="IE89" s="147"/>
      <c r="IF89" s="147"/>
      <c r="IG89" s="147"/>
      <c r="IH89" s="147"/>
      <c r="II89" s="147"/>
      <c r="IJ89" s="147"/>
      <c r="IK89" s="147"/>
      <c r="IL89" s="147"/>
      <c r="IM89" s="147"/>
      <c r="IN89" s="147"/>
      <c r="IO89" s="147"/>
      <c r="IP89" s="147"/>
      <c r="IQ89" s="147"/>
      <c r="IR89" s="147"/>
      <c r="IS89" s="147"/>
      <c r="IT89" s="147"/>
      <c r="IU89" s="147"/>
      <c r="IV89" s="147"/>
      <c r="IW89" s="147"/>
      <c r="IX89" s="147"/>
      <c r="IY89" s="147"/>
      <c r="IZ89" s="147"/>
      <c r="JA89" s="147"/>
      <c r="JB89" s="147"/>
      <c r="JC89" s="147"/>
      <c r="JD89" s="147"/>
      <c r="JE89" s="147"/>
      <c r="JF89" s="147"/>
      <c r="JG89" s="147"/>
      <c r="JH89" s="147"/>
      <c r="JI89" s="147"/>
      <c r="JJ89" s="147"/>
      <c r="JK89" s="147"/>
      <c r="JL89" s="147"/>
      <c r="JM89" s="147"/>
      <c r="JN89" s="147"/>
      <c r="JO89" s="147"/>
      <c r="JP89" s="147"/>
      <c r="JQ89" s="147"/>
      <c r="JR89" s="147"/>
      <c r="JS89" s="108"/>
      <c r="JT89" s="108"/>
      <c r="JU89" s="108"/>
      <c r="JV89" s="108"/>
      <c r="JW89" s="108"/>
      <c r="JX89" s="108"/>
      <c r="JY89" s="108"/>
      <c r="JZ89" s="108"/>
      <c r="KA89" s="108"/>
      <c r="KB89" s="108"/>
      <c r="KC89" s="108"/>
      <c r="KD89" s="108"/>
      <c r="KE89" s="108"/>
      <c r="KF89" s="108"/>
      <c r="KG89" s="108"/>
      <c r="KH89" s="108"/>
      <c r="KI89" s="147"/>
      <c r="KJ89" s="147"/>
      <c r="KK89" s="147"/>
      <c r="KL89" s="147"/>
      <c r="KM89" s="147"/>
      <c r="KN89" s="147"/>
      <c r="KO89" s="147"/>
      <c r="KP89" s="147"/>
      <c r="KQ89" s="147"/>
      <c r="KR89" s="147"/>
      <c r="KS89" s="147"/>
      <c r="KT89" s="147"/>
      <c r="KU89" s="147"/>
      <c r="KV89" s="147"/>
      <c r="KW89" s="147"/>
      <c r="KX89" s="147"/>
      <c r="KY89" s="147"/>
      <c r="KZ89" s="147"/>
      <c r="LA89" s="147"/>
      <c r="LB89" s="147"/>
      <c r="LC89" s="108"/>
      <c r="LD89" s="108"/>
      <c r="LE89" s="108"/>
      <c r="LF89" s="108"/>
      <c r="LG89" s="147"/>
      <c r="LH89" s="147"/>
      <c r="LI89" s="147"/>
      <c r="LJ89" s="147"/>
      <c r="LK89" s="147"/>
      <c r="LL89" s="147"/>
      <c r="LM89" s="147"/>
      <c r="LN89" s="147"/>
      <c r="LO89" s="147"/>
      <c r="LP89" s="147"/>
      <c r="LQ89" s="147"/>
      <c r="LR89" s="147"/>
    </row>
    <row r="90" spans="1:330" x14ac:dyDescent="0.25">
      <c r="B90" s="21"/>
    </row>
    <row r="91" spans="1:330" x14ac:dyDescent="0.25">
      <c r="B91" s="21"/>
    </row>
    <row r="92" spans="1:330" ht="15.75" thickBot="1" x14ac:dyDescent="0.3">
      <c r="A92" s="18">
        <f>COUNTA(93:93)</f>
        <v>31</v>
      </c>
    </row>
    <row r="93" spans="1:330" ht="39" customHeight="1" thickBot="1" x14ac:dyDescent="0.3">
      <c r="B93" s="222" t="s">
        <v>5</v>
      </c>
      <c r="C93" s="204" t="s">
        <v>152</v>
      </c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4"/>
      <c r="O93" s="204"/>
      <c r="P93" s="204"/>
      <c r="Q93" s="204"/>
      <c r="R93" s="236" t="s">
        <v>146</v>
      </c>
      <c r="S93" s="237"/>
      <c r="T93" s="237"/>
      <c r="U93" s="237"/>
      <c r="V93" s="237"/>
      <c r="W93" s="237"/>
      <c r="X93" s="237"/>
      <c r="Y93" s="241"/>
      <c r="Z93" s="236" t="s">
        <v>147</v>
      </c>
      <c r="AA93" s="237"/>
      <c r="AB93" s="237"/>
      <c r="AC93" s="237"/>
      <c r="AD93" s="237"/>
      <c r="AE93" s="237"/>
      <c r="AF93" s="237"/>
      <c r="AG93" s="241"/>
      <c r="AH93" s="236" t="s">
        <v>148</v>
      </c>
      <c r="AI93" s="237"/>
      <c r="AJ93" s="237"/>
      <c r="AK93" s="237"/>
      <c r="AL93" s="236" t="s">
        <v>149</v>
      </c>
      <c r="AM93" s="237"/>
      <c r="AN93" s="237"/>
      <c r="AO93" s="237"/>
      <c r="AP93" s="238" t="s">
        <v>150</v>
      </c>
      <c r="AQ93" s="239"/>
      <c r="AR93" s="239"/>
      <c r="AS93" s="239"/>
      <c r="AT93" s="232" t="s">
        <v>151</v>
      </c>
      <c r="AU93" s="233"/>
      <c r="AV93" s="234"/>
      <c r="AW93" s="234"/>
      <c r="AX93" s="235"/>
      <c r="AY93" s="232" t="s">
        <v>153</v>
      </c>
      <c r="AZ93" s="233"/>
      <c r="BA93" s="233"/>
      <c r="BB93" s="233"/>
      <c r="BC93" s="233"/>
      <c r="BD93" s="233"/>
      <c r="BE93" s="233"/>
      <c r="BF93" s="234"/>
      <c r="BG93" s="234"/>
      <c r="BH93" s="235"/>
      <c r="BI93" s="232" t="s">
        <v>154</v>
      </c>
      <c r="BJ93" s="233"/>
      <c r="BK93" s="233"/>
      <c r="BL93" s="233"/>
      <c r="BM93" s="233"/>
      <c r="BN93" s="233"/>
      <c r="BO93" s="233"/>
      <c r="BP93" s="234"/>
      <c r="BQ93" s="234"/>
      <c r="BR93" s="235"/>
      <c r="BS93" s="232" t="s">
        <v>155</v>
      </c>
      <c r="BT93" s="233"/>
      <c r="BU93" s="233"/>
      <c r="BV93" s="233"/>
      <c r="BW93" s="233"/>
      <c r="BX93" s="233"/>
      <c r="BY93" s="233"/>
      <c r="BZ93" s="234"/>
      <c r="CA93" s="234"/>
      <c r="CB93" s="235"/>
      <c r="CC93" s="238" t="s">
        <v>156</v>
      </c>
      <c r="CD93" s="239"/>
      <c r="CE93" s="239"/>
      <c r="CF93" s="239"/>
      <c r="CG93" s="239"/>
      <c r="CH93" s="239"/>
      <c r="CI93" s="239"/>
      <c r="CJ93" s="240"/>
      <c r="CK93" s="238" t="s">
        <v>157</v>
      </c>
      <c r="CL93" s="239"/>
      <c r="CM93" s="239"/>
      <c r="CN93" s="239"/>
      <c r="CO93" s="239"/>
      <c r="CP93" s="239"/>
      <c r="CQ93" s="239"/>
      <c r="CR93" s="240"/>
      <c r="CS93" s="238" t="s">
        <v>158</v>
      </c>
      <c r="CT93" s="239"/>
      <c r="CU93" s="239"/>
      <c r="CV93" s="239"/>
      <c r="CW93" s="239"/>
      <c r="CX93" s="239"/>
      <c r="CY93" s="239"/>
      <c r="CZ93" s="240"/>
      <c r="DA93" s="232" t="s">
        <v>159</v>
      </c>
      <c r="DB93" s="233"/>
      <c r="DC93" s="233"/>
      <c r="DD93" s="233"/>
      <c r="DE93" s="233"/>
      <c r="DF93" s="233"/>
      <c r="DG93" s="233"/>
      <c r="DH93" s="234"/>
      <c r="DI93" s="234"/>
      <c r="DJ93" s="235"/>
      <c r="DK93" s="238" t="s">
        <v>160</v>
      </c>
      <c r="DL93" s="239"/>
      <c r="DM93" s="239"/>
      <c r="DN93" s="239"/>
      <c r="DO93" s="239"/>
      <c r="DP93" s="239"/>
      <c r="DQ93" s="239"/>
      <c r="DR93" s="240"/>
      <c r="DS93" s="238" t="s">
        <v>161</v>
      </c>
      <c r="DT93" s="239"/>
      <c r="DU93" s="239"/>
      <c r="DV93" s="239"/>
      <c r="DW93" s="239"/>
      <c r="DX93" s="239"/>
      <c r="DY93" s="239"/>
      <c r="DZ93" s="240"/>
      <c r="EA93" s="232" t="s">
        <v>162</v>
      </c>
      <c r="EB93" s="233"/>
      <c r="EC93" s="233"/>
      <c r="ED93" s="233"/>
      <c r="EE93" s="233"/>
      <c r="EF93" s="233"/>
      <c r="EG93" s="233"/>
      <c r="EH93" s="234"/>
      <c r="EI93" s="234"/>
      <c r="EJ93" s="235"/>
      <c r="EK93" s="232" t="s">
        <v>163</v>
      </c>
      <c r="EL93" s="233"/>
      <c r="EM93" s="233"/>
      <c r="EN93" s="233"/>
      <c r="EO93" s="233"/>
      <c r="EP93" s="233"/>
      <c r="EQ93" s="233"/>
      <c r="ER93" s="234"/>
      <c r="ES93" s="234"/>
      <c r="ET93" s="235"/>
      <c r="EU93" s="232" t="s">
        <v>164</v>
      </c>
      <c r="EV93" s="233"/>
      <c r="EW93" s="233"/>
      <c r="EX93" s="233"/>
      <c r="EY93" s="233"/>
      <c r="EZ93" s="233"/>
      <c r="FA93" s="233"/>
      <c r="FB93" s="234"/>
      <c r="FC93" s="234"/>
      <c r="FD93" s="235"/>
      <c r="FE93" s="204" t="s">
        <v>165</v>
      </c>
      <c r="FF93" s="204"/>
      <c r="FG93" s="204"/>
      <c r="FH93" s="204"/>
      <c r="FI93" s="204"/>
      <c r="FJ93" s="204"/>
      <c r="FK93" s="204"/>
      <c r="FL93" s="204"/>
      <c r="FM93" s="204"/>
      <c r="FN93" s="204"/>
      <c r="FO93" s="204"/>
      <c r="FP93" s="204"/>
      <c r="FQ93" s="232" t="s">
        <v>166</v>
      </c>
      <c r="FR93" s="233"/>
      <c r="FS93" s="233"/>
      <c r="FT93" s="233"/>
      <c r="FU93" s="233"/>
      <c r="FV93" s="233"/>
      <c r="FW93" s="233"/>
      <c r="FX93" s="234"/>
      <c r="FY93" s="234"/>
      <c r="FZ93" s="235"/>
      <c r="GA93" s="232" t="s">
        <v>167</v>
      </c>
      <c r="GB93" s="233"/>
      <c r="GC93" s="233"/>
      <c r="GD93" s="233"/>
      <c r="GE93" s="233"/>
      <c r="GF93" s="233"/>
      <c r="GG93" s="233"/>
      <c r="GH93" s="234"/>
      <c r="GI93" s="234"/>
      <c r="GJ93" s="235"/>
      <c r="GK93" s="238" t="s">
        <v>168</v>
      </c>
      <c r="GL93" s="239"/>
      <c r="GM93" s="239"/>
      <c r="GN93" s="239"/>
      <c r="GO93" s="239"/>
      <c r="GP93" s="239"/>
      <c r="GQ93" s="239"/>
      <c r="GR93" s="240"/>
      <c r="GS93" s="238" t="s">
        <v>169</v>
      </c>
      <c r="GT93" s="239"/>
      <c r="GU93" s="239"/>
      <c r="GV93" s="239"/>
      <c r="GW93" s="239"/>
      <c r="GX93" s="239"/>
      <c r="GY93" s="239"/>
      <c r="GZ93" s="240"/>
      <c r="HA93" s="232" t="s">
        <v>170</v>
      </c>
      <c r="HB93" s="233"/>
      <c r="HC93" s="233"/>
      <c r="HD93" s="233"/>
      <c r="HE93" s="233"/>
      <c r="HF93" s="233"/>
      <c r="HG93" s="233"/>
      <c r="HH93" s="234"/>
      <c r="HI93" s="234"/>
      <c r="HJ93" s="235"/>
      <c r="HK93" s="232" t="s">
        <v>171</v>
      </c>
      <c r="HL93" s="233"/>
      <c r="HM93" s="233"/>
      <c r="HN93" s="233"/>
      <c r="HO93" s="233"/>
      <c r="HP93" s="233"/>
      <c r="HQ93" s="233"/>
      <c r="HR93" s="234"/>
      <c r="HS93" s="234"/>
      <c r="HT93" s="235"/>
      <c r="HU93" s="214" t="s">
        <v>172</v>
      </c>
      <c r="HV93" s="215"/>
      <c r="HW93" s="215"/>
      <c r="HX93" s="215"/>
      <c r="HY93" s="215"/>
      <c r="HZ93" s="215"/>
      <c r="IA93" s="215"/>
      <c r="IB93" s="216"/>
      <c r="IC93" s="216"/>
      <c r="ID93" s="217"/>
      <c r="IE93" s="232" t="s">
        <v>173</v>
      </c>
      <c r="IF93" s="233"/>
      <c r="IG93" s="233"/>
      <c r="IH93" s="233"/>
      <c r="II93" s="233"/>
      <c r="IJ93" s="233"/>
      <c r="IK93" s="233"/>
      <c r="IL93" s="234"/>
      <c r="IM93" s="234"/>
      <c r="IN93" s="235"/>
      <c r="IO93" s="232" t="s">
        <v>174</v>
      </c>
      <c r="IP93" s="233"/>
      <c r="IQ93" s="233"/>
      <c r="IR93" s="233"/>
      <c r="IS93" s="233"/>
      <c r="IT93" s="233"/>
      <c r="IU93" s="233"/>
      <c r="IV93" s="234"/>
      <c r="IW93" s="234"/>
      <c r="IX93" s="235"/>
      <c r="IY93" s="232" t="s">
        <v>175</v>
      </c>
      <c r="IZ93" s="233"/>
      <c r="JA93" s="233"/>
      <c r="JB93" s="233"/>
      <c r="JC93" s="233"/>
      <c r="JD93" s="233"/>
      <c r="JE93" s="233"/>
      <c r="JF93" s="234"/>
      <c r="JG93" s="234"/>
      <c r="JH93" s="235"/>
    </row>
    <row r="94" spans="1:330" ht="15.75" thickBot="1" x14ac:dyDescent="0.3">
      <c r="B94" s="223"/>
      <c r="C94" s="204" t="s">
        <v>70</v>
      </c>
      <c r="D94" s="204"/>
      <c r="E94" s="204"/>
      <c r="F94" s="204"/>
      <c r="G94" s="204"/>
      <c r="H94" s="204" t="s">
        <v>71</v>
      </c>
      <c r="I94" s="204"/>
      <c r="J94" s="204"/>
      <c r="K94" s="204"/>
      <c r="L94" s="204"/>
      <c r="M94" s="204" t="s">
        <v>176</v>
      </c>
      <c r="N94" s="204"/>
      <c r="O94" s="204"/>
      <c r="P94" s="204"/>
      <c r="Q94" s="204"/>
      <c r="R94" s="209" t="s">
        <v>70</v>
      </c>
      <c r="S94" s="210"/>
      <c r="T94" s="210"/>
      <c r="U94" s="211"/>
      <c r="V94" s="229" t="s">
        <v>71</v>
      </c>
      <c r="W94" s="230"/>
      <c r="X94" s="230"/>
      <c r="Y94" s="231"/>
      <c r="Z94" s="209" t="s">
        <v>70</v>
      </c>
      <c r="AA94" s="210"/>
      <c r="AB94" s="210"/>
      <c r="AC94" s="211"/>
      <c r="AD94" s="229" t="s">
        <v>71</v>
      </c>
      <c r="AE94" s="230"/>
      <c r="AF94" s="230"/>
      <c r="AG94" s="231"/>
      <c r="AH94" s="209" t="s">
        <v>70</v>
      </c>
      <c r="AI94" s="210"/>
      <c r="AJ94" s="210"/>
      <c r="AK94" s="211"/>
      <c r="AL94" s="209" t="s">
        <v>70</v>
      </c>
      <c r="AM94" s="210"/>
      <c r="AN94" s="210"/>
      <c r="AO94" s="211"/>
      <c r="AP94" s="209" t="s">
        <v>70</v>
      </c>
      <c r="AQ94" s="210"/>
      <c r="AR94" s="210"/>
      <c r="AS94" s="211"/>
      <c r="AT94" s="218" t="s">
        <v>70</v>
      </c>
      <c r="AU94" s="219"/>
      <c r="AV94" s="220"/>
      <c r="AW94" s="220"/>
      <c r="AX94" s="221"/>
      <c r="AY94" s="218" t="s">
        <v>70</v>
      </c>
      <c r="AZ94" s="219"/>
      <c r="BA94" s="220"/>
      <c r="BB94" s="220"/>
      <c r="BC94" s="221"/>
      <c r="BD94" s="225" t="s">
        <v>71</v>
      </c>
      <c r="BE94" s="219"/>
      <c r="BF94" s="220"/>
      <c r="BG94" s="220"/>
      <c r="BH94" s="221"/>
      <c r="BI94" s="218" t="s">
        <v>70</v>
      </c>
      <c r="BJ94" s="219"/>
      <c r="BK94" s="220"/>
      <c r="BL94" s="220"/>
      <c r="BM94" s="221"/>
      <c r="BN94" s="225" t="s">
        <v>71</v>
      </c>
      <c r="BO94" s="219"/>
      <c r="BP94" s="220"/>
      <c r="BQ94" s="220"/>
      <c r="BR94" s="221"/>
      <c r="BS94" s="218" t="s">
        <v>70</v>
      </c>
      <c r="BT94" s="219"/>
      <c r="BU94" s="220"/>
      <c r="BV94" s="220"/>
      <c r="BW94" s="221"/>
      <c r="BX94" s="225" t="s">
        <v>71</v>
      </c>
      <c r="BY94" s="219"/>
      <c r="BZ94" s="220"/>
      <c r="CA94" s="220"/>
      <c r="CB94" s="221"/>
      <c r="CC94" s="209" t="s">
        <v>70</v>
      </c>
      <c r="CD94" s="210"/>
      <c r="CE94" s="210"/>
      <c r="CF94" s="211"/>
      <c r="CG94" s="229" t="s">
        <v>71</v>
      </c>
      <c r="CH94" s="230"/>
      <c r="CI94" s="230"/>
      <c r="CJ94" s="231"/>
      <c r="CK94" s="209" t="s">
        <v>70</v>
      </c>
      <c r="CL94" s="210"/>
      <c r="CM94" s="210"/>
      <c r="CN94" s="211"/>
      <c r="CO94" s="229" t="s">
        <v>71</v>
      </c>
      <c r="CP94" s="230"/>
      <c r="CQ94" s="230"/>
      <c r="CR94" s="231"/>
      <c r="CS94" s="209" t="s">
        <v>70</v>
      </c>
      <c r="CT94" s="210"/>
      <c r="CU94" s="210"/>
      <c r="CV94" s="211"/>
      <c r="CW94" s="229" t="s">
        <v>71</v>
      </c>
      <c r="CX94" s="230"/>
      <c r="CY94" s="230"/>
      <c r="CZ94" s="231"/>
      <c r="DA94" s="218" t="s">
        <v>70</v>
      </c>
      <c r="DB94" s="219"/>
      <c r="DC94" s="220"/>
      <c r="DD94" s="220"/>
      <c r="DE94" s="221"/>
      <c r="DF94" s="225" t="s">
        <v>71</v>
      </c>
      <c r="DG94" s="219"/>
      <c r="DH94" s="220"/>
      <c r="DI94" s="220"/>
      <c r="DJ94" s="221"/>
      <c r="DK94" s="209" t="s">
        <v>70</v>
      </c>
      <c r="DL94" s="210"/>
      <c r="DM94" s="210"/>
      <c r="DN94" s="211"/>
      <c r="DO94" s="229" t="s">
        <v>71</v>
      </c>
      <c r="DP94" s="230"/>
      <c r="DQ94" s="230"/>
      <c r="DR94" s="231"/>
      <c r="DS94" s="209" t="s">
        <v>70</v>
      </c>
      <c r="DT94" s="210"/>
      <c r="DU94" s="210"/>
      <c r="DV94" s="211"/>
      <c r="DW94" s="229" t="s">
        <v>71</v>
      </c>
      <c r="DX94" s="230"/>
      <c r="DY94" s="230"/>
      <c r="DZ94" s="231"/>
      <c r="EA94" s="218" t="s">
        <v>70</v>
      </c>
      <c r="EB94" s="219"/>
      <c r="EC94" s="220"/>
      <c r="ED94" s="220"/>
      <c r="EE94" s="221"/>
      <c r="EF94" s="225" t="s">
        <v>71</v>
      </c>
      <c r="EG94" s="219"/>
      <c r="EH94" s="220"/>
      <c r="EI94" s="220"/>
      <c r="EJ94" s="221"/>
      <c r="EK94" s="218" t="s">
        <v>70</v>
      </c>
      <c r="EL94" s="219"/>
      <c r="EM94" s="220"/>
      <c r="EN94" s="220"/>
      <c r="EO94" s="221"/>
      <c r="EP94" s="225" t="s">
        <v>71</v>
      </c>
      <c r="EQ94" s="219"/>
      <c r="ER94" s="220"/>
      <c r="ES94" s="220"/>
      <c r="ET94" s="221"/>
      <c r="EU94" s="218" t="s">
        <v>70</v>
      </c>
      <c r="EV94" s="219"/>
      <c r="EW94" s="220"/>
      <c r="EX94" s="220"/>
      <c r="EY94" s="221"/>
      <c r="EZ94" s="225" t="s">
        <v>71</v>
      </c>
      <c r="FA94" s="219"/>
      <c r="FB94" s="220"/>
      <c r="FC94" s="220"/>
      <c r="FD94" s="221"/>
      <c r="FE94" s="206" t="s">
        <v>70</v>
      </c>
      <c r="FF94" s="206"/>
      <c r="FG94" s="206"/>
      <c r="FH94" s="206"/>
      <c r="FI94" s="206"/>
      <c r="FJ94" s="206"/>
      <c r="FK94" s="213" t="s">
        <v>71</v>
      </c>
      <c r="FL94" s="213"/>
      <c r="FM94" s="213"/>
      <c r="FN94" s="213"/>
      <c r="FO94" s="213"/>
      <c r="FP94" s="213"/>
      <c r="FQ94" s="218" t="s">
        <v>70</v>
      </c>
      <c r="FR94" s="219"/>
      <c r="FS94" s="220"/>
      <c r="FT94" s="220"/>
      <c r="FU94" s="221"/>
      <c r="FV94" s="225" t="s">
        <v>71</v>
      </c>
      <c r="FW94" s="219"/>
      <c r="FX94" s="220"/>
      <c r="FY94" s="220"/>
      <c r="FZ94" s="221"/>
      <c r="GA94" s="218" t="s">
        <v>70</v>
      </c>
      <c r="GB94" s="219"/>
      <c r="GC94" s="220"/>
      <c r="GD94" s="220"/>
      <c r="GE94" s="221"/>
      <c r="GF94" s="225" t="s">
        <v>71</v>
      </c>
      <c r="GG94" s="219"/>
      <c r="GH94" s="220"/>
      <c r="GI94" s="220"/>
      <c r="GJ94" s="221"/>
      <c r="GK94" s="209" t="s">
        <v>70</v>
      </c>
      <c r="GL94" s="210"/>
      <c r="GM94" s="210"/>
      <c r="GN94" s="211"/>
      <c r="GO94" s="229" t="s">
        <v>71</v>
      </c>
      <c r="GP94" s="230"/>
      <c r="GQ94" s="230"/>
      <c r="GR94" s="231"/>
      <c r="GS94" s="209" t="s">
        <v>70</v>
      </c>
      <c r="GT94" s="210"/>
      <c r="GU94" s="210"/>
      <c r="GV94" s="211"/>
      <c r="GW94" s="229" t="s">
        <v>71</v>
      </c>
      <c r="GX94" s="230"/>
      <c r="GY94" s="230"/>
      <c r="GZ94" s="231"/>
      <c r="HA94" s="218" t="s">
        <v>70</v>
      </c>
      <c r="HB94" s="219"/>
      <c r="HC94" s="220"/>
      <c r="HD94" s="220"/>
      <c r="HE94" s="221"/>
      <c r="HF94" s="225" t="s">
        <v>71</v>
      </c>
      <c r="HG94" s="219"/>
      <c r="HH94" s="220"/>
      <c r="HI94" s="220"/>
      <c r="HJ94" s="221"/>
      <c r="HK94" s="218" t="s">
        <v>70</v>
      </c>
      <c r="HL94" s="219"/>
      <c r="HM94" s="220"/>
      <c r="HN94" s="220"/>
      <c r="HO94" s="221"/>
      <c r="HP94" s="225" t="s">
        <v>71</v>
      </c>
      <c r="HQ94" s="219"/>
      <c r="HR94" s="220"/>
      <c r="HS94" s="220"/>
      <c r="HT94" s="221"/>
      <c r="HU94" s="218" t="s">
        <v>70</v>
      </c>
      <c r="HV94" s="219"/>
      <c r="HW94" s="220"/>
      <c r="HX94" s="220"/>
      <c r="HY94" s="221"/>
      <c r="HZ94" s="225" t="s">
        <v>71</v>
      </c>
      <c r="IA94" s="219"/>
      <c r="IB94" s="220"/>
      <c r="IC94" s="220"/>
      <c r="ID94" s="221"/>
      <c r="IE94" s="218" t="s">
        <v>70</v>
      </c>
      <c r="IF94" s="219"/>
      <c r="IG94" s="220"/>
      <c r="IH94" s="220"/>
      <c r="II94" s="221"/>
      <c r="IJ94" s="225" t="s">
        <v>71</v>
      </c>
      <c r="IK94" s="219"/>
      <c r="IL94" s="220"/>
      <c r="IM94" s="220"/>
      <c r="IN94" s="221"/>
      <c r="IO94" s="218" t="s">
        <v>70</v>
      </c>
      <c r="IP94" s="219"/>
      <c r="IQ94" s="220"/>
      <c r="IR94" s="220"/>
      <c r="IS94" s="221"/>
      <c r="IT94" s="225" t="s">
        <v>71</v>
      </c>
      <c r="IU94" s="219"/>
      <c r="IV94" s="220"/>
      <c r="IW94" s="220"/>
      <c r="IX94" s="221"/>
      <c r="IY94" s="218" t="s">
        <v>70</v>
      </c>
      <c r="IZ94" s="219"/>
      <c r="JA94" s="220"/>
      <c r="JB94" s="220"/>
      <c r="JC94" s="221"/>
      <c r="JD94" s="225" t="s">
        <v>71</v>
      </c>
      <c r="JE94" s="219"/>
      <c r="JF94" s="220"/>
      <c r="JG94" s="220"/>
      <c r="JH94" s="221"/>
    </row>
    <row r="95" spans="1:330" ht="39" thickBot="1" x14ac:dyDescent="0.3">
      <c r="B95" s="224"/>
      <c r="C95" s="109" t="s">
        <v>111</v>
      </c>
      <c r="D95" s="109" t="s">
        <v>112</v>
      </c>
      <c r="E95" s="109" t="s">
        <v>116</v>
      </c>
      <c r="F95" s="109" t="s">
        <v>73</v>
      </c>
      <c r="G95" s="109" t="s">
        <v>74</v>
      </c>
      <c r="H95" s="109" t="s">
        <v>111</v>
      </c>
      <c r="I95" s="109" t="s">
        <v>112</v>
      </c>
      <c r="J95" s="109" t="s">
        <v>116</v>
      </c>
      <c r="K95" s="109" t="s">
        <v>73</v>
      </c>
      <c r="L95" s="109" t="s">
        <v>74</v>
      </c>
      <c r="M95" s="109" t="s">
        <v>111</v>
      </c>
      <c r="N95" s="109" t="s">
        <v>112</v>
      </c>
      <c r="O95" s="109" t="s">
        <v>116</v>
      </c>
      <c r="P95" s="109" t="s">
        <v>73</v>
      </c>
      <c r="Q95" s="109" t="s">
        <v>74</v>
      </c>
      <c r="R95" s="109" t="s">
        <v>111</v>
      </c>
      <c r="S95" s="109" t="s">
        <v>112</v>
      </c>
      <c r="T95" s="109" t="s">
        <v>116</v>
      </c>
      <c r="U95" s="109" t="s">
        <v>73</v>
      </c>
      <c r="V95" s="109" t="s">
        <v>111</v>
      </c>
      <c r="W95" s="109" t="s">
        <v>112</v>
      </c>
      <c r="X95" s="109" t="s">
        <v>116</v>
      </c>
      <c r="Y95" s="109" t="s">
        <v>73</v>
      </c>
      <c r="Z95" s="109" t="s">
        <v>111</v>
      </c>
      <c r="AA95" s="109" t="s">
        <v>112</v>
      </c>
      <c r="AB95" s="109" t="s">
        <v>116</v>
      </c>
      <c r="AC95" s="109" t="s">
        <v>73</v>
      </c>
      <c r="AD95" s="109" t="s">
        <v>111</v>
      </c>
      <c r="AE95" s="109" t="s">
        <v>112</v>
      </c>
      <c r="AF95" s="109" t="s">
        <v>116</v>
      </c>
      <c r="AG95" s="109" t="s">
        <v>73</v>
      </c>
      <c r="AH95" s="109" t="s">
        <v>111</v>
      </c>
      <c r="AI95" s="109" t="s">
        <v>112</v>
      </c>
      <c r="AJ95" s="109" t="s">
        <v>116</v>
      </c>
      <c r="AK95" s="109" t="s">
        <v>73</v>
      </c>
      <c r="AL95" s="109" t="s">
        <v>111</v>
      </c>
      <c r="AM95" s="109" t="s">
        <v>112</v>
      </c>
      <c r="AN95" s="109" t="s">
        <v>116</v>
      </c>
      <c r="AO95" s="109" t="s">
        <v>73</v>
      </c>
      <c r="AP95" s="109" t="s">
        <v>111</v>
      </c>
      <c r="AQ95" s="109" t="s">
        <v>112</v>
      </c>
      <c r="AR95" s="109" t="s">
        <v>116</v>
      </c>
      <c r="AS95" s="109" t="s">
        <v>73</v>
      </c>
      <c r="AT95" s="109" t="s">
        <v>111</v>
      </c>
      <c r="AU95" s="109" t="s">
        <v>112</v>
      </c>
      <c r="AV95" s="109" t="s">
        <v>116</v>
      </c>
      <c r="AW95" s="109" t="s">
        <v>73</v>
      </c>
      <c r="AX95" s="109" t="s">
        <v>72</v>
      </c>
      <c r="AY95" s="109" t="s">
        <v>111</v>
      </c>
      <c r="AZ95" s="109" t="s">
        <v>112</v>
      </c>
      <c r="BA95" s="109" t="s">
        <v>116</v>
      </c>
      <c r="BB95" s="109" t="s">
        <v>73</v>
      </c>
      <c r="BC95" s="109" t="s">
        <v>74</v>
      </c>
      <c r="BD95" s="109" t="s">
        <v>111</v>
      </c>
      <c r="BE95" s="109" t="s">
        <v>112</v>
      </c>
      <c r="BF95" s="109" t="s">
        <v>116</v>
      </c>
      <c r="BG95" s="109" t="s">
        <v>73</v>
      </c>
      <c r="BH95" s="109" t="s">
        <v>74</v>
      </c>
      <c r="BI95" s="109" t="s">
        <v>111</v>
      </c>
      <c r="BJ95" s="109" t="s">
        <v>112</v>
      </c>
      <c r="BK95" s="109" t="s">
        <v>116</v>
      </c>
      <c r="BL95" s="109" t="s">
        <v>73</v>
      </c>
      <c r="BM95" s="109" t="s">
        <v>74</v>
      </c>
      <c r="BN95" s="109" t="s">
        <v>111</v>
      </c>
      <c r="BO95" s="109" t="s">
        <v>112</v>
      </c>
      <c r="BP95" s="109" t="s">
        <v>116</v>
      </c>
      <c r="BQ95" s="109" t="s">
        <v>73</v>
      </c>
      <c r="BR95" s="109" t="s">
        <v>74</v>
      </c>
      <c r="BS95" s="109" t="s">
        <v>111</v>
      </c>
      <c r="BT95" s="109" t="s">
        <v>112</v>
      </c>
      <c r="BU95" s="109" t="s">
        <v>116</v>
      </c>
      <c r="BV95" s="109" t="s">
        <v>73</v>
      </c>
      <c r="BW95" s="109" t="s">
        <v>74</v>
      </c>
      <c r="BX95" s="109" t="s">
        <v>111</v>
      </c>
      <c r="BY95" s="109" t="s">
        <v>112</v>
      </c>
      <c r="BZ95" s="109" t="s">
        <v>116</v>
      </c>
      <c r="CA95" s="109" t="s">
        <v>73</v>
      </c>
      <c r="CB95" s="109" t="s">
        <v>74</v>
      </c>
      <c r="CC95" s="109" t="s">
        <v>111</v>
      </c>
      <c r="CD95" s="109" t="s">
        <v>112</v>
      </c>
      <c r="CE95" s="109" t="s">
        <v>116</v>
      </c>
      <c r="CF95" s="109" t="s">
        <v>73</v>
      </c>
      <c r="CG95" s="109" t="s">
        <v>111</v>
      </c>
      <c r="CH95" s="109" t="s">
        <v>112</v>
      </c>
      <c r="CI95" s="109" t="s">
        <v>116</v>
      </c>
      <c r="CJ95" s="109" t="s">
        <v>73</v>
      </c>
      <c r="CK95" s="109" t="s">
        <v>111</v>
      </c>
      <c r="CL95" s="109" t="s">
        <v>112</v>
      </c>
      <c r="CM95" s="109" t="s">
        <v>116</v>
      </c>
      <c r="CN95" s="109" t="s">
        <v>73</v>
      </c>
      <c r="CO95" s="109" t="s">
        <v>111</v>
      </c>
      <c r="CP95" s="109" t="s">
        <v>112</v>
      </c>
      <c r="CQ95" s="109" t="s">
        <v>116</v>
      </c>
      <c r="CR95" s="109" t="s">
        <v>73</v>
      </c>
      <c r="CS95" s="109" t="s">
        <v>111</v>
      </c>
      <c r="CT95" s="109" t="s">
        <v>112</v>
      </c>
      <c r="CU95" s="109" t="s">
        <v>116</v>
      </c>
      <c r="CV95" s="109" t="s">
        <v>73</v>
      </c>
      <c r="CW95" s="109" t="s">
        <v>111</v>
      </c>
      <c r="CX95" s="109" t="s">
        <v>112</v>
      </c>
      <c r="CY95" s="109" t="s">
        <v>116</v>
      </c>
      <c r="CZ95" s="109" t="s">
        <v>73</v>
      </c>
      <c r="DA95" s="109" t="s">
        <v>111</v>
      </c>
      <c r="DB95" s="109" t="s">
        <v>112</v>
      </c>
      <c r="DC95" s="109" t="s">
        <v>116</v>
      </c>
      <c r="DD95" s="109" t="s">
        <v>73</v>
      </c>
      <c r="DE95" s="109" t="s">
        <v>74</v>
      </c>
      <c r="DF95" s="109" t="s">
        <v>111</v>
      </c>
      <c r="DG95" s="109" t="s">
        <v>112</v>
      </c>
      <c r="DH95" s="109" t="s">
        <v>116</v>
      </c>
      <c r="DI95" s="109" t="s">
        <v>73</v>
      </c>
      <c r="DJ95" s="109" t="s">
        <v>74</v>
      </c>
      <c r="DK95" s="109" t="s">
        <v>111</v>
      </c>
      <c r="DL95" s="109" t="s">
        <v>112</v>
      </c>
      <c r="DM95" s="109" t="s">
        <v>116</v>
      </c>
      <c r="DN95" s="109" t="s">
        <v>73</v>
      </c>
      <c r="DO95" s="109" t="s">
        <v>111</v>
      </c>
      <c r="DP95" s="109" t="s">
        <v>112</v>
      </c>
      <c r="DQ95" s="109" t="s">
        <v>116</v>
      </c>
      <c r="DR95" s="109" t="s">
        <v>73</v>
      </c>
      <c r="DS95" s="109" t="s">
        <v>111</v>
      </c>
      <c r="DT95" s="109" t="s">
        <v>112</v>
      </c>
      <c r="DU95" s="109" t="s">
        <v>116</v>
      </c>
      <c r="DV95" s="109" t="s">
        <v>73</v>
      </c>
      <c r="DW95" s="109" t="s">
        <v>111</v>
      </c>
      <c r="DX95" s="109" t="s">
        <v>112</v>
      </c>
      <c r="DY95" s="109" t="s">
        <v>116</v>
      </c>
      <c r="DZ95" s="109" t="s">
        <v>73</v>
      </c>
      <c r="EA95" s="109" t="s">
        <v>111</v>
      </c>
      <c r="EB95" s="109" t="s">
        <v>112</v>
      </c>
      <c r="EC95" s="109" t="s">
        <v>116</v>
      </c>
      <c r="ED95" s="109" t="s">
        <v>73</v>
      </c>
      <c r="EE95" s="109" t="s">
        <v>74</v>
      </c>
      <c r="EF95" s="109" t="s">
        <v>111</v>
      </c>
      <c r="EG95" s="109" t="s">
        <v>112</v>
      </c>
      <c r="EH95" s="109" t="s">
        <v>116</v>
      </c>
      <c r="EI95" s="109" t="s">
        <v>73</v>
      </c>
      <c r="EJ95" s="109" t="s">
        <v>74</v>
      </c>
      <c r="EK95" s="109" t="s">
        <v>111</v>
      </c>
      <c r="EL95" s="109" t="s">
        <v>112</v>
      </c>
      <c r="EM95" s="109" t="s">
        <v>116</v>
      </c>
      <c r="EN95" s="109" t="s">
        <v>73</v>
      </c>
      <c r="EO95" s="109" t="s">
        <v>74</v>
      </c>
      <c r="EP95" s="109" t="s">
        <v>111</v>
      </c>
      <c r="EQ95" s="109" t="s">
        <v>112</v>
      </c>
      <c r="ER95" s="109" t="s">
        <v>116</v>
      </c>
      <c r="ES95" s="109" t="s">
        <v>73</v>
      </c>
      <c r="ET95" s="109" t="s">
        <v>74</v>
      </c>
      <c r="EU95" s="109" t="s">
        <v>111</v>
      </c>
      <c r="EV95" s="109" t="s">
        <v>112</v>
      </c>
      <c r="EW95" s="109" t="s">
        <v>116</v>
      </c>
      <c r="EX95" s="109" t="s">
        <v>73</v>
      </c>
      <c r="EY95" s="109" t="s">
        <v>74</v>
      </c>
      <c r="EZ95" s="109" t="s">
        <v>111</v>
      </c>
      <c r="FA95" s="109" t="s">
        <v>112</v>
      </c>
      <c r="FB95" s="109" t="s">
        <v>116</v>
      </c>
      <c r="FC95" s="109" t="s">
        <v>73</v>
      </c>
      <c r="FD95" s="109" t="s">
        <v>74</v>
      </c>
      <c r="FE95" s="109" t="s">
        <v>111</v>
      </c>
      <c r="FF95" s="109" t="s">
        <v>112</v>
      </c>
      <c r="FG95" s="109" t="s">
        <v>116</v>
      </c>
      <c r="FH95" s="109" t="s">
        <v>73</v>
      </c>
      <c r="FI95" s="109" t="s">
        <v>74</v>
      </c>
      <c r="FJ95" s="109" t="s">
        <v>115</v>
      </c>
      <c r="FK95" s="109" t="s">
        <v>111</v>
      </c>
      <c r="FL95" s="109" t="s">
        <v>112</v>
      </c>
      <c r="FM95" s="109" t="s">
        <v>116</v>
      </c>
      <c r="FN95" s="109" t="s">
        <v>73</v>
      </c>
      <c r="FO95" s="109" t="s">
        <v>74</v>
      </c>
      <c r="FP95" s="109" t="s">
        <v>115</v>
      </c>
      <c r="FQ95" s="109" t="s">
        <v>111</v>
      </c>
      <c r="FR95" s="109" t="s">
        <v>112</v>
      </c>
      <c r="FS95" s="109" t="s">
        <v>116</v>
      </c>
      <c r="FT95" s="109" t="s">
        <v>73</v>
      </c>
      <c r="FU95" s="109" t="s">
        <v>74</v>
      </c>
      <c r="FV95" s="109" t="s">
        <v>111</v>
      </c>
      <c r="FW95" s="109" t="s">
        <v>112</v>
      </c>
      <c r="FX95" s="109" t="s">
        <v>116</v>
      </c>
      <c r="FY95" s="109" t="s">
        <v>73</v>
      </c>
      <c r="FZ95" s="109" t="s">
        <v>74</v>
      </c>
      <c r="GA95" s="109" t="s">
        <v>111</v>
      </c>
      <c r="GB95" s="109" t="s">
        <v>112</v>
      </c>
      <c r="GC95" s="109" t="s">
        <v>116</v>
      </c>
      <c r="GD95" s="109" t="s">
        <v>73</v>
      </c>
      <c r="GE95" s="109" t="s">
        <v>74</v>
      </c>
      <c r="GF95" s="109" t="s">
        <v>111</v>
      </c>
      <c r="GG95" s="109" t="s">
        <v>112</v>
      </c>
      <c r="GH95" s="109" t="s">
        <v>116</v>
      </c>
      <c r="GI95" s="109" t="s">
        <v>73</v>
      </c>
      <c r="GJ95" s="109" t="s">
        <v>74</v>
      </c>
      <c r="GK95" s="109" t="s">
        <v>111</v>
      </c>
      <c r="GL95" s="109" t="s">
        <v>112</v>
      </c>
      <c r="GM95" s="109" t="s">
        <v>116</v>
      </c>
      <c r="GN95" s="109" t="s">
        <v>73</v>
      </c>
      <c r="GO95" s="109" t="s">
        <v>111</v>
      </c>
      <c r="GP95" s="109" t="s">
        <v>112</v>
      </c>
      <c r="GQ95" s="109" t="s">
        <v>116</v>
      </c>
      <c r="GR95" s="109" t="s">
        <v>73</v>
      </c>
      <c r="GS95" s="109" t="s">
        <v>111</v>
      </c>
      <c r="GT95" s="109" t="s">
        <v>112</v>
      </c>
      <c r="GU95" s="109" t="s">
        <v>116</v>
      </c>
      <c r="GV95" s="109" t="s">
        <v>73</v>
      </c>
      <c r="GW95" s="109" t="s">
        <v>111</v>
      </c>
      <c r="GX95" s="109" t="s">
        <v>112</v>
      </c>
      <c r="GY95" s="109" t="s">
        <v>116</v>
      </c>
      <c r="GZ95" s="109" t="s">
        <v>73</v>
      </c>
      <c r="HA95" s="109" t="s">
        <v>111</v>
      </c>
      <c r="HB95" s="109" t="s">
        <v>112</v>
      </c>
      <c r="HC95" s="109" t="s">
        <v>116</v>
      </c>
      <c r="HD95" s="109" t="s">
        <v>73</v>
      </c>
      <c r="HE95" s="109" t="s">
        <v>74</v>
      </c>
      <c r="HF95" s="109" t="s">
        <v>111</v>
      </c>
      <c r="HG95" s="109" t="s">
        <v>112</v>
      </c>
      <c r="HH95" s="109" t="s">
        <v>116</v>
      </c>
      <c r="HI95" s="109" t="s">
        <v>73</v>
      </c>
      <c r="HJ95" s="109" t="s">
        <v>74</v>
      </c>
      <c r="HK95" s="109" t="s">
        <v>111</v>
      </c>
      <c r="HL95" s="109" t="s">
        <v>112</v>
      </c>
      <c r="HM95" s="109" t="s">
        <v>116</v>
      </c>
      <c r="HN95" s="109" t="s">
        <v>73</v>
      </c>
      <c r="HO95" s="109" t="s">
        <v>74</v>
      </c>
      <c r="HP95" s="109" t="s">
        <v>111</v>
      </c>
      <c r="HQ95" s="109" t="s">
        <v>112</v>
      </c>
      <c r="HR95" s="109" t="s">
        <v>116</v>
      </c>
      <c r="HS95" s="109" t="s">
        <v>73</v>
      </c>
      <c r="HT95" s="109" t="s">
        <v>74</v>
      </c>
      <c r="HU95" s="108" t="s">
        <v>111</v>
      </c>
      <c r="HV95" s="108" t="s">
        <v>112</v>
      </c>
      <c r="HW95" s="108" t="s">
        <v>116</v>
      </c>
      <c r="HX95" s="108" t="s">
        <v>73</v>
      </c>
      <c r="HY95" s="108" t="s">
        <v>74</v>
      </c>
      <c r="HZ95" s="108" t="s">
        <v>111</v>
      </c>
      <c r="IA95" s="108" t="s">
        <v>112</v>
      </c>
      <c r="IB95" s="108" t="s">
        <v>116</v>
      </c>
      <c r="IC95" s="108" t="s">
        <v>73</v>
      </c>
      <c r="ID95" s="108" t="s">
        <v>74</v>
      </c>
      <c r="IE95" s="109" t="s">
        <v>111</v>
      </c>
      <c r="IF95" s="109" t="s">
        <v>112</v>
      </c>
      <c r="IG95" s="109" t="s">
        <v>116</v>
      </c>
      <c r="IH95" s="109" t="s">
        <v>73</v>
      </c>
      <c r="II95" s="109" t="s">
        <v>74</v>
      </c>
      <c r="IJ95" s="109" t="s">
        <v>111</v>
      </c>
      <c r="IK95" s="109" t="s">
        <v>112</v>
      </c>
      <c r="IL95" s="109" t="s">
        <v>116</v>
      </c>
      <c r="IM95" s="109" t="s">
        <v>73</v>
      </c>
      <c r="IN95" s="109" t="s">
        <v>74</v>
      </c>
      <c r="IO95" s="109" t="s">
        <v>111</v>
      </c>
      <c r="IP95" s="109" t="s">
        <v>112</v>
      </c>
      <c r="IQ95" s="109" t="s">
        <v>116</v>
      </c>
      <c r="IR95" s="109" t="s">
        <v>73</v>
      </c>
      <c r="IS95" s="109" t="s">
        <v>74</v>
      </c>
      <c r="IT95" s="109" t="s">
        <v>111</v>
      </c>
      <c r="IU95" s="109" t="s">
        <v>112</v>
      </c>
      <c r="IV95" s="109" t="s">
        <v>116</v>
      </c>
      <c r="IW95" s="109" t="s">
        <v>73</v>
      </c>
      <c r="IX95" s="109" t="s">
        <v>74</v>
      </c>
      <c r="IY95" s="109" t="s">
        <v>111</v>
      </c>
      <c r="IZ95" s="109" t="s">
        <v>112</v>
      </c>
      <c r="JA95" s="109" t="s">
        <v>116</v>
      </c>
      <c r="JB95" s="109" t="s">
        <v>73</v>
      </c>
      <c r="JC95" s="109" t="s">
        <v>74</v>
      </c>
      <c r="JD95" s="109" t="s">
        <v>111</v>
      </c>
      <c r="JE95" s="109" t="s">
        <v>112</v>
      </c>
      <c r="JF95" s="109" t="s">
        <v>116</v>
      </c>
      <c r="JG95" s="109" t="s">
        <v>73</v>
      </c>
      <c r="JH95" s="109" t="s">
        <v>74</v>
      </c>
    </row>
    <row r="96" spans="1:330" ht="15.75" thickBot="1" x14ac:dyDescent="0.3">
      <c r="B96" s="79"/>
      <c r="C96" s="109">
        <v>2</v>
      </c>
      <c r="D96" s="109"/>
      <c r="E96" s="109"/>
      <c r="F96" s="109"/>
      <c r="G96" s="109"/>
      <c r="H96" s="109">
        <v>2</v>
      </c>
      <c r="I96" s="109"/>
      <c r="J96" s="109"/>
      <c r="K96" s="109"/>
      <c r="L96" s="109"/>
      <c r="M96" s="109">
        <v>3</v>
      </c>
      <c r="N96" s="109"/>
      <c r="O96" s="109"/>
      <c r="P96" s="109"/>
      <c r="Q96" s="109"/>
      <c r="R96" s="109">
        <v>2</v>
      </c>
      <c r="S96" s="109"/>
      <c r="T96" s="109"/>
      <c r="U96" s="109"/>
      <c r="V96" s="109">
        <v>2</v>
      </c>
      <c r="W96" s="109"/>
      <c r="X96" s="109"/>
      <c r="Y96" s="109"/>
      <c r="Z96" s="109">
        <v>2</v>
      </c>
      <c r="AA96" s="109"/>
      <c r="AB96" s="109"/>
      <c r="AC96" s="109"/>
      <c r="AD96" s="109">
        <v>2</v>
      </c>
      <c r="AE96" s="109"/>
      <c r="AF96" s="109"/>
      <c r="AG96" s="109"/>
      <c r="AH96" s="109">
        <v>2</v>
      </c>
      <c r="AI96" s="109"/>
      <c r="AJ96" s="109"/>
      <c r="AK96" s="109"/>
      <c r="AL96" s="109">
        <v>2</v>
      </c>
      <c r="AM96" s="109"/>
      <c r="AN96" s="109"/>
      <c r="AO96" s="109"/>
      <c r="AP96" s="109">
        <v>2</v>
      </c>
      <c r="AQ96" s="109"/>
      <c r="AR96" s="109"/>
      <c r="AS96" s="109"/>
      <c r="AT96" s="109">
        <v>3</v>
      </c>
      <c r="AU96" s="109"/>
      <c r="AV96" s="109"/>
      <c r="AW96" s="109"/>
      <c r="AX96" s="109"/>
      <c r="AY96" s="109">
        <v>3</v>
      </c>
      <c r="AZ96" s="109"/>
      <c r="BA96" s="109"/>
      <c r="BB96" s="109"/>
      <c r="BC96" s="109"/>
      <c r="BD96" s="109">
        <v>3</v>
      </c>
      <c r="BE96" s="109"/>
      <c r="BF96" s="109"/>
      <c r="BG96" s="109"/>
      <c r="BH96" s="109"/>
      <c r="BI96" s="109">
        <v>3</v>
      </c>
      <c r="BJ96" s="109"/>
      <c r="BK96" s="109"/>
      <c r="BL96" s="109"/>
      <c r="BM96" s="109"/>
      <c r="BN96" s="109">
        <v>3</v>
      </c>
      <c r="BO96" s="109"/>
      <c r="BP96" s="109"/>
      <c r="BQ96" s="109"/>
      <c r="BR96" s="109"/>
      <c r="BS96" s="109">
        <v>3</v>
      </c>
      <c r="BT96" s="109"/>
      <c r="BU96" s="109"/>
      <c r="BV96" s="109"/>
      <c r="BW96" s="109"/>
      <c r="BX96" s="109">
        <v>3</v>
      </c>
      <c r="BY96" s="109"/>
      <c r="BZ96" s="109"/>
      <c r="CA96" s="109"/>
      <c r="CB96" s="109"/>
      <c r="CC96" s="109">
        <v>2</v>
      </c>
      <c r="CD96" s="109"/>
      <c r="CE96" s="109"/>
      <c r="CF96" s="109"/>
      <c r="CG96" s="109">
        <v>2</v>
      </c>
      <c r="CH96" s="109"/>
      <c r="CI96" s="109"/>
      <c r="CJ96" s="109"/>
      <c r="CK96" s="109">
        <v>2</v>
      </c>
      <c r="CL96" s="109"/>
      <c r="CM96" s="109"/>
      <c r="CN96" s="109"/>
      <c r="CO96" s="109">
        <v>2</v>
      </c>
      <c r="CP96" s="109"/>
      <c r="CQ96" s="109"/>
      <c r="CR96" s="109"/>
      <c r="CS96" s="109">
        <v>2</v>
      </c>
      <c r="CT96" s="109"/>
      <c r="CU96" s="109"/>
      <c r="CV96" s="109"/>
      <c r="CW96" s="109">
        <v>2</v>
      </c>
      <c r="CX96" s="109"/>
      <c r="CY96" s="109"/>
      <c r="CZ96" s="109"/>
      <c r="DA96" s="109">
        <v>3</v>
      </c>
      <c r="DB96" s="109"/>
      <c r="DC96" s="109"/>
      <c r="DD96" s="109"/>
      <c r="DE96" s="109"/>
      <c r="DF96" s="109">
        <v>3</v>
      </c>
      <c r="DG96" s="109"/>
      <c r="DH96" s="109"/>
      <c r="DI96" s="109"/>
      <c r="DJ96" s="109"/>
      <c r="DK96" s="109">
        <v>2</v>
      </c>
      <c r="DL96" s="109"/>
      <c r="DM96" s="109"/>
      <c r="DN96" s="109"/>
      <c r="DO96" s="109">
        <v>2</v>
      </c>
      <c r="DP96" s="109"/>
      <c r="DQ96" s="109"/>
      <c r="DR96" s="109"/>
      <c r="DS96" s="109">
        <v>2</v>
      </c>
      <c r="DT96" s="109"/>
      <c r="DU96" s="109"/>
      <c r="DV96" s="109"/>
      <c r="DW96" s="109">
        <v>2</v>
      </c>
      <c r="DX96" s="109"/>
      <c r="DY96" s="109"/>
      <c r="DZ96" s="109"/>
      <c r="EA96" s="109">
        <v>3</v>
      </c>
      <c r="EB96" s="109"/>
      <c r="EC96" s="109"/>
      <c r="ED96" s="109"/>
      <c r="EE96" s="109"/>
      <c r="EF96" s="109">
        <v>3</v>
      </c>
      <c r="EG96" s="109"/>
      <c r="EH96" s="109"/>
      <c r="EI96" s="109"/>
      <c r="EJ96" s="109"/>
      <c r="EK96" s="109">
        <v>3</v>
      </c>
      <c r="EL96" s="109"/>
      <c r="EM96" s="109"/>
      <c r="EN96" s="109"/>
      <c r="EO96" s="109"/>
      <c r="EP96" s="109">
        <v>3</v>
      </c>
      <c r="EQ96" s="109"/>
      <c r="ER96" s="109"/>
      <c r="ES96" s="109"/>
      <c r="ET96" s="109"/>
      <c r="EU96" s="109">
        <v>3</v>
      </c>
      <c r="EV96" s="109"/>
      <c r="EW96" s="109"/>
      <c r="EX96" s="109"/>
      <c r="EY96" s="109"/>
      <c r="EZ96" s="109">
        <v>3</v>
      </c>
      <c r="FA96" s="109"/>
      <c r="FB96" s="109"/>
      <c r="FC96" s="109"/>
      <c r="FD96" s="109"/>
      <c r="FE96" s="109">
        <v>4</v>
      </c>
      <c r="FF96" s="109"/>
      <c r="FG96" s="109"/>
      <c r="FH96" s="109"/>
      <c r="FI96" s="109"/>
      <c r="FJ96" s="109"/>
      <c r="FK96" s="109">
        <v>4</v>
      </c>
      <c r="FL96" s="109"/>
      <c r="FM96" s="109"/>
      <c r="FN96" s="109"/>
      <c r="FO96" s="109"/>
      <c r="FP96" s="109"/>
      <c r="FQ96" s="109">
        <v>3</v>
      </c>
      <c r="FR96" s="109"/>
      <c r="FS96" s="109"/>
      <c r="FT96" s="109"/>
      <c r="FU96" s="109"/>
      <c r="FV96" s="109">
        <v>3</v>
      </c>
      <c r="FW96" s="109"/>
      <c r="FX96" s="109"/>
      <c r="FY96" s="109"/>
      <c r="FZ96" s="109"/>
      <c r="GA96" s="109">
        <v>3</v>
      </c>
      <c r="GB96" s="109"/>
      <c r="GC96" s="109"/>
      <c r="GD96" s="109"/>
      <c r="GE96" s="109"/>
      <c r="GF96" s="109">
        <v>3</v>
      </c>
      <c r="GG96" s="109"/>
      <c r="GH96" s="109"/>
      <c r="GI96" s="109"/>
      <c r="GJ96" s="109"/>
      <c r="GK96" s="109">
        <v>2</v>
      </c>
      <c r="GL96" s="109"/>
      <c r="GM96" s="109"/>
      <c r="GN96" s="109"/>
      <c r="GO96" s="109">
        <v>2</v>
      </c>
      <c r="GP96" s="109"/>
      <c r="GQ96" s="109"/>
      <c r="GR96" s="109"/>
      <c r="GS96" s="109">
        <v>2</v>
      </c>
      <c r="GT96" s="109"/>
      <c r="GU96" s="109"/>
      <c r="GV96" s="109"/>
      <c r="GW96" s="109">
        <v>2</v>
      </c>
      <c r="GX96" s="109"/>
      <c r="GY96" s="109"/>
      <c r="GZ96" s="109"/>
      <c r="HA96" s="109">
        <v>3</v>
      </c>
      <c r="HB96" s="109"/>
      <c r="HC96" s="109"/>
      <c r="HD96" s="109"/>
      <c r="HE96" s="109"/>
      <c r="HF96" s="109">
        <v>3</v>
      </c>
      <c r="HG96" s="109"/>
      <c r="HH96" s="109"/>
      <c r="HI96" s="109"/>
      <c r="HJ96" s="109"/>
      <c r="HK96" s="109">
        <v>3</v>
      </c>
      <c r="HL96" s="109"/>
      <c r="HM96" s="109"/>
      <c r="HN96" s="109"/>
      <c r="HO96" s="109"/>
      <c r="HP96" s="109">
        <v>3</v>
      </c>
      <c r="HQ96" s="109"/>
      <c r="HR96" s="109"/>
      <c r="HS96" s="109"/>
      <c r="HT96" s="109"/>
      <c r="HU96" s="109">
        <v>3</v>
      </c>
      <c r="HV96" s="109"/>
      <c r="HW96" s="109"/>
      <c r="HX96" s="109"/>
      <c r="HY96" s="109"/>
      <c r="HZ96" s="109">
        <v>3</v>
      </c>
      <c r="IA96" s="109"/>
      <c r="IB96" s="109"/>
      <c r="IC96" s="109"/>
      <c r="ID96" s="109"/>
      <c r="IE96" s="109">
        <v>3</v>
      </c>
      <c r="IF96" s="109"/>
      <c r="IG96" s="109"/>
      <c r="IH96" s="109"/>
      <c r="II96" s="109"/>
      <c r="IJ96" s="109">
        <v>3</v>
      </c>
      <c r="IK96" s="109"/>
      <c r="IL96" s="109"/>
      <c r="IM96" s="109"/>
      <c r="IN96" s="109"/>
      <c r="IO96" s="109">
        <v>3</v>
      </c>
      <c r="IP96" s="109"/>
      <c r="IQ96" s="109"/>
      <c r="IR96" s="109"/>
      <c r="IS96" s="109"/>
      <c r="IT96" s="109">
        <v>3</v>
      </c>
      <c r="IU96" s="109"/>
      <c r="IV96" s="109"/>
      <c r="IW96" s="109"/>
      <c r="IX96" s="109"/>
      <c r="IY96" s="109">
        <v>3</v>
      </c>
      <c r="IZ96" s="109"/>
      <c r="JA96" s="109"/>
      <c r="JB96" s="109"/>
      <c r="JC96" s="109"/>
      <c r="JD96" s="109">
        <v>3</v>
      </c>
      <c r="JE96" s="109"/>
      <c r="JF96" s="109"/>
      <c r="JG96" s="109"/>
      <c r="JH96" s="109"/>
    </row>
    <row r="97" spans="2:268" x14ac:dyDescent="0.25">
      <c r="B97" s="100">
        <v>1</v>
      </c>
      <c r="C97" s="252">
        <f>C96</f>
        <v>2</v>
      </c>
      <c r="D97" s="252" t="str">
        <f t="shared" ref="D97:D130" ca="1" si="126">IF(OR(ISERROR(INDIRECT(ADDRESS(ROW(D97),COLUMN(D97) + C97,4,1),TRUE) + E97),ISBLANK(INDIRECT(ADDRESS(ROW(D97),COLUMN(D97) + C97,4,1),TRUE))),"",INDIRECT(ADDRESS(ROW(D97),COLUMN(D97) + C97,4,1),TRUE) + E97)</f>
        <v/>
      </c>
      <c r="E97" s="252"/>
      <c r="F97" s="252"/>
      <c r="G97" s="252"/>
      <c r="H97" s="252">
        <f>H96</f>
        <v>2</v>
      </c>
      <c r="I97" s="252" t="str">
        <f t="shared" ref="I97:I130" ca="1" si="127">IF(OR(ISERROR(INDIRECT(ADDRESS(ROW(I97),COLUMN(I97) + H97,4,1),TRUE) + J97),ISBLANK(INDIRECT(ADDRESS(ROW(I97),COLUMN(I97) + H97,4,1),TRUE))),"",INDIRECT(ADDRESS(ROW(I97),COLUMN(I97) + H97,4,1),TRUE) + J97)</f>
        <v/>
      </c>
      <c r="J97" s="252"/>
      <c r="K97" s="252"/>
      <c r="L97" s="252"/>
      <c r="M97" s="252">
        <f>M96</f>
        <v>3</v>
      </c>
      <c r="N97" s="252">
        <f t="shared" ref="N97:N130" ca="1" si="128">IF(OR(ISERROR(INDIRECT(ADDRESS(ROW(N97),COLUMN(N97) + M97,4,1),TRUE) + O97),ISBLANK(INDIRECT(ADDRESS(ROW(N97),COLUMN(N97) + M97,4,1),TRUE))),"",INDIRECT(ADDRESS(ROW(N97),COLUMN(N97) + M97,4,1),TRUE) + O97)</f>
        <v>-1616.7359999999001</v>
      </c>
      <c r="O97" s="252"/>
      <c r="P97" s="252"/>
      <c r="Q97" s="252">
        <v>-1616.7359999999001</v>
      </c>
      <c r="R97" s="99">
        <f>R96</f>
        <v>2</v>
      </c>
      <c r="S97" s="99" t="str">
        <f t="shared" ref="S97:S130" ca="1" si="129">IF(OR(ISERROR(INDIRECT(ADDRESS(ROW(S97),COLUMN(S97) + R97,4,1),TRUE) + T97),ISBLANK(INDIRECT(ADDRESS(ROW(S97),COLUMN(S97) + R97,4,1),TRUE))),"",INDIRECT(ADDRESS(ROW(S97),COLUMN(S97) + R97,4,1),TRUE) + T97)</f>
        <v/>
      </c>
      <c r="T97" s="99"/>
      <c r="U97" s="99"/>
      <c r="V97" s="99">
        <f>V96</f>
        <v>2</v>
      </c>
      <c r="W97" s="99" t="str">
        <f t="shared" ref="W97:W130" ca="1" si="130">IF(OR(ISERROR(INDIRECT(ADDRESS(ROW(W97),COLUMN(W97) + V97,4,1),TRUE) + X97),ISBLANK(INDIRECT(ADDRESS(ROW(W97),COLUMN(W97) + V97,4,1),TRUE))),"",INDIRECT(ADDRESS(ROW(W97),COLUMN(W97) + V97,4,1),TRUE) + X97)</f>
        <v/>
      </c>
      <c r="X97" s="99"/>
      <c r="Y97" s="99"/>
      <c r="Z97" s="99">
        <f>Z96</f>
        <v>2</v>
      </c>
      <c r="AA97" s="99" t="str">
        <f t="shared" ref="AA97:AA130" ca="1" si="131">IF(OR(ISERROR(INDIRECT(ADDRESS(ROW(AA97),COLUMN(AA97) + Z97,4,1),TRUE) + AB97),ISBLANK(INDIRECT(ADDRESS(ROW(AA97),COLUMN(AA97) + Z97,4,1),TRUE))),"",INDIRECT(ADDRESS(ROW(AA97),COLUMN(AA97) + Z97,4,1),TRUE) + AB97)</f>
        <v/>
      </c>
      <c r="AB97" s="99"/>
      <c r="AC97" s="99"/>
      <c r="AD97" s="99">
        <f>AD96</f>
        <v>2</v>
      </c>
      <c r="AE97" s="99" t="str">
        <f t="shared" ref="AE97:AE130" ca="1" si="132">IF(OR(ISERROR(INDIRECT(ADDRESS(ROW(AE97),COLUMN(AE97) + AD97,4,1),TRUE) + AF97),ISBLANK(INDIRECT(ADDRESS(ROW(AE97),COLUMN(AE97) + AD97,4,1),TRUE))),"",INDIRECT(ADDRESS(ROW(AE97),COLUMN(AE97) + AD97,4,1),TRUE) + AF97)</f>
        <v/>
      </c>
      <c r="AF97" s="99"/>
      <c r="AG97" s="99"/>
      <c r="AH97" s="99">
        <f>AH96</f>
        <v>2</v>
      </c>
      <c r="AI97" s="99">
        <f t="shared" ref="AI97:AI130" ca="1" si="133">IF(OR(ISERROR(INDIRECT(ADDRESS(ROW(AI97),COLUMN(AI97) + AH97,4,1),TRUE) + AJ97),ISBLANK(INDIRECT(ADDRESS(ROW(AI97),COLUMN(AI97) + AH97,4,1),TRUE))),"",INDIRECT(ADDRESS(ROW(AI97),COLUMN(AI97) + AH97,4,1),TRUE) + AJ97)</f>
        <v>99.85</v>
      </c>
      <c r="AJ97" s="99"/>
      <c r="AK97" s="99">
        <v>99.85</v>
      </c>
      <c r="AL97" s="99">
        <f>AL96</f>
        <v>2</v>
      </c>
      <c r="AM97" s="99">
        <f t="shared" ref="AM97:AM130" ca="1" si="134">IF(OR(ISERROR(INDIRECT(ADDRESS(ROW(AM97),COLUMN(AM97) + AL97,4,1),TRUE) + AN97),ISBLANK(INDIRECT(ADDRESS(ROW(AM97),COLUMN(AM97) + AL97,4,1),TRUE))),"",INDIRECT(ADDRESS(ROW(AM97),COLUMN(AM97) + AL97,4,1),TRUE) + AN97)</f>
        <v>0</v>
      </c>
      <c r="AN97" s="99"/>
      <c r="AO97" s="99">
        <v>0</v>
      </c>
      <c r="AP97" s="99">
        <f>AP96</f>
        <v>2</v>
      </c>
      <c r="AQ97" s="99">
        <f t="shared" ref="AQ97:AQ130" ca="1" si="135">IF(OR(ISERROR(INDIRECT(ADDRESS(ROW(AQ97),COLUMN(AQ97) + AP97,4,1),TRUE) + AR97),ISBLANK(INDIRECT(ADDRESS(ROW(AQ97),COLUMN(AQ97) + AP97,4,1),TRUE))),"",INDIRECT(ADDRESS(ROW(AQ97),COLUMN(AQ97) + AP97,4,1),TRUE) + AR97)</f>
        <v>102.06</v>
      </c>
      <c r="AR97" s="99"/>
      <c r="AS97" s="99">
        <v>102.06</v>
      </c>
      <c r="AT97" s="99">
        <f>AT96</f>
        <v>3</v>
      </c>
      <c r="AU97" s="99">
        <f t="shared" ref="AU97:AU130" ca="1" si="136">IF(OR(ISERROR(INDIRECT(ADDRESS(ROW(AU97),COLUMN(AU97) + AT97,4,1),TRUE) + AV97),ISBLANK(INDIRECT(ADDRESS(ROW(AU97),COLUMN(AU97) + AT97,4,1),TRUE))),"",INDIRECT(ADDRESS(ROW(AU97),COLUMN(AU97) + AT97,4,1),TRUE) + AV97)</f>
        <v>201.91</v>
      </c>
      <c r="AV97" s="99"/>
      <c r="AW97" s="99"/>
      <c r="AX97" s="99">
        <f t="shared" ref="AX97:AX130" ca="1" si="137">IFERROR(AQ97+AM97+AI97,"")</f>
        <v>201.91</v>
      </c>
      <c r="AY97" s="99">
        <f>AY96</f>
        <v>3</v>
      </c>
      <c r="AZ97" s="99">
        <f t="shared" ref="AZ97:AZ130" ca="1" si="13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99"/>
      <c r="BB97" s="99"/>
      <c r="BC97" s="99">
        <v>2555.7839999999101</v>
      </c>
      <c r="BD97" s="99">
        <f>BD96</f>
        <v>3</v>
      </c>
      <c r="BE97" s="99">
        <f t="shared" ref="BE97:BE130" ca="1" si="139">IF(OR(ISERROR(INDIRECT(ADDRESS(ROW(BE97),COLUMN(BE97) + BD97,4,1),TRUE) + BF97),ISBLANK(INDIRECT(ADDRESS(ROW(BE97),COLUMN(BE97) + BD97,4,1),TRUE))),"",INDIRECT(ADDRESS(ROW(BE97),COLUMN(BE97) + BD97,4,1),TRUE) + BF97)</f>
        <v>0</v>
      </c>
      <c r="BF97" s="99"/>
      <c r="BG97" s="99"/>
      <c r="BH97" s="99">
        <v>0</v>
      </c>
      <c r="BI97" s="99">
        <f>BI96</f>
        <v>3</v>
      </c>
      <c r="BJ97" s="99">
        <f t="shared" ref="BJ97:BJ130" ca="1" si="14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99"/>
      <c r="BL97" s="99"/>
      <c r="BM97" s="99">
        <v>2919.3999999992998</v>
      </c>
      <c r="BN97" s="99">
        <f>BN96</f>
        <v>3</v>
      </c>
      <c r="BO97" s="99">
        <f t="shared" ref="BO97:BO130" ca="1" si="141">IF(OR(ISERROR(INDIRECT(ADDRESS(ROW(BO97),COLUMN(BO97) + BN97,4,1),TRUE) + BP97),ISBLANK(INDIRECT(ADDRESS(ROW(BO97),COLUMN(BO97) + BN97,4,1),TRUE))),"",INDIRECT(ADDRESS(ROW(BO97),COLUMN(BO97) + BN97,4,1),TRUE) + BP97)</f>
        <v>0</v>
      </c>
      <c r="BP97" s="99"/>
      <c r="BQ97" s="99"/>
      <c r="BR97" s="99">
        <v>0</v>
      </c>
      <c r="BS97" s="99">
        <f>BS96</f>
        <v>3</v>
      </c>
      <c r="BT97" s="99">
        <f t="shared" ref="BT97:BT130" ca="1" si="14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99"/>
      <c r="BV97" s="99"/>
      <c r="BW97" s="99">
        <v>2920.7199999995601</v>
      </c>
      <c r="BX97" s="99">
        <f>BX96</f>
        <v>3</v>
      </c>
      <c r="BY97" s="99">
        <f t="shared" ref="BY97:BY130" ca="1" si="143">IF(OR(ISERROR(INDIRECT(ADDRESS(ROW(BY97),COLUMN(BY97) + BX97,4,1),TRUE) + BZ97),ISBLANK(INDIRECT(ADDRESS(ROW(BY97),COLUMN(BY97) + BX97,4,1),TRUE))),"",INDIRECT(ADDRESS(ROW(BY97),COLUMN(BY97) + BX97,4,1),TRUE) + BZ97)</f>
        <v>0</v>
      </c>
      <c r="BZ97" s="99"/>
      <c r="CA97" s="99"/>
      <c r="CB97" s="99">
        <v>0</v>
      </c>
      <c r="CC97" s="99">
        <f>CC96</f>
        <v>2</v>
      </c>
      <c r="CD97" s="99" t="str">
        <f t="shared" ref="CD97:CD130" ca="1" si="144">IF(OR(ISERROR(INDIRECT(ADDRESS(ROW(CD97),COLUMN(CD97) + CC97,4,1),TRUE) + CE97),ISBLANK(INDIRECT(ADDRESS(ROW(CD97),COLUMN(CD97) + CC97,4,1),TRUE))),"",INDIRECT(ADDRESS(ROW(CD97),COLUMN(CD97) + CC97,4,1),TRUE) + CE97)</f>
        <v/>
      </c>
      <c r="CE97" s="99"/>
      <c r="CF97" s="99"/>
      <c r="CG97" s="99">
        <f>CG96</f>
        <v>2</v>
      </c>
      <c r="CH97" s="99" t="str">
        <f t="shared" ref="CH97:CH130" ca="1" si="145">IF(OR(ISERROR(INDIRECT(ADDRESS(ROW(CH97),COLUMN(CH97) + CG97,4,1),TRUE) + CI97),ISBLANK(INDIRECT(ADDRESS(ROW(CH97),COLUMN(CH97) + CG97,4,1),TRUE))),"",INDIRECT(ADDRESS(ROW(CH97),COLUMN(CH97) + CG97,4,1),TRUE) + CI97)</f>
        <v/>
      </c>
      <c r="CI97" s="99"/>
      <c r="CJ97" s="99"/>
      <c r="CK97" s="99">
        <f>CK96</f>
        <v>2</v>
      </c>
      <c r="CL97" s="99" t="str">
        <f t="shared" ref="CL97:CL130" ca="1" si="146">IF(OR(ISERROR(INDIRECT(ADDRESS(ROW(CL97),COLUMN(CL97) + CK97,4,1),TRUE) + CM97),ISBLANK(INDIRECT(ADDRESS(ROW(CL97),COLUMN(CL97) + CK97,4,1),TRUE))),"",INDIRECT(ADDRESS(ROW(CL97),COLUMN(CL97) + CK97,4,1),TRUE) + CM97)</f>
        <v/>
      </c>
      <c r="CM97" s="99"/>
      <c r="CN97" s="99"/>
      <c r="CO97" s="99">
        <f>CO96</f>
        <v>2</v>
      </c>
      <c r="CP97" s="99" t="str">
        <f t="shared" ref="CP97:CP130" ca="1" si="147">IF(OR(ISERROR(INDIRECT(ADDRESS(ROW(CP97),COLUMN(CP97) + CO97,4,1),TRUE) + CQ97),ISBLANK(INDIRECT(ADDRESS(ROW(CP97),COLUMN(CP97) + CO97,4,1),TRUE))),"",INDIRECT(ADDRESS(ROW(CP97),COLUMN(CP97) + CO97,4,1),TRUE) + CQ97)</f>
        <v/>
      </c>
      <c r="CQ97" s="99"/>
      <c r="CR97" s="99"/>
      <c r="CS97" s="99">
        <f>CS96</f>
        <v>2</v>
      </c>
      <c r="CT97" s="99" t="str">
        <f t="shared" ref="CT97:CT130" ca="1" si="148">IF(OR(ISERROR(INDIRECT(ADDRESS(ROW(CT97),COLUMN(CT97) + CS97,4,1),TRUE) + CU97),ISBLANK(INDIRECT(ADDRESS(ROW(CT97),COLUMN(CT97) + CS97,4,1),TRUE))),"",INDIRECT(ADDRESS(ROW(CT97),COLUMN(CT97) + CS97,4,1),TRUE) + CU97)</f>
        <v/>
      </c>
      <c r="CU97" s="99"/>
      <c r="CV97" s="99"/>
      <c r="CW97" s="99">
        <f>CW96</f>
        <v>2</v>
      </c>
      <c r="CX97" s="99" t="str">
        <f t="shared" ref="CX97:CX130" ca="1" si="149">IF(OR(ISERROR(INDIRECT(ADDRESS(ROW(CX97),COLUMN(CX97) + CW97,4,1),TRUE) + CY97),ISBLANK(INDIRECT(ADDRESS(ROW(CX97),COLUMN(CX97) + CW97,4,1),TRUE))),"",INDIRECT(ADDRESS(ROW(CX97),COLUMN(CX97) + CW97,4,1),TRUE) + CY97)</f>
        <v/>
      </c>
      <c r="CY97" s="99"/>
      <c r="CZ97" s="99"/>
      <c r="DA97" s="99">
        <f>DA96</f>
        <v>3</v>
      </c>
      <c r="DB97" s="99">
        <f t="shared" ref="DB97:DB130" ca="1" si="150">IF(OR(ISERROR(INDIRECT(ADDRESS(ROW(DB97),COLUMN(DB97) + DA97,4,1),TRUE) + DC97),ISBLANK(INDIRECT(ADDRESS(ROW(DB97),COLUMN(DB97) + DA97,4,1),TRUE))),"",INDIRECT(ADDRESS(ROW(DB97),COLUMN(DB97) + DA97,4,1),TRUE) + DC97)</f>
        <v>727.58400000032304</v>
      </c>
      <c r="DC97" s="99"/>
      <c r="DD97" s="99"/>
      <c r="DE97" s="99">
        <v>727.58400000032304</v>
      </c>
      <c r="DF97" s="99">
        <f>DF96</f>
        <v>3</v>
      </c>
      <c r="DG97" s="99">
        <f t="shared" ref="DG97:DG130" ca="1" si="151">IF(OR(ISERROR(INDIRECT(ADDRESS(ROW(DG97),COLUMN(DG97) + DF97,4,1),TRUE) + DH97),ISBLANK(INDIRECT(ADDRESS(ROW(DG97),COLUMN(DG97) + DF97,4,1),TRUE))),"",INDIRECT(ADDRESS(ROW(DG97),COLUMN(DG97) + DF97,4,1),TRUE) + DH97)</f>
        <v>0</v>
      </c>
      <c r="DH97" s="99"/>
      <c r="DI97" s="99"/>
      <c r="DJ97" s="99">
        <v>0</v>
      </c>
      <c r="DK97" s="99">
        <f>DK96</f>
        <v>2</v>
      </c>
      <c r="DL97" s="99" t="str">
        <f t="shared" ref="DL97:DL130" ca="1" si="152">IF(OR(ISERROR(INDIRECT(ADDRESS(ROW(DL97),COLUMN(DL97) + DK97,4,1),TRUE) + DM97),ISBLANK(INDIRECT(ADDRESS(ROW(DL97),COLUMN(DL97) + DK97,4,1),TRUE))),"",INDIRECT(ADDRESS(ROW(DL97),COLUMN(DL97) + DK97,4,1),TRUE) + DM97)</f>
        <v/>
      </c>
      <c r="DM97" s="99"/>
      <c r="DN97" s="99"/>
      <c r="DO97" s="99">
        <f>DO96</f>
        <v>2</v>
      </c>
      <c r="DP97" s="99" t="str">
        <f t="shared" ref="DP97:DP130" ca="1" si="153">IF(OR(ISERROR(INDIRECT(ADDRESS(ROW(DP97),COLUMN(DP97) + DO97,4,1),TRUE) + DQ97),ISBLANK(INDIRECT(ADDRESS(ROW(DP97),COLUMN(DP97) + DO97,4,1),TRUE))),"",INDIRECT(ADDRESS(ROW(DP97),COLUMN(DP97) + DO97,4,1),TRUE) + DQ97)</f>
        <v/>
      </c>
      <c r="DQ97" s="99"/>
      <c r="DR97" s="99"/>
      <c r="DS97" s="99">
        <f>DS96</f>
        <v>2</v>
      </c>
      <c r="DT97" s="99" t="str">
        <f t="shared" ref="DT97:DT130" ca="1" si="154">IF(OR(ISERROR(INDIRECT(ADDRESS(ROW(DT97),COLUMN(DT97) + DS97,4,1),TRUE) + DU97),ISBLANK(INDIRECT(ADDRESS(ROW(DT97),COLUMN(DT97) + DS97,4,1),TRUE))),"",INDIRECT(ADDRESS(ROW(DT97),COLUMN(DT97) + DS97,4,1),TRUE) + DU97)</f>
        <v/>
      </c>
      <c r="DU97" s="99"/>
      <c r="DV97" s="99"/>
      <c r="DW97" s="99">
        <f>DW96</f>
        <v>2</v>
      </c>
      <c r="DX97" s="99" t="str">
        <f t="shared" ref="DX97:DX130" ca="1" si="155">IF(OR(ISERROR(INDIRECT(ADDRESS(ROW(DX97),COLUMN(DX97) + DW97,4,1),TRUE) + DY97),ISBLANK(INDIRECT(ADDRESS(ROW(DX97),COLUMN(DX97) + DW97,4,1),TRUE))),"",INDIRECT(ADDRESS(ROW(DX97),COLUMN(DX97) + DW97,4,1),TRUE) + DY97)</f>
        <v/>
      </c>
      <c r="DY97" s="99"/>
      <c r="DZ97" s="99"/>
      <c r="EA97" s="99">
        <f>EA96</f>
        <v>3</v>
      </c>
      <c r="EB97" s="99">
        <f t="shared" ref="EB97:EB130" ca="1" si="156">IF(OR(ISERROR(INDIRECT(ADDRESS(ROW(EB97),COLUMN(EB97) + EA97,4,1),TRUE) + EC97),ISBLANK(INDIRECT(ADDRESS(ROW(EB97),COLUMN(EB97) + EA97,4,1),TRUE))),"",INDIRECT(ADDRESS(ROW(EB97),COLUMN(EB97) + EA97,4,1),TRUE) + EC97)</f>
        <v>0</v>
      </c>
      <c r="EC97" s="99"/>
      <c r="ED97" s="99"/>
      <c r="EE97" s="99">
        <v>0</v>
      </c>
      <c r="EF97" s="99">
        <f>EF96</f>
        <v>3</v>
      </c>
      <c r="EG97" s="99">
        <f t="shared" ref="EG97:EG130" ca="1" si="157">IF(OR(ISERROR(INDIRECT(ADDRESS(ROW(EG97),COLUMN(EG97) + EF97,4,1),TRUE) + EH97),ISBLANK(INDIRECT(ADDRESS(ROW(EG97),COLUMN(EG97) + EF97,4,1),TRUE))),"",INDIRECT(ADDRESS(ROW(EG97),COLUMN(EG97) + EF97,4,1),TRUE) + EH97)</f>
        <v>1698.5760000002899</v>
      </c>
      <c r="EH97" s="99"/>
      <c r="EI97" s="99"/>
      <c r="EJ97" s="99">
        <v>1698.5760000002899</v>
      </c>
      <c r="EK97" s="99">
        <f>EK96</f>
        <v>3</v>
      </c>
      <c r="EL97" s="99">
        <f t="shared" ref="EL97:EL130" ca="1" si="158">IF(OR(ISERROR(INDIRECT(ADDRESS(ROW(EL97),COLUMN(EL97) + EK97,4,1),TRUE) + EM97),ISBLANK(INDIRECT(ADDRESS(ROW(EL97),COLUMN(EL97) + EK97,4,1),TRUE))),"",INDIRECT(ADDRESS(ROW(EL97),COLUMN(EL97) + EK97,4,1),TRUE) + EM97)</f>
        <v>601.39200000006497</v>
      </c>
      <c r="EM97" s="99"/>
      <c r="EN97" s="99"/>
      <c r="EO97" s="99">
        <v>601.39200000006497</v>
      </c>
      <c r="EP97" s="99">
        <f>EP96</f>
        <v>3</v>
      </c>
      <c r="EQ97" s="99">
        <f t="shared" ref="EQ97:EQ130" ca="1" si="159">IF(OR(ISERROR(INDIRECT(ADDRESS(ROW(EQ97),COLUMN(EQ97) + EP97,4,1),TRUE) + ER97),ISBLANK(INDIRECT(ADDRESS(ROW(EQ97),COLUMN(EQ97) + EP97,4,1),TRUE))),"",INDIRECT(ADDRESS(ROW(EQ97),COLUMN(EQ97) + EP97,4,1),TRUE) + ER97)</f>
        <v>0</v>
      </c>
      <c r="ER97" s="99"/>
      <c r="ES97" s="99"/>
      <c r="ET97" s="99">
        <v>0</v>
      </c>
      <c r="EU97" s="99">
        <f>EU96</f>
        <v>3</v>
      </c>
      <c r="EV97" s="99">
        <f t="shared" ref="EV97:EV130" ca="1" si="160">IF(OR(ISERROR(INDIRECT(ADDRESS(ROW(EV97),COLUMN(EV97) + EU97,4,1),TRUE) + EW97),ISBLANK(INDIRECT(ADDRESS(ROW(EV97),COLUMN(EV97) + EU97,4,1),TRUE))),"",INDIRECT(ADDRESS(ROW(EV97),COLUMN(EV97) + EU97,4,1),TRUE) + EW97)</f>
        <v>605.48399999993899</v>
      </c>
      <c r="EW97" s="99"/>
      <c r="EX97" s="99"/>
      <c r="EY97" s="99">
        <v>605.48399999993899</v>
      </c>
      <c r="EZ97" s="99">
        <f>EZ96</f>
        <v>3</v>
      </c>
      <c r="FA97" s="99">
        <f t="shared" ref="FA97:FA130" ca="1" si="161">IF(OR(ISERROR(INDIRECT(ADDRESS(ROW(FA97),COLUMN(FA97) + EZ97,4,1),TRUE) + FB97),ISBLANK(INDIRECT(ADDRESS(ROW(FA97),COLUMN(FA97) + EZ97,4,1),TRUE))),"",INDIRECT(ADDRESS(ROW(FA97),COLUMN(FA97) + EZ97,4,1),TRUE) + FB97)</f>
        <v>0</v>
      </c>
      <c r="FB97" s="99"/>
      <c r="FC97" s="99"/>
      <c r="FD97" s="99">
        <v>0</v>
      </c>
      <c r="FE97" s="294">
        <f>FE96</f>
        <v>4</v>
      </c>
      <c r="FF97" s="294">
        <f t="shared" ref="FF97:FF130" ca="1" si="162">IF(OR(ISERROR(INDIRECT(ADDRESS(ROW(FF97),COLUMN(FF97) + FE97,4,1),TRUE) + FG97),ISBLANK(INDIRECT(ADDRESS(ROW(FF97),COLUMN(FF97) + FE97,4,1),TRUE))),"",INDIRECT(ADDRESS(ROW(FF97),COLUMN(FF97) + FE97,4,1),TRUE) + FG97)</f>
        <v>0</v>
      </c>
      <c r="FG97" s="294"/>
      <c r="FH97" s="294"/>
      <c r="FI97" s="294">
        <v>0</v>
      </c>
      <c r="FJ97" s="294">
        <v>0</v>
      </c>
      <c r="FK97" s="294">
        <f>FK96</f>
        <v>4</v>
      </c>
      <c r="FL97" s="294">
        <f t="shared" ref="FL97:FL130" ca="1" si="163">IF(OR(ISERROR(INDIRECT(ADDRESS(ROW(FL97),COLUMN(FL97) + FK97,4,1),TRUE) + FM97),ISBLANK(INDIRECT(ADDRESS(ROW(FL97),COLUMN(FL97) + FK97,4,1),TRUE))),"",INDIRECT(ADDRESS(ROW(FL97),COLUMN(FL97) + FK97,4,1),TRUE) + FM97)</f>
        <v>2730.7939999999999</v>
      </c>
      <c r="FM97" s="294"/>
      <c r="FN97" s="294"/>
      <c r="FO97" s="294">
        <v>2767.5999999995802</v>
      </c>
      <c r="FP97" s="294">
        <v>2730.7939999999999</v>
      </c>
      <c r="FQ97" s="99">
        <f>FQ96</f>
        <v>3</v>
      </c>
      <c r="FR97" s="99" t="str">
        <f t="shared" ref="FR97:FR130" ca="1" si="164">IF(OR(ISERROR(INDIRECT(ADDRESS(ROW(FR97),COLUMN(FR97) + FQ97,4,1),TRUE) + FS97),ISBLANK(INDIRECT(ADDRESS(ROW(FR97),COLUMN(FR97) + FQ97,4,1),TRUE))),"",INDIRECT(ADDRESS(ROW(FR97),COLUMN(FR97) + FQ97,4,1),TRUE) + FS97)</f>
        <v/>
      </c>
      <c r="FS97" s="99"/>
      <c r="FT97" s="99"/>
      <c r="FU97" s="99"/>
      <c r="FV97" s="99">
        <f>FV96</f>
        <v>3</v>
      </c>
      <c r="FW97" s="99" t="str">
        <f t="shared" ref="FW97:FW130" ca="1" si="165">IF(OR(ISERROR(INDIRECT(ADDRESS(ROW(FW97),COLUMN(FW97) + FV97,4,1),TRUE) + FX97),ISBLANK(INDIRECT(ADDRESS(ROW(FW97),COLUMN(FW97) + FV97,4,1),TRUE))),"",INDIRECT(ADDRESS(ROW(FW97),COLUMN(FW97) + FV97,4,1),TRUE) + FX97)</f>
        <v/>
      </c>
      <c r="FX97" s="99"/>
      <c r="FY97" s="99"/>
      <c r="FZ97" s="99"/>
      <c r="GA97" s="99">
        <f>GA96</f>
        <v>3</v>
      </c>
      <c r="GB97" s="99">
        <f t="shared" ref="GB97:GB130" ca="1" si="166">IF(OR(ISERROR(INDIRECT(ADDRESS(ROW(GB97),COLUMN(GB97) + GA97,4,1),TRUE) + GC97),ISBLANK(INDIRECT(ADDRESS(ROW(GB97),COLUMN(GB97) + GA97,4,1),TRUE))),"",INDIRECT(ADDRESS(ROW(GB97),COLUMN(GB97) + GA97,4,1),TRUE) + GC97)</f>
        <v>0</v>
      </c>
      <c r="GC97" s="99"/>
      <c r="GD97" s="99"/>
      <c r="GE97" s="99">
        <v>0</v>
      </c>
      <c r="GF97" s="99">
        <f>GF96</f>
        <v>3</v>
      </c>
      <c r="GG97" s="99">
        <f t="shared" ref="GG97:GG130" ca="1" si="167">IF(OR(ISERROR(INDIRECT(ADDRESS(ROW(GG97),COLUMN(GG97) + GF97,4,1),TRUE) + GH97),ISBLANK(INDIRECT(ADDRESS(ROW(GG97),COLUMN(GG97) + GF97,4,1),TRUE))),"",INDIRECT(ADDRESS(ROW(GG97),COLUMN(GG97) + GF97,4,1),TRUE) + GH97)</f>
        <v>4012.8000000011498</v>
      </c>
      <c r="GH97" s="99"/>
      <c r="GI97" s="99"/>
      <c r="GJ97" s="99">
        <v>4012.8000000011498</v>
      </c>
      <c r="GK97" s="99">
        <f>GK96</f>
        <v>2</v>
      </c>
      <c r="GL97" s="99" t="str">
        <f t="shared" ref="GL97:GL130" ca="1" si="168">IF(OR(ISERROR(INDIRECT(ADDRESS(ROW(GL97),COLUMN(GL97) + GK97,4,1),TRUE) + GM97),ISBLANK(INDIRECT(ADDRESS(ROW(GL97),COLUMN(GL97) + GK97,4,1),TRUE))),"",INDIRECT(ADDRESS(ROW(GL97),COLUMN(GL97) + GK97,4,1),TRUE) + GM97)</f>
        <v/>
      </c>
      <c r="GM97" s="99"/>
      <c r="GN97" s="99"/>
      <c r="GO97" s="99">
        <f>GO96</f>
        <v>2</v>
      </c>
      <c r="GP97" s="99" t="str">
        <f t="shared" ref="GP97:GP130" ca="1" si="169">IF(OR(ISERROR(INDIRECT(ADDRESS(ROW(GP97),COLUMN(GP97) + GO97,4,1),TRUE) + GQ97),ISBLANK(INDIRECT(ADDRESS(ROW(GP97),COLUMN(GP97) + GO97,4,1),TRUE))),"",INDIRECT(ADDRESS(ROW(GP97),COLUMN(GP97) + GO97,4,1),TRUE) + GQ97)</f>
        <v/>
      </c>
      <c r="GQ97" s="99"/>
      <c r="GR97" s="99"/>
      <c r="GS97" s="99">
        <f>GS96</f>
        <v>2</v>
      </c>
      <c r="GT97" s="99" t="str">
        <f t="shared" ref="GT97:GT130" ca="1" si="170">IF(OR(ISERROR(INDIRECT(ADDRESS(ROW(GT97),COLUMN(GT97) + GS97,4,1),TRUE) + GU97),ISBLANK(INDIRECT(ADDRESS(ROW(GT97),COLUMN(GT97) + GS97,4,1),TRUE))),"",INDIRECT(ADDRESS(ROW(GT97),COLUMN(GT97) + GS97,4,1),TRUE) + GU97)</f>
        <v/>
      </c>
      <c r="GU97" s="99"/>
      <c r="GV97" s="99"/>
      <c r="GW97" s="99">
        <f>GW96</f>
        <v>2</v>
      </c>
      <c r="GX97" s="99" t="str">
        <f t="shared" ref="GX97:GX130" ca="1" si="171">IF(OR(ISERROR(INDIRECT(ADDRESS(ROW(GX97),COLUMN(GX97) + GW97,4,1),TRUE) + GY97),ISBLANK(INDIRECT(ADDRESS(ROW(GX97),COLUMN(GX97) + GW97,4,1),TRUE))),"",INDIRECT(ADDRESS(ROW(GX97),COLUMN(GX97) + GW97,4,1),TRUE) + GY97)</f>
        <v/>
      </c>
      <c r="GY97" s="99"/>
      <c r="GZ97" s="99"/>
      <c r="HA97" s="99">
        <f>HA96</f>
        <v>3</v>
      </c>
      <c r="HB97" s="99">
        <f t="shared" ref="HB97:HB130" ca="1" si="172">IF(OR(ISERROR(INDIRECT(ADDRESS(ROW(HB97),COLUMN(HB97) + HA97,4,1),TRUE) + HC97),ISBLANK(INDIRECT(ADDRESS(ROW(HB97),COLUMN(HB97) + HA97,4,1),TRUE))),"",INDIRECT(ADDRESS(ROW(HB97),COLUMN(HB97) + HA97,4,1),TRUE) + HC97)</f>
        <v>0</v>
      </c>
      <c r="HC97" s="99"/>
      <c r="HD97" s="99"/>
      <c r="HE97" s="99">
        <v>0</v>
      </c>
      <c r="HF97" s="99">
        <f>HF96</f>
        <v>3</v>
      </c>
      <c r="HG97" s="99">
        <f t="shared" ref="HG97:HG130" ca="1" si="173">IF(OR(ISERROR(INDIRECT(ADDRESS(ROW(HG97),COLUMN(HG97) + HF97,4,1),TRUE) + HH97),ISBLANK(INDIRECT(ADDRESS(ROW(HG97),COLUMN(HG97) + HF97,4,1),TRUE))),"",INDIRECT(ADDRESS(ROW(HG97),COLUMN(HG97) + HF97,4,1),TRUE) + HH97)</f>
        <v>3062.4</v>
      </c>
      <c r="HH97" s="99"/>
      <c r="HI97" s="99"/>
      <c r="HJ97" s="99">
        <v>3062.4</v>
      </c>
      <c r="HK97" s="99">
        <f>HK96</f>
        <v>3</v>
      </c>
      <c r="HL97" s="99">
        <f t="shared" ref="HL97:HL130" ca="1" si="174">IF(OR(ISERROR(INDIRECT(ADDRESS(ROW(HL97),COLUMN(HL97) + HK97,4,1),TRUE) + HM97),ISBLANK(INDIRECT(ADDRESS(ROW(HL97),COLUMN(HL97) + HK97,4,1),TRUE))),"",INDIRECT(ADDRESS(ROW(HL97),COLUMN(HL97) + HK97,4,1),TRUE) + HM97)</f>
        <v>0</v>
      </c>
      <c r="HM97" s="99"/>
      <c r="HN97" s="99"/>
      <c r="HO97" s="99">
        <v>0</v>
      </c>
      <c r="HP97" s="99">
        <f>HP96</f>
        <v>3</v>
      </c>
      <c r="HQ97" s="99">
        <f t="shared" ref="HQ97:HQ130" ca="1" si="175">IF(OR(ISERROR(INDIRECT(ADDRESS(ROW(HQ97),COLUMN(HQ97) + HP97,4,1),TRUE) + HR97),ISBLANK(INDIRECT(ADDRESS(ROW(HQ97),COLUMN(HQ97) + HP97,4,1),TRUE))),"",INDIRECT(ADDRESS(ROW(HQ97),COLUMN(HQ97) + HP97,4,1),TRUE) + HR97)</f>
        <v>3020.6</v>
      </c>
      <c r="HR97" s="99"/>
      <c r="HS97" s="99"/>
      <c r="HT97" s="99">
        <v>3020.6</v>
      </c>
      <c r="HU97" s="99">
        <f>HU96</f>
        <v>3</v>
      </c>
      <c r="HV97" s="99">
        <f t="shared" ref="HV97:HV130" ca="1" si="176">IF(OR(ISERROR(INDIRECT(ADDRESS(ROW(HV97),COLUMN(HV97) + HU97,4,1),TRUE) + HW97),ISBLANK(INDIRECT(ADDRESS(ROW(HV97),COLUMN(HV97) + HU97,4,1),TRUE))),"",INDIRECT(ADDRESS(ROW(HV97),COLUMN(HV97) + HU97,4,1),TRUE) + HW97)</f>
        <v>712.8</v>
      </c>
      <c r="HW97" s="99"/>
      <c r="HX97" s="99"/>
      <c r="HY97" s="99">
        <v>712.8</v>
      </c>
      <c r="HZ97" s="99">
        <f>HZ96</f>
        <v>3</v>
      </c>
      <c r="IA97" s="99">
        <f t="shared" ref="IA97:IA130" ca="1" si="177">IF(OR(ISERROR(INDIRECT(ADDRESS(ROW(IA97),COLUMN(IA97) + HZ97,4,1),TRUE) + IB97),ISBLANK(INDIRECT(ADDRESS(ROW(IA97),COLUMN(IA97) + HZ97,4,1),TRUE))),"",INDIRECT(ADDRESS(ROW(IA97),COLUMN(IA97) + HZ97,4,1),TRUE) + IB97)</f>
        <v>0</v>
      </c>
      <c r="IB97" s="99"/>
      <c r="IC97" s="99"/>
      <c r="ID97" s="99">
        <v>0</v>
      </c>
      <c r="IE97" s="99">
        <f>IE96</f>
        <v>3</v>
      </c>
      <c r="IF97" s="99">
        <f t="shared" ref="IF97:IF130" ca="1" si="178">IF(OR(ISERROR(INDIRECT(ADDRESS(ROW(IF97),COLUMN(IF97) + IE97,4,1),TRUE) + IG97),ISBLANK(INDIRECT(ADDRESS(ROW(IF97),COLUMN(IF97) + IE97,4,1),TRUE))),"",INDIRECT(ADDRESS(ROW(IF97),COLUMN(IF97) + IE97,4,1),TRUE) + IG97)</f>
        <v>3783.4720000000002</v>
      </c>
      <c r="IG97" s="99"/>
      <c r="IH97" s="99"/>
      <c r="II97" s="99">
        <v>3783.4720000000002</v>
      </c>
      <c r="IJ97" s="99">
        <f>IJ96</f>
        <v>3</v>
      </c>
      <c r="IK97" s="99">
        <f t="shared" ref="IK97:IK130" ca="1" si="179">IF(OR(ISERROR(INDIRECT(ADDRESS(ROW(IK97),COLUMN(IK97) + IJ97,4,1),TRUE) + IL97),ISBLANK(INDIRECT(ADDRESS(ROW(IK97),COLUMN(IK97) + IJ97,4,1),TRUE))),"",INDIRECT(ADDRESS(ROW(IK97),COLUMN(IK97) + IJ97,4,1),TRUE) + IL97)</f>
        <v>0</v>
      </c>
      <c r="IL97" s="99"/>
      <c r="IM97" s="99"/>
      <c r="IN97" s="99">
        <v>0</v>
      </c>
      <c r="IO97" s="99">
        <f>IO96</f>
        <v>3</v>
      </c>
      <c r="IP97" s="99">
        <f t="shared" ref="IP97:IP130" ca="1" si="180">IF(OR(ISERROR(INDIRECT(ADDRESS(ROW(IP97),COLUMN(IP97) + IO97,4,1),TRUE) + IQ97),ISBLANK(INDIRECT(ADDRESS(ROW(IP97),COLUMN(IP97) + IO97,4,1),TRUE))),"",INDIRECT(ADDRESS(ROW(IP97),COLUMN(IP97) + IO97,4,1),TRUE) + IQ97)</f>
        <v>4198.1059999999998</v>
      </c>
      <c r="IQ97" s="99"/>
      <c r="IR97" s="99"/>
      <c r="IS97" s="99">
        <v>4198.1059999999998</v>
      </c>
      <c r="IT97" s="99">
        <f>IT96</f>
        <v>3</v>
      </c>
      <c r="IU97" s="99">
        <f t="shared" ref="IU97:IU130" ca="1" si="181">IF(OR(ISERROR(INDIRECT(ADDRESS(ROW(IU97),COLUMN(IU97) + IT97,4,1),TRUE) + IV97),ISBLANK(INDIRECT(ADDRESS(ROW(IU97),COLUMN(IU97) + IT97,4,1),TRUE))),"",INDIRECT(ADDRESS(ROW(IU97),COLUMN(IU97) + IT97,4,1),TRUE) + IV97)</f>
        <v>0</v>
      </c>
      <c r="IV97" s="99"/>
      <c r="IW97" s="99"/>
      <c r="IX97" s="99">
        <v>0</v>
      </c>
      <c r="IY97" s="99">
        <f>IY96</f>
        <v>3</v>
      </c>
      <c r="IZ97" s="99">
        <f t="shared" ref="IZ97:IZ130" ca="1" si="182">IF(OR(ISERROR(INDIRECT(ADDRESS(ROW(IZ97),COLUMN(IZ97) + IY97,4,1),TRUE) + JA97),ISBLANK(INDIRECT(ADDRESS(ROW(IZ97),COLUMN(IZ97) + IY97,4,1),TRUE))),"",INDIRECT(ADDRESS(ROW(IZ97),COLUMN(IZ97) + IY97,4,1),TRUE) + JA97)</f>
        <v>1125.454</v>
      </c>
      <c r="JA97" s="99"/>
      <c r="JB97" s="99"/>
      <c r="JC97" s="99">
        <v>1125.454</v>
      </c>
      <c r="JD97" s="99">
        <f>JD96</f>
        <v>3</v>
      </c>
      <c r="JE97" s="99">
        <f t="shared" ref="JE97:JE130" ca="1" si="183">IF(OR(ISERROR(INDIRECT(ADDRESS(ROW(JE97),COLUMN(JE97) + JD97,4,1),TRUE) + JF97),ISBLANK(INDIRECT(ADDRESS(ROW(JE97),COLUMN(JE97) + JD97,4,1),TRUE))),"",INDIRECT(ADDRESS(ROW(JE97),COLUMN(JE97) + JD97,4,1),TRUE) + JF97)</f>
        <v>0</v>
      </c>
      <c r="JF97" s="99"/>
      <c r="JG97" s="99"/>
      <c r="JH97" s="99">
        <v>0</v>
      </c>
    </row>
    <row r="98" spans="2:268" x14ac:dyDescent="0.25">
      <c r="B98" s="252">
        <v>2</v>
      </c>
      <c r="C98" s="252">
        <f>C96</f>
        <v>2</v>
      </c>
      <c r="D98" s="252" t="str">
        <f t="shared" ca="1" si="126"/>
        <v/>
      </c>
      <c r="E98" s="252"/>
      <c r="F98" s="252"/>
      <c r="G98" s="252"/>
      <c r="H98" s="252">
        <f>H96</f>
        <v>2</v>
      </c>
      <c r="I98" s="252" t="str">
        <f t="shared" ca="1" si="127"/>
        <v/>
      </c>
      <c r="J98" s="252"/>
      <c r="K98" s="252"/>
      <c r="L98" s="252"/>
      <c r="M98" s="252">
        <f>M96</f>
        <v>3</v>
      </c>
      <c r="N98" s="252">
        <f t="shared" ca="1" si="128"/>
        <v>-1899.74400000012</v>
      </c>
      <c r="O98" s="252"/>
      <c r="P98" s="252"/>
      <c r="Q98" s="252">
        <v>-1899.74400000012</v>
      </c>
      <c r="R98" s="294">
        <f>R96</f>
        <v>2</v>
      </c>
      <c r="S98" s="294" t="str">
        <f t="shared" ca="1" si="129"/>
        <v/>
      </c>
      <c r="T98" s="294"/>
      <c r="U98" s="294"/>
      <c r="V98" s="294">
        <f>V96</f>
        <v>2</v>
      </c>
      <c r="W98" s="294" t="str">
        <f t="shared" ca="1" si="130"/>
        <v/>
      </c>
      <c r="X98" s="294"/>
      <c r="Y98" s="294"/>
      <c r="Z98" s="294">
        <f>Z96</f>
        <v>2</v>
      </c>
      <c r="AA98" s="294" t="str">
        <f t="shared" ca="1" si="131"/>
        <v/>
      </c>
      <c r="AB98" s="294"/>
      <c r="AC98" s="294"/>
      <c r="AD98" s="294">
        <f>AD96</f>
        <v>2</v>
      </c>
      <c r="AE98" s="294" t="str">
        <f t="shared" ca="1" si="132"/>
        <v/>
      </c>
      <c r="AF98" s="294"/>
      <c r="AG98" s="294"/>
      <c r="AH98" s="294">
        <f>AH96</f>
        <v>2</v>
      </c>
      <c r="AI98" s="294">
        <f t="shared" ca="1" si="133"/>
        <v>97.2</v>
      </c>
      <c r="AJ98" s="294"/>
      <c r="AK98" s="294">
        <v>97.2</v>
      </c>
      <c r="AL98" s="294">
        <f>AL96</f>
        <v>2</v>
      </c>
      <c r="AM98" s="294">
        <f t="shared" ca="1" si="134"/>
        <v>0</v>
      </c>
      <c r="AN98" s="294"/>
      <c r="AO98" s="294">
        <v>0</v>
      </c>
      <c r="AP98" s="294">
        <f>AP96</f>
        <v>2</v>
      </c>
      <c r="AQ98" s="294">
        <f t="shared" ca="1" si="135"/>
        <v>104.25</v>
      </c>
      <c r="AR98" s="294"/>
      <c r="AS98" s="294">
        <v>104.25</v>
      </c>
      <c r="AT98" s="294">
        <f>AT96</f>
        <v>3</v>
      </c>
      <c r="AU98" s="294">
        <f t="shared" ca="1" si="136"/>
        <v>201.45</v>
      </c>
      <c r="AV98" s="294"/>
      <c r="AW98" s="294"/>
      <c r="AX98" s="294">
        <f t="shared" ca="1" si="137"/>
        <v>201.45</v>
      </c>
      <c r="AY98" s="294">
        <f>AY96</f>
        <v>3</v>
      </c>
      <c r="AZ98" s="294">
        <f t="shared" ca="1" si="138"/>
        <v>2604.6240000001098</v>
      </c>
      <c r="BA98" s="294"/>
      <c r="BB98" s="294"/>
      <c r="BC98" s="294">
        <v>2604.6240000001098</v>
      </c>
      <c r="BD98" s="294">
        <f>BD96</f>
        <v>3</v>
      </c>
      <c r="BE98" s="294">
        <f t="shared" ca="1" si="139"/>
        <v>0</v>
      </c>
      <c r="BF98" s="294"/>
      <c r="BG98" s="294"/>
      <c r="BH98" s="294">
        <v>0</v>
      </c>
      <c r="BI98" s="294">
        <f>BI96</f>
        <v>3</v>
      </c>
      <c r="BJ98" s="294">
        <f t="shared" ca="1" si="140"/>
        <v>2772.4400000005699</v>
      </c>
      <c r="BK98" s="294"/>
      <c r="BL98" s="294"/>
      <c r="BM98" s="294">
        <v>2772.4400000005699</v>
      </c>
      <c r="BN98" s="294">
        <f>BN96</f>
        <v>3</v>
      </c>
      <c r="BO98" s="294">
        <f t="shared" ca="1" si="141"/>
        <v>0</v>
      </c>
      <c r="BP98" s="294"/>
      <c r="BQ98" s="294"/>
      <c r="BR98" s="294">
        <v>0</v>
      </c>
      <c r="BS98" s="294">
        <f>BS96</f>
        <v>3</v>
      </c>
      <c r="BT98" s="294">
        <f t="shared" ca="1" si="142"/>
        <v>2771.5600000003901</v>
      </c>
      <c r="BU98" s="294"/>
      <c r="BV98" s="294"/>
      <c r="BW98" s="294">
        <v>2771.5600000003901</v>
      </c>
      <c r="BX98" s="294">
        <f>BX96</f>
        <v>3</v>
      </c>
      <c r="BY98" s="294">
        <f t="shared" ca="1" si="143"/>
        <v>0</v>
      </c>
      <c r="BZ98" s="294"/>
      <c r="CA98" s="294"/>
      <c r="CB98" s="294">
        <v>0</v>
      </c>
      <c r="CC98" s="294">
        <f>CC96</f>
        <v>2</v>
      </c>
      <c r="CD98" s="294" t="str">
        <f t="shared" ca="1" si="144"/>
        <v/>
      </c>
      <c r="CE98" s="294"/>
      <c r="CF98" s="294"/>
      <c r="CG98" s="294">
        <f>CG96</f>
        <v>2</v>
      </c>
      <c r="CH98" s="294" t="str">
        <f t="shared" ca="1" si="145"/>
        <v/>
      </c>
      <c r="CI98" s="294"/>
      <c r="CJ98" s="294"/>
      <c r="CK98" s="294">
        <f>CK96</f>
        <v>2</v>
      </c>
      <c r="CL98" s="294" t="str">
        <f t="shared" ca="1" si="146"/>
        <v/>
      </c>
      <c r="CM98" s="294"/>
      <c r="CN98" s="294"/>
      <c r="CO98" s="294">
        <f>CO96</f>
        <v>2</v>
      </c>
      <c r="CP98" s="294" t="str">
        <f t="shared" ca="1" si="147"/>
        <v/>
      </c>
      <c r="CQ98" s="294"/>
      <c r="CR98" s="294"/>
      <c r="CS98" s="294">
        <f>CS96</f>
        <v>2</v>
      </c>
      <c r="CT98" s="294" t="str">
        <f t="shared" ca="1" si="148"/>
        <v/>
      </c>
      <c r="CU98" s="294"/>
      <c r="CV98" s="294"/>
      <c r="CW98" s="294">
        <f>CW96</f>
        <v>2</v>
      </c>
      <c r="CX98" s="294" t="str">
        <f t="shared" ca="1" si="149"/>
        <v/>
      </c>
      <c r="CY98" s="294"/>
      <c r="CZ98" s="294"/>
      <c r="DA98" s="294">
        <f>DA96</f>
        <v>3</v>
      </c>
      <c r="DB98" s="294">
        <f t="shared" ca="1" si="150"/>
        <v>858.26400000005401</v>
      </c>
      <c r="DC98" s="294"/>
      <c r="DD98" s="294"/>
      <c r="DE98" s="294">
        <v>858.26400000005401</v>
      </c>
      <c r="DF98" s="294">
        <f>DF96</f>
        <v>3</v>
      </c>
      <c r="DG98" s="294">
        <f t="shared" ca="1" si="151"/>
        <v>0</v>
      </c>
      <c r="DH98" s="294"/>
      <c r="DI98" s="294"/>
      <c r="DJ98" s="294">
        <v>0</v>
      </c>
      <c r="DK98" s="294">
        <f>DK96</f>
        <v>2</v>
      </c>
      <c r="DL98" s="294" t="str">
        <f t="shared" ca="1" si="152"/>
        <v/>
      </c>
      <c r="DM98" s="294"/>
      <c r="DN98" s="294"/>
      <c r="DO98" s="294">
        <f>DO96</f>
        <v>2</v>
      </c>
      <c r="DP98" s="294" t="str">
        <f t="shared" ca="1" si="153"/>
        <v/>
      </c>
      <c r="DQ98" s="294"/>
      <c r="DR98" s="294"/>
      <c r="DS98" s="294">
        <f>DS96</f>
        <v>2</v>
      </c>
      <c r="DT98" s="294" t="str">
        <f t="shared" ca="1" si="154"/>
        <v/>
      </c>
      <c r="DU98" s="294"/>
      <c r="DV98" s="294"/>
      <c r="DW98" s="294">
        <f>DW96</f>
        <v>2</v>
      </c>
      <c r="DX98" s="294" t="str">
        <f t="shared" ca="1" si="155"/>
        <v/>
      </c>
      <c r="DY98" s="294"/>
      <c r="DZ98" s="294"/>
      <c r="EA98" s="294">
        <f>EA96</f>
        <v>3</v>
      </c>
      <c r="EB98" s="294">
        <f t="shared" ca="1" si="156"/>
        <v>0</v>
      </c>
      <c r="EC98" s="294"/>
      <c r="ED98" s="294"/>
      <c r="EE98" s="294">
        <v>0</v>
      </c>
      <c r="EF98" s="294">
        <f>EF96</f>
        <v>3</v>
      </c>
      <c r="EG98" s="294">
        <f t="shared" ca="1" si="157"/>
        <v>1750.0559999997299</v>
      </c>
      <c r="EH98" s="294"/>
      <c r="EI98" s="294"/>
      <c r="EJ98" s="294">
        <v>1750.0559999997299</v>
      </c>
      <c r="EK98" s="294">
        <f>EK96</f>
        <v>3</v>
      </c>
      <c r="EL98" s="294">
        <f t="shared" ca="1" si="158"/>
        <v>595.97999999992305</v>
      </c>
      <c r="EM98" s="294"/>
      <c r="EN98" s="294"/>
      <c r="EO98" s="294">
        <v>595.97999999992305</v>
      </c>
      <c r="EP98" s="294">
        <f>EP96</f>
        <v>3</v>
      </c>
      <c r="EQ98" s="294">
        <f t="shared" ca="1" si="159"/>
        <v>0</v>
      </c>
      <c r="ER98" s="294"/>
      <c r="ES98" s="294"/>
      <c r="ET98" s="294">
        <v>0</v>
      </c>
      <c r="EU98" s="294">
        <f>EU96</f>
        <v>3</v>
      </c>
      <c r="EV98" s="294">
        <f t="shared" ca="1" si="160"/>
        <v>599.94000000000995</v>
      </c>
      <c r="EW98" s="294"/>
      <c r="EX98" s="294"/>
      <c r="EY98" s="294">
        <v>599.94000000000995</v>
      </c>
      <c r="EZ98" s="294">
        <f>EZ96</f>
        <v>3</v>
      </c>
      <c r="FA98" s="294">
        <f t="shared" ca="1" si="161"/>
        <v>0</v>
      </c>
      <c r="FB98" s="294"/>
      <c r="FC98" s="294"/>
      <c r="FD98" s="294">
        <v>0</v>
      </c>
      <c r="FE98" s="294">
        <f>FE96</f>
        <v>4</v>
      </c>
      <c r="FF98" s="294">
        <f t="shared" ca="1" si="162"/>
        <v>0</v>
      </c>
      <c r="FG98" s="294"/>
      <c r="FH98" s="294"/>
      <c r="FI98" s="294">
        <v>0</v>
      </c>
      <c r="FJ98" s="294">
        <v>0</v>
      </c>
      <c r="FK98" s="294">
        <f>FK96</f>
        <v>4</v>
      </c>
      <c r="FL98" s="294">
        <f t="shared" ca="1" si="163"/>
        <v>2975.5770000000002</v>
      </c>
      <c r="FM98" s="294"/>
      <c r="FN98" s="294"/>
      <c r="FO98" s="294">
        <v>2938.3199999999501</v>
      </c>
      <c r="FP98" s="294">
        <v>2975.5770000000002</v>
      </c>
      <c r="FQ98" s="294">
        <f>FQ96</f>
        <v>3</v>
      </c>
      <c r="FR98" s="294" t="str">
        <f t="shared" ca="1" si="164"/>
        <v/>
      </c>
      <c r="FS98" s="294"/>
      <c r="FT98" s="294"/>
      <c r="FU98" s="294"/>
      <c r="FV98" s="294">
        <f>FV96</f>
        <v>3</v>
      </c>
      <c r="FW98" s="294" t="str">
        <f t="shared" ca="1" si="165"/>
        <v/>
      </c>
      <c r="FX98" s="294"/>
      <c r="FY98" s="294"/>
      <c r="FZ98" s="294"/>
      <c r="GA98" s="294">
        <f>GA96</f>
        <v>3</v>
      </c>
      <c r="GB98" s="294">
        <f t="shared" ca="1" si="166"/>
        <v>0</v>
      </c>
      <c r="GC98" s="294"/>
      <c r="GD98" s="294"/>
      <c r="GE98" s="294">
        <v>0</v>
      </c>
      <c r="GF98" s="294">
        <f>GF96</f>
        <v>3</v>
      </c>
      <c r="GG98" s="294">
        <f t="shared" ca="1" si="167"/>
        <v>4229.2799999991503</v>
      </c>
      <c r="GH98" s="294"/>
      <c r="GI98" s="294"/>
      <c r="GJ98" s="294">
        <v>4229.2799999991503</v>
      </c>
      <c r="GK98" s="294">
        <f>GK96</f>
        <v>2</v>
      </c>
      <c r="GL98" s="294" t="str">
        <f t="shared" ca="1" si="168"/>
        <v/>
      </c>
      <c r="GM98" s="294"/>
      <c r="GN98" s="294"/>
      <c r="GO98" s="294">
        <f>GO96</f>
        <v>2</v>
      </c>
      <c r="GP98" s="294" t="str">
        <f t="shared" ca="1" si="169"/>
        <v/>
      </c>
      <c r="GQ98" s="294"/>
      <c r="GR98" s="294"/>
      <c r="GS98" s="294">
        <f>GS96</f>
        <v>2</v>
      </c>
      <c r="GT98" s="294" t="str">
        <f t="shared" ca="1" si="170"/>
        <v/>
      </c>
      <c r="GU98" s="294"/>
      <c r="GV98" s="294"/>
      <c r="GW98" s="294">
        <f>GW96</f>
        <v>2</v>
      </c>
      <c r="GX98" s="294" t="str">
        <f t="shared" ca="1" si="171"/>
        <v/>
      </c>
      <c r="GY98" s="294"/>
      <c r="GZ98" s="294"/>
      <c r="HA98" s="294">
        <f>HA96</f>
        <v>3</v>
      </c>
      <c r="HB98" s="294">
        <f t="shared" ca="1" si="172"/>
        <v>0</v>
      </c>
      <c r="HC98" s="294"/>
      <c r="HD98" s="294"/>
      <c r="HE98" s="294">
        <v>0</v>
      </c>
      <c r="HF98" s="294">
        <f>HF96</f>
        <v>3</v>
      </c>
      <c r="HG98" s="294">
        <f t="shared" ca="1" si="173"/>
        <v>2974.4</v>
      </c>
      <c r="HH98" s="294"/>
      <c r="HI98" s="294"/>
      <c r="HJ98" s="294">
        <v>2974.4</v>
      </c>
      <c r="HK98" s="294">
        <f>HK96</f>
        <v>3</v>
      </c>
      <c r="HL98" s="294">
        <f t="shared" ca="1" si="174"/>
        <v>0</v>
      </c>
      <c r="HM98" s="294"/>
      <c r="HN98" s="294"/>
      <c r="HO98" s="294">
        <v>0</v>
      </c>
      <c r="HP98" s="294">
        <f>HP96</f>
        <v>3</v>
      </c>
      <c r="HQ98" s="294">
        <f t="shared" ca="1" si="175"/>
        <v>2928.2</v>
      </c>
      <c r="HR98" s="294"/>
      <c r="HS98" s="294"/>
      <c r="HT98" s="294">
        <v>2928.2</v>
      </c>
      <c r="HU98" s="294">
        <f>HU96</f>
        <v>3</v>
      </c>
      <c r="HV98" s="294">
        <f t="shared" ca="1" si="176"/>
        <v>770</v>
      </c>
      <c r="HW98" s="294"/>
      <c r="HX98" s="294"/>
      <c r="HY98" s="294">
        <v>770</v>
      </c>
      <c r="HZ98" s="294">
        <f>HZ96</f>
        <v>3</v>
      </c>
      <c r="IA98" s="294">
        <f t="shared" ca="1" si="177"/>
        <v>0</v>
      </c>
      <c r="IB98" s="294"/>
      <c r="IC98" s="294"/>
      <c r="ID98" s="294">
        <v>0</v>
      </c>
      <c r="IE98" s="294">
        <f>IE96</f>
        <v>3</v>
      </c>
      <c r="IF98" s="294">
        <f t="shared" ca="1" si="178"/>
        <v>3752.0120000000002</v>
      </c>
      <c r="IG98" s="294"/>
      <c r="IH98" s="294"/>
      <c r="II98" s="294">
        <v>3752.0120000000002</v>
      </c>
      <c r="IJ98" s="294">
        <f>IJ96</f>
        <v>3</v>
      </c>
      <c r="IK98" s="294">
        <f t="shared" ca="1" si="179"/>
        <v>0</v>
      </c>
      <c r="IL98" s="294"/>
      <c r="IM98" s="294"/>
      <c r="IN98" s="294">
        <v>0</v>
      </c>
      <c r="IO98" s="294">
        <f>IO96</f>
        <v>3</v>
      </c>
      <c r="IP98" s="294">
        <f t="shared" ca="1" si="180"/>
        <v>4162.07</v>
      </c>
      <c r="IQ98" s="294"/>
      <c r="IR98" s="294"/>
      <c r="IS98" s="294">
        <v>4162.07</v>
      </c>
      <c r="IT98" s="294">
        <f>IT96</f>
        <v>3</v>
      </c>
      <c r="IU98" s="294">
        <f t="shared" ca="1" si="181"/>
        <v>0</v>
      </c>
      <c r="IV98" s="294"/>
      <c r="IW98" s="294"/>
      <c r="IX98" s="294">
        <v>0</v>
      </c>
      <c r="IY98" s="294">
        <f>IY96</f>
        <v>3</v>
      </c>
      <c r="IZ98" s="294">
        <f t="shared" ca="1" si="182"/>
        <v>1047.7940000000001</v>
      </c>
      <c r="JA98" s="294"/>
      <c r="JB98" s="294"/>
      <c r="JC98" s="294">
        <v>1047.7940000000001</v>
      </c>
      <c r="JD98" s="294">
        <f>JD96</f>
        <v>3</v>
      </c>
      <c r="JE98" s="294">
        <f t="shared" ca="1" si="183"/>
        <v>0</v>
      </c>
      <c r="JF98" s="294"/>
      <c r="JG98" s="294"/>
      <c r="JH98" s="294">
        <v>0</v>
      </c>
    </row>
    <row r="99" spans="2:268" x14ac:dyDescent="0.25">
      <c r="B99" s="252">
        <v>3</v>
      </c>
      <c r="C99" s="252">
        <f>C96</f>
        <v>2</v>
      </c>
      <c r="D99" s="252" t="str">
        <f t="shared" ca="1" si="126"/>
        <v/>
      </c>
      <c r="E99" s="252"/>
      <c r="F99" s="252"/>
      <c r="G99" s="252"/>
      <c r="H99" s="252">
        <f>H96</f>
        <v>2</v>
      </c>
      <c r="I99" s="252" t="str">
        <f t="shared" ca="1" si="127"/>
        <v/>
      </c>
      <c r="J99" s="252"/>
      <c r="K99" s="252"/>
      <c r="L99" s="252"/>
      <c r="M99" s="252">
        <f>M96</f>
        <v>3</v>
      </c>
      <c r="N99" s="252">
        <f t="shared" ca="1" si="128"/>
        <v>-1741.3440000000601</v>
      </c>
      <c r="O99" s="252"/>
      <c r="P99" s="252"/>
      <c r="Q99" s="252">
        <v>-1741.3440000000601</v>
      </c>
      <c r="R99" s="294">
        <f>R96</f>
        <v>2</v>
      </c>
      <c r="S99" s="294" t="str">
        <f t="shared" ca="1" si="129"/>
        <v/>
      </c>
      <c r="T99" s="294"/>
      <c r="U99" s="294"/>
      <c r="V99" s="294">
        <f>V96</f>
        <v>2</v>
      </c>
      <c r="W99" s="294" t="str">
        <f t="shared" ca="1" si="130"/>
        <v/>
      </c>
      <c r="X99" s="294"/>
      <c r="Y99" s="294"/>
      <c r="Z99" s="294">
        <f>Z96</f>
        <v>2</v>
      </c>
      <c r="AA99" s="294" t="str">
        <f t="shared" ca="1" si="131"/>
        <v/>
      </c>
      <c r="AB99" s="294"/>
      <c r="AC99" s="294"/>
      <c r="AD99" s="294">
        <f>AD96</f>
        <v>2</v>
      </c>
      <c r="AE99" s="294" t="str">
        <f t="shared" ca="1" si="132"/>
        <v/>
      </c>
      <c r="AF99" s="294"/>
      <c r="AG99" s="294"/>
      <c r="AH99" s="294">
        <f>AH96</f>
        <v>2</v>
      </c>
      <c r="AI99" s="294">
        <f t="shared" ca="1" si="133"/>
        <v>101.03</v>
      </c>
      <c r="AJ99" s="294"/>
      <c r="AK99" s="294">
        <v>101.03</v>
      </c>
      <c r="AL99" s="294">
        <f>AL96</f>
        <v>2</v>
      </c>
      <c r="AM99" s="294">
        <f t="shared" ca="1" si="134"/>
        <v>0</v>
      </c>
      <c r="AN99" s="294"/>
      <c r="AO99" s="294">
        <v>0</v>
      </c>
      <c r="AP99" s="294">
        <f>AP96</f>
        <v>2</v>
      </c>
      <c r="AQ99" s="294">
        <f t="shared" ca="1" si="135"/>
        <v>90.27</v>
      </c>
      <c r="AR99" s="294"/>
      <c r="AS99" s="294">
        <v>90.27</v>
      </c>
      <c r="AT99" s="294">
        <f>AT96</f>
        <v>3</v>
      </c>
      <c r="AU99" s="294">
        <f t="shared" ca="1" si="136"/>
        <v>191.3</v>
      </c>
      <c r="AV99" s="294"/>
      <c r="AW99" s="294"/>
      <c r="AX99" s="294">
        <f t="shared" ca="1" si="137"/>
        <v>191.3</v>
      </c>
      <c r="AY99" s="294">
        <f>AY96</f>
        <v>3</v>
      </c>
      <c r="AZ99" s="294">
        <f t="shared" ca="1" si="138"/>
        <v>2258.52000000006</v>
      </c>
      <c r="BA99" s="294"/>
      <c r="BB99" s="294"/>
      <c r="BC99" s="294">
        <v>2258.52000000006</v>
      </c>
      <c r="BD99" s="294">
        <f>BD96</f>
        <v>3</v>
      </c>
      <c r="BE99" s="294">
        <f t="shared" ca="1" si="139"/>
        <v>0</v>
      </c>
      <c r="BF99" s="294"/>
      <c r="BG99" s="294"/>
      <c r="BH99" s="294">
        <v>0</v>
      </c>
      <c r="BI99" s="294">
        <f>BI96</f>
        <v>3</v>
      </c>
      <c r="BJ99" s="294">
        <f t="shared" ca="1" si="140"/>
        <v>3080.8800000001802</v>
      </c>
      <c r="BK99" s="294"/>
      <c r="BL99" s="294"/>
      <c r="BM99" s="294">
        <v>3080.8800000001802</v>
      </c>
      <c r="BN99" s="294">
        <f>BN96</f>
        <v>3</v>
      </c>
      <c r="BO99" s="294">
        <f t="shared" ca="1" si="141"/>
        <v>0</v>
      </c>
      <c r="BP99" s="294"/>
      <c r="BQ99" s="294"/>
      <c r="BR99" s="294">
        <v>0</v>
      </c>
      <c r="BS99" s="294">
        <f>BS96</f>
        <v>3</v>
      </c>
      <c r="BT99" s="294">
        <f t="shared" ca="1" si="142"/>
        <v>3084.8399999993899</v>
      </c>
      <c r="BU99" s="294"/>
      <c r="BV99" s="294"/>
      <c r="BW99" s="294">
        <v>3084.8399999993899</v>
      </c>
      <c r="BX99" s="294">
        <f>BX96</f>
        <v>3</v>
      </c>
      <c r="BY99" s="294">
        <f t="shared" ca="1" si="143"/>
        <v>0</v>
      </c>
      <c r="BZ99" s="294"/>
      <c r="CA99" s="294"/>
      <c r="CB99" s="294">
        <v>0</v>
      </c>
      <c r="CC99" s="294">
        <f>CC96</f>
        <v>2</v>
      </c>
      <c r="CD99" s="294" t="str">
        <f t="shared" ca="1" si="144"/>
        <v/>
      </c>
      <c r="CE99" s="294"/>
      <c r="CF99" s="294"/>
      <c r="CG99" s="294">
        <f>CG96</f>
        <v>2</v>
      </c>
      <c r="CH99" s="294" t="str">
        <f t="shared" ca="1" si="145"/>
        <v/>
      </c>
      <c r="CI99" s="294"/>
      <c r="CJ99" s="294"/>
      <c r="CK99" s="294">
        <f>CK96</f>
        <v>2</v>
      </c>
      <c r="CL99" s="294" t="str">
        <f t="shared" ca="1" si="146"/>
        <v/>
      </c>
      <c r="CM99" s="294"/>
      <c r="CN99" s="294"/>
      <c r="CO99" s="294">
        <f>CO96</f>
        <v>2</v>
      </c>
      <c r="CP99" s="294" t="str">
        <f t="shared" ca="1" si="147"/>
        <v/>
      </c>
      <c r="CQ99" s="294"/>
      <c r="CR99" s="294"/>
      <c r="CS99" s="294">
        <f>CS96</f>
        <v>2</v>
      </c>
      <c r="CT99" s="294" t="str">
        <f t="shared" ca="1" si="148"/>
        <v/>
      </c>
      <c r="CU99" s="294"/>
      <c r="CV99" s="294"/>
      <c r="CW99" s="294">
        <f>CW96</f>
        <v>2</v>
      </c>
      <c r="CX99" s="294" t="str">
        <f t="shared" ca="1" si="149"/>
        <v/>
      </c>
      <c r="CY99" s="294"/>
      <c r="CZ99" s="294"/>
      <c r="DA99" s="294">
        <f>DA96</f>
        <v>3</v>
      </c>
      <c r="DB99" s="294">
        <f t="shared" ca="1" si="150"/>
        <v>1302.8399999998701</v>
      </c>
      <c r="DC99" s="294"/>
      <c r="DD99" s="294"/>
      <c r="DE99" s="294">
        <v>1302.8399999998701</v>
      </c>
      <c r="DF99" s="294">
        <f>DF96</f>
        <v>3</v>
      </c>
      <c r="DG99" s="294">
        <f t="shared" ca="1" si="151"/>
        <v>0</v>
      </c>
      <c r="DH99" s="294"/>
      <c r="DI99" s="294"/>
      <c r="DJ99" s="294">
        <v>0</v>
      </c>
      <c r="DK99" s="294">
        <f>DK96</f>
        <v>2</v>
      </c>
      <c r="DL99" s="294" t="str">
        <f t="shared" ca="1" si="152"/>
        <v/>
      </c>
      <c r="DM99" s="294"/>
      <c r="DN99" s="294"/>
      <c r="DO99" s="294">
        <f>DO96</f>
        <v>2</v>
      </c>
      <c r="DP99" s="294" t="str">
        <f t="shared" ca="1" si="153"/>
        <v/>
      </c>
      <c r="DQ99" s="294"/>
      <c r="DR99" s="294"/>
      <c r="DS99" s="294">
        <f>DS96</f>
        <v>2</v>
      </c>
      <c r="DT99" s="294" t="str">
        <f t="shared" ca="1" si="154"/>
        <v/>
      </c>
      <c r="DU99" s="294"/>
      <c r="DV99" s="294"/>
      <c r="DW99" s="294">
        <f>DW96</f>
        <v>2</v>
      </c>
      <c r="DX99" s="294" t="str">
        <f t="shared" ca="1" si="155"/>
        <v/>
      </c>
      <c r="DY99" s="294"/>
      <c r="DZ99" s="294"/>
      <c r="EA99" s="294">
        <f>EA96</f>
        <v>3</v>
      </c>
      <c r="EB99" s="294">
        <f t="shared" ca="1" si="156"/>
        <v>0</v>
      </c>
      <c r="EC99" s="294"/>
      <c r="ED99" s="294"/>
      <c r="EE99" s="294">
        <v>0</v>
      </c>
      <c r="EF99" s="294">
        <f>EF96</f>
        <v>3</v>
      </c>
      <c r="EG99" s="294">
        <f t="shared" ca="1" si="157"/>
        <v>1934.06400000025</v>
      </c>
      <c r="EH99" s="294"/>
      <c r="EI99" s="294"/>
      <c r="EJ99" s="294">
        <v>1934.06400000025</v>
      </c>
      <c r="EK99" s="294">
        <f>EK96</f>
        <v>3</v>
      </c>
      <c r="EL99" s="294">
        <f t="shared" ca="1" si="158"/>
        <v>587.53200000012305</v>
      </c>
      <c r="EM99" s="294"/>
      <c r="EN99" s="294"/>
      <c r="EO99" s="294">
        <v>587.53200000012305</v>
      </c>
      <c r="EP99" s="294">
        <f>EP96</f>
        <v>3</v>
      </c>
      <c r="EQ99" s="294">
        <f t="shared" ca="1" si="159"/>
        <v>0</v>
      </c>
      <c r="ER99" s="294"/>
      <c r="ES99" s="294"/>
      <c r="ET99" s="294">
        <v>0</v>
      </c>
      <c r="EU99" s="294">
        <f>EU96</f>
        <v>3</v>
      </c>
      <c r="EV99" s="294">
        <f t="shared" ca="1" si="160"/>
        <v>591.62399999999604</v>
      </c>
      <c r="EW99" s="294"/>
      <c r="EX99" s="294"/>
      <c r="EY99" s="294">
        <v>591.62399999999604</v>
      </c>
      <c r="EZ99" s="294">
        <f>EZ96</f>
        <v>3</v>
      </c>
      <c r="FA99" s="294">
        <f t="shared" ca="1" si="161"/>
        <v>0</v>
      </c>
      <c r="FB99" s="294"/>
      <c r="FC99" s="294"/>
      <c r="FD99" s="294">
        <v>0</v>
      </c>
      <c r="FE99" s="294">
        <f>FE96</f>
        <v>4</v>
      </c>
      <c r="FF99" s="294">
        <f t="shared" ca="1" si="162"/>
        <v>0</v>
      </c>
      <c r="FG99" s="294"/>
      <c r="FH99" s="294"/>
      <c r="FI99" s="294">
        <v>0</v>
      </c>
      <c r="FJ99" s="294">
        <v>0</v>
      </c>
      <c r="FK99" s="294">
        <f>FK96</f>
        <v>4</v>
      </c>
      <c r="FL99" s="294">
        <f t="shared" ca="1" si="163"/>
        <v>2844.3029999999999</v>
      </c>
      <c r="FM99" s="294"/>
      <c r="FN99" s="294"/>
      <c r="FO99" s="294">
        <v>2846.80000000051</v>
      </c>
      <c r="FP99" s="294">
        <v>2844.3029999999999</v>
      </c>
      <c r="FQ99" s="294">
        <f>FQ96</f>
        <v>3</v>
      </c>
      <c r="FR99" s="294" t="str">
        <f t="shared" ca="1" si="164"/>
        <v/>
      </c>
      <c r="FS99" s="294"/>
      <c r="FT99" s="294"/>
      <c r="FU99" s="294"/>
      <c r="FV99" s="294">
        <f>FV96</f>
        <v>3</v>
      </c>
      <c r="FW99" s="294" t="str">
        <f t="shared" ca="1" si="165"/>
        <v/>
      </c>
      <c r="FX99" s="294"/>
      <c r="FY99" s="294"/>
      <c r="FZ99" s="294"/>
      <c r="GA99" s="294">
        <f>GA96</f>
        <v>3</v>
      </c>
      <c r="GB99" s="294">
        <f t="shared" ca="1" si="166"/>
        <v>0</v>
      </c>
      <c r="GC99" s="294"/>
      <c r="GD99" s="294"/>
      <c r="GE99" s="294">
        <v>0</v>
      </c>
      <c r="GF99" s="294">
        <f>GF96</f>
        <v>3</v>
      </c>
      <c r="GG99" s="294">
        <f t="shared" ca="1" si="167"/>
        <v>4081.43999999977</v>
      </c>
      <c r="GH99" s="294"/>
      <c r="GI99" s="294"/>
      <c r="GJ99" s="294">
        <v>4081.43999999977</v>
      </c>
      <c r="GK99" s="294">
        <f>GK96</f>
        <v>2</v>
      </c>
      <c r="GL99" s="294" t="str">
        <f t="shared" ca="1" si="168"/>
        <v/>
      </c>
      <c r="GM99" s="294"/>
      <c r="GN99" s="294"/>
      <c r="GO99" s="294">
        <f>GO96</f>
        <v>2</v>
      </c>
      <c r="GP99" s="294" t="str">
        <f t="shared" ca="1" si="169"/>
        <v/>
      </c>
      <c r="GQ99" s="294"/>
      <c r="GR99" s="294"/>
      <c r="GS99" s="294">
        <f>GS96</f>
        <v>2</v>
      </c>
      <c r="GT99" s="294" t="str">
        <f t="shared" ca="1" si="170"/>
        <v/>
      </c>
      <c r="GU99" s="294"/>
      <c r="GV99" s="294"/>
      <c r="GW99" s="294">
        <f>GW96</f>
        <v>2</v>
      </c>
      <c r="GX99" s="294" t="str">
        <f t="shared" ca="1" si="171"/>
        <v/>
      </c>
      <c r="GY99" s="294"/>
      <c r="GZ99" s="294"/>
      <c r="HA99" s="294">
        <f>HA96</f>
        <v>3</v>
      </c>
      <c r="HB99" s="294">
        <f t="shared" ca="1" si="172"/>
        <v>0</v>
      </c>
      <c r="HC99" s="294"/>
      <c r="HD99" s="294"/>
      <c r="HE99" s="294">
        <v>0</v>
      </c>
      <c r="HF99" s="294">
        <f>HF96</f>
        <v>3</v>
      </c>
      <c r="HG99" s="294">
        <f t="shared" ca="1" si="173"/>
        <v>3097.6</v>
      </c>
      <c r="HH99" s="294"/>
      <c r="HI99" s="294"/>
      <c r="HJ99" s="294">
        <v>3097.6</v>
      </c>
      <c r="HK99" s="294">
        <f>HK96</f>
        <v>3</v>
      </c>
      <c r="HL99" s="294">
        <f t="shared" ca="1" si="174"/>
        <v>0</v>
      </c>
      <c r="HM99" s="294"/>
      <c r="HN99" s="294"/>
      <c r="HO99" s="294">
        <v>0</v>
      </c>
      <c r="HP99" s="294">
        <f>HP96</f>
        <v>3</v>
      </c>
      <c r="HQ99" s="294">
        <f t="shared" ca="1" si="175"/>
        <v>3051.4</v>
      </c>
      <c r="HR99" s="294"/>
      <c r="HS99" s="294"/>
      <c r="HT99" s="294">
        <v>3051.4</v>
      </c>
      <c r="HU99" s="294">
        <f>HU96</f>
        <v>3</v>
      </c>
      <c r="HV99" s="294">
        <f t="shared" ca="1" si="176"/>
        <v>726</v>
      </c>
      <c r="HW99" s="294"/>
      <c r="HX99" s="294"/>
      <c r="HY99" s="294">
        <v>726</v>
      </c>
      <c r="HZ99" s="294">
        <f>HZ96</f>
        <v>3</v>
      </c>
      <c r="IA99" s="294">
        <f t="shared" ca="1" si="177"/>
        <v>0</v>
      </c>
      <c r="IB99" s="294"/>
      <c r="IC99" s="294"/>
      <c r="ID99" s="294">
        <v>0</v>
      </c>
      <c r="IE99" s="294">
        <f>IE96</f>
        <v>3</v>
      </c>
      <c r="IF99" s="294">
        <f t="shared" ca="1" si="178"/>
        <v>3917.7820000000002</v>
      </c>
      <c r="IG99" s="294"/>
      <c r="IH99" s="294"/>
      <c r="II99" s="294">
        <v>3917.7820000000002</v>
      </c>
      <c r="IJ99" s="294">
        <f>IJ96</f>
        <v>3</v>
      </c>
      <c r="IK99" s="294">
        <f t="shared" ca="1" si="179"/>
        <v>0</v>
      </c>
      <c r="IL99" s="294"/>
      <c r="IM99" s="294"/>
      <c r="IN99" s="294">
        <v>0</v>
      </c>
      <c r="IO99" s="294">
        <f>IO96</f>
        <v>3</v>
      </c>
      <c r="IP99" s="294">
        <f t="shared" ca="1" si="180"/>
        <v>4355.8680000000004</v>
      </c>
      <c r="IQ99" s="294"/>
      <c r="IR99" s="294"/>
      <c r="IS99" s="294">
        <v>4355.8680000000004</v>
      </c>
      <c r="IT99" s="294">
        <f>IT96</f>
        <v>3</v>
      </c>
      <c r="IU99" s="294">
        <f t="shared" ca="1" si="181"/>
        <v>0</v>
      </c>
      <c r="IV99" s="294"/>
      <c r="IW99" s="294"/>
      <c r="IX99" s="294">
        <v>0</v>
      </c>
      <c r="IY99" s="294">
        <f>IY96</f>
        <v>3</v>
      </c>
      <c r="IZ99" s="294">
        <f t="shared" ca="1" si="182"/>
        <v>1116.3240000000001</v>
      </c>
      <c r="JA99" s="294"/>
      <c r="JB99" s="294"/>
      <c r="JC99" s="294">
        <v>1116.3240000000001</v>
      </c>
      <c r="JD99" s="294">
        <f>JD96</f>
        <v>3</v>
      </c>
      <c r="JE99" s="294">
        <f t="shared" ca="1" si="183"/>
        <v>0</v>
      </c>
      <c r="JF99" s="294"/>
      <c r="JG99" s="294"/>
      <c r="JH99" s="294">
        <v>0</v>
      </c>
    </row>
    <row r="100" spans="2:268" x14ac:dyDescent="0.25">
      <c r="B100" s="252">
        <v>4</v>
      </c>
      <c r="C100" s="252">
        <f>C96</f>
        <v>2</v>
      </c>
      <c r="D100" s="252" t="str">
        <f t="shared" ca="1" si="126"/>
        <v/>
      </c>
      <c r="E100" s="252"/>
      <c r="F100" s="252"/>
      <c r="G100" s="252"/>
      <c r="H100" s="252">
        <f>H96</f>
        <v>2</v>
      </c>
      <c r="I100" s="252" t="str">
        <f t="shared" ca="1" si="127"/>
        <v/>
      </c>
      <c r="J100" s="252"/>
      <c r="K100" s="252"/>
      <c r="L100" s="252"/>
      <c r="M100" s="252">
        <f>M96</f>
        <v>3</v>
      </c>
      <c r="N100" s="252">
        <f t="shared" ca="1" si="128"/>
        <v>-1260.33600000008</v>
      </c>
      <c r="O100" s="252"/>
      <c r="P100" s="252"/>
      <c r="Q100" s="252">
        <v>-1260.33600000008</v>
      </c>
      <c r="R100" s="294">
        <f>R96</f>
        <v>2</v>
      </c>
      <c r="S100" s="294" t="str">
        <f t="shared" ca="1" si="129"/>
        <v/>
      </c>
      <c r="T100" s="294"/>
      <c r="U100" s="294"/>
      <c r="V100" s="294">
        <f>V96</f>
        <v>2</v>
      </c>
      <c r="W100" s="294" t="str">
        <f t="shared" ca="1" si="130"/>
        <v/>
      </c>
      <c r="X100" s="294"/>
      <c r="Y100" s="294"/>
      <c r="Z100" s="294">
        <f>Z96</f>
        <v>2</v>
      </c>
      <c r="AA100" s="294" t="str">
        <f t="shared" ca="1" si="131"/>
        <v/>
      </c>
      <c r="AB100" s="294"/>
      <c r="AC100" s="294"/>
      <c r="AD100" s="294">
        <f>AD96</f>
        <v>2</v>
      </c>
      <c r="AE100" s="294" t="str">
        <f t="shared" ca="1" si="132"/>
        <v/>
      </c>
      <c r="AF100" s="294"/>
      <c r="AG100" s="294"/>
      <c r="AH100" s="294">
        <f>AH96</f>
        <v>2</v>
      </c>
      <c r="AI100" s="294">
        <f t="shared" ca="1" si="133"/>
        <v>90.74</v>
      </c>
      <c r="AJ100" s="294"/>
      <c r="AK100" s="294">
        <v>90.74</v>
      </c>
      <c r="AL100" s="294">
        <f>AL96</f>
        <v>2</v>
      </c>
      <c r="AM100" s="294">
        <f t="shared" ca="1" si="134"/>
        <v>0</v>
      </c>
      <c r="AN100" s="294"/>
      <c r="AO100" s="294">
        <v>0</v>
      </c>
      <c r="AP100" s="294">
        <f>AP96</f>
        <v>2</v>
      </c>
      <c r="AQ100" s="294">
        <f t="shared" ca="1" si="135"/>
        <v>92.08</v>
      </c>
      <c r="AR100" s="294"/>
      <c r="AS100" s="294">
        <v>92.08</v>
      </c>
      <c r="AT100" s="294">
        <f>AT96</f>
        <v>3</v>
      </c>
      <c r="AU100" s="294">
        <f t="shared" ca="1" si="136"/>
        <v>182.82</v>
      </c>
      <c r="AV100" s="294"/>
      <c r="AW100" s="294"/>
      <c r="AX100" s="294">
        <f t="shared" ca="1" si="137"/>
        <v>182.82</v>
      </c>
      <c r="AY100" s="294">
        <f>AY96</f>
        <v>3</v>
      </c>
      <c r="AZ100" s="294">
        <f t="shared" ca="1" si="138"/>
        <v>2409.5280000000798</v>
      </c>
      <c r="BA100" s="294"/>
      <c r="BB100" s="294"/>
      <c r="BC100" s="294">
        <v>2409.5280000000798</v>
      </c>
      <c r="BD100" s="294">
        <f>BD96</f>
        <v>3</v>
      </c>
      <c r="BE100" s="294">
        <f t="shared" ca="1" si="139"/>
        <v>0</v>
      </c>
      <c r="BF100" s="294"/>
      <c r="BG100" s="294"/>
      <c r="BH100" s="294">
        <v>0</v>
      </c>
      <c r="BI100" s="294">
        <f>BI96</f>
        <v>3</v>
      </c>
      <c r="BJ100" s="294">
        <f t="shared" ca="1" si="140"/>
        <v>3140.7199999995601</v>
      </c>
      <c r="BK100" s="294"/>
      <c r="BL100" s="294"/>
      <c r="BM100" s="294">
        <v>3140.7199999995601</v>
      </c>
      <c r="BN100" s="294">
        <f>BN96</f>
        <v>3</v>
      </c>
      <c r="BO100" s="294">
        <f t="shared" ca="1" si="141"/>
        <v>0</v>
      </c>
      <c r="BP100" s="294"/>
      <c r="BQ100" s="294"/>
      <c r="BR100" s="294">
        <v>0</v>
      </c>
      <c r="BS100" s="294">
        <f>BS96</f>
        <v>3</v>
      </c>
      <c r="BT100" s="294">
        <f t="shared" ca="1" si="142"/>
        <v>3140.2800000002799</v>
      </c>
      <c r="BU100" s="294"/>
      <c r="BV100" s="294"/>
      <c r="BW100" s="294">
        <v>3140.2800000002799</v>
      </c>
      <c r="BX100" s="294">
        <f>BX96</f>
        <v>3</v>
      </c>
      <c r="BY100" s="294">
        <f t="shared" ca="1" si="143"/>
        <v>0</v>
      </c>
      <c r="BZ100" s="294"/>
      <c r="CA100" s="294"/>
      <c r="CB100" s="294">
        <v>0</v>
      </c>
      <c r="CC100" s="294">
        <f>CC96</f>
        <v>2</v>
      </c>
      <c r="CD100" s="294" t="str">
        <f t="shared" ca="1" si="144"/>
        <v/>
      </c>
      <c r="CE100" s="294"/>
      <c r="CF100" s="294"/>
      <c r="CG100" s="294">
        <f>CG96</f>
        <v>2</v>
      </c>
      <c r="CH100" s="294" t="str">
        <f t="shared" ca="1" si="145"/>
        <v/>
      </c>
      <c r="CI100" s="294"/>
      <c r="CJ100" s="294"/>
      <c r="CK100" s="294">
        <f>CK96</f>
        <v>2</v>
      </c>
      <c r="CL100" s="294" t="str">
        <f t="shared" ca="1" si="146"/>
        <v/>
      </c>
      <c r="CM100" s="294"/>
      <c r="CN100" s="294"/>
      <c r="CO100" s="294">
        <f>CO96</f>
        <v>2</v>
      </c>
      <c r="CP100" s="294" t="str">
        <f t="shared" ca="1" si="147"/>
        <v/>
      </c>
      <c r="CQ100" s="294"/>
      <c r="CR100" s="294"/>
      <c r="CS100" s="294">
        <f>CS96</f>
        <v>2</v>
      </c>
      <c r="CT100" s="294" t="str">
        <f t="shared" ca="1" si="148"/>
        <v/>
      </c>
      <c r="CU100" s="294"/>
      <c r="CV100" s="294"/>
      <c r="CW100" s="294">
        <f>CW96</f>
        <v>2</v>
      </c>
      <c r="CX100" s="294" t="str">
        <f t="shared" ca="1" si="149"/>
        <v/>
      </c>
      <c r="CY100" s="294"/>
      <c r="CZ100" s="294"/>
      <c r="DA100" s="294">
        <f>DA96</f>
        <v>3</v>
      </c>
      <c r="DB100" s="294">
        <f t="shared" ca="1" si="150"/>
        <v>1137.8399999998701</v>
      </c>
      <c r="DC100" s="294"/>
      <c r="DD100" s="294"/>
      <c r="DE100" s="294">
        <v>1137.8399999998701</v>
      </c>
      <c r="DF100" s="294">
        <f>DF96</f>
        <v>3</v>
      </c>
      <c r="DG100" s="294">
        <f t="shared" ca="1" si="151"/>
        <v>0</v>
      </c>
      <c r="DH100" s="294"/>
      <c r="DI100" s="294"/>
      <c r="DJ100" s="294">
        <v>0</v>
      </c>
      <c r="DK100" s="294">
        <f>DK96</f>
        <v>2</v>
      </c>
      <c r="DL100" s="294" t="str">
        <f t="shared" ca="1" si="152"/>
        <v/>
      </c>
      <c r="DM100" s="294"/>
      <c r="DN100" s="294"/>
      <c r="DO100" s="294">
        <f>DO96</f>
        <v>2</v>
      </c>
      <c r="DP100" s="294" t="str">
        <f t="shared" ca="1" si="153"/>
        <v/>
      </c>
      <c r="DQ100" s="294"/>
      <c r="DR100" s="294"/>
      <c r="DS100" s="294">
        <f>DS96</f>
        <v>2</v>
      </c>
      <c r="DT100" s="294" t="str">
        <f t="shared" ca="1" si="154"/>
        <v/>
      </c>
      <c r="DU100" s="294"/>
      <c r="DV100" s="294"/>
      <c r="DW100" s="294">
        <f>DW96</f>
        <v>2</v>
      </c>
      <c r="DX100" s="294" t="str">
        <f t="shared" ca="1" si="155"/>
        <v/>
      </c>
      <c r="DY100" s="294"/>
      <c r="DZ100" s="294"/>
      <c r="EA100" s="294">
        <f>EA96</f>
        <v>3</v>
      </c>
      <c r="EB100" s="294">
        <f t="shared" ca="1" si="156"/>
        <v>0</v>
      </c>
      <c r="EC100" s="294"/>
      <c r="ED100" s="294"/>
      <c r="EE100" s="294">
        <v>0</v>
      </c>
      <c r="EF100" s="294">
        <f>EF96</f>
        <v>3</v>
      </c>
      <c r="EG100" s="294">
        <f t="shared" ca="1" si="157"/>
        <v>1810.24799999999</v>
      </c>
      <c r="EH100" s="294"/>
      <c r="EI100" s="294"/>
      <c r="EJ100" s="294">
        <v>1810.24799999999</v>
      </c>
      <c r="EK100" s="294">
        <f>EK96</f>
        <v>3</v>
      </c>
      <c r="EL100" s="294">
        <f t="shared" ca="1" si="158"/>
        <v>643.76400000005401</v>
      </c>
      <c r="EM100" s="294"/>
      <c r="EN100" s="294"/>
      <c r="EO100" s="294">
        <v>643.76400000005401</v>
      </c>
      <c r="EP100" s="294">
        <f>EP96</f>
        <v>3</v>
      </c>
      <c r="EQ100" s="294">
        <f t="shared" ca="1" si="159"/>
        <v>0</v>
      </c>
      <c r="ER100" s="294"/>
      <c r="ES100" s="294"/>
      <c r="ET100" s="294">
        <v>0</v>
      </c>
      <c r="EU100" s="294">
        <f>EU96</f>
        <v>3</v>
      </c>
      <c r="EV100" s="294">
        <f t="shared" ca="1" si="160"/>
        <v>647.59200000011299</v>
      </c>
      <c r="EW100" s="294"/>
      <c r="EX100" s="294"/>
      <c r="EY100" s="294">
        <v>647.59200000011299</v>
      </c>
      <c r="EZ100" s="294">
        <f>EZ96</f>
        <v>3</v>
      </c>
      <c r="FA100" s="294">
        <f t="shared" ca="1" si="161"/>
        <v>0</v>
      </c>
      <c r="FB100" s="294"/>
      <c r="FC100" s="294"/>
      <c r="FD100" s="294">
        <v>0</v>
      </c>
      <c r="FE100" s="294">
        <f>FE96</f>
        <v>4</v>
      </c>
      <c r="FF100" s="294">
        <f t="shared" ca="1" si="162"/>
        <v>0</v>
      </c>
      <c r="FG100" s="294"/>
      <c r="FH100" s="294"/>
      <c r="FI100" s="294">
        <v>0</v>
      </c>
      <c r="FJ100" s="294">
        <v>0</v>
      </c>
      <c r="FK100" s="294">
        <f>FK96</f>
        <v>4</v>
      </c>
      <c r="FL100" s="294">
        <f t="shared" ca="1" si="163"/>
        <v>2568.6210000000001</v>
      </c>
      <c r="FM100" s="294"/>
      <c r="FN100" s="294"/>
      <c r="FO100" s="294">
        <v>2571.35999999962</v>
      </c>
      <c r="FP100" s="294">
        <v>2568.6210000000001</v>
      </c>
      <c r="FQ100" s="294">
        <f>FQ96</f>
        <v>3</v>
      </c>
      <c r="FR100" s="294" t="str">
        <f t="shared" ca="1" si="164"/>
        <v/>
      </c>
      <c r="FS100" s="294"/>
      <c r="FT100" s="294"/>
      <c r="FU100" s="294"/>
      <c r="FV100" s="294">
        <f>FV96</f>
        <v>3</v>
      </c>
      <c r="FW100" s="294" t="str">
        <f t="shared" ca="1" si="165"/>
        <v/>
      </c>
      <c r="FX100" s="294"/>
      <c r="FY100" s="294"/>
      <c r="FZ100" s="294"/>
      <c r="GA100" s="294">
        <f>GA96</f>
        <v>3</v>
      </c>
      <c r="GB100" s="294">
        <f t="shared" ca="1" si="166"/>
        <v>0</v>
      </c>
      <c r="GC100" s="294"/>
      <c r="GD100" s="294"/>
      <c r="GE100" s="294">
        <v>0</v>
      </c>
      <c r="GF100" s="294">
        <f>GF96</f>
        <v>3</v>
      </c>
      <c r="GG100" s="294">
        <f t="shared" ca="1" si="167"/>
        <v>3917.7600000010002</v>
      </c>
      <c r="GH100" s="294"/>
      <c r="GI100" s="294"/>
      <c r="GJ100" s="294">
        <v>3917.7600000010002</v>
      </c>
      <c r="GK100" s="294">
        <f>GK96</f>
        <v>2</v>
      </c>
      <c r="GL100" s="294" t="str">
        <f t="shared" ca="1" si="168"/>
        <v/>
      </c>
      <c r="GM100" s="294"/>
      <c r="GN100" s="294"/>
      <c r="GO100" s="294">
        <f>GO96</f>
        <v>2</v>
      </c>
      <c r="GP100" s="294" t="str">
        <f t="shared" ca="1" si="169"/>
        <v/>
      </c>
      <c r="GQ100" s="294"/>
      <c r="GR100" s="294"/>
      <c r="GS100" s="294">
        <f>GS96</f>
        <v>2</v>
      </c>
      <c r="GT100" s="294" t="str">
        <f t="shared" ca="1" si="170"/>
        <v/>
      </c>
      <c r="GU100" s="294"/>
      <c r="GV100" s="294"/>
      <c r="GW100" s="294">
        <f>GW96</f>
        <v>2</v>
      </c>
      <c r="GX100" s="294" t="str">
        <f t="shared" ca="1" si="171"/>
        <v/>
      </c>
      <c r="GY100" s="294"/>
      <c r="GZ100" s="294"/>
      <c r="HA100" s="294">
        <f>HA96</f>
        <v>3</v>
      </c>
      <c r="HB100" s="294">
        <f t="shared" ca="1" si="172"/>
        <v>0</v>
      </c>
      <c r="HC100" s="294"/>
      <c r="HD100" s="294"/>
      <c r="HE100" s="294">
        <v>0</v>
      </c>
      <c r="HF100" s="294">
        <f>HF96</f>
        <v>3</v>
      </c>
      <c r="HG100" s="294">
        <f t="shared" ca="1" si="173"/>
        <v>3080</v>
      </c>
      <c r="HH100" s="294"/>
      <c r="HI100" s="294"/>
      <c r="HJ100" s="294">
        <v>3080</v>
      </c>
      <c r="HK100" s="294">
        <f>HK96</f>
        <v>3</v>
      </c>
      <c r="HL100" s="294">
        <f t="shared" ca="1" si="174"/>
        <v>0</v>
      </c>
      <c r="HM100" s="294"/>
      <c r="HN100" s="294"/>
      <c r="HO100" s="294">
        <v>0</v>
      </c>
      <c r="HP100" s="294">
        <f>HP96</f>
        <v>3</v>
      </c>
      <c r="HQ100" s="294">
        <f t="shared" ca="1" si="175"/>
        <v>3040.4</v>
      </c>
      <c r="HR100" s="294"/>
      <c r="HS100" s="294"/>
      <c r="HT100" s="294">
        <v>3040.4</v>
      </c>
      <c r="HU100" s="294">
        <f>HU96</f>
        <v>3</v>
      </c>
      <c r="HV100" s="294">
        <f t="shared" ca="1" si="176"/>
        <v>816.2</v>
      </c>
      <c r="HW100" s="294"/>
      <c r="HX100" s="294"/>
      <c r="HY100" s="294">
        <v>816.2</v>
      </c>
      <c r="HZ100" s="294">
        <f>HZ96</f>
        <v>3</v>
      </c>
      <c r="IA100" s="294">
        <f t="shared" ca="1" si="177"/>
        <v>0</v>
      </c>
      <c r="IB100" s="294"/>
      <c r="IC100" s="294"/>
      <c r="ID100" s="294">
        <v>0</v>
      </c>
      <c r="IE100" s="294">
        <f>IE96</f>
        <v>3</v>
      </c>
      <c r="IF100" s="294">
        <f t="shared" ca="1" si="178"/>
        <v>3924.47</v>
      </c>
      <c r="IG100" s="294"/>
      <c r="IH100" s="294"/>
      <c r="II100" s="294">
        <v>3924.47</v>
      </c>
      <c r="IJ100" s="294">
        <f>IJ96</f>
        <v>3</v>
      </c>
      <c r="IK100" s="294">
        <f t="shared" ca="1" si="179"/>
        <v>0</v>
      </c>
      <c r="IL100" s="294"/>
      <c r="IM100" s="294"/>
      <c r="IN100" s="294">
        <v>0</v>
      </c>
      <c r="IO100" s="294">
        <f>IO96</f>
        <v>3</v>
      </c>
      <c r="IP100" s="294">
        <f t="shared" ca="1" si="180"/>
        <v>4355.4279999999999</v>
      </c>
      <c r="IQ100" s="294"/>
      <c r="IR100" s="294"/>
      <c r="IS100" s="294">
        <v>4355.4279999999999</v>
      </c>
      <c r="IT100" s="294">
        <f>IT96</f>
        <v>3</v>
      </c>
      <c r="IU100" s="294">
        <f t="shared" ca="1" si="181"/>
        <v>0</v>
      </c>
      <c r="IV100" s="294"/>
      <c r="IW100" s="294"/>
      <c r="IX100" s="294">
        <v>0</v>
      </c>
      <c r="IY100" s="294">
        <f>IY96</f>
        <v>3</v>
      </c>
      <c r="IZ100" s="294">
        <f t="shared" ca="1" si="182"/>
        <v>1185.69</v>
      </c>
      <c r="JA100" s="294"/>
      <c r="JB100" s="294"/>
      <c r="JC100" s="294">
        <v>1185.69</v>
      </c>
      <c r="JD100" s="294">
        <f>JD96</f>
        <v>3</v>
      </c>
      <c r="JE100" s="294">
        <f t="shared" ca="1" si="183"/>
        <v>0</v>
      </c>
      <c r="JF100" s="294"/>
      <c r="JG100" s="294"/>
      <c r="JH100" s="294">
        <v>0</v>
      </c>
    </row>
    <row r="101" spans="2:268" x14ac:dyDescent="0.25">
      <c r="B101" s="252">
        <v>5</v>
      </c>
      <c r="C101" s="252">
        <f>C96</f>
        <v>2</v>
      </c>
      <c r="D101" s="252" t="str">
        <f t="shared" ca="1" si="126"/>
        <v/>
      </c>
      <c r="E101" s="252"/>
      <c r="F101" s="252"/>
      <c r="G101" s="252"/>
      <c r="H101" s="252">
        <f>H96</f>
        <v>2</v>
      </c>
      <c r="I101" s="252" t="str">
        <f t="shared" ca="1" si="127"/>
        <v/>
      </c>
      <c r="J101" s="252"/>
      <c r="K101" s="252"/>
      <c r="L101" s="252"/>
      <c r="M101" s="252">
        <f>M96</f>
        <v>3</v>
      </c>
      <c r="N101" s="252">
        <f t="shared" ca="1" si="128"/>
        <v>-1469.4239999997801</v>
      </c>
      <c r="O101" s="252"/>
      <c r="P101" s="252"/>
      <c r="Q101" s="252">
        <v>-1469.4239999997801</v>
      </c>
      <c r="R101" s="294">
        <f>R96</f>
        <v>2</v>
      </c>
      <c r="S101" s="294" t="str">
        <f t="shared" ca="1" si="129"/>
        <v/>
      </c>
      <c r="T101" s="294"/>
      <c r="U101" s="294"/>
      <c r="V101" s="294">
        <f>V96</f>
        <v>2</v>
      </c>
      <c r="W101" s="294" t="str">
        <f t="shared" ca="1" si="130"/>
        <v/>
      </c>
      <c r="X101" s="294"/>
      <c r="Y101" s="294"/>
      <c r="Z101" s="294">
        <f>Z96</f>
        <v>2</v>
      </c>
      <c r="AA101" s="294" t="str">
        <f t="shared" ca="1" si="131"/>
        <v/>
      </c>
      <c r="AB101" s="294"/>
      <c r="AC101" s="294"/>
      <c r="AD101" s="294">
        <f>AD96</f>
        <v>2</v>
      </c>
      <c r="AE101" s="294" t="str">
        <f t="shared" ca="1" si="132"/>
        <v/>
      </c>
      <c r="AF101" s="294"/>
      <c r="AG101" s="294"/>
      <c r="AH101" s="294">
        <f>AH96</f>
        <v>2</v>
      </c>
      <c r="AI101" s="294">
        <f t="shared" ca="1" si="133"/>
        <v>104.89</v>
      </c>
      <c r="AJ101" s="294"/>
      <c r="AK101" s="294">
        <v>104.89</v>
      </c>
      <c r="AL101" s="294">
        <f>AL96</f>
        <v>2</v>
      </c>
      <c r="AM101" s="294">
        <f t="shared" ca="1" si="134"/>
        <v>0</v>
      </c>
      <c r="AN101" s="294"/>
      <c r="AO101" s="294">
        <v>0</v>
      </c>
      <c r="AP101" s="294">
        <f>AP96</f>
        <v>2</v>
      </c>
      <c r="AQ101" s="294">
        <f t="shared" ca="1" si="135"/>
        <v>99.32</v>
      </c>
      <c r="AR101" s="294"/>
      <c r="AS101" s="294">
        <v>99.32</v>
      </c>
      <c r="AT101" s="294">
        <f>AT96</f>
        <v>3</v>
      </c>
      <c r="AU101" s="294">
        <f t="shared" ca="1" si="136"/>
        <v>204.20999999999998</v>
      </c>
      <c r="AV101" s="294"/>
      <c r="AW101" s="294"/>
      <c r="AX101" s="294">
        <f t="shared" ca="1" si="137"/>
        <v>204.20999999999998</v>
      </c>
      <c r="AY101" s="294">
        <f>AY96</f>
        <v>3</v>
      </c>
      <c r="AZ101" s="294">
        <f t="shared" ca="1" si="138"/>
        <v>2291.78399999979</v>
      </c>
      <c r="BA101" s="294"/>
      <c r="BB101" s="294"/>
      <c r="BC101" s="294">
        <v>2291.78399999979</v>
      </c>
      <c r="BD101" s="294">
        <f>BD96</f>
        <v>3</v>
      </c>
      <c r="BE101" s="294">
        <f t="shared" ca="1" si="139"/>
        <v>0</v>
      </c>
      <c r="BF101" s="294"/>
      <c r="BG101" s="294"/>
      <c r="BH101" s="294">
        <v>0</v>
      </c>
      <c r="BI101" s="294">
        <f>BI96</f>
        <v>3</v>
      </c>
      <c r="BJ101" s="294">
        <f t="shared" ca="1" si="140"/>
        <v>3213.7600000000398</v>
      </c>
      <c r="BK101" s="294"/>
      <c r="BL101" s="294"/>
      <c r="BM101" s="294">
        <v>3213.7600000000398</v>
      </c>
      <c r="BN101" s="294">
        <f>BN96</f>
        <v>3</v>
      </c>
      <c r="BO101" s="294">
        <f t="shared" ca="1" si="141"/>
        <v>0</v>
      </c>
      <c r="BP101" s="294"/>
      <c r="BQ101" s="294"/>
      <c r="BR101" s="294">
        <v>0</v>
      </c>
      <c r="BS101" s="294">
        <f>BS96</f>
        <v>3</v>
      </c>
      <c r="BT101" s="294">
        <f t="shared" ca="1" si="142"/>
        <v>3213.7600000000398</v>
      </c>
      <c r="BU101" s="294"/>
      <c r="BV101" s="294"/>
      <c r="BW101" s="294">
        <v>3213.7600000000398</v>
      </c>
      <c r="BX101" s="294">
        <f>BX96</f>
        <v>3</v>
      </c>
      <c r="BY101" s="294">
        <f t="shared" ca="1" si="143"/>
        <v>0</v>
      </c>
      <c r="BZ101" s="294"/>
      <c r="CA101" s="294"/>
      <c r="CB101" s="294">
        <v>0</v>
      </c>
      <c r="CC101" s="294">
        <f>CC96</f>
        <v>2</v>
      </c>
      <c r="CD101" s="294" t="str">
        <f t="shared" ca="1" si="144"/>
        <v/>
      </c>
      <c r="CE101" s="294"/>
      <c r="CF101" s="294"/>
      <c r="CG101" s="294">
        <f>CG96</f>
        <v>2</v>
      </c>
      <c r="CH101" s="294" t="str">
        <f t="shared" ca="1" si="145"/>
        <v/>
      </c>
      <c r="CI101" s="294"/>
      <c r="CJ101" s="294"/>
      <c r="CK101" s="294">
        <f>CK96</f>
        <v>2</v>
      </c>
      <c r="CL101" s="294" t="str">
        <f t="shared" ca="1" si="146"/>
        <v/>
      </c>
      <c r="CM101" s="294"/>
      <c r="CN101" s="294"/>
      <c r="CO101" s="294">
        <f>CO96</f>
        <v>2</v>
      </c>
      <c r="CP101" s="294" t="str">
        <f t="shared" ca="1" si="147"/>
        <v/>
      </c>
      <c r="CQ101" s="294"/>
      <c r="CR101" s="294"/>
      <c r="CS101" s="294">
        <f>CS96</f>
        <v>2</v>
      </c>
      <c r="CT101" s="294" t="str">
        <f t="shared" ca="1" si="148"/>
        <v/>
      </c>
      <c r="CU101" s="294"/>
      <c r="CV101" s="294"/>
      <c r="CW101" s="294">
        <f>CW96</f>
        <v>2</v>
      </c>
      <c r="CX101" s="294" t="str">
        <f t="shared" ca="1" si="149"/>
        <v/>
      </c>
      <c r="CY101" s="294"/>
      <c r="CZ101" s="294"/>
      <c r="DA101" s="294">
        <f>DA96</f>
        <v>3</v>
      </c>
      <c r="DB101" s="294">
        <f t="shared" ca="1" si="150"/>
        <v>1216.24799999999</v>
      </c>
      <c r="DC101" s="294"/>
      <c r="DD101" s="294"/>
      <c r="DE101" s="294">
        <v>1216.24799999999</v>
      </c>
      <c r="DF101" s="294">
        <f>DF96</f>
        <v>3</v>
      </c>
      <c r="DG101" s="294">
        <f t="shared" ca="1" si="151"/>
        <v>0</v>
      </c>
      <c r="DH101" s="294"/>
      <c r="DI101" s="294"/>
      <c r="DJ101" s="294">
        <v>0</v>
      </c>
      <c r="DK101" s="294">
        <f>DK96</f>
        <v>2</v>
      </c>
      <c r="DL101" s="294" t="str">
        <f t="shared" ca="1" si="152"/>
        <v/>
      </c>
      <c r="DM101" s="294"/>
      <c r="DN101" s="294"/>
      <c r="DO101" s="294">
        <f>DO96</f>
        <v>2</v>
      </c>
      <c r="DP101" s="294" t="str">
        <f t="shared" ca="1" si="153"/>
        <v/>
      </c>
      <c r="DQ101" s="294"/>
      <c r="DR101" s="294"/>
      <c r="DS101" s="294">
        <f>DS96</f>
        <v>2</v>
      </c>
      <c r="DT101" s="294" t="str">
        <f t="shared" ca="1" si="154"/>
        <v/>
      </c>
      <c r="DU101" s="294"/>
      <c r="DV101" s="294"/>
      <c r="DW101" s="294">
        <f>DW96</f>
        <v>2</v>
      </c>
      <c r="DX101" s="294" t="str">
        <f t="shared" ca="1" si="155"/>
        <v/>
      </c>
      <c r="DY101" s="294"/>
      <c r="DZ101" s="294"/>
      <c r="EA101" s="294">
        <f>EA96</f>
        <v>3</v>
      </c>
      <c r="EB101" s="294">
        <f t="shared" ca="1" si="156"/>
        <v>0</v>
      </c>
      <c r="EC101" s="294"/>
      <c r="ED101" s="294"/>
      <c r="EE101" s="294">
        <v>0</v>
      </c>
      <c r="EF101" s="294">
        <f>EF96</f>
        <v>3</v>
      </c>
      <c r="EG101" s="294">
        <f t="shared" ca="1" si="157"/>
        <v>1799.1599999996499</v>
      </c>
      <c r="EH101" s="294"/>
      <c r="EI101" s="294"/>
      <c r="EJ101" s="294">
        <v>1799.1599999996499</v>
      </c>
      <c r="EK101" s="294">
        <f>EK96</f>
        <v>3</v>
      </c>
      <c r="EL101" s="294">
        <f t="shared" ca="1" si="158"/>
        <v>632.94000000000995</v>
      </c>
      <c r="EM101" s="294"/>
      <c r="EN101" s="294"/>
      <c r="EO101" s="294">
        <v>632.94000000000995</v>
      </c>
      <c r="EP101" s="294">
        <f>EP96</f>
        <v>3</v>
      </c>
      <c r="EQ101" s="294">
        <f t="shared" ca="1" si="159"/>
        <v>0</v>
      </c>
      <c r="ER101" s="294"/>
      <c r="ES101" s="294"/>
      <c r="ET101" s="294">
        <v>0</v>
      </c>
      <c r="EU101" s="294">
        <f>EU96</f>
        <v>3</v>
      </c>
      <c r="EV101" s="294">
        <f t="shared" ca="1" si="160"/>
        <v>636.50400000001503</v>
      </c>
      <c r="EW101" s="294"/>
      <c r="EX101" s="294"/>
      <c r="EY101" s="294">
        <v>636.50400000001503</v>
      </c>
      <c r="EZ101" s="294">
        <f>EZ96</f>
        <v>3</v>
      </c>
      <c r="FA101" s="294">
        <f t="shared" ca="1" si="161"/>
        <v>0</v>
      </c>
      <c r="FB101" s="294"/>
      <c r="FC101" s="294"/>
      <c r="FD101" s="294">
        <v>0</v>
      </c>
      <c r="FE101" s="294">
        <f>FE96</f>
        <v>4</v>
      </c>
      <c r="FF101" s="294">
        <f t="shared" ca="1" si="162"/>
        <v>0</v>
      </c>
      <c r="FG101" s="294"/>
      <c r="FH101" s="294"/>
      <c r="FI101" s="294">
        <v>0</v>
      </c>
      <c r="FJ101" s="294">
        <v>0</v>
      </c>
      <c r="FK101" s="294">
        <f>FK96</f>
        <v>4</v>
      </c>
      <c r="FL101" s="294">
        <f t="shared" ca="1" si="163"/>
        <v>2182.9279999999999</v>
      </c>
      <c r="FM101" s="294"/>
      <c r="FN101" s="294"/>
      <c r="FO101" s="294">
        <v>2177.12000000014</v>
      </c>
      <c r="FP101" s="294">
        <v>2182.9279999999999</v>
      </c>
      <c r="FQ101" s="294">
        <f>FQ96</f>
        <v>3</v>
      </c>
      <c r="FR101" s="294" t="str">
        <f t="shared" ca="1" si="164"/>
        <v/>
      </c>
      <c r="FS101" s="294"/>
      <c r="FT101" s="294"/>
      <c r="FU101" s="294"/>
      <c r="FV101" s="294">
        <f>FV96</f>
        <v>3</v>
      </c>
      <c r="FW101" s="294" t="str">
        <f t="shared" ca="1" si="165"/>
        <v/>
      </c>
      <c r="FX101" s="294"/>
      <c r="FY101" s="294"/>
      <c r="FZ101" s="294"/>
      <c r="GA101" s="294">
        <f>GA96</f>
        <v>3</v>
      </c>
      <c r="GB101" s="294">
        <f t="shared" ca="1" si="166"/>
        <v>0</v>
      </c>
      <c r="GC101" s="294"/>
      <c r="GD101" s="294"/>
      <c r="GE101" s="294">
        <v>0</v>
      </c>
      <c r="GF101" s="294">
        <f>GF96</f>
        <v>3</v>
      </c>
      <c r="GG101" s="294">
        <f t="shared" ca="1" si="167"/>
        <v>3500.6399999986202</v>
      </c>
      <c r="GH101" s="294"/>
      <c r="GI101" s="294"/>
      <c r="GJ101" s="294">
        <v>3500.6399999986202</v>
      </c>
      <c r="GK101" s="294">
        <f>GK96</f>
        <v>2</v>
      </c>
      <c r="GL101" s="294" t="str">
        <f t="shared" ca="1" si="168"/>
        <v/>
      </c>
      <c r="GM101" s="294"/>
      <c r="GN101" s="294"/>
      <c r="GO101" s="294">
        <f>GO96</f>
        <v>2</v>
      </c>
      <c r="GP101" s="294" t="str">
        <f t="shared" ca="1" si="169"/>
        <v/>
      </c>
      <c r="GQ101" s="294"/>
      <c r="GR101" s="294"/>
      <c r="GS101" s="294">
        <f>GS96</f>
        <v>2</v>
      </c>
      <c r="GT101" s="294" t="str">
        <f t="shared" ca="1" si="170"/>
        <v/>
      </c>
      <c r="GU101" s="294"/>
      <c r="GV101" s="294"/>
      <c r="GW101" s="294">
        <f>GW96</f>
        <v>2</v>
      </c>
      <c r="GX101" s="294" t="str">
        <f t="shared" ca="1" si="171"/>
        <v/>
      </c>
      <c r="GY101" s="294"/>
      <c r="GZ101" s="294"/>
      <c r="HA101" s="294">
        <f>HA96</f>
        <v>3</v>
      </c>
      <c r="HB101" s="294">
        <f t="shared" ca="1" si="172"/>
        <v>0</v>
      </c>
      <c r="HC101" s="294"/>
      <c r="HD101" s="294"/>
      <c r="HE101" s="294">
        <v>0</v>
      </c>
      <c r="HF101" s="294">
        <f>HF96</f>
        <v>3</v>
      </c>
      <c r="HG101" s="294">
        <f t="shared" ca="1" si="173"/>
        <v>3029.4</v>
      </c>
      <c r="HH101" s="294"/>
      <c r="HI101" s="294"/>
      <c r="HJ101" s="294">
        <v>3029.4</v>
      </c>
      <c r="HK101" s="294">
        <f>HK96</f>
        <v>3</v>
      </c>
      <c r="HL101" s="294">
        <f t="shared" ca="1" si="174"/>
        <v>0</v>
      </c>
      <c r="HM101" s="294"/>
      <c r="HN101" s="294"/>
      <c r="HO101" s="294">
        <v>0</v>
      </c>
      <c r="HP101" s="294">
        <f>HP96</f>
        <v>3</v>
      </c>
      <c r="HQ101" s="294">
        <f t="shared" ca="1" si="175"/>
        <v>2998.6</v>
      </c>
      <c r="HR101" s="294"/>
      <c r="HS101" s="294"/>
      <c r="HT101" s="294">
        <v>2998.6</v>
      </c>
      <c r="HU101" s="294">
        <f>HU96</f>
        <v>3</v>
      </c>
      <c r="HV101" s="294">
        <f t="shared" ca="1" si="176"/>
        <v>756.8</v>
      </c>
      <c r="HW101" s="294"/>
      <c r="HX101" s="294"/>
      <c r="HY101" s="294">
        <v>756.8</v>
      </c>
      <c r="HZ101" s="294">
        <f>HZ96</f>
        <v>3</v>
      </c>
      <c r="IA101" s="294">
        <f t="shared" ca="1" si="177"/>
        <v>0</v>
      </c>
      <c r="IB101" s="294"/>
      <c r="IC101" s="294"/>
      <c r="ID101" s="294">
        <v>0</v>
      </c>
      <c r="IE101" s="294">
        <f>IE96</f>
        <v>3</v>
      </c>
      <c r="IF101" s="294">
        <f t="shared" ca="1" si="178"/>
        <v>3666.41</v>
      </c>
      <c r="IG101" s="294"/>
      <c r="IH101" s="294"/>
      <c r="II101" s="294">
        <v>3666.41</v>
      </c>
      <c r="IJ101" s="294">
        <f>IJ96</f>
        <v>3</v>
      </c>
      <c r="IK101" s="294">
        <f t="shared" ca="1" si="179"/>
        <v>0</v>
      </c>
      <c r="IL101" s="294"/>
      <c r="IM101" s="294"/>
      <c r="IN101" s="294">
        <v>0</v>
      </c>
      <c r="IO101" s="294">
        <f>IO96</f>
        <v>3</v>
      </c>
      <c r="IP101" s="294">
        <f t="shared" ca="1" si="180"/>
        <v>4067.7779999999998</v>
      </c>
      <c r="IQ101" s="294"/>
      <c r="IR101" s="294"/>
      <c r="IS101" s="294">
        <v>4067.7779999999998</v>
      </c>
      <c r="IT101" s="294">
        <f>IT96</f>
        <v>3</v>
      </c>
      <c r="IU101" s="294">
        <f t="shared" ca="1" si="181"/>
        <v>0</v>
      </c>
      <c r="IV101" s="294"/>
      <c r="IW101" s="294"/>
      <c r="IX101" s="294">
        <v>0</v>
      </c>
      <c r="IY101" s="294">
        <f>IY96</f>
        <v>3</v>
      </c>
      <c r="IZ101" s="294">
        <f t="shared" ca="1" si="182"/>
        <v>1142.4159999999999</v>
      </c>
      <c r="JA101" s="294"/>
      <c r="JB101" s="294"/>
      <c r="JC101" s="294">
        <v>1142.4159999999999</v>
      </c>
      <c r="JD101" s="294">
        <f>JD96</f>
        <v>3</v>
      </c>
      <c r="JE101" s="294">
        <f t="shared" ca="1" si="183"/>
        <v>0</v>
      </c>
      <c r="JF101" s="294"/>
      <c r="JG101" s="294"/>
      <c r="JH101" s="294">
        <v>0</v>
      </c>
    </row>
    <row r="102" spans="2:268" x14ac:dyDescent="0.25">
      <c r="B102" s="252">
        <v>6</v>
      </c>
      <c r="C102" s="252">
        <f>C96</f>
        <v>2</v>
      </c>
      <c r="D102" s="252" t="str">
        <f t="shared" ca="1" si="126"/>
        <v/>
      </c>
      <c r="E102" s="252"/>
      <c r="F102" s="252"/>
      <c r="G102" s="252"/>
      <c r="H102" s="252">
        <f>H96</f>
        <v>2</v>
      </c>
      <c r="I102" s="252" t="str">
        <f t="shared" ca="1" si="127"/>
        <v/>
      </c>
      <c r="J102" s="252"/>
      <c r="K102" s="252"/>
      <c r="L102" s="252"/>
      <c r="M102" s="252">
        <f>M96</f>
        <v>3</v>
      </c>
      <c r="N102" s="252">
        <f t="shared" ca="1" si="128"/>
        <v>-1673.2320000002401</v>
      </c>
      <c r="O102" s="252"/>
      <c r="P102" s="252"/>
      <c r="Q102" s="252">
        <v>-1673.2320000002401</v>
      </c>
      <c r="R102" s="294">
        <f>R96</f>
        <v>2</v>
      </c>
      <c r="S102" s="294" t="str">
        <f t="shared" ca="1" si="129"/>
        <v/>
      </c>
      <c r="T102" s="294"/>
      <c r="U102" s="294"/>
      <c r="V102" s="294">
        <f>V96</f>
        <v>2</v>
      </c>
      <c r="W102" s="294" t="str">
        <f t="shared" ca="1" si="130"/>
        <v/>
      </c>
      <c r="X102" s="294"/>
      <c r="Y102" s="294"/>
      <c r="Z102" s="294">
        <f>Z96</f>
        <v>2</v>
      </c>
      <c r="AA102" s="294" t="str">
        <f t="shared" ca="1" si="131"/>
        <v/>
      </c>
      <c r="AB102" s="294"/>
      <c r="AC102" s="294"/>
      <c r="AD102" s="294">
        <f>AD96</f>
        <v>2</v>
      </c>
      <c r="AE102" s="294" t="str">
        <f t="shared" ca="1" si="132"/>
        <v/>
      </c>
      <c r="AF102" s="294"/>
      <c r="AG102" s="294"/>
      <c r="AH102" s="294">
        <f>AH96</f>
        <v>2</v>
      </c>
      <c r="AI102" s="294">
        <f t="shared" ca="1" si="133"/>
        <v>91.23</v>
      </c>
      <c r="AJ102" s="294"/>
      <c r="AK102" s="294">
        <v>91.23</v>
      </c>
      <c r="AL102" s="294">
        <f>AL96</f>
        <v>2</v>
      </c>
      <c r="AM102" s="294">
        <f t="shared" ca="1" si="134"/>
        <v>0</v>
      </c>
      <c r="AN102" s="294"/>
      <c r="AO102" s="294">
        <v>0</v>
      </c>
      <c r="AP102" s="294">
        <f>AP96</f>
        <v>2</v>
      </c>
      <c r="AQ102" s="294">
        <f t="shared" ca="1" si="135"/>
        <v>95.91</v>
      </c>
      <c r="AR102" s="294"/>
      <c r="AS102" s="294">
        <v>95.91</v>
      </c>
      <c r="AT102" s="294">
        <f>AT96</f>
        <v>3</v>
      </c>
      <c r="AU102" s="294">
        <f t="shared" ca="1" si="136"/>
        <v>187.14</v>
      </c>
      <c r="AV102" s="294"/>
      <c r="AW102" s="294"/>
      <c r="AX102" s="294">
        <f t="shared" ca="1" si="137"/>
        <v>187.14</v>
      </c>
      <c r="AY102" s="294">
        <f>AY96</f>
        <v>3</v>
      </c>
      <c r="AZ102" s="294">
        <f t="shared" ca="1" si="138"/>
        <v>2039.40000000022</v>
      </c>
      <c r="BA102" s="294"/>
      <c r="BB102" s="294"/>
      <c r="BC102" s="294">
        <v>2039.40000000022</v>
      </c>
      <c r="BD102" s="294">
        <f>BD96</f>
        <v>3</v>
      </c>
      <c r="BE102" s="294">
        <f t="shared" ca="1" si="139"/>
        <v>0</v>
      </c>
      <c r="BF102" s="294"/>
      <c r="BG102" s="294"/>
      <c r="BH102" s="294">
        <v>0</v>
      </c>
      <c r="BI102" s="294">
        <f>BI96</f>
        <v>3</v>
      </c>
      <c r="BJ102" s="294">
        <f t="shared" ca="1" si="140"/>
        <v>2702.0399999998299</v>
      </c>
      <c r="BK102" s="294"/>
      <c r="BL102" s="294"/>
      <c r="BM102" s="294">
        <v>2702.0399999998299</v>
      </c>
      <c r="BN102" s="294">
        <f>BN96</f>
        <v>3</v>
      </c>
      <c r="BO102" s="294">
        <f t="shared" ca="1" si="141"/>
        <v>0</v>
      </c>
      <c r="BP102" s="294"/>
      <c r="BQ102" s="294"/>
      <c r="BR102" s="294">
        <v>0</v>
      </c>
      <c r="BS102" s="294">
        <f>BS96</f>
        <v>3</v>
      </c>
      <c r="BT102" s="294">
        <f t="shared" ca="1" si="142"/>
        <v>2702.9200000000101</v>
      </c>
      <c r="BU102" s="294"/>
      <c r="BV102" s="294"/>
      <c r="BW102" s="294">
        <v>2702.9200000000101</v>
      </c>
      <c r="BX102" s="294">
        <f>BX96</f>
        <v>3</v>
      </c>
      <c r="BY102" s="294">
        <f t="shared" ca="1" si="143"/>
        <v>0</v>
      </c>
      <c r="BZ102" s="294"/>
      <c r="CA102" s="294"/>
      <c r="CB102" s="294">
        <v>0</v>
      </c>
      <c r="CC102" s="294">
        <f>CC96</f>
        <v>2</v>
      </c>
      <c r="CD102" s="294" t="str">
        <f t="shared" ca="1" si="144"/>
        <v/>
      </c>
      <c r="CE102" s="294"/>
      <c r="CF102" s="294"/>
      <c r="CG102" s="294">
        <f>CG96</f>
        <v>2</v>
      </c>
      <c r="CH102" s="294" t="str">
        <f t="shared" ca="1" si="145"/>
        <v/>
      </c>
      <c r="CI102" s="294"/>
      <c r="CJ102" s="294"/>
      <c r="CK102" s="294">
        <f>CK96</f>
        <v>2</v>
      </c>
      <c r="CL102" s="294" t="str">
        <f t="shared" ca="1" si="146"/>
        <v/>
      </c>
      <c r="CM102" s="294"/>
      <c r="CN102" s="294"/>
      <c r="CO102" s="294">
        <f>CO96</f>
        <v>2</v>
      </c>
      <c r="CP102" s="294" t="str">
        <f t="shared" ca="1" si="147"/>
        <v/>
      </c>
      <c r="CQ102" s="294"/>
      <c r="CR102" s="294"/>
      <c r="CS102" s="294">
        <f>CS96</f>
        <v>2</v>
      </c>
      <c r="CT102" s="294" t="str">
        <f t="shared" ca="1" si="148"/>
        <v/>
      </c>
      <c r="CU102" s="294"/>
      <c r="CV102" s="294"/>
      <c r="CW102" s="294">
        <f>CW96</f>
        <v>2</v>
      </c>
      <c r="CX102" s="294" t="str">
        <f t="shared" ca="1" si="149"/>
        <v/>
      </c>
      <c r="CY102" s="294"/>
      <c r="CZ102" s="294"/>
      <c r="DA102" s="294">
        <f>DA96</f>
        <v>3</v>
      </c>
      <c r="DB102" s="294">
        <f t="shared" ca="1" si="150"/>
        <v>1260.86399999996</v>
      </c>
      <c r="DC102" s="294"/>
      <c r="DD102" s="294"/>
      <c r="DE102" s="294">
        <v>1260.86399999996</v>
      </c>
      <c r="DF102" s="294">
        <f>DF96</f>
        <v>3</v>
      </c>
      <c r="DG102" s="294">
        <f t="shared" ca="1" si="151"/>
        <v>0</v>
      </c>
      <c r="DH102" s="294"/>
      <c r="DI102" s="294"/>
      <c r="DJ102" s="294">
        <v>0</v>
      </c>
      <c r="DK102" s="294">
        <f>DK96</f>
        <v>2</v>
      </c>
      <c r="DL102" s="294" t="str">
        <f t="shared" ca="1" si="152"/>
        <v/>
      </c>
      <c r="DM102" s="294"/>
      <c r="DN102" s="294"/>
      <c r="DO102" s="294">
        <f>DO96</f>
        <v>2</v>
      </c>
      <c r="DP102" s="294" t="str">
        <f t="shared" ca="1" si="153"/>
        <v/>
      </c>
      <c r="DQ102" s="294"/>
      <c r="DR102" s="294"/>
      <c r="DS102" s="294">
        <f>DS96</f>
        <v>2</v>
      </c>
      <c r="DT102" s="294" t="str">
        <f t="shared" ca="1" si="154"/>
        <v/>
      </c>
      <c r="DU102" s="294"/>
      <c r="DV102" s="294"/>
      <c r="DW102" s="294">
        <f>DW96</f>
        <v>2</v>
      </c>
      <c r="DX102" s="294" t="str">
        <f t="shared" ca="1" si="155"/>
        <v/>
      </c>
      <c r="DY102" s="294"/>
      <c r="DZ102" s="294"/>
      <c r="EA102" s="294">
        <f>EA96</f>
        <v>3</v>
      </c>
      <c r="EB102" s="294">
        <f t="shared" ca="1" si="156"/>
        <v>0</v>
      </c>
      <c r="EC102" s="294"/>
      <c r="ED102" s="294"/>
      <c r="EE102" s="294">
        <v>0</v>
      </c>
      <c r="EF102" s="294">
        <f>EF96</f>
        <v>3</v>
      </c>
      <c r="EG102" s="294">
        <f t="shared" ca="1" si="157"/>
        <v>1774.0800000003101</v>
      </c>
      <c r="EH102" s="294"/>
      <c r="EI102" s="294"/>
      <c r="EJ102" s="294">
        <v>1774.0800000003101</v>
      </c>
      <c r="EK102" s="294">
        <f>EK96</f>
        <v>3</v>
      </c>
      <c r="EL102" s="294">
        <f t="shared" ca="1" si="158"/>
        <v>579.47999999992305</v>
      </c>
      <c r="EM102" s="294"/>
      <c r="EN102" s="294"/>
      <c r="EO102" s="294">
        <v>579.47999999992305</v>
      </c>
      <c r="EP102" s="294">
        <f>EP96</f>
        <v>3</v>
      </c>
      <c r="EQ102" s="294">
        <f t="shared" ca="1" si="159"/>
        <v>0</v>
      </c>
      <c r="ER102" s="294"/>
      <c r="ES102" s="294"/>
      <c r="ET102" s="294">
        <v>0</v>
      </c>
      <c r="EU102" s="294">
        <f>EU96</f>
        <v>3</v>
      </c>
      <c r="EV102" s="294">
        <f t="shared" ca="1" si="160"/>
        <v>583.44000000000995</v>
      </c>
      <c r="EW102" s="294"/>
      <c r="EX102" s="294"/>
      <c r="EY102" s="294">
        <v>583.44000000000995</v>
      </c>
      <c r="EZ102" s="294">
        <f>EZ96</f>
        <v>3</v>
      </c>
      <c r="FA102" s="294">
        <f t="shared" ca="1" si="161"/>
        <v>0</v>
      </c>
      <c r="FB102" s="294"/>
      <c r="FC102" s="294"/>
      <c r="FD102" s="294">
        <v>0</v>
      </c>
      <c r="FE102" s="294">
        <f>FE96</f>
        <v>4</v>
      </c>
      <c r="FF102" s="294">
        <f t="shared" ca="1" si="162"/>
        <v>0</v>
      </c>
      <c r="FG102" s="294"/>
      <c r="FH102" s="294"/>
      <c r="FI102" s="294">
        <v>0</v>
      </c>
      <c r="FJ102" s="294">
        <v>0</v>
      </c>
      <c r="FK102" s="294">
        <f>FK96</f>
        <v>4</v>
      </c>
      <c r="FL102" s="294">
        <f t="shared" ca="1" si="163"/>
        <v>2282.6759999999999</v>
      </c>
      <c r="FM102" s="294"/>
      <c r="FN102" s="294"/>
      <c r="FO102" s="294">
        <v>2286.2399999999602</v>
      </c>
      <c r="FP102" s="294">
        <v>2282.6759999999999</v>
      </c>
      <c r="FQ102" s="294">
        <f>FQ96</f>
        <v>3</v>
      </c>
      <c r="FR102" s="294" t="str">
        <f t="shared" ca="1" si="164"/>
        <v/>
      </c>
      <c r="FS102" s="294"/>
      <c r="FT102" s="294"/>
      <c r="FU102" s="294"/>
      <c r="FV102" s="294">
        <f>FV96</f>
        <v>3</v>
      </c>
      <c r="FW102" s="294" t="str">
        <f t="shared" ca="1" si="165"/>
        <v/>
      </c>
      <c r="FX102" s="294"/>
      <c r="FY102" s="294"/>
      <c r="FZ102" s="294"/>
      <c r="GA102" s="294">
        <f>GA96</f>
        <v>3</v>
      </c>
      <c r="GB102" s="294">
        <f t="shared" ca="1" si="166"/>
        <v>0</v>
      </c>
      <c r="GC102" s="294"/>
      <c r="GD102" s="294"/>
      <c r="GE102" s="294">
        <v>0</v>
      </c>
      <c r="GF102" s="294">
        <f>GF96</f>
        <v>3</v>
      </c>
      <c r="GG102" s="294">
        <f t="shared" ca="1" si="167"/>
        <v>3479.52000000008</v>
      </c>
      <c r="GH102" s="294"/>
      <c r="GI102" s="294"/>
      <c r="GJ102" s="294">
        <v>3479.52000000008</v>
      </c>
      <c r="GK102" s="294">
        <f>GK96</f>
        <v>2</v>
      </c>
      <c r="GL102" s="294" t="str">
        <f t="shared" ca="1" si="168"/>
        <v/>
      </c>
      <c r="GM102" s="294"/>
      <c r="GN102" s="294"/>
      <c r="GO102" s="294">
        <f>GO96</f>
        <v>2</v>
      </c>
      <c r="GP102" s="294" t="str">
        <f t="shared" ca="1" si="169"/>
        <v/>
      </c>
      <c r="GQ102" s="294"/>
      <c r="GR102" s="294"/>
      <c r="GS102" s="294">
        <f>GS96</f>
        <v>2</v>
      </c>
      <c r="GT102" s="294" t="str">
        <f t="shared" ca="1" si="170"/>
        <v/>
      </c>
      <c r="GU102" s="294"/>
      <c r="GV102" s="294"/>
      <c r="GW102" s="294">
        <f>GW96</f>
        <v>2</v>
      </c>
      <c r="GX102" s="294" t="str">
        <f t="shared" ca="1" si="171"/>
        <v/>
      </c>
      <c r="GY102" s="294"/>
      <c r="GZ102" s="294"/>
      <c r="HA102" s="294">
        <f>HA96</f>
        <v>3</v>
      </c>
      <c r="HB102" s="294">
        <f t="shared" ca="1" si="172"/>
        <v>0</v>
      </c>
      <c r="HC102" s="294"/>
      <c r="HD102" s="294"/>
      <c r="HE102" s="294">
        <v>0</v>
      </c>
      <c r="HF102" s="294">
        <f>HF96</f>
        <v>3</v>
      </c>
      <c r="HG102" s="294">
        <f t="shared" ca="1" si="173"/>
        <v>2816</v>
      </c>
      <c r="HH102" s="294"/>
      <c r="HI102" s="294"/>
      <c r="HJ102" s="294">
        <v>2816</v>
      </c>
      <c r="HK102" s="294">
        <f>HK96</f>
        <v>3</v>
      </c>
      <c r="HL102" s="294">
        <f t="shared" ca="1" si="174"/>
        <v>0</v>
      </c>
      <c r="HM102" s="294"/>
      <c r="HN102" s="294"/>
      <c r="HO102" s="294">
        <v>0</v>
      </c>
      <c r="HP102" s="294">
        <f>HP96</f>
        <v>3</v>
      </c>
      <c r="HQ102" s="294">
        <f t="shared" ca="1" si="175"/>
        <v>2776.4</v>
      </c>
      <c r="HR102" s="294"/>
      <c r="HS102" s="294"/>
      <c r="HT102" s="294">
        <v>2776.4</v>
      </c>
      <c r="HU102" s="294">
        <f>HU96</f>
        <v>3</v>
      </c>
      <c r="HV102" s="294">
        <f t="shared" ca="1" si="176"/>
        <v>631.4</v>
      </c>
      <c r="HW102" s="294"/>
      <c r="HX102" s="294"/>
      <c r="HY102" s="294">
        <v>631.4</v>
      </c>
      <c r="HZ102" s="294">
        <f>HZ96</f>
        <v>3</v>
      </c>
      <c r="IA102" s="294">
        <f t="shared" ca="1" si="177"/>
        <v>0</v>
      </c>
      <c r="IB102" s="294"/>
      <c r="IC102" s="294"/>
      <c r="ID102" s="294">
        <v>0</v>
      </c>
      <c r="IE102" s="294">
        <f>IE96</f>
        <v>3</v>
      </c>
      <c r="IF102" s="294">
        <f t="shared" ca="1" si="178"/>
        <v>3514.5439999999999</v>
      </c>
      <c r="IG102" s="294"/>
      <c r="IH102" s="294"/>
      <c r="II102" s="294">
        <v>3514.5439999999999</v>
      </c>
      <c r="IJ102" s="294">
        <f>IJ96</f>
        <v>3</v>
      </c>
      <c r="IK102" s="294">
        <f t="shared" ca="1" si="179"/>
        <v>0</v>
      </c>
      <c r="IL102" s="294"/>
      <c r="IM102" s="294"/>
      <c r="IN102" s="294">
        <v>0</v>
      </c>
      <c r="IO102" s="294">
        <f>IO96</f>
        <v>3</v>
      </c>
      <c r="IP102" s="294">
        <f t="shared" ca="1" si="180"/>
        <v>3895.65</v>
      </c>
      <c r="IQ102" s="294"/>
      <c r="IR102" s="294"/>
      <c r="IS102" s="294">
        <v>3895.65</v>
      </c>
      <c r="IT102" s="294">
        <f>IT96</f>
        <v>3</v>
      </c>
      <c r="IU102" s="294">
        <f t="shared" ca="1" si="181"/>
        <v>0</v>
      </c>
      <c r="IV102" s="294"/>
      <c r="IW102" s="294"/>
      <c r="IX102" s="294">
        <v>0</v>
      </c>
      <c r="IY102" s="294">
        <f>IY96</f>
        <v>3</v>
      </c>
      <c r="IZ102" s="294">
        <f t="shared" ca="1" si="182"/>
        <v>950.68600000000004</v>
      </c>
      <c r="JA102" s="294"/>
      <c r="JB102" s="294"/>
      <c r="JC102" s="294">
        <v>950.68600000000004</v>
      </c>
      <c r="JD102" s="294">
        <f>JD96</f>
        <v>3</v>
      </c>
      <c r="JE102" s="294">
        <f t="shared" ca="1" si="183"/>
        <v>0</v>
      </c>
      <c r="JF102" s="294"/>
      <c r="JG102" s="294"/>
      <c r="JH102" s="294">
        <v>0</v>
      </c>
    </row>
    <row r="103" spans="2:268" x14ac:dyDescent="0.25">
      <c r="B103" s="252">
        <v>7</v>
      </c>
      <c r="C103" s="252">
        <f>C96</f>
        <v>2</v>
      </c>
      <c r="D103" s="252" t="str">
        <f t="shared" ca="1" si="126"/>
        <v/>
      </c>
      <c r="E103" s="252"/>
      <c r="F103" s="252"/>
      <c r="G103" s="252"/>
      <c r="H103" s="252">
        <f>H96</f>
        <v>2</v>
      </c>
      <c r="I103" s="252" t="str">
        <f t="shared" ca="1" si="127"/>
        <v/>
      </c>
      <c r="J103" s="252"/>
      <c r="K103" s="252"/>
      <c r="L103" s="252"/>
      <c r="M103" s="252">
        <f>M96</f>
        <v>3</v>
      </c>
      <c r="N103" s="252">
        <f t="shared" ca="1" si="128"/>
        <v>-2068.7039999998901</v>
      </c>
      <c r="O103" s="252"/>
      <c r="P103" s="252"/>
      <c r="Q103" s="252">
        <v>-2068.7039999998901</v>
      </c>
      <c r="R103" s="294">
        <f>R96</f>
        <v>2</v>
      </c>
      <c r="S103" s="294" t="str">
        <f t="shared" ca="1" si="129"/>
        <v/>
      </c>
      <c r="T103" s="294"/>
      <c r="U103" s="294"/>
      <c r="V103" s="294">
        <f>V96</f>
        <v>2</v>
      </c>
      <c r="W103" s="294" t="str">
        <f t="shared" ca="1" si="130"/>
        <v/>
      </c>
      <c r="X103" s="294"/>
      <c r="Y103" s="294"/>
      <c r="Z103" s="294">
        <f>Z96</f>
        <v>2</v>
      </c>
      <c r="AA103" s="294" t="str">
        <f t="shared" ca="1" si="131"/>
        <v/>
      </c>
      <c r="AB103" s="294"/>
      <c r="AC103" s="294"/>
      <c r="AD103" s="294">
        <f>AD96</f>
        <v>2</v>
      </c>
      <c r="AE103" s="294" t="str">
        <f t="shared" ca="1" si="132"/>
        <v/>
      </c>
      <c r="AF103" s="294"/>
      <c r="AG103" s="294"/>
      <c r="AH103" s="294">
        <f>AH96</f>
        <v>2</v>
      </c>
      <c r="AI103" s="294">
        <f t="shared" ca="1" si="133"/>
        <v>102.39</v>
      </c>
      <c r="AJ103" s="294"/>
      <c r="AK103" s="294">
        <v>102.39</v>
      </c>
      <c r="AL103" s="294">
        <f>AL96</f>
        <v>2</v>
      </c>
      <c r="AM103" s="294">
        <f t="shared" ca="1" si="134"/>
        <v>0</v>
      </c>
      <c r="AN103" s="294"/>
      <c r="AO103" s="294">
        <v>0</v>
      </c>
      <c r="AP103" s="294">
        <f>AP96</f>
        <v>2</v>
      </c>
      <c r="AQ103" s="294">
        <f t="shared" ca="1" si="135"/>
        <v>92.37</v>
      </c>
      <c r="AR103" s="294"/>
      <c r="AS103" s="294">
        <v>92.37</v>
      </c>
      <c r="AT103" s="294">
        <f>AT96</f>
        <v>3</v>
      </c>
      <c r="AU103" s="294">
        <f t="shared" ca="1" si="136"/>
        <v>194.76</v>
      </c>
      <c r="AV103" s="294"/>
      <c r="AW103" s="294"/>
      <c r="AX103" s="294">
        <f t="shared" ca="1" si="137"/>
        <v>194.76</v>
      </c>
      <c r="AY103" s="294">
        <f>AY96</f>
        <v>3</v>
      </c>
      <c r="AZ103" s="294">
        <f t="shared" ca="1" si="138"/>
        <v>1895.7839999999001</v>
      </c>
      <c r="BA103" s="294"/>
      <c r="BB103" s="294"/>
      <c r="BC103" s="294">
        <v>1895.7839999999001</v>
      </c>
      <c r="BD103" s="294">
        <f>BD96</f>
        <v>3</v>
      </c>
      <c r="BE103" s="294">
        <f t="shared" ca="1" si="139"/>
        <v>0</v>
      </c>
      <c r="BF103" s="294"/>
      <c r="BG103" s="294"/>
      <c r="BH103" s="294">
        <v>0</v>
      </c>
      <c r="BI103" s="294">
        <f>BI96</f>
        <v>3</v>
      </c>
      <c r="BJ103" s="294">
        <f t="shared" ca="1" si="140"/>
        <v>2549.3599999999401</v>
      </c>
      <c r="BK103" s="294"/>
      <c r="BL103" s="294"/>
      <c r="BM103" s="294">
        <v>2549.3599999999401</v>
      </c>
      <c r="BN103" s="294">
        <f>BN96</f>
        <v>3</v>
      </c>
      <c r="BO103" s="294">
        <f t="shared" ca="1" si="141"/>
        <v>0</v>
      </c>
      <c r="BP103" s="294"/>
      <c r="BQ103" s="294"/>
      <c r="BR103" s="294">
        <v>0</v>
      </c>
      <c r="BS103" s="294">
        <f>BS96</f>
        <v>3</v>
      </c>
      <c r="BT103" s="294">
        <f t="shared" ca="1" si="142"/>
        <v>2551.1200000003</v>
      </c>
      <c r="BU103" s="294"/>
      <c r="BV103" s="294"/>
      <c r="BW103" s="294">
        <v>2551.1200000003</v>
      </c>
      <c r="BX103" s="294">
        <f>BX96</f>
        <v>3</v>
      </c>
      <c r="BY103" s="294">
        <f t="shared" ca="1" si="143"/>
        <v>0</v>
      </c>
      <c r="BZ103" s="294"/>
      <c r="CA103" s="294"/>
      <c r="CB103" s="294">
        <v>0</v>
      </c>
      <c r="CC103" s="294">
        <f>CC96</f>
        <v>2</v>
      </c>
      <c r="CD103" s="294" t="str">
        <f t="shared" ca="1" si="144"/>
        <v/>
      </c>
      <c r="CE103" s="294"/>
      <c r="CF103" s="294"/>
      <c r="CG103" s="294">
        <f>CG96</f>
        <v>2</v>
      </c>
      <c r="CH103" s="294" t="str">
        <f t="shared" ca="1" si="145"/>
        <v/>
      </c>
      <c r="CI103" s="294"/>
      <c r="CJ103" s="294"/>
      <c r="CK103" s="294">
        <f>CK96</f>
        <v>2</v>
      </c>
      <c r="CL103" s="294" t="str">
        <f t="shared" ca="1" si="146"/>
        <v/>
      </c>
      <c r="CM103" s="294"/>
      <c r="CN103" s="294"/>
      <c r="CO103" s="294">
        <f>CO96</f>
        <v>2</v>
      </c>
      <c r="CP103" s="294" t="str">
        <f t="shared" ca="1" si="147"/>
        <v/>
      </c>
      <c r="CQ103" s="294"/>
      <c r="CR103" s="294"/>
      <c r="CS103" s="294">
        <f>CS96</f>
        <v>2</v>
      </c>
      <c r="CT103" s="294" t="str">
        <f t="shared" ca="1" si="148"/>
        <v/>
      </c>
      <c r="CU103" s="294"/>
      <c r="CV103" s="294"/>
      <c r="CW103" s="294">
        <f>CW96</f>
        <v>2</v>
      </c>
      <c r="CX103" s="294" t="str">
        <f t="shared" ca="1" si="149"/>
        <v/>
      </c>
      <c r="CY103" s="294"/>
      <c r="CZ103" s="294"/>
      <c r="DA103" s="294">
        <f>DA96</f>
        <v>3</v>
      </c>
      <c r="DB103" s="294">
        <f t="shared" ca="1" si="150"/>
        <v>1417.41600000016</v>
      </c>
      <c r="DC103" s="294"/>
      <c r="DD103" s="294"/>
      <c r="DE103" s="294">
        <v>1417.41600000016</v>
      </c>
      <c r="DF103" s="294">
        <f>DF96</f>
        <v>3</v>
      </c>
      <c r="DG103" s="294">
        <f t="shared" ca="1" si="151"/>
        <v>0</v>
      </c>
      <c r="DH103" s="294"/>
      <c r="DI103" s="294"/>
      <c r="DJ103" s="294">
        <v>0</v>
      </c>
      <c r="DK103" s="294">
        <f>DK96</f>
        <v>2</v>
      </c>
      <c r="DL103" s="294" t="str">
        <f t="shared" ca="1" si="152"/>
        <v/>
      </c>
      <c r="DM103" s="294"/>
      <c r="DN103" s="294"/>
      <c r="DO103" s="294">
        <f>DO96</f>
        <v>2</v>
      </c>
      <c r="DP103" s="294" t="str">
        <f t="shared" ca="1" si="153"/>
        <v/>
      </c>
      <c r="DQ103" s="294"/>
      <c r="DR103" s="294"/>
      <c r="DS103" s="294">
        <f>DS96</f>
        <v>2</v>
      </c>
      <c r="DT103" s="294" t="str">
        <f t="shared" ca="1" si="154"/>
        <v/>
      </c>
      <c r="DU103" s="294"/>
      <c r="DV103" s="294"/>
      <c r="DW103" s="294">
        <f>DW96</f>
        <v>2</v>
      </c>
      <c r="DX103" s="294" t="str">
        <f t="shared" ca="1" si="155"/>
        <v/>
      </c>
      <c r="DY103" s="294"/>
      <c r="DZ103" s="294"/>
      <c r="EA103" s="294">
        <f>EA96</f>
        <v>3</v>
      </c>
      <c r="EB103" s="294">
        <f t="shared" ca="1" si="156"/>
        <v>0</v>
      </c>
      <c r="EC103" s="294"/>
      <c r="ED103" s="294"/>
      <c r="EE103" s="294">
        <v>0</v>
      </c>
      <c r="EF103" s="294">
        <f>EF96</f>
        <v>3</v>
      </c>
      <c r="EG103" s="294">
        <f t="shared" ca="1" si="157"/>
        <v>1745.5679999997801</v>
      </c>
      <c r="EH103" s="294"/>
      <c r="EI103" s="294"/>
      <c r="EJ103" s="294">
        <v>1745.5679999997801</v>
      </c>
      <c r="EK103" s="294">
        <f>EK96</f>
        <v>3</v>
      </c>
      <c r="EL103" s="294">
        <f t="shared" ca="1" si="158"/>
        <v>569.84399999988102</v>
      </c>
      <c r="EM103" s="294"/>
      <c r="EN103" s="294"/>
      <c r="EO103" s="294">
        <v>569.84399999988102</v>
      </c>
      <c r="EP103" s="294">
        <f>EP96</f>
        <v>3</v>
      </c>
      <c r="EQ103" s="294">
        <f t="shared" ca="1" si="159"/>
        <v>0</v>
      </c>
      <c r="ER103" s="294"/>
      <c r="ES103" s="294"/>
      <c r="ET103" s="294">
        <v>0</v>
      </c>
      <c r="EU103" s="294">
        <f>EU96</f>
        <v>3</v>
      </c>
      <c r="EV103" s="294">
        <f t="shared" ca="1" si="160"/>
        <v>573.67199999994</v>
      </c>
      <c r="EW103" s="294"/>
      <c r="EX103" s="294"/>
      <c r="EY103" s="294">
        <v>573.67199999994</v>
      </c>
      <c r="EZ103" s="294">
        <f>EZ96</f>
        <v>3</v>
      </c>
      <c r="FA103" s="294">
        <f t="shared" ca="1" si="161"/>
        <v>0</v>
      </c>
      <c r="FB103" s="294"/>
      <c r="FC103" s="294"/>
      <c r="FD103" s="294">
        <v>0</v>
      </c>
      <c r="FE103" s="294">
        <f>FE96</f>
        <v>4</v>
      </c>
      <c r="FF103" s="294">
        <f t="shared" ca="1" si="162"/>
        <v>0</v>
      </c>
      <c r="FG103" s="294"/>
      <c r="FH103" s="294"/>
      <c r="FI103" s="294">
        <v>0</v>
      </c>
      <c r="FJ103" s="294">
        <v>0</v>
      </c>
      <c r="FK103" s="294">
        <f>FK96</f>
        <v>4</v>
      </c>
      <c r="FL103" s="294">
        <f t="shared" ca="1" si="163"/>
        <v>2077.7130000000002</v>
      </c>
      <c r="FM103" s="294"/>
      <c r="FN103" s="294"/>
      <c r="FO103" s="294">
        <v>2074.6000000000599</v>
      </c>
      <c r="FP103" s="294">
        <v>2077.7130000000002</v>
      </c>
      <c r="FQ103" s="294">
        <f>FQ96</f>
        <v>3</v>
      </c>
      <c r="FR103" s="294" t="str">
        <f t="shared" ca="1" si="164"/>
        <v/>
      </c>
      <c r="FS103" s="294"/>
      <c r="FT103" s="294"/>
      <c r="FU103" s="294"/>
      <c r="FV103" s="294">
        <f>FV96</f>
        <v>3</v>
      </c>
      <c r="FW103" s="294" t="str">
        <f t="shared" ca="1" si="165"/>
        <v/>
      </c>
      <c r="FX103" s="294"/>
      <c r="FY103" s="294"/>
      <c r="FZ103" s="294"/>
      <c r="GA103" s="294">
        <f>GA96</f>
        <v>3</v>
      </c>
      <c r="GB103" s="294">
        <f t="shared" ca="1" si="166"/>
        <v>0</v>
      </c>
      <c r="GC103" s="294"/>
      <c r="GD103" s="294"/>
      <c r="GE103" s="294">
        <v>0</v>
      </c>
      <c r="GF103" s="294">
        <f>GF96</f>
        <v>3</v>
      </c>
      <c r="GG103" s="294">
        <f t="shared" ca="1" si="167"/>
        <v>3257.7600000010002</v>
      </c>
      <c r="GH103" s="294"/>
      <c r="GI103" s="294"/>
      <c r="GJ103" s="294">
        <v>3257.7600000010002</v>
      </c>
      <c r="GK103" s="294">
        <f>GK96</f>
        <v>2</v>
      </c>
      <c r="GL103" s="294" t="str">
        <f t="shared" ca="1" si="168"/>
        <v/>
      </c>
      <c r="GM103" s="294"/>
      <c r="GN103" s="294"/>
      <c r="GO103" s="294">
        <f>GO96</f>
        <v>2</v>
      </c>
      <c r="GP103" s="294" t="str">
        <f t="shared" ca="1" si="169"/>
        <v/>
      </c>
      <c r="GQ103" s="294"/>
      <c r="GR103" s="294"/>
      <c r="GS103" s="294">
        <f>GS96</f>
        <v>2</v>
      </c>
      <c r="GT103" s="294" t="str">
        <f t="shared" ca="1" si="170"/>
        <v/>
      </c>
      <c r="GU103" s="294"/>
      <c r="GV103" s="294"/>
      <c r="GW103" s="294">
        <f>GW96</f>
        <v>2</v>
      </c>
      <c r="GX103" s="294" t="str">
        <f t="shared" ca="1" si="171"/>
        <v/>
      </c>
      <c r="GY103" s="294"/>
      <c r="GZ103" s="294"/>
      <c r="HA103" s="294">
        <f>HA96</f>
        <v>3</v>
      </c>
      <c r="HB103" s="294">
        <f t="shared" ca="1" si="172"/>
        <v>0</v>
      </c>
      <c r="HC103" s="294"/>
      <c r="HD103" s="294"/>
      <c r="HE103" s="294">
        <v>0</v>
      </c>
      <c r="HF103" s="294">
        <f>HF96</f>
        <v>3</v>
      </c>
      <c r="HG103" s="294">
        <f t="shared" ca="1" si="173"/>
        <v>2695</v>
      </c>
      <c r="HH103" s="294"/>
      <c r="HI103" s="294"/>
      <c r="HJ103" s="294">
        <v>2695</v>
      </c>
      <c r="HK103" s="294">
        <f>HK96</f>
        <v>3</v>
      </c>
      <c r="HL103" s="294">
        <f t="shared" ca="1" si="174"/>
        <v>0</v>
      </c>
      <c r="HM103" s="294"/>
      <c r="HN103" s="294"/>
      <c r="HO103" s="294">
        <v>0</v>
      </c>
      <c r="HP103" s="294">
        <f>HP96</f>
        <v>3</v>
      </c>
      <c r="HQ103" s="294">
        <f t="shared" ca="1" si="175"/>
        <v>2673</v>
      </c>
      <c r="HR103" s="294"/>
      <c r="HS103" s="294"/>
      <c r="HT103" s="294">
        <v>2673</v>
      </c>
      <c r="HU103" s="294">
        <f>HU96</f>
        <v>3</v>
      </c>
      <c r="HV103" s="294">
        <f t="shared" ca="1" si="176"/>
        <v>543.4</v>
      </c>
      <c r="HW103" s="294"/>
      <c r="HX103" s="294"/>
      <c r="HY103" s="294">
        <v>543.4</v>
      </c>
      <c r="HZ103" s="294">
        <f>HZ96</f>
        <v>3</v>
      </c>
      <c r="IA103" s="294">
        <f t="shared" ca="1" si="177"/>
        <v>0</v>
      </c>
      <c r="IB103" s="294"/>
      <c r="IC103" s="294"/>
      <c r="ID103" s="294">
        <v>0</v>
      </c>
      <c r="IE103" s="294">
        <f>IE96</f>
        <v>3</v>
      </c>
      <c r="IF103" s="294">
        <f t="shared" ca="1" si="178"/>
        <v>3281.652</v>
      </c>
      <c r="IG103" s="294"/>
      <c r="IH103" s="294"/>
      <c r="II103" s="294">
        <v>3281.652</v>
      </c>
      <c r="IJ103" s="294">
        <f>IJ96</f>
        <v>3</v>
      </c>
      <c r="IK103" s="294">
        <f t="shared" ca="1" si="179"/>
        <v>0</v>
      </c>
      <c r="IL103" s="294"/>
      <c r="IM103" s="294"/>
      <c r="IN103" s="294">
        <v>0</v>
      </c>
      <c r="IO103" s="294">
        <f>IO96</f>
        <v>3</v>
      </c>
      <c r="IP103" s="294">
        <f t="shared" ca="1" si="180"/>
        <v>3636.116</v>
      </c>
      <c r="IQ103" s="294"/>
      <c r="IR103" s="294"/>
      <c r="IS103" s="294">
        <v>3636.116</v>
      </c>
      <c r="IT103" s="294">
        <f>IT96</f>
        <v>3</v>
      </c>
      <c r="IU103" s="294">
        <f t="shared" ca="1" si="181"/>
        <v>0</v>
      </c>
      <c r="IV103" s="294"/>
      <c r="IW103" s="294"/>
      <c r="IX103" s="294">
        <v>0</v>
      </c>
      <c r="IY103" s="294">
        <f>IY96</f>
        <v>3</v>
      </c>
      <c r="IZ103" s="294">
        <f t="shared" ca="1" si="182"/>
        <v>832.23800000000006</v>
      </c>
      <c r="JA103" s="294"/>
      <c r="JB103" s="294"/>
      <c r="JC103" s="294">
        <v>832.23800000000006</v>
      </c>
      <c r="JD103" s="294">
        <f>JD96</f>
        <v>3</v>
      </c>
      <c r="JE103" s="294">
        <f t="shared" ca="1" si="183"/>
        <v>0</v>
      </c>
      <c r="JF103" s="294"/>
      <c r="JG103" s="294"/>
      <c r="JH103" s="294">
        <v>0</v>
      </c>
    </row>
    <row r="104" spans="2:268" x14ac:dyDescent="0.25">
      <c r="B104" s="252">
        <v>8</v>
      </c>
      <c r="C104" s="252">
        <f>C96</f>
        <v>2</v>
      </c>
      <c r="D104" s="252" t="str">
        <f t="shared" ca="1" si="126"/>
        <v/>
      </c>
      <c r="E104" s="252"/>
      <c r="F104" s="252"/>
      <c r="G104" s="252"/>
      <c r="H104" s="252">
        <f>H96</f>
        <v>2</v>
      </c>
      <c r="I104" s="252" t="str">
        <f t="shared" ca="1" si="127"/>
        <v/>
      </c>
      <c r="J104" s="252"/>
      <c r="K104" s="252"/>
      <c r="L104" s="252"/>
      <c r="M104" s="252">
        <f>M96</f>
        <v>3</v>
      </c>
      <c r="N104" s="252" t="str">
        <f t="shared" ca="1" si="128"/>
        <v/>
      </c>
      <c r="O104" s="252"/>
      <c r="P104" s="252"/>
      <c r="Q104" s="252"/>
      <c r="R104" s="294">
        <f>R96</f>
        <v>2</v>
      </c>
      <c r="S104" s="294" t="str">
        <f t="shared" ca="1" si="129"/>
        <v/>
      </c>
      <c r="T104" s="294"/>
      <c r="U104" s="294"/>
      <c r="V104" s="294">
        <f>V96</f>
        <v>2</v>
      </c>
      <c r="W104" s="294" t="str">
        <f t="shared" ca="1" si="130"/>
        <v/>
      </c>
      <c r="X104" s="294"/>
      <c r="Y104" s="294"/>
      <c r="Z104" s="294">
        <f>Z96</f>
        <v>2</v>
      </c>
      <c r="AA104" s="294" t="str">
        <f t="shared" ca="1" si="131"/>
        <v/>
      </c>
      <c r="AB104" s="294"/>
      <c r="AC104" s="294"/>
      <c r="AD104" s="294">
        <f>AD96</f>
        <v>2</v>
      </c>
      <c r="AE104" s="294" t="str">
        <f t="shared" ca="1" si="132"/>
        <v/>
      </c>
      <c r="AF104" s="294"/>
      <c r="AG104" s="294"/>
      <c r="AH104" s="294">
        <f>AH96</f>
        <v>2</v>
      </c>
      <c r="AI104" s="294" t="str">
        <f t="shared" ca="1" si="133"/>
        <v/>
      </c>
      <c r="AJ104" s="294"/>
      <c r="AK104" s="294"/>
      <c r="AL104" s="294">
        <f>AL96</f>
        <v>2</v>
      </c>
      <c r="AM104" s="294" t="str">
        <f t="shared" ca="1" si="134"/>
        <v/>
      </c>
      <c r="AN104" s="294"/>
      <c r="AO104" s="294"/>
      <c r="AP104" s="294">
        <f>AP96</f>
        <v>2</v>
      </c>
      <c r="AQ104" s="294" t="str">
        <f t="shared" ca="1" si="135"/>
        <v/>
      </c>
      <c r="AR104" s="294"/>
      <c r="AS104" s="294"/>
      <c r="AT104" s="294">
        <f>AT96</f>
        <v>3</v>
      </c>
      <c r="AU104" s="294" t="str">
        <f t="shared" ca="1" si="136"/>
        <v/>
      </c>
      <c r="AV104" s="294"/>
      <c r="AW104" s="294"/>
      <c r="AX104" s="294" t="str">
        <f t="shared" ca="1" si="137"/>
        <v/>
      </c>
      <c r="AY104" s="294">
        <f>AY96</f>
        <v>3</v>
      </c>
      <c r="AZ104" s="294" t="str">
        <f t="shared" ca="1" si="138"/>
        <v/>
      </c>
      <c r="BA104" s="294"/>
      <c r="BB104" s="294"/>
      <c r="BC104" s="294"/>
      <c r="BD104" s="294">
        <f>BD96</f>
        <v>3</v>
      </c>
      <c r="BE104" s="294" t="str">
        <f t="shared" ca="1" si="139"/>
        <v/>
      </c>
      <c r="BF104" s="294"/>
      <c r="BG104" s="294"/>
      <c r="BH104" s="294"/>
      <c r="BI104" s="294">
        <f>BI96</f>
        <v>3</v>
      </c>
      <c r="BJ104" s="294" t="str">
        <f t="shared" ca="1" si="140"/>
        <v/>
      </c>
      <c r="BK104" s="294"/>
      <c r="BL104" s="294"/>
      <c r="BM104" s="294"/>
      <c r="BN104" s="294">
        <f>BN96</f>
        <v>3</v>
      </c>
      <c r="BO104" s="294" t="str">
        <f t="shared" ca="1" si="141"/>
        <v/>
      </c>
      <c r="BP104" s="294"/>
      <c r="BQ104" s="294"/>
      <c r="BR104" s="294"/>
      <c r="BS104" s="294">
        <f>BS96</f>
        <v>3</v>
      </c>
      <c r="BT104" s="294" t="str">
        <f t="shared" ca="1" si="142"/>
        <v/>
      </c>
      <c r="BU104" s="294"/>
      <c r="BV104" s="294"/>
      <c r="BW104" s="294"/>
      <c r="BX104" s="294">
        <f>BX96</f>
        <v>3</v>
      </c>
      <c r="BY104" s="294" t="str">
        <f t="shared" ca="1" si="143"/>
        <v/>
      </c>
      <c r="BZ104" s="294"/>
      <c r="CA104" s="294"/>
      <c r="CB104" s="294"/>
      <c r="CC104" s="294">
        <f>CC96</f>
        <v>2</v>
      </c>
      <c r="CD104" s="294" t="str">
        <f t="shared" ca="1" si="144"/>
        <v/>
      </c>
      <c r="CE104" s="294"/>
      <c r="CF104" s="294"/>
      <c r="CG104" s="294">
        <f>CG96</f>
        <v>2</v>
      </c>
      <c r="CH104" s="294" t="str">
        <f t="shared" ca="1" si="145"/>
        <v/>
      </c>
      <c r="CI104" s="294"/>
      <c r="CJ104" s="294"/>
      <c r="CK104" s="294">
        <f>CK96</f>
        <v>2</v>
      </c>
      <c r="CL104" s="294" t="str">
        <f t="shared" ca="1" si="146"/>
        <v/>
      </c>
      <c r="CM104" s="294"/>
      <c r="CN104" s="294"/>
      <c r="CO104" s="294">
        <f>CO96</f>
        <v>2</v>
      </c>
      <c r="CP104" s="294" t="str">
        <f t="shared" ca="1" si="147"/>
        <v/>
      </c>
      <c r="CQ104" s="294"/>
      <c r="CR104" s="294"/>
      <c r="CS104" s="294">
        <f>CS96</f>
        <v>2</v>
      </c>
      <c r="CT104" s="294" t="str">
        <f t="shared" ca="1" si="148"/>
        <v/>
      </c>
      <c r="CU104" s="294"/>
      <c r="CV104" s="294"/>
      <c r="CW104" s="294">
        <f>CW96</f>
        <v>2</v>
      </c>
      <c r="CX104" s="294" t="str">
        <f t="shared" ca="1" si="149"/>
        <v/>
      </c>
      <c r="CY104" s="294"/>
      <c r="CZ104" s="294"/>
      <c r="DA104" s="294">
        <f>DA96</f>
        <v>3</v>
      </c>
      <c r="DB104" s="294" t="str">
        <f t="shared" ca="1" si="150"/>
        <v/>
      </c>
      <c r="DC104" s="294"/>
      <c r="DD104" s="294"/>
      <c r="DE104" s="294"/>
      <c r="DF104" s="294">
        <f>DF96</f>
        <v>3</v>
      </c>
      <c r="DG104" s="294" t="str">
        <f t="shared" ca="1" si="151"/>
        <v/>
      </c>
      <c r="DH104" s="294"/>
      <c r="DI104" s="294"/>
      <c r="DJ104" s="294"/>
      <c r="DK104" s="294">
        <f>DK96</f>
        <v>2</v>
      </c>
      <c r="DL104" s="294" t="str">
        <f t="shared" ca="1" si="152"/>
        <v/>
      </c>
      <c r="DM104" s="294"/>
      <c r="DN104" s="294"/>
      <c r="DO104" s="294">
        <f>DO96</f>
        <v>2</v>
      </c>
      <c r="DP104" s="294" t="str">
        <f t="shared" ca="1" si="153"/>
        <v/>
      </c>
      <c r="DQ104" s="294"/>
      <c r="DR104" s="294"/>
      <c r="DS104" s="294">
        <f>DS96</f>
        <v>2</v>
      </c>
      <c r="DT104" s="294" t="str">
        <f t="shared" ca="1" si="154"/>
        <v/>
      </c>
      <c r="DU104" s="294"/>
      <c r="DV104" s="294"/>
      <c r="DW104" s="294">
        <f>DW96</f>
        <v>2</v>
      </c>
      <c r="DX104" s="294" t="str">
        <f t="shared" ca="1" si="155"/>
        <v/>
      </c>
      <c r="DY104" s="294"/>
      <c r="DZ104" s="294"/>
      <c r="EA104" s="294">
        <f>EA96</f>
        <v>3</v>
      </c>
      <c r="EB104" s="294" t="str">
        <f t="shared" ca="1" si="156"/>
        <v/>
      </c>
      <c r="EC104" s="294"/>
      <c r="ED104" s="294"/>
      <c r="EE104" s="294"/>
      <c r="EF104" s="294">
        <f>EF96</f>
        <v>3</v>
      </c>
      <c r="EG104" s="294" t="str">
        <f t="shared" ca="1" si="157"/>
        <v/>
      </c>
      <c r="EH104" s="294"/>
      <c r="EI104" s="294"/>
      <c r="EJ104" s="294"/>
      <c r="EK104" s="294">
        <f>EK96</f>
        <v>3</v>
      </c>
      <c r="EL104" s="294" t="str">
        <f t="shared" ca="1" si="158"/>
        <v/>
      </c>
      <c r="EM104" s="294"/>
      <c r="EN104" s="294"/>
      <c r="EO104" s="294"/>
      <c r="EP104" s="294">
        <f>EP96</f>
        <v>3</v>
      </c>
      <c r="EQ104" s="294" t="str">
        <f t="shared" ca="1" si="159"/>
        <v/>
      </c>
      <c r="ER104" s="294"/>
      <c r="ES104" s="294"/>
      <c r="ET104" s="294"/>
      <c r="EU104" s="294">
        <f>EU96</f>
        <v>3</v>
      </c>
      <c r="EV104" s="294" t="str">
        <f t="shared" ca="1" si="160"/>
        <v/>
      </c>
      <c r="EW104" s="294"/>
      <c r="EX104" s="294"/>
      <c r="EY104" s="294"/>
      <c r="EZ104" s="294">
        <f>EZ96</f>
        <v>3</v>
      </c>
      <c r="FA104" s="294" t="str">
        <f t="shared" ca="1" si="161"/>
        <v/>
      </c>
      <c r="FB104" s="294"/>
      <c r="FC104" s="294"/>
      <c r="FD104" s="294"/>
      <c r="FE104" s="294">
        <f>FE96</f>
        <v>4</v>
      </c>
      <c r="FF104" s="294" t="str">
        <f t="shared" ca="1" si="162"/>
        <v/>
      </c>
      <c r="FG104" s="294"/>
      <c r="FH104" s="294"/>
      <c r="FI104" s="294"/>
      <c r="FJ104" s="294"/>
      <c r="FK104" s="294">
        <f>FK96</f>
        <v>4</v>
      </c>
      <c r="FL104" s="294" t="str">
        <f t="shared" ca="1" si="163"/>
        <v/>
      </c>
      <c r="FM104" s="294"/>
      <c r="FN104" s="294"/>
      <c r="FO104" s="294"/>
      <c r="FP104" s="294"/>
      <c r="FQ104" s="294">
        <f>FQ96</f>
        <v>3</v>
      </c>
      <c r="FR104" s="294" t="str">
        <f t="shared" ca="1" si="164"/>
        <v/>
      </c>
      <c r="FS104" s="294"/>
      <c r="FT104" s="294"/>
      <c r="FU104" s="294"/>
      <c r="FV104" s="294">
        <f>FV96</f>
        <v>3</v>
      </c>
      <c r="FW104" s="294" t="str">
        <f t="shared" ca="1" si="165"/>
        <v/>
      </c>
      <c r="FX104" s="294"/>
      <c r="FY104" s="294"/>
      <c r="FZ104" s="294"/>
      <c r="GA104" s="294">
        <f>GA96</f>
        <v>3</v>
      </c>
      <c r="GB104" s="294" t="str">
        <f t="shared" ca="1" si="166"/>
        <v/>
      </c>
      <c r="GC104" s="294"/>
      <c r="GD104" s="294"/>
      <c r="GE104" s="294"/>
      <c r="GF104" s="294">
        <f>GF96</f>
        <v>3</v>
      </c>
      <c r="GG104" s="294" t="str">
        <f t="shared" ca="1" si="167"/>
        <v/>
      </c>
      <c r="GH104" s="294"/>
      <c r="GI104" s="294"/>
      <c r="GJ104" s="294"/>
      <c r="GK104" s="294">
        <f>GK96</f>
        <v>2</v>
      </c>
      <c r="GL104" s="294" t="str">
        <f t="shared" ca="1" si="168"/>
        <v/>
      </c>
      <c r="GM104" s="294"/>
      <c r="GN104" s="294"/>
      <c r="GO104" s="294">
        <f>GO96</f>
        <v>2</v>
      </c>
      <c r="GP104" s="294" t="str">
        <f t="shared" ca="1" si="169"/>
        <v/>
      </c>
      <c r="GQ104" s="294"/>
      <c r="GR104" s="294"/>
      <c r="GS104" s="294">
        <f>GS96</f>
        <v>2</v>
      </c>
      <c r="GT104" s="294" t="str">
        <f t="shared" ca="1" si="170"/>
        <v/>
      </c>
      <c r="GU104" s="294"/>
      <c r="GV104" s="294"/>
      <c r="GW104" s="294">
        <f>GW96</f>
        <v>2</v>
      </c>
      <c r="GX104" s="294" t="str">
        <f t="shared" ca="1" si="171"/>
        <v/>
      </c>
      <c r="GY104" s="294"/>
      <c r="GZ104" s="294"/>
      <c r="HA104" s="294">
        <f>HA96</f>
        <v>3</v>
      </c>
      <c r="HB104" s="294" t="str">
        <f t="shared" ca="1" si="172"/>
        <v/>
      </c>
      <c r="HC104" s="294"/>
      <c r="HD104" s="294"/>
      <c r="HE104" s="294"/>
      <c r="HF104" s="294">
        <f>HF96</f>
        <v>3</v>
      </c>
      <c r="HG104" s="294" t="str">
        <f t="shared" ca="1" si="173"/>
        <v/>
      </c>
      <c r="HH104" s="294"/>
      <c r="HI104" s="294"/>
      <c r="HJ104" s="294"/>
      <c r="HK104" s="294">
        <f>HK96</f>
        <v>3</v>
      </c>
      <c r="HL104" s="294" t="str">
        <f t="shared" ca="1" si="174"/>
        <v/>
      </c>
      <c r="HM104" s="294"/>
      <c r="HN104" s="294"/>
      <c r="HO104" s="294"/>
      <c r="HP104" s="294">
        <f>HP96</f>
        <v>3</v>
      </c>
      <c r="HQ104" s="294" t="str">
        <f t="shared" ca="1" si="175"/>
        <v/>
      </c>
      <c r="HR104" s="294"/>
      <c r="HS104" s="294"/>
      <c r="HT104" s="294"/>
      <c r="HU104" s="294">
        <f>HU96</f>
        <v>3</v>
      </c>
      <c r="HV104" s="294" t="str">
        <f t="shared" ca="1" si="176"/>
        <v/>
      </c>
      <c r="HW104" s="294"/>
      <c r="HX104" s="294"/>
      <c r="HY104" s="294"/>
      <c r="HZ104" s="294">
        <f>HZ96</f>
        <v>3</v>
      </c>
      <c r="IA104" s="294" t="str">
        <f t="shared" ca="1" si="177"/>
        <v/>
      </c>
      <c r="IB104" s="294"/>
      <c r="IC104" s="294"/>
      <c r="ID104" s="294"/>
      <c r="IE104" s="294">
        <f>IE96</f>
        <v>3</v>
      </c>
      <c r="IF104" s="294" t="str">
        <f t="shared" ca="1" si="178"/>
        <v/>
      </c>
      <c r="IG104" s="294"/>
      <c r="IH104" s="294"/>
      <c r="II104" s="294"/>
      <c r="IJ104" s="294">
        <f>IJ96</f>
        <v>3</v>
      </c>
      <c r="IK104" s="294" t="str">
        <f t="shared" ca="1" si="179"/>
        <v/>
      </c>
      <c r="IL104" s="294"/>
      <c r="IM104" s="294"/>
      <c r="IN104" s="294"/>
      <c r="IO104" s="294">
        <f>IO96</f>
        <v>3</v>
      </c>
      <c r="IP104" s="294" t="str">
        <f t="shared" ca="1" si="180"/>
        <v/>
      </c>
      <c r="IQ104" s="294"/>
      <c r="IR104" s="294"/>
      <c r="IS104" s="294"/>
      <c r="IT104" s="294">
        <f>IT96</f>
        <v>3</v>
      </c>
      <c r="IU104" s="294" t="str">
        <f t="shared" ca="1" si="181"/>
        <v/>
      </c>
      <c r="IV104" s="294"/>
      <c r="IW104" s="294"/>
      <c r="IX104" s="294"/>
      <c r="IY104" s="294">
        <f>IY96</f>
        <v>3</v>
      </c>
      <c r="IZ104" s="294" t="str">
        <f t="shared" ca="1" si="182"/>
        <v/>
      </c>
      <c r="JA104" s="294"/>
      <c r="JB104" s="294"/>
      <c r="JC104" s="294"/>
      <c r="JD104" s="294">
        <f>JD96</f>
        <v>3</v>
      </c>
      <c r="JE104" s="294" t="str">
        <f t="shared" ca="1" si="183"/>
        <v/>
      </c>
      <c r="JF104" s="294"/>
      <c r="JG104" s="294"/>
      <c r="JH104" s="294"/>
    </row>
    <row r="105" spans="2:268" x14ac:dyDescent="0.25">
      <c r="B105" s="252">
        <v>9</v>
      </c>
      <c r="C105" s="252">
        <f>C96</f>
        <v>2</v>
      </c>
      <c r="D105" s="252" t="str">
        <f t="shared" ca="1" si="126"/>
        <v/>
      </c>
      <c r="E105" s="252"/>
      <c r="F105" s="252"/>
      <c r="G105" s="252"/>
      <c r="H105" s="252">
        <f>H96</f>
        <v>2</v>
      </c>
      <c r="I105" s="252" t="str">
        <f t="shared" ca="1" si="127"/>
        <v/>
      </c>
      <c r="J105" s="252"/>
      <c r="K105" s="252"/>
      <c r="L105" s="252"/>
      <c r="M105" s="252">
        <f>M96</f>
        <v>3</v>
      </c>
      <c r="N105" s="252" t="str">
        <f t="shared" ca="1" si="128"/>
        <v/>
      </c>
      <c r="O105" s="252"/>
      <c r="P105" s="252"/>
      <c r="Q105" s="252"/>
      <c r="R105" s="294">
        <f>R96</f>
        <v>2</v>
      </c>
      <c r="S105" s="294" t="str">
        <f t="shared" ca="1" si="129"/>
        <v/>
      </c>
      <c r="T105" s="294"/>
      <c r="U105" s="294"/>
      <c r="V105" s="294">
        <f>V96</f>
        <v>2</v>
      </c>
      <c r="W105" s="294" t="str">
        <f t="shared" ca="1" si="130"/>
        <v/>
      </c>
      <c r="X105" s="294"/>
      <c r="Y105" s="294"/>
      <c r="Z105" s="294">
        <f>Z96</f>
        <v>2</v>
      </c>
      <c r="AA105" s="294" t="str">
        <f t="shared" ca="1" si="131"/>
        <v/>
      </c>
      <c r="AB105" s="294"/>
      <c r="AC105" s="294"/>
      <c r="AD105" s="294">
        <f>AD96</f>
        <v>2</v>
      </c>
      <c r="AE105" s="294" t="str">
        <f t="shared" ca="1" si="132"/>
        <v/>
      </c>
      <c r="AF105" s="294"/>
      <c r="AG105" s="294"/>
      <c r="AH105" s="294">
        <f>AH96</f>
        <v>2</v>
      </c>
      <c r="AI105" s="294" t="str">
        <f t="shared" ca="1" si="133"/>
        <v/>
      </c>
      <c r="AJ105" s="294"/>
      <c r="AK105" s="294"/>
      <c r="AL105" s="294">
        <f>AL96</f>
        <v>2</v>
      </c>
      <c r="AM105" s="294" t="str">
        <f t="shared" ca="1" si="134"/>
        <v/>
      </c>
      <c r="AN105" s="294"/>
      <c r="AO105" s="294"/>
      <c r="AP105" s="294">
        <f>AP96</f>
        <v>2</v>
      </c>
      <c r="AQ105" s="294" t="str">
        <f t="shared" ca="1" si="135"/>
        <v/>
      </c>
      <c r="AR105" s="294"/>
      <c r="AS105" s="294"/>
      <c r="AT105" s="294">
        <f>AT96</f>
        <v>3</v>
      </c>
      <c r="AU105" s="294" t="str">
        <f t="shared" ca="1" si="136"/>
        <v/>
      </c>
      <c r="AV105" s="294"/>
      <c r="AW105" s="294"/>
      <c r="AX105" s="294" t="str">
        <f t="shared" ca="1" si="137"/>
        <v/>
      </c>
      <c r="AY105" s="294">
        <f>AY96</f>
        <v>3</v>
      </c>
      <c r="AZ105" s="294" t="str">
        <f t="shared" ca="1" si="138"/>
        <v/>
      </c>
      <c r="BA105" s="294"/>
      <c r="BB105" s="294"/>
      <c r="BC105" s="294"/>
      <c r="BD105" s="294">
        <f>BD96</f>
        <v>3</v>
      </c>
      <c r="BE105" s="294" t="str">
        <f t="shared" ca="1" si="139"/>
        <v/>
      </c>
      <c r="BF105" s="294"/>
      <c r="BG105" s="294"/>
      <c r="BH105" s="294"/>
      <c r="BI105" s="294">
        <f>BI96</f>
        <v>3</v>
      </c>
      <c r="BJ105" s="294" t="str">
        <f t="shared" ca="1" si="140"/>
        <v/>
      </c>
      <c r="BK105" s="294"/>
      <c r="BL105" s="294"/>
      <c r="BM105" s="294"/>
      <c r="BN105" s="294">
        <f>BN96</f>
        <v>3</v>
      </c>
      <c r="BO105" s="294" t="str">
        <f t="shared" ca="1" si="141"/>
        <v/>
      </c>
      <c r="BP105" s="294"/>
      <c r="BQ105" s="294"/>
      <c r="BR105" s="294"/>
      <c r="BS105" s="294">
        <f>BS96</f>
        <v>3</v>
      </c>
      <c r="BT105" s="294" t="str">
        <f t="shared" ca="1" si="142"/>
        <v/>
      </c>
      <c r="BU105" s="294"/>
      <c r="BV105" s="294"/>
      <c r="BW105" s="294"/>
      <c r="BX105" s="294">
        <f>BX96</f>
        <v>3</v>
      </c>
      <c r="BY105" s="294" t="str">
        <f t="shared" ca="1" si="143"/>
        <v/>
      </c>
      <c r="BZ105" s="294"/>
      <c r="CA105" s="294"/>
      <c r="CB105" s="294"/>
      <c r="CC105" s="294">
        <f>CC96</f>
        <v>2</v>
      </c>
      <c r="CD105" s="294" t="str">
        <f t="shared" ca="1" si="144"/>
        <v/>
      </c>
      <c r="CE105" s="294"/>
      <c r="CF105" s="294"/>
      <c r="CG105" s="294">
        <f>CG96</f>
        <v>2</v>
      </c>
      <c r="CH105" s="294" t="str">
        <f t="shared" ca="1" si="145"/>
        <v/>
      </c>
      <c r="CI105" s="294"/>
      <c r="CJ105" s="294"/>
      <c r="CK105" s="294">
        <f>CK96</f>
        <v>2</v>
      </c>
      <c r="CL105" s="294" t="str">
        <f t="shared" ca="1" si="146"/>
        <v/>
      </c>
      <c r="CM105" s="294"/>
      <c r="CN105" s="294"/>
      <c r="CO105" s="294">
        <f>CO96</f>
        <v>2</v>
      </c>
      <c r="CP105" s="294" t="str">
        <f t="shared" ca="1" si="147"/>
        <v/>
      </c>
      <c r="CQ105" s="294"/>
      <c r="CR105" s="294"/>
      <c r="CS105" s="294">
        <f>CS96</f>
        <v>2</v>
      </c>
      <c r="CT105" s="294" t="str">
        <f t="shared" ca="1" si="148"/>
        <v/>
      </c>
      <c r="CU105" s="294"/>
      <c r="CV105" s="294"/>
      <c r="CW105" s="294">
        <f>CW96</f>
        <v>2</v>
      </c>
      <c r="CX105" s="294" t="str">
        <f t="shared" ca="1" si="149"/>
        <v/>
      </c>
      <c r="CY105" s="294"/>
      <c r="CZ105" s="294"/>
      <c r="DA105" s="294">
        <f>DA96</f>
        <v>3</v>
      </c>
      <c r="DB105" s="294" t="str">
        <f t="shared" ca="1" si="150"/>
        <v/>
      </c>
      <c r="DC105" s="294"/>
      <c r="DD105" s="294"/>
      <c r="DE105" s="294"/>
      <c r="DF105" s="294">
        <f>DF96</f>
        <v>3</v>
      </c>
      <c r="DG105" s="294" t="str">
        <f t="shared" ca="1" si="151"/>
        <v/>
      </c>
      <c r="DH105" s="294"/>
      <c r="DI105" s="294"/>
      <c r="DJ105" s="294"/>
      <c r="DK105" s="294">
        <f>DK96</f>
        <v>2</v>
      </c>
      <c r="DL105" s="294" t="str">
        <f t="shared" ca="1" si="152"/>
        <v/>
      </c>
      <c r="DM105" s="294"/>
      <c r="DN105" s="294"/>
      <c r="DO105" s="294">
        <f>DO96</f>
        <v>2</v>
      </c>
      <c r="DP105" s="294" t="str">
        <f t="shared" ca="1" si="153"/>
        <v/>
      </c>
      <c r="DQ105" s="294"/>
      <c r="DR105" s="294"/>
      <c r="DS105" s="294">
        <f>DS96</f>
        <v>2</v>
      </c>
      <c r="DT105" s="294" t="str">
        <f t="shared" ca="1" si="154"/>
        <v/>
      </c>
      <c r="DU105" s="294"/>
      <c r="DV105" s="294"/>
      <c r="DW105" s="294">
        <f>DW96</f>
        <v>2</v>
      </c>
      <c r="DX105" s="294" t="str">
        <f t="shared" ca="1" si="155"/>
        <v/>
      </c>
      <c r="DY105" s="294"/>
      <c r="DZ105" s="294"/>
      <c r="EA105" s="294">
        <f>EA96</f>
        <v>3</v>
      </c>
      <c r="EB105" s="294" t="str">
        <f t="shared" ca="1" si="156"/>
        <v/>
      </c>
      <c r="EC105" s="294"/>
      <c r="ED105" s="294"/>
      <c r="EE105" s="294"/>
      <c r="EF105" s="294">
        <f>EF96</f>
        <v>3</v>
      </c>
      <c r="EG105" s="294" t="str">
        <f t="shared" ca="1" si="157"/>
        <v/>
      </c>
      <c r="EH105" s="294"/>
      <c r="EI105" s="294"/>
      <c r="EJ105" s="294"/>
      <c r="EK105" s="294">
        <f>EK96</f>
        <v>3</v>
      </c>
      <c r="EL105" s="294" t="str">
        <f t="shared" ca="1" si="158"/>
        <v/>
      </c>
      <c r="EM105" s="294"/>
      <c r="EN105" s="294"/>
      <c r="EO105" s="294"/>
      <c r="EP105" s="294">
        <f>EP96</f>
        <v>3</v>
      </c>
      <c r="EQ105" s="294" t="str">
        <f t="shared" ca="1" si="159"/>
        <v/>
      </c>
      <c r="ER105" s="294"/>
      <c r="ES105" s="294"/>
      <c r="ET105" s="294"/>
      <c r="EU105" s="294">
        <f>EU96</f>
        <v>3</v>
      </c>
      <c r="EV105" s="294" t="str">
        <f t="shared" ca="1" si="160"/>
        <v/>
      </c>
      <c r="EW105" s="294"/>
      <c r="EX105" s="294"/>
      <c r="EY105" s="294"/>
      <c r="EZ105" s="294">
        <f>EZ96</f>
        <v>3</v>
      </c>
      <c r="FA105" s="294" t="str">
        <f t="shared" ca="1" si="161"/>
        <v/>
      </c>
      <c r="FB105" s="294"/>
      <c r="FC105" s="294"/>
      <c r="FD105" s="294"/>
      <c r="FE105" s="294">
        <f>FE96</f>
        <v>4</v>
      </c>
      <c r="FF105" s="294" t="str">
        <f t="shared" ca="1" si="162"/>
        <v/>
      </c>
      <c r="FG105" s="294"/>
      <c r="FH105" s="294"/>
      <c r="FI105" s="294"/>
      <c r="FJ105" s="294"/>
      <c r="FK105" s="294">
        <f>FK96</f>
        <v>4</v>
      </c>
      <c r="FL105" s="294" t="str">
        <f t="shared" ca="1" si="163"/>
        <v/>
      </c>
      <c r="FM105" s="294"/>
      <c r="FN105" s="294"/>
      <c r="FO105" s="294"/>
      <c r="FP105" s="294"/>
      <c r="FQ105" s="294">
        <f>FQ96</f>
        <v>3</v>
      </c>
      <c r="FR105" s="294" t="str">
        <f t="shared" ca="1" si="164"/>
        <v/>
      </c>
      <c r="FS105" s="294"/>
      <c r="FT105" s="294"/>
      <c r="FU105" s="294"/>
      <c r="FV105" s="294">
        <f>FV96</f>
        <v>3</v>
      </c>
      <c r="FW105" s="294" t="str">
        <f t="shared" ca="1" si="165"/>
        <v/>
      </c>
      <c r="FX105" s="294"/>
      <c r="FY105" s="294"/>
      <c r="FZ105" s="294"/>
      <c r="GA105" s="294">
        <f>GA96</f>
        <v>3</v>
      </c>
      <c r="GB105" s="294" t="str">
        <f t="shared" ca="1" si="166"/>
        <v/>
      </c>
      <c r="GC105" s="294"/>
      <c r="GD105" s="294"/>
      <c r="GE105" s="294"/>
      <c r="GF105" s="294">
        <f>GF96</f>
        <v>3</v>
      </c>
      <c r="GG105" s="294" t="str">
        <f t="shared" ca="1" si="167"/>
        <v/>
      </c>
      <c r="GH105" s="294"/>
      <c r="GI105" s="294"/>
      <c r="GJ105" s="294"/>
      <c r="GK105" s="294">
        <f>GK96</f>
        <v>2</v>
      </c>
      <c r="GL105" s="294" t="str">
        <f t="shared" ca="1" si="168"/>
        <v/>
      </c>
      <c r="GM105" s="294"/>
      <c r="GN105" s="294"/>
      <c r="GO105" s="294">
        <f>GO96</f>
        <v>2</v>
      </c>
      <c r="GP105" s="294" t="str">
        <f t="shared" ca="1" si="169"/>
        <v/>
      </c>
      <c r="GQ105" s="294"/>
      <c r="GR105" s="294"/>
      <c r="GS105" s="294">
        <f>GS96</f>
        <v>2</v>
      </c>
      <c r="GT105" s="294" t="str">
        <f t="shared" ca="1" si="170"/>
        <v/>
      </c>
      <c r="GU105" s="294"/>
      <c r="GV105" s="294"/>
      <c r="GW105" s="294">
        <f>GW96</f>
        <v>2</v>
      </c>
      <c r="GX105" s="294" t="str">
        <f t="shared" ca="1" si="171"/>
        <v/>
      </c>
      <c r="GY105" s="294"/>
      <c r="GZ105" s="294"/>
      <c r="HA105" s="294">
        <f>HA96</f>
        <v>3</v>
      </c>
      <c r="HB105" s="294" t="str">
        <f t="shared" ca="1" si="172"/>
        <v/>
      </c>
      <c r="HC105" s="294"/>
      <c r="HD105" s="294"/>
      <c r="HE105" s="294"/>
      <c r="HF105" s="294">
        <f>HF96</f>
        <v>3</v>
      </c>
      <c r="HG105" s="294" t="str">
        <f t="shared" ca="1" si="173"/>
        <v/>
      </c>
      <c r="HH105" s="294"/>
      <c r="HI105" s="294"/>
      <c r="HJ105" s="294"/>
      <c r="HK105" s="294">
        <f>HK96</f>
        <v>3</v>
      </c>
      <c r="HL105" s="294" t="str">
        <f t="shared" ca="1" si="174"/>
        <v/>
      </c>
      <c r="HM105" s="294"/>
      <c r="HN105" s="294"/>
      <c r="HO105" s="294"/>
      <c r="HP105" s="294">
        <f>HP96</f>
        <v>3</v>
      </c>
      <c r="HQ105" s="294" t="str">
        <f t="shared" ca="1" si="175"/>
        <v/>
      </c>
      <c r="HR105" s="294"/>
      <c r="HS105" s="294"/>
      <c r="HT105" s="294"/>
      <c r="HU105" s="294">
        <f>HU96</f>
        <v>3</v>
      </c>
      <c r="HV105" s="294" t="str">
        <f t="shared" ca="1" si="176"/>
        <v/>
      </c>
      <c r="HW105" s="294"/>
      <c r="HX105" s="294"/>
      <c r="HY105" s="294"/>
      <c r="HZ105" s="294">
        <f>HZ96</f>
        <v>3</v>
      </c>
      <c r="IA105" s="294" t="str">
        <f t="shared" ca="1" si="177"/>
        <v/>
      </c>
      <c r="IB105" s="294"/>
      <c r="IC105" s="294"/>
      <c r="ID105" s="294"/>
      <c r="IE105" s="294">
        <f>IE96</f>
        <v>3</v>
      </c>
      <c r="IF105" s="294" t="str">
        <f t="shared" ca="1" si="178"/>
        <v/>
      </c>
      <c r="IG105" s="294"/>
      <c r="IH105" s="294"/>
      <c r="II105" s="294"/>
      <c r="IJ105" s="294">
        <f>IJ96</f>
        <v>3</v>
      </c>
      <c r="IK105" s="294" t="str">
        <f t="shared" ca="1" si="179"/>
        <v/>
      </c>
      <c r="IL105" s="294"/>
      <c r="IM105" s="294"/>
      <c r="IN105" s="294"/>
      <c r="IO105" s="294">
        <f>IO96</f>
        <v>3</v>
      </c>
      <c r="IP105" s="294" t="str">
        <f t="shared" ca="1" si="180"/>
        <v/>
      </c>
      <c r="IQ105" s="294"/>
      <c r="IR105" s="294"/>
      <c r="IS105" s="294"/>
      <c r="IT105" s="294">
        <f>IT96</f>
        <v>3</v>
      </c>
      <c r="IU105" s="294" t="str">
        <f t="shared" ca="1" si="181"/>
        <v/>
      </c>
      <c r="IV105" s="294"/>
      <c r="IW105" s="294"/>
      <c r="IX105" s="294"/>
      <c r="IY105" s="294">
        <f>IY96</f>
        <v>3</v>
      </c>
      <c r="IZ105" s="294" t="str">
        <f t="shared" ca="1" si="182"/>
        <v/>
      </c>
      <c r="JA105" s="294"/>
      <c r="JB105" s="294"/>
      <c r="JC105" s="294"/>
      <c r="JD105" s="294">
        <f>JD96</f>
        <v>3</v>
      </c>
      <c r="JE105" s="294" t="str">
        <f t="shared" ca="1" si="183"/>
        <v/>
      </c>
      <c r="JF105" s="294"/>
      <c r="JG105" s="294"/>
      <c r="JH105" s="294"/>
    </row>
    <row r="106" spans="2:268" ht="15.75" thickBot="1" x14ac:dyDescent="0.3">
      <c r="B106" s="107">
        <v>10</v>
      </c>
      <c r="C106" s="252">
        <f>C96</f>
        <v>2</v>
      </c>
      <c r="D106" s="252" t="str">
        <f t="shared" ca="1" si="126"/>
        <v/>
      </c>
      <c r="E106" s="252"/>
      <c r="F106" s="252"/>
      <c r="G106" s="252"/>
      <c r="H106" s="252">
        <f>H96</f>
        <v>2</v>
      </c>
      <c r="I106" s="252" t="str">
        <f t="shared" ca="1" si="127"/>
        <v/>
      </c>
      <c r="J106" s="252"/>
      <c r="K106" s="252"/>
      <c r="L106" s="252"/>
      <c r="M106" s="252">
        <f>M96</f>
        <v>3</v>
      </c>
      <c r="N106" s="252" t="str">
        <f t="shared" ca="1" si="128"/>
        <v/>
      </c>
      <c r="O106" s="252"/>
      <c r="P106" s="252"/>
      <c r="Q106" s="252"/>
      <c r="R106" s="296">
        <f>R96</f>
        <v>2</v>
      </c>
      <c r="S106" s="296" t="str">
        <f t="shared" ca="1" si="129"/>
        <v/>
      </c>
      <c r="T106" s="296"/>
      <c r="U106" s="296"/>
      <c r="V106" s="296">
        <f>V96</f>
        <v>2</v>
      </c>
      <c r="W106" s="296" t="str">
        <f t="shared" ca="1" si="130"/>
        <v/>
      </c>
      <c r="X106" s="296"/>
      <c r="Y106" s="296"/>
      <c r="Z106" s="296">
        <f>Z96</f>
        <v>2</v>
      </c>
      <c r="AA106" s="296" t="str">
        <f t="shared" ca="1" si="131"/>
        <v/>
      </c>
      <c r="AB106" s="296"/>
      <c r="AC106" s="296"/>
      <c r="AD106" s="296">
        <f>AD96</f>
        <v>2</v>
      </c>
      <c r="AE106" s="296" t="str">
        <f t="shared" ca="1" si="132"/>
        <v/>
      </c>
      <c r="AF106" s="296"/>
      <c r="AG106" s="296"/>
      <c r="AH106" s="296">
        <f>AH96</f>
        <v>2</v>
      </c>
      <c r="AI106" s="296" t="str">
        <f t="shared" ca="1" si="133"/>
        <v/>
      </c>
      <c r="AJ106" s="296"/>
      <c r="AK106" s="296"/>
      <c r="AL106" s="296">
        <f>AL96</f>
        <v>2</v>
      </c>
      <c r="AM106" s="296" t="str">
        <f t="shared" ca="1" si="134"/>
        <v/>
      </c>
      <c r="AN106" s="296"/>
      <c r="AO106" s="296"/>
      <c r="AP106" s="296">
        <f>AP96</f>
        <v>2</v>
      </c>
      <c r="AQ106" s="296" t="str">
        <f t="shared" ca="1" si="135"/>
        <v/>
      </c>
      <c r="AR106" s="296"/>
      <c r="AS106" s="296"/>
      <c r="AT106" s="296">
        <f>AT96</f>
        <v>3</v>
      </c>
      <c r="AU106" s="296" t="str">
        <f t="shared" ca="1" si="136"/>
        <v/>
      </c>
      <c r="AV106" s="296"/>
      <c r="AW106" s="296"/>
      <c r="AX106" s="296" t="str">
        <f t="shared" ca="1" si="137"/>
        <v/>
      </c>
      <c r="AY106" s="296">
        <f>AY96</f>
        <v>3</v>
      </c>
      <c r="AZ106" s="296" t="str">
        <f t="shared" ca="1" si="138"/>
        <v/>
      </c>
      <c r="BA106" s="296"/>
      <c r="BB106" s="296"/>
      <c r="BC106" s="296"/>
      <c r="BD106" s="296">
        <f>BD96</f>
        <v>3</v>
      </c>
      <c r="BE106" s="296" t="str">
        <f t="shared" ca="1" si="139"/>
        <v/>
      </c>
      <c r="BF106" s="296"/>
      <c r="BG106" s="296"/>
      <c r="BH106" s="296"/>
      <c r="BI106" s="296">
        <f>BI96</f>
        <v>3</v>
      </c>
      <c r="BJ106" s="296" t="str">
        <f t="shared" ca="1" si="140"/>
        <v/>
      </c>
      <c r="BK106" s="296"/>
      <c r="BL106" s="296"/>
      <c r="BM106" s="296"/>
      <c r="BN106" s="296">
        <f>BN96</f>
        <v>3</v>
      </c>
      <c r="BO106" s="296" t="str">
        <f t="shared" ca="1" si="141"/>
        <v/>
      </c>
      <c r="BP106" s="296"/>
      <c r="BQ106" s="296"/>
      <c r="BR106" s="296"/>
      <c r="BS106" s="296">
        <f>BS96</f>
        <v>3</v>
      </c>
      <c r="BT106" s="296" t="str">
        <f t="shared" ca="1" si="142"/>
        <v/>
      </c>
      <c r="BU106" s="296"/>
      <c r="BV106" s="296"/>
      <c r="BW106" s="296"/>
      <c r="BX106" s="296">
        <f>BX96</f>
        <v>3</v>
      </c>
      <c r="BY106" s="296" t="str">
        <f t="shared" ca="1" si="143"/>
        <v/>
      </c>
      <c r="BZ106" s="296"/>
      <c r="CA106" s="296"/>
      <c r="CB106" s="296"/>
      <c r="CC106" s="296">
        <f>CC96</f>
        <v>2</v>
      </c>
      <c r="CD106" s="296" t="str">
        <f t="shared" ca="1" si="144"/>
        <v/>
      </c>
      <c r="CE106" s="296"/>
      <c r="CF106" s="296"/>
      <c r="CG106" s="296">
        <f>CG96</f>
        <v>2</v>
      </c>
      <c r="CH106" s="296" t="str">
        <f t="shared" ca="1" si="145"/>
        <v/>
      </c>
      <c r="CI106" s="296"/>
      <c r="CJ106" s="296"/>
      <c r="CK106" s="296">
        <f>CK96</f>
        <v>2</v>
      </c>
      <c r="CL106" s="296" t="str">
        <f t="shared" ca="1" si="146"/>
        <v/>
      </c>
      <c r="CM106" s="296"/>
      <c r="CN106" s="296"/>
      <c r="CO106" s="296">
        <f>CO96</f>
        <v>2</v>
      </c>
      <c r="CP106" s="296" t="str">
        <f t="shared" ca="1" si="147"/>
        <v/>
      </c>
      <c r="CQ106" s="296"/>
      <c r="CR106" s="296"/>
      <c r="CS106" s="296">
        <f>CS96</f>
        <v>2</v>
      </c>
      <c r="CT106" s="296" t="str">
        <f t="shared" ca="1" si="148"/>
        <v/>
      </c>
      <c r="CU106" s="296"/>
      <c r="CV106" s="296"/>
      <c r="CW106" s="296">
        <f>CW96</f>
        <v>2</v>
      </c>
      <c r="CX106" s="296" t="str">
        <f t="shared" ca="1" si="149"/>
        <v/>
      </c>
      <c r="CY106" s="296"/>
      <c r="CZ106" s="296"/>
      <c r="DA106" s="296">
        <f>DA96</f>
        <v>3</v>
      </c>
      <c r="DB106" s="296" t="str">
        <f t="shared" ca="1" si="150"/>
        <v/>
      </c>
      <c r="DC106" s="296"/>
      <c r="DD106" s="296"/>
      <c r="DE106" s="296"/>
      <c r="DF106" s="296">
        <f>DF96</f>
        <v>3</v>
      </c>
      <c r="DG106" s="296" t="str">
        <f t="shared" ca="1" si="151"/>
        <v/>
      </c>
      <c r="DH106" s="296"/>
      <c r="DI106" s="296"/>
      <c r="DJ106" s="296"/>
      <c r="DK106" s="296">
        <f>DK96</f>
        <v>2</v>
      </c>
      <c r="DL106" s="296" t="str">
        <f t="shared" ca="1" si="152"/>
        <v/>
      </c>
      <c r="DM106" s="296"/>
      <c r="DN106" s="296"/>
      <c r="DO106" s="296">
        <f>DO96</f>
        <v>2</v>
      </c>
      <c r="DP106" s="296" t="str">
        <f t="shared" ca="1" si="153"/>
        <v/>
      </c>
      <c r="DQ106" s="296"/>
      <c r="DR106" s="296"/>
      <c r="DS106" s="296">
        <f>DS96</f>
        <v>2</v>
      </c>
      <c r="DT106" s="296" t="str">
        <f t="shared" ca="1" si="154"/>
        <v/>
      </c>
      <c r="DU106" s="296"/>
      <c r="DV106" s="296"/>
      <c r="DW106" s="296">
        <f>DW96</f>
        <v>2</v>
      </c>
      <c r="DX106" s="296" t="str">
        <f t="shared" ca="1" si="155"/>
        <v/>
      </c>
      <c r="DY106" s="296"/>
      <c r="DZ106" s="296"/>
      <c r="EA106" s="296">
        <f>EA96</f>
        <v>3</v>
      </c>
      <c r="EB106" s="296" t="str">
        <f t="shared" ca="1" si="156"/>
        <v/>
      </c>
      <c r="EC106" s="296"/>
      <c r="ED106" s="296"/>
      <c r="EE106" s="296"/>
      <c r="EF106" s="296">
        <f>EF96</f>
        <v>3</v>
      </c>
      <c r="EG106" s="296" t="str">
        <f t="shared" ca="1" si="157"/>
        <v/>
      </c>
      <c r="EH106" s="296"/>
      <c r="EI106" s="296"/>
      <c r="EJ106" s="296"/>
      <c r="EK106" s="296">
        <f>EK96</f>
        <v>3</v>
      </c>
      <c r="EL106" s="296" t="str">
        <f t="shared" ca="1" si="158"/>
        <v/>
      </c>
      <c r="EM106" s="296"/>
      <c r="EN106" s="296"/>
      <c r="EO106" s="296"/>
      <c r="EP106" s="296">
        <f>EP96</f>
        <v>3</v>
      </c>
      <c r="EQ106" s="296" t="str">
        <f t="shared" ca="1" si="159"/>
        <v/>
      </c>
      <c r="ER106" s="296"/>
      <c r="ES106" s="296"/>
      <c r="ET106" s="296"/>
      <c r="EU106" s="296">
        <f>EU96</f>
        <v>3</v>
      </c>
      <c r="EV106" s="296" t="str">
        <f t="shared" ca="1" si="160"/>
        <v/>
      </c>
      <c r="EW106" s="296"/>
      <c r="EX106" s="296"/>
      <c r="EY106" s="296"/>
      <c r="EZ106" s="296">
        <f>EZ96</f>
        <v>3</v>
      </c>
      <c r="FA106" s="296" t="str">
        <f t="shared" ca="1" si="161"/>
        <v/>
      </c>
      <c r="FB106" s="296"/>
      <c r="FC106" s="296"/>
      <c r="FD106" s="296"/>
      <c r="FE106" s="294">
        <f>FE96</f>
        <v>4</v>
      </c>
      <c r="FF106" s="294" t="str">
        <f t="shared" ca="1" si="162"/>
        <v/>
      </c>
      <c r="FG106" s="294"/>
      <c r="FH106" s="294"/>
      <c r="FI106" s="294"/>
      <c r="FJ106" s="294"/>
      <c r="FK106" s="294">
        <f>FK96</f>
        <v>4</v>
      </c>
      <c r="FL106" s="294" t="str">
        <f t="shared" ca="1" si="163"/>
        <v/>
      </c>
      <c r="FM106" s="294"/>
      <c r="FN106" s="294"/>
      <c r="FO106" s="294"/>
      <c r="FP106" s="294"/>
      <c r="FQ106" s="296">
        <f>FQ96</f>
        <v>3</v>
      </c>
      <c r="FR106" s="296" t="str">
        <f t="shared" ca="1" si="164"/>
        <v/>
      </c>
      <c r="FS106" s="296"/>
      <c r="FT106" s="296"/>
      <c r="FU106" s="296"/>
      <c r="FV106" s="296">
        <f>FV96</f>
        <v>3</v>
      </c>
      <c r="FW106" s="296" t="str">
        <f t="shared" ca="1" si="165"/>
        <v/>
      </c>
      <c r="FX106" s="296"/>
      <c r="FY106" s="296"/>
      <c r="FZ106" s="296"/>
      <c r="GA106" s="296">
        <f>GA96</f>
        <v>3</v>
      </c>
      <c r="GB106" s="296" t="str">
        <f t="shared" ca="1" si="166"/>
        <v/>
      </c>
      <c r="GC106" s="296"/>
      <c r="GD106" s="296"/>
      <c r="GE106" s="296"/>
      <c r="GF106" s="296">
        <f>GF96</f>
        <v>3</v>
      </c>
      <c r="GG106" s="296" t="str">
        <f t="shared" ca="1" si="167"/>
        <v/>
      </c>
      <c r="GH106" s="296"/>
      <c r="GI106" s="296"/>
      <c r="GJ106" s="296"/>
      <c r="GK106" s="296">
        <f>GK96</f>
        <v>2</v>
      </c>
      <c r="GL106" s="296" t="str">
        <f t="shared" ca="1" si="168"/>
        <v/>
      </c>
      <c r="GM106" s="296"/>
      <c r="GN106" s="296"/>
      <c r="GO106" s="296">
        <f>GO96</f>
        <v>2</v>
      </c>
      <c r="GP106" s="296" t="str">
        <f t="shared" ca="1" si="169"/>
        <v/>
      </c>
      <c r="GQ106" s="296"/>
      <c r="GR106" s="296"/>
      <c r="GS106" s="296">
        <f>GS96</f>
        <v>2</v>
      </c>
      <c r="GT106" s="296" t="str">
        <f t="shared" ca="1" si="170"/>
        <v/>
      </c>
      <c r="GU106" s="296"/>
      <c r="GV106" s="296"/>
      <c r="GW106" s="296">
        <f>GW96</f>
        <v>2</v>
      </c>
      <c r="GX106" s="296" t="str">
        <f t="shared" ca="1" si="171"/>
        <v/>
      </c>
      <c r="GY106" s="296"/>
      <c r="GZ106" s="296"/>
      <c r="HA106" s="296">
        <f>HA96</f>
        <v>3</v>
      </c>
      <c r="HB106" s="296" t="str">
        <f t="shared" ca="1" si="172"/>
        <v/>
      </c>
      <c r="HC106" s="296"/>
      <c r="HD106" s="296"/>
      <c r="HE106" s="296"/>
      <c r="HF106" s="296">
        <f>HF96</f>
        <v>3</v>
      </c>
      <c r="HG106" s="296" t="str">
        <f t="shared" ca="1" si="173"/>
        <v/>
      </c>
      <c r="HH106" s="296"/>
      <c r="HI106" s="296"/>
      <c r="HJ106" s="296"/>
      <c r="HK106" s="296">
        <f>HK96</f>
        <v>3</v>
      </c>
      <c r="HL106" s="296" t="str">
        <f t="shared" ca="1" si="174"/>
        <v/>
      </c>
      <c r="HM106" s="296"/>
      <c r="HN106" s="296"/>
      <c r="HO106" s="296"/>
      <c r="HP106" s="296">
        <f>HP96</f>
        <v>3</v>
      </c>
      <c r="HQ106" s="296" t="str">
        <f t="shared" ca="1" si="175"/>
        <v/>
      </c>
      <c r="HR106" s="296"/>
      <c r="HS106" s="296"/>
      <c r="HT106" s="296"/>
      <c r="HU106" s="296">
        <f>HU96</f>
        <v>3</v>
      </c>
      <c r="HV106" s="296" t="str">
        <f t="shared" ca="1" si="176"/>
        <v/>
      </c>
      <c r="HW106" s="296"/>
      <c r="HX106" s="296"/>
      <c r="HY106" s="296"/>
      <c r="HZ106" s="296">
        <f>HZ96</f>
        <v>3</v>
      </c>
      <c r="IA106" s="296" t="str">
        <f t="shared" ca="1" si="177"/>
        <v/>
      </c>
      <c r="IB106" s="296"/>
      <c r="IC106" s="296"/>
      <c r="ID106" s="296"/>
      <c r="IE106" s="296">
        <f>IE96</f>
        <v>3</v>
      </c>
      <c r="IF106" s="296" t="str">
        <f t="shared" ca="1" si="178"/>
        <v/>
      </c>
      <c r="IG106" s="296"/>
      <c r="IH106" s="296"/>
      <c r="II106" s="296"/>
      <c r="IJ106" s="296">
        <f>IJ96</f>
        <v>3</v>
      </c>
      <c r="IK106" s="296" t="str">
        <f t="shared" ca="1" si="179"/>
        <v/>
      </c>
      <c r="IL106" s="296"/>
      <c r="IM106" s="296"/>
      <c r="IN106" s="296"/>
      <c r="IO106" s="296">
        <f>IO96</f>
        <v>3</v>
      </c>
      <c r="IP106" s="296" t="str">
        <f t="shared" ca="1" si="180"/>
        <v/>
      </c>
      <c r="IQ106" s="296"/>
      <c r="IR106" s="296"/>
      <c r="IS106" s="296"/>
      <c r="IT106" s="296">
        <f>IT96</f>
        <v>3</v>
      </c>
      <c r="IU106" s="296" t="str">
        <f t="shared" ca="1" si="181"/>
        <v/>
      </c>
      <c r="IV106" s="296"/>
      <c r="IW106" s="296"/>
      <c r="IX106" s="296"/>
      <c r="IY106" s="296">
        <f>IY96</f>
        <v>3</v>
      </c>
      <c r="IZ106" s="296" t="str">
        <f t="shared" ca="1" si="182"/>
        <v/>
      </c>
      <c r="JA106" s="296"/>
      <c r="JB106" s="296"/>
      <c r="JC106" s="296"/>
      <c r="JD106" s="296">
        <f>JD96</f>
        <v>3</v>
      </c>
      <c r="JE106" s="296" t="str">
        <f t="shared" ca="1" si="183"/>
        <v/>
      </c>
      <c r="JF106" s="296"/>
      <c r="JG106" s="296"/>
      <c r="JH106" s="296"/>
    </row>
    <row r="107" spans="2:268" ht="15.75" thickBot="1" x14ac:dyDescent="0.3">
      <c r="B107" s="108" t="s">
        <v>75</v>
      </c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47"/>
      <c r="S107" s="147"/>
      <c r="T107" s="147"/>
      <c r="U107" s="147"/>
      <c r="V107" s="147"/>
      <c r="W107" s="147"/>
      <c r="X107" s="147"/>
      <c r="Y107" s="147"/>
      <c r="Z107" s="147"/>
      <c r="AA107" s="147"/>
      <c r="AB107" s="147"/>
      <c r="AC107" s="147"/>
      <c r="AD107" s="147"/>
      <c r="AE107" s="147"/>
      <c r="AF107" s="147"/>
      <c r="AG107" s="147"/>
      <c r="AH107" s="147"/>
      <c r="AI107" s="147"/>
      <c r="AJ107" s="147"/>
      <c r="AK107" s="147"/>
      <c r="AL107" s="147"/>
      <c r="AM107" s="147"/>
      <c r="AN107" s="147"/>
      <c r="AO107" s="147"/>
      <c r="AP107" s="147"/>
      <c r="AQ107" s="147"/>
      <c r="AR107" s="147"/>
      <c r="AS107" s="147"/>
      <c r="AT107" s="147"/>
      <c r="AU107" s="147"/>
      <c r="AV107" s="147"/>
      <c r="AW107" s="147"/>
      <c r="AX107" s="147"/>
      <c r="AY107" s="147"/>
      <c r="AZ107" s="147"/>
      <c r="BA107" s="147"/>
      <c r="BB107" s="147"/>
      <c r="BC107" s="147"/>
      <c r="BD107" s="147"/>
      <c r="BE107" s="147"/>
      <c r="BF107" s="147"/>
      <c r="BG107" s="147"/>
      <c r="BH107" s="147"/>
      <c r="BI107" s="147"/>
      <c r="BJ107" s="147"/>
      <c r="BK107" s="147"/>
      <c r="BL107" s="147"/>
      <c r="BM107" s="147"/>
      <c r="BN107" s="147"/>
      <c r="BO107" s="147"/>
      <c r="BP107" s="147"/>
      <c r="BQ107" s="147"/>
      <c r="BR107" s="147"/>
      <c r="BS107" s="147"/>
      <c r="BT107" s="147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L107" s="147"/>
      <c r="CM107" s="147"/>
      <c r="CN107" s="147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7"/>
      <c r="DI107" s="147"/>
      <c r="DJ107" s="147"/>
      <c r="DK107" s="147"/>
      <c r="DL107" s="147"/>
      <c r="DM107" s="147"/>
      <c r="DN107" s="147"/>
      <c r="DO107" s="147"/>
      <c r="DP107" s="147"/>
      <c r="DQ107" s="147"/>
      <c r="DR107" s="147"/>
      <c r="DS107" s="147"/>
      <c r="DT107" s="147"/>
      <c r="DU107" s="147"/>
      <c r="DV107" s="147"/>
      <c r="DW107" s="147"/>
      <c r="DX107" s="147"/>
      <c r="DY107" s="147"/>
      <c r="DZ107" s="147"/>
      <c r="EA107" s="147"/>
      <c r="EB107" s="147"/>
      <c r="EC107" s="147"/>
      <c r="ED107" s="147"/>
      <c r="EE107" s="147"/>
      <c r="EF107" s="147"/>
      <c r="EG107" s="147"/>
      <c r="EH107" s="147"/>
      <c r="EI107" s="147"/>
      <c r="EJ107" s="147"/>
      <c r="EK107" s="147"/>
      <c r="EL107" s="147"/>
      <c r="EM107" s="147"/>
      <c r="EN107" s="147"/>
      <c r="EO107" s="147"/>
      <c r="EP107" s="147"/>
      <c r="EQ107" s="147"/>
      <c r="ER107" s="147"/>
      <c r="ES107" s="147"/>
      <c r="ET107" s="147"/>
      <c r="EU107" s="147"/>
      <c r="EV107" s="147"/>
      <c r="EW107" s="147"/>
      <c r="EX107" s="147"/>
      <c r="EY107" s="147"/>
      <c r="EZ107" s="147"/>
      <c r="FA107" s="147"/>
      <c r="FB107" s="147"/>
      <c r="FC107" s="147"/>
      <c r="FD107" s="147"/>
      <c r="FE107" s="147"/>
      <c r="FF107" s="147"/>
      <c r="FG107" s="147"/>
      <c r="FH107" s="147"/>
      <c r="FI107" s="147"/>
      <c r="FJ107" s="147"/>
      <c r="FK107" s="147"/>
      <c r="FL107" s="147"/>
      <c r="FM107" s="147"/>
      <c r="FN107" s="147"/>
      <c r="FO107" s="147"/>
      <c r="FP107" s="147"/>
      <c r="FQ107" s="147"/>
      <c r="FR107" s="147"/>
      <c r="FS107" s="147"/>
      <c r="FT107" s="147"/>
      <c r="FU107" s="147"/>
      <c r="FV107" s="147"/>
      <c r="FW107" s="147"/>
      <c r="FX107" s="147"/>
      <c r="FY107" s="147"/>
      <c r="FZ107" s="147"/>
      <c r="GA107" s="147"/>
      <c r="GB107" s="147"/>
      <c r="GC107" s="147"/>
      <c r="GD107" s="147"/>
      <c r="GE107" s="147"/>
      <c r="GF107" s="147"/>
      <c r="GG107" s="147"/>
      <c r="GH107" s="147"/>
      <c r="GI107" s="147"/>
      <c r="GJ107" s="147"/>
      <c r="GK107" s="147"/>
      <c r="GL107" s="147"/>
      <c r="GM107" s="147"/>
      <c r="GN107" s="147"/>
      <c r="GO107" s="147"/>
      <c r="GP107" s="147"/>
      <c r="GQ107" s="147"/>
      <c r="GR107" s="147"/>
      <c r="GS107" s="147"/>
      <c r="GT107" s="147"/>
      <c r="GU107" s="147"/>
      <c r="GV107" s="147"/>
      <c r="GW107" s="147"/>
      <c r="GX107" s="147"/>
      <c r="GY107" s="147"/>
      <c r="GZ107" s="147"/>
      <c r="HA107" s="147"/>
      <c r="HB107" s="147"/>
      <c r="HC107" s="147"/>
      <c r="HD107" s="147"/>
      <c r="HE107" s="147"/>
      <c r="HF107" s="147"/>
      <c r="HG107" s="147"/>
      <c r="HH107" s="147"/>
      <c r="HI107" s="147"/>
      <c r="HJ107" s="147"/>
      <c r="HK107" s="147"/>
      <c r="HL107" s="147"/>
      <c r="HM107" s="147"/>
      <c r="HN107" s="147"/>
      <c r="HO107" s="147"/>
      <c r="HP107" s="147"/>
      <c r="HQ107" s="147"/>
      <c r="HR107" s="147"/>
      <c r="HS107" s="147"/>
      <c r="HT107" s="147"/>
      <c r="HU107" s="147"/>
      <c r="HV107" s="147"/>
      <c r="HW107" s="147"/>
      <c r="HX107" s="147"/>
      <c r="HY107" s="147"/>
      <c r="HZ107" s="147"/>
      <c r="IA107" s="147"/>
      <c r="IB107" s="147"/>
      <c r="IC107" s="147"/>
      <c r="ID107" s="147"/>
      <c r="IE107" s="147"/>
      <c r="IF107" s="147"/>
      <c r="IG107" s="147"/>
      <c r="IH107" s="147"/>
      <c r="II107" s="147"/>
      <c r="IJ107" s="147"/>
      <c r="IK107" s="147"/>
      <c r="IL107" s="147"/>
      <c r="IM107" s="147"/>
      <c r="IN107" s="147"/>
      <c r="IO107" s="147"/>
      <c r="IP107" s="147"/>
      <c r="IQ107" s="147"/>
      <c r="IR107" s="147"/>
      <c r="IS107" s="147"/>
      <c r="IT107" s="147"/>
      <c r="IU107" s="147"/>
      <c r="IV107" s="147"/>
      <c r="IW107" s="147"/>
      <c r="IX107" s="147"/>
      <c r="IY107" s="147"/>
      <c r="IZ107" s="147"/>
      <c r="JA107" s="147"/>
      <c r="JB107" s="147"/>
      <c r="JC107" s="147"/>
      <c r="JD107" s="147"/>
      <c r="JE107" s="147"/>
      <c r="JF107" s="147"/>
      <c r="JG107" s="147"/>
      <c r="JH107" s="147"/>
    </row>
    <row r="108" spans="2:268" x14ac:dyDescent="0.25">
      <c r="B108" s="20">
        <v>11</v>
      </c>
      <c r="C108" s="252">
        <f>C96</f>
        <v>2</v>
      </c>
      <c r="D108" s="252" t="str">
        <f t="shared" ca="1" si="126"/>
        <v/>
      </c>
      <c r="E108" s="252"/>
      <c r="F108" s="252"/>
      <c r="G108" s="252"/>
      <c r="H108" s="252">
        <f>H96</f>
        <v>2</v>
      </c>
      <c r="I108" s="252" t="str">
        <f t="shared" ca="1" si="127"/>
        <v/>
      </c>
      <c r="J108" s="252"/>
      <c r="K108" s="252"/>
      <c r="L108" s="252"/>
      <c r="M108" s="252">
        <f>M96</f>
        <v>3</v>
      </c>
      <c r="N108" s="252" t="str">
        <f t="shared" ca="1" si="128"/>
        <v/>
      </c>
      <c r="O108" s="252"/>
      <c r="P108" s="252"/>
      <c r="Q108" s="252"/>
      <c r="R108" s="99">
        <f>R96</f>
        <v>2</v>
      </c>
      <c r="S108" s="99" t="str">
        <f t="shared" ca="1" si="129"/>
        <v/>
      </c>
      <c r="T108" s="99"/>
      <c r="U108" s="99"/>
      <c r="V108" s="99">
        <f>V96</f>
        <v>2</v>
      </c>
      <c r="W108" s="99" t="str">
        <f t="shared" ca="1" si="130"/>
        <v/>
      </c>
      <c r="X108" s="99"/>
      <c r="Y108" s="99"/>
      <c r="Z108" s="99">
        <f>Z96</f>
        <v>2</v>
      </c>
      <c r="AA108" s="99" t="str">
        <f t="shared" ca="1" si="131"/>
        <v/>
      </c>
      <c r="AB108" s="99"/>
      <c r="AC108" s="99"/>
      <c r="AD108" s="99">
        <f>AD96</f>
        <v>2</v>
      </c>
      <c r="AE108" s="99" t="str">
        <f t="shared" ca="1" si="132"/>
        <v/>
      </c>
      <c r="AF108" s="99"/>
      <c r="AG108" s="99"/>
      <c r="AH108" s="99">
        <f>AH96</f>
        <v>2</v>
      </c>
      <c r="AI108" s="99" t="str">
        <f t="shared" ca="1" si="133"/>
        <v/>
      </c>
      <c r="AJ108" s="99"/>
      <c r="AK108" s="99"/>
      <c r="AL108" s="99">
        <f>AL96</f>
        <v>2</v>
      </c>
      <c r="AM108" s="99" t="str">
        <f t="shared" ca="1" si="134"/>
        <v/>
      </c>
      <c r="AN108" s="99"/>
      <c r="AO108" s="99"/>
      <c r="AP108" s="99">
        <f>AP96</f>
        <v>2</v>
      </c>
      <c r="AQ108" s="99" t="str">
        <f t="shared" ca="1" si="135"/>
        <v/>
      </c>
      <c r="AR108" s="99"/>
      <c r="AS108" s="99"/>
      <c r="AT108" s="99">
        <f>AT96</f>
        <v>3</v>
      </c>
      <c r="AU108" s="99" t="str">
        <f t="shared" ca="1" si="136"/>
        <v/>
      </c>
      <c r="AV108" s="99"/>
      <c r="AW108" s="99"/>
      <c r="AX108" s="99" t="str">
        <f t="shared" ca="1" si="137"/>
        <v/>
      </c>
      <c r="AY108" s="99">
        <f>AY96</f>
        <v>3</v>
      </c>
      <c r="AZ108" s="99" t="str">
        <f t="shared" ca="1" si="138"/>
        <v/>
      </c>
      <c r="BA108" s="99"/>
      <c r="BB108" s="99"/>
      <c r="BC108" s="99"/>
      <c r="BD108" s="99">
        <f>BD96</f>
        <v>3</v>
      </c>
      <c r="BE108" s="99" t="str">
        <f t="shared" ca="1" si="139"/>
        <v/>
      </c>
      <c r="BF108" s="99"/>
      <c r="BG108" s="99"/>
      <c r="BH108" s="99"/>
      <c r="BI108" s="99">
        <f>BI96</f>
        <v>3</v>
      </c>
      <c r="BJ108" s="99" t="str">
        <f t="shared" ca="1" si="140"/>
        <v/>
      </c>
      <c r="BK108" s="99"/>
      <c r="BL108" s="99"/>
      <c r="BM108" s="99"/>
      <c r="BN108" s="99">
        <f>BN96</f>
        <v>3</v>
      </c>
      <c r="BO108" s="99" t="str">
        <f t="shared" ca="1" si="141"/>
        <v/>
      </c>
      <c r="BP108" s="99"/>
      <c r="BQ108" s="99"/>
      <c r="BR108" s="99"/>
      <c r="BS108" s="99">
        <f>BS96</f>
        <v>3</v>
      </c>
      <c r="BT108" s="99" t="str">
        <f t="shared" ca="1" si="142"/>
        <v/>
      </c>
      <c r="BU108" s="99"/>
      <c r="BV108" s="99"/>
      <c r="BW108" s="99"/>
      <c r="BX108" s="99">
        <f>BX96</f>
        <v>3</v>
      </c>
      <c r="BY108" s="99" t="str">
        <f t="shared" ca="1" si="143"/>
        <v/>
      </c>
      <c r="BZ108" s="99"/>
      <c r="CA108" s="99"/>
      <c r="CB108" s="99"/>
      <c r="CC108" s="99">
        <f>CC96</f>
        <v>2</v>
      </c>
      <c r="CD108" s="99" t="str">
        <f t="shared" ca="1" si="144"/>
        <v/>
      </c>
      <c r="CE108" s="99"/>
      <c r="CF108" s="99"/>
      <c r="CG108" s="99">
        <f>CG96</f>
        <v>2</v>
      </c>
      <c r="CH108" s="99" t="str">
        <f t="shared" ca="1" si="145"/>
        <v/>
      </c>
      <c r="CI108" s="99"/>
      <c r="CJ108" s="99"/>
      <c r="CK108" s="99">
        <f>CK96</f>
        <v>2</v>
      </c>
      <c r="CL108" s="99" t="str">
        <f t="shared" ca="1" si="146"/>
        <v/>
      </c>
      <c r="CM108" s="99"/>
      <c r="CN108" s="99"/>
      <c r="CO108" s="99">
        <f>CO96</f>
        <v>2</v>
      </c>
      <c r="CP108" s="99" t="str">
        <f t="shared" ca="1" si="147"/>
        <v/>
      </c>
      <c r="CQ108" s="99"/>
      <c r="CR108" s="99"/>
      <c r="CS108" s="99">
        <f>CS96</f>
        <v>2</v>
      </c>
      <c r="CT108" s="99" t="str">
        <f t="shared" ca="1" si="148"/>
        <v/>
      </c>
      <c r="CU108" s="99"/>
      <c r="CV108" s="99"/>
      <c r="CW108" s="99">
        <f>CW96</f>
        <v>2</v>
      </c>
      <c r="CX108" s="99" t="str">
        <f t="shared" ca="1" si="149"/>
        <v/>
      </c>
      <c r="CY108" s="99"/>
      <c r="CZ108" s="99"/>
      <c r="DA108" s="99">
        <f>DA96</f>
        <v>3</v>
      </c>
      <c r="DB108" s="99" t="str">
        <f t="shared" ca="1" si="150"/>
        <v/>
      </c>
      <c r="DC108" s="99"/>
      <c r="DD108" s="99"/>
      <c r="DE108" s="99"/>
      <c r="DF108" s="99">
        <f>DF96</f>
        <v>3</v>
      </c>
      <c r="DG108" s="99" t="str">
        <f t="shared" ca="1" si="151"/>
        <v/>
      </c>
      <c r="DH108" s="99"/>
      <c r="DI108" s="99"/>
      <c r="DJ108" s="99"/>
      <c r="DK108" s="99">
        <f>DK96</f>
        <v>2</v>
      </c>
      <c r="DL108" s="99" t="str">
        <f t="shared" ca="1" si="152"/>
        <v/>
      </c>
      <c r="DM108" s="99"/>
      <c r="DN108" s="99"/>
      <c r="DO108" s="99">
        <f>DO96</f>
        <v>2</v>
      </c>
      <c r="DP108" s="99" t="str">
        <f t="shared" ca="1" si="153"/>
        <v/>
      </c>
      <c r="DQ108" s="99"/>
      <c r="DR108" s="99"/>
      <c r="DS108" s="99">
        <f>DS96</f>
        <v>2</v>
      </c>
      <c r="DT108" s="99" t="str">
        <f t="shared" ca="1" si="154"/>
        <v/>
      </c>
      <c r="DU108" s="99"/>
      <c r="DV108" s="99"/>
      <c r="DW108" s="99">
        <f>DW96</f>
        <v>2</v>
      </c>
      <c r="DX108" s="99" t="str">
        <f t="shared" ca="1" si="155"/>
        <v/>
      </c>
      <c r="DY108" s="99"/>
      <c r="DZ108" s="99"/>
      <c r="EA108" s="99">
        <f>EA96</f>
        <v>3</v>
      </c>
      <c r="EB108" s="99" t="str">
        <f t="shared" ca="1" si="156"/>
        <v/>
      </c>
      <c r="EC108" s="99"/>
      <c r="ED108" s="99"/>
      <c r="EE108" s="99"/>
      <c r="EF108" s="99">
        <f>EF96</f>
        <v>3</v>
      </c>
      <c r="EG108" s="99" t="str">
        <f t="shared" ca="1" si="157"/>
        <v/>
      </c>
      <c r="EH108" s="99"/>
      <c r="EI108" s="99"/>
      <c r="EJ108" s="99"/>
      <c r="EK108" s="99">
        <f>EK96</f>
        <v>3</v>
      </c>
      <c r="EL108" s="99" t="str">
        <f t="shared" ca="1" si="158"/>
        <v/>
      </c>
      <c r="EM108" s="99"/>
      <c r="EN108" s="99"/>
      <c r="EO108" s="99"/>
      <c r="EP108" s="99">
        <f>EP96</f>
        <v>3</v>
      </c>
      <c r="EQ108" s="99" t="str">
        <f t="shared" ca="1" si="159"/>
        <v/>
      </c>
      <c r="ER108" s="99"/>
      <c r="ES108" s="99"/>
      <c r="ET108" s="99"/>
      <c r="EU108" s="99">
        <f>EU96</f>
        <v>3</v>
      </c>
      <c r="EV108" s="99" t="str">
        <f t="shared" ca="1" si="160"/>
        <v/>
      </c>
      <c r="EW108" s="99"/>
      <c r="EX108" s="99"/>
      <c r="EY108" s="99"/>
      <c r="EZ108" s="99">
        <f>EZ96</f>
        <v>3</v>
      </c>
      <c r="FA108" s="99" t="str">
        <f t="shared" ca="1" si="161"/>
        <v/>
      </c>
      <c r="FB108" s="99"/>
      <c r="FC108" s="99"/>
      <c r="FD108" s="99"/>
      <c r="FE108" s="294">
        <f>FE96</f>
        <v>4</v>
      </c>
      <c r="FF108" s="294" t="str">
        <f t="shared" ca="1" si="162"/>
        <v/>
      </c>
      <c r="FG108" s="294"/>
      <c r="FH108" s="294"/>
      <c r="FI108" s="294"/>
      <c r="FJ108" s="294"/>
      <c r="FK108" s="294">
        <f>FK96</f>
        <v>4</v>
      </c>
      <c r="FL108" s="294" t="str">
        <f t="shared" ca="1" si="163"/>
        <v/>
      </c>
      <c r="FM108" s="294"/>
      <c r="FN108" s="294"/>
      <c r="FO108" s="294"/>
      <c r="FP108" s="294"/>
      <c r="FQ108" s="99">
        <f>FQ96</f>
        <v>3</v>
      </c>
      <c r="FR108" s="99" t="str">
        <f t="shared" ca="1" si="164"/>
        <v/>
      </c>
      <c r="FS108" s="99"/>
      <c r="FT108" s="99"/>
      <c r="FU108" s="99"/>
      <c r="FV108" s="99">
        <f>FV96</f>
        <v>3</v>
      </c>
      <c r="FW108" s="99" t="str">
        <f t="shared" ca="1" si="165"/>
        <v/>
      </c>
      <c r="FX108" s="99"/>
      <c r="FY108" s="99"/>
      <c r="FZ108" s="99"/>
      <c r="GA108" s="99">
        <f>GA96</f>
        <v>3</v>
      </c>
      <c r="GB108" s="99" t="str">
        <f t="shared" ca="1" si="166"/>
        <v/>
      </c>
      <c r="GC108" s="99"/>
      <c r="GD108" s="99"/>
      <c r="GE108" s="99"/>
      <c r="GF108" s="99">
        <f>GF96</f>
        <v>3</v>
      </c>
      <c r="GG108" s="99" t="str">
        <f t="shared" ca="1" si="167"/>
        <v/>
      </c>
      <c r="GH108" s="99"/>
      <c r="GI108" s="99"/>
      <c r="GJ108" s="99"/>
      <c r="GK108" s="99">
        <f>GK96</f>
        <v>2</v>
      </c>
      <c r="GL108" s="99" t="str">
        <f t="shared" ca="1" si="168"/>
        <v/>
      </c>
      <c r="GM108" s="99"/>
      <c r="GN108" s="99"/>
      <c r="GO108" s="99">
        <f>GO96</f>
        <v>2</v>
      </c>
      <c r="GP108" s="99" t="str">
        <f t="shared" ca="1" si="169"/>
        <v/>
      </c>
      <c r="GQ108" s="99"/>
      <c r="GR108" s="99"/>
      <c r="GS108" s="99">
        <f>GS96</f>
        <v>2</v>
      </c>
      <c r="GT108" s="99" t="str">
        <f t="shared" ca="1" si="170"/>
        <v/>
      </c>
      <c r="GU108" s="99"/>
      <c r="GV108" s="99"/>
      <c r="GW108" s="99">
        <f>GW96</f>
        <v>2</v>
      </c>
      <c r="GX108" s="99" t="str">
        <f t="shared" ca="1" si="171"/>
        <v/>
      </c>
      <c r="GY108" s="99"/>
      <c r="GZ108" s="99"/>
      <c r="HA108" s="99">
        <f>HA96</f>
        <v>3</v>
      </c>
      <c r="HB108" s="99" t="str">
        <f t="shared" ca="1" si="172"/>
        <v/>
      </c>
      <c r="HC108" s="99"/>
      <c r="HD108" s="99"/>
      <c r="HE108" s="99"/>
      <c r="HF108" s="99">
        <f>HF96</f>
        <v>3</v>
      </c>
      <c r="HG108" s="99" t="str">
        <f t="shared" ca="1" si="173"/>
        <v/>
      </c>
      <c r="HH108" s="99"/>
      <c r="HI108" s="99"/>
      <c r="HJ108" s="99"/>
      <c r="HK108" s="99">
        <f>HK96</f>
        <v>3</v>
      </c>
      <c r="HL108" s="99" t="str">
        <f t="shared" ca="1" si="174"/>
        <v/>
      </c>
      <c r="HM108" s="99"/>
      <c r="HN108" s="99"/>
      <c r="HO108" s="99"/>
      <c r="HP108" s="99">
        <f>HP96</f>
        <v>3</v>
      </c>
      <c r="HQ108" s="99" t="str">
        <f t="shared" ca="1" si="175"/>
        <v/>
      </c>
      <c r="HR108" s="99"/>
      <c r="HS108" s="99"/>
      <c r="HT108" s="99"/>
      <c r="HU108" s="99">
        <f>HU96</f>
        <v>3</v>
      </c>
      <c r="HV108" s="99" t="str">
        <f t="shared" ca="1" si="176"/>
        <v/>
      </c>
      <c r="HW108" s="99"/>
      <c r="HX108" s="99"/>
      <c r="HY108" s="99"/>
      <c r="HZ108" s="99">
        <f>HZ96</f>
        <v>3</v>
      </c>
      <c r="IA108" s="99" t="str">
        <f t="shared" ca="1" si="177"/>
        <v/>
      </c>
      <c r="IB108" s="99"/>
      <c r="IC108" s="99"/>
      <c r="ID108" s="99"/>
      <c r="IE108" s="99">
        <f>IE96</f>
        <v>3</v>
      </c>
      <c r="IF108" s="99" t="str">
        <f t="shared" ca="1" si="178"/>
        <v/>
      </c>
      <c r="IG108" s="99"/>
      <c r="IH108" s="99"/>
      <c r="II108" s="99"/>
      <c r="IJ108" s="99">
        <f>IJ96</f>
        <v>3</v>
      </c>
      <c r="IK108" s="99" t="str">
        <f t="shared" ca="1" si="179"/>
        <v/>
      </c>
      <c r="IL108" s="99"/>
      <c r="IM108" s="99"/>
      <c r="IN108" s="99"/>
      <c r="IO108" s="99">
        <f>IO96</f>
        <v>3</v>
      </c>
      <c r="IP108" s="99" t="str">
        <f t="shared" ca="1" si="180"/>
        <v/>
      </c>
      <c r="IQ108" s="99"/>
      <c r="IR108" s="99"/>
      <c r="IS108" s="99"/>
      <c r="IT108" s="99">
        <f>IT96</f>
        <v>3</v>
      </c>
      <c r="IU108" s="99" t="str">
        <f t="shared" ca="1" si="181"/>
        <v/>
      </c>
      <c r="IV108" s="99"/>
      <c r="IW108" s="99"/>
      <c r="IX108" s="99"/>
      <c r="IY108" s="99">
        <f>IY96</f>
        <v>3</v>
      </c>
      <c r="IZ108" s="99" t="str">
        <f t="shared" ca="1" si="182"/>
        <v/>
      </c>
      <c r="JA108" s="99"/>
      <c r="JB108" s="99"/>
      <c r="JC108" s="99"/>
      <c r="JD108" s="99">
        <f>JD96</f>
        <v>3</v>
      </c>
      <c r="JE108" s="99" t="str">
        <f t="shared" ca="1" si="183"/>
        <v/>
      </c>
      <c r="JF108" s="99"/>
      <c r="JG108" s="99"/>
      <c r="JH108" s="99"/>
    </row>
    <row r="109" spans="2:268" x14ac:dyDescent="0.25">
      <c r="B109" s="252">
        <v>12</v>
      </c>
      <c r="C109" s="252">
        <f>C96</f>
        <v>2</v>
      </c>
      <c r="D109" s="252" t="str">
        <f t="shared" ca="1" si="126"/>
        <v/>
      </c>
      <c r="E109" s="252"/>
      <c r="F109" s="252"/>
      <c r="G109" s="252"/>
      <c r="H109" s="252">
        <f>H96</f>
        <v>2</v>
      </c>
      <c r="I109" s="252" t="str">
        <f t="shared" ca="1" si="127"/>
        <v/>
      </c>
      <c r="J109" s="252"/>
      <c r="K109" s="252"/>
      <c r="L109" s="252"/>
      <c r="M109" s="252">
        <f>M96</f>
        <v>3</v>
      </c>
      <c r="N109" s="252" t="str">
        <f t="shared" ca="1" si="128"/>
        <v/>
      </c>
      <c r="O109" s="252"/>
      <c r="P109" s="252"/>
      <c r="Q109" s="252"/>
      <c r="R109" s="294">
        <f>R96</f>
        <v>2</v>
      </c>
      <c r="S109" s="294" t="str">
        <f t="shared" ca="1" si="129"/>
        <v/>
      </c>
      <c r="T109" s="294"/>
      <c r="U109" s="294"/>
      <c r="V109" s="294">
        <f>V96</f>
        <v>2</v>
      </c>
      <c r="W109" s="294" t="str">
        <f t="shared" ca="1" si="130"/>
        <v/>
      </c>
      <c r="X109" s="294"/>
      <c r="Y109" s="294"/>
      <c r="Z109" s="294">
        <f>Z96</f>
        <v>2</v>
      </c>
      <c r="AA109" s="294" t="str">
        <f t="shared" ca="1" si="131"/>
        <v/>
      </c>
      <c r="AB109" s="294"/>
      <c r="AC109" s="294"/>
      <c r="AD109" s="294">
        <f>AD96</f>
        <v>2</v>
      </c>
      <c r="AE109" s="294" t="str">
        <f t="shared" ca="1" si="132"/>
        <v/>
      </c>
      <c r="AF109" s="294"/>
      <c r="AG109" s="294"/>
      <c r="AH109" s="294">
        <f>AH96</f>
        <v>2</v>
      </c>
      <c r="AI109" s="294" t="str">
        <f t="shared" ca="1" si="133"/>
        <v/>
      </c>
      <c r="AJ109" s="294"/>
      <c r="AK109" s="294"/>
      <c r="AL109" s="294">
        <f>AL96</f>
        <v>2</v>
      </c>
      <c r="AM109" s="294" t="str">
        <f t="shared" ca="1" si="134"/>
        <v/>
      </c>
      <c r="AN109" s="294"/>
      <c r="AO109" s="294"/>
      <c r="AP109" s="294">
        <f>AP96</f>
        <v>2</v>
      </c>
      <c r="AQ109" s="294" t="str">
        <f t="shared" ca="1" si="135"/>
        <v/>
      </c>
      <c r="AR109" s="294"/>
      <c r="AS109" s="294"/>
      <c r="AT109" s="294">
        <f>AT96</f>
        <v>3</v>
      </c>
      <c r="AU109" s="294" t="str">
        <f t="shared" ca="1" si="136"/>
        <v/>
      </c>
      <c r="AV109" s="294"/>
      <c r="AW109" s="294"/>
      <c r="AX109" s="294" t="str">
        <f t="shared" ca="1" si="137"/>
        <v/>
      </c>
      <c r="AY109" s="294">
        <f>AY96</f>
        <v>3</v>
      </c>
      <c r="AZ109" s="294" t="str">
        <f t="shared" ca="1" si="138"/>
        <v/>
      </c>
      <c r="BA109" s="294"/>
      <c r="BB109" s="294"/>
      <c r="BC109" s="294"/>
      <c r="BD109" s="294">
        <f>BD96</f>
        <v>3</v>
      </c>
      <c r="BE109" s="294" t="str">
        <f t="shared" ca="1" si="139"/>
        <v/>
      </c>
      <c r="BF109" s="294"/>
      <c r="BG109" s="294"/>
      <c r="BH109" s="294"/>
      <c r="BI109" s="294">
        <f>BI96</f>
        <v>3</v>
      </c>
      <c r="BJ109" s="294" t="str">
        <f t="shared" ca="1" si="140"/>
        <v/>
      </c>
      <c r="BK109" s="294"/>
      <c r="BL109" s="294"/>
      <c r="BM109" s="294"/>
      <c r="BN109" s="294">
        <f>BN96</f>
        <v>3</v>
      </c>
      <c r="BO109" s="294" t="str">
        <f t="shared" ca="1" si="141"/>
        <v/>
      </c>
      <c r="BP109" s="294"/>
      <c r="BQ109" s="294"/>
      <c r="BR109" s="294"/>
      <c r="BS109" s="294">
        <f>BS96</f>
        <v>3</v>
      </c>
      <c r="BT109" s="294" t="str">
        <f t="shared" ca="1" si="142"/>
        <v/>
      </c>
      <c r="BU109" s="294"/>
      <c r="BV109" s="294"/>
      <c r="BW109" s="294"/>
      <c r="BX109" s="294">
        <f>BX96</f>
        <v>3</v>
      </c>
      <c r="BY109" s="294" t="str">
        <f t="shared" ca="1" si="143"/>
        <v/>
      </c>
      <c r="BZ109" s="294"/>
      <c r="CA109" s="294"/>
      <c r="CB109" s="294"/>
      <c r="CC109" s="294">
        <f>CC96</f>
        <v>2</v>
      </c>
      <c r="CD109" s="294" t="str">
        <f t="shared" ca="1" si="144"/>
        <v/>
      </c>
      <c r="CE109" s="294"/>
      <c r="CF109" s="294"/>
      <c r="CG109" s="294">
        <f>CG96</f>
        <v>2</v>
      </c>
      <c r="CH109" s="294" t="str">
        <f t="shared" ca="1" si="145"/>
        <v/>
      </c>
      <c r="CI109" s="294"/>
      <c r="CJ109" s="294"/>
      <c r="CK109" s="294">
        <f>CK96</f>
        <v>2</v>
      </c>
      <c r="CL109" s="294" t="str">
        <f t="shared" ca="1" si="146"/>
        <v/>
      </c>
      <c r="CM109" s="294"/>
      <c r="CN109" s="294"/>
      <c r="CO109" s="294">
        <f>CO96</f>
        <v>2</v>
      </c>
      <c r="CP109" s="294" t="str">
        <f t="shared" ca="1" si="147"/>
        <v/>
      </c>
      <c r="CQ109" s="294"/>
      <c r="CR109" s="294"/>
      <c r="CS109" s="294">
        <f>CS96</f>
        <v>2</v>
      </c>
      <c r="CT109" s="294" t="str">
        <f t="shared" ca="1" si="148"/>
        <v/>
      </c>
      <c r="CU109" s="294"/>
      <c r="CV109" s="294"/>
      <c r="CW109" s="294">
        <f>CW96</f>
        <v>2</v>
      </c>
      <c r="CX109" s="294" t="str">
        <f t="shared" ca="1" si="149"/>
        <v/>
      </c>
      <c r="CY109" s="294"/>
      <c r="CZ109" s="294"/>
      <c r="DA109" s="294">
        <f>DA96</f>
        <v>3</v>
      </c>
      <c r="DB109" s="294" t="str">
        <f t="shared" ca="1" si="150"/>
        <v/>
      </c>
      <c r="DC109" s="294"/>
      <c r="DD109" s="294"/>
      <c r="DE109" s="294"/>
      <c r="DF109" s="294">
        <f>DF96</f>
        <v>3</v>
      </c>
      <c r="DG109" s="294" t="str">
        <f t="shared" ca="1" si="151"/>
        <v/>
      </c>
      <c r="DH109" s="294"/>
      <c r="DI109" s="294"/>
      <c r="DJ109" s="294"/>
      <c r="DK109" s="294">
        <f>DK96</f>
        <v>2</v>
      </c>
      <c r="DL109" s="294" t="str">
        <f t="shared" ca="1" si="152"/>
        <v/>
      </c>
      <c r="DM109" s="294"/>
      <c r="DN109" s="294"/>
      <c r="DO109" s="294">
        <f>DO96</f>
        <v>2</v>
      </c>
      <c r="DP109" s="294" t="str">
        <f t="shared" ca="1" si="153"/>
        <v/>
      </c>
      <c r="DQ109" s="294"/>
      <c r="DR109" s="294"/>
      <c r="DS109" s="294">
        <f>DS96</f>
        <v>2</v>
      </c>
      <c r="DT109" s="294" t="str">
        <f t="shared" ca="1" si="154"/>
        <v/>
      </c>
      <c r="DU109" s="294"/>
      <c r="DV109" s="294"/>
      <c r="DW109" s="294">
        <f>DW96</f>
        <v>2</v>
      </c>
      <c r="DX109" s="294" t="str">
        <f t="shared" ca="1" si="155"/>
        <v/>
      </c>
      <c r="DY109" s="294"/>
      <c r="DZ109" s="294"/>
      <c r="EA109" s="294">
        <f>EA96</f>
        <v>3</v>
      </c>
      <c r="EB109" s="294" t="str">
        <f t="shared" ca="1" si="156"/>
        <v/>
      </c>
      <c r="EC109" s="294"/>
      <c r="ED109" s="294"/>
      <c r="EE109" s="294"/>
      <c r="EF109" s="294">
        <f>EF96</f>
        <v>3</v>
      </c>
      <c r="EG109" s="294" t="str">
        <f t="shared" ca="1" si="157"/>
        <v/>
      </c>
      <c r="EH109" s="294"/>
      <c r="EI109" s="294"/>
      <c r="EJ109" s="294"/>
      <c r="EK109" s="294">
        <f>EK96</f>
        <v>3</v>
      </c>
      <c r="EL109" s="294" t="str">
        <f t="shared" ca="1" si="158"/>
        <v/>
      </c>
      <c r="EM109" s="294"/>
      <c r="EN109" s="294"/>
      <c r="EO109" s="294"/>
      <c r="EP109" s="294">
        <f>EP96</f>
        <v>3</v>
      </c>
      <c r="EQ109" s="294" t="str">
        <f t="shared" ca="1" si="159"/>
        <v/>
      </c>
      <c r="ER109" s="294"/>
      <c r="ES109" s="294"/>
      <c r="ET109" s="294"/>
      <c r="EU109" s="294">
        <f>EU96</f>
        <v>3</v>
      </c>
      <c r="EV109" s="294" t="str">
        <f t="shared" ca="1" si="160"/>
        <v/>
      </c>
      <c r="EW109" s="294"/>
      <c r="EX109" s="294"/>
      <c r="EY109" s="294"/>
      <c r="EZ109" s="294">
        <f>EZ96</f>
        <v>3</v>
      </c>
      <c r="FA109" s="294" t="str">
        <f t="shared" ca="1" si="161"/>
        <v/>
      </c>
      <c r="FB109" s="294"/>
      <c r="FC109" s="294"/>
      <c r="FD109" s="294"/>
      <c r="FE109" s="294">
        <f>FE96</f>
        <v>4</v>
      </c>
      <c r="FF109" s="294" t="str">
        <f t="shared" ca="1" si="162"/>
        <v/>
      </c>
      <c r="FG109" s="294"/>
      <c r="FH109" s="294"/>
      <c r="FI109" s="294"/>
      <c r="FJ109" s="294"/>
      <c r="FK109" s="294">
        <f>FK96</f>
        <v>4</v>
      </c>
      <c r="FL109" s="294" t="str">
        <f t="shared" ca="1" si="163"/>
        <v/>
      </c>
      <c r="FM109" s="294"/>
      <c r="FN109" s="294"/>
      <c r="FO109" s="294"/>
      <c r="FP109" s="294"/>
      <c r="FQ109" s="294">
        <f>FQ96</f>
        <v>3</v>
      </c>
      <c r="FR109" s="294" t="str">
        <f t="shared" ca="1" si="164"/>
        <v/>
      </c>
      <c r="FS109" s="294"/>
      <c r="FT109" s="294"/>
      <c r="FU109" s="294"/>
      <c r="FV109" s="294">
        <f>FV96</f>
        <v>3</v>
      </c>
      <c r="FW109" s="294" t="str">
        <f t="shared" ca="1" si="165"/>
        <v/>
      </c>
      <c r="FX109" s="294"/>
      <c r="FY109" s="294"/>
      <c r="FZ109" s="294"/>
      <c r="GA109" s="294">
        <f>GA96</f>
        <v>3</v>
      </c>
      <c r="GB109" s="294" t="str">
        <f t="shared" ca="1" si="166"/>
        <v/>
      </c>
      <c r="GC109" s="294"/>
      <c r="GD109" s="294"/>
      <c r="GE109" s="294"/>
      <c r="GF109" s="294">
        <f>GF96</f>
        <v>3</v>
      </c>
      <c r="GG109" s="294" t="str">
        <f t="shared" ca="1" si="167"/>
        <v/>
      </c>
      <c r="GH109" s="294"/>
      <c r="GI109" s="294"/>
      <c r="GJ109" s="294"/>
      <c r="GK109" s="294">
        <f>GK96</f>
        <v>2</v>
      </c>
      <c r="GL109" s="294" t="str">
        <f t="shared" ca="1" si="168"/>
        <v/>
      </c>
      <c r="GM109" s="294"/>
      <c r="GN109" s="294"/>
      <c r="GO109" s="294">
        <f>GO96</f>
        <v>2</v>
      </c>
      <c r="GP109" s="294" t="str">
        <f t="shared" ca="1" si="169"/>
        <v/>
      </c>
      <c r="GQ109" s="294"/>
      <c r="GR109" s="294"/>
      <c r="GS109" s="294">
        <f>GS96</f>
        <v>2</v>
      </c>
      <c r="GT109" s="294" t="str">
        <f t="shared" ca="1" si="170"/>
        <v/>
      </c>
      <c r="GU109" s="294"/>
      <c r="GV109" s="294"/>
      <c r="GW109" s="294">
        <f>GW96</f>
        <v>2</v>
      </c>
      <c r="GX109" s="294" t="str">
        <f t="shared" ca="1" si="171"/>
        <v/>
      </c>
      <c r="GY109" s="294"/>
      <c r="GZ109" s="294"/>
      <c r="HA109" s="294">
        <f>HA96</f>
        <v>3</v>
      </c>
      <c r="HB109" s="294" t="str">
        <f t="shared" ca="1" si="172"/>
        <v/>
      </c>
      <c r="HC109" s="294"/>
      <c r="HD109" s="294"/>
      <c r="HE109" s="294"/>
      <c r="HF109" s="294">
        <f>HF96</f>
        <v>3</v>
      </c>
      <c r="HG109" s="294" t="str">
        <f t="shared" ca="1" si="173"/>
        <v/>
      </c>
      <c r="HH109" s="294"/>
      <c r="HI109" s="294"/>
      <c r="HJ109" s="294"/>
      <c r="HK109" s="294">
        <f>HK96</f>
        <v>3</v>
      </c>
      <c r="HL109" s="294" t="str">
        <f t="shared" ca="1" si="174"/>
        <v/>
      </c>
      <c r="HM109" s="294"/>
      <c r="HN109" s="294"/>
      <c r="HO109" s="294"/>
      <c r="HP109" s="294">
        <f>HP96</f>
        <v>3</v>
      </c>
      <c r="HQ109" s="294" t="str">
        <f t="shared" ca="1" si="175"/>
        <v/>
      </c>
      <c r="HR109" s="294"/>
      <c r="HS109" s="294"/>
      <c r="HT109" s="294"/>
      <c r="HU109" s="294">
        <f>HU96</f>
        <v>3</v>
      </c>
      <c r="HV109" s="294" t="str">
        <f t="shared" ca="1" si="176"/>
        <v/>
      </c>
      <c r="HW109" s="294"/>
      <c r="HX109" s="294"/>
      <c r="HY109" s="294"/>
      <c r="HZ109" s="294">
        <f>HZ96</f>
        <v>3</v>
      </c>
      <c r="IA109" s="294" t="str">
        <f t="shared" ca="1" si="177"/>
        <v/>
      </c>
      <c r="IB109" s="294"/>
      <c r="IC109" s="294"/>
      <c r="ID109" s="294"/>
      <c r="IE109" s="294">
        <f>IE96</f>
        <v>3</v>
      </c>
      <c r="IF109" s="294" t="str">
        <f t="shared" ca="1" si="178"/>
        <v/>
      </c>
      <c r="IG109" s="294"/>
      <c r="IH109" s="294"/>
      <c r="II109" s="294"/>
      <c r="IJ109" s="294">
        <f>IJ96</f>
        <v>3</v>
      </c>
      <c r="IK109" s="294" t="str">
        <f t="shared" ca="1" si="179"/>
        <v/>
      </c>
      <c r="IL109" s="294"/>
      <c r="IM109" s="294"/>
      <c r="IN109" s="294"/>
      <c r="IO109" s="294">
        <f>IO96</f>
        <v>3</v>
      </c>
      <c r="IP109" s="294" t="str">
        <f t="shared" ca="1" si="180"/>
        <v/>
      </c>
      <c r="IQ109" s="294"/>
      <c r="IR109" s="294"/>
      <c r="IS109" s="294"/>
      <c r="IT109" s="294">
        <f>IT96</f>
        <v>3</v>
      </c>
      <c r="IU109" s="294" t="str">
        <f t="shared" ca="1" si="181"/>
        <v/>
      </c>
      <c r="IV109" s="294"/>
      <c r="IW109" s="294"/>
      <c r="IX109" s="294"/>
      <c r="IY109" s="294">
        <f>IY96</f>
        <v>3</v>
      </c>
      <c r="IZ109" s="294" t="str">
        <f t="shared" ca="1" si="182"/>
        <v/>
      </c>
      <c r="JA109" s="294"/>
      <c r="JB109" s="294"/>
      <c r="JC109" s="294"/>
      <c r="JD109" s="294">
        <f>JD96</f>
        <v>3</v>
      </c>
      <c r="JE109" s="294" t="str">
        <f t="shared" ca="1" si="183"/>
        <v/>
      </c>
      <c r="JF109" s="294"/>
      <c r="JG109" s="294"/>
      <c r="JH109" s="294"/>
    </row>
    <row r="110" spans="2:268" x14ac:dyDescent="0.25">
      <c r="B110" s="252">
        <v>13</v>
      </c>
      <c r="C110" s="252">
        <f>C96</f>
        <v>2</v>
      </c>
      <c r="D110" s="252" t="str">
        <f t="shared" ca="1" si="126"/>
        <v/>
      </c>
      <c r="E110" s="252"/>
      <c r="F110" s="252"/>
      <c r="G110" s="252"/>
      <c r="H110" s="252">
        <f>H96</f>
        <v>2</v>
      </c>
      <c r="I110" s="252" t="str">
        <f t="shared" ca="1" si="127"/>
        <v/>
      </c>
      <c r="J110" s="252"/>
      <c r="K110" s="252"/>
      <c r="L110" s="252"/>
      <c r="M110" s="252">
        <f>M96</f>
        <v>3</v>
      </c>
      <c r="N110" s="252" t="str">
        <f t="shared" ca="1" si="128"/>
        <v/>
      </c>
      <c r="O110" s="252"/>
      <c r="P110" s="252"/>
      <c r="Q110" s="252"/>
      <c r="R110" s="294">
        <f>R96</f>
        <v>2</v>
      </c>
      <c r="S110" s="294" t="str">
        <f t="shared" ca="1" si="129"/>
        <v/>
      </c>
      <c r="T110" s="294"/>
      <c r="U110" s="294"/>
      <c r="V110" s="294">
        <f>V96</f>
        <v>2</v>
      </c>
      <c r="W110" s="294" t="str">
        <f t="shared" ca="1" si="130"/>
        <v/>
      </c>
      <c r="X110" s="294"/>
      <c r="Y110" s="294"/>
      <c r="Z110" s="294">
        <f>Z96</f>
        <v>2</v>
      </c>
      <c r="AA110" s="294" t="str">
        <f t="shared" ca="1" si="131"/>
        <v/>
      </c>
      <c r="AB110" s="294"/>
      <c r="AC110" s="294"/>
      <c r="AD110" s="294">
        <f>AD96</f>
        <v>2</v>
      </c>
      <c r="AE110" s="294" t="str">
        <f t="shared" ca="1" si="132"/>
        <v/>
      </c>
      <c r="AF110" s="294"/>
      <c r="AG110" s="294"/>
      <c r="AH110" s="294">
        <f>AH96</f>
        <v>2</v>
      </c>
      <c r="AI110" s="294" t="str">
        <f t="shared" ca="1" si="133"/>
        <v/>
      </c>
      <c r="AJ110" s="294"/>
      <c r="AK110" s="294"/>
      <c r="AL110" s="294">
        <f>AL96</f>
        <v>2</v>
      </c>
      <c r="AM110" s="294" t="str">
        <f t="shared" ca="1" si="134"/>
        <v/>
      </c>
      <c r="AN110" s="294"/>
      <c r="AO110" s="294"/>
      <c r="AP110" s="294">
        <f>AP96</f>
        <v>2</v>
      </c>
      <c r="AQ110" s="294" t="str">
        <f t="shared" ca="1" si="135"/>
        <v/>
      </c>
      <c r="AR110" s="294"/>
      <c r="AS110" s="294"/>
      <c r="AT110" s="294">
        <f>AT96</f>
        <v>3</v>
      </c>
      <c r="AU110" s="294" t="str">
        <f t="shared" ca="1" si="136"/>
        <v/>
      </c>
      <c r="AV110" s="294"/>
      <c r="AW110" s="294"/>
      <c r="AX110" s="294" t="str">
        <f t="shared" ca="1" si="137"/>
        <v/>
      </c>
      <c r="AY110" s="294">
        <f>AY96</f>
        <v>3</v>
      </c>
      <c r="AZ110" s="294" t="str">
        <f t="shared" ca="1" si="138"/>
        <v/>
      </c>
      <c r="BA110" s="294"/>
      <c r="BB110" s="294"/>
      <c r="BC110" s="294"/>
      <c r="BD110" s="294">
        <f>BD96</f>
        <v>3</v>
      </c>
      <c r="BE110" s="294" t="str">
        <f t="shared" ca="1" si="139"/>
        <v/>
      </c>
      <c r="BF110" s="294"/>
      <c r="BG110" s="294"/>
      <c r="BH110" s="294"/>
      <c r="BI110" s="294">
        <f>BI96</f>
        <v>3</v>
      </c>
      <c r="BJ110" s="294" t="str">
        <f t="shared" ca="1" si="140"/>
        <v/>
      </c>
      <c r="BK110" s="294"/>
      <c r="BL110" s="294"/>
      <c r="BM110" s="294"/>
      <c r="BN110" s="294">
        <f>BN96</f>
        <v>3</v>
      </c>
      <c r="BO110" s="294" t="str">
        <f t="shared" ca="1" si="141"/>
        <v/>
      </c>
      <c r="BP110" s="294"/>
      <c r="BQ110" s="294"/>
      <c r="BR110" s="294"/>
      <c r="BS110" s="294">
        <f>BS96</f>
        <v>3</v>
      </c>
      <c r="BT110" s="294" t="str">
        <f t="shared" ca="1" si="142"/>
        <v/>
      </c>
      <c r="BU110" s="294"/>
      <c r="BV110" s="294"/>
      <c r="BW110" s="294"/>
      <c r="BX110" s="294">
        <f>BX96</f>
        <v>3</v>
      </c>
      <c r="BY110" s="294" t="str">
        <f t="shared" ca="1" si="143"/>
        <v/>
      </c>
      <c r="BZ110" s="294"/>
      <c r="CA110" s="294"/>
      <c r="CB110" s="294"/>
      <c r="CC110" s="294">
        <f>CC96</f>
        <v>2</v>
      </c>
      <c r="CD110" s="294" t="str">
        <f t="shared" ca="1" si="144"/>
        <v/>
      </c>
      <c r="CE110" s="294"/>
      <c r="CF110" s="294"/>
      <c r="CG110" s="294">
        <f>CG96</f>
        <v>2</v>
      </c>
      <c r="CH110" s="294" t="str">
        <f t="shared" ca="1" si="145"/>
        <v/>
      </c>
      <c r="CI110" s="294"/>
      <c r="CJ110" s="294"/>
      <c r="CK110" s="294">
        <f>CK96</f>
        <v>2</v>
      </c>
      <c r="CL110" s="294" t="str">
        <f t="shared" ca="1" si="146"/>
        <v/>
      </c>
      <c r="CM110" s="294"/>
      <c r="CN110" s="294"/>
      <c r="CO110" s="294">
        <f>CO96</f>
        <v>2</v>
      </c>
      <c r="CP110" s="294" t="str">
        <f t="shared" ca="1" si="147"/>
        <v/>
      </c>
      <c r="CQ110" s="294"/>
      <c r="CR110" s="294"/>
      <c r="CS110" s="294">
        <f>CS96</f>
        <v>2</v>
      </c>
      <c r="CT110" s="294" t="str">
        <f t="shared" ca="1" si="148"/>
        <v/>
      </c>
      <c r="CU110" s="294"/>
      <c r="CV110" s="294"/>
      <c r="CW110" s="294">
        <f>CW96</f>
        <v>2</v>
      </c>
      <c r="CX110" s="294" t="str">
        <f t="shared" ca="1" si="149"/>
        <v/>
      </c>
      <c r="CY110" s="294"/>
      <c r="CZ110" s="294"/>
      <c r="DA110" s="294">
        <f>DA96</f>
        <v>3</v>
      </c>
      <c r="DB110" s="294" t="str">
        <f t="shared" ca="1" si="150"/>
        <v/>
      </c>
      <c r="DC110" s="294"/>
      <c r="DD110" s="294"/>
      <c r="DE110" s="294"/>
      <c r="DF110" s="294">
        <f>DF96</f>
        <v>3</v>
      </c>
      <c r="DG110" s="294" t="str">
        <f t="shared" ca="1" si="151"/>
        <v/>
      </c>
      <c r="DH110" s="294"/>
      <c r="DI110" s="294"/>
      <c r="DJ110" s="294"/>
      <c r="DK110" s="294">
        <f>DK96</f>
        <v>2</v>
      </c>
      <c r="DL110" s="294" t="str">
        <f t="shared" ca="1" si="152"/>
        <v/>
      </c>
      <c r="DM110" s="294"/>
      <c r="DN110" s="294"/>
      <c r="DO110" s="294">
        <f>DO96</f>
        <v>2</v>
      </c>
      <c r="DP110" s="294" t="str">
        <f t="shared" ca="1" si="153"/>
        <v/>
      </c>
      <c r="DQ110" s="294"/>
      <c r="DR110" s="294"/>
      <c r="DS110" s="294">
        <f>DS96</f>
        <v>2</v>
      </c>
      <c r="DT110" s="294" t="str">
        <f t="shared" ca="1" si="154"/>
        <v/>
      </c>
      <c r="DU110" s="294"/>
      <c r="DV110" s="294"/>
      <c r="DW110" s="294">
        <f>DW96</f>
        <v>2</v>
      </c>
      <c r="DX110" s="294" t="str">
        <f t="shared" ca="1" si="155"/>
        <v/>
      </c>
      <c r="DY110" s="294"/>
      <c r="DZ110" s="294"/>
      <c r="EA110" s="294">
        <f>EA96</f>
        <v>3</v>
      </c>
      <c r="EB110" s="294" t="str">
        <f t="shared" ca="1" si="156"/>
        <v/>
      </c>
      <c r="EC110" s="294"/>
      <c r="ED110" s="294"/>
      <c r="EE110" s="294"/>
      <c r="EF110" s="294">
        <f>EF96</f>
        <v>3</v>
      </c>
      <c r="EG110" s="294" t="str">
        <f t="shared" ca="1" si="157"/>
        <v/>
      </c>
      <c r="EH110" s="294"/>
      <c r="EI110" s="294"/>
      <c r="EJ110" s="294"/>
      <c r="EK110" s="294">
        <f>EK96</f>
        <v>3</v>
      </c>
      <c r="EL110" s="294" t="str">
        <f t="shared" ca="1" si="158"/>
        <v/>
      </c>
      <c r="EM110" s="294"/>
      <c r="EN110" s="294"/>
      <c r="EO110" s="294"/>
      <c r="EP110" s="294">
        <f>EP96</f>
        <v>3</v>
      </c>
      <c r="EQ110" s="294" t="str">
        <f t="shared" ca="1" si="159"/>
        <v/>
      </c>
      <c r="ER110" s="294"/>
      <c r="ES110" s="294"/>
      <c r="ET110" s="294"/>
      <c r="EU110" s="294">
        <f>EU96</f>
        <v>3</v>
      </c>
      <c r="EV110" s="294" t="str">
        <f t="shared" ca="1" si="160"/>
        <v/>
      </c>
      <c r="EW110" s="294"/>
      <c r="EX110" s="294"/>
      <c r="EY110" s="294"/>
      <c r="EZ110" s="294">
        <f>EZ96</f>
        <v>3</v>
      </c>
      <c r="FA110" s="294" t="str">
        <f t="shared" ca="1" si="161"/>
        <v/>
      </c>
      <c r="FB110" s="294"/>
      <c r="FC110" s="294"/>
      <c r="FD110" s="294"/>
      <c r="FE110" s="294">
        <f>FE96</f>
        <v>4</v>
      </c>
      <c r="FF110" s="294" t="str">
        <f t="shared" ca="1" si="162"/>
        <v/>
      </c>
      <c r="FG110" s="294"/>
      <c r="FH110" s="294"/>
      <c r="FI110" s="294"/>
      <c r="FJ110" s="294"/>
      <c r="FK110" s="294">
        <f>FK96</f>
        <v>4</v>
      </c>
      <c r="FL110" s="294" t="str">
        <f t="shared" ca="1" si="163"/>
        <v/>
      </c>
      <c r="FM110" s="294"/>
      <c r="FN110" s="294"/>
      <c r="FO110" s="294"/>
      <c r="FP110" s="294"/>
      <c r="FQ110" s="294">
        <f>FQ96</f>
        <v>3</v>
      </c>
      <c r="FR110" s="294" t="str">
        <f t="shared" ca="1" si="164"/>
        <v/>
      </c>
      <c r="FS110" s="294"/>
      <c r="FT110" s="294"/>
      <c r="FU110" s="294"/>
      <c r="FV110" s="294">
        <f>FV96</f>
        <v>3</v>
      </c>
      <c r="FW110" s="294" t="str">
        <f t="shared" ca="1" si="165"/>
        <v/>
      </c>
      <c r="FX110" s="294"/>
      <c r="FY110" s="294"/>
      <c r="FZ110" s="294"/>
      <c r="GA110" s="294">
        <f>GA96</f>
        <v>3</v>
      </c>
      <c r="GB110" s="294" t="str">
        <f t="shared" ca="1" si="166"/>
        <v/>
      </c>
      <c r="GC110" s="294"/>
      <c r="GD110" s="294"/>
      <c r="GE110" s="294"/>
      <c r="GF110" s="294">
        <f>GF96</f>
        <v>3</v>
      </c>
      <c r="GG110" s="294" t="str">
        <f t="shared" ca="1" si="167"/>
        <v/>
      </c>
      <c r="GH110" s="294"/>
      <c r="GI110" s="294"/>
      <c r="GJ110" s="294"/>
      <c r="GK110" s="294">
        <f>GK96</f>
        <v>2</v>
      </c>
      <c r="GL110" s="294" t="str">
        <f t="shared" ca="1" si="168"/>
        <v/>
      </c>
      <c r="GM110" s="294"/>
      <c r="GN110" s="294"/>
      <c r="GO110" s="294">
        <f>GO96</f>
        <v>2</v>
      </c>
      <c r="GP110" s="294" t="str">
        <f t="shared" ca="1" si="169"/>
        <v/>
      </c>
      <c r="GQ110" s="294"/>
      <c r="GR110" s="294"/>
      <c r="GS110" s="294">
        <f>GS96</f>
        <v>2</v>
      </c>
      <c r="GT110" s="294" t="str">
        <f t="shared" ca="1" si="170"/>
        <v/>
      </c>
      <c r="GU110" s="294"/>
      <c r="GV110" s="294"/>
      <c r="GW110" s="294">
        <f>GW96</f>
        <v>2</v>
      </c>
      <c r="GX110" s="294" t="str">
        <f t="shared" ca="1" si="171"/>
        <v/>
      </c>
      <c r="GY110" s="294"/>
      <c r="GZ110" s="294"/>
      <c r="HA110" s="294">
        <f>HA96</f>
        <v>3</v>
      </c>
      <c r="HB110" s="294" t="str">
        <f t="shared" ca="1" si="172"/>
        <v/>
      </c>
      <c r="HC110" s="294"/>
      <c r="HD110" s="294"/>
      <c r="HE110" s="294"/>
      <c r="HF110" s="294">
        <f>HF96</f>
        <v>3</v>
      </c>
      <c r="HG110" s="294" t="str">
        <f t="shared" ca="1" si="173"/>
        <v/>
      </c>
      <c r="HH110" s="294"/>
      <c r="HI110" s="294"/>
      <c r="HJ110" s="294"/>
      <c r="HK110" s="294">
        <f>HK96</f>
        <v>3</v>
      </c>
      <c r="HL110" s="294" t="str">
        <f t="shared" ca="1" si="174"/>
        <v/>
      </c>
      <c r="HM110" s="294"/>
      <c r="HN110" s="294"/>
      <c r="HO110" s="294"/>
      <c r="HP110" s="294">
        <f>HP96</f>
        <v>3</v>
      </c>
      <c r="HQ110" s="294" t="str">
        <f t="shared" ca="1" si="175"/>
        <v/>
      </c>
      <c r="HR110" s="294"/>
      <c r="HS110" s="294"/>
      <c r="HT110" s="294"/>
      <c r="HU110" s="294">
        <f>HU96</f>
        <v>3</v>
      </c>
      <c r="HV110" s="294" t="str">
        <f t="shared" ca="1" si="176"/>
        <v/>
      </c>
      <c r="HW110" s="294"/>
      <c r="HX110" s="294"/>
      <c r="HY110" s="294"/>
      <c r="HZ110" s="294">
        <f>HZ96</f>
        <v>3</v>
      </c>
      <c r="IA110" s="294" t="str">
        <f t="shared" ca="1" si="177"/>
        <v/>
      </c>
      <c r="IB110" s="294"/>
      <c r="IC110" s="294"/>
      <c r="ID110" s="294"/>
      <c r="IE110" s="294">
        <f>IE96</f>
        <v>3</v>
      </c>
      <c r="IF110" s="294" t="str">
        <f t="shared" ca="1" si="178"/>
        <v/>
      </c>
      <c r="IG110" s="294"/>
      <c r="IH110" s="294"/>
      <c r="II110" s="294"/>
      <c r="IJ110" s="294">
        <f>IJ96</f>
        <v>3</v>
      </c>
      <c r="IK110" s="294" t="str">
        <f t="shared" ca="1" si="179"/>
        <v/>
      </c>
      <c r="IL110" s="294"/>
      <c r="IM110" s="294"/>
      <c r="IN110" s="294"/>
      <c r="IO110" s="294">
        <f>IO96</f>
        <v>3</v>
      </c>
      <c r="IP110" s="294" t="str">
        <f t="shared" ca="1" si="180"/>
        <v/>
      </c>
      <c r="IQ110" s="294"/>
      <c r="IR110" s="294"/>
      <c r="IS110" s="294"/>
      <c r="IT110" s="294">
        <f>IT96</f>
        <v>3</v>
      </c>
      <c r="IU110" s="294" t="str">
        <f t="shared" ca="1" si="181"/>
        <v/>
      </c>
      <c r="IV110" s="294"/>
      <c r="IW110" s="294"/>
      <c r="IX110" s="294"/>
      <c r="IY110" s="294">
        <f>IY96</f>
        <v>3</v>
      </c>
      <c r="IZ110" s="294" t="str">
        <f t="shared" ca="1" si="182"/>
        <v/>
      </c>
      <c r="JA110" s="294"/>
      <c r="JB110" s="294"/>
      <c r="JC110" s="294"/>
      <c r="JD110" s="294">
        <f>JD96</f>
        <v>3</v>
      </c>
      <c r="JE110" s="294" t="str">
        <f t="shared" ca="1" si="183"/>
        <v/>
      </c>
      <c r="JF110" s="294"/>
      <c r="JG110" s="294"/>
      <c r="JH110" s="294"/>
    </row>
    <row r="111" spans="2:268" x14ac:dyDescent="0.25">
      <c r="B111" s="252">
        <v>14</v>
      </c>
      <c r="C111" s="252">
        <f>C96</f>
        <v>2</v>
      </c>
      <c r="D111" s="252" t="str">
        <f t="shared" ca="1" si="126"/>
        <v/>
      </c>
      <c r="E111" s="252"/>
      <c r="F111" s="252"/>
      <c r="G111" s="252"/>
      <c r="H111" s="252">
        <f>H96</f>
        <v>2</v>
      </c>
      <c r="I111" s="252" t="str">
        <f t="shared" ca="1" si="127"/>
        <v/>
      </c>
      <c r="J111" s="252"/>
      <c r="K111" s="252"/>
      <c r="L111" s="252"/>
      <c r="M111" s="252">
        <f>M96</f>
        <v>3</v>
      </c>
      <c r="N111" s="252" t="str">
        <f t="shared" ca="1" si="128"/>
        <v/>
      </c>
      <c r="O111" s="252"/>
      <c r="P111" s="252"/>
      <c r="Q111" s="252"/>
      <c r="R111" s="294">
        <f>R96</f>
        <v>2</v>
      </c>
      <c r="S111" s="294" t="str">
        <f t="shared" ca="1" si="129"/>
        <v/>
      </c>
      <c r="T111" s="294"/>
      <c r="U111" s="294"/>
      <c r="V111" s="294">
        <f>V96</f>
        <v>2</v>
      </c>
      <c r="W111" s="294" t="str">
        <f t="shared" ca="1" si="130"/>
        <v/>
      </c>
      <c r="X111" s="294"/>
      <c r="Y111" s="294"/>
      <c r="Z111" s="294">
        <f>Z96</f>
        <v>2</v>
      </c>
      <c r="AA111" s="294" t="str">
        <f t="shared" ca="1" si="131"/>
        <v/>
      </c>
      <c r="AB111" s="294"/>
      <c r="AC111" s="294"/>
      <c r="AD111" s="294">
        <f>AD96</f>
        <v>2</v>
      </c>
      <c r="AE111" s="294" t="str">
        <f t="shared" ca="1" si="132"/>
        <v/>
      </c>
      <c r="AF111" s="294"/>
      <c r="AG111" s="294"/>
      <c r="AH111" s="294">
        <f>AH96</f>
        <v>2</v>
      </c>
      <c r="AI111" s="294" t="str">
        <f t="shared" ca="1" si="133"/>
        <v/>
      </c>
      <c r="AJ111" s="294"/>
      <c r="AK111" s="294"/>
      <c r="AL111" s="294">
        <f>AL96</f>
        <v>2</v>
      </c>
      <c r="AM111" s="294" t="str">
        <f t="shared" ca="1" si="134"/>
        <v/>
      </c>
      <c r="AN111" s="294"/>
      <c r="AO111" s="294"/>
      <c r="AP111" s="294">
        <f>AP96</f>
        <v>2</v>
      </c>
      <c r="AQ111" s="294" t="str">
        <f t="shared" ca="1" si="135"/>
        <v/>
      </c>
      <c r="AR111" s="294"/>
      <c r="AS111" s="294"/>
      <c r="AT111" s="294">
        <f>AT96</f>
        <v>3</v>
      </c>
      <c r="AU111" s="294" t="str">
        <f t="shared" ca="1" si="136"/>
        <v/>
      </c>
      <c r="AV111" s="294"/>
      <c r="AW111" s="294"/>
      <c r="AX111" s="294" t="str">
        <f t="shared" ca="1" si="137"/>
        <v/>
      </c>
      <c r="AY111" s="294">
        <f>AY96</f>
        <v>3</v>
      </c>
      <c r="AZ111" s="294" t="str">
        <f t="shared" ca="1" si="138"/>
        <v/>
      </c>
      <c r="BA111" s="294"/>
      <c r="BB111" s="294"/>
      <c r="BC111" s="294"/>
      <c r="BD111" s="294">
        <f>BD96</f>
        <v>3</v>
      </c>
      <c r="BE111" s="294" t="str">
        <f t="shared" ca="1" si="139"/>
        <v/>
      </c>
      <c r="BF111" s="294"/>
      <c r="BG111" s="294"/>
      <c r="BH111" s="294"/>
      <c r="BI111" s="294">
        <f>BI96</f>
        <v>3</v>
      </c>
      <c r="BJ111" s="294" t="str">
        <f t="shared" ca="1" si="140"/>
        <v/>
      </c>
      <c r="BK111" s="294"/>
      <c r="BL111" s="294"/>
      <c r="BM111" s="294"/>
      <c r="BN111" s="294">
        <f>BN96</f>
        <v>3</v>
      </c>
      <c r="BO111" s="294" t="str">
        <f t="shared" ca="1" si="141"/>
        <v/>
      </c>
      <c r="BP111" s="294"/>
      <c r="BQ111" s="294"/>
      <c r="BR111" s="294"/>
      <c r="BS111" s="294">
        <f>BS96</f>
        <v>3</v>
      </c>
      <c r="BT111" s="294" t="str">
        <f t="shared" ca="1" si="142"/>
        <v/>
      </c>
      <c r="BU111" s="294"/>
      <c r="BV111" s="294"/>
      <c r="BW111" s="294"/>
      <c r="BX111" s="294">
        <f>BX96</f>
        <v>3</v>
      </c>
      <c r="BY111" s="294" t="str">
        <f t="shared" ca="1" si="143"/>
        <v/>
      </c>
      <c r="BZ111" s="294"/>
      <c r="CA111" s="294"/>
      <c r="CB111" s="294"/>
      <c r="CC111" s="294">
        <f>CC96</f>
        <v>2</v>
      </c>
      <c r="CD111" s="294" t="str">
        <f t="shared" ca="1" si="144"/>
        <v/>
      </c>
      <c r="CE111" s="294"/>
      <c r="CF111" s="294"/>
      <c r="CG111" s="294">
        <f>CG96</f>
        <v>2</v>
      </c>
      <c r="CH111" s="294" t="str">
        <f t="shared" ca="1" si="145"/>
        <v/>
      </c>
      <c r="CI111" s="294"/>
      <c r="CJ111" s="294"/>
      <c r="CK111" s="294">
        <f>CK96</f>
        <v>2</v>
      </c>
      <c r="CL111" s="294" t="str">
        <f t="shared" ca="1" si="146"/>
        <v/>
      </c>
      <c r="CM111" s="294"/>
      <c r="CN111" s="294"/>
      <c r="CO111" s="294">
        <f>CO96</f>
        <v>2</v>
      </c>
      <c r="CP111" s="294" t="str">
        <f t="shared" ca="1" si="147"/>
        <v/>
      </c>
      <c r="CQ111" s="294"/>
      <c r="CR111" s="294"/>
      <c r="CS111" s="294">
        <f>CS96</f>
        <v>2</v>
      </c>
      <c r="CT111" s="294" t="str">
        <f t="shared" ca="1" si="148"/>
        <v/>
      </c>
      <c r="CU111" s="294"/>
      <c r="CV111" s="294"/>
      <c r="CW111" s="294">
        <f>CW96</f>
        <v>2</v>
      </c>
      <c r="CX111" s="294" t="str">
        <f t="shared" ca="1" si="149"/>
        <v/>
      </c>
      <c r="CY111" s="294"/>
      <c r="CZ111" s="294"/>
      <c r="DA111" s="294">
        <f>DA96</f>
        <v>3</v>
      </c>
      <c r="DB111" s="294" t="str">
        <f t="shared" ca="1" si="150"/>
        <v/>
      </c>
      <c r="DC111" s="294"/>
      <c r="DD111" s="294"/>
      <c r="DE111" s="294"/>
      <c r="DF111" s="294">
        <f>DF96</f>
        <v>3</v>
      </c>
      <c r="DG111" s="294" t="str">
        <f t="shared" ca="1" si="151"/>
        <v/>
      </c>
      <c r="DH111" s="294"/>
      <c r="DI111" s="294"/>
      <c r="DJ111" s="294"/>
      <c r="DK111" s="294">
        <f>DK96</f>
        <v>2</v>
      </c>
      <c r="DL111" s="294" t="str">
        <f t="shared" ca="1" si="152"/>
        <v/>
      </c>
      <c r="DM111" s="294"/>
      <c r="DN111" s="294"/>
      <c r="DO111" s="294">
        <f>DO96</f>
        <v>2</v>
      </c>
      <c r="DP111" s="294" t="str">
        <f t="shared" ca="1" si="153"/>
        <v/>
      </c>
      <c r="DQ111" s="294"/>
      <c r="DR111" s="294"/>
      <c r="DS111" s="294">
        <f>DS96</f>
        <v>2</v>
      </c>
      <c r="DT111" s="294" t="str">
        <f t="shared" ca="1" si="154"/>
        <v/>
      </c>
      <c r="DU111" s="294"/>
      <c r="DV111" s="294"/>
      <c r="DW111" s="294">
        <f>DW96</f>
        <v>2</v>
      </c>
      <c r="DX111" s="294" t="str">
        <f t="shared" ca="1" si="155"/>
        <v/>
      </c>
      <c r="DY111" s="294"/>
      <c r="DZ111" s="294"/>
      <c r="EA111" s="294">
        <f>EA96</f>
        <v>3</v>
      </c>
      <c r="EB111" s="294" t="str">
        <f t="shared" ca="1" si="156"/>
        <v/>
      </c>
      <c r="EC111" s="294"/>
      <c r="ED111" s="294"/>
      <c r="EE111" s="294"/>
      <c r="EF111" s="294">
        <f>EF96</f>
        <v>3</v>
      </c>
      <c r="EG111" s="294" t="str">
        <f t="shared" ca="1" si="157"/>
        <v/>
      </c>
      <c r="EH111" s="294"/>
      <c r="EI111" s="294"/>
      <c r="EJ111" s="294"/>
      <c r="EK111" s="294">
        <f>EK96</f>
        <v>3</v>
      </c>
      <c r="EL111" s="294" t="str">
        <f t="shared" ca="1" si="158"/>
        <v/>
      </c>
      <c r="EM111" s="294"/>
      <c r="EN111" s="294"/>
      <c r="EO111" s="294"/>
      <c r="EP111" s="294">
        <f>EP96</f>
        <v>3</v>
      </c>
      <c r="EQ111" s="294" t="str">
        <f t="shared" ca="1" si="159"/>
        <v/>
      </c>
      <c r="ER111" s="294"/>
      <c r="ES111" s="294"/>
      <c r="ET111" s="294"/>
      <c r="EU111" s="294">
        <f>EU96</f>
        <v>3</v>
      </c>
      <c r="EV111" s="294" t="str">
        <f t="shared" ca="1" si="160"/>
        <v/>
      </c>
      <c r="EW111" s="294"/>
      <c r="EX111" s="294"/>
      <c r="EY111" s="294"/>
      <c r="EZ111" s="294">
        <f>EZ96</f>
        <v>3</v>
      </c>
      <c r="FA111" s="294" t="str">
        <f t="shared" ca="1" si="161"/>
        <v/>
      </c>
      <c r="FB111" s="294"/>
      <c r="FC111" s="294"/>
      <c r="FD111" s="294"/>
      <c r="FE111" s="294">
        <f>FE96</f>
        <v>4</v>
      </c>
      <c r="FF111" s="294" t="str">
        <f t="shared" ca="1" si="162"/>
        <v/>
      </c>
      <c r="FG111" s="294"/>
      <c r="FH111" s="294"/>
      <c r="FI111" s="294"/>
      <c r="FJ111" s="294"/>
      <c r="FK111" s="294">
        <f>FK96</f>
        <v>4</v>
      </c>
      <c r="FL111" s="294" t="str">
        <f t="shared" ca="1" si="163"/>
        <v/>
      </c>
      <c r="FM111" s="294"/>
      <c r="FN111" s="294"/>
      <c r="FO111" s="294"/>
      <c r="FP111" s="294"/>
      <c r="FQ111" s="294">
        <f>FQ96</f>
        <v>3</v>
      </c>
      <c r="FR111" s="294" t="str">
        <f t="shared" ca="1" si="164"/>
        <v/>
      </c>
      <c r="FS111" s="294"/>
      <c r="FT111" s="294"/>
      <c r="FU111" s="294"/>
      <c r="FV111" s="294">
        <f>FV96</f>
        <v>3</v>
      </c>
      <c r="FW111" s="294" t="str">
        <f t="shared" ca="1" si="165"/>
        <v/>
      </c>
      <c r="FX111" s="294"/>
      <c r="FY111" s="294"/>
      <c r="FZ111" s="294"/>
      <c r="GA111" s="294">
        <f>GA96</f>
        <v>3</v>
      </c>
      <c r="GB111" s="294" t="str">
        <f t="shared" ca="1" si="166"/>
        <v/>
      </c>
      <c r="GC111" s="294"/>
      <c r="GD111" s="294"/>
      <c r="GE111" s="294"/>
      <c r="GF111" s="294">
        <f>GF96</f>
        <v>3</v>
      </c>
      <c r="GG111" s="294" t="str">
        <f t="shared" ca="1" si="167"/>
        <v/>
      </c>
      <c r="GH111" s="294"/>
      <c r="GI111" s="294"/>
      <c r="GJ111" s="294"/>
      <c r="GK111" s="294">
        <f>GK96</f>
        <v>2</v>
      </c>
      <c r="GL111" s="294" t="str">
        <f t="shared" ca="1" si="168"/>
        <v/>
      </c>
      <c r="GM111" s="294"/>
      <c r="GN111" s="294"/>
      <c r="GO111" s="294">
        <f>GO96</f>
        <v>2</v>
      </c>
      <c r="GP111" s="294" t="str">
        <f t="shared" ca="1" si="169"/>
        <v/>
      </c>
      <c r="GQ111" s="294"/>
      <c r="GR111" s="294"/>
      <c r="GS111" s="294">
        <f>GS96</f>
        <v>2</v>
      </c>
      <c r="GT111" s="294" t="str">
        <f t="shared" ca="1" si="170"/>
        <v/>
      </c>
      <c r="GU111" s="294"/>
      <c r="GV111" s="294"/>
      <c r="GW111" s="294">
        <f>GW96</f>
        <v>2</v>
      </c>
      <c r="GX111" s="294" t="str">
        <f t="shared" ca="1" si="171"/>
        <v/>
      </c>
      <c r="GY111" s="294"/>
      <c r="GZ111" s="294"/>
      <c r="HA111" s="294">
        <f>HA96</f>
        <v>3</v>
      </c>
      <c r="HB111" s="294" t="str">
        <f t="shared" ca="1" si="172"/>
        <v/>
      </c>
      <c r="HC111" s="294"/>
      <c r="HD111" s="294"/>
      <c r="HE111" s="294"/>
      <c r="HF111" s="294">
        <f>HF96</f>
        <v>3</v>
      </c>
      <c r="HG111" s="294" t="str">
        <f t="shared" ca="1" si="173"/>
        <v/>
      </c>
      <c r="HH111" s="294"/>
      <c r="HI111" s="294"/>
      <c r="HJ111" s="294"/>
      <c r="HK111" s="294">
        <f>HK96</f>
        <v>3</v>
      </c>
      <c r="HL111" s="294" t="str">
        <f t="shared" ca="1" si="174"/>
        <v/>
      </c>
      <c r="HM111" s="294"/>
      <c r="HN111" s="294"/>
      <c r="HO111" s="294"/>
      <c r="HP111" s="294">
        <f>HP96</f>
        <v>3</v>
      </c>
      <c r="HQ111" s="294" t="str">
        <f t="shared" ca="1" si="175"/>
        <v/>
      </c>
      <c r="HR111" s="294"/>
      <c r="HS111" s="294"/>
      <c r="HT111" s="294"/>
      <c r="HU111" s="294">
        <f>HU96</f>
        <v>3</v>
      </c>
      <c r="HV111" s="294" t="str">
        <f t="shared" ca="1" si="176"/>
        <v/>
      </c>
      <c r="HW111" s="294"/>
      <c r="HX111" s="294"/>
      <c r="HY111" s="294"/>
      <c r="HZ111" s="294">
        <f>HZ96</f>
        <v>3</v>
      </c>
      <c r="IA111" s="294" t="str">
        <f t="shared" ca="1" si="177"/>
        <v/>
      </c>
      <c r="IB111" s="294"/>
      <c r="IC111" s="294"/>
      <c r="ID111" s="294"/>
      <c r="IE111" s="294">
        <f>IE96</f>
        <v>3</v>
      </c>
      <c r="IF111" s="294" t="str">
        <f t="shared" ca="1" si="178"/>
        <v/>
      </c>
      <c r="IG111" s="294"/>
      <c r="IH111" s="294"/>
      <c r="II111" s="294"/>
      <c r="IJ111" s="294">
        <f>IJ96</f>
        <v>3</v>
      </c>
      <c r="IK111" s="294" t="str">
        <f t="shared" ca="1" si="179"/>
        <v/>
      </c>
      <c r="IL111" s="294"/>
      <c r="IM111" s="294"/>
      <c r="IN111" s="294"/>
      <c r="IO111" s="294">
        <f>IO96</f>
        <v>3</v>
      </c>
      <c r="IP111" s="294" t="str">
        <f t="shared" ca="1" si="180"/>
        <v/>
      </c>
      <c r="IQ111" s="294"/>
      <c r="IR111" s="294"/>
      <c r="IS111" s="294"/>
      <c r="IT111" s="294">
        <f>IT96</f>
        <v>3</v>
      </c>
      <c r="IU111" s="294" t="str">
        <f t="shared" ca="1" si="181"/>
        <v/>
      </c>
      <c r="IV111" s="294"/>
      <c r="IW111" s="294"/>
      <c r="IX111" s="294"/>
      <c r="IY111" s="294">
        <f>IY96</f>
        <v>3</v>
      </c>
      <c r="IZ111" s="294" t="str">
        <f t="shared" ca="1" si="182"/>
        <v/>
      </c>
      <c r="JA111" s="294"/>
      <c r="JB111" s="294"/>
      <c r="JC111" s="294"/>
      <c r="JD111" s="294">
        <f>JD96</f>
        <v>3</v>
      </c>
      <c r="JE111" s="294" t="str">
        <f t="shared" ca="1" si="183"/>
        <v/>
      </c>
      <c r="JF111" s="294"/>
      <c r="JG111" s="294"/>
      <c r="JH111" s="294"/>
    </row>
    <row r="112" spans="2:268" x14ac:dyDescent="0.25">
      <c r="B112" s="252">
        <v>15</v>
      </c>
      <c r="C112" s="252">
        <f>C96</f>
        <v>2</v>
      </c>
      <c r="D112" s="252" t="str">
        <f t="shared" ca="1" si="126"/>
        <v/>
      </c>
      <c r="E112" s="252"/>
      <c r="F112" s="252"/>
      <c r="G112" s="252"/>
      <c r="H112" s="252">
        <f>H96</f>
        <v>2</v>
      </c>
      <c r="I112" s="252" t="str">
        <f t="shared" ca="1" si="127"/>
        <v/>
      </c>
      <c r="J112" s="252"/>
      <c r="K112" s="252"/>
      <c r="L112" s="252"/>
      <c r="M112" s="252">
        <f>M96</f>
        <v>3</v>
      </c>
      <c r="N112" s="252" t="str">
        <f t="shared" ca="1" si="128"/>
        <v/>
      </c>
      <c r="O112" s="252"/>
      <c r="P112" s="252"/>
      <c r="Q112" s="252"/>
      <c r="R112" s="294">
        <f>R96</f>
        <v>2</v>
      </c>
      <c r="S112" s="294" t="str">
        <f t="shared" ca="1" si="129"/>
        <v/>
      </c>
      <c r="T112" s="294"/>
      <c r="U112" s="294"/>
      <c r="V112" s="294">
        <f>V96</f>
        <v>2</v>
      </c>
      <c r="W112" s="294" t="str">
        <f t="shared" ca="1" si="130"/>
        <v/>
      </c>
      <c r="X112" s="294"/>
      <c r="Y112" s="294"/>
      <c r="Z112" s="294">
        <f>Z96</f>
        <v>2</v>
      </c>
      <c r="AA112" s="294" t="str">
        <f t="shared" ca="1" si="131"/>
        <v/>
      </c>
      <c r="AB112" s="294"/>
      <c r="AC112" s="294"/>
      <c r="AD112" s="294">
        <f>AD96</f>
        <v>2</v>
      </c>
      <c r="AE112" s="294" t="str">
        <f t="shared" ca="1" si="132"/>
        <v/>
      </c>
      <c r="AF112" s="294"/>
      <c r="AG112" s="294"/>
      <c r="AH112" s="294">
        <f>AH96</f>
        <v>2</v>
      </c>
      <c r="AI112" s="294" t="str">
        <f t="shared" ca="1" si="133"/>
        <v/>
      </c>
      <c r="AJ112" s="294"/>
      <c r="AK112" s="294"/>
      <c r="AL112" s="294">
        <f>AL96</f>
        <v>2</v>
      </c>
      <c r="AM112" s="294" t="str">
        <f t="shared" ca="1" si="134"/>
        <v/>
      </c>
      <c r="AN112" s="294"/>
      <c r="AO112" s="294"/>
      <c r="AP112" s="294">
        <f>AP96</f>
        <v>2</v>
      </c>
      <c r="AQ112" s="294" t="str">
        <f t="shared" ca="1" si="135"/>
        <v/>
      </c>
      <c r="AR112" s="294"/>
      <c r="AS112" s="294"/>
      <c r="AT112" s="294">
        <f>AT96</f>
        <v>3</v>
      </c>
      <c r="AU112" s="294" t="str">
        <f t="shared" ca="1" si="136"/>
        <v/>
      </c>
      <c r="AV112" s="294"/>
      <c r="AW112" s="294"/>
      <c r="AX112" s="294" t="str">
        <f t="shared" ca="1" si="137"/>
        <v/>
      </c>
      <c r="AY112" s="294">
        <f>AY96</f>
        <v>3</v>
      </c>
      <c r="AZ112" s="294" t="str">
        <f t="shared" ca="1" si="138"/>
        <v/>
      </c>
      <c r="BA112" s="294"/>
      <c r="BB112" s="294"/>
      <c r="BC112" s="294"/>
      <c r="BD112" s="294">
        <f>BD96</f>
        <v>3</v>
      </c>
      <c r="BE112" s="294" t="str">
        <f t="shared" ca="1" si="139"/>
        <v/>
      </c>
      <c r="BF112" s="294"/>
      <c r="BG112" s="294"/>
      <c r="BH112" s="294"/>
      <c r="BI112" s="294">
        <f>BI96</f>
        <v>3</v>
      </c>
      <c r="BJ112" s="294" t="str">
        <f t="shared" ca="1" si="140"/>
        <v/>
      </c>
      <c r="BK112" s="294"/>
      <c r="BL112" s="294"/>
      <c r="BM112" s="294"/>
      <c r="BN112" s="294">
        <f>BN96</f>
        <v>3</v>
      </c>
      <c r="BO112" s="294" t="str">
        <f t="shared" ca="1" si="141"/>
        <v/>
      </c>
      <c r="BP112" s="294"/>
      <c r="BQ112" s="294"/>
      <c r="BR112" s="294"/>
      <c r="BS112" s="294">
        <f>BS96</f>
        <v>3</v>
      </c>
      <c r="BT112" s="294" t="str">
        <f t="shared" ca="1" si="142"/>
        <v/>
      </c>
      <c r="BU112" s="294"/>
      <c r="BV112" s="294"/>
      <c r="BW112" s="294"/>
      <c r="BX112" s="294">
        <f>BX96</f>
        <v>3</v>
      </c>
      <c r="BY112" s="294" t="str">
        <f t="shared" ca="1" si="143"/>
        <v/>
      </c>
      <c r="BZ112" s="294"/>
      <c r="CA112" s="294"/>
      <c r="CB112" s="294"/>
      <c r="CC112" s="294">
        <f>CC96</f>
        <v>2</v>
      </c>
      <c r="CD112" s="294" t="str">
        <f t="shared" ca="1" si="144"/>
        <v/>
      </c>
      <c r="CE112" s="294"/>
      <c r="CF112" s="294"/>
      <c r="CG112" s="294">
        <f>CG96</f>
        <v>2</v>
      </c>
      <c r="CH112" s="294" t="str">
        <f t="shared" ca="1" si="145"/>
        <v/>
      </c>
      <c r="CI112" s="294"/>
      <c r="CJ112" s="294"/>
      <c r="CK112" s="294">
        <f>CK96</f>
        <v>2</v>
      </c>
      <c r="CL112" s="294" t="str">
        <f t="shared" ca="1" si="146"/>
        <v/>
      </c>
      <c r="CM112" s="294"/>
      <c r="CN112" s="294"/>
      <c r="CO112" s="294">
        <f>CO96</f>
        <v>2</v>
      </c>
      <c r="CP112" s="294" t="str">
        <f t="shared" ca="1" si="147"/>
        <v/>
      </c>
      <c r="CQ112" s="294"/>
      <c r="CR112" s="294"/>
      <c r="CS112" s="294">
        <f>CS96</f>
        <v>2</v>
      </c>
      <c r="CT112" s="294" t="str">
        <f t="shared" ca="1" si="148"/>
        <v/>
      </c>
      <c r="CU112" s="294"/>
      <c r="CV112" s="294"/>
      <c r="CW112" s="294">
        <f>CW96</f>
        <v>2</v>
      </c>
      <c r="CX112" s="294" t="str">
        <f t="shared" ca="1" si="149"/>
        <v/>
      </c>
      <c r="CY112" s="294"/>
      <c r="CZ112" s="294"/>
      <c r="DA112" s="294">
        <f>DA96</f>
        <v>3</v>
      </c>
      <c r="DB112" s="294" t="str">
        <f t="shared" ca="1" si="150"/>
        <v/>
      </c>
      <c r="DC112" s="294"/>
      <c r="DD112" s="294"/>
      <c r="DE112" s="294"/>
      <c r="DF112" s="294">
        <f>DF96</f>
        <v>3</v>
      </c>
      <c r="DG112" s="294" t="str">
        <f t="shared" ca="1" si="151"/>
        <v/>
      </c>
      <c r="DH112" s="294"/>
      <c r="DI112" s="294"/>
      <c r="DJ112" s="294"/>
      <c r="DK112" s="294">
        <f>DK96</f>
        <v>2</v>
      </c>
      <c r="DL112" s="294" t="str">
        <f t="shared" ca="1" si="152"/>
        <v/>
      </c>
      <c r="DM112" s="294"/>
      <c r="DN112" s="294"/>
      <c r="DO112" s="294">
        <f>DO96</f>
        <v>2</v>
      </c>
      <c r="DP112" s="294" t="str">
        <f t="shared" ca="1" si="153"/>
        <v/>
      </c>
      <c r="DQ112" s="294"/>
      <c r="DR112" s="294"/>
      <c r="DS112" s="294">
        <f>DS96</f>
        <v>2</v>
      </c>
      <c r="DT112" s="294" t="str">
        <f t="shared" ca="1" si="154"/>
        <v/>
      </c>
      <c r="DU112" s="294"/>
      <c r="DV112" s="294"/>
      <c r="DW112" s="294">
        <f>DW96</f>
        <v>2</v>
      </c>
      <c r="DX112" s="294" t="str">
        <f t="shared" ca="1" si="155"/>
        <v/>
      </c>
      <c r="DY112" s="294"/>
      <c r="DZ112" s="294"/>
      <c r="EA112" s="294">
        <f>EA96</f>
        <v>3</v>
      </c>
      <c r="EB112" s="294" t="str">
        <f t="shared" ca="1" si="156"/>
        <v/>
      </c>
      <c r="EC112" s="294"/>
      <c r="ED112" s="294"/>
      <c r="EE112" s="294"/>
      <c r="EF112" s="294">
        <f>EF96</f>
        <v>3</v>
      </c>
      <c r="EG112" s="294" t="str">
        <f t="shared" ca="1" si="157"/>
        <v/>
      </c>
      <c r="EH112" s="294"/>
      <c r="EI112" s="294"/>
      <c r="EJ112" s="294"/>
      <c r="EK112" s="294">
        <f>EK96</f>
        <v>3</v>
      </c>
      <c r="EL112" s="294" t="str">
        <f t="shared" ca="1" si="158"/>
        <v/>
      </c>
      <c r="EM112" s="294"/>
      <c r="EN112" s="294"/>
      <c r="EO112" s="294"/>
      <c r="EP112" s="294">
        <f>EP96</f>
        <v>3</v>
      </c>
      <c r="EQ112" s="294" t="str">
        <f t="shared" ca="1" si="159"/>
        <v/>
      </c>
      <c r="ER112" s="294"/>
      <c r="ES112" s="294"/>
      <c r="ET112" s="294"/>
      <c r="EU112" s="294">
        <f>EU96</f>
        <v>3</v>
      </c>
      <c r="EV112" s="294" t="str">
        <f t="shared" ca="1" si="160"/>
        <v/>
      </c>
      <c r="EW112" s="294"/>
      <c r="EX112" s="294"/>
      <c r="EY112" s="294"/>
      <c r="EZ112" s="294">
        <f>EZ96</f>
        <v>3</v>
      </c>
      <c r="FA112" s="294" t="str">
        <f t="shared" ca="1" si="161"/>
        <v/>
      </c>
      <c r="FB112" s="294"/>
      <c r="FC112" s="294"/>
      <c r="FD112" s="294"/>
      <c r="FE112" s="294">
        <f>FE96</f>
        <v>4</v>
      </c>
      <c r="FF112" s="294" t="str">
        <f t="shared" ca="1" si="162"/>
        <v/>
      </c>
      <c r="FG112" s="294"/>
      <c r="FH112" s="294"/>
      <c r="FI112" s="294"/>
      <c r="FJ112" s="294"/>
      <c r="FK112" s="294">
        <f>FK96</f>
        <v>4</v>
      </c>
      <c r="FL112" s="294" t="str">
        <f t="shared" ca="1" si="163"/>
        <v/>
      </c>
      <c r="FM112" s="294"/>
      <c r="FN112" s="294"/>
      <c r="FO112" s="294"/>
      <c r="FP112" s="294"/>
      <c r="FQ112" s="294">
        <f>FQ96</f>
        <v>3</v>
      </c>
      <c r="FR112" s="294" t="str">
        <f t="shared" ca="1" si="164"/>
        <v/>
      </c>
      <c r="FS112" s="294"/>
      <c r="FT112" s="294"/>
      <c r="FU112" s="294"/>
      <c r="FV112" s="294">
        <f>FV96</f>
        <v>3</v>
      </c>
      <c r="FW112" s="294" t="str">
        <f t="shared" ca="1" si="165"/>
        <v/>
      </c>
      <c r="FX112" s="294"/>
      <c r="FY112" s="294"/>
      <c r="FZ112" s="294"/>
      <c r="GA112" s="294">
        <f>GA96</f>
        <v>3</v>
      </c>
      <c r="GB112" s="294" t="str">
        <f t="shared" ca="1" si="166"/>
        <v/>
      </c>
      <c r="GC112" s="294"/>
      <c r="GD112" s="294"/>
      <c r="GE112" s="294"/>
      <c r="GF112" s="294">
        <f>GF96</f>
        <v>3</v>
      </c>
      <c r="GG112" s="294" t="str">
        <f t="shared" ca="1" si="167"/>
        <v/>
      </c>
      <c r="GH112" s="294"/>
      <c r="GI112" s="294"/>
      <c r="GJ112" s="294"/>
      <c r="GK112" s="294">
        <f>GK96</f>
        <v>2</v>
      </c>
      <c r="GL112" s="294" t="str">
        <f t="shared" ca="1" si="168"/>
        <v/>
      </c>
      <c r="GM112" s="294"/>
      <c r="GN112" s="294"/>
      <c r="GO112" s="294">
        <f>GO96</f>
        <v>2</v>
      </c>
      <c r="GP112" s="294" t="str">
        <f t="shared" ca="1" si="169"/>
        <v/>
      </c>
      <c r="GQ112" s="294"/>
      <c r="GR112" s="294"/>
      <c r="GS112" s="294">
        <f>GS96</f>
        <v>2</v>
      </c>
      <c r="GT112" s="294" t="str">
        <f t="shared" ca="1" si="170"/>
        <v/>
      </c>
      <c r="GU112" s="294"/>
      <c r="GV112" s="294"/>
      <c r="GW112" s="294">
        <f>GW96</f>
        <v>2</v>
      </c>
      <c r="GX112" s="294" t="str">
        <f t="shared" ca="1" si="171"/>
        <v/>
      </c>
      <c r="GY112" s="294"/>
      <c r="GZ112" s="294"/>
      <c r="HA112" s="294">
        <f>HA96</f>
        <v>3</v>
      </c>
      <c r="HB112" s="294" t="str">
        <f t="shared" ca="1" si="172"/>
        <v/>
      </c>
      <c r="HC112" s="294"/>
      <c r="HD112" s="294"/>
      <c r="HE112" s="294"/>
      <c r="HF112" s="294">
        <f>HF96</f>
        <v>3</v>
      </c>
      <c r="HG112" s="294" t="str">
        <f t="shared" ca="1" si="173"/>
        <v/>
      </c>
      <c r="HH112" s="294"/>
      <c r="HI112" s="294"/>
      <c r="HJ112" s="294"/>
      <c r="HK112" s="294">
        <f>HK96</f>
        <v>3</v>
      </c>
      <c r="HL112" s="294" t="str">
        <f t="shared" ca="1" si="174"/>
        <v/>
      </c>
      <c r="HM112" s="294"/>
      <c r="HN112" s="294"/>
      <c r="HO112" s="294"/>
      <c r="HP112" s="294">
        <f>HP96</f>
        <v>3</v>
      </c>
      <c r="HQ112" s="294" t="str">
        <f t="shared" ca="1" si="175"/>
        <v/>
      </c>
      <c r="HR112" s="294"/>
      <c r="HS112" s="294"/>
      <c r="HT112" s="294"/>
      <c r="HU112" s="294">
        <f>HU96</f>
        <v>3</v>
      </c>
      <c r="HV112" s="294" t="str">
        <f t="shared" ca="1" si="176"/>
        <v/>
      </c>
      <c r="HW112" s="294"/>
      <c r="HX112" s="294"/>
      <c r="HY112" s="294"/>
      <c r="HZ112" s="294">
        <f>HZ96</f>
        <v>3</v>
      </c>
      <c r="IA112" s="294" t="str">
        <f t="shared" ca="1" si="177"/>
        <v/>
      </c>
      <c r="IB112" s="294"/>
      <c r="IC112" s="294"/>
      <c r="ID112" s="294"/>
      <c r="IE112" s="294">
        <f>IE96</f>
        <v>3</v>
      </c>
      <c r="IF112" s="294" t="str">
        <f t="shared" ca="1" si="178"/>
        <v/>
      </c>
      <c r="IG112" s="294"/>
      <c r="IH112" s="294"/>
      <c r="II112" s="294"/>
      <c r="IJ112" s="294">
        <f>IJ96</f>
        <v>3</v>
      </c>
      <c r="IK112" s="294" t="str">
        <f t="shared" ca="1" si="179"/>
        <v/>
      </c>
      <c r="IL112" s="294"/>
      <c r="IM112" s="294"/>
      <c r="IN112" s="294"/>
      <c r="IO112" s="294">
        <f>IO96</f>
        <v>3</v>
      </c>
      <c r="IP112" s="294" t="str">
        <f t="shared" ca="1" si="180"/>
        <v/>
      </c>
      <c r="IQ112" s="294"/>
      <c r="IR112" s="294"/>
      <c r="IS112" s="294"/>
      <c r="IT112" s="294">
        <f>IT96</f>
        <v>3</v>
      </c>
      <c r="IU112" s="294" t="str">
        <f t="shared" ca="1" si="181"/>
        <v/>
      </c>
      <c r="IV112" s="294"/>
      <c r="IW112" s="294"/>
      <c r="IX112" s="294"/>
      <c r="IY112" s="294">
        <f>IY96</f>
        <v>3</v>
      </c>
      <c r="IZ112" s="294" t="str">
        <f t="shared" ca="1" si="182"/>
        <v/>
      </c>
      <c r="JA112" s="294"/>
      <c r="JB112" s="294"/>
      <c r="JC112" s="294"/>
      <c r="JD112" s="294">
        <f>JD96</f>
        <v>3</v>
      </c>
      <c r="JE112" s="294" t="str">
        <f t="shared" ca="1" si="183"/>
        <v/>
      </c>
      <c r="JF112" s="294"/>
      <c r="JG112" s="294"/>
      <c r="JH112" s="294"/>
    </row>
    <row r="113" spans="2:268" x14ac:dyDescent="0.25">
      <c r="B113" s="252">
        <v>16</v>
      </c>
      <c r="C113" s="252">
        <f>C96</f>
        <v>2</v>
      </c>
      <c r="D113" s="252" t="str">
        <f t="shared" ca="1" si="126"/>
        <v/>
      </c>
      <c r="E113" s="252"/>
      <c r="F113" s="252"/>
      <c r="G113" s="252"/>
      <c r="H113" s="252">
        <f>H96</f>
        <v>2</v>
      </c>
      <c r="I113" s="252" t="str">
        <f t="shared" ca="1" si="127"/>
        <v/>
      </c>
      <c r="J113" s="252"/>
      <c r="K113" s="252"/>
      <c r="L113" s="252"/>
      <c r="M113" s="252">
        <f>M96</f>
        <v>3</v>
      </c>
      <c r="N113" s="252" t="str">
        <f t="shared" ca="1" si="128"/>
        <v/>
      </c>
      <c r="O113" s="252"/>
      <c r="P113" s="252"/>
      <c r="Q113" s="252"/>
      <c r="R113" s="294">
        <f>R96</f>
        <v>2</v>
      </c>
      <c r="S113" s="294" t="str">
        <f t="shared" ca="1" si="129"/>
        <v/>
      </c>
      <c r="T113" s="294"/>
      <c r="U113" s="294"/>
      <c r="V113" s="294">
        <f>V96</f>
        <v>2</v>
      </c>
      <c r="W113" s="294" t="str">
        <f t="shared" ca="1" si="130"/>
        <v/>
      </c>
      <c r="X113" s="294"/>
      <c r="Y113" s="294"/>
      <c r="Z113" s="294">
        <f>Z96</f>
        <v>2</v>
      </c>
      <c r="AA113" s="294" t="str">
        <f t="shared" ca="1" si="131"/>
        <v/>
      </c>
      <c r="AB113" s="294"/>
      <c r="AC113" s="294"/>
      <c r="AD113" s="294">
        <f>AD96</f>
        <v>2</v>
      </c>
      <c r="AE113" s="294" t="str">
        <f t="shared" ca="1" si="132"/>
        <v/>
      </c>
      <c r="AF113" s="294"/>
      <c r="AG113" s="294"/>
      <c r="AH113" s="294">
        <f>AH96</f>
        <v>2</v>
      </c>
      <c r="AI113" s="294" t="str">
        <f t="shared" ca="1" si="133"/>
        <v/>
      </c>
      <c r="AJ113" s="294"/>
      <c r="AK113" s="294"/>
      <c r="AL113" s="294">
        <f>AL96</f>
        <v>2</v>
      </c>
      <c r="AM113" s="294" t="str">
        <f t="shared" ca="1" si="134"/>
        <v/>
      </c>
      <c r="AN113" s="294"/>
      <c r="AO113" s="294"/>
      <c r="AP113" s="294">
        <f>AP96</f>
        <v>2</v>
      </c>
      <c r="AQ113" s="294" t="str">
        <f t="shared" ca="1" si="135"/>
        <v/>
      </c>
      <c r="AR113" s="294"/>
      <c r="AS113" s="294"/>
      <c r="AT113" s="294">
        <f>AT96</f>
        <v>3</v>
      </c>
      <c r="AU113" s="294" t="str">
        <f t="shared" ca="1" si="136"/>
        <v/>
      </c>
      <c r="AV113" s="294"/>
      <c r="AW113" s="294"/>
      <c r="AX113" s="294" t="str">
        <f t="shared" ca="1" si="137"/>
        <v/>
      </c>
      <c r="AY113" s="294">
        <f>AY96</f>
        <v>3</v>
      </c>
      <c r="AZ113" s="294" t="str">
        <f t="shared" ca="1" si="138"/>
        <v/>
      </c>
      <c r="BA113" s="294"/>
      <c r="BB113" s="294"/>
      <c r="BC113" s="294"/>
      <c r="BD113" s="294">
        <f>BD96</f>
        <v>3</v>
      </c>
      <c r="BE113" s="294" t="str">
        <f t="shared" ca="1" si="139"/>
        <v/>
      </c>
      <c r="BF113" s="294"/>
      <c r="BG113" s="294"/>
      <c r="BH113" s="294"/>
      <c r="BI113" s="294">
        <f>BI96</f>
        <v>3</v>
      </c>
      <c r="BJ113" s="294" t="str">
        <f t="shared" ca="1" si="140"/>
        <v/>
      </c>
      <c r="BK113" s="294"/>
      <c r="BL113" s="294"/>
      <c r="BM113" s="294"/>
      <c r="BN113" s="294">
        <f>BN96</f>
        <v>3</v>
      </c>
      <c r="BO113" s="294" t="str">
        <f t="shared" ca="1" si="141"/>
        <v/>
      </c>
      <c r="BP113" s="294"/>
      <c r="BQ113" s="294"/>
      <c r="BR113" s="294"/>
      <c r="BS113" s="294">
        <f>BS96</f>
        <v>3</v>
      </c>
      <c r="BT113" s="294" t="str">
        <f t="shared" ca="1" si="142"/>
        <v/>
      </c>
      <c r="BU113" s="294"/>
      <c r="BV113" s="294"/>
      <c r="BW113" s="294"/>
      <c r="BX113" s="294">
        <f>BX96</f>
        <v>3</v>
      </c>
      <c r="BY113" s="294" t="str">
        <f t="shared" ca="1" si="143"/>
        <v/>
      </c>
      <c r="BZ113" s="294"/>
      <c r="CA113" s="294"/>
      <c r="CB113" s="294"/>
      <c r="CC113" s="294">
        <f>CC96</f>
        <v>2</v>
      </c>
      <c r="CD113" s="294" t="str">
        <f t="shared" ca="1" si="144"/>
        <v/>
      </c>
      <c r="CE113" s="294"/>
      <c r="CF113" s="294"/>
      <c r="CG113" s="294">
        <f>CG96</f>
        <v>2</v>
      </c>
      <c r="CH113" s="294" t="str">
        <f t="shared" ca="1" si="145"/>
        <v/>
      </c>
      <c r="CI113" s="294"/>
      <c r="CJ113" s="294"/>
      <c r="CK113" s="294">
        <f>CK96</f>
        <v>2</v>
      </c>
      <c r="CL113" s="294" t="str">
        <f t="shared" ca="1" si="146"/>
        <v/>
      </c>
      <c r="CM113" s="294"/>
      <c r="CN113" s="294"/>
      <c r="CO113" s="294">
        <f>CO96</f>
        <v>2</v>
      </c>
      <c r="CP113" s="294" t="str">
        <f t="shared" ca="1" si="147"/>
        <v/>
      </c>
      <c r="CQ113" s="294"/>
      <c r="CR113" s="294"/>
      <c r="CS113" s="294">
        <f>CS96</f>
        <v>2</v>
      </c>
      <c r="CT113" s="294" t="str">
        <f t="shared" ca="1" si="148"/>
        <v/>
      </c>
      <c r="CU113" s="294"/>
      <c r="CV113" s="294"/>
      <c r="CW113" s="294">
        <f>CW96</f>
        <v>2</v>
      </c>
      <c r="CX113" s="294" t="str">
        <f t="shared" ca="1" si="149"/>
        <v/>
      </c>
      <c r="CY113" s="294"/>
      <c r="CZ113" s="294"/>
      <c r="DA113" s="294">
        <f>DA96</f>
        <v>3</v>
      </c>
      <c r="DB113" s="294" t="str">
        <f t="shared" ca="1" si="150"/>
        <v/>
      </c>
      <c r="DC113" s="294"/>
      <c r="DD113" s="294"/>
      <c r="DE113" s="294"/>
      <c r="DF113" s="294">
        <f>DF96</f>
        <v>3</v>
      </c>
      <c r="DG113" s="294" t="str">
        <f t="shared" ca="1" si="151"/>
        <v/>
      </c>
      <c r="DH113" s="294"/>
      <c r="DI113" s="294"/>
      <c r="DJ113" s="294"/>
      <c r="DK113" s="294">
        <f>DK96</f>
        <v>2</v>
      </c>
      <c r="DL113" s="294" t="str">
        <f t="shared" ca="1" si="152"/>
        <v/>
      </c>
      <c r="DM113" s="294"/>
      <c r="DN113" s="294"/>
      <c r="DO113" s="294">
        <f>DO96</f>
        <v>2</v>
      </c>
      <c r="DP113" s="294" t="str">
        <f t="shared" ca="1" si="153"/>
        <v/>
      </c>
      <c r="DQ113" s="294"/>
      <c r="DR113" s="294"/>
      <c r="DS113" s="294">
        <f>DS96</f>
        <v>2</v>
      </c>
      <c r="DT113" s="294" t="str">
        <f t="shared" ca="1" si="154"/>
        <v/>
      </c>
      <c r="DU113" s="294"/>
      <c r="DV113" s="294"/>
      <c r="DW113" s="294">
        <f>DW96</f>
        <v>2</v>
      </c>
      <c r="DX113" s="294" t="str">
        <f t="shared" ca="1" si="155"/>
        <v/>
      </c>
      <c r="DY113" s="294"/>
      <c r="DZ113" s="294"/>
      <c r="EA113" s="294">
        <f>EA96</f>
        <v>3</v>
      </c>
      <c r="EB113" s="294" t="str">
        <f t="shared" ca="1" si="156"/>
        <v/>
      </c>
      <c r="EC113" s="294"/>
      <c r="ED113" s="294"/>
      <c r="EE113" s="294"/>
      <c r="EF113" s="294">
        <f>EF96</f>
        <v>3</v>
      </c>
      <c r="EG113" s="294" t="str">
        <f t="shared" ca="1" si="157"/>
        <v/>
      </c>
      <c r="EH113" s="294"/>
      <c r="EI113" s="294"/>
      <c r="EJ113" s="294"/>
      <c r="EK113" s="294">
        <f>EK96</f>
        <v>3</v>
      </c>
      <c r="EL113" s="294" t="str">
        <f t="shared" ca="1" si="158"/>
        <v/>
      </c>
      <c r="EM113" s="294"/>
      <c r="EN113" s="294"/>
      <c r="EO113" s="294"/>
      <c r="EP113" s="294">
        <f>EP96</f>
        <v>3</v>
      </c>
      <c r="EQ113" s="294" t="str">
        <f t="shared" ca="1" si="159"/>
        <v/>
      </c>
      <c r="ER113" s="294"/>
      <c r="ES113" s="294"/>
      <c r="ET113" s="294"/>
      <c r="EU113" s="294">
        <f>EU96</f>
        <v>3</v>
      </c>
      <c r="EV113" s="294" t="str">
        <f t="shared" ca="1" si="160"/>
        <v/>
      </c>
      <c r="EW113" s="294"/>
      <c r="EX113" s="294"/>
      <c r="EY113" s="294"/>
      <c r="EZ113" s="294">
        <f>EZ96</f>
        <v>3</v>
      </c>
      <c r="FA113" s="294" t="str">
        <f t="shared" ca="1" si="161"/>
        <v/>
      </c>
      <c r="FB113" s="294"/>
      <c r="FC113" s="294"/>
      <c r="FD113" s="294"/>
      <c r="FE113" s="294">
        <f>FE96</f>
        <v>4</v>
      </c>
      <c r="FF113" s="294" t="str">
        <f t="shared" ca="1" si="162"/>
        <v/>
      </c>
      <c r="FG113" s="294"/>
      <c r="FH113" s="294"/>
      <c r="FI113" s="294"/>
      <c r="FJ113" s="294"/>
      <c r="FK113" s="294">
        <f>FK96</f>
        <v>4</v>
      </c>
      <c r="FL113" s="294" t="str">
        <f t="shared" ca="1" si="163"/>
        <v/>
      </c>
      <c r="FM113" s="294"/>
      <c r="FN113" s="294"/>
      <c r="FO113" s="294"/>
      <c r="FP113" s="294"/>
      <c r="FQ113" s="294">
        <f>FQ96</f>
        <v>3</v>
      </c>
      <c r="FR113" s="294" t="str">
        <f t="shared" ca="1" si="164"/>
        <v/>
      </c>
      <c r="FS113" s="294"/>
      <c r="FT113" s="294"/>
      <c r="FU113" s="294"/>
      <c r="FV113" s="294">
        <f>FV96</f>
        <v>3</v>
      </c>
      <c r="FW113" s="294" t="str">
        <f t="shared" ca="1" si="165"/>
        <v/>
      </c>
      <c r="FX113" s="294"/>
      <c r="FY113" s="294"/>
      <c r="FZ113" s="294"/>
      <c r="GA113" s="294">
        <f>GA96</f>
        <v>3</v>
      </c>
      <c r="GB113" s="294" t="str">
        <f t="shared" ca="1" si="166"/>
        <v/>
      </c>
      <c r="GC113" s="294"/>
      <c r="GD113" s="294"/>
      <c r="GE113" s="294"/>
      <c r="GF113" s="294">
        <f>GF96</f>
        <v>3</v>
      </c>
      <c r="GG113" s="294" t="str">
        <f t="shared" ca="1" si="167"/>
        <v/>
      </c>
      <c r="GH113" s="294"/>
      <c r="GI113" s="294"/>
      <c r="GJ113" s="294"/>
      <c r="GK113" s="294">
        <f>GK96</f>
        <v>2</v>
      </c>
      <c r="GL113" s="294" t="str">
        <f t="shared" ca="1" si="168"/>
        <v/>
      </c>
      <c r="GM113" s="294"/>
      <c r="GN113" s="294"/>
      <c r="GO113" s="294">
        <f>GO96</f>
        <v>2</v>
      </c>
      <c r="GP113" s="294" t="str">
        <f t="shared" ca="1" si="169"/>
        <v/>
      </c>
      <c r="GQ113" s="294"/>
      <c r="GR113" s="294"/>
      <c r="GS113" s="294">
        <f>GS96</f>
        <v>2</v>
      </c>
      <c r="GT113" s="294" t="str">
        <f t="shared" ca="1" si="170"/>
        <v/>
      </c>
      <c r="GU113" s="294"/>
      <c r="GV113" s="294"/>
      <c r="GW113" s="294">
        <f>GW96</f>
        <v>2</v>
      </c>
      <c r="GX113" s="294" t="str">
        <f t="shared" ca="1" si="171"/>
        <v/>
      </c>
      <c r="GY113" s="294"/>
      <c r="GZ113" s="294"/>
      <c r="HA113" s="294">
        <f>HA96</f>
        <v>3</v>
      </c>
      <c r="HB113" s="294" t="str">
        <f t="shared" ca="1" si="172"/>
        <v/>
      </c>
      <c r="HC113" s="294"/>
      <c r="HD113" s="294"/>
      <c r="HE113" s="294"/>
      <c r="HF113" s="294">
        <f>HF96</f>
        <v>3</v>
      </c>
      <c r="HG113" s="294" t="str">
        <f t="shared" ca="1" si="173"/>
        <v/>
      </c>
      <c r="HH113" s="294"/>
      <c r="HI113" s="294"/>
      <c r="HJ113" s="294"/>
      <c r="HK113" s="294">
        <f>HK96</f>
        <v>3</v>
      </c>
      <c r="HL113" s="294" t="str">
        <f t="shared" ca="1" si="174"/>
        <v/>
      </c>
      <c r="HM113" s="294"/>
      <c r="HN113" s="294"/>
      <c r="HO113" s="294"/>
      <c r="HP113" s="294">
        <f>HP96</f>
        <v>3</v>
      </c>
      <c r="HQ113" s="294" t="str">
        <f t="shared" ca="1" si="175"/>
        <v/>
      </c>
      <c r="HR113" s="294"/>
      <c r="HS113" s="294"/>
      <c r="HT113" s="294"/>
      <c r="HU113" s="294">
        <f>HU96</f>
        <v>3</v>
      </c>
      <c r="HV113" s="294" t="str">
        <f t="shared" ca="1" si="176"/>
        <v/>
      </c>
      <c r="HW113" s="294"/>
      <c r="HX113" s="294"/>
      <c r="HY113" s="294"/>
      <c r="HZ113" s="294">
        <f>HZ96</f>
        <v>3</v>
      </c>
      <c r="IA113" s="294" t="str">
        <f t="shared" ca="1" si="177"/>
        <v/>
      </c>
      <c r="IB113" s="294"/>
      <c r="IC113" s="294"/>
      <c r="ID113" s="294"/>
      <c r="IE113" s="294">
        <f>IE96</f>
        <v>3</v>
      </c>
      <c r="IF113" s="294" t="str">
        <f t="shared" ca="1" si="178"/>
        <v/>
      </c>
      <c r="IG113" s="294"/>
      <c r="IH113" s="294"/>
      <c r="II113" s="294"/>
      <c r="IJ113" s="294">
        <f>IJ96</f>
        <v>3</v>
      </c>
      <c r="IK113" s="294" t="str">
        <f t="shared" ca="1" si="179"/>
        <v/>
      </c>
      <c r="IL113" s="294"/>
      <c r="IM113" s="294"/>
      <c r="IN113" s="294"/>
      <c r="IO113" s="294">
        <f>IO96</f>
        <v>3</v>
      </c>
      <c r="IP113" s="294" t="str">
        <f t="shared" ca="1" si="180"/>
        <v/>
      </c>
      <c r="IQ113" s="294"/>
      <c r="IR113" s="294"/>
      <c r="IS113" s="294"/>
      <c r="IT113" s="294">
        <f>IT96</f>
        <v>3</v>
      </c>
      <c r="IU113" s="294" t="str">
        <f t="shared" ca="1" si="181"/>
        <v/>
      </c>
      <c r="IV113" s="294"/>
      <c r="IW113" s="294"/>
      <c r="IX113" s="294"/>
      <c r="IY113" s="294">
        <f>IY96</f>
        <v>3</v>
      </c>
      <c r="IZ113" s="294" t="str">
        <f t="shared" ca="1" si="182"/>
        <v/>
      </c>
      <c r="JA113" s="294"/>
      <c r="JB113" s="294"/>
      <c r="JC113" s="294"/>
      <c r="JD113" s="294">
        <f>JD96</f>
        <v>3</v>
      </c>
      <c r="JE113" s="294" t="str">
        <f t="shared" ca="1" si="183"/>
        <v/>
      </c>
      <c r="JF113" s="294"/>
      <c r="JG113" s="294"/>
      <c r="JH113" s="294"/>
    </row>
    <row r="114" spans="2:268" x14ac:dyDescent="0.25">
      <c r="B114" s="252">
        <v>17</v>
      </c>
      <c r="C114" s="252">
        <f>C96</f>
        <v>2</v>
      </c>
      <c r="D114" s="252" t="str">
        <f t="shared" ca="1" si="126"/>
        <v/>
      </c>
      <c r="E114" s="252"/>
      <c r="F114" s="252"/>
      <c r="G114" s="252"/>
      <c r="H114" s="252">
        <f>H96</f>
        <v>2</v>
      </c>
      <c r="I114" s="252" t="str">
        <f t="shared" ca="1" si="127"/>
        <v/>
      </c>
      <c r="J114" s="252"/>
      <c r="K114" s="252"/>
      <c r="L114" s="252"/>
      <c r="M114" s="252">
        <f>M96</f>
        <v>3</v>
      </c>
      <c r="N114" s="252" t="str">
        <f t="shared" ca="1" si="128"/>
        <v/>
      </c>
      <c r="O114" s="252"/>
      <c r="P114" s="252"/>
      <c r="Q114" s="252"/>
      <c r="R114" s="294">
        <f>R96</f>
        <v>2</v>
      </c>
      <c r="S114" s="294" t="str">
        <f t="shared" ca="1" si="129"/>
        <v/>
      </c>
      <c r="T114" s="294"/>
      <c r="U114" s="294"/>
      <c r="V114" s="294">
        <f>V96</f>
        <v>2</v>
      </c>
      <c r="W114" s="294" t="str">
        <f t="shared" ca="1" si="130"/>
        <v/>
      </c>
      <c r="X114" s="294"/>
      <c r="Y114" s="294"/>
      <c r="Z114" s="294">
        <f>Z96</f>
        <v>2</v>
      </c>
      <c r="AA114" s="294" t="str">
        <f t="shared" ca="1" si="131"/>
        <v/>
      </c>
      <c r="AB114" s="294"/>
      <c r="AC114" s="294"/>
      <c r="AD114" s="294">
        <f>AD96</f>
        <v>2</v>
      </c>
      <c r="AE114" s="294" t="str">
        <f t="shared" ca="1" si="132"/>
        <v/>
      </c>
      <c r="AF114" s="294"/>
      <c r="AG114" s="294"/>
      <c r="AH114" s="294">
        <f>AH96</f>
        <v>2</v>
      </c>
      <c r="AI114" s="294" t="str">
        <f t="shared" ca="1" si="133"/>
        <v/>
      </c>
      <c r="AJ114" s="294"/>
      <c r="AK114" s="294"/>
      <c r="AL114" s="294">
        <f>AL96</f>
        <v>2</v>
      </c>
      <c r="AM114" s="294" t="str">
        <f t="shared" ca="1" si="134"/>
        <v/>
      </c>
      <c r="AN114" s="294"/>
      <c r="AO114" s="294"/>
      <c r="AP114" s="294">
        <f>AP96</f>
        <v>2</v>
      </c>
      <c r="AQ114" s="294" t="str">
        <f t="shared" ca="1" si="135"/>
        <v/>
      </c>
      <c r="AR114" s="294"/>
      <c r="AS114" s="294"/>
      <c r="AT114" s="294">
        <f>AT96</f>
        <v>3</v>
      </c>
      <c r="AU114" s="294" t="str">
        <f t="shared" ca="1" si="136"/>
        <v/>
      </c>
      <c r="AV114" s="294"/>
      <c r="AW114" s="294"/>
      <c r="AX114" s="294" t="str">
        <f t="shared" ca="1" si="137"/>
        <v/>
      </c>
      <c r="AY114" s="294">
        <f>AY96</f>
        <v>3</v>
      </c>
      <c r="AZ114" s="294" t="str">
        <f t="shared" ca="1" si="138"/>
        <v/>
      </c>
      <c r="BA114" s="294"/>
      <c r="BB114" s="294"/>
      <c r="BC114" s="294"/>
      <c r="BD114" s="294">
        <f>BD96</f>
        <v>3</v>
      </c>
      <c r="BE114" s="294" t="str">
        <f t="shared" ca="1" si="139"/>
        <v/>
      </c>
      <c r="BF114" s="294"/>
      <c r="BG114" s="294"/>
      <c r="BH114" s="294"/>
      <c r="BI114" s="294">
        <f>BI96</f>
        <v>3</v>
      </c>
      <c r="BJ114" s="294" t="str">
        <f t="shared" ca="1" si="140"/>
        <v/>
      </c>
      <c r="BK114" s="294"/>
      <c r="BL114" s="294"/>
      <c r="BM114" s="294"/>
      <c r="BN114" s="294">
        <f>BN96</f>
        <v>3</v>
      </c>
      <c r="BO114" s="294" t="str">
        <f t="shared" ca="1" si="141"/>
        <v/>
      </c>
      <c r="BP114" s="294"/>
      <c r="BQ114" s="294"/>
      <c r="BR114" s="294"/>
      <c r="BS114" s="294">
        <f>BS96</f>
        <v>3</v>
      </c>
      <c r="BT114" s="294" t="str">
        <f t="shared" ca="1" si="142"/>
        <v/>
      </c>
      <c r="BU114" s="294"/>
      <c r="BV114" s="294"/>
      <c r="BW114" s="294"/>
      <c r="BX114" s="294">
        <f>BX96</f>
        <v>3</v>
      </c>
      <c r="BY114" s="294" t="str">
        <f t="shared" ca="1" si="143"/>
        <v/>
      </c>
      <c r="BZ114" s="294"/>
      <c r="CA114" s="294"/>
      <c r="CB114" s="294"/>
      <c r="CC114" s="294">
        <f>CC96</f>
        <v>2</v>
      </c>
      <c r="CD114" s="294" t="str">
        <f t="shared" ca="1" si="144"/>
        <v/>
      </c>
      <c r="CE114" s="294"/>
      <c r="CF114" s="294"/>
      <c r="CG114" s="294">
        <f>CG96</f>
        <v>2</v>
      </c>
      <c r="CH114" s="294" t="str">
        <f t="shared" ca="1" si="145"/>
        <v/>
      </c>
      <c r="CI114" s="294"/>
      <c r="CJ114" s="294"/>
      <c r="CK114" s="294">
        <f>CK96</f>
        <v>2</v>
      </c>
      <c r="CL114" s="294" t="str">
        <f t="shared" ca="1" si="146"/>
        <v/>
      </c>
      <c r="CM114" s="294"/>
      <c r="CN114" s="294"/>
      <c r="CO114" s="294">
        <f>CO96</f>
        <v>2</v>
      </c>
      <c r="CP114" s="294" t="str">
        <f t="shared" ca="1" si="147"/>
        <v/>
      </c>
      <c r="CQ114" s="294"/>
      <c r="CR114" s="294"/>
      <c r="CS114" s="294">
        <f>CS96</f>
        <v>2</v>
      </c>
      <c r="CT114" s="294" t="str">
        <f t="shared" ca="1" si="148"/>
        <v/>
      </c>
      <c r="CU114" s="294"/>
      <c r="CV114" s="294"/>
      <c r="CW114" s="294">
        <f>CW96</f>
        <v>2</v>
      </c>
      <c r="CX114" s="294" t="str">
        <f t="shared" ca="1" si="149"/>
        <v/>
      </c>
      <c r="CY114" s="294"/>
      <c r="CZ114" s="294"/>
      <c r="DA114" s="294">
        <f>DA96</f>
        <v>3</v>
      </c>
      <c r="DB114" s="294" t="str">
        <f t="shared" ca="1" si="150"/>
        <v/>
      </c>
      <c r="DC114" s="294"/>
      <c r="DD114" s="294"/>
      <c r="DE114" s="294"/>
      <c r="DF114" s="294">
        <f>DF96</f>
        <v>3</v>
      </c>
      <c r="DG114" s="294" t="str">
        <f t="shared" ca="1" si="151"/>
        <v/>
      </c>
      <c r="DH114" s="294"/>
      <c r="DI114" s="294"/>
      <c r="DJ114" s="294"/>
      <c r="DK114" s="294">
        <f>DK96</f>
        <v>2</v>
      </c>
      <c r="DL114" s="294" t="str">
        <f t="shared" ca="1" si="152"/>
        <v/>
      </c>
      <c r="DM114" s="294"/>
      <c r="DN114" s="294"/>
      <c r="DO114" s="294">
        <f>DO96</f>
        <v>2</v>
      </c>
      <c r="DP114" s="294" t="str">
        <f t="shared" ca="1" si="153"/>
        <v/>
      </c>
      <c r="DQ114" s="294"/>
      <c r="DR114" s="294"/>
      <c r="DS114" s="294">
        <f>DS96</f>
        <v>2</v>
      </c>
      <c r="DT114" s="294" t="str">
        <f t="shared" ca="1" si="154"/>
        <v/>
      </c>
      <c r="DU114" s="294"/>
      <c r="DV114" s="294"/>
      <c r="DW114" s="294">
        <f>DW96</f>
        <v>2</v>
      </c>
      <c r="DX114" s="294" t="str">
        <f t="shared" ca="1" si="155"/>
        <v/>
      </c>
      <c r="DY114" s="294"/>
      <c r="DZ114" s="294"/>
      <c r="EA114" s="294">
        <f>EA96</f>
        <v>3</v>
      </c>
      <c r="EB114" s="294" t="str">
        <f t="shared" ca="1" si="156"/>
        <v/>
      </c>
      <c r="EC114" s="294"/>
      <c r="ED114" s="294"/>
      <c r="EE114" s="294"/>
      <c r="EF114" s="294">
        <f>EF96</f>
        <v>3</v>
      </c>
      <c r="EG114" s="294" t="str">
        <f t="shared" ca="1" si="157"/>
        <v/>
      </c>
      <c r="EH114" s="294"/>
      <c r="EI114" s="294"/>
      <c r="EJ114" s="294"/>
      <c r="EK114" s="294">
        <f>EK96</f>
        <v>3</v>
      </c>
      <c r="EL114" s="294" t="str">
        <f t="shared" ca="1" si="158"/>
        <v/>
      </c>
      <c r="EM114" s="294"/>
      <c r="EN114" s="294"/>
      <c r="EO114" s="294"/>
      <c r="EP114" s="294">
        <f>EP96</f>
        <v>3</v>
      </c>
      <c r="EQ114" s="294" t="str">
        <f t="shared" ca="1" si="159"/>
        <v/>
      </c>
      <c r="ER114" s="294"/>
      <c r="ES114" s="294"/>
      <c r="ET114" s="294"/>
      <c r="EU114" s="294">
        <f>EU96</f>
        <v>3</v>
      </c>
      <c r="EV114" s="294" t="str">
        <f t="shared" ca="1" si="160"/>
        <v/>
      </c>
      <c r="EW114" s="294"/>
      <c r="EX114" s="294"/>
      <c r="EY114" s="294"/>
      <c r="EZ114" s="294">
        <f>EZ96</f>
        <v>3</v>
      </c>
      <c r="FA114" s="294" t="str">
        <f t="shared" ca="1" si="161"/>
        <v/>
      </c>
      <c r="FB114" s="294"/>
      <c r="FC114" s="294"/>
      <c r="FD114" s="294"/>
      <c r="FE114" s="294">
        <f>FE96</f>
        <v>4</v>
      </c>
      <c r="FF114" s="294" t="str">
        <f t="shared" ca="1" si="162"/>
        <v/>
      </c>
      <c r="FG114" s="294"/>
      <c r="FH114" s="294"/>
      <c r="FI114" s="294"/>
      <c r="FJ114" s="294"/>
      <c r="FK114" s="294">
        <f>FK96</f>
        <v>4</v>
      </c>
      <c r="FL114" s="294" t="str">
        <f t="shared" ca="1" si="163"/>
        <v/>
      </c>
      <c r="FM114" s="294"/>
      <c r="FN114" s="294"/>
      <c r="FO114" s="294"/>
      <c r="FP114" s="294"/>
      <c r="FQ114" s="294">
        <f>FQ96</f>
        <v>3</v>
      </c>
      <c r="FR114" s="294" t="str">
        <f t="shared" ca="1" si="164"/>
        <v/>
      </c>
      <c r="FS114" s="294"/>
      <c r="FT114" s="294"/>
      <c r="FU114" s="294"/>
      <c r="FV114" s="294">
        <f>FV96</f>
        <v>3</v>
      </c>
      <c r="FW114" s="294" t="str">
        <f t="shared" ca="1" si="165"/>
        <v/>
      </c>
      <c r="FX114" s="294"/>
      <c r="FY114" s="294"/>
      <c r="FZ114" s="294"/>
      <c r="GA114" s="294">
        <f>GA96</f>
        <v>3</v>
      </c>
      <c r="GB114" s="294" t="str">
        <f t="shared" ca="1" si="166"/>
        <v/>
      </c>
      <c r="GC114" s="294"/>
      <c r="GD114" s="294"/>
      <c r="GE114" s="294"/>
      <c r="GF114" s="294">
        <f>GF96</f>
        <v>3</v>
      </c>
      <c r="GG114" s="294" t="str">
        <f t="shared" ca="1" si="167"/>
        <v/>
      </c>
      <c r="GH114" s="294"/>
      <c r="GI114" s="294"/>
      <c r="GJ114" s="294"/>
      <c r="GK114" s="294">
        <f>GK96</f>
        <v>2</v>
      </c>
      <c r="GL114" s="294" t="str">
        <f t="shared" ca="1" si="168"/>
        <v/>
      </c>
      <c r="GM114" s="294"/>
      <c r="GN114" s="294"/>
      <c r="GO114" s="294">
        <f>GO96</f>
        <v>2</v>
      </c>
      <c r="GP114" s="294" t="str">
        <f t="shared" ca="1" si="169"/>
        <v/>
      </c>
      <c r="GQ114" s="294"/>
      <c r="GR114" s="294"/>
      <c r="GS114" s="294">
        <f>GS96</f>
        <v>2</v>
      </c>
      <c r="GT114" s="294" t="str">
        <f t="shared" ca="1" si="170"/>
        <v/>
      </c>
      <c r="GU114" s="294"/>
      <c r="GV114" s="294"/>
      <c r="GW114" s="294">
        <f>GW96</f>
        <v>2</v>
      </c>
      <c r="GX114" s="294" t="str">
        <f t="shared" ca="1" si="171"/>
        <v/>
      </c>
      <c r="GY114" s="294"/>
      <c r="GZ114" s="294"/>
      <c r="HA114" s="294">
        <f>HA96</f>
        <v>3</v>
      </c>
      <c r="HB114" s="294" t="str">
        <f t="shared" ca="1" si="172"/>
        <v/>
      </c>
      <c r="HC114" s="294"/>
      <c r="HD114" s="294"/>
      <c r="HE114" s="294"/>
      <c r="HF114" s="294">
        <f>HF96</f>
        <v>3</v>
      </c>
      <c r="HG114" s="294" t="str">
        <f t="shared" ca="1" si="173"/>
        <v/>
      </c>
      <c r="HH114" s="294"/>
      <c r="HI114" s="294"/>
      <c r="HJ114" s="294"/>
      <c r="HK114" s="294">
        <f>HK96</f>
        <v>3</v>
      </c>
      <c r="HL114" s="294" t="str">
        <f t="shared" ca="1" si="174"/>
        <v/>
      </c>
      <c r="HM114" s="294"/>
      <c r="HN114" s="294"/>
      <c r="HO114" s="294"/>
      <c r="HP114" s="294">
        <f>HP96</f>
        <v>3</v>
      </c>
      <c r="HQ114" s="294" t="str">
        <f t="shared" ca="1" si="175"/>
        <v/>
      </c>
      <c r="HR114" s="294"/>
      <c r="HS114" s="294"/>
      <c r="HT114" s="294"/>
      <c r="HU114" s="294">
        <f>HU96</f>
        <v>3</v>
      </c>
      <c r="HV114" s="294" t="str">
        <f t="shared" ca="1" si="176"/>
        <v/>
      </c>
      <c r="HW114" s="294"/>
      <c r="HX114" s="294"/>
      <c r="HY114" s="294"/>
      <c r="HZ114" s="294">
        <f>HZ96</f>
        <v>3</v>
      </c>
      <c r="IA114" s="294" t="str">
        <f t="shared" ca="1" si="177"/>
        <v/>
      </c>
      <c r="IB114" s="294"/>
      <c r="IC114" s="294"/>
      <c r="ID114" s="294"/>
      <c r="IE114" s="294">
        <f>IE96</f>
        <v>3</v>
      </c>
      <c r="IF114" s="294" t="str">
        <f t="shared" ca="1" si="178"/>
        <v/>
      </c>
      <c r="IG114" s="294"/>
      <c r="IH114" s="294"/>
      <c r="II114" s="294"/>
      <c r="IJ114" s="294">
        <f>IJ96</f>
        <v>3</v>
      </c>
      <c r="IK114" s="294" t="str">
        <f t="shared" ca="1" si="179"/>
        <v/>
      </c>
      <c r="IL114" s="294"/>
      <c r="IM114" s="294"/>
      <c r="IN114" s="294"/>
      <c r="IO114" s="294">
        <f>IO96</f>
        <v>3</v>
      </c>
      <c r="IP114" s="294" t="str">
        <f t="shared" ca="1" si="180"/>
        <v/>
      </c>
      <c r="IQ114" s="294"/>
      <c r="IR114" s="294"/>
      <c r="IS114" s="294"/>
      <c r="IT114" s="294">
        <f>IT96</f>
        <v>3</v>
      </c>
      <c r="IU114" s="294" t="str">
        <f t="shared" ca="1" si="181"/>
        <v/>
      </c>
      <c r="IV114" s="294"/>
      <c r="IW114" s="294"/>
      <c r="IX114" s="294"/>
      <c r="IY114" s="294">
        <f>IY96</f>
        <v>3</v>
      </c>
      <c r="IZ114" s="294" t="str">
        <f t="shared" ca="1" si="182"/>
        <v/>
      </c>
      <c r="JA114" s="294"/>
      <c r="JB114" s="294"/>
      <c r="JC114" s="294"/>
      <c r="JD114" s="294">
        <f>JD96</f>
        <v>3</v>
      </c>
      <c r="JE114" s="294" t="str">
        <f t="shared" ca="1" si="183"/>
        <v/>
      </c>
      <c r="JF114" s="294"/>
      <c r="JG114" s="294"/>
      <c r="JH114" s="294"/>
    </row>
    <row r="115" spans="2:268" x14ac:dyDescent="0.25">
      <c r="B115" s="252">
        <v>18</v>
      </c>
      <c r="C115" s="252">
        <f>C96</f>
        <v>2</v>
      </c>
      <c r="D115" s="252" t="str">
        <f t="shared" ca="1" si="126"/>
        <v/>
      </c>
      <c r="E115" s="252"/>
      <c r="F115" s="252"/>
      <c r="G115" s="252"/>
      <c r="H115" s="252">
        <f>H96</f>
        <v>2</v>
      </c>
      <c r="I115" s="252" t="str">
        <f t="shared" ca="1" si="127"/>
        <v/>
      </c>
      <c r="J115" s="252"/>
      <c r="K115" s="252"/>
      <c r="L115" s="252"/>
      <c r="M115" s="252">
        <f>M96</f>
        <v>3</v>
      </c>
      <c r="N115" s="252" t="str">
        <f t="shared" ca="1" si="128"/>
        <v/>
      </c>
      <c r="O115" s="252"/>
      <c r="P115" s="252"/>
      <c r="Q115" s="252"/>
      <c r="R115" s="294">
        <f>R96</f>
        <v>2</v>
      </c>
      <c r="S115" s="294" t="str">
        <f t="shared" ca="1" si="129"/>
        <v/>
      </c>
      <c r="T115" s="294"/>
      <c r="U115" s="294"/>
      <c r="V115" s="294">
        <f>V96</f>
        <v>2</v>
      </c>
      <c r="W115" s="294" t="str">
        <f t="shared" ca="1" si="130"/>
        <v/>
      </c>
      <c r="X115" s="294"/>
      <c r="Y115" s="294"/>
      <c r="Z115" s="294">
        <f>Z96</f>
        <v>2</v>
      </c>
      <c r="AA115" s="294" t="str">
        <f t="shared" ca="1" si="131"/>
        <v/>
      </c>
      <c r="AB115" s="294"/>
      <c r="AC115" s="294"/>
      <c r="AD115" s="294">
        <f>AD96</f>
        <v>2</v>
      </c>
      <c r="AE115" s="294" t="str">
        <f t="shared" ca="1" si="132"/>
        <v/>
      </c>
      <c r="AF115" s="294"/>
      <c r="AG115" s="294"/>
      <c r="AH115" s="294">
        <f>AH96</f>
        <v>2</v>
      </c>
      <c r="AI115" s="294" t="str">
        <f t="shared" ca="1" si="133"/>
        <v/>
      </c>
      <c r="AJ115" s="294"/>
      <c r="AK115" s="294"/>
      <c r="AL115" s="294">
        <f>AL96</f>
        <v>2</v>
      </c>
      <c r="AM115" s="294" t="str">
        <f t="shared" ca="1" si="134"/>
        <v/>
      </c>
      <c r="AN115" s="294"/>
      <c r="AO115" s="294"/>
      <c r="AP115" s="294">
        <f>AP96</f>
        <v>2</v>
      </c>
      <c r="AQ115" s="294" t="str">
        <f t="shared" ca="1" si="135"/>
        <v/>
      </c>
      <c r="AR115" s="294"/>
      <c r="AS115" s="294"/>
      <c r="AT115" s="294">
        <f>AT96</f>
        <v>3</v>
      </c>
      <c r="AU115" s="294" t="str">
        <f t="shared" ca="1" si="136"/>
        <v/>
      </c>
      <c r="AV115" s="294"/>
      <c r="AW115" s="294"/>
      <c r="AX115" s="294" t="str">
        <f t="shared" ca="1" si="137"/>
        <v/>
      </c>
      <c r="AY115" s="294">
        <f>AY96</f>
        <v>3</v>
      </c>
      <c r="AZ115" s="294" t="str">
        <f t="shared" ca="1" si="138"/>
        <v/>
      </c>
      <c r="BA115" s="294"/>
      <c r="BB115" s="294"/>
      <c r="BC115" s="294"/>
      <c r="BD115" s="294">
        <f>BD96</f>
        <v>3</v>
      </c>
      <c r="BE115" s="294" t="str">
        <f t="shared" ca="1" si="139"/>
        <v/>
      </c>
      <c r="BF115" s="294"/>
      <c r="BG115" s="294"/>
      <c r="BH115" s="294"/>
      <c r="BI115" s="294">
        <f>BI96</f>
        <v>3</v>
      </c>
      <c r="BJ115" s="294" t="str">
        <f t="shared" ca="1" si="140"/>
        <v/>
      </c>
      <c r="BK115" s="294"/>
      <c r="BL115" s="294"/>
      <c r="BM115" s="294"/>
      <c r="BN115" s="294">
        <f>BN96</f>
        <v>3</v>
      </c>
      <c r="BO115" s="294" t="str">
        <f t="shared" ca="1" si="141"/>
        <v/>
      </c>
      <c r="BP115" s="294"/>
      <c r="BQ115" s="294"/>
      <c r="BR115" s="294"/>
      <c r="BS115" s="294">
        <f>BS96</f>
        <v>3</v>
      </c>
      <c r="BT115" s="294" t="str">
        <f t="shared" ca="1" si="142"/>
        <v/>
      </c>
      <c r="BU115" s="294"/>
      <c r="BV115" s="294"/>
      <c r="BW115" s="294"/>
      <c r="BX115" s="294">
        <f>BX96</f>
        <v>3</v>
      </c>
      <c r="BY115" s="294" t="str">
        <f t="shared" ca="1" si="143"/>
        <v/>
      </c>
      <c r="BZ115" s="294"/>
      <c r="CA115" s="294"/>
      <c r="CB115" s="294"/>
      <c r="CC115" s="294">
        <f>CC96</f>
        <v>2</v>
      </c>
      <c r="CD115" s="294" t="str">
        <f t="shared" ca="1" si="144"/>
        <v/>
      </c>
      <c r="CE115" s="294"/>
      <c r="CF115" s="294"/>
      <c r="CG115" s="294">
        <f>CG96</f>
        <v>2</v>
      </c>
      <c r="CH115" s="294" t="str">
        <f t="shared" ca="1" si="145"/>
        <v/>
      </c>
      <c r="CI115" s="294"/>
      <c r="CJ115" s="294"/>
      <c r="CK115" s="294">
        <f>CK96</f>
        <v>2</v>
      </c>
      <c r="CL115" s="294" t="str">
        <f t="shared" ca="1" si="146"/>
        <v/>
      </c>
      <c r="CM115" s="294"/>
      <c r="CN115" s="294"/>
      <c r="CO115" s="294">
        <f>CO96</f>
        <v>2</v>
      </c>
      <c r="CP115" s="294" t="str">
        <f t="shared" ca="1" si="147"/>
        <v/>
      </c>
      <c r="CQ115" s="294"/>
      <c r="CR115" s="294"/>
      <c r="CS115" s="294">
        <f>CS96</f>
        <v>2</v>
      </c>
      <c r="CT115" s="294" t="str">
        <f t="shared" ca="1" si="148"/>
        <v/>
      </c>
      <c r="CU115" s="294"/>
      <c r="CV115" s="294"/>
      <c r="CW115" s="294">
        <f>CW96</f>
        <v>2</v>
      </c>
      <c r="CX115" s="294" t="str">
        <f t="shared" ca="1" si="149"/>
        <v/>
      </c>
      <c r="CY115" s="294"/>
      <c r="CZ115" s="294"/>
      <c r="DA115" s="294">
        <f>DA96</f>
        <v>3</v>
      </c>
      <c r="DB115" s="294" t="str">
        <f t="shared" ca="1" si="150"/>
        <v/>
      </c>
      <c r="DC115" s="294"/>
      <c r="DD115" s="294"/>
      <c r="DE115" s="294"/>
      <c r="DF115" s="294">
        <f>DF96</f>
        <v>3</v>
      </c>
      <c r="DG115" s="294" t="str">
        <f t="shared" ca="1" si="151"/>
        <v/>
      </c>
      <c r="DH115" s="294"/>
      <c r="DI115" s="294"/>
      <c r="DJ115" s="294"/>
      <c r="DK115" s="294">
        <f>DK96</f>
        <v>2</v>
      </c>
      <c r="DL115" s="294" t="str">
        <f t="shared" ca="1" si="152"/>
        <v/>
      </c>
      <c r="DM115" s="294"/>
      <c r="DN115" s="294"/>
      <c r="DO115" s="294">
        <f>DO96</f>
        <v>2</v>
      </c>
      <c r="DP115" s="294" t="str">
        <f t="shared" ca="1" si="153"/>
        <v/>
      </c>
      <c r="DQ115" s="294"/>
      <c r="DR115" s="294"/>
      <c r="DS115" s="294">
        <f>DS96</f>
        <v>2</v>
      </c>
      <c r="DT115" s="294" t="str">
        <f t="shared" ca="1" si="154"/>
        <v/>
      </c>
      <c r="DU115" s="294"/>
      <c r="DV115" s="294"/>
      <c r="DW115" s="294">
        <f>DW96</f>
        <v>2</v>
      </c>
      <c r="DX115" s="294" t="str">
        <f t="shared" ca="1" si="155"/>
        <v/>
      </c>
      <c r="DY115" s="294"/>
      <c r="DZ115" s="294"/>
      <c r="EA115" s="294">
        <f>EA96</f>
        <v>3</v>
      </c>
      <c r="EB115" s="294" t="str">
        <f t="shared" ca="1" si="156"/>
        <v/>
      </c>
      <c r="EC115" s="294"/>
      <c r="ED115" s="294"/>
      <c r="EE115" s="294"/>
      <c r="EF115" s="294">
        <f>EF96</f>
        <v>3</v>
      </c>
      <c r="EG115" s="294" t="str">
        <f t="shared" ca="1" si="157"/>
        <v/>
      </c>
      <c r="EH115" s="294"/>
      <c r="EI115" s="294"/>
      <c r="EJ115" s="294"/>
      <c r="EK115" s="294">
        <f>EK96</f>
        <v>3</v>
      </c>
      <c r="EL115" s="294" t="str">
        <f t="shared" ca="1" si="158"/>
        <v/>
      </c>
      <c r="EM115" s="294"/>
      <c r="EN115" s="294"/>
      <c r="EO115" s="294"/>
      <c r="EP115" s="294">
        <f>EP96</f>
        <v>3</v>
      </c>
      <c r="EQ115" s="294" t="str">
        <f t="shared" ca="1" si="159"/>
        <v/>
      </c>
      <c r="ER115" s="294"/>
      <c r="ES115" s="294"/>
      <c r="ET115" s="294"/>
      <c r="EU115" s="294">
        <f>EU96</f>
        <v>3</v>
      </c>
      <c r="EV115" s="294" t="str">
        <f t="shared" ca="1" si="160"/>
        <v/>
      </c>
      <c r="EW115" s="294"/>
      <c r="EX115" s="294"/>
      <c r="EY115" s="294"/>
      <c r="EZ115" s="294">
        <f>EZ96</f>
        <v>3</v>
      </c>
      <c r="FA115" s="294" t="str">
        <f t="shared" ca="1" si="161"/>
        <v/>
      </c>
      <c r="FB115" s="294"/>
      <c r="FC115" s="294"/>
      <c r="FD115" s="294"/>
      <c r="FE115" s="294">
        <f>FE96</f>
        <v>4</v>
      </c>
      <c r="FF115" s="294" t="str">
        <f t="shared" ca="1" si="162"/>
        <v/>
      </c>
      <c r="FG115" s="294"/>
      <c r="FH115" s="294"/>
      <c r="FI115" s="294"/>
      <c r="FJ115" s="294"/>
      <c r="FK115" s="294">
        <f>FK96</f>
        <v>4</v>
      </c>
      <c r="FL115" s="294" t="str">
        <f t="shared" ca="1" si="163"/>
        <v/>
      </c>
      <c r="FM115" s="294"/>
      <c r="FN115" s="294"/>
      <c r="FO115" s="294"/>
      <c r="FP115" s="294"/>
      <c r="FQ115" s="294">
        <f>FQ96</f>
        <v>3</v>
      </c>
      <c r="FR115" s="294" t="str">
        <f t="shared" ca="1" si="164"/>
        <v/>
      </c>
      <c r="FS115" s="294"/>
      <c r="FT115" s="294"/>
      <c r="FU115" s="294"/>
      <c r="FV115" s="294">
        <f>FV96</f>
        <v>3</v>
      </c>
      <c r="FW115" s="294" t="str">
        <f t="shared" ca="1" si="165"/>
        <v/>
      </c>
      <c r="FX115" s="294"/>
      <c r="FY115" s="294"/>
      <c r="FZ115" s="294"/>
      <c r="GA115" s="294">
        <f>GA96</f>
        <v>3</v>
      </c>
      <c r="GB115" s="294" t="str">
        <f t="shared" ca="1" si="166"/>
        <v/>
      </c>
      <c r="GC115" s="294"/>
      <c r="GD115" s="294"/>
      <c r="GE115" s="294"/>
      <c r="GF115" s="294">
        <f>GF96</f>
        <v>3</v>
      </c>
      <c r="GG115" s="294" t="str">
        <f t="shared" ca="1" si="167"/>
        <v/>
      </c>
      <c r="GH115" s="294"/>
      <c r="GI115" s="294"/>
      <c r="GJ115" s="294"/>
      <c r="GK115" s="294">
        <f>GK96</f>
        <v>2</v>
      </c>
      <c r="GL115" s="294" t="str">
        <f t="shared" ca="1" si="168"/>
        <v/>
      </c>
      <c r="GM115" s="294"/>
      <c r="GN115" s="294"/>
      <c r="GO115" s="294">
        <f>GO96</f>
        <v>2</v>
      </c>
      <c r="GP115" s="294" t="str">
        <f t="shared" ca="1" si="169"/>
        <v/>
      </c>
      <c r="GQ115" s="294"/>
      <c r="GR115" s="294"/>
      <c r="GS115" s="294">
        <f>GS96</f>
        <v>2</v>
      </c>
      <c r="GT115" s="294" t="str">
        <f t="shared" ca="1" si="170"/>
        <v/>
      </c>
      <c r="GU115" s="294"/>
      <c r="GV115" s="294"/>
      <c r="GW115" s="294">
        <f>GW96</f>
        <v>2</v>
      </c>
      <c r="GX115" s="294" t="str">
        <f t="shared" ca="1" si="171"/>
        <v/>
      </c>
      <c r="GY115" s="294"/>
      <c r="GZ115" s="294"/>
      <c r="HA115" s="294">
        <f>HA96</f>
        <v>3</v>
      </c>
      <c r="HB115" s="294" t="str">
        <f t="shared" ca="1" si="172"/>
        <v/>
      </c>
      <c r="HC115" s="294"/>
      <c r="HD115" s="294"/>
      <c r="HE115" s="294"/>
      <c r="HF115" s="294">
        <f>HF96</f>
        <v>3</v>
      </c>
      <c r="HG115" s="294" t="str">
        <f t="shared" ca="1" si="173"/>
        <v/>
      </c>
      <c r="HH115" s="294"/>
      <c r="HI115" s="294"/>
      <c r="HJ115" s="294"/>
      <c r="HK115" s="294">
        <f>HK96</f>
        <v>3</v>
      </c>
      <c r="HL115" s="294" t="str">
        <f t="shared" ca="1" si="174"/>
        <v/>
      </c>
      <c r="HM115" s="294"/>
      <c r="HN115" s="294"/>
      <c r="HO115" s="294"/>
      <c r="HP115" s="294">
        <f>HP96</f>
        <v>3</v>
      </c>
      <c r="HQ115" s="294" t="str">
        <f t="shared" ca="1" si="175"/>
        <v/>
      </c>
      <c r="HR115" s="294"/>
      <c r="HS115" s="294"/>
      <c r="HT115" s="294"/>
      <c r="HU115" s="294">
        <f>HU96</f>
        <v>3</v>
      </c>
      <c r="HV115" s="294" t="str">
        <f t="shared" ca="1" si="176"/>
        <v/>
      </c>
      <c r="HW115" s="294"/>
      <c r="HX115" s="294"/>
      <c r="HY115" s="294"/>
      <c r="HZ115" s="294">
        <f>HZ96</f>
        <v>3</v>
      </c>
      <c r="IA115" s="294" t="str">
        <f t="shared" ca="1" si="177"/>
        <v/>
      </c>
      <c r="IB115" s="294"/>
      <c r="IC115" s="294"/>
      <c r="ID115" s="294"/>
      <c r="IE115" s="294">
        <f>IE96</f>
        <v>3</v>
      </c>
      <c r="IF115" s="294" t="str">
        <f t="shared" ca="1" si="178"/>
        <v/>
      </c>
      <c r="IG115" s="294"/>
      <c r="IH115" s="294"/>
      <c r="II115" s="294"/>
      <c r="IJ115" s="294">
        <f>IJ96</f>
        <v>3</v>
      </c>
      <c r="IK115" s="294" t="str">
        <f t="shared" ca="1" si="179"/>
        <v/>
      </c>
      <c r="IL115" s="294"/>
      <c r="IM115" s="294"/>
      <c r="IN115" s="294"/>
      <c r="IO115" s="294">
        <f>IO96</f>
        <v>3</v>
      </c>
      <c r="IP115" s="294" t="str">
        <f t="shared" ca="1" si="180"/>
        <v/>
      </c>
      <c r="IQ115" s="294"/>
      <c r="IR115" s="294"/>
      <c r="IS115" s="294"/>
      <c r="IT115" s="294">
        <f>IT96</f>
        <v>3</v>
      </c>
      <c r="IU115" s="294" t="str">
        <f t="shared" ca="1" si="181"/>
        <v/>
      </c>
      <c r="IV115" s="294"/>
      <c r="IW115" s="294"/>
      <c r="IX115" s="294"/>
      <c r="IY115" s="294">
        <f>IY96</f>
        <v>3</v>
      </c>
      <c r="IZ115" s="294" t="str">
        <f t="shared" ca="1" si="182"/>
        <v/>
      </c>
      <c r="JA115" s="294"/>
      <c r="JB115" s="294"/>
      <c r="JC115" s="294"/>
      <c r="JD115" s="294">
        <f>JD96</f>
        <v>3</v>
      </c>
      <c r="JE115" s="294" t="str">
        <f t="shared" ca="1" si="183"/>
        <v/>
      </c>
      <c r="JF115" s="294"/>
      <c r="JG115" s="294"/>
      <c r="JH115" s="294"/>
    </row>
    <row r="116" spans="2:268" x14ac:dyDescent="0.25">
      <c r="B116" s="252">
        <v>19</v>
      </c>
      <c r="C116" s="252">
        <f>C96</f>
        <v>2</v>
      </c>
      <c r="D116" s="252" t="str">
        <f t="shared" ca="1" si="126"/>
        <v/>
      </c>
      <c r="E116" s="252"/>
      <c r="F116" s="252"/>
      <c r="G116" s="252"/>
      <c r="H116" s="252">
        <f>H96</f>
        <v>2</v>
      </c>
      <c r="I116" s="252" t="str">
        <f t="shared" ca="1" si="127"/>
        <v/>
      </c>
      <c r="J116" s="252"/>
      <c r="K116" s="252"/>
      <c r="L116" s="252"/>
      <c r="M116" s="252">
        <f>M96</f>
        <v>3</v>
      </c>
      <c r="N116" s="252" t="str">
        <f t="shared" ca="1" si="128"/>
        <v/>
      </c>
      <c r="O116" s="252"/>
      <c r="P116" s="252"/>
      <c r="Q116" s="252"/>
      <c r="R116" s="294">
        <f>R96</f>
        <v>2</v>
      </c>
      <c r="S116" s="294" t="str">
        <f t="shared" ca="1" si="129"/>
        <v/>
      </c>
      <c r="T116" s="294"/>
      <c r="U116" s="294"/>
      <c r="V116" s="294">
        <f>V96</f>
        <v>2</v>
      </c>
      <c r="W116" s="294" t="str">
        <f t="shared" ca="1" si="130"/>
        <v/>
      </c>
      <c r="X116" s="294"/>
      <c r="Y116" s="294"/>
      <c r="Z116" s="294">
        <f>Z96</f>
        <v>2</v>
      </c>
      <c r="AA116" s="294" t="str">
        <f t="shared" ca="1" si="131"/>
        <v/>
      </c>
      <c r="AB116" s="294"/>
      <c r="AC116" s="294"/>
      <c r="AD116" s="294">
        <f>AD96</f>
        <v>2</v>
      </c>
      <c r="AE116" s="294" t="str">
        <f t="shared" ca="1" si="132"/>
        <v/>
      </c>
      <c r="AF116" s="294"/>
      <c r="AG116" s="294"/>
      <c r="AH116" s="294">
        <f>AH96</f>
        <v>2</v>
      </c>
      <c r="AI116" s="294" t="str">
        <f t="shared" ca="1" si="133"/>
        <v/>
      </c>
      <c r="AJ116" s="294"/>
      <c r="AK116" s="294"/>
      <c r="AL116" s="294">
        <f>AL96</f>
        <v>2</v>
      </c>
      <c r="AM116" s="294" t="str">
        <f t="shared" ca="1" si="134"/>
        <v/>
      </c>
      <c r="AN116" s="294"/>
      <c r="AO116" s="294"/>
      <c r="AP116" s="294">
        <f>AP96</f>
        <v>2</v>
      </c>
      <c r="AQ116" s="294" t="str">
        <f t="shared" ca="1" si="135"/>
        <v/>
      </c>
      <c r="AR116" s="294"/>
      <c r="AS116" s="294"/>
      <c r="AT116" s="294">
        <f>AT96</f>
        <v>3</v>
      </c>
      <c r="AU116" s="294" t="str">
        <f t="shared" ca="1" si="136"/>
        <v/>
      </c>
      <c r="AV116" s="294"/>
      <c r="AW116" s="294"/>
      <c r="AX116" s="294" t="str">
        <f t="shared" ca="1" si="137"/>
        <v/>
      </c>
      <c r="AY116" s="294">
        <f>AY96</f>
        <v>3</v>
      </c>
      <c r="AZ116" s="294" t="str">
        <f t="shared" ca="1" si="138"/>
        <v/>
      </c>
      <c r="BA116" s="294"/>
      <c r="BB116" s="294"/>
      <c r="BC116" s="294"/>
      <c r="BD116" s="294">
        <f>BD96</f>
        <v>3</v>
      </c>
      <c r="BE116" s="294" t="str">
        <f t="shared" ca="1" si="139"/>
        <v/>
      </c>
      <c r="BF116" s="294"/>
      <c r="BG116" s="294"/>
      <c r="BH116" s="294"/>
      <c r="BI116" s="294">
        <f>BI96</f>
        <v>3</v>
      </c>
      <c r="BJ116" s="294" t="str">
        <f t="shared" ca="1" si="140"/>
        <v/>
      </c>
      <c r="BK116" s="294"/>
      <c r="BL116" s="294"/>
      <c r="BM116" s="294"/>
      <c r="BN116" s="294">
        <f>BN96</f>
        <v>3</v>
      </c>
      <c r="BO116" s="294" t="str">
        <f t="shared" ca="1" si="141"/>
        <v/>
      </c>
      <c r="BP116" s="294"/>
      <c r="BQ116" s="294"/>
      <c r="BR116" s="294"/>
      <c r="BS116" s="294">
        <f>BS96</f>
        <v>3</v>
      </c>
      <c r="BT116" s="294" t="str">
        <f t="shared" ca="1" si="142"/>
        <v/>
      </c>
      <c r="BU116" s="294"/>
      <c r="BV116" s="294"/>
      <c r="BW116" s="294"/>
      <c r="BX116" s="294">
        <f>BX96</f>
        <v>3</v>
      </c>
      <c r="BY116" s="294" t="str">
        <f t="shared" ca="1" si="143"/>
        <v/>
      </c>
      <c r="BZ116" s="294"/>
      <c r="CA116" s="294"/>
      <c r="CB116" s="294"/>
      <c r="CC116" s="294">
        <f>CC96</f>
        <v>2</v>
      </c>
      <c r="CD116" s="294" t="str">
        <f t="shared" ca="1" si="144"/>
        <v/>
      </c>
      <c r="CE116" s="294"/>
      <c r="CF116" s="294"/>
      <c r="CG116" s="294">
        <f>CG96</f>
        <v>2</v>
      </c>
      <c r="CH116" s="294" t="str">
        <f t="shared" ca="1" si="145"/>
        <v/>
      </c>
      <c r="CI116" s="294"/>
      <c r="CJ116" s="294"/>
      <c r="CK116" s="294">
        <f>CK96</f>
        <v>2</v>
      </c>
      <c r="CL116" s="294" t="str">
        <f t="shared" ca="1" si="146"/>
        <v/>
      </c>
      <c r="CM116" s="294"/>
      <c r="CN116" s="294"/>
      <c r="CO116" s="294">
        <f>CO96</f>
        <v>2</v>
      </c>
      <c r="CP116" s="294" t="str">
        <f t="shared" ca="1" si="147"/>
        <v/>
      </c>
      <c r="CQ116" s="294"/>
      <c r="CR116" s="294"/>
      <c r="CS116" s="294">
        <f>CS96</f>
        <v>2</v>
      </c>
      <c r="CT116" s="294" t="str">
        <f t="shared" ca="1" si="148"/>
        <v/>
      </c>
      <c r="CU116" s="294"/>
      <c r="CV116" s="294"/>
      <c r="CW116" s="294">
        <f>CW96</f>
        <v>2</v>
      </c>
      <c r="CX116" s="294" t="str">
        <f t="shared" ca="1" si="149"/>
        <v/>
      </c>
      <c r="CY116" s="294"/>
      <c r="CZ116" s="294"/>
      <c r="DA116" s="294">
        <f>DA96</f>
        <v>3</v>
      </c>
      <c r="DB116" s="294" t="str">
        <f t="shared" ca="1" si="150"/>
        <v/>
      </c>
      <c r="DC116" s="294"/>
      <c r="DD116" s="294"/>
      <c r="DE116" s="294"/>
      <c r="DF116" s="294">
        <f>DF96</f>
        <v>3</v>
      </c>
      <c r="DG116" s="294" t="str">
        <f t="shared" ca="1" si="151"/>
        <v/>
      </c>
      <c r="DH116" s="294"/>
      <c r="DI116" s="294"/>
      <c r="DJ116" s="294"/>
      <c r="DK116" s="294">
        <f>DK96</f>
        <v>2</v>
      </c>
      <c r="DL116" s="294" t="str">
        <f t="shared" ca="1" si="152"/>
        <v/>
      </c>
      <c r="DM116" s="294"/>
      <c r="DN116" s="294"/>
      <c r="DO116" s="294">
        <f>DO96</f>
        <v>2</v>
      </c>
      <c r="DP116" s="294" t="str">
        <f t="shared" ca="1" si="153"/>
        <v/>
      </c>
      <c r="DQ116" s="294"/>
      <c r="DR116" s="294"/>
      <c r="DS116" s="294">
        <f>DS96</f>
        <v>2</v>
      </c>
      <c r="DT116" s="294" t="str">
        <f t="shared" ca="1" si="154"/>
        <v/>
      </c>
      <c r="DU116" s="294"/>
      <c r="DV116" s="294"/>
      <c r="DW116" s="294">
        <f>DW96</f>
        <v>2</v>
      </c>
      <c r="DX116" s="294" t="str">
        <f t="shared" ca="1" si="155"/>
        <v/>
      </c>
      <c r="DY116" s="294"/>
      <c r="DZ116" s="294"/>
      <c r="EA116" s="294">
        <f>EA96</f>
        <v>3</v>
      </c>
      <c r="EB116" s="294" t="str">
        <f t="shared" ca="1" si="156"/>
        <v/>
      </c>
      <c r="EC116" s="294"/>
      <c r="ED116" s="294"/>
      <c r="EE116" s="294"/>
      <c r="EF116" s="294">
        <f>EF96</f>
        <v>3</v>
      </c>
      <c r="EG116" s="294" t="str">
        <f t="shared" ca="1" si="157"/>
        <v/>
      </c>
      <c r="EH116" s="294"/>
      <c r="EI116" s="294"/>
      <c r="EJ116" s="294"/>
      <c r="EK116" s="294">
        <f>EK96</f>
        <v>3</v>
      </c>
      <c r="EL116" s="294" t="str">
        <f t="shared" ca="1" si="158"/>
        <v/>
      </c>
      <c r="EM116" s="294"/>
      <c r="EN116" s="294"/>
      <c r="EO116" s="294"/>
      <c r="EP116" s="294">
        <f>EP96</f>
        <v>3</v>
      </c>
      <c r="EQ116" s="294" t="str">
        <f t="shared" ca="1" si="159"/>
        <v/>
      </c>
      <c r="ER116" s="294"/>
      <c r="ES116" s="294"/>
      <c r="ET116" s="294"/>
      <c r="EU116" s="294">
        <f>EU96</f>
        <v>3</v>
      </c>
      <c r="EV116" s="294" t="str">
        <f t="shared" ca="1" si="160"/>
        <v/>
      </c>
      <c r="EW116" s="294"/>
      <c r="EX116" s="294"/>
      <c r="EY116" s="294"/>
      <c r="EZ116" s="294">
        <f>EZ96</f>
        <v>3</v>
      </c>
      <c r="FA116" s="294" t="str">
        <f t="shared" ca="1" si="161"/>
        <v/>
      </c>
      <c r="FB116" s="294"/>
      <c r="FC116" s="294"/>
      <c r="FD116" s="294"/>
      <c r="FE116" s="294">
        <f>FE96</f>
        <v>4</v>
      </c>
      <c r="FF116" s="294" t="str">
        <f t="shared" ca="1" si="162"/>
        <v/>
      </c>
      <c r="FG116" s="294"/>
      <c r="FH116" s="294"/>
      <c r="FI116" s="294"/>
      <c r="FJ116" s="294"/>
      <c r="FK116" s="294">
        <f>FK96</f>
        <v>4</v>
      </c>
      <c r="FL116" s="294" t="str">
        <f t="shared" ca="1" si="163"/>
        <v/>
      </c>
      <c r="FM116" s="294"/>
      <c r="FN116" s="294"/>
      <c r="FO116" s="294"/>
      <c r="FP116" s="294"/>
      <c r="FQ116" s="294">
        <f>FQ96</f>
        <v>3</v>
      </c>
      <c r="FR116" s="294" t="str">
        <f t="shared" ca="1" si="164"/>
        <v/>
      </c>
      <c r="FS116" s="294"/>
      <c r="FT116" s="294"/>
      <c r="FU116" s="294"/>
      <c r="FV116" s="294">
        <f>FV96</f>
        <v>3</v>
      </c>
      <c r="FW116" s="294" t="str">
        <f t="shared" ca="1" si="165"/>
        <v/>
      </c>
      <c r="FX116" s="294"/>
      <c r="FY116" s="294"/>
      <c r="FZ116" s="294"/>
      <c r="GA116" s="294">
        <f>GA96</f>
        <v>3</v>
      </c>
      <c r="GB116" s="294" t="str">
        <f t="shared" ca="1" si="166"/>
        <v/>
      </c>
      <c r="GC116" s="294"/>
      <c r="GD116" s="294"/>
      <c r="GE116" s="294"/>
      <c r="GF116" s="294">
        <f>GF96</f>
        <v>3</v>
      </c>
      <c r="GG116" s="294" t="str">
        <f t="shared" ca="1" si="167"/>
        <v/>
      </c>
      <c r="GH116" s="294"/>
      <c r="GI116" s="294"/>
      <c r="GJ116" s="294"/>
      <c r="GK116" s="294">
        <f>GK96</f>
        <v>2</v>
      </c>
      <c r="GL116" s="294" t="str">
        <f t="shared" ca="1" si="168"/>
        <v/>
      </c>
      <c r="GM116" s="294"/>
      <c r="GN116" s="294"/>
      <c r="GO116" s="294">
        <f>GO96</f>
        <v>2</v>
      </c>
      <c r="GP116" s="294" t="str">
        <f t="shared" ca="1" si="169"/>
        <v/>
      </c>
      <c r="GQ116" s="294"/>
      <c r="GR116" s="294"/>
      <c r="GS116" s="294">
        <f>GS96</f>
        <v>2</v>
      </c>
      <c r="GT116" s="294" t="str">
        <f t="shared" ca="1" si="170"/>
        <v/>
      </c>
      <c r="GU116" s="294"/>
      <c r="GV116" s="294"/>
      <c r="GW116" s="294">
        <f>GW96</f>
        <v>2</v>
      </c>
      <c r="GX116" s="294" t="str">
        <f t="shared" ca="1" si="171"/>
        <v/>
      </c>
      <c r="GY116" s="294"/>
      <c r="GZ116" s="294"/>
      <c r="HA116" s="294">
        <f>HA96</f>
        <v>3</v>
      </c>
      <c r="HB116" s="294" t="str">
        <f t="shared" ca="1" si="172"/>
        <v/>
      </c>
      <c r="HC116" s="294"/>
      <c r="HD116" s="294"/>
      <c r="HE116" s="294"/>
      <c r="HF116" s="294">
        <f>HF96</f>
        <v>3</v>
      </c>
      <c r="HG116" s="294" t="str">
        <f t="shared" ca="1" si="173"/>
        <v/>
      </c>
      <c r="HH116" s="294"/>
      <c r="HI116" s="294"/>
      <c r="HJ116" s="294"/>
      <c r="HK116" s="294">
        <f>HK96</f>
        <v>3</v>
      </c>
      <c r="HL116" s="294" t="str">
        <f t="shared" ca="1" si="174"/>
        <v/>
      </c>
      <c r="HM116" s="294"/>
      <c r="HN116" s="294"/>
      <c r="HO116" s="294"/>
      <c r="HP116" s="294">
        <f>HP96</f>
        <v>3</v>
      </c>
      <c r="HQ116" s="294" t="str">
        <f t="shared" ca="1" si="175"/>
        <v/>
      </c>
      <c r="HR116" s="294"/>
      <c r="HS116" s="294"/>
      <c r="HT116" s="294"/>
      <c r="HU116" s="294">
        <f>HU96</f>
        <v>3</v>
      </c>
      <c r="HV116" s="294" t="str">
        <f t="shared" ca="1" si="176"/>
        <v/>
      </c>
      <c r="HW116" s="294"/>
      <c r="HX116" s="294"/>
      <c r="HY116" s="294"/>
      <c r="HZ116" s="294">
        <f>HZ96</f>
        <v>3</v>
      </c>
      <c r="IA116" s="294" t="str">
        <f t="shared" ca="1" si="177"/>
        <v/>
      </c>
      <c r="IB116" s="294"/>
      <c r="IC116" s="294"/>
      <c r="ID116" s="294"/>
      <c r="IE116" s="294">
        <f>IE96</f>
        <v>3</v>
      </c>
      <c r="IF116" s="294" t="str">
        <f t="shared" ca="1" si="178"/>
        <v/>
      </c>
      <c r="IG116" s="294"/>
      <c r="IH116" s="294"/>
      <c r="II116" s="294"/>
      <c r="IJ116" s="294">
        <f>IJ96</f>
        <v>3</v>
      </c>
      <c r="IK116" s="294" t="str">
        <f t="shared" ca="1" si="179"/>
        <v/>
      </c>
      <c r="IL116" s="294"/>
      <c r="IM116" s="294"/>
      <c r="IN116" s="294"/>
      <c r="IO116" s="294">
        <f>IO96</f>
        <v>3</v>
      </c>
      <c r="IP116" s="294" t="str">
        <f t="shared" ca="1" si="180"/>
        <v/>
      </c>
      <c r="IQ116" s="294"/>
      <c r="IR116" s="294"/>
      <c r="IS116" s="294"/>
      <c r="IT116" s="294">
        <f>IT96</f>
        <v>3</v>
      </c>
      <c r="IU116" s="294" t="str">
        <f t="shared" ca="1" si="181"/>
        <v/>
      </c>
      <c r="IV116" s="294"/>
      <c r="IW116" s="294"/>
      <c r="IX116" s="294"/>
      <c r="IY116" s="294">
        <f>IY96</f>
        <v>3</v>
      </c>
      <c r="IZ116" s="294" t="str">
        <f t="shared" ca="1" si="182"/>
        <v/>
      </c>
      <c r="JA116" s="294"/>
      <c r="JB116" s="294"/>
      <c r="JC116" s="294"/>
      <c r="JD116" s="294">
        <f>JD96</f>
        <v>3</v>
      </c>
      <c r="JE116" s="294" t="str">
        <f t="shared" ca="1" si="183"/>
        <v/>
      </c>
      <c r="JF116" s="294"/>
      <c r="JG116" s="294"/>
      <c r="JH116" s="294"/>
    </row>
    <row r="117" spans="2:268" ht="15.75" thickBot="1" x14ac:dyDescent="0.3">
      <c r="B117" s="107">
        <v>20</v>
      </c>
      <c r="C117" s="252">
        <f>C96</f>
        <v>2</v>
      </c>
      <c r="D117" s="252" t="str">
        <f t="shared" ca="1" si="126"/>
        <v/>
      </c>
      <c r="E117" s="252"/>
      <c r="F117" s="252"/>
      <c r="G117" s="252"/>
      <c r="H117" s="252">
        <f>H96</f>
        <v>2</v>
      </c>
      <c r="I117" s="252" t="str">
        <f t="shared" ca="1" si="127"/>
        <v/>
      </c>
      <c r="J117" s="252"/>
      <c r="K117" s="252"/>
      <c r="L117" s="252"/>
      <c r="M117" s="252">
        <f>M96</f>
        <v>3</v>
      </c>
      <c r="N117" s="252" t="str">
        <f t="shared" ca="1" si="128"/>
        <v/>
      </c>
      <c r="O117" s="252"/>
      <c r="P117" s="252"/>
      <c r="Q117" s="252"/>
      <c r="R117" s="296">
        <f>R96</f>
        <v>2</v>
      </c>
      <c r="S117" s="296" t="str">
        <f t="shared" ca="1" si="129"/>
        <v/>
      </c>
      <c r="T117" s="296"/>
      <c r="U117" s="296"/>
      <c r="V117" s="296">
        <f>V96</f>
        <v>2</v>
      </c>
      <c r="W117" s="296" t="str">
        <f t="shared" ca="1" si="130"/>
        <v/>
      </c>
      <c r="X117" s="296"/>
      <c r="Y117" s="296"/>
      <c r="Z117" s="296">
        <f>Z96</f>
        <v>2</v>
      </c>
      <c r="AA117" s="296" t="str">
        <f t="shared" ca="1" si="131"/>
        <v/>
      </c>
      <c r="AB117" s="296"/>
      <c r="AC117" s="296"/>
      <c r="AD117" s="296">
        <f>AD96</f>
        <v>2</v>
      </c>
      <c r="AE117" s="296" t="str">
        <f t="shared" ca="1" si="132"/>
        <v/>
      </c>
      <c r="AF117" s="296"/>
      <c r="AG117" s="296"/>
      <c r="AH117" s="296">
        <f>AH96</f>
        <v>2</v>
      </c>
      <c r="AI117" s="296" t="str">
        <f t="shared" ca="1" si="133"/>
        <v/>
      </c>
      <c r="AJ117" s="296"/>
      <c r="AK117" s="296"/>
      <c r="AL117" s="296">
        <f>AL96</f>
        <v>2</v>
      </c>
      <c r="AM117" s="296" t="str">
        <f t="shared" ca="1" si="134"/>
        <v/>
      </c>
      <c r="AN117" s="296"/>
      <c r="AO117" s="296"/>
      <c r="AP117" s="296">
        <f>AP96</f>
        <v>2</v>
      </c>
      <c r="AQ117" s="296" t="str">
        <f t="shared" ca="1" si="135"/>
        <v/>
      </c>
      <c r="AR117" s="296"/>
      <c r="AS117" s="296"/>
      <c r="AT117" s="296">
        <f>AT96</f>
        <v>3</v>
      </c>
      <c r="AU117" s="296" t="str">
        <f t="shared" ca="1" si="136"/>
        <v/>
      </c>
      <c r="AV117" s="296"/>
      <c r="AW117" s="296"/>
      <c r="AX117" s="296" t="str">
        <f t="shared" ca="1" si="137"/>
        <v/>
      </c>
      <c r="AY117" s="296">
        <f>AY96</f>
        <v>3</v>
      </c>
      <c r="AZ117" s="296" t="str">
        <f t="shared" ca="1" si="138"/>
        <v/>
      </c>
      <c r="BA117" s="296"/>
      <c r="BB117" s="296"/>
      <c r="BC117" s="296"/>
      <c r="BD117" s="296">
        <f>BD96</f>
        <v>3</v>
      </c>
      <c r="BE117" s="296" t="str">
        <f t="shared" ca="1" si="139"/>
        <v/>
      </c>
      <c r="BF117" s="296"/>
      <c r="BG117" s="296"/>
      <c r="BH117" s="296"/>
      <c r="BI117" s="296">
        <f>BI96</f>
        <v>3</v>
      </c>
      <c r="BJ117" s="296" t="str">
        <f t="shared" ca="1" si="140"/>
        <v/>
      </c>
      <c r="BK117" s="296"/>
      <c r="BL117" s="296"/>
      <c r="BM117" s="296"/>
      <c r="BN117" s="296">
        <f>BN96</f>
        <v>3</v>
      </c>
      <c r="BO117" s="296" t="str">
        <f t="shared" ca="1" si="141"/>
        <v/>
      </c>
      <c r="BP117" s="296"/>
      <c r="BQ117" s="296"/>
      <c r="BR117" s="296"/>
      <c r="BS117" s="296">
        <f>BS96</f>
        <v>3</v>
      </c>
      <c r="BT117" s="296" t="str">
        <f t="shared" ca="1" si="142"/>
        <v/>
      </c>
      <c r="BU117" s="296"/>
      <c r="BV117" s="296"/>
      <c r="BW117" s="296"/>
      <c r="BX117" s="296">
        <f>BX96</f>
        <v>3</v>
      </c>
      <c r="BY117" s="296" t="str">
        <f t="shared" ca="1" si="143"/>
        <v/>
      </c>
      <c r="BZ117" s="296"/>
      <c r="CA117" s="296"/>
      <c r="CB117" s="296"/>
      <c r="CC117" s="296">
        <f>CC96</f>
        <v>2</v>
      </c>
      <c r="CD117" s="296" t="str">
        <f t="shared" ca="1" si="144"/>
        <v/>
      </c>
      <c r="CE117" s="296"/>
      <c r="CF117" s="296"/>
      <c r="CG117" s="296">
        <f>CG96</f>
        <v>2</v>
      </c>
      <c r="CH117" s="296" t="str">
        <f t="shared" ca="1" si="145"/>
        <v/>
      </c>
      <c r="CI117" s="296"/>
      <c r="CJ117" s="296"/>
      <c r="CK117" s="296">
        <f>CK96</f>
        <v>2</v>
      </c>
      <c r="CL117" s="296" t="str">
        <f t="shared" ca="1" si="146"/>
        <v/>
      </c>
      <c r="CM117" s="296"/>
      <c r="CN117" s="296"/>
      <c r="CO117" s="296">
        <f>CO96</f>
        <v>2</v>
      </c>
      <c r="CP117" s="296" t="str">
        <f t="shared" ca="1" si="147"/>
        <v/>
      </c>
      <c r="CQ117" s="296"/>
      <c r="CR117" s="296"/>
      <c r="CS117" s="296">
        <f>CS96</f>
        <v>2</v>
      </c>
      <c r="CT117" s="296" t="str">
        <f t="shared" ca="1" si="148"/>
        <v/>
      </c>
      <c r="CU117" s="296"/>
      <c r="CV117" s="296"/>
      <c r="CW117" s="296">
        <f>CW96</f>
        <v>2</v>
      </c>
      <c r="CX117" s="296" t="str">
        <f t="shared" ca="1" si="149"/>
        <v/>
      </c>
      <c r="CY117" s="296"/>
      <c r="CZ117" s="296"/>
      <c r="DA117" s="296">
        <f>DA96</f>
        <v>3</v>
      </c>
      <c r="DB117" s="296" t="str">
        <f t="shared" ca="1" si="150"/>
        <v/>
      </c>
      <c r="DC117" s="296"/>
      <c r="DD117" s="296"/>
      <c r="DE117" s="296"/>
      <c r="DF117" s="296">
        <f>DF96</f>
        <v>3</v>
      </c>
      <c r="DG117" s="296" t="str">
        <f t="shared" ca="1" si="151"/>
        <v/>
      </c>
      <c r="DH117" s="296"/>
      <c r="DI117" s="296"/>
      <c r="DJ117" s="296"/>
      <c r="DK117" s="296">
        <f>DK96</f>
        <v>2</v>
      </c>
      <c r="DL117" s="296" t="str">
        <f t="shared" ca="1" si="152"/>
        <v/>
      </c>
      <c r="DM117" s="296"/>
      <c r="DN117" s="296"/>
      <c r="DO117" s="296">
        <f>DO96</f>
        <v>2</v>
      </c>
      <c r="DP117" s="296" t="str">
        <f t="shared" ca="1" si="153"/>
        <v/>
      </c>
      <c r="DQ117" s="296"/>
      <c r="DR117" s="296"/>
      <c r="DS117" s="296">
        <f>DS96</f>
        <v>2</v>
      </c>
      <c r="DT117" s="296" t="str">
        <f t="shared" ca="1" si="154"/>
        <v/>
      </c>
      <c r="DU117" s="296"/>
      <c r="DV117" s="296"/>
      <c r="DW117" s="296">
        <f>DW96</f>
        <v>2</v>
      </c>
      <c r="DX117" s="296" t="str">
        <f t="shared" ca="1" si="155"/>
        <v/>
      </c>
      <c r="DY117" s="296"/>
      <c r="DZ117" s="296"/>
      <c r="EA117" s="296">
        <f>EA96</f>
        <v>3</v>
      </c>
      <c r="EB117" s="296" t="str">
        <f t="shared" ca="1" si="156"/>
        <v/>
      </c>
      <c r="EC117" s="296"/>
      <c r="ED117" s="296"/>
      <c r="EE117" s="296"/>
      <c r="EF117" s="296">
        <f>EF96</f>
        <v>3</v>
      </c>
      <c r="EG117" s="296" t="str">
        <f t="shared" ca="1" si="157"/>
        <v/>
      </c>
      <c r="EH117" s="296"/>
      <c r="EI117" s="296"/>
      <c r="EJ117" s="296"/>
      <c r="EK117" s="296">
        <f>EK96</f>
        <v>3</v>
      </c>
      <c r="EL117" s="296" t="str">
        <f t="shared" ca="1" si="158"/>
        <v/>
      </c>
      <c r="EM117" s="296"/>
      <c r="EN117" s="296"/>
      <c r="EO117" s="296"/>
      <c r="EP117" s="296">
        <f>EP96</f>
        <v>3</v>
      </c>
      <c r="EQ117" s="296" t="str">
        <f t="shared" ca="1" si="159"/>
        <v/>
      </c>
      <c r="ER117" s="296"/>
      <c r="ES117" s="296"/>
      <c r="ET117" s="296"/>
      <c r="EU117" s="296">
        <f>EU96</f>
        <v>3</v>
      </c>
      <c r="EV117" s="296" t="str">
        <f t="shared" ca="1" si="160"/>
        <v/>
      </c>
      <c r="EW117" s="296"/>
      <c r="EX117" s="296"/>
      <c r="EY117" s="296"/>
      <c r="EZ117" s="296">
        <f>EZ96</f>
        <v>3</v>
      </c>
      <c r="FA117" s="296" t="str">
        <f t="shared" ca="1" si="161"/>
        <v/>
      </c>
      <c r="FB117" s="296"/>
      <c r="FC117" s="296"/>
      <c r="FD117" s="296"/>
      <c r="FE117" s="294">
        <f>FE96</f>
        <v>4</v>
      </c>
      <c r="FF117" s="294" t="str">
        <f t="shared" ca="1" si="162"/>
        <v/>
      </c>
      <c r="FG117" s="294"/>
      <c r="FH117" s="294"/>
      <c r="FI117" s="294"/>
      <c r="FJ117" s="294"/>
      <c r="FK117" s="294">
        <f>FK96</f>
        <v>4</v>
      </c>
      <c r="FL117" s="294" t="str">
        <f t="shared" ca="1" si="163"/>
        <v/>
      </c>
      <c r="FM117" s="294"/>
      <c r="FN117" s="294"/>
      <c r="FO117" s="294"/>
      <c r="FP117" s="294"/>
      <c r="FQ117" s="296">
        <f>FQ96</f>
        <v>3</v>
      </c>
      <c r="FR117" s="296" t="str">
        <f t="shared" ca="1" si="164"/>
        <v/>
      </c>
      <c r="FS117" s="296"/>
      <c r="FT117" s="296"/>
      <c r="FU117" s="296"/>
      <c r="FV117" s="296">
        <f>FV96</f>
        <v>3</v>
      </c>
      <c r="FW117" s="296" t="str">
        <f t="shared" ca="1" si="165"/>
        <v/>
      </c>
      <c r="FX117" s="296"/>
      <c r="FY117" s="296"/>
      <c r="FZ117" s="296"/>
      <c r="GA117" s="296">
        <f>GA96</f>
        <v>3</v>
      </c>
      <c r="GB117" s="296" t="str">
        <f t="shared" ca="1" si="166"/>
        <v/>
      </c>
      <c r="GC117" s="296"/>
      <c r="GD117" s="296"/>
      <c r="GE117" s="296"/>
      <c r="GF117" s="296">
        <f>GF96</f>
        <v>3</v>
      </c>
      <c r="GG117" s="296" t="str">
        <f t="shared" ca="1" si="167"/>
        <v/>
      </c>
      <c r="GH117" s="296"/>
      <c r="GI117" s="296"/>
      <c r="GJ117" s="296"/>
      <c r="GK117" s="296">
        <f>GK96</f>
        <v>2</v>
      </c>
      <c r="GL117" s="296" t="str">
        <f t="shared" ca="1" si="168"/>
        <v/>
      </c>
      <c r="GM117" s="296"/>
      <c r="GN117" s="296"/>
      <c r="GO117" s="296">
        <f>GO96</f>
        <v>2</v>
      </c>
      <c r="GP117" s="296" t="str">
        <f t="shared" ca="1" si="169"/>
        <v/>
      </c>
      <c r="GQ117" s="296"/>
      <c r="GR117" s="296"/>
      <c r="GS117" s="296">
        <f>GS96</f>
        <v>2</v>
      </c>
      <c r="GT117" s="296" t="str">
        <f t="shared" ca="1" si="170"/>
        <v/>
      </c>
      <c r="GU117" s="296"/>
      <c r="GV117" s="296"/>
      <c r="GW117" s="296">
        <f>GW96</f>
        <v>2</v>
      </c>
      <c r="GX117" s="296" t="str">
        <f t="shared" ca="1" si="171"/>
        <v/>
      </c>
      <c r="GY117" s="296"/>
      <c r="GZ117" s="296"/>
      <c r="HA117" s="296">
        <f>HA96</f>
        <v>3</v>
      </c>
      <c r="HB117" s="296" t="str">
        <f t="shared" ca="1" si="172"/>
        <v/>
      </c>
      <c r="HC117" s="296"/>
      <c r="HD117" s="296"/>
      <c r="HE117" s="296"/>
      <c r="HF117" s="296">
        <f>HF96</f>
        <v>3</v>
      </c>
      <c r="HG117" s="296" t="str">
        <f t="shared" ca="1" si="173"/>
        <v/>
      </c>
      <c r="HH117" s="296"/>
      <c r="HI117" s="296"/>
      <c r="HJ117" s="296"/>
      <c r="HK117" s="296">
        <f>HK96</f>
        <v>3</v>
      </c>
      <c r="HL117" s="296" t="str">
        <f t="shared" ca="1" si="174"/>
        <v/>
      </c>
      <c r="HM117" s="296"/>
      <c r="HN117" s="296"/>
      <c r="HO117" s="296"/>
      <c r="HP117" s="296">
        <f>HP96</f>
        <v>3</v>
      </c>
      <c r="HQ117" s="296" t="str">
        <f t="shared" ca="1" si="175"/>
        <v/>
      </c>
      <c r="HR117" s="296"/>
      <c r="HS117" s="296"/>
      <c r="HT117" s="296"/>
      <c r="HU117" s="296">
        <f>HU96</f>
        <v>3</v>
      </c>
      <c r="HV117" s="296" t="str">
        <f t="shared" ca="1" si="176"/>
        <v/>
      </c>
      <c r="HW117" s="296"/>
      <c r="HX117" s="296"/>
      <c r="HY117" s="296"/>
      <c r="HZ117" s="296">
        <f>HZ96</f>
        <v>3</v>
      </c>
      <c r="IA117" s="296" t="str">
        <f t="shared" ca="1" si="177"/>
        <v/>
      </c>
      <c r="IB117" s="296"/>
      <c r="IC117" s="296"/>
      <c r="ID117" s="296"/>
      <c r="IE117" s="296">
        <f>IE96</f>
        <v>3</v>
      </c>
      <c r="IF117" s="296" t="str">
        <f t="shared" ca="1" si="178"/>
        <v/>
      </c>
      <c r="IG117" s="296"/>
      <c r="IH117" s="296"/>
      <c r="II117" s="296"/>
      <c r="IJ117" s="296">
        <f>IJ96</f>
        <v>3</v>
      </c>
      <c r="IK117" s="296" t="str">
        <f t="shared" ca="1" si="179"/>
        <v/>
      </c>
      <c r="IL117" s="296"/>
      <c r="IM117" s="296"/>
      <c r="IN117" s="296"/>
      <c r="IO117" s="296">
        <f>IO96</f>
        <v>3</v>
      </c>
      <c r="IP117" s="296" t="str">
        <f t="shared" ca="1" si="180"/>
        <v/>
      </c>
      <c r="IQ117" s="296"/>
      <c r="IR117" s="296"/>
      <c r="IS117" s="296"/>
      <c r="IT117" s="296">
        <f>IT96</f>
        <v>3</v>
      </c>
      <c r="IU117" s="296" t="str">
        <f t="shared" ca="1" si="181"/>
        <v/>
      </c>
      <c r="IV117" s="296"/>
      <c r="IW117" s="296"/>
      <c r="IX117" s="296"/>
      <c r="IY117" s="296">
        <f>IY96</f>
        <v>3</v>
      </c>
      <c r="IZ117" s="296" t="str">
        <f t="shared" ca="1" si="182"/>
        <v/>
      </c>
      <c r="JA117" s="296"/>
      <c r="JB117" s="296"/>
      <c r="JC117" s="296"/>
      <c r="JD117" s="296">
        <f>JD96</f>
        <v>3</v>
      </c>
      <c r="JE117" s="296" t="str">
        <f t="shared" ca="1" si="183"/>
        <v/>
      </c>
      <c r="JF117" s="296"/>
      <c r="JG117" s="296"/>
      <c r="JH117" s="296"/>
    </row>
    <row r="118" spans="2:268" ht="15.75" thickBot="1" x14ac:dyDescent="0.3">
      <c r="B118" s="100" t="s">
        <v>76</v>
      </c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47"/>
      <c r="S118" s="147"/>
      <c r="T118" s="147"/>
      <c r="U118" s="147"/>
      <c r="V118" s="147"/>
      <c r="W118" s="147"/>
      <c r="X118" s="147"/>
      <c r="Y118" s="147"/>
      <c r="Z118" s="147"/>
      <c r="AA118" s="147"/>
      <c r="AB118" s="147"/>
      <c r="AC118" s="147"/>
      <c r="AD118" s="147"/>
      <c r="AE118" s="147"/>
      <c r="AF118" s="147"/>
      <c r="AG118" s="147"/>
      <c r="AH118" s="147"/>
      <c r="AI118" s="147"/>
      <c r="AJ118" s="147"/>
      <c r="AK118" s="147"/>
      <c r="AL118" s="147"/>
      <c r="AM118" s="147"/>
      <c r="AN118" s="147"/>
      <c r="AO118" s="147"/>
      <c r="AP118" s="147"/>
      <c r="AQ118" s="147"/>
      <c r="AR118" s="147"/>
      <c r="AS118" s="147"/>
      <c r="AT118" s="147"/>
      <c r="AU118" s="147"/>
      <c r="AV118" s="147"/>
      <c r="AW118" s="147"/>
      <c r="AX118" s="147"/>
      <c r="AY118" s="147"/>
      <c r="AZ118" s="147"/>
      <c r="BA118" s="147"/>
      <c r="BB118" s="147"/>
      <c r="BC118" s="147"/>
      <c r="BD118" s="147"/>
      <c r="BE118" s="147"/>
      <c r="BF118" s="147"/>
      <c r="BG118" s="147"/>
      <c r="BH118" s="147"/>
      <c r="BI118" s="147"/>
      <c r="BJ118" s="147"/>
      <c r="BK118" s="147"/>
      <c r="BL118" s="147"/>
      <c r="BM118" s="147"/>
      <c r="BN118" s="147"/>
      <c r="BO118" s="147"/>
      <c r="BP118" s="147"/>
      <c r="BQ118" s="147"/>
      <c r="BR118" s="147"/>
      <c r="BS118" s="147"/>
      <c r="BT118" s="147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L118" s="147"/>
      <c r="CM118" s="147"/>
      <c r="CN118" s="147"/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7"/>
      <c r="DI118" s="147"/>
      <c r="DJ118" s="147"/>
      <c r="DK118" s="147"/>
      <c r="DL118" s="147"/>
      <c r="DM118" s="147"/>
      <c r="DN118" s="147"/>
      <c r="DO118" s="147"/>
      <c r="DP118" s="147"/>
      <c r="DQ118" s="147"/>
      <c r="DR118" s="147"/>
      <c r="DS118" s="147"/>
      <c r="DT118" s="147"/>
      <c r="DU118" s="147"/>
      <c r="DV118" s="147"/>
      <c r="DW118" s="147"/>
      <c r="DX118" s="147"/>
      <c r="DY118" s="147"/>
      <c r="DZ118" s="147"/>
      <c r="EA118" s="147"/>
      <c r="EB118" s="147"/>
      <c r="EC118" s="147"/>
      <c r="ED118" s="147"/>
      <c r="EE118" s="147"/>
      <c r="EF118" s="147"/>
      <c r="EG118" s="147"/>
      <c r="EH118" s="147"/>
      <c r="EI118" s="147"/>
      <c r="EJ118" s="147"/>
      <c r="EK118" s="147"/>
      <c r="EL118" s="147"/>
      <c r="EM118" s="147"/>
      <c r="EN118" s="147"/>
      <c r="EO118" s="147"/>
      <c r="EP118" s="147"/>
      <c r="EQ118" s="147"/>
      <c r="ER118" s="147"/>
      <c r="ES118" s="147"/>
      <c r="ET118" s="147"/>
      <c r="EU118" s="147"/>
      <c r="EV118" s="147"/>
      <c r="EW118" s="147"/>
      <c r="EX118" s="147"/>
      <c r="EY118" s="147"/>
      <c r="EZ118" s="147"/>
      <c r="FA118" s="147"/>
      <c r="FB118" s="147"/>
      <c r="FC118" s="147"/>
      <c r="FD118" s="147"/>
      <c r="FE118" s="147"/>
      <c r="FF118" s="147"/>
      <c r="FG118" s="147"/>
      <c r="FH118" s="147"/>
      <c r="FI118" s="147"/>
      <c r="FJ118" s="147"/>
      <c r="FK118" s="147"/>
      <c r="FL118" s="147"/>
      <c r="FM118" s="147"/>
      <c r="FN118" s="147"/>
      <c r="FO118" s="147"/>
      <c r="FP118" s="147"/>
      <c r="FQ118" s="147"/>
      <c r="FR118" s="147"/>
      <c r="FS118" s="147"/>
      <c r="FT118" s="147"/>
      <c r="FU118" s="147"/>
      <c r="FV118" s="147"/>
      <c r="FW118" s="147"/>
      <c r="FX118" s="147"/>
      <c r="FY118" s="147"/>
      <c r="FZ118" s="147"/>
      <c r="GA118" s="147"/>
      <c r="GB118" s="147"/>
      <c r="GC118" s="147"/>
      <c r="GD118" s="147"/>
      <c r="GE118" s="147"/>
      <c r="GF118" s="147"/>
      <c r="GG118" s="147"/>
      <c r="GH118" s="147"/>
      <c r="GI118" s="147"/>
      <c r="GJ118" s="147"/>
      <c r="GK118" s="147"/>
      <c r="GL118" s="147"/>
      <c r="GM118" s="147"/>
      <c r="GN118" s="147"/>
      <c r="GO118" s="147"/>
      <c r="GP118" s="147"/>
      <c r="GQ118" s="147"/>
      <c r="GR118" s="147"/>
      <c r="GS118" s="147"/>
      <c r="GT118" s="147"/>
      <c r="GU118" s="147"/>
      <c r="GV118" s="147"/>
      <c r="GW118" s="147"/>
      <c r="GX118" s="147"/>
      <c r="GY118" s="147"/>
      <c r="GZ118" s="147"/>
      <c r="HA118" s="147"/>
      <c r="HB118" s="147"/>
      <c r="HC118" s="147"/>
      <c r="HD118" s="147"/>
      <c r="HE118" s="147"/>
      <c r="HF118" s="147"/>
      <c r="HG118" s="147"/>
      <c r="HH118" s="147"/>
      <c r="HI118" s="147"/>
      <c r="HJ118" s="147"/>
      <c r="HK118" s="147"/>
      <c r="HL118" s="147"/>
      <c r="HM118" s="147"/>
      <c r="HN118" s="147"/>
      <c r="HO118" s="147"/>
      <c r="HP118" s="147"/>
      <c r="HQ118" s="147"/>
      <c r="HR118" s="147"/>
      <c r="HS118" s="147"/>
      <c r="HT118" s="147"/>
      <c r="HU118" s="147"/>
      <c r="HV118" s="147"/>
      <c r="HW118" s="147"/>
      <c r="HX118" s="147"/>
      <c r="HY118" s="147"/>
      <c r="HZ118" s="147"/>
      <c r="IA118" s="147"/>
      <c r="IB118" s="147"/>
      <c r="IC118" s="147"/>
      <c r="ID118" s="147"/>
      <c r="IE118" s="147"/>
      <c r="IF118" s="147"/>
      <c r="IG118" s="147"/>
      <c r="IH118" s="147"/>
      <c r="II118" s="147"/>
      <c r="IJ118" s="147"/>
      <c r="IK118" s="147"/>
      <c r="IL118" s="147"/>
      <c r="IM118" s="147"/>
      <c r="IN118" s="147"/>
      <c r="IO118" s="147"/>
      <c r="IP118" s="147"/>
      <c r="IQ118" s="147"/>
      <c r="IR118" s="147"/>
      <c r="IS118" s="147"/>
      <c r="IT118" s="147"/>
      <c r="IU118" s="147"/>
      <c r="IV118" s="147"/>
      <c r="IW118" s="147"/>
      <c r="IX118" s="147"/>
      <c r="IY118" s="147"/>
      <c r="IZ118" s="147"/>
      <c r="JA118" s="147"/>
      <c r="JB118" s="147"/>
      <c r="JC118" s="147"/>
      <c r="JD118" s="147"/>
      <c r="JE118" s="147"/>
      <c r="JF118" s="147"/>
      <c r="JG118" s="147"/>
      <c r="JH118" s="147"/>
    </row>
    <row r="119" spans="2:268" ht="15.75" thickBot="1" x14ac:dyDescent="0.3">
      <c r="B119" s="253" t="s">
        <v>77</v>
      </c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47"/>
      <c r="S119" s="147"/>
      <c r="T119" s="147"/>
      <c r="U119" s="147"/>
      <c r="V119" s="147"/>
      <c r="W119" s="147"/>
      <c r="X119" s="147"/>
      <c r="Y119" s="147"/>
      <c r="Z119" s="147"/>
      <c r="AA119" s="147"/>
      <c r="AB119" s="147"/>
      <c r="AC119" s="147"/>
      <c r="AD119" s="147"/>
      <c r="AE119" s="147"/>
      <c r="AF119" s="147"/>
      <c r="AG119" s="147"/>
      <c r="AH119" s="147"/>
      <c r="AI119" s="147"/>
      <c r="AJ119" s="147"/>
      <c r="AK119" s="147"/>
      <c r="AL119" s="147"/>
      <c r="AM119" s="147"/>
      <c r="AN119" s="147"/>
      <c r="AO119" s="147"/>
      <c r="AP119" s="147"/>
      <c r="AQ119" s="147"/>
      <c r="AR119" s="147"/>
      <c r="AS119" s="147"/>
      <c r="AT119" s="147"/>
      <c r="AU119" s="147"/>
      <c r="AV119" s="147"/>
      <c r="AW119" s="147"/>
      <c r="AX119" s="147"/>
      <c r="AY119" s="147"/>
      <c r="AZ119" s="147"/>
      <c r="BA119" s="147"/>
      <c r="BB119" s="147"/>
      <c r="BC119" s="147"/>
      <c r="BD119" s="147"/>
      <c r="BE119" s="147"/>
      <c r="BF119" s="147"/>
      <c r="BG119" s="147"/>
      <c r="BH119" s="147"/>
      <c r="BI119" s="147"/>
      <c r="BJ119" s="147"/>
      <c r="BK119" s="147"/>
      <c r="BL119" s="147"/>
      <c r="BM119" s="147"/>
      <c r="BN119" s="147"/>
      <c r="BO119" s="147"/>
      <c r="BP119" s="147"/>
      <c r="BQ119" s="147"/>
      <c r="BR119" s="147"/>
      <c r="BS119" s="147"/>
      <c r="BT119" s="147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L119" s="147"/>
      <c r="CM119" s="147"/>
      <c r="CN119" s="147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7"/>
      <c r="DI119" s="147"/>
      <c r="DJ119" s="147"/>
      <c r="DK119" s="147"/>
      <c r="DL119" s="147"/>
      <c r="DM119" s="147"/>
      <c r="DN119" s="147"/>
      <c r="DO119" s="147"/>
      <c r="DP119" s="147"/>
      <c r="DQ119" s="147"/>
      <c r="DR119" s="147"/>
      <c r="DS119" s="147"/>
      <c r="DT119" s="147"/>
      <c r="DU119" s="147"/>
      <c r="DV119" s="147"/>
      <c r="DW119" s="147"/>
      <c r="DX119" s="147"/>
      <c r="DY119" s="147"/>
      <c r="DZ119" s="147"/>
      <c r="EA119" s="147"/>
      <c r="EB119" s="147"/>
      <c r="EC119" s="147"/>
      <c r="ED119" s="147"/>
      <c r="EE119" s="147"/>
      <c r="EF119" s="147"/>
      <c r="EG119" s="147"/>
      <c r="EH119" s="147"/>
      <c r="EI119" s="147"/>
      <c r="EJ119" s="147"/>
      <c r="EK119" s="147"/>
      <c r="EL119" s="147"/>
      <c r="EM119" s="147"/>
      <c r="EN119" s="147"/>
      <c r="EO119" s="147"/>
      <c r="EP119" s="147"/>
      <c r="EQ119" s="147"/>
      <c r="ER119" s="147"/>
      <c r="ES119" s="147"/>
      <c r="ET119" s="147"/>
      <c r="EU119" s="147"/>
      <c r="EV119" s="147"/>
      <c r="EW119" s="147"/>
      <c r="EX119" s="147"/>
      <c r="EY119" s="147"/>
      <c r="EZ119" s="147"/>
      <c r="FA119" s="147"/>
      <c r="FB119" s="147"/>
      <c r="FC119" s="147"/>
      <c r="FD119" s="147"/>
      <c r="FE119" s="147"/>
      <c r="FF119" s="147"/>
      <c r="FG119" s="147"/>
      <c r="FH119" s="147"/>
      <c r="FI119" s="147"/>
      <c r="FJ119" s="147"/>
      <c r="FK119" s="147"/>
      <c r="FL119" s="147"/>
      <c r="FM119" s="147"/>
      <c r="FN119" s="147"/>
      <c r="FO119" s="147"/>
      <c r="FP119" s="147"/>
      <c r="FQ119" s="147"/>
      <c r="FR119" s="147"/>
      <c r="FS119" s="147"/>
      <c r="FT119" s="147"/>
      <c r="FU119" s="147"/>
      <c r="FV119" s="147"/>
      <c r="FW119" s="147"/>
      <c r="FX119" s="147"/>
      <c r="FY119" s="147"/>
      <c r="FZ119" s="147"/>
      <c r="GA119" s="147"/>
      <c r="GB119" s="147"/>
      <c r="GC119" s="147"/>
      <c r="GD119" s="147"/>
      <c r="GE119" s="147"/>
      <c r="GF119" s="147"/>
      <c r="GG119" s="147"/>
      <c r="GH119" s="147"/>
      <c r="GI119" s="147"/>
      <c r="GJ119" s="147"/>
      <c r="GK119" s="147"/>
      <c r="GL119" s="147"/>
      <c r="GM119" s="147"/>
      <c r="GN119" s="147"/>
      <c r="GO119" s="147"/>
      <c r="GP119" s="147"/>
      <c r="GQ119" s="147"/>
      <c r="GR119" s="147"/>
      <c r="GS119" s="147"/>
      <c r="GT119" s="147"/>
      <c r="GU119" s="147"/>
      <c r="GV119" s="147"/>
      <c r="GW119" s="147"/>
      <c r="GX119" s="147"/>
      <c r="GY119" s="147"/>
      <c r="GZ119" s="147"/>
      <c r="HA119" s="147"/>
      <c r="HB119" s="147"/>
      <c r="HC119" s="147"/>
      <c r="HD119" s="147"/>
      <c r="HE119" s="147"/>
      <c r="HF119" s="147"/>
      <c r="HG119" s="147"/>
      <c r="HH119" s="147"/>
      <c r="HI119" s="147"/>
      <c r="HJ119" s="147"/>
      <c r="HK119" s="147"/>
      <c r="HL119" s="147"/>
      <c r="HM119" s="147"/>
      <c r="HN119" s="147"/>
      <c r="HO119" s="147"/>
      <c r="HP119" s="147"/>
      <c r="HQ119" s="147"/>
      <c r="HR119" s="147"/>
      <c r="HS119" s="147"/>
      <c r="HT119" s="147"/>
      <c r="HU119" s="147"/>
      <c r="HV119" s="147"/>
      <c r="HW119" s="147"/>
      <c r="HX119" s="147"/>
      <c r="HY119" s="147"/>
      <c r="HZ119" s="147"/>
      <c r="IA119" s="147"/>
      <c r="IB119" s="147"/>
      <c r="IC119" s="147"/>
      <c r="ID119" s="147"/>
      <c r="IE119" s="147"/>
      <c r="IF119" s="147"/>
      <c r="IG119" s="147"/>
      <c r="IH119" s="147"/>
      <c r="II119" s="147"/>
      <c r="IJ119" s="147"/>
      <c r="IK119" s="147"/>
      <c r="IL119" s="147"/>
      <c r="IM119" s="147"/>
      <c r="IN119" s="147"/>
      <c r="IO119" s="147"/>
      <c r="IP119" s="147"/>
      <c r="IQ119" s="147"/>
      <c r="IR119" s="147"/>
      <c r="IS119" s="147"/>
      <c r="IT119" s="147"/>
      <c r="IU119" s="147"/>
      <c r="IV119" s="147"/>
      <c r="IW119" s="147"/>
      <c r="IX119" s="147"/>
      <c r="IY119" s="147"/>
      <c r="IZ119" s="147"/>
      <c r="JA119" s="147"/>
      <c r="JB119" s="147"/>
      <c r="JC119" s="147"/>
      <c r="JD119" s="147"/>
      <c r="JE119" s="147"/>
      <c r="JF119" s="147"/>
      <c r="JG119" s="147"/>
      <c r="JH119" s="147"/>
    </row>
    <row r="120" spans="2:268" x14ac:dyDescent="0.25">
      <c r="B120" s="100">
        <v>21</v>
      </c>
      <c r="C120" s="252">
        <f>C96</f>
        <v>2</v>
      </c>
      <c r="D120" s="252" t="str">
        <f t="shared" ca="1" si="126"/>
        <v/>
      </c>
      <c r="E120" s="252"/>
      <c r="F120" s="252"/>
      <c r="G120" s="252"/>
      <c r="H120" s="252">
        <f>H96</f>
        <v>2</v>
      </c>
      <c r="I120" s="252" t="str">
        <f t="shared" ca="1" si="127"/>
        <v/>
      </c>
      <c r="J120" s="252"/>
      <c r="K120" s="252"/>
      <c r="L120" s="252"/>
      <c r="M120" s="252">
        <f>M96</f>
        <v>3</v>
      </c>
      <c r="N120" s="252" t="str">
        <f t="shared" ca="1" si="128"/>
        <v/>
      </c>
      <c r="O120" s="252"/>
      <c r="P120" s="252"/>
      <c r="Q120" s="252"/>
      <c r="R120" s="99">
        <f>R96</f>
        <v>2</v>
      </c>
      <c r="S120" s="99" t="str">
        <f t="shared" ca="1" si="129"/>
        <v/>
      </c>
      <c r="T120" s="99"/>
      <c r="U120" s="99"/>
      <c r="V120" s="99">
        <f>V96</f>
        <v>2</v>
      </c>
      <c r="W120" s="99" t="str">
        <f t="shared" ca="1" si="130"/>
        <v/>
      </c>
      <c r="X120" s="99"/>
      <c r="Y120" s="99"/>
      <c r="Z120" s="99">
        <f>Z96</f>
        <v>2</v>
      </c>
      <c r="AA120" s="99" t="str">
        <f t="shared" ca="1" si="131"/>
        <v/>
      </c>
      <c r="AB120" s="99"/>
      <c r="AC120" s="99"/>
      <c r="AD120" s="99">
        <f>AD96</f>
        <v>2</v>
      </c>
      <c r="AE120" s="99" t="str">
        <f t="shared" ca="1" si="132"/>
        <v/>
      </c>
      <c r="AF120" s="99"/>
      <c r="AG120" s="99"/>
      <c r="AH120" s="99">
        <f>AH96</f>
        <v>2</v>
      </c>
      <c r="AI120" s="99" t="str">
        <f t="shared" ca="1" si="133"/>
        <v/>
      </c>
      <c r="AJ120" s="99"/>
      <c r="AK120" s="99"/>
      <c r="AL120" s="99">
        <f>AL96</f>
        <v>2</v>
      </c>
      <c r="AM120" s="99" t="str">
        <f t="shared" ca="1" si="134"/>
        <v/>
      </c>
      <c r="AN120" s="99"/>
      <c r="AO120" s="99"/>
      <c r="AP120" s="99">
        <f>AP96</f>
        <v>2</v>
      </c>
      <c r="AQ120" s="99" t="str">
        <f t="shared" ca="1" si="135"/>
        <v/>
      </c>
      <c r="AR120" s="99"/>
      <c r="AS120" s="99"/>
      <c r="AT120" s="99">
        <f>AT96</f>
        <v>3</v>
      </c>
      <c r="AU120" s="99" t="str">
        <f t="shared" ca="1" si="136"/>
        <v/>
      </c>
      <c r="AV120" s="99"/>
      <c r="AW120" s="99"/>
      <c r="AX120" s="99" t="str">
        <f t="shared" ca="1" si="137"/>
        <v/>
      </c>
      <c r="AY120" s="99">
        <f>AY96</f>
        <v>3</v>
      </c>
      <c r="AZ120" s="99" t="str">
        <f t="shared" ca="1" si="138"/>
        <v/>
      </c>
      <c r="BA120" s="99"/>
      <c r="BB120" s="99"/>
      <c r="BC120" s="99"/>
      <c r="BD120" s="99">
        <f>BD96</f>
        <v>3</v>
      </c>
      <c r="BE120" s="99" t="str">
        <f t="shared" ca="1" si="139"/>
        <v/>
      </c>
      <c r="BF120" s="99"/>
      <c r="BG120" s="99"/>
      <c r="BH120" s="99"/>
      <c r="BI120" s="99">
        <f>BI96</f>
        <v>3</v>
      </c>
      <c r="BJ120" s="99" t="str">
        <f t="shared" ca="1" si="140"/>
        <v/>
      </c>
      <c r="BK120" s="99"/>
      <c r="BL120" s="99"/>
      <c r="BM120" s="99"/>
      <c r="BN120" s="99">
        <f>BN96</f>
        <v>3</v>
      </c>
      <c r="BO120" s="99" t="str">
        <f t="shared" ca="1" si="141"/>
        <v/>
      </c>
      <c r="BP120" s="99"/>
      <c r="BQ120" s="99"/>
      <c r="BR120" s="99"/>
      <c r="BS120" s="99">
        <f>BS96</f>
        <v>3</v>
      </c>
      <c r="BT120" s="99" t="str">
        <f t="shared" ca="1" si="142"/>
        <v/>
      </c>
      <c r="BU120" s="99"/>
      <c r="BV120" s="99"/>
      <c r="BW120" s="99"/>
      <c r="BX120" s="99">
        <f>BX96</f>
        <v>3</v>
      </c>
      <c r="BY120" s="99" t="str">
        <f t="shared" ca="1" si="143"/>
        <v/>
      </c>
      <c r="BZ120" s="99"/>
      <c r="CA120" s="99"/>
      <c r="CB120" s="99"/>
      <c r="CC120" s="99">
        <f>CC96</f>
        <v>2</v>
      </c>
      <c r="CD120" s="99" t="str">
        <f t="shared" ca="1" si="144"/>
        <v/>
      </c>
      <c r="CE120" s="99"/>
      <c r="CF120" s="99"/>
      <c r="CG120" s="99">
        <f>CG96</f>
        <v>2</v>
      </c>
      <c r="CH120" s="99" t="str">
        <f t="shared" ca="1" si="145"/>
        <v/>
      </c>
      <c r="CI120" s="99"/>
      <c r="CJ120" s="99"/>
      <c r="CK120" s="99">
        <f>CK96</f>
        <v>2</v>
      </c>
      <c r="CL120" s="99" t="str">
        <f t="shared" ca="1" si="146"/>
        <v/>
      </c>
      <c r="CM120" s="99"/>
      <c r="CN120" s="99"/>
      <c r="CO120" s="99">
        <f>CO96</f>
        <v>2</v>
      </c>
      <c r="CP120" s="99" t="str">
        <f t="shared" ca="1" si="147"/>
        <v/>
      </c>
      <c r="CQ120" s="99"/>
      <c r="CR120" s="99"/>
      <c r="CS120" s="99">
        <f>CS96</f>
        <v>2</v>
      </c>
      <c r="CT120" s="99" t="str">
        <f t="shared" ca="1" si="148"/>
        <v/>
      </c>
      <c r="CU120" s="99"/>
      <c r="CV120" s="99"/>
      <c r="CW120" s="99">
        <f>CW96</f>
        <v>2</v>
      </c>
      <c r="CX120" s="99" t="str">
        <f t="shared" ca="1" si="149"/>
        <v/>
      </c>
      <c r="CY120" s="99"/>
      <c r="CZ120" s="99"/>
      <c r="DA120" s="99">
        <f>DA96</f>
        <v>3</v>
      </c>
      <c r="DB120" s="99" t="str">
        <f t="shared" ca="1" si="150"/>
        <v/>
      </c>
      <c r="DC120" s="99"/>
      <c r="DD120" s="99"/>
      <c r="DE120" s="99"/>
      <c r="DF120" s="99">
        <f>DF96</f>
        <v>3</v>
      </c>
      <c r="DG120" s="99" t="str">
        <f t="shared" ca="1" si="151"/>
        <v/>
      </c>
      <c r="DH120" s="99"/>
      <c r="DI120" s="99"/>
      <c r="DJ120" s="99"/>
      <c r="DK120" s="99">
        <f>DK96</f>
        <v>2</v>
      </c>
      <c r="DL120" s="99" t="str">
        <f t="shared" ca="1" si="152"/>
        <v/>
      </c>
      <c r="DM120" s="99"/>
      <c r="DN120" s="99"/>
      <c r="DO120" s="99">
        <f>DO96</f>
        <v>2</v>
      </c>
      <c r="DP120" s="99" t="str">
        <f t="shared" ca="1" si="153"/>
        <v/>
      </c>
      <c r="DQ120" s="99"/>
      <c r="DR120" s="99"/>
      <c r="DS120" s="99">
        <f>DS96</f>
        <v>2</v>
      </c>
      <c r="DT120" s="99" t="str">
        <f t="shared" ca="1" si="154"/>
        <v/>
      </c>
      <c r="DU120" s="99"/>
      <c r="DV120" s="99"/>
      <c r="DW120" s="99">
        <f>DW96</f>
        <v>2</v>
      </c>
      <c r="DX120" s="99" t="str">
        <f t="shared" ca="1" si="155"/>
        <v/>
      </c>
      <c r="DY120" s="99"/>
      <c r="DZ120" s="99"/>
      <c r="EA120" s="99">
        <f>EA96</f>
        <v>3</v>
      </c>
      <c r="EB120" s="99" t="str">
        <f t="shared" ca="1" si="156"/>
        <v/>
      </c>
      <c r="EC120" s="99"/>
      <c r="ED120" s="99"/>
      <c r="EE120" s="99"/>
      <c r="EF120" s="99">
        <f>EF96</f>
        <v>3</v>
      </c>
      <c r="EG120" s="99" t="str">
        <f t="shared" ca="1" si="157"/>
        <v/>
      </c>
      <c r="EH120" s="99"/>
      <c r="EI120" s="99"/>
      <c r="EJ120" s="99"/>
      <c r="EK120" s="99">
        <f>EK96</f>
        <v>3</v>
      </c>
      <c r="EL120" s="99" t="str">
        <f t="shared" ca="1" si="158"/>
        <v/>
      </c>
      <c r="EM120" s="99"/>
      <c r="EN120" s="99"/>
      <c r="EO120" s="99"/>
      <c r="EP120" s="99">
        <f>EP96</f>
        <v>3</v>
      </c>
      <c r="EQ120" s="99" t="str">
        <f t="shared" ca="1" si="159"/>
        <v/>
      </c>
      <c r="ER120" s="99"/>
      <c r="ES120" s="99"/>
      <c r="ET120" s="99"/>
      <c r="EU120" s="99">
        <f>EU96</f>
        <v>3</v>
      </c>
      <c r="EV120" s="99" t="str">
        <f t="shared" ca="1" si="160"/>
        <v/>
      </c>
      <c r="EW120" s="99"/>
      <c r="EX120" s="99"/>
      <c r="EY120" s="99"/>
      <c r="EZ120" s="99">
        <f>EZ96</f>
        <v>3</v>
      </c>
      <c r="FA120" s="99" t="str">
        <f t="shared" ca="1" si="161"/>
        <v/>
      </c>
      <c r="FB120" s="99"/>
      <c r="FC120" s="99"/>
      <c r="FD120" s="99"/>
      <c r="FE120" s="294">
        <f>FE96</f>
        <v>4</v>
      </c>
      <c r="FF120" s="294" t="str">
        <f t="shared" ca="1" si="162"/>
        <v/>
      </c>
      <c r="FG120" s="294"/>
      <c r="FH120" s="294"/>
      <c r="FI120" s="294"/>
      <c r="FJ120" s="294"/>
      <c r="FK120" s="294">
        <f>FK96</f>
        <v>4</v>
      </c>
      <c r="FL120" s="294" t="str">
        <f t="shared" ca="1" si="163"/>
        <v/>
      </c>
      <c r="FM120" s="294"/>
      <c r="FN120" s="294"/>
      <c r="FO120" s="294"/>
      <c r="FP120" s="294"/>
      <c r="FQ120" s="99">
        <f>FQ96</f>
        <v>3</v>
      </c>
      <c r="FR120" s="99" t="str">
        <f t="shared" ca="1" si="164"/>
        <v/>
      </c>
      <c r="FS120" s="99"/>
      <c r="FT120" s="99"/>
      <c r="FU120" s="99"/>
      <c r="FV120" s="99">
        <f>FV96</f>
        <v>3</v>
      </c>
      <c r="FW120" s="99" t="str">
        <f t="shared" ca="1" si="165"/>
        <v/>
      </c>
      <c r="FX120" s="99"/>
      <c r="FY120" s="99"/>
      <c r="FZ120" s="99"/>
      <c r="GA120" s="99">
        <f>GA96</f>
        <v>3</v>
      </c>
      <c r="GB120" s="99" t="str">
        <f t="shared" ca="1" si="166"/>
        <v/>
      </c>
      <c r="GC120" s="99"/>
      <c r="GD120" s="99"/>
      <c r="GE120" s="99"/>
      <c r="GF120" s="99">
        <f>GF96</f>
        <v>3</v>
      </c>
      <c r="GG120" s="99" t="str">
        <f t="shared" ca="1" si="167"/>
        <v/>
      </c>
      <c r="GH120" s="99"/>
      <c r="GI120" s="99"/>
      <c r="GJ120" s="99"/>
      <c r="GK120" s="99">
        <f>GK96</f>
        <v>2</v>
      </c>
      <c r="GL120" s="99" t="str">
        <f t="shared" ca="1" si="168"/>
        <v/>
      </c>
      <c r="GM120" s="99"/>
      <c r="GN120" s="99"/>
      <c r="GO120" s="99">
        <f>GO96</f>
        <v>2</v>
      </c>
      <c r="GP120" s="99" t="str">
        <f t="shared" ca="1" si="169"/>
        <v/>
      </c>
      <c r="GQ120" s="99"/>
      <c r="GR120" s="99"/>
      <c r="GS120" s="99">
        <f>GS96</f>
        <v>2</v>
      </c>
      <c r="GT120" s="99" t="str">
        <f t="shared" ca="1" si="170"/>
        <v/>
      </c>
      <c r="GU120" s="99"/>
      <c r="GV120" s="99"/>
      <c r="GW120" s="99">
        <f>GW96</f>
        <v>2</v>
      </c>
      <c r="GX120" s="99" t="str">
        <f t="shared" ca="1" si="171"/>
        <v/>
      </c>
      <c r="GY120" s="99"/>
      <c r="GZ120" s="99"/>
      <c r="HA120" s="99">
        <f>HA96</f>
        <v>3</v>
      </c>
      <c r="HB120" s="99" t="str">
        <f t="shared" ca="1" si="172"/>
        <v/>
      </c>
      <c r="HC120" s="99"/>
      <c r="HD120" s="99"/>
      <c r="HE120" s="99"/>
      <c r="HF120" s="99">
        <f>HF96</f>
        <v>3</v>
      </c>
      <c r="HG120" s="99" t="str">
        <f t="shared" ca="1" si="173"/>
        <v/>
      </c>
      <c r="HH120" s="99"/>
      <c r="HI120" s="99"/>
      <c r="HJ120" s="99"/>
      <c r="HK120" s="99">
        <f>HK96</f>
        <v>3</v>
      </c>
      <c r="HL120" s="99" t="str">
        <f t="shared" ca="1" si="174"/>
        <v/>
      </c>
      <c r="HM120" s="99"/>
      <c r="HN120" s="99"/>
      <c r="HO120" s="99"/>
      <c r="HP120" s="99">
        <f>HP96</f>
        <v>3</v>
      </c>
      <c r="HQ120" s="99" t="str">
        <f t="shared" ca="1" si="175"/>
        <v/>
      </c>
      <c r="HR120" s="99"/>
      <c r="HS120" s="99"/>
      <c r="HT120" s="99"/>
      <c r="HU120" s="99">
        <f>HU96</f>
        <v>3</v>
      </c>
      <c r="HV120" s="99" t="str">
        <f t="shared" ca="1" si="176"/>
        <v/>
      </c>
      <c r="HW120" s="99"/>
      <c r="HX120" s="99"/>
      <c r="HY120" s="99"/>
      <c r="HZ120" s="99">
        <f>HZ96</f>
        <v>3</v>
      </c>
      <c r="IA120" s="99" t="str">
        <f t="shared" ca="1" si="177"/>
        <v/>
      </c>
      <c r="IB120" s="99"/>
      <c r="IC120" s="99"/>
      <c r="ID120" s="99"/>
      <c r="IE120" s="99">
        <f>IE96</f>
        <v>3</v>
      </c>
      <c r="IF120" s="99" t="str">
        <f t="shared" ca="1" si="178"/>
        <v/>
      </c>
      <c r="IG120" s="99"/>
      <c r="IH120" s="99"/>
      <c r="II120" s="99"/>
      <c r="IJ120" s="99">
        <f>IJ96</f>
        <v>3</v>
      </c>
      <c r="IK120" s="99" t="str">
        <f t="shared" ca="1" si="179"/>
        <v/>
      </c>
      <c r="IL120" s="99"/>
      <c r="IM120" s="99"/>
      <c r="IN120" s="99"/>
      <c r="IO120" s="99">
        <f>IO96</f>
        <v>3</v>
      </c>
      <c r="IP120" s="99" t="str">
        <f t="shared" ca="1" si="180"/>
        <v/>
      </c>
      <c r="IQ120" s="99"/>
      <c r="IR120" s="99"/>
      <c r="IS120" s="99"/>
      <c r="IT120" s="99">
        <f>IT96</f>
        <v>3</v>
      </c>
      <c r="IU120" s="99" t="str">
        <f t="shared" ca="1" si="181"/>
        <v/>
      </c>
      <c r="IV120" s="99"/>
      <c r="IW120" s="99"/>
      <c r="IX120" s="99"/>
      <c r="IY120" s="99">
        <f>IY96</f>
        <v>3</v>
      </c>
      <c r="IZ120" s="99" t="str">
        <f t="shared" ca="1" si="182"/>
        <v/>
      </c>
      <c r="JA120" s="99"/>
      <c r="JB120" s="99"/>
      <c r="JC120" s="99"/>
      <c r="JD120" s="99">
        <f>JD96</f>
        <v>3</v>
      </c>
      <c r="JE120" s="99" t="str">
        <f t="shared" ca="1" si="183"/>
        <v/>
      </c>
      <c r="JF120" s="99"/>
      <c r="JG120" s="99"/>
      <c r="JH120" s="99"/>
    </row>
    <row r="121" spans="2:268" x14ac:dyDescent="0.25">
      <c r="B121" s="252">
        <v>22</v>
      </c>
      <c r="C121" s="252">
        <f>C96</f>
        <v>2</v>
      </c>
      <c r="D121" s="252" t="str">
        <f t="shared" ca="1" si="126"/>
        <v/>
      </c>
      <c r="E121" s="252"/>
      <c r="F121" s="252"/>
      <c r="G121" s="252"/>
      <c r="H121" s="252">
        <f>H96</f>
        <v>2</v>
      </c>
      <c r="I121" s="252" t="str">
        <f t="shared" ca="1" si="127"/>
        <v/>
      </c>
      <c r="J121" s="252"/>
      <c r="K121" s="252"/>
      <c r="L121" s="252"/>
      <c r="M121" s="252">
        <f>M96</f>
        <v>3</v>
      </c>
      <c r="N121" s="252" t="str">
        <f t="shared" ca="1" si="128"/>
        <v/>
      </c>
      <c r="O121" s="252"/>
      <c r="P121" s="252"/>
      <c r="Q121" s="252"/>
      <c r="R121" s="294">
        <f>R96</f>
        <v>2</v>
      </c>
      <c r="S121" s="294" t="str">
        <f t="shared" ca="1" si="129"/>
        <v/>
      </c>
      <c r="T121" s="294"/>
      <c r="U121" s="294"/>
      <c r="V121" s="294">
        <f>V96</f>
        <v>2</v>
      </c>
      <c r="W121" s="294" t="str">
        <f t="shared" ca="1" si="130"/>
        <v/>
      </c>
      <c r="X121" s="294"/>
      <c r="Y121" s="294"/>
      <c r="Z121" s="294">
        <f>Z96</f>
        <v>2</v>
      </c>
      <c r="AA121" s="294" t="str">
        <f t="shared" ca="1" si="131"/>
        <v/>
      </c>
      <c r="AB121" s="294"/>
      <c r="AC121" s="294"/>
      <c r="AD121" s="294">
        <f>AD96</f>
        <v>2</v>
      </c>
      <c r="AE121" s="294" t="str">
        <f t="shared" ca="1" si="132"/>
        <v/>
      </c>
      <c r="AF121" s="294"/>
      <c r="AG121" s="294"/>
      <c r="AH121" s="294">
        <f>AH96</f>
        <v>2</v>
      </c>
      <c r="AI121" s="294" t="str">
        <f t="shared" ca="1" si="133"/>
        <v/>
      </c>
      <c r="AJ121" s="294"/>
      <c r="AK121" s="294"/>
      <c r="AL121" s="294">
        <f>AL96</f>
        <v>2</v>
      </c>
      <c r="AM121" s="294" t="str">
        <f t="shared" ca="1" si="134"/>
        <v/>
      </c>
      <c r="AN121" s="294"/>
      <c r="AO121" s="294"/>
      <c r="AP121" s="294">
        <f>AP96</f>
        <v>2</v>
      </c>
      <c r="AQ121" s="294" t="str">
        <f t="shared" ca="1" si="135"/>
        <v/>
      </c>
      <c r="AR121" s="294"/>
      <c r="AS121" s="294"/>
      <c r="AT121" s="294">
        <f>AT96</f>
        <v>3</v>
      </c>
      <c r="AU121" s="294" t="str">
        <f t="shared" ca="1" si="136"/>
        <v/>
      </c>
      <c r="AV121" s="294"/>
      <c r="AW121" s="294"/>
      <c r="AX121" s="294" t="str">
        <f t="shared" ca="1" si="137"/>
        <v/>
      </c>
      <c r="AY121" s="294">
        <f>AY96</f>
        <v>3</v>
      </c>
      <c r="AZ121" s="294" t="str">
        <f t="shared" ca="1" si="138"/>
        <v/>
      </c>
      <c r="BA121" s="294"/>
      <c r="BB121" s="294"/>
      <c r="BC121" s="294"/>
      <c r="BD121" s="294">
        <f>BD96</f>
        <v>3</v>
      </c>
      <c r="BE121" s="294" t="str">
        <f t="shared" ca="1" si="139"/>
        <v/>
      </c>
      <c r="BF121" s="294"/>
      <c r="BG121" s="294"/>
      <c r="BH121" s="294"/>
      <c r="BI121" s="294">
        <f>BI96</f>
        <v>3</v>
      </c>
      <c r="BJ121" s="294" t="str">
        <f t="shared" ca="1" si="140"/>
        <v/>
      </c>
      <c r="BK121" s="294"/>
      <c r="BL121" s="294"/>
      <c r="BM121" s="294"/>
      <c r="BN121" s="294">
        <f>BN96</f>
        <v>3</v>
      </c>
      <c r="BO121" s="294" t="str">
        <f t="shared" ca="1" si="141"/>
        <v/>
      </c>
      <c r="BP121" s="294"/>
      <c r="BQ121" s="294"/>
      <c r="BR121" s="294"/>
      <c r="BS121" s="294">
        <f>BS96</f>
        <v>3</v>
      </c>
      <c r="BT121" s="294" t="str">
        <f t="shared" ca="1" si="142"/>
        <v/>
      </c>
      <c r="BU121" s="294"/>
      <c r="BV121" s="294"/>
      <c r="BW121" s="294"/>
      <c r="BX121" s="294">
        <f>BX96</f>
        <v>3</v>
      </c>
      <c r="BY121" s="294" t="str">
        <f t="shared" ca="1" si="143"/>
        <v/>
      </c>
      <c r="BZ121" s="294"/>
      <c r="CA121" s="294"/>
      <c r="CB121" s="294"/>
      <c r="CC121" s="294">
        <f>CC96</f>
        <v>2</v>
      </c>
      <c r="CD121" s="294" t="str">
        <f t="shared" ca="1" si="144"/>
        <v/>
      </c>
      <c r="CE121" s="294"/>
      <c r="CF121" s="294"/>
      <c r="CG121" s="294">
        <f>CG96</f>
        <v>2</v>
      </c>
      <c r="CH121" s="294" t="str">
        <f t="shared" ca="1" si="145"/>
        <v/>
      </c>
      <c r="CI121" s="294"/>
      <c r="CJ121" s="294"/>
      <c r="CK121" s="294">
        <f>CK96</f>
        <v>2</v>
      </c>
      <c r="CL121" s="294" t="str">
        <f t="shared" ca="1" si="146"/>
        <v/>
      </c>
      <c r="CM121" s="294"/>
      <c r="CN121" s="294"/>
      <c r="CO121" s="294">
        <f>CO96</f>
        <v>2</v>
      </c>
      <c r="CP121" s="294" t="str">
        <f t="shared" ca="1" si="147"/>
        <v/>
      </c>
      <c r="CQ121" s="294"/>
      <c r="CR121" s="294"/>
      <c r="CS121" s="294">
        <f>CS96</f>
        <v>2</v>
      </c>
      <c r="CT121" s="294" t="str">
        <f t="shared" ca="1" si="148"/>
        <v/>
      </c>
      <c r="CU121" s="294"/>
      <c r="CV121" s="294"/>
      <c r="CW121" s="294">
        <f>CW96</f>
        <v>2</v>
      </c>
      <c r="CX121" s="294" t="str">
        <f t="shared" ca="1" si="149"/>
        <v/>
      </c>
      <c r="CY121" s="294"/>
      <c r="CZ121" s="294"/>
      <c r="DA121" s="294">
        <f>DA96</f>
        <v>3</v>
      </c>
      <c r="DB121" s="294" t="str">
        <f t="shared" ca="1" si="150"/>
        <v/>
      </c>
      <c r="DC121" s="294"/>
      <c r="DD121" s="294"/>
      <c r="DE121" s="294"/>
      <c r="DF121" s="294">
        <f>DF96</f>
        <v>3</v>
      </c>
      <c r="DG121" s="294" t="str">
        <f t="shared" ca="1" si="151"/>
        <v/>
      </c>
      <c r="DH121" s="294"/>
      <c r="DI121" s="294"/>
      <c r="DJ121" s="294"/>
      <c r="DK121" s="294">
        <f>DK96</f>
        <v>2</v>
      </c>
      <c r="DL121" s="294" t="str">
        <f t="shared" ca="1" si="152"/>
        <v/>
      </c>
      <c r="DM121" s="294"/>
      <c r="DN121" s="294"/>
      <c r="DO121" s="294">
        <f>DO96</f>
        <v>2</v>
      </c>
      <c r="DP121" s="294" t="str">
        <f t="shared" ca="1" si="153"/>
        <v/>
      </c>
      <c r="DQ121" s="294"/>
      <c r="DR121" s="294"/>
      <c r="DS121" s="294">
        <f>DS96</f>
        <v>2</v>
      </c>
      <c r="DT121" s="294" t="str">
        <f t="shared" ca="1" si="154"/>
        <v/>
      </c>
      <c r="DU121" s="294"/>
      <c r="DV121" s="294"/>
      <c r="DW121" s="294">
        <f>DW96</f>
        <v>2</v>
      </c>
      <c r="DX121" s="294" t="str">
        <f t="shared" ca="1" si="155"/>
        <v/>
      </c>
      <c r="DY121" s="294"/>
      <c r="DZ121" s="294"/>
      <c r="EA121" s="294">
        <f>EA96</f>
        <v>3</v>
      </c>
      <c r="EB121" s="294" t="str">
        <f t="shared" ca="1" si="156"/>
        <v/>
      </c>
      <c r="EC121" s="294"/>
      <c r="ED121" s="294"/>
      <c r="EE121" s="294"/>
      <c r="EF121" s="294">
        <f>EF96</f>
        <v>3</v>
      </c>
      <c r="EG121" s="294" t="str">
        <f t="shared" ca="1" si="157"/>
        <v/>
      </c>
      <c r="EH121" s="294"/>
      <c r="EI121" s="294"/>
      <c r="EJ121" s="294"/>
      <c r="EK121" s="294">
        <f>EK96</f>
        <v>3</v>
      </c>
      <c r="EL121" s="294" t="str">
        <f t="shared" ca="1" si="158"/>
        <v/>
      </c>
      <c r="EM121" s="294"/>
      <c r="EN121" s="294"/>
      <c r="EO121" s="294"/>
      <c r="EP121" s="294">
        <f>EP96</f>
        <v>3</v>
      </c>
      <c r="EQ121" s="294" t="str">
        <f t="shared" ca="1" si="159"/>
        <v/>
      </c>
      <c r="ER121" s="294"/>
      <c r="ES121" s="294"/>
      <c r="ET121" s="294"/>
      <c r="EU121" s="294">
        <f>EU96</f>
        <v>3</v>
      </c>
      <c r="EV121" s="294" t="str">
        <f t="shared" ca="1" si="160"/>
        <v/>
      </c>
      <c r="EW121" s="294"/>
      <c r="EX121" s="294"/>
      <c r="EY121" s="294"/>
      <c r="EZ121" s="294">
        <f>EZ96</f>
        <v>3</v>
      </c>
      <c r="FA121" s="294" t="str">
        <f t="shared" ca="1" si="161"/>
        <v/>
      </c>
      <c r="FB121" s="294"/>
      <c r="FC121" s="294"/>
      <c r="FD121" s="294"/>
      <c r="FE121" s="294">
        <f>FE96</f>
        <v>4</v>
      </c>
      <c r="FF121" s="294" t="str">
        <f t="shared" ca="1" si="162"/>
        <v/>
      </c>
      <c r="FG121" s="294"/>
      <c r="FH121" s="294"/>
      <c r="FI121" s="294"/>
      <c r="FJ121" s="294"/>
      <c r="FK121" s="294">
        <f>FK96</f>
        <v>4</v>
      </c>
      <c r="FL121" s="294" t="str">
        <f t="shared" ca="1" si="163"/>
        <v/>
      </c>
      <c r="FM121" s="294"/>
      <c r="FN121" s="294"/>
      <c r="FO121" s="294"/>
      <c r="FP121" s="294"/>
      <c r="FQ121" s="294">
        <f>FQ96</f>
        <v>3</v>
      </c>
      <c r="FR121" s="294" t="str">
        <f t="shared" ca="1" si="164"/>
        <v/>
      </c>
      <c r="FS121" s="294"/>
      <c r="FT121" s="294"/>
      <c r="FU121" s="294"/>
      <c r="FV121" s="294">
        <f>FV96</f>
        <v>3</v>
      </c>
      <c r="FW121" s="294" t="str">
        <f t="shared" ca="1" si="165"/>
        <v/>
      </c>
      <c r="FX121" s="294"/>
      <c r="FY121" s="294"/>
      <c r="FZ121" s="294"/>
      <c r="GA121" s="294">
        <f>GA96</f>
        <v>3</v>
      </c>
      <c r="GB121" s="294" t="str">
        <f t="shared" ca="1" si="166"/>
        <v/>
      </c>
      <c r="GC121" s="294"/>
      <c r="GD121" s="294"/>
      <c r="GE121" s="294"/>
      <c r="GF121" s="294">
        <f>GF96</f>
        <v>3</v>
      </c>
      <c r="GG121" s="294" t="str">
        <f t="shared" ca="1" si="167"/>
        <v/>
      </c>
      <c r="GH121" s="294"/>
      <c r="GI121" s="294"/>
      <c r="GJ121" s="294"/>
      <c r="GK121" s="294">
        <f>GK96</f>
        <v>2</v>
      </c>
      <c r="GL121" s="294" t="str">
        <f t="shared" ca="1" si="168"/>
        <v/>
      </c>
      <c r="GM121" s="294"/>
      <c r="GN121" s="294"/>
      <c r="GO121" s="294">
        <f>GO96</f>
        <v>2</v>
      </c>
      <c r="GP121" s="294" t="str">
        <f t="shared" ca="1" si="169"/>
        <v/>
      </c>
      <c r="GQ121" s="294"/>
      <c r="GR121" s="294"/>
      <c r="GS121" s="294">
        <f>GS96</f>
        <v>2</v>
      </c>
      <c r="GT121" s="294" t="str">
        <f t="shared" ca="1" si="170"/>
        <v/>
      </c>
      <c r="GU121" s="294"/>
      <c r="GV121" s="294"/>
      <c r="GW121" s="294">
        <f>GW96</f>
        <v>2</v>
      </c>
      <c r="GX121" s="294" t="str">
        <f t="shared" ca="1" si="171"/>
        <v/>
      </c>
      <c r="GY121" s="294"/>
      <c r="GZ121" s="294"/>
      <c r="HA121" s="294">
        <f>HA96</f>
        <v>3</v>
      </c>
      <c r="HB121" s="294" t="str">
        <f t="shared" ca="1" si="172"/>
        <v/>
      </c>
      <c r="HC121" s="294"/>
      <c r="HD121" s="294"/>
      <c r="HE121" s="294"/>
      <c r="HF121" s="294">
        <f>HF96</f>
        <v>3</v>
      </c>
      <c r="HG121" s="294" t="str">
        <f t="shared" ca="1" si="173"/>
        <v/>
      </c>
      <c r="HH121" s="294"/>
      <c r="HI121" s="294"/>
      <c r="HJ121" s="294"/>
      <c r="HK121" s="294">
        <f>HK96</f>
        <v>3</v>
      </c>
      <c r="HL121" s="294" t="str">
        <f t="shared" ca="1" si="174"/>
        <v/>
      </c>
      <c r="HM121" s="294"/>
      <c r="HN121" s="294"/>
      <c r="HO121" s="294"/>
      <c r="HP121" s="294">
        <f>HP96</f>
        <v>3</v>
      </c>
      <c r="HQ121" s="294" t="str">
        <f t="shared" ca="1" si="175"/>
        <v/>
      </c>
      <c r="HR121" s="294"/>
      <c r="HS121" s="294"/>
      <c r="HT121" s="294"/>
      <c r="HU121" s="294">
        <f>HU96</f>
        <v>3</v>
      </c>
      <c r="HV121" s="294" t="str">
        <f t="shared" ca="1" si="176"/>
        <v/>
      </c>
      <c r="HW121" s="294"/>
      <c r="HX121" s="294"/>
      <c r="HY121" s="294"/>
      <c r="HZ121" s="294">
        <f>HZ96</f>
        <v>3</v>
      </c>
      <c r="IA121" s="294" t="str">
        <f t="shared" ca="1" si="177"/>
        <v/>
      </c>
      <c r="IB121" s="294"/>
      <c r="IC121" s="294"/>
      <c r="ID121" s="294"/>
      <c r="IE121" s="294">
        <f>IE96</f>
        <v>3</v>
      </c>
      <c r="IF121" s="294" t="str">
        <f t="shared" ca="1" si="178"/>
        <v/>
      </c>
      <c r="IG121" s="294"/>
      <c r="IH121" s="294"/>
      <c r="II121" s="294"/>
      <c r="IJ121" s="294">
        <f>IJ96</f>
        <v>3</v>
      </c>
      <c r="IK121" s="294" t="str">
        <f t="shared" ca="1" si="179"/>
        <v/>
      </c>
      <c r="IL121" s="294"/>
      <c r="IM121" s="294"/>
      <c r="IN121" s="294"/>
      <c r="IO121" s="294">
        <f>IO96</f>
        <v>3</v>
      </c>
      <c r="IP121" s="294" t="str">
        <f t="shared" ca="1" si="180"/>
        <v/>
      </c>
      <c r="IQ121" s="294"/>
      <c r="IR121" s="294"/>
      <c r="IS121" s="294"/>
      <c r="IT121" s="294">
        <f>IT96</f>
        <v>3</v>
      </c>
      <c r="IU121" s="294" t="str">
        <f t="shared" ca="1" si="181"/>
        <v/>
      </c>
      <c r="IV121" s="294"/>
      <c r="IW121" s="294"/>
      <c r="IX121" s="294"/>
      <c r="IY121" s="294">
        <f>IY96</f>
        <v>3</v>
      </c>
      <c r="IZ121" s="294" t="str">
        <f t="shared" ca="1" si="182"/>
        <v/>
      </c>
      <c r="JA121" s="294"/>
      <c r="JB121" s="294"/>
      <c r="JC121" s="294"/>
      <c r="JD121" s="294">
        <f>JD96</f>
        <v>3</v>
      </c>
      <c r="JE121" s="294" t="str">
        <f t="shared" ca="1" si="183"/>
        <v/>
      </c>
      <c r="JF121" s="294"/>
      <c r="JG121" s="294"/>
      <c r="JH121" s="294"/>
    </row>
    <row r="122" spans="2:268" x14ac:dyDescent="0.25">
      <c r="B122" s="252">
        <v>23</v>
      </c>
      <c r="C122" s="252">
        <f>C96</f>
        <v>2</v>
      </c>
      <c r="D122" s="252" t="str">
        <f t="shared" ca="1" si="126"/>
        <v/>
      </c>
      <c r="E122" s="252"/>
      <c r="F122" s="252"/>
      <c r="G122" s="252"/>
      <c r="H122" s="252">
        <f>H96</f>
        <v>2</v>
      </c>
      <c r="I122" s="252" t="str">
        <f t="shared" ca="1" si="127"/>
        <v/>
      </c>
      <c r="J122" s="252"/>
      <c r="K122" s="252"/>
      <c r="L122" s="252"/>
      <c r="M122" s="252">
        <f>M96</f>
        <v>3</v>
      </c>
      <c r="N122" s="252" t="str">
        <f t="shared" ca="1" si="128"/>
        <v/>
      </c>
      <c r="O122" s="252"/>
      <c r="P122" s="252"/>
      <c r="Q122" s="252"/>
      <c r="R122" s="294">
        <f>R96</f>
        <v>2</v>
      </c>
      <c r="S122" s="294" t="str">
        <f t="shared" ca="1" si="129"/>
        <v/>
      </c>
      <c r="T122" s="294"/>
      <c r="U122" s="294"/>
      <c r="V122" s="294">
        <f>V96</f>
        <v>2</v>
      </c>
      <c r="W122" s="294" t="str">
        <f t="shared" ca="1" si="130"/>
        <v/>
      </c>
      <c r="X122" s="294"/>
      <c r="Y122" s="294"/>
      <c r="Z122" s="294">
        <f>Z96</f>
        <v>2</v>
      </c>
      <c r="AA122" s="294" t="str">
        <f t="shared" ca="1" si="131"/>
        <v/>
      </c>
      <c r="AB122" s="294"/>
      <c r="AC122" s="294"/>
      <c r="AD122" s="294">
        <f>AD96</f>
        <v>2</v>
      </c>
      <c r="AE122" s="294" t="str">
        <f t="shared" ca="1" si="132"/>
        <v/>
      </c>
      <c r="AF122" s="294"/>
      <c r="AG122" s="294"/>
      <c r="AH122" s="294">
        <f>AH96</f>
        <v>2</v>
      </c>
      <c r="AI122" s="294" t="str">
        <f t="shared" ca="1" si="133"/>
        <v/>
      </c>
      <c r="AJ122" s="294"/>
      <c r="AK122" s="294"/>
      <c r="AL122" s="294">
        <f>AL96</f>
        <v>2</v>
      </c>
      <c r="AM122" s="294" t="str">
        <f t="shared" ca="1" si="134"/>
        <v/>
      </c>
      <c r="AN122" s="294"/>
      <c r="AO122" s="294"/>
      <c r="AP122" s="294">
        <f>AP96</f>
        <v>2</v>
      </c>
      <c r="AQ122" s="294" t="str">
        <f t="shared" ca="1" si="135"/>
        <v/>
      </c>
      <c r="AR122" s="294"/>
      <c r="AS122" s="294"/>
      <c r="AT122" s="294">
        <f>AT96</f>
        <v>3</v>
      </c>
      <c r="AU122" s="294" t="str">
        <f t="shared" ca="1" si="136"/>
        <v/>
      </c>
      <c r="AV122" s="294"/>
      <c r="AW122" s="294"/>
      <c r="AX122" s="294" t="str">
        <f t="shared" ca="1" si="137"/>
        <v/>
      </c>
      <c r="AY122" s="294">
        <f>AY96</f>
        <v>3</v>
      </c>
      <c r="AZ122" s="294" t="str">
        <f t="shared" ca="1" si="138"/>
        <v/>
      </c>
      <c r="BA122" s="294"/>
      <c r="BB122" s="294"/>
      <c r="BC122" s="294"/>
      <c r="BD122" s="294">
        <f>BD96</f>
        <v>3</v>
      </c>
      <c r="BE122" s="294" t="str">
        <f t="shared" ca="1" si="139"/>
        <v/>
      </c>
      <c r="BF122" s="294"/>
      <c r="BG122" s="294"/>
      <c r="BH122" s="294"/>
      <c r="BI122" s="294">
        <f>BI96</f>
        <v>3</v>
      </c>
      <c r="BJ122" s="294" t="str">
        <f t="shared" ca="1" si="140"/>
        <v/>
      </c>
      <c r="BK122" s="294"/>
      <c r="BL122" s="294"/>
      <c r="BM122" s="294"/>
      <c r="BN122" s="294">
        <f>BN96</f>
        <v>3</v>
      </c>
      <c r="BO122" s="294" t="str">
        <f t="shared" ca="1" si="141"/>
        <v/>
      </c>
      <c r="BP122" s="294"/>
      <c r="BQ122" s="294"/>
      <c r="BR122" s="294"/>
      <c r="BS122" s="294">
        <f>BS96</f>
        <v>3</v>
      </c>
      <c r="BT122" s="294" t="str">
        <f t="shared" ca="1" si="142"/>
        <v/>
      </c>
      <c r="BU122" s="294"/>
      <c r="BV122" s="294"/>
      <c r="BW122" s="294"/>
      <c r="BX122" s="294">
        <f>BX96</f>
        <v>3</v>
      </c>
      <c r="BY122" s="294" t="str">
        <f t="shared" ca="1" si="143"/>
        <v/>
      </c>
      <c r="BZ122" s="294"/>
      <c r="CA122" s="294"/>
      <c r="CB122" s="294"/>
      <c r="CC122" s="294">
        <f>CC96</f>
        <v>2</v>
      </c>
      <c r="CD122" s="294" t="str">
        <f t="shared" ca="1" si="144"/>
        <v/>
      </c>
      <c r="CE122" s="294"/>
      <c r="CF122" s="294"/>
      <c r="CG122" s="294">
        <f>CG96</f>
        <v>2</v>
      </c>
      <c r="CH122" s="294" t="str">
        <f t="shared" ca="1" si="145"/>
        <v/>
      </c>
      <c r="CI122" s="294"/>
      <c r="CJ122" s="294"/>
      <c r="CK122" s="294">
        <f>CK96</f>
        <v>2</v>
      </c>
      <c r="CL122" s="294" t="str">
        <f t="shared" ca="1" si="146"/>
        <v/>
      </c>
      <c r="CM122" s="294"/>
      <c r="CN122" s="294"/>
      <c r="CO122" s="294">
        <f>CO96</f>
        <v>2</v>
      </c>
      <c r="CP122" s="294" t="str">
        <f t="shared" ca="1" si="147"/>
        <v/>
      </c>
      <c r="CQ122" s="294"/>
      <c r="CR122" s="294"/>
      <c r="CS122" s="294">
        <f>CS96</f>
        <v>2</v>
      </c>
      <c r="CT122" s="294" t="str">
        <f t="shared" ca="1" si="148"/>
        <v/>
      </c>
      <c r="CU122" s="294"/>
      <c r="CV122" s="294"/>
      <c r="CW122" s="294">
        <f>CW96</f>
        <v>2</v>
      </c>
      <c r="CX122" s="294" t="str">
        <f t="shared" ca="1" si="149"/>
        <v/>
      </c>
      <c r="CY122" s="294"/>
      <c r="CZ122" s="294"/>
      <c r="DA122" s="294">
        <f>DA96</f>
        <v>3</v>
      </c>
      <c r="DB122" s="294" t="str">
        <f t="shared" ca="1" si="150"/>
        <v/>
      </c>
      <c r="DC122" s="294"/>
      <c r="DD122" s="294"/>
      <c r="DE122" s="294"/>
      <c r="DF122" s="294">
        <f>DF96</f>
        <v>3</v>
      </c>
      <c r="DG122" s="294" t="str">
        <f t="shared" ca="1" si="151"/>
        <v/>
      </c>
      <c r="DH122" s="294"/>
      <c r="DI122" s="294"/>
      <c r="DJ122" s="294"/>
      <c r="DK122" s="294">
        <f>DK96</f>
        <v>2</v>
      </c>
      <c r="DL122" s="294" t="str">
        <f t="shared" ca="1" si="152"/>
        <v/>
      </c>
      <c r="DM122" s="294"/>
      <c r="DN122" s="294"/>
      <c r="DO122" s="294">
        <f>DO96</f>
        <v>2</v>
      </c>
      <c r="DP122" s="294" t="str">
        <f t="shared" ca="1" si="153"/>
        <v/>
      </c>
      <c r="DQ122" s="294"/>
      <c r="DR122" s="294"/>
      <c r="DS122" s="294">
        <f>DS96</f>
        <v>2</v>
      </c>
      <c r="DT122" s="294" t="str">
        <f t="shared" ca="1" si="154"/>
        <v/>
      </c>
      <c r="DU122" s="294"/>
      <c r="DV122" s="294"/>
      <c r="DW122" s="294">
        <f>DW96</f>
        <v>2</v>
      </c>
      <c r="DX122" s="294" t="str">
        <f t="shared" ca="1" si="155"/>
        <v/>
      </c>
      <c r="DY122" s="294"/>
      <c r="DZ122" s="294"/>
      <c r="EA122" s="294">
        <f>EA96</f>
        <v>3</v>
      </c>
      <c r="EB122" s="294" t="str">
        <f t="shared" ca="1" si="156"/>
        <v/>
      </c>
      <c r="EC122" s="294"/>
      <c r="ED122" s="294"/>
      <c r="EE122" s="294"/>
      <c r="EF122" s="294">
        <f>EF96</f>
        <v>3</v>
      </c>
      <c r="EG122" s="294" t="str">
        <f t="shared" ca="1" si="157"/>
        <v/>
      </c>
      <c r="EH122" s="294"/>
      <c r="EI122" s="294"/>
      <c r="EJ122" s="294"/>
      <c r="EK122" s="294">
        <f>EK96</f>
        <v>3</v>
      </c>
      <c r="EL122" s="294" t="str">
        <f t="shared" ca="1" si="158"/>
        <v/>
      </c>
      <c r="EM122" s="294"/>
      <c r="EN122" s="294"/>
      <c r="EO122" s="294"/>
      <c r="EP122" s="294">
        <f>EP96</f>
        <v>3</v>
      </c>
      <c r="EQ122" s="294" t="str">
        <f t="shared" ca="1" si="159"/>
        <v/>
      </c>
      <c r="ER122" s="294"/>
      <c r="ES122" s="294"/>
      <c r="ET122" s="294"/>
      <c r="EU122" s="294">
        <f>EU96</f>
        <v>3</v>
      </c>
      <c r="EV122" s="294" t="str">
        <f t="shared" ca="1" si="160"/>
        <v/>
      </c>
      <c r="EW122" s="294"/>
      <c r="EX122" s="294"/>
      <c r="EY122" s="294"/>
      <c r="EZ122" s="294">
        <f>EZ96</f>
        <v>3</v>
      </c>
      <c r="FA122" s="294" t="str">
        <f t="shared" ca="1" si="161"/>
        <v/>
      </c>
      <c r="FB122" s="294"/>
      <c r="FC122" s="294"/>
      <c r="FD122" s="294"/>
      <c r="FE122" s="294">
        <f>FE96</f>
        <v>4</v>
      </c>
      <c r="FF122" s="294" t="str">
        <f t="shared" ca="1" si="162"/>
        <v/>
      </c>
      <c r="FG122" s="294"/>
      <c r="FH122" s="294"/>
      <c r="FI122" s="294"/>
      <c r="FJ122" s="294"/>
      <c r="FK122" s="294">
        <f>FK96</f>
        <v>4</v>
      </c>
      <c r="FL122" s="294" t="str">
        <f t="shared" ca="1" si="163"/>
        <v/>
      </c>
      <c r="FM122" s="294"/>
      <c r="FN122" s="294"/>
      <c r="FO122" s="294"/>
      <c r="FP122" s="294"/>
      <c r="FQ122" s="294">
        <f>FQ96</f>
        <v>3</v>
      </c>
      <c r="FR122" s="294" t="str">
        <f t="shared" ca="1" si="164"/>
        <v/>
      </c>
      <c r="FS122" s="294"/>
      <c r="FT122" s="294"/>
      <c r="FU122" s="294"/>
      <c r="FV122" s="294">
        <f>FV96</f>
        <v>3</v>
      </c>
      <c r="FW122" s="294" t="str">
        <f t="shared" ca="1" si="165"/>
        <v/>
      </c>
      <c r="FX122" s="294"/>
      <c r="FY122" s="294"/>
      <c r="FZ122" s="294"/>
      <c r="GA122" s="294">
        <f>GA96</f>
        <v>3</v>
      </c>
      <c r="GB122" s="294" t="str">
        <f t="shared" ca="1" si="166"/>
        <v/>
      </c>
      <c r="GC122" s="294"/>
      <c r="GD122" s="294"/>
      <c r="GE122" s="294"/>
      <c r="GF122" s="294">
        <f>GF96</f>
        <v>3</v>
      </c>
      <c r="GG122" s="294" t="str">
        <f t="shared" ca="1" si="167"/>
        <v/>
      </c>
      <c r="GH122" s="294"/>
      <c r="GI122" s="294"/>
      <c r="GJ122" s="294"/>
      <c r="GK122" s="294">
        <f>GK96</f>
        <v>2</v>
      </c>
      <c r="GL122" s="294" t="str">
        <f t="shared" ca="1" si="168"/>
        <v/>
      </c>
      <c r="GM122" s="294"/>
      <c r="GN122" s="294"/>
      <c r="GO122" s="294">
        <f>GO96</f>
        <v>2</v>
      </c>
      <c r="GP122" s="294" t="str">
        <f t="shared" ca="1" si="169"/>
        <v/>
      </c>
      <c r="GQ122" s="294"/>
      <c r="GR122" s="294"/>
      <c r="GS122" s="294">
        <f>GS96</f>
        <v>2</v>
      </c>
      <c r="GT122" s="294" t="str">
        <f t="shared" ca="1" si="170"/>
        <v/>
      </c>
      <c r="GU122" s="294"/>
      <c r="GV122" s="294"/>
      <c r="GW122" s="294">
        <f>GW96</f>
        <v>2</v>
      </c>
      <c r="GX122" s="294" t="str">
        <f t="shared" ca="1" si="171"/>
        <v/>
      </c>
      <c r="GY122" s="294"/>
      <c r="GZ122" s="294"/>
      <c r="HA122" s="294">
        <f>HA96</f>
        <v>3</v>
      </c>
      <c r="HB122" s="294" t="str">
        <f t="shared" ca="1" si="172"/>
        <v/>
      </c>
      <c r="HC122" s="294"/>
      <c r="HD122" s="294"/>
      <c r="HE122" s="294"/>
      <c r="HF122" s="294">
        <f>HF96</f>
        <v>3</v>
      </c>
      <c r="HG122" s="294" t="str">
        <f t="shared" ca="1" si="173"/>
        <v/>
      </c>
      <c r="HH122" s="294"/>
      <c r="HI122" s="294"/>
      <c r="HJ122" s="294"/>
      <c r="HK122" s="294">
        <f>HK96</f>
        <v>3</v>
      </c>
      <c r="HL122" s="294" t="str">
        <f t="shared" ca="1" si="174"/>
        <v/>
      </c>
      <c r="HM122" s="294"/>
      <c r="HN122" s="294"/>
      <c r="HO122" s="294"/>
      <c r="HP122" s="294">
        <f>HP96</f>
        <v>3</v>
      </c>
      <c r="HQ122" s="294" t="str">
        <f t="shared" ca="1" si="175"/>
        <v/>
      </c>
      <c r="HR122" s="294"/>
      <c r="HS122" s="294"/>
      <c r="HT122" s="294"/>
      <c r="HU122" s="294">
        <f>HU96</f>
        <v>3</v>
      </c>
      <c r="HV122" s="294" t="str">
        <f t="shared" ca="1" si="176"/>
        <v/>
      </c>
      <c r="HW122" s="294"/>
      <c r="HX122" s="294"/>
      <c r="HY122" s="294"/>
      <c r="HZ122" s="294">
        <f>HZ96</f>
        <v>3</v>
      </c>
      <c r="IA122" s="294" t="str">
        <f t="shared" ca="1" si="177"/>
        <v/>
      </c>
      <c r="IB122" s="294"/>
      <c r="IC122" s="294"/>
      <c r="ID122" s="294"/>
      <c r="IE122" s="294">
        <f>IE96</f>
        <v>3</v>
      </c>
      <c r="IF122" s="294" t="str">
        <f t="shared" ca="1" si="178"/>
        <v/>
      </c>
      <c r="IG122" s="294"/>
      <c r="IH122" s="294"/>
      <c r="II122" s="294"/>
      <c r="IJ122" s="294">
        <f>IJ96</f>
        <v>3</v>
      </c>
      <c r="IK122" s="294" t="str">
        <f t="shared" ca="1" si="179"/>
        <v/>
      </c>
      <c r="IL122" s="294"/>
      <c r="IM122" s="294"/>
      <c r="IN122" s="294"/>
      <c r="IO122" s="294">
        <f>IO96</f>
        <v>3</v>
      </c>
      <c r="IP122" s="294" t="str">
        <f t="shared" ca="1" si="180"/>
        <v/>
      </c>
      <c r="IQ122" s="294"/>
      <c r="IR122" s="294"/>
      <c r="IS122" s="294"/>
      <c r="IT122" s="294">
        <f>IT96</f>
        <v>3</v>
      </c>
      <c r="IU122" s="294" t="str">
        <f t="shared" ca="1" si="181"/>
        <v/>
      </c>
      <c r="IV122" s="294"/>
      <c r="IW122" s="294"/>
      <c r="IX122" s="294"/>
      <c r="IY122" s="294">
        <f>IY96</f>
        <v>3</v>
      </c>
      <c r="IZ122" s="294" t="str">
        <f t="shared" ca="1" si="182"/>
        <v/>
      </c>
      <c r="JA122" s="294"/>
      <c r="JB122" s="294"/>
      <c r="JC122" s="294"/>
      <c r="JD122" s="294">
        <f>JD96</f>
        <v>3</v>
      </c>
      <c r="JE122" s="294" t="str">
        <f t="shared" ca="1" si="183"/>
        <v/>
      </c>
      <c r="JF122" s="294"/>
      <c r="JG122" s="294"/>
      <c r="JH122" s="294"/>
    </row>
    <row r="123" spans="2:268" x14ac:dyDescent="0.25">
      <c r="B123" s="252">
        <v>24</v>
      </c>
      <c r="C123" s="252">
        <f>C96</f>
        <v>2</v>
      </c>
      <c r="D123" s="252" t="str">
        <f t="shared" ca="1" si="126"/>
        <v/>
      </c>
      <c r="E123" s="252"/>
      <c r="F123" s="252"/>
      <c r="G123" s="252"/>
      <c r="H123" s="252">
        <f>H96</f>
        <v>2</v>
      </c>
      <c r="I123" s="252" t="str">
        <f t="shared" ca="1" si="127"/>
        <v/>
      </c>
      <c r="J123" s="252"/>
      <c r="K123" s="252"/>
      <c r="L123" s="252"/>
      <c r="M123" s="252">
        <f>M96</f>
        <v>3</v>
      </c>
      <c r="N123" s="252" t="str">
        <f t="shared" ca="1" si="128"/>
        <v/>
      </c>
      <c r="O123" s="252"/>
      <c r="P123" s="252"/>
      <c r="Q123" s="252"/>
      <c r="R123" s="294">
        <f>R96</f>
        <v>2</v>
      </c>
      <c r="S123" s="294" t="str">
        <f t="shared" ca="1" si="129"/>
        <v/>
      </c>
      <c r="T123" s="294"/>
      <c r="U123" s="294"/>
      <c r="V123" s="294">
        <f>V96</f>
        <v>2</v>
      </c>
      <c r="W123" s="294" t="str">
        <f t="shared" ca="1" si="130"/>
        <v/>
      </c>
      <c r="X123" s="294"/>
      <c r="Y123" s="294"/>
      <c r="Z123" s="294">
        <f>Z96</f>
        <v>2</v>
      </c>
      <c r="AA123" s="294" t="str">
        <f t="shared" ca="1" si="131"/>
        <v/>
      </c>
      <c r="AB123" s="294"/>
      <c r="AC123" s="294"/>
      <c r="AD123" s="294">
        <f>AD96</f>
        <v>2</v>
      </c>
      <c r="AE123" s="294" t="str">
        <f t="shared" ca="1" si="132"/>
        <v/>
      </c>
      <c r="AF123" s="294"/>
      <c r="AG123" s="294"/>
      <c r="AH123" s="294">
        <f>AH96</f>
        <v>2</v>
      </c>
      <c r="AI123" s="294" t="str">
        <f t="shared" ca="1" si="133"/>
        <v/>
      </c>
      <c r="AJ123" s="294"/>
      <c r="AK123" s="294"/>
      <c r="AL123" s="294">
        <f>AL96</f>
        <v>2</v>
      </c>
      <c r="AM123" s="294" t="str">
        <f t="shared" ca="1" si="134"/>
        <v/>
      </c>
      <c r="AN123" s="294"/>
      <c r="AO123" s="294"/>
      <c r="AP123" s="294">
        <f>AP96</f>
        <v>2</v>
      </c>
      <c r="AQ123" s="294" t="str">
        <f t="shared" ca="1" si="135"/>
        <v/>
      </c>
      <c r="AR123" s="294"/>
      <c r="AS123" s="294"/>
      <c r="AT123" s="294">
        <f>AT96</f>
        <v>3</v>
      </c>
      <c r="AU123" s="294" t="str">
        <f t="shared" ca="1" si="136"/>
        <v/>
      </c>
      <c r="AV123" s="294"/>
      <c r="AW123" s="294"/>
      <c r="AX123" s="294" t="str">
        <f t="shared" ca="1" si="137"/>
        <v/>
      </c>
      <c r="AY123" s="294">
        <f>AY96</f>
        <v>3</v>
      </c>
      <c r="AZ123" s="294" t="str">
        <f t="shared" ca="1" si="138"/>
        <v/>
      </c>
      <c r="BA123" s="294"/>
      <c r="BB123" s="294"/>
      <c r="BC123" s="294"/>
      <c r="BD123" s="294">
        <f>BD96</f>
        <v>3</v>
      </c>
      <c r="BE123" s="294" t="str">
        <f t="shared" ca="1" si="139"/>
        <v/>
      </c>
      <c r="BF123" s="294"/>
      <c r="BG123" s="294"/>
      <c r="BH123" s="294"/>
      <c r="BI123" s="294">
        <f>BI96</f>
        <v>3</v>
      </c>
      <c r="BJ123" s="294" t="str">
        <f t="shared" ca="1" si="140"/>
        <v/>
      </c>
      <c r="BK123" s="294"/>
      <c r="BL123" s="294"/>
      <c r="BM123" s="294"/>
      <c r="BN123" s="294">
        <f>BN96</f>
        <v>3</v>
      </c>
      <c r="BO123" s="294" t="str">
        <f t="shared" ca="1" si="141"/>
        <v/>
      </c>
      <c r="BP123" s="294"/>
      <c r="BQ123" s="294"/>
      <c r="BR123" s="294"/>
      <c r="BS123" s="294">
        <f>BS96</f>
        <v>3</v>
      </c>
      <c r="BT123" s="294" t="str">
        <f t="shared" ca="1" si="142"/>
        <v/>
      </c>
      <c r="BU123" s="294"/>
      <c r="BV123" s="294"/>
      <c r="BW123" s="294"/>
      <c r="BX123" s="294">
        <f>BX96</f>
        <v>3</v>
      </c>
      <c r="BY123" s="294" t="str">
        <f t="shared" ca="1" si="143"/>
        <v/>
      </c>
      <c r="BZ123" s="294"/>
      <c r="CA123" s="294"/>
      <c r="CB123" s="294"/>
      <c r="CC123" s="294">
        <f>CC96</f>
        <v>2</v>
      </c>
      <c r="CD123" s="294" t="str">
        <f t="shared" ca="1" si="144"/>
        <v/>
      </c>
      <c r="CE123" s="294"/>
      <c r="CF123" s="294"/>
      <c r="CG123" s="294">
        <f>CG96</f>
        <v>2</v>
      </c>
      <c r="CH123" s="294" t="str">
        <f t="shared" ca="1" si="145"/>
        <v/>
      </c>
      <c r="CI123" s="294"/>
      <c r="CJ123" s="294"/>
      <c r="CK123" s="294">
        <f>CK96</f>
        <v>2</v>
      </c>
      <c r="CL123" s="294" t="str">
        <f t="shared" ca="1" si="146"/>
        <v/>
      </c>
      <c r="CM123" s="294"/>
      <c r="CN123" s="294"/>
      <c r="CO123" s="294">
        <f>CO96</f>
        <v>2</v>
      </c>
      <c r="CP123" s="294" t="str">
        <f t="shared" ca="1" si="147"/>
        <v/>
      </c>
      <c r="CQ123" s="294"/>
      <c r="CR123" s="294"/>
      <c r="CS123" s="294">
        <f>CS96</f>
        <v>2</v>
      </c>
      <c r="CT123" s="294" t="str">
        <f t="shared" ca="1" si="148"/>
        <v/>
      </c>
      <c r="CU123" s="294"/>
      <c r="CV123" s="294"/>
      <c r="CW123" s="294">
        <f>CW96</f>
        <v>2</v>
      </c>
      <c r="CX123" s="294" t="str">
        <f t="shared" ca="1" si="149"/>
        <v/>
      </c>
      <c r="CY123" s="294"/>
      <c r="CZ123" s="294"/>
      <c r="DA123" s="294">
        <f>DA96</f>
        <v>3</v>
      </c>
      <c r="DB123" s="294" t="str">
        <f t="shared" ca="1" si="150"/>
        <v/>
      </c>
      <c r="DC123" s="294"/>
      <c r="DD123" s="294"/>
      <c r="DE123" s="294"/>
      <c r="DF123" s="294">
        <f>DF96</f>
        <v>3</v>
      </c>
      <c r="DG123" s="294" t="str">
        <f t="shared" ca="1" si="151"/>
        <v/>
      </c>
      <c r="DH123" s="294"/>
      <c r="DI123" s="294"/>
      <c r="DJ123" s="294"/>
      <c r="DK123" s="294">
        <f>DK96</f>
        <v>2</v>
      </c>
      <c r="DL123" s="294" t="str">
        <f t="shared" ca="1" si="152"/>
        <v/>
      </c>
      <c r="DM123" s="294"/>
      <c r="DN123" s="294"/>
      <c r="DO123" s="294">
        <f>DO96</f>
        <v>2</v>
      </c>
      <c r="DP123" s="294" t="str">
        <f t="shared" ca="1" si="153"/>
        <v/>
      </c>
      <c r="DQ123" s="294"/>
      <c r="DR123" s="294"/>
      <c r="DS123" s="294">
        <f>DS96</f>
        <v>2</v>
      </c>
      <c r="DT123" s="294" t="str">
        <f t="shared" ca="1" si="154"/>
        <v/>
      </c>
      <c r="DU123" s="294"/>
      <c r="DV123" s="294"/>
      <c r="DW123" s="294">
        <f>DW96</f>
        <v>2</v>
      </c>
      <c r="DX123" s="294" t="str">
        <f t="shared" ca="1" si="155"/>
        <v/>
      </c>
      <c r="DY123" s="294"/>
      <c r="DZ123" s="294"/>
      <c r="EA123" s="294">
        <f>EA96</f>
        <v>3</v>
      </c>
      <c r="EB123" s="294" t="str">
        <f t="shared" ca="1" si="156"/>
        <v/>
      </c>
      <c r="EC123" s="294"/>
      <c r="ED123" s="294"/>
      <c r="EE123" s="294"/>
      <c r="EF123" s="294">
        <f>EF96</f>
        <v>3</v>
      </c>
      <c r="EG123" s="294" t="str">
        <f t="shared" ca="1" si="157"/>
        <v/>
      </c>
      <c r="EH123" s="294"/>
      <c r="EI123" s="294"/>
      <c r="EJ123" s="294"/>
      <c r="EK123" s="294">
        <f>EK96</f>
        <v>3</v>
      </c>
      <c r="EL123" s="294" t="str">
        <f t="shared" ca="1" si="158"/>
        <v/>
      </c>
      <c r="EM123" s="294"/>
      <c r="EN123" s="294"/>
      <c r="EO123" s="294"/>
      <c r="EP123" s="294">
        <f>EP96</f>
        <v>3</v>
      </c>
      <c r="EQ123" s="294" t="str">
        <f t="shared" ca="1" si="159"/>
        <v/>
      </c>
      <c r="ER123" s="294"/>
      <c r="ES123" s="294"/>
      <c r="ET123" s="294"/>
      <c r="EU123" s="294">
        <f>EU96</f>
        <v>3</v>
      </c>
      <c r="EV123" s="294" t="str">
        <f t="shared" ca="1" si="160"/>
        <v/>
      </c>
      <c r="EW123" s="294"/>
      <c r="EX123" s="294"/>
      <c r="EY123" s="294"/>
      <c r="EZ123" s="294">
        <f>EZ96</f>
        <v>3</v>
      </c>
      <c r="FA123" s="294" t="str">
        <f t="shared" ca="1" si="161"/>
        <v/>
      </c>
      <c r="FB123" s="294"/>
      <c r="FC123" s="294"/>
      <c r="FD123" s="294"/>
      <c r="FE123" s="294">
        <f>FE96</f>
        <v>4</v>
      </c>
      <c r="FF123" s="294" t="str">
        <f t="shared" ca="1" si="162"/>
        <v/>
      </c>
      <c r="FG123" s="294"/>
      <c r="FH123" s="294"/>
      <c r="FI123" s="294"/>
      <c r="FJ123" s="294"/>
      <c r="FK123" s="294">
        <f>FK96</f>
        <v>4</v>
      </c>
      <c r="FL123" s="294" t="str">
        <f t="shared" ca="1" si="163"/>
        <v/>
      </c>
      <c r="FM123" s="294"/>
      <c r="FN123" s="294"/>
      <c r="FO123" s="294"/>
      <c r="FP123" s="294"/>
      <c r="FQ123" s="294">
        <f>FQ96</f>
        <v>3</v>
      </c>
      <c r="FR123" s="294" t="str">
        <f t="shared" ca="1" si="164"/>
        <v/>
      </c>
      <c r="FS123" s="294"/>
      <c r="FT123" s="294"/>
      <c r="FU123" s="294"/>
      <c r="FV123" s="294">
        <f>FV96</f>
        <v>3</v>
      </c>
      <c r="FW123" s="294" t="str">
        <f t="shared" ca="1" si="165"/>
        <v/>
      </c>
      <c r="FX123" s="294"/>
      <c r="FY123" s="294"/>
      <c r="FZ123" s="294"/>
      <c r="GA123" s="294">
        <f>GA96</f>
        <v>3</v>
      </c>
      <c r="GB123" s="294" t="str">
        <f t="shared" ca="1" si="166"/>
        <v/>
      </c>
      <c r="GC123" s="294"/>
      <c r="GD123" s="294"/>
      <c r="GE123" s="294"/>
      <c r="GF123" s="294">
        <f>GF96</f>
        <v>3</v>
      </c>
      <c r="GG123" s="294" t="str">
        <f t="shared" ca="1" si="167"/>
        <v/>
      </c>
      <c r="GH123" s="294"/>
      <c r="GI123" s="294"/>
      <c r="GJ123" s="294"/>
      <c r="GK123" s="294">
        <f>GK96</f>
        <v>2</v>
      </c>
      <c r="GL123" s="294" t="str">
        <f t="shared" ca="1" si="168"/>
        <v/>
      </c>
      <c r="GM123" s="294"/>
      <c r="GN123" s="294"/>
      <c r="GO123" s="294">
        <f>GO96</f>
        <v>2</v>
      </c>
      <c r="GP123" s="294" t="str">
        <f t="shared" ca="1" si="169"/>
        <v/>
      </c>
      <c r="GQ123" s="294"/>
      <c r="GR123" s="294"/>
      <c r="GS123" s="294">
        <f>GS96</f>
        <v>2</v>
      </c>
      <c r="GT123" s="294" t="str">
        <f t="shared" ca="1" si="170"/>
        <v/>
      </c>
      <c r="GU123" s="294"/>
      <c r="GV123" s="294"/>
      <c r="GW123" s="294">
        <f>GW96</f>
        <v>2</v>
      </c>
      <c r="GX123" s="294" t="str">
        <f t="shared" ca="1" si="171"/>
        <v/>
      </c>
      <c r="GY123" s="294"/>
      <c r="GZ123" s="294"/>
      <c r="HA123" s="294">
        <f>HA96</f>
        <v>3</v>
      </c>
      <c r="HB123" s="294" t="str">
        <f t="shared" ca="1" si="172"/>
        <v/>
      </c>
      <c r="HC123" s="294"/>
      <c r="HD123" s="294"/>
      <c r="HE123" s="294"/>
      <c r="HF123" s="294">
        <f>HF96</f>
        <v>3</v>
      </c>
      <c r="HG123" s="294" t="str">
        <f t="shared" ca="1" si="173"/>
        <v/>
      </c>
      <c r="HH123" s="294"/>
      <c r="HI123" s="294"/>
      <c r="HJ123" s="294"/>
      <c r="HK123" s="294">
        <f>HK96</f>
        <v>3</v>
      </c>
      <c r="HL123" s="294" t="str">
        <f t="shared" ca="1" si="174"/>
        <v/>
      </c>
      <c r="HM123" s="294"/>
      <c r="HN123" s="294"/>
      <c r="HO123" s="294"/>
      <c r="HP123" s="294">
        <f>HP96</f>
        <v>3</v>
      </c>
      <c r="HQ123" s="294" t="str">
        <f t="shared" ca="1" si="175"/>
        <v/>
      </c>
      <c r="HR123" s="294"/>
      <c r="HS123" s="294"/>
      <c r="HT123" s="294"/>
      <c r="HU123" s="294">
        <f>HU96</f>
        <v>3</v>
      </c>
      <c r="HV123" s="294" t="str">
        <f t="shared" ca="1" si="176"/>
        <v/>
      </c>
      <c r="HW123" s="294"/>
      <c r="HX123" s="294"/>
      <c r="HY123" s="294"/>
      <c r="HZ123" s="294">
        <f>HZ96</f>
        <v>3</v>
      </c>
      <c r="IA123" s="294" t="str">
        <f t="shared" ca="1" si="177"/>
        <v/>
      </c>
      <c r="IB123" s="294"/>
      <c r="IC123" s="294"/>
      <c r="ID123" s="294"/>
      <c r="IE123" s="294">
        <f>IE96</f>
        <v>3</v>
      </c>
      <c r="IF123" s="294" t="str">
        <f t="shared" ca="1" si="178"/>
        <v/>
      </c>
      <c r="IG123" s="294"/>
      <c r="IH123" s="294"/>
      <c r="II123" s="294"/>
      <c r="IJ123" s="294">
        <f>IJ96</f>
        <v>3</v>
      </c>
      <c r="IK123" s="294" t="str">
        <f t="shared" ca="1" si="179"/>
        <v/>
      </c>
      <c r="IL123" s="294"/>
      <c r="IM123" s="294"/>
      <c r="IN123" s="294"/>
      <c r="IO123" s="294">
        <f>IO96</f>
        <v>3</v>
      </c>
      <c r="IP123" s="294" t="str">
        <f t="shared" ca="1" si="180"/>
        <v/>
      </c>
      <c r="IQ123" s="294"/>
      <c r="IR123" s="294"/>
      <c r="IS123" s="294"/>
      <c r="IT123" s="294">
        <f>IT96</f>
        <v>3</v>
      </c>
      <c r="IU123" s="294" t="str">
        <f t="shared" ca="1" si="181"/>
        <v/>
      </c>
      <c r="IV123" s="294"/>
      <c r="IW123" s="294"/>
      <c r="IX123" s="294"/>
      <c r="IY123" s="294">
        <f>IY96</f>
        <v>3</v>
      </c>
      <c r="IZ123" s="294" t="str">
        <f t="shared" ca="1" si="182"/>
        <v/>
      </c>
      <c r="JA123" s="294"/>
      <c r="JB123" s="294"/>
      <c r="JC123" s="294"/>
      <c r="JD123" s="294">
        <f>JD96</f>
        <v>3</v>
      </c>
      <c r="JE123" s="294" t="str">
        <f t="shared" ca="1" si="183"/>
        <v/>
      </c>
      <c r="JF123" s="294"/>
      <c r="JG123" s="294"/>
      <c r="JH123" s="294"/>
    </row>
    <row r="124" spans="2:268" x14ac:dyDescent="0.25">
      <c r="B124" s="252">
        <v>25</v>
      </c>
      <c r="C124" s="252">
        <f>C96</f>
        <v>2</v>
      </c>
      <c r="D124" s="252" t="str">
        <f t="shared" ca="1" si="126"/>
        <v/>
      </c>
      <c r="E124" s="252"/>
      <c r="F124" s="252"/>
      <c r="G124" s="252"/>
      <c r="H124" s="252">
        <f>H96</f>
        <v>2</v>
      </c>
      <c r="I124" s="252" t="str">
        <f t="shared" ca="1" si="127"/>
        <v/>
      </c>
      <c r="J124" s="252"/>
      <c r="K124" s="252"/>
      <c r="L124" s="252"/>
      <c r="M124" s="252">
        <f>M96</f>
        <v>3</v>
      </c>
      <c r="N124" s="252" t="str">
        <f t="shared" ca="1" si="128"/>
        <v/>
      </c>
      <c r="O124" s="252"/>
      <c r="P124" s="252"/>
      <c r="Q124" s="252"/>
      <c r="R124" s="294">
        <f>R96</f>
        <v>2</v>
      </c>
      <c r="S124" s="294" t="str">
        <f t="shared" ca="1" si="129"/>
        <v/>
      </c>
      <c r="T124" s="294"/>
      <c r="U124" s="294"/>
      <c r="V124" s="294">
        <f>V96</f>
        <v>2</v>
      </c>
      <c r="W124" s="294" t="str">
        <f t="shared" ca="1" si="130"/>
        <v/>
      </c>
      <c r="X124" s="294"/>
      <c r="Y124" s="294"/>
      <c r="Z124" s="294">
        <f>Z96</f>
        <v>2</v>
      </c>
      <c r="AA124" s="294" t="str">
        <f t="shared" ca="1" si="131"/>
        <v/>
      </c>
      <c r="AB124" s="294"/>
      <c r="AC124" s="294"/>
      <c r="AD124" s="294">
        <f>AD96</f>
        <v>2</v>
      </c>
      <c r="AE124" s="294" t="str">
        <f t="shared" ca="1" si="132"/>
        <v/>
      </c>
      <c r="AF124" s="294"/>
      <c r="AG124" s="294"/>
      <c r="AH124" s="294">
        <f>AH96</f>
        <v>2</v>
      </c>
      <c r="AI124" s="294" t="str">
        <f t="shared" ca="1" si="133"/>
        <v/>
      </c>
      <c r="AJ124" s="294"/>
      <c r="AK124" s="294"/>
      <c r="AL124" s="294">
        <f>AL96</f>
        <v>2</v>
      </c>
      <c r="AM124" s="294" t="str">
        <f t="shared" ca="1" si="134"/>
        <v/>
      </c>
      <c r="AN124" s="294"/>
      <c r="AO124" s="294"/>
      <c r="AP124" s="294">
        <f>AP96</f>
        <v>2</v>
      </c>
      <c r="AQ124" s="294" t="str">
        <f t="shared" ca="1" si="135"/>
        <v/>
      </c>
      <c r="AR124" s="294"/>
      <c r="AS124" s="294"/>
      <c r="AT124" s="294">
        <f>AT96</f>
        <v>3</v>
      </c>
      <c r="AU124" s="294" t="str">
        <f t="shared" ca="1" si="136"/>
        <v/>
      </c>
      <c r="AV124" s="294"/>
      <c r="AW124" s="294"/>
      <c r="AX124" s="294" t="str">
        <f t="shared" ca="1" si="137"/>
        <v/>
      </c>
      <c r="AY124" s="294">
        <f>AY96</f>
        <v>3</v>
      </c>
      <c r="AZ124" s="294" t="str">
        <f t="shared" ca="1" si="138"/>
        <v/>
      </c>
      <c r="BA124" s="294"/>
      <c r="BB124" s="294"/>
      <c r="BC124" s="294"/>
      <c r="BD124" s="294">
        <f>BD96</f>
        <v>3</v>
      </c>
      <c r="BE124" s="294" t="str">
        <f t="shared" ca="1" si="139"/>
        <v/>
      </c>
      <c r="BF124" s="294"/>
      <c r="BG124" s="294"/>
      <c r="BH124" s="294"/>
      <c r="BI124" s="294">
        <f>BI96</f>
        <v>3</v>
      </c>
      <c r="BJ124" s="294" t="str">
        <f t="shared" ca="1" si="140"/>
        <v/>
      </c>
      <c r="BK124" s="294"/>
      <c r="BL124" s="294"/>
      <c r="BM124" s="294"/>
      <c r="BN124" s="294">
        <f>BN96</f>
        <v>3</v>
      </c>
      <c r="BO124" s="294" t="str">
        <f t="shared" ca="1" si="141"/>
        <v/>
      </c>
      <c r="BP124" s="294"/>
      <c r="BQ124" s="294"/>
      <c r="BR124" s="294"/>
      <c r="BS124" s="294">
        <f>BS96</f>
        <v>3</v>
      </c>
      <c r="BT124" s="294" t="str">
        <f t="shared" ca="1" si="142"/>
        <v/>
      </c>
      <c r="BU124" s="294"/>
      <c r="BV124" s="294"/>
      <c r="BW124" s="294"/>
      <c r="BX124" s="294">
        <f>BX96</f>
        <v>3</v>
      </c>
      <c r="BY124" s="294" t="str">
        <f t="shared" ca="1" si="143"/>
        <v/>
      </c>
      <c r="BZ124" s="294"/>
      <c r="CA124" s="294"/>
      <c r="CB124" s="294"/>
      <c r="CC124" s="294">
        <f>CC96</f>
        <v>2</v>
      </c>
      <c r="CD124" s="294" t="str">
        <f t="shared" ca="1" si="144"/>
        <v/>
      </c>
      <c r="CE124" s="294"/>
      <c r="CF124" s="294"/>
      <c r="CG124" s="294">
        <f>CG96</f>
        <v>2</v>
      </c>
      <c r="CH124" s="294" t="str">
        <f t="shared" ca="1" si="145"/>
        <v/>
      </c>
      <c r="CI124" s="294"/>
      <c r="CJ124" s="294"/>
      <c r="CK124" s="294">
        <f>CK96</f>
        <v>2</v>
      </c>
      <c r="CL124" s="294" t="str">
        <f t="shared" ca="1" si="146"/>
        <v/>
      </c>
      <c r="CM124" s="294"/>
      <c r="CN124" s="294"/>
      <c r="CO124" s="294">
        <f>CO96</f>
        <v>2</v>
      </c>
      <c r="CP124" s="294" t="str">
        <f t="shared" ca="1" si="147"/>
        <v/>
      </c>
      <c r="CQ124" s="294"/>
      <c r="CR124" s="294"/>
      <c r="CS124" s="294">
        <f>CS96</f>
        <v>2</v>
      </c>
      <c r="CT124" s="294" t="str">
        <f t="shared" ca="1" si="148"/>
        <v/>
      </c>
      <c r="CU124" s="294"/>
      <c r="CV124" s="294"/>
      <c r="CW124" s="294">
        <f>CW96</f>
        <v>2</v>
      </c>
      <c r="CX124" s="294" t="str">
        <f t="shared" ca="1" si="149"/>
        <v/>
      </c>
      <c r="CY124" s="294"/>
      <c r="CZ124" s="294"/>
      <c r="DA124" s="294">
        <f>DA96</f>
        <v>3</v>
      </c>
      <c r="DB124" s="294" t="str">
        <f t="shared" ca="1" si="150"/>
        <v/>
      </c>
      <c r="DC124" s="294"/>
      <c r="DD124" s="294"/>
      <c r="DE124" s="294"/>
      <c r="DF124" s="294">
        <f>DF96</f>
        <v>3</v>
      </c>
      <c r="DG124" s="294" t="str">
        <f t="shared" ca="1" si="151"/>
        <v/>
      </c>
      <c r="DH124" s="294"/>
      <c r="DI124" s="294"/>
      <c r="DJ124" s="294"/>
      <c r="DK124" s="294">
        <f>DK96</f>
        <v>2</v>
      </c>
      <c r="DL124" s="294" t="str">
        <f t="shared" ca="1" si="152"/>
        <v/>
      </c>
      <c r="DM124" s="294"/>
      <c r="DN124" s="294"/>
      <c r="DO124" s="294">
        <f>DO96</f>
        <v>2</v>
      </c>
      <c r="DP124" s="294" t="str">
        <f t="shared" ca="1" si="153"/>
        <v/>
      </c>
      <c r="DQ124" s="294"/>
      <c r="DR124" s="294"/>
      <c r="DS124" s="294">
        <f>DS96</f>
        <v>2</v>
      </c>
      <c r="DT124" s="294" t="str">
        <f t="shared" ca="1" si="154"/>
        <v/>
      </c>
      <c r="DU124" s="294"/>
      <c r="DV124" s="294"/>
      <c r="DW124" s="294">
        <f>DW96</f>
        <v>2</v>
      </c>
      <c r="DX124" s="294" t="str">
        <f t="shared" ca="1" si="155"/>
        <v/>
      </c>
      <c r="DY124" s="294"/>
      <c r="DZ124" s="294"/>
      <c r="EA124" s="294">
        <f>EA96</f>
        <v>3</v>
      </c>
      <c r="EB124" s="294" t="str">
        <f t="shared" ca="1" si="156"/>
        <v/>
      </c>
      <c r="EC124" s="294"/>
      <c r="ED124" s="294"/>
      <c r="EE124" s="294"/>
      <c r="EF124" s="294">
        <f>EF96</f>
        <v>3</v>
      </c>
      <c r="EG124" s="294" t="str">
        <f t="shared" ca="1" si="157"/>
        <v/>
      </c>
      <c r="EH124" s="294"/>
      <c r="EI124" s="294"/>
      <c r="EJ124" s="294"/>
      <c r="EK124" s="294">
        <f>EK96</f>
        <v>3</v>
      </c>
      <c r="EL124" s="294" t="str">
        <f t="shared" ca="1" si="158"/>
        <v/>
      </c>
      <c r="EM124" s="294"/>
      <c r="EN124" s="294"/>
      <c r="EO124" s="294"/>
      <c r="EP124" s="294">
        <f>EP96</f>
        <v>3</v>
      </c>
      <c r="EQ124" s="294" t="str">
        <f t="shared" ca="1" si="159"/>
        <v/>
      </c>
      <c r="ER124" s="294"/>
      <c r="ES124" s="294"/>
      <c r="ET124" s="294"/>
      <c r="EU124" s="294">
        <f>EU96</f>
        <v>3</v>
      </c>
      <c r="EV124" s="294" t="str">
        <f t="shared" ca="1" si="160"/>
        <v/>
      </c>
      <c r="EW124" s="294"/>
      <c r="EX124" s="294"/>
      <c r="EY124" s="294"/>
      <c r="EZ124" s="294">
        <f>EZ96</f>
        <v>3</v>
      </c>
      <c r="FA124" s="294" t="str">
        <f t="shared" ca="1" si="161"/>
        <v/>
      </c>
      <c r="FB124" s="294"/>
      <c r="FC124" s="294"/>
      <c r="FD124" s="294"/>
      <c r="FE124" s="294">
        <f>FE96</f>
        <v>4</v>
      </c>
      <c r="FF124" s="294" t="str">
        <f t="shared" ca="1" si="162"/>
        <v/>
      </c>
      <c r="FG124" s="294"/>
      <c r="FH124" s="294"/>
      <c r="FI124" s="294"/>
      <c r="FJ124" s="294"/>
      <c r="FK124" s="294">
        <f>FK96</f>
        <v>4</v>
      </c>
      <c r="FL124" s="294" t="str">
        <f t="shared" ca="1" si="163"/>
        <v/>
      </c>
      <c r="FM124" s="294"/>
      <c r="FN124" s="294"/>
      <c r="FO124" s="294"/>
      <c r="FP124" s="294"/>
      <c r="FQ124" s="294">
        <f>FQ96</f>
        <v>3</v>
      </c>
      <c r="FR124" s="294" t="str">
        <f t="shared" ca="1" si="164"/>
        <v/>
      </c>
      <c r="FS124" s="294"/>
      <c r="FT124" s="294"/>
      <c r="FU124" s="294"/>
      <c r="FV124" s="294">
        <f>FV96</f>
        <v>3</v>
      </c>
      <c r="FW124" s="294" t="str">
        <f t="shared" ca="1" si="165"/>
        <v/>
      </c>
      <c r="FX124" s="294"/>
      <c r="FY124" s="294"/>
      <c r="FZ124" s="294"/>
      <c r="GA124" s="294">
        <f>GA96</f>
        <v>3</v>
      </c>
      <c r="GB124" s="294" t="str">
        <f t="shared" ca="1" si="166"/>
        <v/>
      </c>
      <c r="GC124" s="294"/>
      <c r="GD124" s="294"/>
      <c r="GE124" s="294"/>
      <c r="GF124" s="294">
        <f>GF96</f>
        <v>3</v>
      </c>
      <c r="GG124" s="294" t="str">
        <f t="shared" ca="1" si="167"/>
        <v/>
      </c>
      <c r="GH124" s="294"/>
      <c r="GI124" s="294"/>
      <c r="GJ124" s="294"/>
      <c r="GK124" s="294">
        <f>GK96</f>
        <v>2</v>
      </c>
      <c r="GL124" s="294" t="str">
        <f t="shared" ca="1" si="168"/>
        <v/>
      </c>
      <c r="GM124" s="294"/>
      <c r="GN124" s="294"/>
      <c r="GO124" s="294">
        <f>GO96</f>
        <v>2</v>
      </c>
      <c r="GP124" s="294" t="str">
        <f t="shared" ca="1" si="169"/>
        <v/>
      </c>
      <c r="GQ124" s="294"/>
      <c r="GR124" s="294"/>
      <c r="GS124" s="294">
        <f>GS96</f>
        <v>2</v>
      </c>
      <c r="GT124" s="294" t="str">
        <f t="shared" ca="1" si="170"/>
        <v/>
      </c>
      <c r="GU124" s="294"/>
      <c r="GV124" s="294"/>
      <c r="GW124" s="294">
        <f>GW96</f>
        <v>2</v>
      </c>
      <c r="GX124" s="294" t="str">
        <f t="shared" ca="1" si="171"/>
        <v/>
      </c>
      <c r="GY124" s="294"/>
      <c r="GZ124" s="294"/>
      <c r="HA124" s="294">
        <f>HA96</f>
        <v>3</v>
      </c>
      <c r="HB124" s="294" t="str">
        <f t="shared" ca="1" si="172"/>
        <v/>
      </c>
      <c r="HC124" s="294"/>
      <c r="HD124" s="294"/>
      <c r="HE124" s="294"/>
      <c r="HF124" s="294">
        <f>HF96</f>
        <v>3</v>
      </c>
      <c r="HG124" s="294" t="str">
        <f t="shared" ca="1" si="173"/>
        <v/>
      </c>
      <c r="HH124" s="294"/>
      <c r="HI124" s="294"/>
      <c r="HJ124" s="294"/>
      <c r="HK124" s="294">
        <f>HK96</f>
        <v>3</v>
      </c>
      <c r="HL124" s="294" t="str">
        <f t="shared" ca="1" si="174"/>
        <v/>
      </c>
      <c r="HM124" s="294"/>
      <c r="HN124" s="294"/>
      <c r="HO124" s="294"/>
      <c r="HP124" s="294">
        <f>HP96</f>
        <v>3</v>
      </c>
      <c r="HQ124" s="294" t="str">
        <f t="shared" ca="1" si="175"/>
        <v/>
      </c>
      <c r="HR124" s="294"/>
      <c r="HS124" s="294"/>
      <c r="HT124" s="294"/>
      <c r="HU124" s="294">
        <f>HU96</f>
        <v>3</v>
      </c>
      <c r="HV124" s="294" t="str">
        <f t="shared" ca="1" si="176"/>
        <v/>
      </c>
      <c r="HW124" s="294"/>
      <c r="HX124" s="294"/>
      <c r="HY124" s="294"/>
      <c r="HZ124" s="294">
        <f>HZ96</f>
        <v>3</v>
      </c>
      <c r="IA124" s="294" t="str">
        <f t="shared" ca="1" si="177"/>
        <v/>
      </c>
      <c r="IB124" s="294"/>
      <c r="IC124" s="294"/>
      <c r="ID124" s="294"/>
      <c r="IE124" s="294">
        <f>IE96</f>
        <v>3</v>
      </c>
      <c r="IF124" s="294" t="str">
        <f t="shared" ca="1" si="178"/>
        <v/>
      </c>
      <c r="IG124" s="294"/>
      <c r="IH124" s="294"/>
      <c r="II124" s="294"/>
      <c r="IJ124" s="294">
        <f>IJ96</f>
        <v>3</v>
      </c>
      <c r="IK124" s="294" t="str">
        <f t="shared" ca="1" si="179"/>
        <v/>
      </c>
      <c r="IL124" s="294"/>
      <c r="IM124" s="294"/>
      <c r="IN124" s="294"/>
      <c r="IO124" s="294">
        <f>IO96</f>
        <v>3</v>
      </c>
      <c r="IP124" s="294" t="str">
        <f t="shared" ca="1" si="180"/>
        <v/>
      </c>
      <c r="IQ124" s="294"/>
      <c r="IR124" s="294"/>
      <c r="IS124" s="294"/>
      <c r="IT124" s="294">
        <f>IT96</f>
        <v>3</v>
      </c>
      <c r="IU124" s="294" t="str">
        <f t="shared" ca="1" si="181"/>
        <v/>
      </c>
      <c r="IV124" s="294"/>
      <c r="IW124" s="294"/>
      <c r="IX124" s="294"/>
      <c r="IY124" s="294">
        <f>IY96</f>
        <v>3</v>
      </c>
      <c r="IZ124" s="294" t="str">
        <f t="shared" ca="1" si="182"/>
        <v/>
      </c>
      <c r="JA124" s="294"/>
      <c r="JB124" s="294"/>
      <c r="JC124" s="294"/>
      <c r="JD124" s="294">
        <f>JD96</f>
        <v>3</v>
      </c>
      <c r="JE124" s="294" t="str">
        <f t="shared" ca="1" si="183"/>
        <v/>
      </c>
      <c r="JF124" s="294"/>
      <c r="JG124" s="294"/>
      <c r="JH124" s="294"/>
    </row>
    <row r="125" spans="2:268" x14ac:dyDescent="0.25">
      <c r="B125" s="252">
        <v>26</v>
      </c>
      <c r="C125" s="252">
        <f>C96</f>
        <v>2</v>
      </c>
      <c r="D125" s="252" t="str">
        <f t="shared" ca="1" si="126"/>
        <v/>
      </c>
      <c r="E125" s="252"/>
      <c r="F125" s="252"/>
      <c r="G125" s="252"/>
      <c r="H125" s="252">
        <f>H96</f>
        <v>2</v>
      </c>
      <c r="I125" s="252" t="str">
        <f t="shared" ca="1" si="127"/>
        <v/>
      </c>
      <c r="J125" s="252"/>
      <c r="K125" s="252"/>
      <c r="L125" s="252"/>
      <c r="M125" s="252">
        <f>M96</f>
        <v>3</v>
      </c>
      <c r="N125" s="252" t="str">
        <f t="shared" ca="1" si="128"/>
        <v/>
      </c>
      <c r="O125" s="252"/>
      <c r="P125" s="252"/>
      <c r="Q125" s="252"/>
      <c r="R125" s="294">
        <f>R96</f>
        <v>2</v>
      </c>
      <c r="S125" s="294" t="str">
        <f t="shared" ca="1" si="129"/>
        <v/>
      </c>
      <c r="T125" s="294"/>
      <c r="U125" s="294"/>
      <c r="V125" s="294">
        <f>V96</f>
        <v>2</v>
      </c>
      <c r="W125" s="294" t="str">
        <f t="shared" ca="1" si="130"/>
        <v/>
      </c>
      <c r="X125" s="294"/>
      <c r="Y125" s="294"/>
      <c r="Z125" s="294">
        <f>Z96</f>
        <v>2</v>
      </c>
      <c r="AA125" s="294" t="str">
        <f t="shared" ca="1" si="131"/>
        <v/>
      </c>
      <c r="AB125" s="294"/>
      <c r="AC125" s="294"/>
      <c r="AD125" s="294">
        <f>AD96</f>
        <v>2</v>
      </c>
      <c r="AE125" s="294" t="str">
        <f t="shared" ca="1" si="132"/>
        <v/>
      </c>
      <c r="AF125" s="294"/>
      <c r="AG125" s="294"/>
      <c r="AH125" s="294">
        <f>AH96</f>
        <v>2</v>
      </c>
      <c r="AI125" s="294" t="str">
        <f t="shared" ca="1" si="133"/>
        <v/>
      </c>
      <c r="AJ125" s="294"/>
      <c r="AK125" s="294"/>
      <c r="AL125" s="294">
        <f>AL96</f>
        <v>2</v>
      </c>
      <c r="AM125" s="294" t="str">
        <f t="shared" ca="1" si="134"/>
        <v/>
      </c>
      <c r="AN125" s="294"/>
      <c r="AO125" s="294"/>
      <c r="AP125" s="294">
        <f>AP96</f>
        <v>2</v>
      </c>
      <c r="AQ125" s="294" t="str">
        <f t="shared" ca="1" si="135"/>
        <v/>
      </c>
      <c r="AR125" s="294"/>
      <c r="AS125" s="294"/>
      <c r="AT125" s="294">
        <f>AT96</f>
        <v>3</v>
      </c>
      <c r="AU125" s="294" t="str">
        <f t="shared" ca="1" si="136"/>
        <v/>
      </c>
      <c r="AV125" s="294"/>
      <c r="AW125" s="294"/>
      <c r="AX125" s="294" t="str">
        <f t="shared" ca="1" si="137"/>
        <v/>
      </c>
      <c r="AY125" s="294">
        <f>AY96</f>
        <v>3</v>
      </c>
      <c r="AZ125" s="294" t="str">
        <f t="shared" ca="1" si="138"/>
        <v/>
      </c>
      <c r="BA125" s="294"/>
      <c r="BB125" s="294"/>
      <c r="BC125" s="294"/>
      <c r="BD125" s="294">
        <f>BD96</f>
        <v>3</v>
      </c>
      <c r="BE125" s="294" t="str">
        <f t="shared" ca="1" si="139"/>
        <v/>
      </c>
      <c r="BF125" s="294"/>
      <c r="BG125" s="294"/>
      <c r="BH125" s="294"/>
      <c r="BI125" s="294">
        <f>BI96</f>
        <v>3</v>
      </c>
      <c r="BJ125" s="294" t="str">
        <f t="shared" ca="1" si="140"/>
        <v/>
      </c>
      <c r="BK125" s="294"/>
      <c r="BL125" s="294"/>
      <c r="BM125" s="294"/>
      <c r="BN125" s="294">
        <f>BN96</f>
        <v>3</v>
      </c>
      <c r="BO125" s="294" t="str">
        <f t="shared" ca="1" si="141"/>
        <v/>
      </c>
      <c r="BP125" s="294"/>
      <c r="BQ125" s="294"/>
      <c r="BR125" s="294"/>
      <c r="BS125" s="294">
        <f>BS96</f>
        <v>3</v>
      </c>
      <c r="BT125" s="294" t="str">
        <f t="shared" ca="1" si="142"/>
        <v/>
      </c>
      <c r="BU125" s="294"/>
      <c r="BV125" s="294"/>
      <c r="BW125" s="294"/>
      <c r="BX125" s="294">
        <f>BX96</f>
        <v>3</v>
      </c>
      <c r="BY125" s="294" t="str">
        <f t="shared" ca="1" si="143"/>
        <v/>
      </c>
      <c r="BZ125" s="294"/>
      <c r="CA125" s="294"/>
      <c r="CB125" s="294"/>
      <c r="CC125" s="294">
        <f>CC96</f>
        <v>2</v>
      </c>
      <c r="CD125" s="294" t="str">
        <f t="shared" ca="1" si="144"/>
        <v/>
      </c>
      <c r="CE125" s="294"/>
      <c r="CF125" s="294"/>
      <c r="CG125" s="294">
        <f>CG96</f>
        <v>2</v>
      </c>
      <c r="CH125" s="294" t="str">
        <f t="shared" ca="1" si="145"/>
        <v/>
      </c>
      <c r="CI125" s="294"/>
      <c r="CJ125" s="294"/>
      <c r="CK125" s="294">
        <f>CK96</f>
        <v>2</v>
      </c>
      <c r="CL125" s="294" t="str">
        <f t="shared" ca="1" si="146"/>
        <v/>
      </c>
      <c r="CM125" s="294"/>
      <c r="CN125" s="294"/>
      <c r="CO125" s="294">
        <f>CO96</f>
        <v>2</v>
      </c>
      <c r="CP125" s="294" t="str">
        <f t="shared" ca="1" si="147"/>
        <v/>
      </c>
      <c r="CQ125" s="294"/>
      <c r="CR125" s="294"/>
      <c r="CS125" s="294">
        <f>CS96</f>
        <v>2</v>
      </c>
      <c r="CT125" s="294" t="str">
        <f t="shared" ca="1" si="148"/>
        <v/>
      </c>
      <c r="CU125" s="294"/>
      <c r="CV125" s="294"/>
      <c r="CW125" s="294">
        <f>CW96</f>
        <v>2</v>
      </c>
      <c r="CX125" s="294" t="str">
        <f t="shared" ca="1" si="149"/>
        <v/>
      </c>
      <c r="CY125" s="294"/>
      <c r="CZ125" s="294"/>
      <c r="DA125" s="294">
        <f>DA96</f>
        <v>3</v>
      </c>
      <c r="DB125" s="294" t="str">
        <f t="shared" ca="1" si="150"/>
        <v/>
      </c>
      <c r="DC125" s="294"/>
      <c r="DD125" s="294"/>
      <c r="DE125" s="294"/>
      <c r="DF125" s="294">
        <f>DF96</f>
        <v>3</v>
      </c>
      <c r="DG125" s="294" t="str">
        <f t="shared" ca="1" si="151"/>
        <v/>
      </c>
      <c r="DH125" s="294"/>
      <c r="DI125" s="294"/>
      <c r="DJ125" s="294"/>
      <c r="DK125" s="294">
        <f>DK96</f>
        <v>2</v>
      </c>
      <c r="DL125" s="294" t="str">
        <f t="shared" ca="1" si="152"/>
        <v/>
      </c>
      <c r="DM125" s="294"/>
      <c r="DN125" s="294"/>
      <c r="DO125" s="294">
        <f>DO96</f>
        <v>2</v>
      </c>
      <c r="DP125" s="294" t="str">
        <f t="shared" ca="1" si="153"/>
        <v/>
      </c>
      <c r="DQ125" s="294"/>
      <c r="DR125" s="294"/>
      <c r="DS125" s="294">
        <f>DS96</f>
        <v>2</v>
      </c>
      <c r="DT125" s="294" t="str">
        <f t="shared" ca="1" si="154"/>
        <v/>
      </c>
      <c r="DU125" s="294"/>
      <c r="DV125" s="294"/>
      <c r="DW125" s="294">
        <f>DW96</f>
        <v>2</v>
      </c>
      <c r="DX125" s="294" t="str">
        <f t="shared" ca="1" si="155"/>
        <v/>
      </c>
      <c r="DY125" s="294"/>
      <c r="DZ125" s="294"/>
      <c r="EA125" s="294">
        <f>EA96</f>
        <v>3</v>
      </c>
      <c r="EB125" s="294" t="str">
        <f t="shared" ca="1" si="156"/>
        <v/>
      </c>
      <c r="EC125" s="294"/>
      <c r="ED125" s="294"/>
      <c r="EE125" s="294"/>
      <c r="EF125" s="294">
        <f>EF96</f>
        <v>3</v>
      </c>
      <c r="EG125" s="294" t="str">
        <f t="shared" ca="1" si="157"/>
        <v/>
      </c>
      <c r="EH125" s="294"/>
      <c r="EI125" s="294"/>
      <c r="EJ125" s="294"/>
      <c r="EK125" s="294">
        <f>EK96</f>
        <v>3</v>
      </c>
      <c r="EL125" s="294" t="str">
        <f t="shared" ca="1" si="158"/>
        <v/>
      </c>
      <c r="EM125" s="294"/>
      <c r="EN125" s="294"/>
      <c r="EO125" s="294"/>
      <c r="EP125" s="294">
        <f>EP96</f>
        <v>3</v>
      </c>
      <c r="EQ125" s="294" t="str">
        <f t="shared" ca="1" si="159"/>
        <v/>
      </c>
      <c r="ER125" s="294"/>
      <c r="ES125" s="294"/>
      <c r="ET125" s="294"/>
      <c r="EU125" s="294">
        <f>EU96</f>
        <v>3</v>
      </c>
      <c r="EV125" s="294" t="str">
        <f t="shared" ca="1" si="160"/>
        <v/>
      </c>
      <c r="EW125" s="294"/>
      <c r="EX125" s="294"/>
      <c r="EY125" s="294"/>
      <c r="EZ125" s="294">
        <f>EZ96</f>
        <v>3</v>
      </c>
      <c r="FA125" s="294" t="str">
        <f t="shared" ca="1" si="161"/>
        <v/>
      </c>
      <c r="FB125" s="294"/>
      <c r="FC125" s="294"/>
      <c r="FD125" s="294"/>
      <c r="FE125" s="294">
        <f>FE96</f>
        <v>4</v>
      </c>
      <c r="FF125" s="294" t="str">
        <f t="shared" ca="1" si="162"/>
        <v/>
      </c>
      <c r="FG125" s="294"/>
      <c r="FH125" s="294"/>
      <c r="FI125" s="294"/>
      <c r="FJ125" s="294"/>
      <c r="FK125" s="294">
        <f>FK96</f>
        <v>4</v>
      </c>
      <c r="FL125" s="294" t="str">
        <f t="shared" ca="1" si="163"/>
        <v/>
      </c>
      <c r="FM125" s="294"/>
      <c r="FN125" s="294"/>
      <c r="FO125" s="294"/>
      <c r="FP125" s="294"/>
      <c r="FQ125" s="294">
        <f>FQ96</f>
        <v>3</v>
      </c>
      <c r="FR125" s="294" t="str">
        <f t="shared" ca="1" si="164"/>
        <v/>
      </c>
      <c r="FS125" s="294"/>
      <c r="FT125" s="294"/>
      <c r="FU125" s="294"/>
      <c r="FV125" s="294">
        <f>FV96</f>
        <v>3</v>
      </c>
      <c r="FW125" s="294" t="str">
        <f t="shared" ca="1" si="165"/>
        <v/>
      </c>
      <c r="FX125" s="294"/>
      <c r="FY125" s="294"/>
      <c r="FZ125" s="294"/>
      <c r="GA125" s="294">
        <f>GA96</f>
        <v>3</v>
      </c>
      <c r="GB125" s="294" t="str">
        <f t="shared" ca="1" si="166"/>
        <v/>
      </c>
      <c r="GC125" s="294"/>
      <c r="GD125" s="294"/>
      <c r="GE125" s="294"/>
      <c r="GF125" s="294">
        <f>GF96</f>
        <v>3</v>
      </c>
      <c r="GG125" s="294" t="str">
        <f t="shared" ca="1" si="167"/>
        <v/>
      </c>
      <c r="GH125" s="294"/>
      <c r="GI125" s="294"/>
      <c r="GJ125" s="294"/>
      <c r="GK125" s="294">
        <f>GK96</f>
        <v>2</v>
      </c>
      <c r="GL125" s="294" t="str">
        <f t="shared" ca="1" si="168"/>
        <v/>
      </c>
      <c r="GM125" s="294"/>
      <c r="GN125" s="294"/>
      <c r="GO125" s="294">
        <f>GO96</f>
        <v>2</v>
      </c>
      <c r="GP125" s="294" t="str">
        <f t="shared" ca="1" si="169"/>
        <v/>
      </c>
      <c r="GQ125" s="294"/>
      <c r="GR125" s="294"/>
      <c r="GS125" s="294">
        <f>GS96</f>
        <v>2</v>
      </c>
      <c r="GT125" s="294" t="str">
        <f t="shared" ca="1" si="170"/>
        <v/>
      </c>
      <c r="GU125" s="294"/>
      <c r="GV125" s="294"/>
      <c r="GW125" s="294">
        <f>GW96</f>
        <v>2</v>
      </c>
      <c r="GX125" s="294" t="str">
        <f t="shared" ca="1" si="171"/>
        <v/>
      </c>
      <c r="GY125" s="294"/>
      <c r="GZ125" s="294"/>
      <c r="HA125" s="294">
        <f>HA96</f>
        <v>3</v>
      </c>
      <c r="HB125" s="294" t="str">
        <f t="shared" ca="1" si="172"/>
        <v/>
      </c>
      <c r="HC125" s="294"/>
      <c r="HD125" s="294"/>
      <c r="HE125" s="294"/>
      <c r="HF125" s="294">
        <f>HF96</f>
        <v>3</v>
      </c>
      <c r="HG125" s="294" t="str">
        <f t="shared" ca="1" si="173"/>
        <v/>
      </c>
      <c r="HH125" s="294"/>
      <c r="HI125" s="294"/>
      <c r="HJ125" s="294"/>
      <c r="HK125" s="294">
        <f>HK96</f>
        <v>3</v>
      </c>
      <c r="HL125" s="294" t="str">
        <f t="shared" ca="1" si="174"/>
        <v/>
      </c>
      <c r="HM125" s="294"/>
      <c r="HN125" s="294"/>
      <c r="HO125" s="294"/>
      <c r="HP125" s="294">
        <f>HP96</f>
        <v>3</v>
      </c>
      <c r="HQ125" s="294" t="str">
        <f t="shared" ca="1" si="175"/>
        <v/>
      </c>
      <c r="HR125" s="294"/>
      <c r="HS125" s="294"/>
      <c r="HT125" s="294"/>
      <c r="HU125" s="294">
        <f>HU96</f>
        <v>3</v>
      </c>
      <c r="HV125" s="294" t="str">
        <f t="shared" ca="1" si="176"/>
        <v/>
      </c>
      <c r="HW125" s="294"/>
      <c r="HX125" s="294"/>
      <c r="HY125" s="294"/>
      <c r="HZ125" s="294">
        <f>HZ96</f>
        <v>3</v>
      </c>
      <c r="IA125" s="294" t="str">
        <f t="shared" ca="1" si="177"/>
        <v/>
      </c>
      <c r="IB125" s="294"/>
      <c r="IC125" s="294"/>
      <c r="ID125" s="294"/>
      <c r="IE125" s="294">
        <f>IE96</f>
        <v>3</v>
      </c>
      <c r="IF125" s="294" t="str">
        <f t="shared" ca="1" si="178"/>
        <v/>
      </c>
      <c r="IG125" s="294"/>
      <c r="IH125" s="294"/>
      <c r="II125" s="294"/>
      <c r="IJ125" s="294">
        <f>IJ96</f>
        <v>3</v>
      </c>
      <c r="IK125" s="294" t="str">
        <f t="shared" ca="1" si="179"/>
        <v/>
      </c>
      <c r="IL125" s="294"/>
      <c r="IM125" s="294"/>
      <c r="IN125" s="294"/>
      <c r="IO125" s="294">
        <f>IO96</f>
        <v>3</v>
      </c>
      <c r="IP125" s="294" t="str">
        <f t="shared" ca="1" si="180"/>
        <v/>
      </c>
      <c r="IQ125" s="294"/>
      <c r="IR125" s="294"/>
      <c r="IS125" s="294"/>
      <c r="IT125" s="294">
        <f>IT96</f>
        <v>3</v>
      </c>
      <c r="IU125" s="294" t="str">
        <f t="shared" ca="1" si="181"/>
        <v/>
      </c>
      <c r="IV125" s="294"/>
      <c r="IW125" s="294"/>
      <c r="IX125" s="294"/>
      <c r="IY125" s="294">
        <f>IY96</f>
        <v>3</v>
      </c>
      <c r="IZ125" s="294" t="str">
        <f t="shared" ca="1" si="182"/>
        <v/>
      </c>
      <c r="JA125" s="294"/>
      <c r="JB125" s="294"/>
      <c r="JC125" s="294"/>
      <c r="JD125" s="294">
        <f>JD96</f>
        <v>3</v>
      </c>
      <c r="JE125" s="294" t="str">
        <f t="shared" ca="1" si="183"/>
        <v/>
      </c>
      <c r="JF125" s="294"/>
      <c r="JG125" s="294"/>
      <c r="JH125" s="294"/>
    </row>
    <row r="126" spans="2:268" x14ac:dyDescent="0.25">
      <c r="B126" s="252">
        <v>27</v>
      </c>
      <c r="C126" s="252">
        <f>C96</f>
        <v>2</v>
      </c>
      <c r="D126" s="252" t="str">
        <f t="shared" ca="1" si="126"/>
        <v/>
      </c>
      <c r="E126" s="252"/>
      <c r="F126" s="252"/>
      <c r="G126" s="252"/>
      <c r="H126" s="252">
        <f>H96</f>
        <v>2</v>
      </c>
      <c r="I126" s="252" t="str">
        <f t="shared" ca="1" si="127"/>
        <v/>
      </c>
      <c r="J126" s="252"/>
      <c r="K126" s="252"/>
      <c r="L126" s="252"/>
      <c r="M126" s="252">
        <f>M96</f>
        <v>3</v>
      </c>
      <c r="N126" s="252" t="str">
        <f t="shared" ca="1" si="128"/>
        <v/>
      </c>
      <c r="O126" s="252"/>
      <c r="P126" s="252"/>
      <c r="Q126" s="252"/>
      <c r="R126" s="294">
        <f>R96</f>
        <v>2</v>
      </c>
      <c r="S126" s="294" t="str">
        <f t="shared" ca="1" si="129"/>
        <v/>
      </c>
      <c r="T126" s="294"/>
      <c r="U126" s="294"/>
      <c r="V126" s="294">
        <f>V96</f>
        <v>2</v>
      </c>
      <c r="W126" s="294" t="str">
        <f t="shared" ca="1" si="130"/>
        <v/>
      </c>
      <c r="X126" s="294"/>
      <c r="Y126" s="294"/>
      <c r="Z126" s="294">
        <f>Z96</f>
        <v>2</v>
      </c>
      <c r="AA126" s="294" t="str">
        <f t="shared" ca="1" si="131"/>
        <v/>
      </c>
      <c r="AB126" s="294"/>
      <c r="AC126" s="294"/>
      <c r="AD126" s="294">
        <f>AD96</f>
        <v>2</v>
      </c>
      <c r="AE126" s="294" t="str">
        <f t="shared" ca="1" si="132"/>
        <v/>
      </c>
      <c r="AF126" s="294"/>
      <c r="AG126" s="294"/>
      <c r="AH126" s="294">
        <f>AH96</f>
        <v>2</v>
      </c>
      <c r="AI126" s="294" t="str">
        <f t="shared" ca="1" si="133"/>
        <v/>
      </c>
      <c r="AJ126" s="294"/>
      <c r="AK126" s="294"/>
      <c r="AL126" s="294">
        <f>AL96</f>
        <v>2</v>
      </c>
      <c r="AM126" s="294" t="str">
        <f t="shared" ca="1" si="134"/>
        <v/>
      </c>
      <c r="AN126" s="294"/>
      <c r="AO126" s="294"/>
      <c r="AP126" s="294">
        <f>AP96</f>
        <v>2</v>
      </c>
      <c r="AQ126" s="294" t="str">
        <f t="shared" ca="1" si="135"/>
        <v/>
      </c>
      <c r="AR126" s="294"/>
      <c r="AS126" s="294"/>
      <c r="AT126" s="294">
        <f>AT96</f>
        <v>3</v>
      </c>
      <c r="AU126" s="294" t="str">
        <f t="shared" ca="1" si="136"/>
        <v/>
      </c>
      <c r="AV126" s="294"/>
      <c r="AW126" s="294"/>
      <c r="AX126" s="294" t="str">
        <f t="shared" ca="1" si="137"/>
        <v/>
      </c>
      <c r="AY126" s="294">
        <f>AY96</f>
        <v>3</v>
      </c>
      <c r="AZ126" s="294" t="str">
        <f t="shared" ca="1" si="138"/>
        <v/>
      </c>
      <c r="BA126" s="294"/>
      <c r="BB126" s="294"/>
      <c r="BC126" s="294"/>
      <c r="BD126" s="294">
        <f>BD96</f>
        <v>3</v>
      </c>
      <c r="BE126" s="294" t="str">
        <f t="shared" ca="1" si="139"/>
        <v/>
      </c>
      <c r="BF126" s="294"/>
      <c r="BG126" s="294"/>
      <c r="BH126" s="294"/>
      <c r="BI126" s="294">
        <f>BI96</f>
        <v>3</v>
      </c>
      <c r="BJ126" s="294" t="str">
        <f t="shared" ca="1" si="140"/>
        <v/>
      </c>
      <c r="BK126" s="294"/>
      <c r="BL126" s="294"/>
      <c r="BM126" s="294"/>
      <c r="BN126" s="294">
        <f>BN96</f>
        <v>3</v>
      </c>
      <c r="BO126" s="294" t="str">
        <f t="shared" ca="1" si="141"/>
        <v/>
      </c>
      <c r="BP126" s="294"/>
      <c r="BQ126" s="294"/>
      <c r="BR126" s="294"/>
      <c r="BS126" s="294">
        <f>BS96</f>
        <v>3</v>
      </c>
      <c r="BT126" s="294" t="str">
        <f t="shared" ca="1" si="142"/>
        <v/>
      </c>
      <c r="BU126" s="294"/>
      <c r="BV126" s="294"/>
      <c r="BW126" s="294"/>
      <c r="BX126" s="294">
        <f>BX96</f>
        <v>3</v>
      </c>
      <c r="BY126" s="294" t="str">
        <f t="shared" ca="1" si="143"/>
        <v/>
      </c>
      <c r="BZ126" s="294"/>
      <c r="CA126" s="294"/>
      <c r="CB126" s="294"/>
      <c r="CC126" s="294">
        <f>CC96</f>
        <v>2</v>
      </c>
      <c r="CD126" s="294" t="str">
        <f t="shared" ca="1" si="144"/>
        <v/>
      </c>
      <c r="CE126" s="294"/>
      <c r="CF126" s="294"/>
      <c r="CG126" s="294">
        <f>CG96</f>
        <v>2</v>
      </c>
      <c r="CH126" s="294" t="str">
        <f t="shared" ca="1" si="145"/>
        <v/>
      </c>
      <c r="CI126" s="294"/>
      <c r="CJ126" s="294"/>
      <c r="CK126" s="294">
        <f>CK96</f>
        <v>2</v>
      </c>
      <c r="CL126" s="294" t="str">
        <f t="shared" ca="1" si="146"/>
        <v/>
      </c>
      <c r="CM126" s="294"/>
      <c r="CN126" s="294"/>
      <c r="CO126" s="294">
        <f>CO96</f>
        <v>2</v>
      </c>
      <c r="CP126" s="294" t="str">
        <f t="shared" ca="1" si="147"/>
        <v/>
      </c>
      <c r="CQ126" s="294"/>
      <c r="CR126" s="294"/>
      <c r="CS126" s="294">
        <f>CS96</f>
        <v>2</v>
      </c>
      <c r="CT126" s="294" t="str">
        <f t="shared" ca="1" si="148"/>
        <v/>
      </c>
      <c r="CU126" s="294"/>
      <c r="CV126" s="294"/>
      <c r="CW126" s="294">
        <f>CW96</f>
        <v>2</v>
      </c>
      <c r="CX126" s="294" t="str">
        <f t="shared" ca="1" si="149"/>
        <v/>
      </c>
      <c r="CY126" s="294"/>
      <c r="CZ126" s="294"/>
      <c r="DA126" s="294">
        <f>DA96</f>
        <v>3</v>
      </c>
      <c r="DB126" s="294" t="str">
        <f t="shared" ca="1" si="150"/>
        <v/>
      </c>
      <c r="DC126" s="294"/>
      <c r="DD126" s="294"/>
      <c r="DE126" s="294"/>
      <c r="DF126" s="294">
        <f>DF96</f>
        <v>3</v>
      </c>
      <c r="DG126" s="294" t="str">
        <f t="shared" ca="1" si="151"/>
        <v/>
      </c>
      <c r="DH126" s="294"/>
      <c r="DI126" s="294"/>
      <c r="DJ126" s="294"/>
      <c r="DK126" s="294">
        <f>DK96</f>
        <v>2</v>
      </c>
      <c r="DL126" s="294" t="str">
        <f t="shared" ca="1" si="152"/>
        <v/>
      </c>
      <c r="DM126" s="294"/>
      <c r="DN126" s="294"/>
      <c r="DO126" s="294">
        <f>DO96</f>
        <v>2</v>
      </c>
      <c r="DP126" s="294" t="str">
        <f t="shared" ca="1" si="153"/>
        <v/>
      </c>
      <c r="DQ126" s="294"/>
      <c r="DR126" s="294"/>
      <c r="DS126" s="294">
        <f>DS96</f>
        <v>2</v>
      </c>
      <c r="DT126" s="294" t="str">
        <f t="shared" ca="1" si="154"/>
        <v/>
      </c>
      <c r="DU126" s="294"/>
      <c r="DV126" s="294"/>
      <c r="DW126" s="294">
        <f>DW96</f>
        <v>2</v>
      </c>
      <c r="DX126" s="294" t="str">
        <f t="shared" ca="1" si="155"/>
        <v/>
      </c>
      <c r="DY126" s="294"/>
      <c r="DZ126" s="294"/>
      <c r="EA126" s="294">
        <f>EA96</f>
        <v>3</v>
      </c>
      <c r="EB126" s="294" t="str">
        <f t="shared" ca="1" si="156"/>
        <v/>
      </c>
      <c r="EC126" s="294"/>
      <c r="ED126" s="294"/>
      <c r="EE126" s="294"/>
      <c r="EF126" s="294">
        <f>EF96</f>
        <v>3</v>
      </c>
      <c r="EG126" s="294" t="str">
        <f t="shared" ca="1" si="157"/>
        <v/>
      </c>
      <c r="EH126" s="294"/>
      <c r="EI126" s="294"/>
      <c r="EJ126" s="294"/>
      <c r="EK126" s="294">
        <f>EK96</f>
        <v>3</v>
      </c>
      <c r="EL126" s="294" t="str">
        <f t="shared" ca="1" si="158"/>
        <v/>
      </c>
      <c r="EM126" s="294"/>
      <c r="EN126" s="294"/>
      <c r="EO126" s="294"/>
      <c r="EP126" s="294">
        <f>EP96</f>
        <v>3</v>
      </c>
      <c r="EQ126" s="294" t="str">
        <f t="shared" ca="1" si="159"/>
        <v/>
      </c>
      <c r="ER126" s="294"/>
      <c r="ES126" s="294"/>
      <c r="ET126" s="294"/>
      <c r="EU126" s="294">
        <f>EU96</f>
        <v>3</v>
      </c>
      <c r="EV126" s="294" t="str">
        <f t="shared" ca="1" si="160"/>
        <v/>
      </c>
      <c r="EW126" s="294"/>
      <c r="EX126" s="294"/>
      <c r="EY126" s="294"/>
      <c r="EZ126" s="294">
        <f>EZ96</f>
        <v>3</v>
      </c>
      <c r="FA126" s="294" t="str">
        <f t="shared" ca="1" si="161"/>
        <v/>
      </c>
      <c r="FB126" s="294"/>
      <c r="FC126" s="294"/>
      <c r="FD126" s="294"/>
      <c r="FE126" s="294">
        <f>FE96</f>
        <v>4</v>
      </c>
      <c r="FF126" s="294" t="str">
        <f t="shared" ca="1" si="162"/>
        <v/>
      </c>
      <c r="FG126" s="294"/>
      <c r="FH126" s="294"/>
      <c r="FI126" s="294"/>
      <c r="FJ126" s="294"/>
      <c r="FK126" s="294">
        <f>FK96</f>
        <v>4</v>
      </c>
      <c r="FL126" s="294" t="str">
        <f t="shared" ca="1" si="163"/>
        <v/>
      </c>
      <c r="FM126" s="294"/>
      <c r="FN126" s="294"/>
      <c r="FO126" s="294"/>
      <c r="FP126" s="294"/>
      <c r="FQ126" s="294">
        <f>FQ96</f>
        <v>3</v>
      </c>
      <c r="FR126" s="294" t="str">
        <f t="shared" ca="1" si="164"/>
        <v/>
      </c>
      <c r="FS126" s="294"/>
      <c r="FT126" s="294"/>
      <c r="FU126" s="294"/>
      <c r="FV126" s="294">
        <f>FV96</f>
        <v>3</v>
      </c>
      <c r="FW126" s="294" t="str">
        <f t="shared" ca="1" si="165"/>
        <v/>
      </c>
      <c r="FX126" s="294"/>
      <c r="FY126" s="294"/>
      <c r="FZ126" s="294"/>
      <c r="GA126" s="294">
        <f>GA96</f>
        <v>3</v>
      </c>
      <c r="GB126" s="294" t="str">
        <f t="shared" ca="1" si="166"/>
        <v/>
      </c>
      <c r="GC126" s="294"/>
      <c r="GD126" s="294"/>
      <c r="GE126" s="294"/>
      <c r="GF126" s="294">
        <f>GF96</f>
        <v>3</v>
      </c>
      <c r="GG126" s="294" t="str">
        <f t="shared" ca="1" si="167"/>
        <v/>
      </c>
      <c r="GH126" s="294"/>
      <c r="GI126" s="294"/>
      <c r="GJ126" s="294"/>
      <c r="GK126" s="294">
        <f>GK96</f>
        <v>2</v>
      </c>
      <c r="GL126" s="294" t="str">
        <f t="shared" ca="1" si="168"/>
        <v/>
      </c>
      <c r="GM126" s="294"/>
      <c r="GN126" s="294"/>
      <c r="GO126" s="294">
        <f>GO96</f>
        <v>2</v>
      </c>
      <c r="GP126" s="294" t="str">
        <f t="shared" ca="1" si="169"/>
        <v/>
      </c>
      <c r="GQ126" s="294"/>
      <c r="GR126" s="294"/>
      <c r="GS126" s="294">
        <f>GS96</f>
        <v>2</v>
      </c>
      <c r="GT126" s="294" t="str">
        <f t="shared" ca="1" si="170"/>
        <v/>
      </c>
      <c r="GU126" s="294"/>
      <c r="GV126" s="294"/>
      <c r="GW126" s="294">
        <f>GW96</f>
        <v>2</v>
      </c>
      <c r="GX126" s="294" t="str">
        <f t="shared" ca="1" si="171"/>
        <v/>
      </c>
      <c r="GY126" s="294"/>
      <c r="GZ126" s="294"/>
      <c r="HA126" s="294">
        <f>HA96</f>
        <v>3</v>
      </c>
      <c r="HB126" s="294" t="str">
        <f t="shared" ca="1" si="172"/>
        <v/>
      </c>
      <c r="HC126" s="294"/>
      <c r="HD126" s="294"/>
      <c r="HE126" s="294"/>
      <c r="HF126" s="294">
        <f>HF96</f>
        <v>3</v>
      </c>
      <c r="HG126" s="294" t="str">
        <f t="shared" ca="1" si="173"/>
        <v/>
      </c>
      <c r="HH126" s="294"/>
      <c r="HI126" s="294"/>
      <c r="HJ126" s="294"/>
      <c r="HK126" s="294">
        <f>HK96</f>
        <v>3</v>
      </c>
      <c r="HL126" s="294" t="str">
        <f t="shared" ca="1" si="174"/>
        <v/>
      </c>
      <c r="HM126" s="294"/>
      <c r="HN126" s="294"/>
      <c r="HO126" s="294"/>
      <c r="HP126" s="294">
        <f>HP96</f>
        <v>3</v>
      </c>
      <c r="HQ126" s="294" t="str">
        <f t="shared" ca="1" si="175"/>
        <v/>
      </c>
      <c r="HR126" s="294"/>
      <c r="HS126" s="294"/>
      <c r="HT126" s="294"/>
      <c r="HU126" s="294">
        <f>HU96</f>
        <v>3</v>
      </c>
      <c r="HV126" s="294" t="str">
        <f t="shared" ca="1" si="176"/>
        <v/>
      </c>
      <c r="HW126" s="294"/>
      <c r="HX126" s="294"/>
      <c r="HY126" s="294"/>
      <c r="HZ126" s="294">
        <f>HZ96</f>
        <v>3</v>
      </c>
      <c r="IA126" s="294" t="str">
        <f t="shared" ca="1" si="177"/>
        <v/>
      </c>
      <c r="IB126" s="294"/>
      <c r="IC126" s="294"/>
      <c r="ID126" s="294"/>
      <c r="IE126" s="294">
        <f>IE96</f>
        <v>3</v>
      </c>
      <c r="IF126" s="294" t="str">
        <f t="shared" ca="1" si="178"/>
        <v/>
      </c>
      <c r="IG126" s="294"/>
      <c r="IH126" s="294"/>
      <c r="II126" s="294"/>
      <c r="IJ126" s="294">
        <f>IJ96</f>
        <v>3</v>
      </c>
      <c r="IK126" s="294" t="str">
        <f t="shared" ca="1" si="179"/>
        <v/>
      </c>
      <c r="IL126" s="294"/>
      <c r="IM126" s="294"/>
      <c r="IN126" s="294"/>
      <c r="IO126" s="294">
        <f>IO96</f>
        <v>3</v>
      </c>
      <c r="IP126" s="294" t="str">
        <f t="shared" ca="1" si="180"/>
        <v/>
      </c>
      <c r="IQ126" s="294"/>
      <c r="IR126" s="294"/>
      <c r="IS126" s="294"/>
      <c r="IT126" s="294">
        <f>IT96</f>
        <v>3</v>
      </c>
      <c r="IU126" s="294" t="str">
        <f t="shared" ca="1" si="181"/>
        <v/>
      </c>
      <c r="IV126" s="294"/>
      <c r="IW126" s="294"/>
      <c r="IX126" s="294"/>
      <c r="IY126" s="294">
        <f>IY96</f>
        <v>3</v>
      </c>
      <c r="IZ126" s="294" t="str">
        <f t="shared" ca="1" si="182"/>
        <v/>
      </c>
      <c r="JA126" s="294"/>
      <c r="JB126" s="294"/>
      <c r="JC126" s="294"/>
      <c r="JD126" s="294">
        <f>JD96</f>
        <v>3</v>
      </c>
      <c r="JE126" s="294" t="str">
        <f t="shared" ca="1" si="183"/>
        <v/>
      </c>
      <c r="JF126" s="294"/>
      <c r="JG126" s="294"/>
      <c r="JH126" s="294"/>
    </row>
    <row r="127" spans="2:268" x14ac:dyDescent="0.25">
      <c r="B127" s="252">
        <v>28</v>
      </c>
      <c r="C127" s="252">
        <f>C96</f>
        <v>2</v>
      </c>
      <c r="D127" s="252" t="str">
        <f t="shared" ca="1" si="126"/>
        <v/>
      </c>
      <c r="E127" s="252"/>
      <c r="F127" s="252"/>
      <c r="G127" s="252"/>
      <c r="H127" s="252">
        <f>H96</f>
        <v>2</v>
      </c>
      <c r="I127" s="252" t="str">
        <f t="shared" ca="1" si="127"/>
        <v/>
      </c>
      <c r="J127" s="252"/>
      <c r="K127" s="252"/>
      <c r="L127" s="252"/>
      <c r="M127" s="252">
        <f>M96</f>
        <v>3</v>
      </c>
      <c r="N127" s="252" t="str">
        <f t="shared" ca="1" si="128"/>
        <v/>
      </c>
      <c r="O127" s="252"/>
      <c r="P127" s="252"/>
      <c r="Q127" s="252"/>
      <c r="R127" s="294">
        <f>R96</f>
        <v>2</v>
      </c>
      <c r="S127" s="294" t="str">
        <f t="shared" ca="1" si="129"/>
        <v/>
      </c>
      <c r="T127" s="294"/>
      <c r="U127" s="294"/>
      <c r="V127" s="294">
        <f>V96</f>
        <v>2</v>
      </c>
      <c r="W127" s="294" t="str">
        <f t="shared" ca="1" si="130"/>
        <v/>
      </c>
      <c r="X127" s="294"/>
      <c r="Y127" s="294"/>
      <c r="Z127" s="294">
        <f>Z96</f>
        <v>2</v>
      </c>
      <c r="AA127" s="294" t="str">
        <f t="shared" ca="1" si="131"/>
        <v/>
      </c>
      <c r="AB127" s="294"/>
      <c r="AC127" s="294"/>
      <c r="AD127" s="294">
        <f>AD96</f>
        <v>2</v>
      </c>
      <c r="AE127" s="294" t="str">
        <f t="shared" ca="1" si="132"/>
        <v/>
      </c>
      <c r="AF127" s="294"/>
      <c r="AG127" s="294"/>
      <c r="AH127" s="294">
        <f>AH96</f>
        <v>2</v>
      </c>
      <c r="AI127" s="294" t="str">
        <f t="shared" ca="1" si="133"/>
        <v/>
      </c>
      <c r="AJ127" s="294"/>
      <c r="AK127" s="294"/>
      <c r="AL127" s="294">
        <f>AL96</f>
        <v>2</v>
      </c>
      <c r="AM127" s="294" t="str">
        <f t="shared" ca="1" si="134"/>
        <v/>
      </c>
      <c r="AN127" s="294"/>
      <c r="AO127" s="294"/>
      <c r="AP127" s="294">
        <f>AP96</f>
        <v>2</v>
      </c>
      <c r="AQ127" s="294" t="str">
        <f t="shared" ca="1" si="135"/>
        <v/>
      </c>
      <c r="AR127" s="294"/>
      <c r="AS127" s="294"/>
      <c r="AT127" s="294">
        <f>AT96</f>
        <v>3</v>
      </c>
      <c r="AU127" s="294" t="str">
        <f t="shared" ca="1" si="136"/>
        <v/>
      </c>
      <c r="AV127" s="294"/>
      <c r="AW127" s="294"/>
      <c r="AX127" s="294" t="str">
        <f t="shared" ca="1" si="137"/>
        <v/>
      </c>
      <c r="AY127" s="294">
        <f>AY96</f>
        <v>3</v>
      </c>
      <c r="AZ127" s="294" t="str">
        <f t="shared" ca="1" si="138"/>
        <v/>
      </c>
      <c r="BA127" s="294"/>
      <c r="BB127" s="294"/>
      <c r="BC127" s="294"/>
      <c r="BD127" s="294">
        <f>BD96</f>
        <v>3</v>
      </c>
      <c r="BE127" s="294" t="str">
        <f t="shared" ca="1" si="139"/>
        <v/>
      </c>
      <c r="BF127" s="294"/>
      <c r="BG127" s="294"/>
      <c r="BH127" s="294"/>
      <c r="BI127" s="294">
        <f>BI96</f>
        <v>3</v>
      </c>
      <c r="BJ127" s="294" t="str">
        <f t="shared" ca="1" si="140"/>
        <v/>
      </c>
      <c r="BK127" s="294"/>
      <c r="BL127" s="294"/>
      <c r="BM127" s="294"/>
      <c r="BN127" s="294">
        <f>BN96</f>
        <v>3</v>
      </c>
      <c r="BO127" s="294" t="str">
        <f t="shared" ca="1" si="141"/>
        <v/>
      </c>
      <c r="BP127" s="294"/>
      <c r="BQ127" s="294"/>
      <c r="BR127" s="294"/>
      <c r="BS127" s="294">
        <f>BS96</f>
        <v>3</v>
      </c>
      <c r="BT127" s="294" t="str">
        <f t="shared" ca="1" si="142"/>
        <v/>
      </c>
      <c r="BU127" s="294"/>
      <c r="BV127" s="294"/>
      <c r="BW127" s="294"/>
      <c r="BX127" s="294">
        <f>BX96</f>
        <v>3</v>
      </c>
      <c r="BY127" s="294" t="str">
        <f t="shared" ca="1" si="143"/>
        <v/>
      </c>
      <c r="BZ127" s="294"/>
      <c r="CA127" s="294"/>
      <c r="CB127" s="294"/>
      <c r="CC127" s="294">
        <f>CC96</f>
        <v>2</v>
      </c>
      <c r="CD127" s="294" t="str">
        <f t="shared" ca="1" si="144"/>
        <v/>
      </c>
      <c r="CE127" s="294"/>
      <c r="CF127" s="294"/>
      <c r="CG127" s="294">
        <f>CG96</f>
        <v>2</v>
      </c>
      <c r="CH127" s="294" t="str">
        <f t="shared" ca="1" si="145"/>
        <v/>
      </c>
      <c r="CI127" s="294"/>
      <c r="CJ127" s="294"/>
      <c r="CK127" s="294">
        <f>CK96</f>
        <v>2</v>
      </c>
      <c r="CL127" s="294" t="str">
        <f t="shared" ca="1" si="146"/>
        <v/>
      </c>
      <c r="CM127" s="294"/>
      <c r="CN127" s="294"/>
      <c r="CO127" s="294">
        <f>CO96</f>
        <v>2</v>
      </c>
      <c r="CP127" s="294" t="str">
        <f t="shared" ca="1" si="147"/>
        <v/>
      </c>
      <c r="CQ127" s="294"/>
      <c r="CR127" s="294"/>
      <c r="CS127" s="294">
        <f>CS96</f>
        <v>2</v>
      </c>
      <c r="CT127" s="294" t="str">
        <f t="shared" ca="1" si="148"/>
        <v/>
      </c>
      <c r="CU127" s="294"/>
      <c r="CV127" s="294"/>
      <c r="CW127" s="294">
        <f>CW96</f>
        <v>2</v>
      </c>
      <c r="CX127" s="294" t="str">
        <f t="shared" ca="1" si="149"/>
        <v/>
      </c>
      <c r="CY127" s="294"/>
      <c r="CZ127" s="294"/>
      <c r="DA127" s="294">
        <f>DA96</f>
        <v>3</v>
      </c>
      <c r="DB127" s="294" t="str">
        <f t="shared" ca="1" si="150"/>
        <v/>
      </c>
      <c r="DC127" s="294"/>
      <c r="DD127" s="294"/>
      <c r="DE127" s="294"/>
      <c r="DF127" s="294">
        <f>DF96</f>
        <v>3</v>
      </c>
      <c r="DG127" s="294" t="str">
        <f t="shared" ca="1" si="151"/>
        <v/>
      </c>
      <c r="DH127" s="294"/>
      <c r="DI127" s="294"/>
      <c r="DJ127" s="294"/>
      <c r="DK127" s="294">
        <f>DK96</f>
        <v>2</v>
      </c>
      <c r="DL127" s="294" t="str">
        <f t="shared" ca="1" si="152"/>
        <v/>
      </c>
      <c r="DM127" s="294"/>
      <c r="DN127" s="294"/>
      <c r="DO127" s="294">
        <f>DO96</f>
        <v>2</v>
      </c>
      <c r="DP127" s="294" t="str">
        <f t="shared" ca="1" si="153"/>
        <v/>
      </c>
      <c r="DQ127" s="294"/>
      <c r="DR127" s="294"/>
      <c r="DS127" s="294">
        <f>DS96</f>
        <v>2</v>
      </c>
      <c r="DT127" s="294" t="str">
        <f t="shared" ca="1" si="154"/>
        <v/>
      </c>
      <c r="DU127" s="294"/>
      <c r="DV127" s="294"/>
      <c r="DW127" s="294">
        <f>DW96</f>
        <v>2</v>
      </c>
      <c r="DX127" s="294" t="str">
        <f t="shared" ca="1" si="155"/>
        <v/>
      </c>
      <c r="DY127" s="294"/>
      <c r="DZ127" s="294"/>
      <c r="EA127" s="294">
        <f>EA96</f>
        <v>3</v>
      </c>
      <c r="EB127" s="294" t="str">
        <f t="shared" ca="1" si="156"/>
        <v/>
      </c>
      <c r="EC127" s="294"/>
      <c r="ED127" s="294"/>
      <c r="EE127" s="294"/>
      <c r="EF127" s="294">
        <f>EF96</f>
        <v>3</v>
      </c>
      <c r="EG127" s="294" t="str">
        <f t="shared" ca="1" si="157"/>
        <v/>
      </c>
      <c r="EH127" s="294"/>
      <c r="EI127" s="294"/>
      <c r="EJ127" s="294"/>
      <c r="EK127" s="294">
        <f>EK96</f>
        <v>3</v>
      </c>
      <c r="EL127" s="294" t="str">
        <f t="shared" ca="1" si="158"/>
        <v/>
      </c>
      <c r="EM127" s="294"/>
      <c r="EN127" s="294"/>
      <c r="EO127" s="294"/>
      <c r="EP127" s="294">
        <f>EP96</f>
        <v>3</v>
      </c>
      <c r="EQ127" s="294" t="str">
        <f t="shared" ca="1" si="159"/>
        <v/>
      </c>
      <c r="ER127" s="294"/>
      <c r="ES127" s="294"/>
      <c r="ET127" s="294"/>
      <c r="EU127" s="294">
        <f>EU96</f>
        <v>3</v>
      </c>
      <c r="EV127" s="294" t="str">
        <f t="shared" ca="1" si="160"/>
        <v/>
      </c>
      <c r="EW127" s="294"/>
      <c r="EX127" s="294"/>
      <c r="EY127" s="294"/>
      <c r="EZ127" s="294">
        <f>EZ96</f>
        <v>3</v>
      </c>
      <c r="FA127" s="294" t="str">
        <f t="shared" ca="1" si="161"/>
        <v/>
      </c>
      <c r="FB127" s="294"/>
      <c r="FC127" s="294"/>
      <c r="FD127" s="294"/>
      <c r="FE127" s="294">
        <f>FE96</f>
        <v>4</v>
      </c>
      <c r="FF127" s="294" t="str">
        <f t="shared" ca="1" si="162"/>
        <v/>
      </c>
      <c r="FG127" s="294"/>
      <c r="FH127" s="294"/>
      <c r="FI127" s="294"/>
      <c r="FJ127" s="294"/>
      <c r="FK127" s="294">
        <f>FK96</f>
        <v>4</v>
      </c>
      <c r="FL127" s="294" t="str">
        <f t="shared" ca="1" si="163"/>
        <v/>
      </c>
      <c r="FM127" s="294"/>
      <c r="FN127" s="294"/>
      <c r="FO127" s="294"/>
      <c r="FP127" s="294"/>
      <c r="FQ127" s="294">
        <f>FQ96</f>
        <v>3</v>
      </c>
      <c r="FR127" s="294" t="str">
        <f t="shared" ca="1" si="164"/>
        <v/>
      </c>
      <c r="FS127" s="294"/>
      <c r="FT127" s="294"/>
      <c r="FU127" s="294"/>
      <c r="FV127" s="294">
        <f>FV96</f>
        <v>3</v>
      </c>
      <c r="FW127" s="294" t="str">
        <f t="shared" ca="1" si="165"/>
        <v/>
      </c>
      <c r="FX127" s="294"/>
      <c r="FY127" s="294"/>
      <c r="FZ127" s="294"/>
      <c r="GA127" s="294">
        <f>GA96</f>
        <v>3</v>
      </c>
      <c r="GB127" s="294" t="str">
        <f t="shared" ca="1" si="166"/>
        <v/>
      </c>
      <c r="GC127" s="294"/>
      <c r="GD127" s="294"/>
      <c r="GE127" s="294"/>
      <c r="GF127" s="294">
        <f>GF96</f>
        <v>3</v>
      </c>
      <c r="GG127" s="294" t="str">
        <f t="shared" ca="1" si="167"/>
        <v/>
      </c>
      <c r="GH127" s="294"/>
      <c r="GI127" s="294"/>
      <c r="GJ127" s="294"/>
      <c r="GK127" s="294">
        <f>GK96</f>
        <v>2</v>
      </c>
      <c r="GL127" s="294" t="str">
        <f t="shared" ca="1" si="168"/>
        <v/>
      </c>
      <c r="GM127" s="294"/>
      <c r="GN127" s="294"/>
      <c r="GO127" s="294">
        <f>GO96</f>
        <v>2</v>
      </c>
      <c r="GP127" s="294" t="str">
        <f t="shared" ca="1" si="169"/>
        <v/>
      </c>
      <c r="GQ127" s="294"/>
      <c r="GR127" s="294"/>
      <c r="GS127" s="294">
        <f>GS96</f>
        <v>2</v>
      </c>
      <c r="GT127" s="294" t="str">
        <f t="shared" ca="1" si="170"/>
        <v/>
      </c>
      <c r="GU127" s="294"/>
      <c r="GV127" s="294"/>
      <c r="GW127" s="294">
        <f>GW96</f>
        <v>2</v>
      </c>
      <c r="GX127" s="294" t="str">
        <f t="shared" ca="1" si="171"/>
        <v/>
      </c>
      <c r="GY127" s="294"/>
      <c r="GZ127" s="294"/>
      <c r="HA127" s="294">
        <f>HA96</f>
        <v>3</v>
      </c>
      <c r="HB127" s="294" t="str">
        <f t="shared" ca="1" si="172"/>
        <v/>
      </c>
      <c r="HC127" s="294"/>
      <c r="HD127" s="294"/>
      <c r="HE127" s="294"/>
      <c r="HF127" s="294">
        <f>HF96</f>
        <v>3</v>
      </c>
      <c r="HG127" s="294" t="str">
        <f t="shared" ca="1" si="173"/>
        <v/>
      </c>
      <c r="HH127" s="294"/>
      <c r="HI127" s="294"/>
      <c r="HJ127" s="294"/>
      <c r="HK127" s="294">
        <f>HK96</f>
        <v>3</v>
      </c>
      <c r="HL127" s="294" t="str">
        <f t="shared" ca="1" si="174"/>
        <v/>
      </c>
      <c r="HM127" s="294"/>
      <c r="HN127" s="294"/>
      <c r="HO127" s="294"/>
      <c r="HP127" s="294">
        <f>HP96</f>
        <v>3</v>
      </c>
      <c r="HQ127" s="294" t="str">
        <f t="shared" ca="1" si="175"/>
        <v/>
      </c>
      <c r="HR127" s="294"/>
      <c r="HS127" s="294"/>
      <c r="HT127" s="294"/>
      <c r="HU127" s="294">
        <f>HU96</f>
        <v>3</v>
      </c>
      <c r="HV127" s="294" t="str">
        <f t="shared" ca="1" si="176"/>
        <v/>
      </c>
      <c r="HW127" s="294"/>
      <c r="HX127" s="294"/>
      <c r="HY127" s="294"/>
      <c r="HZ127" s="294">
        <f>HZ96</f>
        <v>3</v>
      </c>
      <c r="IA127" s="294" t="str">
        <f t="shared" ca="1" si="177"/>
        <v/>
      </c>
      <c r="IB127" s="294"/>
      <c r="IC127" s="294"/>
      <c r="ID127" s="294"/>
      <c r="IE127" s="294">
        <f>IE96</f>
        <v>3</v>
      </c>
      <c r="IF127" s="294" t="str">
        <f t="shared" ca="1" si="178"/>
        <v/>
      </c>
      <c r="IG127" s="294"/>
      <c r="IH127" s="294"/>
      <c r="II127" s="294"/>
      <c r="IJ127" s="294">
        <f>IJ96</f>
        <v>3</v>
      </c>
      <c r="IK127" s="294" t="str">
        <f t="shared" ca="1" si="179"/>
        <v/>
      </c>
      <c r="IL127" s="294"/>
      <c r="IM127" s="294"/>
      <c r="IN127" s="294"/>
      <c r="IO127" s="294">
        <f>IO96</f>
        <v>3</v>
      </c>
      <c r="IP127" s="294" t="str">
        <f t="shared" ca="1" si="180"/>
        <v/>
      </c>
      <c r="IQ127" s="294"/>
      <c r="IR127" s="294"/>
      <c r="IS127" s="294"/>
      <c r="IT127" s="294">
        <f>IT96</f>
        <v>3</v>
      </c>
      <c r="IU127" s="294" t="str">
        <f t="shared" ca="1" si="181"/>
        <v/>
      </c>
      <c r="IV127" s="294"/>
      <c r="IW127" s="294"/>
      <c r="IX127" s="294"/>
      <c r="IY127" s="294">
        <f>IY96</f>
        <v>3</v>
      </c>
      <c r="IZ127" s="294" t="str">
        <f t="shared" ca="1" si="182"/>
        <v/>
      </c>
      <c r="JA127" s="294"/>
      <c r="JB127" s="294"/>
      <c r="JC127" s="294"/>
      <c r="JD127" s="294">
        <f>JD96</f>
        <v>3</v>
      </c>
      <c r="JE127" s="294" t="str">
        <f t="shared" ca="1" si="183"/>
        <v/>
      </c>
      <c r="JF127" s="294"/>
      <c r="JG127" s="294"/>
      <c r="JH127" s="294"/>
    </row>
    <row r="128" spans="2:268" x14ac:dyDescent="0.25">
      <c r="B128" s="252">
        <v>29</v>
      </c>
      <c r="C128" s="252">
        <f>C96</f>
        <v>2</v>
      </c>
      <c r="D128" s="252" t="str">
        <f t="shared" ca="1" si="126"/>
        <v/>
      </c>
      <c r="E128" s="252"/>
      <c r="F128" s="252"/>
      <c r="G128" s="252"/>
      <c r="H128" s="252">
        <f>H96</f>
        <v>2</v>
      </c>
      <c r="I128" s="252" t="str">
        <f t="shared" ca="1" si="127"/>
        <v/>
      </c>
      <c r="J128" s="252"/>
      <c r="K128" s="252"/>
      <c r="L128" s="252"/>
      <c r="M128" s="252">
        <f>M96</f>
        <v>3</v>
      </c>
      <c r="N128" s="252" t="str">
        <f t="shared" ca="1" si="128"/>
        <v/>
      </c>
      <c r="O128" s="252"/>
      <c r="P128" s="252"/>
      <c r="Q128" s="252"/>
      <c r="R128" s="294">
        <f>R96</f>
        <v>2</v>
      </c>
      <c r="S128" s="294" t="str">
        <f t="shared" ca="1" si="129"/>
        <v/>
      </c>
      <c r="T128" s="294"/>
      <c r="U128" s="294"/>
      <c r="V128" s="294">
        <f>V96</f>
        <v>2</v>
      </c>
      <c r="W128" s="294" t="str">
        <f t="shared" ca="1" si="130"/>
        <v/>
      </c>
      <c r="X128" s="294"/>
      <c r="Y128" s="294"/>
      <c r="Z128" s="294">
        <f>Z96</f>
        <v>2</v>
      </c>
      <c r="AA128" s="294" t="str">
        <f t="shared" ca="1" si="131"/>
        <v/>
      </c>
      <c r="AB128" s="294"/>
      <c r="AC128" s="294"/>
      <c r="AD128" s="294">
        <f>AD96</f>
        <v>2</v>
      </c>
      <c r="AE128" s="294" t="str">
        <f t="shared" ca="1" si="132"/>
        <v/>
      </c>
      <c r="AF128" s="294"/>
      <c r="AG128" s="294"/>
      <c r="AH128" s="294">
        <f>AH96</f>
        <v>2</v>
      </c>
      <c r="AI128" s="294" t="str">
        <f t="shared" ca="1" si="133"/>
        <v/>
      </c>
      <c r="AJ128" s="294"/>
      <c r="AK128" s="294"/>
      <c r="AL128" s="294">
        <f>AL96</f>
        <v>2</v>
      </c>
      <c r="AM128" s="294" t="str">
        <f t="shared" ca="1" si="134"/>
        <v/>
      </c>
      <c r="AN128" s="294"/>
      <c r="AO128" s="294"/>
      <c r="AP128" s="294">
        <f>AP96</f>
        <v>2</v>
      </c>
      <c r="AQ128" s="294" t="str">
        <f t="shared" ca="1" si="135"/>
        <v/>
      </c>
      <c r="AR128" s="294"/>
      <c r="AS128" s="294"/>
      <c r="AT128" s="294">
        <f>AT96</f>
        <v>3</v>
      </c>
      <c r="AU128" s="294" t="str">
        <f t="shared" ca="1" si="136"/>
        <v/>
      </c>
      <c r="AV128" s="294"/>
      <c r="AW128" s="294"/>
      <c r="AX128" s="294" t="str">
        <f t="shared" ca="1" si="137"/>
        <v/>
      </c>
      <c r="AY128" s="294">
        <f>AY96</f>
        <v>3</v>
      </c>
      <c r="AZ128" s="294" t="str">
        <f t="shared" ca="1" si="138"/>
        <v/>
      </c>
      <c r="BA128" s="294"/>
      <c r="BB128" s="294"/>
      <c r="BC128" s="294"/>
      <c r="BD128" s="294">
        <f>BD96</f>
        <v>3</v>
      </c>
      <c r="BE128" s="294" t="str">
        <f t="shared" ca="1" si="139"/>
        <v/>
      </c>
      <c r="BF128" s="294"/>
      <c r="BG128" s="294"/>
      <c r="BH128" s="294"/>
      <c r="BI128" s="294">
        <f>BI96</f>
        <v>3</v>
      </c>
      <c r="BJ128" s="294" t="str">
        <f t="shared" ca="1" si="140"/>
        <v/>
      </c>
      <c r="BK128" s="294"/>
      <c r="BL128" s="294"/>
      <c r="BM128" s="294"/>
      <c r="BN128" s="294">
        <f>BN96</f>
        <v>3</v>
      </c>
      <c r="BO128" s="294" t="str">
        <f t="shared" ca="1" si="141"/>
        <v/>
      </c>
      <c r="BP128" s="294"/>
      <c r="BQ128" s="294"/>
      <c r="BR128" s="294"/>
      <c r="BS128" s="294">
        <f>BS96</f>
        <v>3</v>
      </c>
      <c r="BT128" s="294" t="str">
        <f t="shared" ca="1" si="142"/>
        <v/>
      </c>
      <c r="BU128" s="294"/>
      <c r="BV128" s="294"/>
      <c r="BW128" s="294"/>
      <c r="BX128" s="294">
        <f>BX96</f>
        <v>3</v>
      </c>
      <c r="BY128" s="294" t="str">
        <f t="shared" ca="1" si="143"/>
        <v/>
      </c>
      <c r="BZ128" s="294"/>
      <c r="CA128" s="294"/>
      <c r="CB128" s="294"/>
      <c r="CC128" s="294">
        <f>CC96</f>
        <v>2</v>
      </c>
      <c r="CD128" s="294" t="str">
        <f t="shared" ca="1" si="144"/>
        <v/>
      </c>
      <c r="CE128" s="294"/>
      <c r="CF128" s="294"/>
      <c r="CG128" s="294">
        <f>CG96</f>
        <v>2</v>
      </c>
      <c r="CH128" s="294" t="str">
        <f t="shared" ca="1" si="145"/>
        <v/>
      </c>
      <c r="CI128" s="294"/>
      <c r="CJ128" s="294"/>
      <c r="CK128" s="294">
        <f>CK96</f>
        <v>2</v>
      </c>
      <c r="CL128" s="294" t="str">
        <f t="shared" ca="1" si="146"/>
        <v/>
      </c>
      <c r="CM128" s="294"/>
      <c r="CN128" s="294"/>
      <c r="CO128" s="294">
        <f>CO96</f>
        <v>2</v>
      </c>
      <c r="CP128" s="294" t="str">
        <f t="shared" ca="1" si="147"/>
        <v/>
      </c>
      <c r="CQ128" s="294"/>
      <c r="CR128" s="294"/>
      <c r="CS128" s="294">
        <f>CS96</f>
        <v>2</v>
      </c>
      <c r="CT128" s="294" t="str">
        <f t="shared" ca="1" si="148"/>
        <v/>
      </c>
      <c r="CU128" s="294"/>
      <c r="CV128" s="294"/>
      <c r="CW128" s="294">
        <f>CW96</f>
        <v>2</v>
      </c>
      <c r="CX128" s="294" t="str">
        <f t="shared" ca="1" si="149"/>
        <v/>
      </c>
      <c r="CY128" s="294"/>
      <c r="CZ128" s="294"/>
      <c r="DA128" s="294">
        <f>DA96</f>
        <v>3</v>
      </c>
      <c r="DB128" s="294" t="str">
        <f t="shared" ca="1" si="150"/>
        <v/>
      </c>
      <c r="DC128" s="294"/>
      <c r="DD128" s="294"/>
      <c r="DE128" s="294"/>
      <c r="DF128" s="294">
        <f>DF96</f>
        <v>3</v>
      </c>
      <c r="DG128" s="294" t="str">
        <f t="shared" ca="1" si="151"/>
        <v/>
      </c>
      <c r="DH128" s="294"/>
      <c r="DI128" s="294"/>
      <c r="DJ128" s="294"/>
      <c r="DK128" s="294">
        <f>DK96</f>
        <v>2</v>
      </c>
      <c r="DL128" s="294" t="str">
        <f t="shared" ca="1" si="152"/>
        <v/>
      </c>
      <c r="DM128" s="294"/>
      <c r="DN128" s="294"/>
      <c r="DO128" s="294">
        <f>DO96</f>
        <v>2</v>
      </c>
      <c r="DP128" s="294" t="str">
        <f t="shared" ca="1" si="153"/>
        <v/>
      </c>
      <c r="DQ128" s="294"/>
      <c r="DR128" s="294"/>
      <c r="DS128" s="294">
        <f>DS96</f>
        <v>2</v>
      </c>
      <c r="DT128" s="294" t="str">
        <f t="shared" ca="1" si="154"/>
        <v/>
      </c>
      <c r="DU128" s="294"/>
      <c r="DV128" s="294"/>
      <c r="DW128" s="294">
        <f>DW96</f>
        <v>2</v>
      </c>
      <c r="DX128" s="294" t="str">
        <f t="shared" ca="1" si="155"/>
        <v/>
      </c>
      <c r="DY128" s="294"/>
      <c r="DZ128" s="294"/>
      <c r="EA128" s="294">
        <f>EA96</f>
        <v>3</v>
      </c>
      <c r="EB128" s="294" t="str">
        <f t="shared" ca="1" si="156"/>
        <v/>
      </c>
      <c r="EC128" s="294"/>
      <c r="ED128" s="294"/>
      <c r="EE128" s="294"/>
      <c r="EF128" s="294">
        <f>EF96</f>
        <v>3</v>
      </c>
      <c r="EG128" s="294" t="str">
        <f t="shared" ca="1" si="157"/>
        <v/>
      </c>
      <c r="EH128" s="294"/>
      <c r="EI128" s="294"/>
      <c r="EJ128" s="294"/>
      <c r="EK128" s="294">
        <f>EK96</f>
        <v>3</v>
      </c>
      <c r="EL128" s="294" t="str">
        <f t="shared" ca="1" si="158"/>
        <v/>
      </c>
      <c r="EM128" s="294"/>
      <c r="EN128" s="294"/>
      <c r="EO128" s="294"/>
      <c r="EP128" s="294">
        <f>EP96</f>
        <v>3</v>
      </c>
      <c r="EQ128" s="294" t="str">
        <f t="shared" ca="1" si="159"/>
        <v/>
      </c>
      <c r="ER128" s="294"/>
      <c r="ES128" s="294"/>
      <c r="ET128" s="294"/>
      <c r="EU128" s="294">
        <f>EU96</f>
        <v>3</v>
      </c>
      <c r="EV128" s="294" t="str">
        <f t="shared" ca="1" si="160"/>
        <v/>
      </c>
      <c r="EW128" s="294"/>
      <c r="EX128" s="294"/>
      <c r="EY128" s="294"/>
      <c r="EZ128" s="294">
        <f>EZ96</f>
        <v>3</v>
      </c>
      <c r="FA128" s="294" t="str">
        <f t="shared" ca="1" si="161"/>
        <v/>
      </c>
      <c r="FB128" s="294"/>
      <c r="FC128" s="294"/>
      <c r="FD128" s="294"/>
      <c r="FE128" s="294">
        <f>FE96</f>
        <v>4</v>
      </c>
      <c r="FF128" s="294" t="str">
        <f t="shared" ca="1" si="162"/>
        <v/>
      </c>
      <c r="FG128" s="294"/>
      <c r="FH128" s="294"/>
      <c r="FI128" s="294"/>
      <c r="FJ128" s="294"/>
      <c r="FK128" s="294">
        <f>FK96</f>
        <v>4</v>
      </c>
      <c r="FL128" s="294" t="str">
        <f t="shared" ca="1" si="163"/>
        <v/>
      </c>
      <c r="FM128" s="294"/>
      <c r="FN128" s="294"/>
      <c r="FO128" s="294"/>
      <c r="FP128" s="294"/>
      <c r="FQ128" s="294">
        <f>FQ96</f>
        <v>3</v>
      </c>
      <c r="FR128" s="294" t="str">
        <f t="shared" ca="1" si="164"/>
        <v/>
      </c>
      <c r="FS128" s="294"/>
      <c r="FT128" s="294"/>
      <c r="FU128" s="294"/>
      <c r="FV128" s="294">
        <f>FV96</f>
        <v>3</v>
      </c>
      <c r="FW128" s="294" t="str">
        <f t="shared" ca="1" si="165"/>
        <v/>
      </c>
      <c r="FX128" s="294"/>
      <c r="FY128" s="294"/>
      <c r="FZ128" s="294"/>
      <c r="GA128" s="294">
        <f>GA96</f>
        <v>3</v>
      </c>
      <c r="GB128" s="294" t="str">
        <f t="shared" ca="1" si="166"/>
        <v/>
      </c>
      <c r="GC128" s="294"/>
      <c r="GD128" s="294"/>
      <c r="GE128" s="294"/>
      <c r="GF128" s="294">
        <f>GF96</f>
        <v>3</v>
      </c>
      <c r="GG128" s="294" t="str">
        <f t="shared" ca="1" si="167"/>
        <v/>
      </c>
      <c r="GH128" s="294"/>
      <c r="GI128" s="294"/>
      <c r="GJ128" s="294"/>
      <c r="GK128" s="294">
        <f>GK96</f>
        <v>2</v>
      </c>
      <c r="GL128" s="294" t="str">
        <f t="shared" ca="1" si="168"/>
        <v/>
      </c>
      <c r="GM128" s="294"/>
      <c r="GN128" s="294"/>
      <c r="GO128" s="294">
        <f>GO96</f>
        <v>2</v>
      </c>
      <c r="GP128" s="294" t="str">
        <f t="shared" ca="1" si="169"/>
        <v/>
      </c>
      <c r="GQ128" s="294"/>
      <c r="GR128" s="294"/>
      <c r="GS128" s="294">
        <f>GS96</f>
        <v>2</v>
      </c>
      <c r="GT128" s="294" t="str">
        <f t="shared" ca="1" si="170"/>
        <v/>
      </c>
      <c r="GU128" s="294"/>
      <c r="GV128" s="294"/>
      <c r="GW128" s="294">
        <f>GW96</f>
        <v>2</v>
      </c>
      <c r="GX128" s="294" t="str">
        <f t="shared" ca="1" si="171"/>
        <v/>
      </c>
      <c r="GY128" s="294"/>
      <c r="GZ128" s="294"/>
      <c r="HA128" s="294">
        <f>HA96</f>
        <v>3</v>
      </c>
      <c r="HB128" s="294" t="str">
        <f t="shared" ca="1" si="172"/>
        <v/>
      </c>
      <c r="HC128" s="294"/>
      <c r="HD128" s="294"/>
      <c r="HE128" s="294"/>
      <c r="HF128" s="294">
        <f>HF96</f>
        <v>3</v>
      </c>
      <c r="HG128" s="294" t="str">
        <f t="shared" ca="1" si="173"/>
        <v/>
      </c>
      <c r="HH128" s="294"/>
      <c r="HI128" s="294"/>
      <c r="HJ128" s="294"/>
      <c r="HK128" s="294">
        <f>HK96</f>
        <v>3</v>
      </c>
      <c r="HL128" s="294" t="str">
        <f t="shared" ca="1" si="174"/>
        <v/>
      </c>
      <c r="HM128" s="294"/>
      <c r="HN128" s="294"/>
      <c r="HO128" s="294"/>
      <c r="HP128" s="294">
        <f>HP96</f>
        <v>3</v>
      </c>
      <c r="HQ128" s="294" t="str">
        <f t="shared" ca="1" si="175"/>
        <v/>
      </c>
      <c r="HR128" s="294"/>
      <c r="HS128" s="294"/>
      <c r="HT128" s="294"/>
      <c r="HU128" s="294">
        <f>HU96</f>
        <v>3</v>
      </c>
      <c r="HV128" s="294" t="str">
        <f t="shared" ca="1" si="176"/>
        <v/>
      </c>
      <c r="HW128" s="294"/>
      <c r="HX128" s="294"/>
      <c r="HY128" s="294"/>
      <c r="HZ128" s="294">
        <f>HZ96</f>
        <v>3</v>
      </c>
      <c r="IA128" s="294" t="str">
        <f t="shared" ca="1" si="177"/>
        <v/>
      </c>
      <c r="IB128" s="294"/>
      <c r="IC128" s="294"/>
      <c r="ID128" s="294"/>
      <c r="IE128" s="294">
        <f>IE96</f>
        <v>3</v>
      </c>
      <c r="IF128" s="294" t="str">
        <f t="shared" ca="1" si="178"/>
        <v/>
      </c>
      <c r="IG128" s="294"/>
      <c r="IH128" s="294"/>
      <c r="II128" s="294"/>
      <c r="IJ128" s="294">
        <f>IJ96</f>
        <v>3</v>
      </c>
      <c r="IK128" s="294" t="str">
        <f t="shared" ca="1" si="179"/>
        <v/>
      </c>
      <c r="IL128" s="294"/>
      <c r="IM128" s="294"/>
      <c r="IN128" s="294"/>
      <c r="IO128" s="294">
        <f>IO96</f>
        <v>3</v>
      </c>
      <c r="IP128" s="294" t="str">
        <f t="shared" ca="1" si="180"/>
        <v/>
      </c>
      <c r="IQ128" s="294"/>
      <c r="IR128" s="294"/>
      <c r="IS128" s="294"/>
      <c r="IT128" s="294">
        <f>IT96</f>
        <v>3</v>
      </c>
      <c r="IU128" s="294" t="str">
        <f t="shared" ca="1" si="181"/>
        <v/>
      </c>
      <c r="IV128" s="294"/>
      <c r="IW128" s="294"/>
      <c r="IX128" s="294"/>
      <c r="IY128" s="294">
        <f>IY96</f>
        <v>3</v>
      </c>
      <c r="IZ128" s="294" t="str">
        <f t="shared" ca="1" si="182"/>
        <v/>
      </c>
      <c r="JA128" s="294"/>
      <c r="JB128" s="294"/>
      <c r="JC128" s="294"/>
      <c r="JD128" s="294">
        <f>JD96</f>
        <v>3</v>
      </c>
      <c r="JE128" s="294" t="str">
        <f t="shared" ca="1" si="183"/>
        <v/>
      </c>
      <c r="JF128" s="294"/>
      <c r="JG128" s="294"/>
      <c r="JH128" s="294"/>
    </row>
    <row r="129" spans="1:268" x14ac:dyDescent="0.25">
      <c r="B129" s="252">
        <v>30</v>
      </c>
      <c r="C129" s="252">
        <f>C96</f>
        <v>2</v>
      </c>
      <c r="D129" s="252" t="str">
        <f t="shared" ca="1" si="126"/>
        <v/>
      </c>
      <c r="E129" s="252"/>
      <c r="F129" s="252"/>
      <c r="G129" s="252"/>
      <c r="H129" s="252">
        <f>H96</f>
        <v>2</v>
      </c>
      <c r="I129" s="252" t="str">
        <f t="shared" ca="1" si="127"/>
        <v/>
      </c>
      <c r="J129" s="252"/>
      <c r="K129" s="252"/>
      <c r="L129" s="252"/>
      <c r="M129" s="252">
        <f>M96</f>
        <v>3</v>
      </c>
      <c r="N129" s="252" t="str">
        <f t="shared" ca="1" si="128"/>
        <v/>
      </c>
      <c r="O129" s="252"/>
      <c r="P129" s="252"/>
      <c r="Q129" s="252"/>
      <c r="R129" s="294">
        <f>R96</f>
        <v>2</v>
      </c>
      <c r="S129" s="294" t="str">
        <f t="shared" ca="1" si="129"/>
        <v/>
      </c>
      <c r="T129" s="294"/>
      <c r="U129" s="294"/>
      <c r="V129" s="294">
        <f>V96</f>
        <v>2</v>
      </c>
      <c r="W129" s="294" t="str">
        <f t="shared" ca="1" si="130"/>
        <v/>
      </c>
      <c r="X129" s="294"/>
      <c r="Y129" s="294"/>
      <c r="Z129" s="294">
        <f>Z96</f>
        <v>2</v>
      </c>
      <c r="AA129" s="294" t="str">
        <f t="shared" ca="1" si="131"/>
        <v/>
      </c>
      <c r="AB129" s="294"/>
      <c r="AC129" s="294"/>
      <c r="AD129" s="294">
        <f>AD96</f>
        <v>2</v>
      </c>
      <c r="AE129" s="294" t="str">
        <f t="shared" ca="1" si="132"/>
        <v/>
      </c>
      <c r="AF129" s="294"/>
      <c r="AG129" s="294"/>
      <c r="AH129" s="294">
        <f>AH96</f>
        <v>2</v>
      </c>
      <c r="AI129" s="294" t="str">
        <f t="shared" ca="1" si="133"/>
        <v/>
      </c>
      <c r="AJ129" s="294"/>
      <c r="AK129" s="294"/>
      <c r="AL129" s="294">
        <f>AL96</f>
        <v>2</v>
      </c>
      <c r="AM129" s="294" t="str">
        <f t="shared" ca="1" si="134"/>
        <v/>
      </c>
      <c r="AN129" s="294"/>
      <c r="AO129" s="294"/>
      <c r="AP129" s="294">
        <f>AP96</f>
        <v>2</v>
      </c>
      <c r="AQ129" s="294" t="str">
        <f t="shared" ca="1" si="135"/>
        <v/>
      </c>
      <c r="AR129" s="294"/>
      <c r="AS129" s="294"/>
      <c r="AT129" s="294">
        <f>AT96</f>
        <v>3</v>
      </c>
      <c r="AU129" s="294" t="str">
        <f t="shared" ca="1" si="136"/>
        <v/>
      </c>
      <c r="AV129" s="294"/>
      <c r="AW129" s="294"/>
      <c r="AX129" s="294" t="str">
        <f t="shared" ca="1" si="137"/>
        <v/>
      </c>
      <c r="AY129" s="294">
        <f>AY96</f>
        <v>3</v>
      </c>
      <c r="AZ129" s="294" t="str">
        <f t="shared" ca="1" si="138"/>
        <v/>
      </c>
      <c r="BA129" s="294"/>
      <c r="BB129" s="294"/>
      <c r="BC129" s="294"/>
      <c r="BD129" s="294">
        <f>BD96</f>
        <v>3</v>
      </c>
      <c r="BE129" s="294" t="str">
        <f t="shared" ca="1" si="139"/>
        <v/>
      </c>
      <c r="BF129" s="294"/>
      <c r="BG129" s="294"/>
      <c r="BH129" s="294"/>
      <c r="BI129" s="294">
        <f>BI96</f>
        <v>3</v>
      </c>
      <c r="BJ129" s="294" t="str">
        <f t="shared" ca="1" si="140"/>
        <v/>
      </c>
      <c r="BK129" s="294"/>
      <c r="BL129" s="294"/>
      <c r="BM129" s="294"/>
      <c r="BN129" s="294">
        <f>BN96</f>
        <v>3</v>
      </c>
      <c r="BO129" s="294" t="str">
        <f t="shared" ca="1" si="141"/>
        <v/>
      </c>
      <c r="BP129" s="294"/>
      <c r="BQ129" s="294"/>
      <c r="BR129" s="294"/>
      <c r="BS129" s="294">
        <f>BS96</f>
        <v>3</v>
      </c>
      <c r="BT129" s="294" t="str">
        <f t="shared" ca="1" si="142"/>
        <v/>
      </c>
      <c r="BU129" s="294"/>
      <c r="BV129" s="294"/>
      <c r="BW129" s="294"/>
      <c r="BX129" s="294">
        <f>BX96</f>
        <v>3</v>
      </c>
      <c r="BY129" s="294" t="str">
        <f t="shared" ca="1" si="143"/>
        <v/>
      </c>
      <c r="BZ129" s="294"/>
      <c r="CA129" s="294"/>
      <c r="CB129" s="294"/>
      <c r="CC129" s="294">
        <f>CC96</f>
        <v>2</v>
      </c>
      <c r="CD129" s="294" t="str">
        <f t="shared" ca="1" si="144"/>
        <v/>
      </c>
      <c r="CE129" s="294"/>
      <c r="CF129" s="294"/>
      <c r="CG129" s="294">
        <f>CG96</f>
        <v>2</v>
      </c>
      <c r="CH129" s="294" t="str">
        <f t="shared" ca="1" si="145"/>
        <v/>
      </c>
      <c r="CI129" s="294"/>
      <c r="CJ129" s="294"/>
      <c r="CK129" s="294">
        <f>CK96</f>
        <v>2</v>
      </c>
      <c r="CL129" s="294" t="str">
        <f t="shared" ca="1" si="146"/>
        <v/>
      </c>
      <c r="CM129" s="294"/>
      <c r="CN129" s="294"/>
      <c r="CO129" s="294">
        <f>CO96</f>
        <v>2</v>
      </c>
      <c r="CP129" s="294" t="str">
        <f t="shared" ca="1" si="147"/>
        <v/>
      </c>
      <c r="CQ129" s="294"/>
      <c r="CR129" s="294"/>
      <c r="CS129" s="294">
        <f>CS96</f>
        <v>2</v>
      </c>
      <c r="CT129" s="294" t="str">
        <f t="shared" ca="1" si="148"/>
        <v/>
      </c>
      <c r="CU129" s="294"/>
      <c r="CV129" s="294"/>
      <c r="CW129" s="294">
        <f>CW96</f>
        <v>2</v>
      </c>
      <c r="CX129" s="294" t="str">
        <f t="shared" ca="1" si="149"/>
        <v/>
      </c>
      <c r="CY129" s="294"/>
      <c r="CZ129" s="294"/>
      <c r="DA129" s="294">
        <f>DA96</f>
        <v>3</v>
      </c>
      <c r="DB129" s="294" t="str">
        <f t="shared" ca="1" si="150"/>
        <v/>
      </c>
      <c r="DC129" s="294"/>
      <c r="DD129" s="294"/>
      <c r="DE129" s="294"/>
      <c r="DF129" s="294">
        <f>DF96</f>
        <v>3</v>
      </c>
      <c r="DG129" s="294" t="str">
        <f t="shared" ca="1" si="151"/>
        <v/>
      </c>
      <c r="DH129" s="294"/>
      <c r="DI129" s="294"/>
      <c r="DJ129" s="294"/>
      <c r="DK129" s="294">
        <f>DK96</f>
        <v>2</v>
      </c>
      <c r="DL129" s="294" t="str">
        <f t="shared" ca="1" si="152"/>
        <v/>
      </c>
      <c r="DM129" s="294"/>
      <c r="DN129" s="294"/>
      <c r="DO129" s="294">
        <f>DO96</f>
        <v>2</v>
      </c>
      <c r="DP129" s="294" t="str">
        <f t="shared" ca="1" si="153"/>
        <v/>
      </c>
      <c r="DQ129" s="294"/>
      <c r="DR129" s="294"/>
      <c r="DS129" s="294">
        <f>DS96</f>
        <v>2</v>
      </c>
      <c r="DT129" s="294" t="str">
        <f t="shared" ca="1" si="154"/>
        <v/>
      </c>
      <c r="DU129" s="294"/>
      <c r="DV129" s="294"/>
      <c r="DW129" s="294">
        <f>DW96</f>
        <v>2</v>
      </c>
      <c r="DX129" s="294" t="str">
        <f t="shared" ca="1" si="155"/>
        <v/>
      </c>
      <c r="DY129" s="294"/>
      <c r="DZ129" s="294"/>
      <c r="EA129" s="294">
        <f>EA96</f>
        <v>3</v>
      </c>
      <c r="EB129" s="294" t="str">
        <f t="shared" ca="1" si="156"/>
        <v/>
      </c>
      <c r="EC129" s="294"/>
      <c r="ED129" s="294"/>
      <c r="EE129" s="294"/>
      <c r="EF129" s="294">
        <f>EF96</f>
        <v>3</v>
      </c>
      <c r="EG129" s="294" t="str">
        <f t="shared" ca="1" si="157"/>
        <v/>
      </c>
      <c r="EH129" s="294"/>
      <c r="EI129" s="294"/>
      <c r="EJ129" s="294"/>
      <c r="EK129" s="294">
        <f>EK96</f>
        <v>3</v>
      </c>
      <c r="EL129" s="294" t="str">
        <f t="shared" ca="1" si="158"/>
        <v/>
      </c>
      <c r="EM129" s="294"/>
      <c r="EN129" s="294"/>
      <c r="EO129" s="294"/>
      <c r="EP129" s="294">
        <f>EP96</f>
        <v>3</v>
      </c>
      <c r="EQ129" s="294" t="str">
        <f t="shared" ca="1" si="159"/>
        <v/>
      </c>
      <c r="ER129" s="294"/>
      <c r="ES129" s="294"/>
      <c r="ET129" s="294"/>
      <c r="EU129" s="294">
        <f>EU96</f>
        <v>3</v>
      </c>
      <c r="EV129" s="294" t="str">
        <f t="shared" ca="1" si="160"/>
        <v/>
      </c>
      <c r="EW129" s="294"/>
      <c r="EX129" s="294"/>
      <c r="EY129" s="294"/>
      <c r="EZ129" s="294">
        <f>EZ96</f>
        <v>3</v>
      </c>
      <c r="FA129" s="294" t="str">
        <f t="shared" ca="1" si="161"/>
        <v/>
      </c>
      <c r="FB129" s="294"/>
      <c r="FC129" s="294"/>
      <c r="FD129" s="294"/>
      <c r="FE129" s="294">
        <f>FE96</f>
        <v>4</v>
      </c>
      <c r="FF129" s="294" t="str">
        <f t="shared" ca="1" si="162"/>
        <v/>
      </c>
      <c r="FG129" s="294"/>
      <c r="FH129" s="294"/>
      <c r="FI129" s="294"/>
      <c r="FJ129" s="294"/>
      <c r="FK129" s="294">
        <f>FK96</f>
        <v>4</v>
      </c>
      <c r="FL129" s="294" t="str">
        <f t="shared" ca="1" si="163"/>
        <v/>
      </c>
      <c r="FM129" s="294"/>
      <c r="FN129" s="294"/>
      <c r="FO129" s="294"/>
      <c r="FP129" s="294"/>
      <c r="FQ129" s="294">
        <f>FQ96</f>
        <v>3</v>
      </c>
      <c r="FR129" s="294" t="str">
        <f t="shared" ca="1" si="164"/>
        <v/>
      </c>
      <c r="FS129" s="294"/>
      <c r="FT129" s="294"/>
      <c r="FU129" s="294"/>
      <c r="FV129" s="294">
        <f>FV96</f>
        <v>3</v>
      </c>
      <c r="FW129" s="294" t="str">
        <f t="shared" ca="1" si="165"/>
        <v/>
      </c>
      <c r="FX129" s="294"/>
      <c r="FY129" s="294"/>
      <c r="FZ129" s="294"/>
      <c r="GA129" s="294">
        <f>GA96</f>
        <v>3</v>
      </c>
      <c r="GB129" s="294" t="str">
        <f t="shared" ca="1" si="166"/>
        <v/>
      </c>
      <c r="GC129" s="294"/>
      <c r="GD129" s="294"/>
      <c r="GE129" s="294"/>
      <c r="GF129" s="294">
        <f>GF96</f>
        <v>3</v>
      </c>
      <c r="GG129" s="294" t="str">
        <f t="shared" ca="1" si="167"/>
        <v/>
      </c>
      <c r="GH129" s="294"/>
      <c r="GI129" s="294"/>
      <c r="GJ129" s="294"/>
      <c r="GK129" s="294">
        <f>GK96</f>
        <v>2</v>
      </c>
      <c r="GL129" s="294" t="str">
        <f t="shared" ca="1" si="168"/>
        <v/>
      </c>
      <c r="GM129" s="294"/>
      <c r="GN129" s="294"/>
      <c r="GO129" s="294">
        <f>GO96</f>
        <v>2</v>
      </c>
      <c r="GP129" s="294" t="str">
        <f t="shared" ca="1" si="169"/>
        <v/>
      </c>
      <c r="GQ129" s="294"/>
      <c r="GR129" s="294"/>
      <c r="GS129" s="294">
        <f>GS96</f>
        <v>2</v>
      </c>
      <c r="GT129" s="294" t="str">
        <f t="shared" ca="1" si="170"/>
        <v/>
      </c>
      <c r="GU129" s="294"/>
      <c r="GV129" s="294"/>
      <c r="GW129" s="294">
        <f>GW96</f>
        <v>2</v>
      </c>
      <c r="GX129" s="294" t="str">
        <f t="shared" ca="1" si="171"/>
        <v/>
      </c>
      <c r="GY129" s="294"/>
      <c r="GZ129" s="294"/>
      <c r="HA129" s="294">
        <f>HA96</f>
        <v>3</v>
      </c>
      <c r="HB129" s="294" t="str">
        <f t="shared" ca="1" si="172"/>
        <v/>
      </c>
      <c r="HC129" s="294"/>
      <c r="HD129" s="294"/>
      <c r="HE129" s="294"/>
      <c r="HF129" s="294">
        <f>HF96</f>
        <v>3</v>
      </c>
      <c r="HG129" s="294" t="str">
        <f t="shared" ca="1" si="173"/>
        <v/>
      </c>
      <c r="HH129" s="294"/>
      <c r="HI129" s="294"/>
      <c r="HJ129" s="294"/>
      <c r="HK129" s="294">
        <f>HK96</f>
        <v>3</v>
      </c>
      <c r="HL129" s="294" t="str">
        <f t="shared" ca="1" si="174"/>
        <v/>
      </c>
      <c r="HM129" s="294"/>
      <c r="HN129" s="294"/>
      <c r="HO129" s="294"/>
      <c r="HP129" s="294">
        <f>HP96</f>
        <v>3</v>
      </c>
      <c r="HQ129" s="294" t="str">
        <f t="shared" ca="1" si="175"/>
        <v/>
      </c>
      <c r="HR129" s="294"/>
      <c r="HS129" s="294"/>
      <c r="HT129" s="294"/>
      <c r="HU129" s="294">
        <f>HU96</f>
        <v>3</v>
      </c>
      <c r="HV129" s="294" t="str">
        <f t="shared" ca="1" si="176"/>
        <v/>
      </c>
      <c r="HW129" s="294"/>
      <c r="HX129" s="294"/>
      <c r="HY129" s="294"/>
      <c r="HZ129" s="294">
        <f>HZ96</f>
        <v>3</v>
      </c>
      <c r="IA129" s="294" t="str">
        <f t="shared" ca="1" si="177"/>
        <v/>
      </c>
      <c r="IB129" s="294"/>
      <c r="IC129" s="294"/>
      <c r="ID129" s="294"/>
      <c r="IE129" s="294">
        <f>IE96</f>
        <v>3</v>
      </c>
      <c r="IF129" s="294" t="str">
        <f t="shared" ca="1" si="178"/>
        <v/>
      </c>
      <c r="IG129" s="294"/>
      <c r="IH129" s="294"/>
      <c r="II129" s="294"/>
      <c r="IJ129" s="294">
        <f>IJ96</f>
        <v>3</v>
      </c>
      <c r="IK129" s="294" t="str">
        <f t="shared" ca="1" si="179"/>
        <v/>
      </c>
      <c r="IL129" s="294"/>
      <c r="IM129" s="294"/>
      <c r="IN129" s="294"/>
      <c r="IO129" s="294">
        <f>IO96</f>
        <v>3</v>
      </c>
      <c r="IP129" s="294" t="str">
        <f t="shared" ca="1" si="180"/>
        <v/>
      </c>
      <c r="IQ129" s="294"/>
      <c r="IR129" s="294"/>
      <c r="IS129" s="294"/>
      <c r="IT129" s="294">
        <f>IT96</f>
        <v>3</v>
      </c>
      <c r="IU129" s="294" t="str">
        <f t="shared" ca="1" si="181"/>
        <v/>
      </c>
      <c r="IV129" s="294"/>
      <c r="IW129" s="294"/>
      <c r="IX129" s="294"/>
      <c r="IY129" s="294">
        <f>IY96</f>
        <v>3</v>
      </c>
      <c r="IZ129" s="294" t="str">
        <f t="shared" ca="1" si="182"/>
        <v/>
      </c>
      <c r="JA129" s="294"/>
      <c r="JB129" s="294"/>
      <c r="JC129" s="294"/>
      <c r="JD129" s="294">
        <f>JD96</f>
        <v>3</v>
      </c>
      <c r="JE129" s="294" t="str">
        <f t="shared" ca="1" si="183"/>
        <v/>
      </c>
      <c r="JF129" s="294"/>
      <c r="JG129" s="294"/>
      <c r="JH129" s="294"/>
    </row>
    <row r="130" spans="1:268" ht="15.75" thickBot="1" x14ac:dyDescent="0.3">
      <c r="B130" s="107">
        <v>31</v>
      </c>
      <c r="C130" s="252">
        <f>C96</f>
        <v>2</v>
      </c>
      <c r="D130" s="252" t="str">
        <f t="shared" ca="1" si="126"/>
        <v/>
      </c>
      <c r="E130" s="252"/>
      <c r="F130" s="252"/>
      <c r="G130" s="252"/>
      <c r="H130" s="252">
        <f>H96</f>
        <v>2</v>
      </c>
      <c r="I130" s="252" t="str">
        <f t="shared" ca="1" si="127"/>
        <v/>
      </c>
      <c r="J130" s="252"/>
      <c r="K130" s="252"/>
      <c r="L130" s="252"/>
      <c r="M130" s="252">
        <f>M96</f>
        <v>3</v>
      </c>
      <c r="N130" s="252" t="str">
        <f t="shared" ca="1" si="128"/>
        <v/>
      </c>
      <c r="O130" s="252"/>
      <c r="P130" s="252"/>
      <c r="Q130" s="252"/>
      <c r="R130" s="296">
        <f>R96</f>
        <v>2</v>
      </c>
      <c r="S130" s="296" t="str">
        <f t="shared" ca="1" si="129"/>
        <v/>
      </c>
      <c r="T130" s="296"/>
      <c r="U130" s="296"/>
      <c r="V130" s="296">
        <f>V96</f>
        <v>2</v>
      </c>
      <c r="W130" s="296" t="str">
        <f t="shared" ca="1" si="130"/>
        <v/>
      </c>
      <c r="X130" s="296"/>
      <c r="Y130" s="296"/>
      <c r="Z130" s="296">
        <f>Z96</f>
        <v>2</v>
      </c>
      <c r="AA130" s="296" t="str">
        <f t="shared" ca="1" si="131"/>
        <v/>
      </c>
      <c r="AB130" s="296"/>
      <c r="AC130" s="296"/>
      <c r="AD130" s="296">
        <f>AD96</f>
        <v>2</v>
      </c>
      <c r="AE130" s="296" t="str">
        <f t="shared" ca="1" si="132"/>
        <v/>
      </c>
      <c r="AF130" s="296"/>
      <c r="AG130" s="296"/>
      <c r="AH130" s="296">
        <f>AH96</f>
        <v>2</v>
      </c>
      <c r="AI130" s="296" t="str">
        <f t="shared" ca="1" si="133"/>
        <v/>
      </c>
      <c r="AJ130" s="296"/>
      <c r="AK130" s="296"/>
      <c r="AL130" s="296">
        <f>AL96</f>
        <v>2</v>
      </c>
      <c r="AM130" s="296" t="str">
        <f t="shared" ca="1" si="134"/>
        <v/>
      </c>
      <c r="AN130" s="296"/>
      <c r="AO130" s="296"/>
      <c r="AP130" s="296">
        <f>AP96</f>
        <v>2</v>
      </c>
      <c r="AQ130" s="296" t="str">
        <f t="shared" ca="1" si="135"/>
        <v/>
      </c>
      <c r="AR130" s="296"/>
      <c r="AS130" s="296"/>
      <c r="AT130" s="296">
        <f>AT96</f>
        <v>3</v>
      </c>
      <c r="AU130" s="296" t="str">
        <f t="shared" ca="1" si="136"/>
        <v/>
      </c>
      <c r="AV130" s="296"/>
      <c r="AW130" s="296"/>
      <c r="AX130" s="296" t="str">
        <f t="shared" ca="1" si="137"/>
        <v/>
      </c>
      <c r="AY130" s="296">
        <f>AY96</f>
        <v>3</v>
      </c>
      <c r="AZ130" s="296" t="str">
        <f t="shared" ca="1" si="138"/>
        <v/>
      </c>
      <c r="BA130" s="296"/>
      <c r="BB130" s="296"/>
      <c r="BC130" s="296"/>
      <c r="BD130" s="296">
        <f>BD96</f>
        <v>3</v>
      </c>
      <c r="BE130" s="296" t="str">
        <f t="shared" ca="1" si="139"/>
        <v/>
      </c>
      <c r="BF130" s="296"/>
      <c r="BG130" s="296"/>
      <c r="BH130" s="296"/>
      <c r="BI130" s="296">
        <f>BI96</f>
        <v>3</v>
      </c>
      <c r="BJ130" s="296" t="str">
        <f t="shared" ca="1" si="140"/>
        <v/>
      </c>
      <c r="BK130" s="296"/>
      <c r="BL130" s="296"/>
      <c r="BM130" s="296"/>
      <c r="BN130" s="296">
        <f>BN96</f>
        <v>3</v>
      </c>
      <c r="BO130" s="296" t="str">
        <f t="shared" ca="1" si="141"/>
        <v/>
      </c>
      <c r="BP130" s="296"/>
      <c r="BQ130" s="296"/>
      <c r="BR130" s="296"/>
      <c r="BS130" s="296">
        <f>BS96</f>
        <v>3</v>
      </c>
      <c r="BT130" s="296" t="str">
        <f t="shared" ca="1" si="142"/>
        <v/>
      </c>
      <c r="BU130" s="296"/>
      <c r="BV130" s="296"/>
      <c r="BW130" s="296"/>
      <c r="BX130" s="296">
        <f>BX96</f>
        <v>3</v>
      </c>
      <c r="BY130" s="296" t="str">
        <f t="shared" ca="1" si="143"/>
        <v/>
      </c>
      <c r="BZ130" s="296"/>
      <c r="CA130" s="296"/>
      <c r="CB130" s="296"/>
      <c r="CC130" s="296">
        <f>CC96</f>
        <v>2</v>
      </c>
      <c r="CD130" s="296" t="str">
        <f t="shared" ca="1" si="144"/>
        <v/>
      </c>
      <c r="CE130" s="296"/>
      <c r="CF130" s="296"/>
      <c r="CG130" s="296">
        <f>CG96</f>
        <v>2</v>
      </c>
      <c r="CH130" s="296" t="str">
        <f t="shared" ca="1" si="145"/>
        <v/>
      </c>
      <c r="CI130" s="296"/>
      <c r="CJ130" s="296"/>
      <c r="CK130" s="296">
        <f>CK96</f>
        <v>2</v>
      </c>
      <c r="CL130" s="296" t="str">
        <f t="shared" ca="1" si="146"/>
        <v/>
      </c>
      <c r="CM130" s="296"/>
      <c r="CN130" s="296"/>
      <c r="CO130" s="296">
        <f>CO96</f>
        <v>2</v>
      </c>
      <c r="CP130" s="296" t="str">
        <f t="shared" ca="1" si="147"/>
        <v/>
      </c>
      <c r="CQ130" s="296"/>
      <c r="CR130" s="296"/>
      <c r="CS130" s="296">
        <f>CS96</f>
        <v>2</v>
      </c>
      <c r="CT130" s="296" t="str">
        <f t="shared" ca="1" si="148"/>
        <v/>
      </c>
      <c r="CU130" s="296"/>
      <c r="CV130" s="296"/>
      <c r="CW130" s="296">
        <f>CW96</f>
        <v>2</v>
      </c>
      <c r="CX130" s="296" t="str">
        <f t="shared" ca="1" si="149"/>
        <v/>
      </c>
      <c r="CY130" s="296"/>
      <c r="CZ130" s="296"/>
      <c r="DA130" s="296">
        <f>DA96</f>
        <v>3</v>
      </c>
      <c r="DB130" s="296" t="str">
        <f t="shared" ca="1" si="150"/>
        <v/>
      </c>
      <c r="DC130" s="296"/>
      <c r="DD130" s="296"/>
      <c r="DE130" s="296"/>
      <c r="DF130" s="296">
        <f>DF96</f>
        <v>3</v>
      </c>
      <c r="DG130" s="296" t="str">
        <f t="shared" ca="1" si="151"/>
        <v/>
      </c>
      <c r="DH130" s="296"/>
      <c r="DI130" s="296"/>
      <c r="DJ130" s="296"/>
      <c r="DK130" s="296">
        <f>DK96</f>
        <v>2</v>
      </c>
      <c r="DL130" s="296" t="str">
        <f t="shared" ca="1" si="152"/>
        <v/>
      </c>
      <c r="DM130" s="296"/>
      <c r="DN130" s="296"/>
      <c r="DO130" s="296">
        <f>DO96</f>
        <v>2</v>
      </c>
      <c r="DP130" s="296" t="str">
        <f t="shared" ca="1" si="153"/>
        <v/>
      </c>
      <c r="DQ130" s="296"/>
      <c r="DR130" s="296"/>
      <c r="DS130" s="296">
        <f>DS96</f>
        <v>2</v>
      </c>
      <c r="DT130" s="296" t="str">
        <f t="shared" ca="1" si="154"/>
        <v/>
      </c>
      <c r="DU130" s="296"/>
      <c r="DV130" s="296"/>
      <c r="DW130" s="296">
        <f>DW96</f>
        <v>2</v>
      </c>
      <c r="DX130" s="296" t="str">
        <f t="shared" ca="1" si="155"/>
        <v/>
      </c>
      <c r="DY130" s="296"/>
      <c r="DZ130" s="296"/>
      <c r="EA130" s="296">
        <f>EA96</f>
        <v>3</v>
      </c>
      <c r="EB130" s="296" t="str">
        <f t="shared" ca="1" si="156"/>
        <v/>
      </c>
      <c r="EC130" s="296"/>
      <c r="ED130" s="296"/>
      <c r="EE130" s="296"/>
      <c r="EF130" s="296">
        <f>EF96</f>
        <v>3</v>
      </c>
      <c r="EG130" s="296" t="str">
        <f t="shared" ca="1" si="157"/>
        <v/>
      </c>
      <c r="EH130" s="296"/>
      <c r="EI130" s="296"/>
      <c r="EJ130" s="296"/>
      <c r="EK130" s="296">
        <f>EK96</f>
        <v>3</v>
      </c>
      <c r="EL130" s="296" t="str">
        <f t="shared" ca="1" si="158"/>
        <v/>
      </c>
      <c r="EM130" s="296"/>
      <c r="EN130" s="296"/>
      <c r="EO130" s="296"/>
      <c r="EP130" s="296">
        <f>EP96</f>
        <v>3</v>
      </c>
      <c r="EQ130" s="296" t="str">
        <f t="shared" ca="1" si="159"/>
        <v/>
      </c>
      <c r="ER130" s="296"/>
      <c r="ES130" s="296"/>
      <c r="ET130" s="296"/>
      <c r="EU130" s="296">
        <f>EU96</f>
        <v>3</v>
      </c>
      <c r="EV130" s="296" t="str">
        <f t="shared" ca="1" si="160"/>
        <v/>
      </c>
      <c r="EW130" s="296"/>
      <c r="EX130" s="296"/>
      <c r="EY130" s="296"/>
      <c r="EZ130" s="296">
        <f>EZ96</f>
        <v>3</v>
      </c>
      <c r="FA130" s="296" t="str">
        <f t="shared" ca="1" si="161"/>
        <v/>
      </c>
      <c r="FB130" s="296"/>
      <c r="FC130" s="296"/>
      <c r="FD130" s="296"/>
      <c r="FE130" s="294">
        <f>FE96</f>
        <v>4</v>
      </c>
      <c r="FF130" s="294" t="str">
        <f t="shared" ca="1" si="162"/>
        <v/>
      </c>
      <c r="FG130" s="294"/>
      <c r="FH130" s="294"/>
      <c r="FI130" s="294"/>
      <c r="FJ130" s="294"/>
      <c r="FK130" s="294">
        <f>FK96</f>
        <v>4</v>
      </c>
      <c r="FL130" s="294" t="str">
        <f t="shared" ca="1" si="163"/>
        <v/>
      </c>
      <c r="FM130" s="294"/>
      <c r="FN130" s="294"/>
      <c r="FO130" s="294"/>
      <c r="FP130" s="294"/>
      <c r="FQ130" s="296">
        <f>FQ96</f>
        <v>3</v>
      </c>
      <c r="FR130" s="296" t="str">
        <f t="shared" ca="1" si="164"/>
        <v/>
      </c>
      <c r="FS130" s="296"/>
      <c r="FT130" s="296"/>
      <c r="FU130" s="296"/>
      <c r="FV130" s="296">
        <f>FV96</f>
        <v>3</v>
      </c>
      <c r="FW130" s="296" t="str">
        <f t="shared" ca="1" si="165"/>
        <v/>
      </c>
      <c r="FX130" s="296"/>
      <c r="FY130" s="296"/>
      <c r="FZ130" s="296"/>
      <c r="GA130" s="296">
        <f>GA96</f>
        <v>3</v>
      </c>
      <c r="GB130" s="296" t="str">
        <f t="shared" ca="1" si="166"/>
        <v/>
      </c>
      <c r="GC130" s="296"/>
      <c r="GD130" s="296"/>
      <c r="GE130" s="296"/>
      <c r="GF130" s="296">
        <f>GF96</f>
        <v>3</v>
      </c>
      <c r="GG130" s="296" t="str">
        <f t="shared" ca="1" si="167"/>
        <v/>
      </c>
      <c r="GH130" s="296"/>
      <c r="GI130" s="296"/>
      <c r="GJ130" s="296"/>
      <c r="GK130" s="296">
        <f>GK96</f>
        <v>2</v>
      </c>
      <c r="GL130" s="296" t="str">
        <f t="shared" ca="1" si="168"/>
        <v/>
      </c>
      <c r="GM130" s="296"/>
      <c r="GN130" s="296"/>
      <c r="GO130" s="296">
        <f>GO96</f>
        <v>2</v>
      </c>
      <c r="GP130" s="296" t="str">
        <f t="shared" ca="1" si="169"/>
        <v/>
      </c>
      <c r="GQ130" s="296"/>
      <c r="GR130" s="296"/>
      <c r="GS130" s="296">
        <f>GS96</f>
        <v>2</v>
      </c>
      <c r="GT130" s="296" t="str">
        <f t="shared" ca="1" si="170"/>
        <v/>
      </c>
      <c r="GU130" s="296"/>
      <c r="GV130" s="296"/>
      <c r="GW130" s="296">
        <f>GW96</f>
        <v>2</v>
      </c>
      <c r="GX130" s="296" t="str">
        <f t="shared" ca="1" si="171"/>
        <v/>
      </c>
      <c r="GY130" s="296"/>
      <c r="GZ130" s="296"/>
      <c r="HA130" s="296">
        <f>HA96</f>
        <v>3</v>
      </c>
      <c r="HB130" s="296" t="str">
        <f t="shared" ca="1" si="172"/>
        <v/>
      </c>
      <c r="HC130" s="296"/>
      <c r="HD130" s="296"/>
      <c r="HE130" s="296"/>
      <c r="HF130" s="296">
        <f>HF96</f>
        <v>3</v>
      </c>
      <c r="HG130" s="296" t="str">
        <f t="shared" ca="1" si="173"/>
        <v/>
      </c>
      <c r="HH130" s="296"/>
      <c r="HI130" s="296"/>
      <c r="HJ130" s="296"/>
      <c r="HK130" s="296">
        <f>HK96</f>
        <v>3</v>
      </c>
      <c r="HL130" s="296" t="str">
        <f t="shared" ca="1" si="174"/>
        <v/>
      </c>
      <c r="HM130" s="296"/>
      <c r="HN130" s="296"/>
      <c r="HO130" s="296"/>
      <c r="HP130" s="296">
        <f>HP96</f>
        <v>3</v>
      </c>
      <c r="HQ130" s="296" t="str">
        <f t="shared" ca="1" si="175"/>
        <v/>
      </c>
      <c r="HR130" s="296"/>
      <c r="HS130" s="296"/>
      <c r="HT130" s="296"/>
      <c r="HU130" s="296">
        <f>HU96</f>
        <v>3</v>
      </c>
      <c r="HV130" s="296" t="str">
        <f t="shared" ca="1" si="176"/>
        <v/>
      </c>
      <c r="HW130" s="296"/>
      <c r="HX130" s="296"/>
      <c r="HY130" s="296"/>
      <c r="HZ130" s="296">
        <f>HZ96</f>
        <v>3</v>
      </c>
      <c r="IA130" s="296" t="str">
        <f t="shared" ca="1" si="177"/>
        <v/>
      </c>
      <c r="IB130" s="296"/>
      <c r="IC130" s="296"/>
      <c r="ID130" s="296"/>
      <c r="IE130" s="296">
        <f>IE96</f>
        <v>3</v>
      </c>
      <c r="IF130" s="296" t="str">
        <f t="shared" ca="1" si="178"/>
        <v/>
      </c>
      <c r="IG130" s="296"/>
      <c r="IH130" s="296"/>
      <c r="II130" s="296"/>
      <c r="IJ130" s="296">
        <f>IJ96</f>
        <v>3</v>
      </c>
      <c r="IK130" s="296" t="str">
        <f t="shared" ca="1" si="179"/>
        <v/>
      </c>
      <c r="IL130" s="296"/>
      <c r="IM130" s="296"/>
      <c r="IN130" s="296"/>
      <c r="IO130" s="296">
        <f>IO96</f>
        <v>3</v>
      </c>
      <c r="IP130" s="296" t="str">
        <f t="shared" ca="1" si="180"/>
        <v/>
      </c>
      <c r="IQ130" s="296"/>
      <c r="IR130" s="296"/>
      <c r="IS130" s="296"/>
      <c r="IT130" s="296">
        <f>IT96</f>
        <v>3</v>
      </c>
      <c r="IU130" s="296" t="str">
        <f t="shared" ca="1" si="181"/>
        <v/>
      </c>
      <c r="IV130" s="296"/>
      <c r="IW130" s="296"/>
      <c r="IX130" s="296"/>
      <c r="IY130" s="296">
        <f>IY96</f>
        <v>3</v>
      </c>
      <c r="IZ130" s="296" t="str">
        <f t="shared" ca="1" si="182"/>
        <v/>
      </c>
      <c r="JA130" s="296"/>
      <c r="JB130" s="296"/>
      <c r="JC130" s="296"/>
      <c r="JD130" s="296">
        <f>JD96</f>
        <v>3</v>
      </c>
      <c r="JE130" s="296" t="str">
        <f t="shared" ca="1" si="183"/>
        <v/>
      </c>
      <c r="JF130" s="296"/>
      <c r="JG130" s="296"/>
      <c r="JH130" s="296"/>
    </row>
    <row r="131" spans="1:268" ht="15.75" thickBot="1" x14ac:dyDescent="0.3">
      <c r="B131" s="100" t="s">
        <v>78</v>
      </c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47"/>
      <c r="S131" s="147"/>
      <c r="T131" s="147"/>
      <c r="U131" s="147"/>
      <c r="V131" s="147"/>
      <c r="W131" s="147"/>
      <c r="X131" s="147"/>
      <c r="Y131" s="147"/>
      <c r="Z131" s="147"/>
      <c r="AA131" s="147"/>
      <c r="AB131" s="147"/>
      <c r="AC131" s="147"/>
      <c r="AD131" s="147"/>
      <c r="AE131" s="147"/>
      <c r="AF131" s="147"/>
      <c r="AG131" s="147"/>
      <c r="AH131" s="147"/>
      <c r="AI131" s="147"/>
      <c r="AJ131" s="147"/>
      <c r="AK131" s="147"/>
      <c r="AL131" s="147"/>
      <c r="AM131" s="147"/>
      <c r="AN131" s="147"/>
      <c r="AO131" s="147"/>
      <c r="AP131" s="147"/>
      <c r="AQ131" s="147"/>
      <c r="AR131" s="147"/>
      <c r="AS131" s="147"/>
      <c r="AT131" s="147"/>
      <c r="AU131" s="147"/>
      <c r="AV131" s="147"/>
      <c r="AW131" s="147"/>
      <c r="AX131" s="147"/>
      <c r="AY131" s="147"/>
      <c r="AZ131" s="147"/>
      <c r="BA131" s="147"/>
      <c r="BB131" s="147"/>
      <c r="BC131" s="147"/>
      <c r="BD131" s="147"/>
      <c r="BE131" s="147"/>
      <c r="BF131" s="147"/>
      <c r="BG131" s="147"/>
      <c r="BH131" s="147"/>
      <c r="BI131" s="147"/>
      <c r="BJ131" s="147"/>
      <c r="BK131" s="147"/>
      <c r="BL131" s="147"/>
      <c r="BM131" s="147"/>
      <c r="BN131" s="147"/>
      <c r="BO131" s="147"/>
      <c r="BP131" s="147"/>
      <c r="BQ131" s="147"/>
      <c r="BR131" s="147"/>
      <c r="BS131" s="147"/>
      <c r="BT131" s="147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L131" s="147"/>
      <c r="CM131" s="147"/>
      <c r="CN131" s="147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  <c r="EE131" s="147"/>
      <c r="EF131" s="147"/>
      <c r="EG131" s="147"/>
      <c r="EH131" s="147"/>
      <c r="EI131" s="147"/>
      <c r="EJ131" s="147"/>
      <c r="EK131" s="147"/>
      <c r="EL131" s="147"/>
      <c r="EM131" s="147"/>
      <c r="EN131" s="147"/>
      <c r="EO131" s="147"/>
      <c r="EP131" s="147"/>
      <c r="EQ131" s="147"/>
      <c r="ER131" s="147"/>
      <c r="ES131" s="147"/>
      <c r="ET131" s="147"/>
      <c r="EU131" s="147"/>
      <c r="EV131" s="147"/>
      <c r="EW131" s="147"/>
      <c r="EX131" s="147"/>
      <c r="EY131" s="147"/>
      <c r="EZ131" s="147"/>
      <c r="FA131" s="147"/>
      <c r="FB131" s="147"/>
      <c r="FC131" s="147"/>
      <c r="FD131" s="147"/>
      <c r="FE131" s="147"/>
      <c r="FF131" s="147"/>
      <c r="FG131" s="147"/>
      <c r="FH131" s="147"/>
      <c r="FI131" s="147"/>
      <c r="FJ131" s="147"/>
      <c r="FK131" s="147"/>
      <c r="FL131" s="147"/>
      <c r="FM131" s="147"/>
      <c r="FN131" s="147"/>
      <c r="FO131" s="147"/>
      <c r="FP131" s="147"/>
      <c r="FQ131" s="147"/>
      <c r="FR131" s="147"/>
      <c r="FS131" s="147"/>
      <c r="FT131" s="147"/>
      <c r="FU131" s="147"/>
      <c r="FV131" s="147"/>
      <c r="FW131" s="147"/>
      <c r="FX131" s="147"/>
      <c r="FY131" s="147"/>
      <c r="FZ131" s="147"/>
      <c r="GA131" s="147"/>
      <c r="GB131" s="147"/>
      <c r="GC131" s="147"/>
      <c r="GD131" s="147"/>
      <c r="GE131" s="147"/>
      <c r="GF131" s="147"/>
      <c r="GG131" s="147"/>
      <c r="GH131" s="147"/>
      <c r="GI131" s="147"/>
      <c r="GJ131" s="147"/>
      <c r="GK131" s="147"/>
      <c r="GL131" s="147"/>
      <c r="GM131" s="147"/>
      <c r="GN131" s="147"/>
      <c r="GO131" s="147"/>
      <c r="GP131" s="147"/>
      <c r="GQ131" s="147"/>
      <c r="GR131" s="147"/>
      <c r="GS131" s="147"/>
      <c r="GT131" s="147"/>
      <c r="GU131" s="147"/>
      <c r="GV131" s="147"/>
      <c r="GW131" s="147"/>
      <c r="GX131" s="147"/>
      <c r="GY131" s="147"/>
      <c r="GZ131" s="147"/>
      <c r="HA131" s="147"/>
      <c r="HB131" s="147"/>
      <c r="HC131" s="147"/>
      <c r="HD131" s="147"/>
      <c r="HE131" s="147"/>
      <c r="HF131" s="147"/>
      <c r="HG131" s="147"/>
      <c r="HH131" s="147"/>
      <c r="HI131" s="147"/>
      <c r="HJ131" s="147"/>
      <c r="HK131" s="147"/>
      <c r="HL131" s="147"/>
      <c r="HM131" s="147"/>
      <c r="HN131" s="147"/>
      <c r="HO131" s="147"/>
      <c r="HP131" s="147"/>
      <c r="HQ131" s="147"/>
      <c r="HR131" s="147"/>
      <c r="HS131" s="147"/>
      <c r="HT131" s="147"/>
      <c r="HU131" s="147"/>
      <c r="HV131" s="147"/>
      <c r="HW131" s="147"/>
      <c r="HX131" s="147"/>
      <c r="HY131" s="147"/>
      <c r="HZ131" s="147"/>
      <c r="IA131" s="147"/>
      <c r="IB131" s="147"/>
      <c r="IC131" s="147"/>
      <c r="ID131" s="147"/>
      <c r="IE131" s="147"/>
      <c r="IF131" s="147"/>
      <c r="IG131" s="147"/>
      <c r="IH131" s="147"/>
      <c r="II131" s="147"/>
      <c r="IJ131" s="147"/>
      <c r="IK131" s="147"/>
      <c r="IL131" s="147"/>
      <c r="IM131" s="147"/>
      <c r="IN131" s="147"/>
      <c r="IO131" s="147"/>
      <c r="IP131" s="147"/>
      <c r="IQ131" s="147"/>
      <c r="IR131" s="147"/>
      <c r="IS131" s="147"/>
      <c r="IT131" s="147"/>
      <c r="IU131" s="147"/>
      <c r="IV131" s="147"/>
      <c r="IW131" s="147"/>
      <c r="IX131" s="147"/>
      <c r="IY131" s="147"/>
      <c r="IZ131" s="147"/>
      <c r="JA131" s="147"/>
      <c r="JB131" s="147"/>
      <c r="JC131" s="147"/>
      <c r="JD131" s="147"/>
      <c r="JE131" s="147"/>
      <c r="JF131" s="147"/>
      <c r="JG131" s="147"/>
      <c r="JH131" s="147"/>
    </row>
    <row r="132" spans="1:268" ht="15.75" thickBot="1" x14ac:dyDescent="0.3">
      <c r="B132" s="253" t="s">
        <v>79</v>
      </c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47"/>
      <c r="S132" s="147"/>
      <c r="T132" s="147"/>
      <c r="U132" s="147"/>
      <c r="V132" s="147"/>
      <c r="W132" s="147"/>
      <c r="X132" s="147"/>
      <c r="Y132" s="147"/>
      <c r="Z132" s="147"/>
      <c r="AA132" s="147"/>
      <c r="AB132" s="147"/>
      <c r="AC132" s="147"/>
      <c r="AD132" s="147"/>
      <c r="AE132" s="147"/>
      <c r="AF132" s="147"/>
      <c r="AG132" s="147"/>
      <c r="AH132" s="147"/>
      <c r="AI132" s="147"/>
      <c r="AJ132" s="147"/>
      <c r="AK132" s="147"/>
      <c r="AL132" s="147"/>
      <c r="AM132" s="147"/>
      <c r="AN132" s="147"/>
      <c r="AO132" s="147"/>
      <c r="AP132" s="147"/>
      <c r="AQ132" s="147"/>
      <c r="AR132" s="147"/>
      <c r="AS132" s="147"/>
      <c r="AT132" s="147"/>
      <c r="AU132" s="147"/>
      <c r="AV132" s="147"/>
      <c r="AW132" s="147"/>
      <c r="AX132" s="147"/>
      <c r="AY132" s="147"/>
      <c r="AZ132" s="147"/>
      <c r="BA132" s="147"/>
      <c r="BB132" s="147"/>
      <c r="BC132" s="147"/>
      <c r="BD132" s="147"/>
      <c r="BE132" s="147"/>
      <c r="BF132" s="147"/>
      <c r="BG132" s="147"/>
      <c r="BH132" s="147"/>
      <c r="BI132" s="147"/>
      <c r="BJ132" s="147"/>
      <c r="BK132" s="147"/>
      <c r="BL132" s="147"/>
      <c r="BM132" s="147"/>
      <c r="BN132" s="147"/>
      <c r="BO132" s="147"/>
      <c r="BP132" s="147"/>
      <c r="BQ132" s="147"/>
      <c r="BR132" s="147"/>
      <c r="BS132" s="147"/>
      <c r="BT132" s="147"/>
      <c r="BU132" s="147"/>
      <c r="BV132" s="147"/>
      <c r="BW132" s="147"/>
      <c r="BX132" s="147"/>
      <c r="BY132" s="147"/>
      <c r="BZ132" s="147"/>
      <c r="CA132" s="147"/>
      <c r="CB132" s="147"/>
      <c r="CC132" s="147"/>
      <c r="CD132" s="147"/>
      <c r="CE132" s="147"/>
      <c r="CF132" s="147"/>
      <c r="CG132" s="147"/>
      <c r="CH132" s="147"/>
      <c r="CI132" s="147"/>
      <c r="CJ132" s="147"/>
      <c r="CK132" s="147"/>
      <c r="CL132" s="147"/>
      <c r="CM132" s="147"/>
      <c r="CN132" s="147"/>
      <c r="CO132" s="147"/>
      <c r="CP132" s="147"/>
      <c r="CQ132" s="147"/>
      <c r="CR132" s="147"/>
      <c r="CS132" s="147"/>
      <c r="CT132" s="147"/>
      <c r="CU132" s="147"/>
      <c r="CV132" s="147"/>
      <c r="CW132" s="147"/>
      <c r="CX132" s="147"/>
      <c r="CY132" s="147"/>
      <c r="CZ132" s="147"/>
      <c r="DA132" s="147"/>
      <c r="DB132" s="147"/>
      <c r="DC132" s="147"/>
      <c r="DD132" s="147"/>
      <c r="DE132" s="147"/>
      <c r="DF132" s="147"/>
      <c r="DG132" s="147"/>
      <c r="DH132" s="147"/>
      <c r="DI132" s="147"/>
      <c r="DJ132" s="147"/>
      <c r="DK132" s="147"/>
      <c r="DL132" s="147"/>
      <c r="DM132" s="147"/>
      <c r="DN132" s="147"/>
      <c r="DO132" s="147"/>
      <c r="DP132" s="147"/>
      <c r="DQ132" s="147"/>
      <c r="DR132" s="147"/>
      <c r="DS132" s="147"/>
      <c r="DT132" s="147"/>
      <c r="DU132" s="147"/>
      <c r="DV132" s="147"/>
      <c r="DW132" s="147"/>
      <c r="DX132" s="147"/>
      <c r="DY132" s="147"/>
      <c r="DZ132" s="147"/>
      <c r="EA132" s="147"/>
      <c r="EB132" s="147"/>
      <c r="EC132" s="147"/>
      <c r="ED132" s="147"/>
      <c r="EE132" s="147"/>
      <c r="EF132" s="147"/>
      <c r="EG132" s="147"/>
      <c r="EH132" s="147"/>
      <c r="EI132" s="147"/>
      <c r="EJ132" s="147"/>
      <c r="EK132" s="147"/>
      <c r="EL132" s="147"/>
      <c r="EM132" s="147"/>
      <c r="EN132" s="147"/>
      <c r="EO132" s="147"/>
      <c r="EP132" s="147"/>
      <c r="EQ132" s="147"/>
      <c r="ER132" s="147"/>
      <c r="ES132" s="147"/>
      <c r="ET132" s="147"/>
      <c r="EU132" s="147"/>
      <c r="EV132" s="147"/>
      <c r="EW132" s="147"/>
      <c r="EX132" s="147"/>
      <c r="EY132" s="147"/>
      <c r="EZ132" s="147"/>
      <c r="FA132" s="147"/>
      <c r="FB132" s="147"/>
      <c r="FC132" s="147"/>
      <c r="FD132" s="147"/>
      <c r="FE132" s="147"/>
      <c r="FF132" s="147"/>
      <c r="FG132" s="147"/>
      <c r="FH132" s="147"/>
      <c r="FI132" s="147"/>
      <c r="FJ132" s="147"/>
      <c r="FK132" s="147"/>
      <c r="FL132" s="147"/>
      <c r="FM132" s="147"/>
      <c r="FN132" s="147"/>
      <c r="FO132" s="147"/>
      <c r="FP132" s="147"/>
      <c r="FQ132" s="147"/>
      <c r="FR132" s="147"/>
      <c r="FS132" s="147"/>
      <c r="FT132" s="147"/>
      <c r="FU132" s="147"/>
      <c r="FV132" s="147"/>
      <c r="FW132" s="147"/>
      <c r="FX132" s="147"/>
      <c r="FY132" s="147"/>
      <c r="FZ132" s="147"/>
      <c r="GA132" s="147"/>
      <c r="GB132" s="147"/>
      <c r="GC132" s="147"/>
      <c r="GD132" s="147"/>
      <c r="GE132" s="147"/>
      <c r="GF132" s="147"/>
      <c r="GG132" s="147"/>
      <c r="GH132" s="147"/>
      <c r="GI132" s="147"/>
      <c r="GJ132" s="147"/>
      <c r="GK132" s="147"/>
      <c r="GL132" s="147"/>
      <c r="GM132" s="147"/>
      <c r="GN132" s="147"/>
      <c r="GO132" s="147"/>
      <c r="GP132" s="147"/>
      <c r="GQ132" s="147"/>
      <c r="GR132" s="147"/>
      <c r="GS132" s="147"/>
      <c r="GT132" s="147"/>
      <c r="GU132" s="147"/>
      <c r="GV132" s="147"/>
      <c r="GW132" s="147"/>
      <c r="GX132" s="147"/>
      <c r="GY132" s="147"/>
      <c r="GZ132" s="147"/>
      <c r="HA132" s="147"/>
      <c r="HB132" s="147"/>
      <c r="HC132" s="147"/>
      <c r="HD132" s="147"/>
      <c r="HE132" s="147"/>
      <c r="HF132" s="147"/>
      <c r="HG132" s="147"/>
      <c r="HH132" s="147"/>
      <c r="HI132" s="147"/>
      <c r="HJ132" s="147"/>
      <c r="HK132" s="147"/>
      <c r="HL132" s="147"/>
      <c r="HM132" s="147"/>
      <c r="HN132" s="147"/>
      <c r="HO132" s="147"/>
      <c r="HP132" s="147"/>
      <c r="HQ132" s="147"/>
      <c r="HR132" s="147"/>
      <c r="HS132" s="147"/>
      <c r="HT132" s="147"/>
      <c r="HU132" s="147"/>
      <c r="HV132" s="147"/>
      <c r="HW132" s="147"/>
      <c r="HX132" s="147"/>
      <c r="HY132" s="147"/>
      <c r="HZ132" s="147"/>
      <c r="IA132" s="147"/>
      <c r="IB132" s="147"/>
      <c r="IC132" s="147"/>
      <c r="ID132" s="147"/>
      <c r="IE132" s="147"/>
      <c r="IF132" s="147"/>
      <c r="IG132" s="147"/>
      <c r="IH132" s="147"/>
      <c r="II132" s="147"/>
      <c r="IJ132" s="147"/>
      <c r="IK132" s="147"/>
      <c r="IL132" s="147"/>
      <c r="IM132" s="147"/>
      <c r="IN132" s="147"/>
      <c r="IO132" s="147"/>
      <c r="IP132" s="147"/>
      <c r="IQ132" s="147"/>
      <c r="IR132" s="147"/>
      <c r="IS132" s="147"/>
      <c r="IT132" s="147"/>
      <c r="IU132" s="147"/>
      <c r="IV132" s="147"/>
      <c r="IW132" s="147"/>
      <c r="IX132" s="147"/>
      <c r="IY132" s="147"/>
      <c r="IZ132" s="147"/>
      <c r="JA132" s="147"/>
      <c r="JB132" s="147"/>
      <c r="JC132" s="147"/>
      <c r="JD132" s="147"/>
      <c r="JE132" s="147"/>
      <c r="JF132" s="147"/>
      <c r="JG132" s="147"/>
      <c r="JH132" s="147"/>
    </row>
    <row r="133" spans="1:268" x14ac:dyDescent="0.25">
      <c r="B133" s="21"/>
    </row>
    <row r="134" spans="1:268" x14ac:dyDescent="0.25">
      <c r="B134" s="21"/>
    </row>
    <row r="135" spans="1:268" ht="15.75" thickBot="1" x14ac:dyDescent="0.3">
      <c r="A135" s="18">
        <f>COUNTA(136:136)</f>
        <v>31</v>
      </c>
    </row>
    <row r="136" spans="1:268" ht="15.75" customHeight="1" thickBot="1" x14ac:dyDescent="0.3">
      <c r="B136" s="222" t="s">
        <v>5</v>
      </c>
      <c r="C136" s="204" t="s">
        <v>382</v>
      </c>
      <c r="D136" s="204"/>
      <c r="E136" s="204"/>
      <c r="F136" s="204"/>
      <c r="G136" s="204"/>
      <c r="H136" s="204"/>
      <c r="I136" s="204"/>
      <c r="J136" s="204"/>
      <c r="K136" s="204"/>
      <c r="L136" s="204"/>
      <c r="M136" s="205" t="s">
        <v>39</v>
      </c>
      <c r="N136" s="205"/>
      <c r="O136" s="205"/>
      <c r="P136" s="205"/>
      <c r="Q136" s="205"/>
      <c r="R136" s="205"/>
      <c r="S136" s="205"/>
      <c r="T136" s="205"/>
      <c r="U136" s="205"/>
      <c r="V136" s="205"/>
      <c r="W136" s="205"/>
      <c r="X136" s="205" t="s">
        <v>38</v>
      </c>
      <c r="Y136" s="205"/>
      <c r="Z136" s="205"/>
      <c r="AA136" s="205"/>
      <c r="AB136" s="205"/>
      <c r="AC136" s="205"/>
      <c r="AD136" s="205"/>
      <c r="AE136" s="205"/>
      <c r="AF136" s="205"/>
      <c r="AG136" s="205"/>
      <c r="AH136" s="205"/>
      <c r="AI136" s="205" t="s">
        <v>37</v>
      </c>
      <c r="AJ136" s="205"/>
      <c r="AK136" s="205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 t="s">
        <v>35</v>
      </c>
      <c r="AV136" s="205"/>
      <c r="AW136" s="205"/>
      <c r="AX136" s="205"/>
      <c r="AY136" s="205"/>
      <c r="AZ136" s="205" t="s">
        <v>511</v>
      </c>
      <c r="BA136" s="205"/>
      <c r="BB136" s="205"/>
      <c r="BC136" s="205"/>
      <c r="BD136" s="205"/>
      <c r="BE136" s="205"/>
      <c r="BF136" s="205"/>
      <c r="BG136" s="205"/>
      <c r="BH136" s="205"/>
      <c r="BI136" s="205"/>
      <c r="BJ136" s="205"/>
      <c r="BK136" s="205" t="s">
        <v>407</v>
      </c>
      <c r="BL136" s="205"/>
      <c r="BM136" s="205"/>
      <c r="BN136" s="205"/>
      <c r="BO136" s="205"/>
      <c r="BP136" s="205"/>
      <c r="BQ136" s="205"/>
      <c r="BR136" s="205"/>
      <c r="BS136" s="205"/>
      <c r="BT136" s="205"/>
      <c r="BU136" s="205"/>
      <c r="BV136" s="214" t="s">
        <v>34</v>
      </c>
      <c r="BW136" s="215"/>
      <c r="BX136" s="216"/>
      <c r="BY136" s="216"/>
      <c r="BZ136" s="217"/>
      <c r="CA136" s="214" t="s">
        <v>33</v>
      </c>
      <c r="CB136" s="215"/>
      <c r="CC136" s="216"/>
      <c r="CD136" s="216"/>
      <c r="CE136" s="217"/>
      <c r="CF136" s="214" t="s">
        <v>32</v>
      </c>
      <c r="CG136" s="215"/>
      <c r="CH136" s="216"/>
      <c r="CI136" s="216"/>
      <c r="CJ136" s="217"/>
      <c r="CK136" s="207" t="s">
        <v>177</v>
      </c>
      <c r="CL136" s="208"/>
      <c r="CM136" s="208"/>
      <c r="CN136" s="212"/>
      <c r="CO136" s="207" t="s">
        <v>178</v>
      </c>
      <c r="CP136" s="208"/>
      <c r="CQ136" s="208"/>
      <c r="CR136" s="212"/>
      <c r="CS136" s="214" t="s">
        <v>179</v>
      </c>
      <c r="CT136" s="215"/>
      <c r="CU136" s="215"/>
      <c r="CV136" s="215"/>
      <c r="CW136" s="214" t="s">
        <v>180</v>
      </c>
      <c r="CX136" s="215"/>
      <c r="CY136" s="215"/>
      <c r="CZ136" s="215"/>
      <c r="DA136" s="215"/>
      <c r="DB136" s="214" t="s">
        <v>181</v>
      </c>
      <c r="DC136" s="215"/>
      <c r="DD136" s="216"/>
      <c r="DE136" s="216"/>
      <c r="DF136" s="217"/>
      <c r="DG136" s="214" t="s">
        <v>182</v>
      </c>
      <c r="DH136" s="215"/>
      <c r="DI136" s="216"/>
      <c r="DJ136" s="216"/>
      <c r="DK136" s="217"/>
      <c r="DL136" s="214" t="s">
        <v>374</v>
      </c>
      <c r="DM136" s="215"/>
      <c r="DN136" s="215"/>
      <c r="DO136" s="215"/>
      <c r="DP136" s="215"/>
      <c r="DQ136" s="214" t="s">
        <v>371</v>
      </c>
      <c r="DR136" s="215"/>
      <c r="DS136" s="215"/>
      <c r="DT136" s="215"/>
      <c r="DU136" s="215"/>
      <c r="DV136" s="214" t="s">
        <v>183</v>
      </c>
      <c r="DW136" s="215"/>
      <c r="DX136" s="216"/>
      <c r="DY136" s="216"/>
      <c r="DZ136" s="217"/>
      <c r="EA136" s="207" t="s">
        <v>365</v>
      </c>
      <c r="EB136" s="208"/>
      <c r="EC136" s="208"/>
      <c r="ED136" s="208"/>
      <c r="EE136" s="208"/>
      <c r="EF136" s="208"/>
      <c r="EG136" s="208"/>
      <c r="EH136" s="208"/>
      <c r="EI136" s="208"/>
      <c r="EJ136" s="208"/>
      <c r="EK136" s="212"/>
      <c r="EL136" s="207" t="s">
        <v>366</v>
      </c>
      <c r="EM136" s="208"/>
      <c r="EN136" s="208"/>
      <c r="EO136" s="208"/>
      <c r="EP136" s="208"/>
      <c r="EQ136" s="208"/>
      <c r="ER136" s="208"/>
      <c r="ES136" s="208"/>
      <c r="ET136" s="208"/>
      <c r="EU136" s="208"/>
      <c r="EV136" s="212"/>
      <c r="EW136" s="214" t="s">
        <v>184</v>
      </c>
      <c r="EX136" s="215"/>
      <c r="EY136" s="216"/>
      <c r="EZ136" s="216"/>
      <c r="FA136" s="217"/>
      <c r="FB136" s="214" t="s">
        <v>185</v>
      </c>
      <c r="FC136" s="215"/>
      <c r="FD136" s="216"/>
      <c r="FE136" s="216"/>
      <c r="FF136" s="217"/>
      <c r="FG136" s="207" t="s">
        <v>186</v>
      </c>
      <c r="FH136" s="208"/>
      <c r="FI136" s="208"/>
      <c r="FJ136" s="208"/>
      <c r="FK136" s="208"/>
      <c r="FL136" s="214" t="s">
        <v>187</v>
      </c>
      <c r="FM136" s="215"/>
      <c r="FN136" s="215"/>
      <c r="FO136" s="215"/>
      <c r="FP136" s="215"/>
      <c r="FQ136" s="205" t="s">
        <v>373</v>
      </c>
      <c r="FR136" s="205"/>
      <c r="FS136" s="205"/>
      <c r="FT136" s="205"/>
      <c r="FU136" s="205"/>
      <c r="FV136" s="205"/>
      <c r="FW136" s="205"/>
      <c r="FX136" s="205"/>
      <c r="FY136" s="205"/>
      <c r="FZ136" s="205"/>
      <c r="GA136" s="205"/>
      <c r="GB136" s="236" t="s">
        <v>188</v>
      </c>
      <c r="GC136" s="237"/>
      <c r="GD136" s="237"/>
      <c r="GE136" s="237"/>
      <c r="GF136" s="236" t="s">
        <v>189</v>
      </c>
      <c r="GG136" s="237"/>
      <c r="GH136" s="237"/>
      <c r="GI136" s="237"/>
      <c r="GJ136" s="236" t="s">
        <v>190</v>
      </c>
      <c r="GK136" s="237"/>
      <c r="GL136" s="237"/>
      <c r="GM136" s="237"/>
      <c r="GN136" s="232" t="s">
        <v>191</v>
      </c>
      <c r="GO136" s="233"/>
      <c r="GP136" s="234"/>
      <c r="GQ136" s="234"/>
      <c r="GR136" s="235"/>
    </row>
    <row r="137" spans="1:268" ht="15.75" thickBot="1" x14ac:dyDescent="0.3">
      <c r="B137" s="223"/>
      <c r="C137" s="204" t="s">
        <v>70</v>
      </c>
      <c r="D137" s="204"/>
      <c r="E137" s="204"/>
      <c r="F137" s="204"/>
      <c r="G137" s="204"/>
      <c r="H137" s="204" t="s">
        <v>360</v>
      </c>
      <c r="I137" s="204"/>
      <c r="J137" s="204"/>
      <c r="K137" s="204"/>
      <c r="L137" s="204"/>
      <c r="M137" s="206" t="s">
        <v>71</v>
      </c>
      <c r="N137" s="206"/>
      <c r="O137" s="206"/>
      <c r="P137" s="206"/>
      <c r="Q137" s="206"/>
      <c r="R137" s="206"/>
      <c r="S137" s="213" t="s">
        <v>360</v>
      </c>
      <c r="T137" s="213"/>
      <c r="U137" s="213"/>
      <c r="V137" s="213"/>
      <c r="W137" s="213"/>
      <c r="X137" s="206" t="s">
        <v>71</v>
      </c>
      <c r="Y137" s="206"/>
      <c r="Z137" s="206"/>
      <c r="AA137" s="206"/>
      <c r="AB137" s="206"/>
      <c r="AC137" s="206"/>
      <c r="AD137" s="213" t="s">
        <v>360</v>
      </c>
      <c r="AE137" s="213"/>
      <c r="AF137" s="213"/>
      <c r="AG137" s="213"/>
      <c r="AH137" s="213"/>
      <c r="AI137" s="206" t="s">
        <v>71</v>
      </c>
      <c r="AJ137" s="206"/>
      <c r="AK137" s="206"/>
      <c r="AL137" s="206"/>
      <c r="AM137" s="206"/>
      <c r="AN137" s="206"/>
      <c r="AO137" s="206"/>
      <c r="AP137" s="213" t="s">
        <v>360</v>
      </c>
      <c r="AQ137" s="213"/>
      <c r="AR137" s="213"/>
      <c r="AS137" s="213"/>
      <c r="AT137" s="213"/>
      <c r="AU137" s="206" t="s">
        <v>70</v>
      </c>
      <c r="AV137" s="206"/>
      <c r="AW137" s="206"/>
      <c r="AX137" s="206"/>
      <c r="AY137" s="206"/>
      <c r="AZ137" s="206" t="s">
        <v>70</v>
      </c>
      <c r="BA137" s="206"/>
      <c r="BB137" s="206"/>
      <c r="BC137" s="206"/>
      <c r="BD137" s="206"/>
      <c r="BE137" s="206"/>
      <c r="BF137" s="213" t="s">
        <v>360</v>
      </c>
      <c r="BG137" s="213"/>
      <c r="BH137" s="213"/>
      <c r="BI137" s="213"/>
      <c r="BJ137" s="213"/>
      <c r="BK137" s="206" t="s">
        <v>70</v>
      </c>
      <c r="BL137" s="206"/>
      <c r="BM137" s="206"/>
      <c r="BN137" s="206"/>
      <c r="BO137" s="206"/>
      <c r="BP137" s="206"/>
      <c r="BQ137" s="206" t="s">
        <v>360</v>
      </c>
      <c r="BR137" s="206"/>
      <c r="BS137" s="206"/>
      <c r="BT137" s="206"/>
      <c r="BU137" s="206"/>
      <c r="BV137" s="218" t="s">
        <v>70</v>
      </c>
      <c r="BW137" s="219"/>
      <c r="BX137" s="220"/>
      <c r="BY137" s="220"/>
      <c r="BZ137" s="221"/>
      <c r="CA137" s="218" t="s">
        <v>70</v>
      </c>
      <c r="CB137" s="219"/>
      <c r="CC137" s="220"/>
      <c r="CD137" s="220"/>
      <c r="CE137" s="221"/>
      <c r="CF137" s="218" t="s">
        <v>70</v>
      </c>
      <c r="CG137" s="219"/>
      <c r="CH137" s="220"/>
      <c r="CI137" s="220"/>
      <c r="CJ137" s="221"/>
      <c r="CK137" s="209" t="s">
        <v>70</v>
      </c>
      <c r="CL137" s="210"/>
      <c r="CM137" s="210"/>
      <c r="CN137" s="211"/>
      <c r="CO137" s="209" t="s">
        <v>70</v>
      </c>
      <c r="CP137" s="210"/>
      <c r="CQ137" s="210"/>
      <c r="CR137" s="211"/>
      <c r="CS137" s="218" t="s">
        <v>70</v>
      </c>
      <c r="CT137" s="219"/>
      <c r="CU137" s="220"/>
      <c r="CV137" s="220"/>
      <c r="CW137" s="218" t="s">
        <v>176</v>
      </c>
      <c r="CX137" s="219"/>
      <c r="CY137" s="219"/>
      <c r="CZ137" s="219"/>
      <c r="DA137" s="221"/>
      <c r="DB137" s="218" t="s">
        <v>71</v>
      </c>
      <c r="DC137" s="219"/>
      <c r="DD137" s="220"/>
      <c r="DE137" s="220"/>
      <c r="DF137" s="221"/>
      <c r="DG137" s="218" t="s">
        <v>176</v>
      </c>
      <c r="DH137" s="219"/>
      <c r="DI137" s="220"/>
      <c r="DJ137" s="220"/>
      <c r="DK137" s="221"/>
      <c r="DL137" s="218" t="s">
        <v>71</v>
      </c>
      <c r="DM137" s="219"/>
      <c r="DN137" s="219"/>
      <c r="DO137" s="219"/>
      <c r="DP137" s="221"/>
      <c r="DQ137" s="218" t="s">
        <v>176</v>
      </c>
      <c r="DR137" s="219"/>
      <c r="DS137" s="219"/>
      <c r="DT137" s="219"/>
      <c r="DU137" s="221"/>
      <c r="DV137" s="218" t="s">
        <v>71</v>
      </c>
      <c r="DW137" s="219"/>
      <c r="DX137" s="220"/>
      <c r="DY137" s="220"/>
      <c r="DZ137" s="221"/>
      <c r="EA137" s="209" t="s">
        <v>71</v>
      </c>
      <c r="EB137" s="210"/>
      <c r="EC137" s="210"/>
      <c r="ED137" s="210"/>
      <c r="EE137" s="210"/>
      <c r="EF137" s="211"/>
      <c r="EG137" s="229" t="s">
        <v>360</v>
      </c>
      <c r="EH137" s="230"/>
      <c r="EI137" s="230"/>
      <c r="EJ137" s="230"/>
      <c r="EK137" s="231"/>
      <c r="EL137" s="209" t="s">
        <v>176</v>
      </c>
      <c r="EM137" s="210"/>
      <c r="EN137" s="210"/>
      <c r="EO137" s="210"/>
      <c r="EP137" s="210"/>
      <c r="EQ137" s="211"/>
      <c r="ER137" s="229" t="s">
        <v>360</v>
      </c>
      <c r="ES137" s="230"/>
      <c r="ET137" s="230"/>
      <c r="EU137" s="230"/>
      <c r="EV137" s="231"/>
      <c r="EW137" s="218" t="s">
        <v>176</v>
      </c>
      <c r="EX137" s="219"/>
      <c r="EY137" s="220"/>
      <c r="EZ137" s="220"/>
      <c r="FA137" s="221"/>
      <c r="FB137" s="218" t="s">
        <v>176</v>
      </c>
      <c r="FC137" s="219"/>
      <c r="FD137" s="220"/>
      <c r="FE137" s="220"/>
      <c r="FF137" s="221"/>
      <c r="FG137" s="218" t="s">
        <v>176</v>
      </c>
      <c r="FH137" s="219"/>
      <c r="FI137" s="220"/>
      <c r="FJ137" s="220"/>
      <c r="FK137" s="221"/>
      <c r="FL137" s="218" t="s">
        <v>176</v>
      </c>
      <c r="FM137" s="219"/>
      <c r="FN137" s="219"/>
      <c r="FO137" s="219"/>
      <c r="FP137" s="219"/>
      <c r="FQ137" s="206" t="s">
        <v>70</v>
      </c>
      <c r="FR137" s="206"/>
      <c r="FS137" s="206"/>
      <c r="FT137" s="206"/>
      <c r="FU137" s="206"/>
      <c r="FV137" s="206"/>
      <c r="FW137" s="213" t="s">
        <v>360</v>
      </c>
      <c r="FX137" s="213"/>
      <c r="FY137" s="213"/>
      <c r="FZ137" s="213"/>
      <c r="GA137" s="213"/>
      <c r="GB137" s="209" t="s">
        <v>70</v>
      </c>
      <c r="GC137" s="210"/>
      <c r="GD137" s="210"/>
      <c r="GE137" s="211"/>
      <c r="GF137" s="209" t="s">
        <v>70</v>
      </c>
      <c r="GG137" s="210"/>
      <c r="GH137" s="210"/>
      <c r="GI137" s="211"/>
      <c r="GJ137" s="209" t="s">
        <v>70</v>
      </c>
      <c r="GK137" s="210"/>
      <c r="GL137" s="210"/>
      <c r="GM137" s="211"/>
      <c r="GN137" s="218" t="s">
        <v>70</v>
      </c>
      <c r="GO137" s="219"/>
      <c r="GP137" s="220"/>
      <c r="GQ137" s="220"/>
      <c r="GR137" s="221"/>
    </row>
    <row r="138" spans="1:268" ht="39" thickBot="1" x14ac:dyDescent="0.3">
      <c r="B138" s="224"/>
      <c r="C138" s="109" t="s">
        <v>111</v>
      </c>
      <c r="D138" s="109" t="s">
        <v>112</v>
      </c>
      <c r="E138" s="109" t="s">
        <v>116</v>
      </c>
      <c r="F138" s="109" t="s">
        <v>73</v>
      </c>
      <c r="G138" s="109" t="s">
        <v>364</v>
      </c>
      <c r="H138" s="109" t="s">
        <v>111</v>
      </c>
      <c r="I138" s="109" t="s">
        <v>112</v>
      </c>
      <c r="J138" s="109" t="s">
        <v>361</v>
      </c>
      <c r="K138" s="109" t="s">
        <v>362</v>
      </c>
      <c r="L138" s="109" t="s">
        <v>363</v>
      </c>
      <c r="M138" s="108" t="s">
        <v>111</v>
      </c>
      <c r="N138" s="108" t="s">
        <v>112</v>
      </c>
      <c r="O138" s="108" t="s">
        <v>116</v>
      </c>
      <c r="P138" s="108" t="s">
        <v>73</v>
      </c>
      <c r="Q138" s="108" t="s">
        <v>74</v>
      </c>
      <c r="R138" s="108" t="s">
        <v>364</v>
      </c>
      <c r="S138" s="108" t="s">
        <v>111</v>
      </c>
      <c r="T138" s="108" t="s">
        <v>112</v>
      </c>
      <c r="U138" s="108" t="s">
        <v>361</v>
      </c>
      <c r="V138" s="108" t="s">
        <v>362</v>
      </c>
      <c r="W138" s="108" t="s">
        <v>363</v>
      </c>
      <c r="X138" s="108" t="s">
        <v>111</v>
      </c>
      <c r="Y138" s="108" t="s">
        <v>112</v>
      </c>
      <c r="Z138" s="108" t="s">
        <v>116</v>
      </c>
      <c r="AA138" s="108" t="s">
        <v>73</v>
      </c>
      <c r="AB138" s="108" t="s">
        <v>74</v>
      </c>
      <c r="AC138" s="108" t="s">
        <v>364</v>
      </c>
      <c r="AD138" s="108" t="s">
        <v>111</v>
      </c>
      <c r="AE138" s="108" t="s">
        <v>112</v>
      </c>
      <c r="AF138" s="108" t="s">
        <v>361</v>
      </c>
      <c r="AG138" s="108" t="s">
        <v>362</v>
      </c>
      <c r="AH138" s="108" t="s">
        <v>363</v>
      </c>
      <c r="AI138" s="108" t="s">
        <v>111</v>
      </c>
      <c r="AJ138" s="108" t="s">
        <v>112</v>
      </c>
      <c r="AK138" s="108" t="s">
        <v>116</v>
      </c>
      <c r="AL138" s="108" t="s">
        <v>73</v>
      </c>
      <c r="AM138" s="108" t="s">
        <v>72</v>
      </c>
      <c r="AN138" s="108" t="s">
        <v>74</v>
      </c>
      <c r="AO138" s="108" t="s">
        <v>364</v>
      </c>
      <c r="AP138" s="108" t="s">
        <v>111</v>
      </c>
      <c r="AQ138" s="108" t="s">
        <v>112</v>
      </c>
      <c r="AR138" s="108" t="s">
        <v>361</v>
      </c>
      <c r="AS138" s="108" t="s">
        <v>362</v>
      </c>
      <c r="AT138" s="108" t="s">
        <v>363</v>
      </c>
      <c r="AU138" s="108" t="s">
        <v>111</v>
      </c>
      <c r="AV138" s="108" t="s">
        <v>112</v>
      </c>
      <c r="AW138" s="108" t="s">
        <v>116</v>
      </c>
      <c r="AX138" s="108" t="s">
        <v>73</v>
      </c>
      <c r="AY138" s="108" t="s">
        <v>72</v>
      </c>
      <c r="AZ138" s="108" t="s">
        <v>111</v>
      </c>
      <c r="BA138" s="108" t="s">
        <v>112</v>
      </c>
      <c r="BB138" s="108" t="s">
        <v>116</v>
      </c>
      <c r="BC138" s="108" t="s">
        <v>73</v>
      </c>
      <c r="BD138" s="108" t="s">
        <v>364</v>
      </c>
      <c r="BE138" s="108" t="s">
        <v>72</v>
      </c>
      <c r="BF138" s="108" t="s">
        <v>111</v>
      </c>
      <c r="BG138" s="108" t="s">
        <v>112</v>
      </c>
      <c r="BH138" s="108" t="s">
        <v>361</v>
      </c>
      <c r="BI138" s="108" t="s">
        <v>362</v>
      </c>
      <c r="BJ138" s="108" t="s">
        <v>363</v>
      </c>
      <c r="BK138" s="108" t="s">
        <v>111</v>
      </c>
      <c r="BL138" s="108" t="s">
        <v>112</v>
      </c>
      <c r="BM138" s="108" t="s">
        <v>116</v>
      </c>
      <c r="BN138" s="108" t="s">
        <v>73</v>
      </c>
      <c r="BO138" s="108" t="s">
        <v>364</v>
      </c>
      <c r="BP138" s="108" t="s">
        <v>72</v>
      </c>
      <c r="BQ138" s="108" t="s">
        <v>111</v>
      </c>
      <c r="BR138" s="108" t="s">
        <v>112</v>
      </c>
      <c r="BS138" s="108" t="s">
        <v>361</v>
      </c>
      <c r="BT138" s="108" t="s">
        <v>362</v>
      </c>
      <c r="BU138" s="108" t="s">
        <v>363</v>
      </c>
      <c r="BV138" s="108" t="s">
        <v>111</v>
      </c>
      <c r="BW138" s="108" t="s">
        <v>112</v>
      </c>
      <c r="BX138" s="108" t="s">
        <v>116</v>
      </c>
      <c r="BY138" s="108" t="s">
        <v>73</v>
      </c>
      <c r="BZ138" s="108" t="s">
        <v>72</v>
      </c>
      <c r="CA138" s="108" t="s">
        <v>111</v>
      </c>
      <c r="CB138" s="108" t="s">
        <v>112</v>
      </c>
      <c r="CC138" s="108" t="s">
        <v>116</v>
      </c>
      <c r="CD138" s="108" t="s">
        <v>73</v>
      </c>
      <c r="CE138" s="108" t="s">
        <v>72</v>
      </c>
      <c r="CF138" s="108" t="s">
        <v>111</v>
      </c>
      <c r="CG138" s="108" t="s">
        <v>112</v>
      </c>
      <c r="CH138" s="108" t="s">
        <v>116</v>
      </c>
      <c r="CI138" s="108" t="s">
        <v>73</v>
      </c>
      <c r="CJ138" s="108" t="s">
        <v>72</v>
      </c>
      <c r="CK138" s="108" t="s">
        <v>111</v>
      </c>
      <c r="CL138" s="108" t="s">
        <v>112</v>
      </c>
      <c r="CM138" s="108" t="s">
        <v>116</v>
      </c>
      <c r="CN138" s="108" t="s">
        <v>73</v>
      </c>
      <c r="CO138" s="108" t="s">
        <v>111</v>
      </c>
      <c r="CP138" s="108" t="s">
        <v>112</v>
      </c>
      <c r="CQ138" s="108" t="s">
        <v>116</v>
      </c>
      <c r="CR138" s="108" t="s">
        <v>73</v>
      </c>
      <c r="CS138" s="108" t="s">
        <v>111</v>
      </c>
      <c r="CT138" s="108" t="s">
        <v>112</v>
      </c>
      <c r="CU138" s="108" t="s">
        <v>116</v>
      </c>
      <c r="CV138" s="108" t="s">
        <v>73</v>
      </c>
      <c r="CW138" s="108" t="s">
        <v>111</v>
      </c>
      <c r="CX138" s="108" t="s">
        <v>112</v>
      </c>
      <c r="CY138" s="108" t="s">
        <v>116</v>
      </c>
      <c r="CZ138" s="108" t="s">
        <v>73</v>
      </c>
      <c r="DA138" s="108" t="s">
        <v>72</v>
      </c>
      <c r="DB138" s="108" t="s">
        <v>111</v>
      </c>
      <c r="DC138" s="108" t="s">
        <v>112</v>
      </c>
      <c r="DD138" s="108" t="s">
        <v>116</v>
      </c>
      <c r="DE138" s="108" t="s">
        <v>73</v>
      </c>
      <c r="DF138" s="108" t="s">
        <v>72</v>
      </c>
      <c r="DG138" s="108" t="s">
        <v>111</v>
      </c>
      <c r="DH138" s="108" t="s">
        <v>112</v>
      </c>
      <c r="DI138" s="108" t="s">
        <v>116</v>
      </c>
      <c r="DJ138" s="108" t="s">
        <v>73</v>
      </c>
      <c r="DK138" s="108" t="s">
        <v>72</v>
      </c>
      <c r="DL138" s="108" t="s">
        <v>111</v>
      </c>
      <c r="DM138" s="108" t="s">
        <v>112</v>
      </c>
      <c r="DN138" s="108" t="s">
        <v>116</v>
      </c>
      <c r="DO138" s="108" t="s">
        <v>73</v>
      </c>
      <c r="DP138" s="108" t="s">
        <v>72</v>
      </c>
      <c r="DQ138" s="108" t="s">
        <v>111</v>
      </c>
      <c r="DR138" s="108" t="s">
        <v>112</v>
      </c>
      <c r="DS138" s="108" t="s">
        <v>116</v>
      </c>
      <c r="DT138" s="108" t="s">
        <v>73</v>
      </c>
      <c r="DU138" s="108" t="s">
        <v>72</v>
      </c>
      <c r="DV138" s="108" t="s">
        <v>111</v>
      </c>
      <c r="DW138" s="108" t="s">
        <v>112</v>
      </c>
      <c r="DX138" s="108" t="s">
        <v>116</v>
      </c>
      <c r="DY138" s="108" t="s">
        <v>73</v>
      </c>
      <c r="DZ138" s="108" t="s">
        <v>72</v>
      </c>
      <c r="EA138" s="108" t="s">
        <v>111</v>
      </c>
      <c r="EB138" s="108" t="s">
        <v>112</v>
      </c>
      <c r="EC138" s="108" t="s">
        <v>116</v>
      </c>
      <c r="ED138" s="108" t="s">
        <v>73</v>
      </c>
      <c r="EE138" s="108" t="s">
        <v>72</v>
      </c>
      <c r="EF138" s="108" t="s">
        <v>364</v>
      </c>
      <c r="EG138" s="108" t="s">
        <v>111</v>
      </c>
      <c r="EH138" s="108" t="s">
        <v>112</v>
      </c>
      <c r="EI138" s="108" t="s">
        <v>361</v>
      </c>
      <c r="EJ138" s="108" t="s">
        <v>362</v>
      </c>
      <c r="EK138" s="108" t="s">
        <v>363</v>
      </c>
      <c r="EL138" s="108" t="s">
        <v>111</v>
      </c>
      <c r="EM138" s="108" t="s">
        <v>112</v>
      </c>
      <c r="EN138" s="108" t="s">
        <v>116</v>
      </c>
      <c r="EO138" s="108" t="s">
        <v>73</v>
      </c>
      <c r="EP138" s="108" t="s">
        <v>72</v>
      </c>
      <c r="EQ138" s="108" t="s">
        <v>364</v>
      </c>
      <c r="ER138" s="108" t="s">
        <v>111</v>
      </c>
      <c r="ES138" s="108" t="s">
        <v>112</v>
      </c>
      <c r="ET138" s="108" t="s">
        <v>361</v>
      </c>
      <c r="EU138" s="108" t="s">
        <v>362</v>
      </c>
      <c r="EV138" s="108" t="s">
        <v>363</v>
      </c>
      <c r="EW138" s="108" t="s">
        <v>111</v>
      </c>
      <c r="EX138" s="108" t="s">
        <v>112</v>
      </c>
      <c r="EY138" s="108" t="s">
        <v>116</v>
      </c>
      <c r="EZ138" s="108" t="s">
        <v>73</v>
      </c>
      <c r="FA138" s="108" t="s">
        <v>72</v>
      </c>
      <c r="FB138" s="108" t="s">
        <v>111</v>
      </c>
      <c r="FC138" s="108" t="s">
        <v>112</v>
      </c>
      <c r="FD138" s="108" t="s">
        <v>116</v>
      </c>
      <c r="FE138" s="108" t="s">
        <v>73</v>
      </c>
      <c r="FF138" s="108" t="s">
        <v>72</v>
      </c>
      <c r="FG138" s="108" t="s">
        <v>111</v>
      </c>
      <c r="FH138" s="108" t="s">
        <v>112</v>
      </c>
      <c r="FI138" s="108" t="s">
        <v>116</v>
      </c>
      <c r="FJ138" s="108" t="s">
        <v>73</v>
      </c>
      <c r="FK138" s="108" t="s">
        <v>72</v>
      </c>
      <c r="FL138" s="108" t="s">
        <v>111</v>
      </c>
      <c r="FM138" s="108" t="s">
        <v>112</v>
      </c>
      <c r="FN138" s="108" t="s">
        <v>116</v>
      </c>
      <c r="FO138" s="108" t="s">
        <v>73</v>
      </c>
      <c r="FP138" s="108" t="s">
        <v>72</v>
      </c>
      <c r="FQ138" s="108" t="s">
        <v>111</v>
      </c>
      <c r="FR138" s="108" t="s">
        <v>112</v>
      </c>
      <c r="FS138" s="108" t="s">
        <v>116</v>
      </c>
      <c r="FT138" s="108" t="s">
        <v>73</v>
      </c>
      <c r="FU138" s="108" t="s">
        <v>72</v>
      </c>
      <c r="FV138" s="108" t="s">
        <v>364</v>
      </c>
      <c r="FW138" s="108" t="s">
        <v>111</v>
      </c>
      <c r="FX138" s="108" t="s">
        <v>112</v>
      </c>
      <c r="FY138" s="108" t="s">
        <v>361</v>
      </c>
      <c r="FZ138" s="108" t="s">
        <v>362</v>
      </c>
      <c r="GA138" s="108" t="s">
        <v>363</v>
      </c>
      <c r="GB138" s="109" t="s">
        <v>111</v>
      </c>
      <c r="GC138" s="109" t="s">
        <v>112</v>
      </c>
      <c r="GD138" s="109" t="s">
        <v>116</v>
      </c>
      <c r="GE138" s="109" t="s">
        <v>73</v>
      </c>
      <c r="GF138" s="109" t="s">
        <v>111</v>
      </c>
      <c r="GG138" s="109" t="s">
        <v>112</v>
      </c>
      <c r="GH138" s="109" t="s">
        <v>116</v>
      </c>
      <c r="GI138" s="109" t="s">
        <v>73</v>
      </c>
      <c r="GJ138" s="109" t="s">
        <v>111</v>
      </c>
      <c r="GK138" s="109" t="s">
        <v>112</v>
      </c>
      <c r="GL138" s="109" t="s">
        <v>116</v>
      </c>
      <c r="GM138" s="109" t="s">
        <v>73</v>
      </c>
      <c r="GN138" s="109" t="s">
        <v>111</v>
      </c>
      <c r="GO138" s="109" t="s">
        <v>112</v>
      </c>
      <c r="GP138" s="109" t="s">
        <v>116</v>
      </c>
      <c r="GQ138" s="109" t="s">
        <v>73</v>
      </c>
      <c r="GR138" s="109" t="s">
        <v>72</v>
      </c>
    </row>
    <row r="139" spans="1:268" ht="15.75" thickBot="1" x14ac:dyDescent="0.3">
      <c r="B139" s="79"/>
      <c r="C139" s="109">
        <v>3</v>
      </c>
      <c r="D139" s="109"/>
      <c r="E139" s="109"/>
      <c r="F139" s="109"/>
      <c r="G139" s="109"/>
      <c r="H139" s="109">
        <v>1</v>
      </c>
      <c r="I139" s="109"/>
      <c r="J139" s="109"/>
      <c r="K139" s="109"/>
      <c r="L139" s="109"/>
      <c r="M139" s="109">
        <v>3</v>
      </c>
      <c r="N139" s="109"/>
      <c r="O139" s="109"/>
      <c r="P139" s="109"/>
      <c r="Q139" s="109"/>
      <c r="R139" s="109"/>
      <c r="S139" s="109">
        <v>1</v>
      </c>
      <c r="T139" s="109"/>
      <c r="U139" s="109"/>
      <c r="V139" s="109"/>
      <c r="W139" s="109"/>
      <c r="X139" s="109">
        <v>3</v>
      </c>
      <c r="Y139" s="109"/>
      <c r="Z139" s="109"/>
      <c r="AA139" s="109"/>
      <c r="AB139" s="109"/>
      <c r="AC139" s="109"/>
      <c r="AD139" s="109">
        <v>1</v>
      </c>
      <c r="AE139" s="109"/>
      <c r="AF139" s="109"/>
      <c r="AG139" s="109"/>
      <c r="AH139" s="109"/>
      <c r="AI139" s="109">
        <v>4</v>
      </c>
      <c r="AJ139" s="109"/>
      <c r="AK139" s="109"/>
      <c r="AL139" s="109"/>
      <c r="AM139" s="109"/>
      <c r="AN139" s="109"/>
      <c r="AO139" s="109"/>
      <c r="AP139" s="109">
        <v>1</v>
      </c>
      <c r="AQ139" s="109"/>
      <c r="AR139" s="109"/>
      <c r="AS139" s="109"/>
      <c r="AT139" s="109"/>
      <c r="AU139" s="109">
        <v>3</v>
      </c>
      <c r="AV139" s="109"/>
      <c r="AW139" s="109"/>
      <c r="AX139" s="109"/>
      <c r="AY139" s="109"/>
      <c r="AZ139" s="109">
        <v>4</v>
      </c>
      <c r="BA139" s="109"/>
      <c r="BB139" s="109"/>
      <c r="BC139" s="109"/>
      <c r="BD139" s="109"/>
      <c r="BE139" s="109"/>
      <c r="BF139" s="109">
        <v>1</v>
      </c>
      <c r="BG139" s="109"/>
      <c r="BH139" s="109"/>
      <c r="BI139" s="109"/>
      <c r="BJ139" s="109"/>
      <c r="BK139" s="109">
        <v>4</v>
      </c>
      <c r="BL139" s="109"/>
      <c r="BM139" s="109"/>
      <c r="BN139" s="109"/>
      <c r="BO139" s="109"/>
      <c r="BP139" s="109"/>
      <c r="BQ139" s="109">
        <v>1</v>
      </c>
      <c r="BR139" s="109"/>
      <c r="BS139" s="109"/>
      <c r="BT139" s="109"/>
      <c r="BU139" s="109"/>
      <c r="BV139" s="109">
        <v>3</v>
      </c>
      <c r="BW139" s="109"/>
      <c r="BX139" s="109"/>
      <c r="BY139" s="109"/>
      <c r="BZ139" s="109"/>
      <c r="CA139" s="109">
        <v>3</v>
      </c>
      <c r="CB139" s="109"/>
      <c r="CC139" s="109"/>
      <c r="CD139" s="109"/>
      <c r="CE139" s="109"/>
      <c r="CF139" s="109">
        <v>3</v>
      </c>
      <c r="CG139" s="109"/>
      <c r="CH139" s="109"/>
      <c r="CI139" s="109"/>
      <c r="CJ139" s="109"/>
      <c r="CK139" s="109">
        <v>2</v>
      </c>
      <c r="CL139" s="109"/>
      <c r="CM139" s="109"/>
      <c r="CN139" s="109"/>
      <c r="CO139" s="109">
        <v>2</v>
      </c>
      <c r="CP139" s="109"/>
      <c r="CQ139" s="109"/>
      <c r="CR139" s="109"/>
      <c r="CS139" s="109">
        <v>2</v>
      </c>
      <c r="CT139" s="109"/>
      <c r="CU139" s="109"/>
      <c r="CV139" s="109"/>
      <c r="CW139" s="109">
        <v>3</v>
      </c>
      <c r="CX139" s="109"/>
      <c r="CY139" s="109"/>
      <c r="CZ139" s="109"/>
      <c r="DA139" s="109"/>
      <c r="DB139" s="109">
        <v>3</v>
      </c>
      <c r="DC139" s="109"/>
      <c r="DD139" s="109"/>
      <c r="DE139" s="109"/>
      <c r="DF139" s="109"/>
      <c r="DG139" s="109">
        <v>3</v>
      </c>
      <c r="DH139" s="109"/>
      <c r="DI139" s="109"/>
      <c r="DJ139" s="109"/>
      <c r="DK139" s="109"/>
      <c r="DL139" s="109">
        <v>3</v>
      </c>
      <c r="DM139" s="109"/>
      <c r="DN139" s="109"/>
      <c r="DO139" s="109"/>
      <c r="DP139" s="109"/>
      <c r="DQ139" s="109">
        <v>3</v>
      </c>
      <c r="DR139" s="109"/>
      <c r="DS139" s="109"/>
      <c r="DT139" s="109"/>
      <c r="DU139" s="109"/>
      <c r="DV139" s="109">
        <v>3</v>
      </c>
      <c r="DW139" s="109"/>
      <c r="DX139" s="109"/>
      <c r="DY139" s="109"/>
      <c r="DZ139" s="109"/>
      <c r="EA139" s="109">
        <v>3</v>
      </c>
      <c r="EB139" s="109"/>
      <c r="EC139" s="109"/>
      <c r="ED139" s="109"/>
      <c r="EE139" s="109"/>
      <c r="EF139" s="109"/>
      <c r="EG139" s="109">
        <v>1</v>
      </c>
      <c r="EH139" s="109"/>
      <c r="EI139" s="109"/>
      <c r="EJ139" s="109"/>
      <c r="EK139" s="109"/>
      <c r="EL139" s="109">
        <v>3</v>
      </c>
      <c r="EM139" s="109"/>
      <c r="EN139" s="109"/>
      <c r="EO139" s="109"/>
      <c r="EP139" s="109"/>
      <c r="EQ139" s="109"/>
      <c r="ER139" s="109">
        <v>1</v>
      </c>
      <c r="ES139" s="109"/>
      <c r="ET139" s="109"/>
      <c r="EU139" s="109"/>
      <c r="EV139" s="109"/>
      <c r="EW139" s="109">
        <v>3</v>
      </c>
      <c r="EX139" s="109"/>
      <c r="EY139" s="109"/>
      <c r="EZ139" s="109"/>
      <c r="FA139" s="109"/>
      <c r="FB139" s="109">
        <v>3</v>
      </c>
      <c r="FC139" s="109"/>
      <c r="FD139" s="109"/>
      <c r="FE139" s="109"/>
      <c r="FF139" s="109"/>
      <c r="FG139" s="109">
        <v>3</v>
      </c>
      <c r="FH139" s="109"/>
      <c r="FI139" s="109"/>
      <c r="FJ139" s="109"/>
      <c r="FK139" s="109"/>
      <c r="FL139" s="109">
        <v>3</v>
      </c>
      <c r="FM139" s="109"/>
      <c r="FN139" s="109"/>
      <c r="FO139" s="109"/>
      <c r="FP139" s="109"/>
      <c r="FQ139" s="109">
        <v>3</v>
      </c>
      <c r="FR139" s="109"/>
      <c r="FS139" s="109"/>
      <c r="FT139" s="109"/>
      <c r="FU139" s="109"/>
      <c r="FV139" s="109"/>
      <c r="FW139" s="109">
        <v>1</v>
      </c>
      <c r="FX139" s="109"/>
      <c r="FY139" s="109"/>
      <c r="FZ139" s="109"/>
      <c r="GA139" s="109"/>
      <c r="GB139" s="109">
        <v>2</v>
      </c>
      <c r="GC139" s="109"/>
      <c r="GD139" s="109"/>
      <c r="GE139" s="109"/>
      <c r="GF139" s="109">
        <v>2</v>
      </c>
      <c r="GG139" s="109"/>
      <c r="GH139" s="109"/>
      <c r="GI139" s="109"/>
      <c r="GJ139" s="109">
        <v>2</v>
      </c>
      <c r="GK139" s="109"/>
      <c r="GL139" s="109"/>
      <c r="GM139" s="109"/>
      <c r="GN139" s="109">
        <v>3</v>
      </c>
      <c r="GO139" s="109"/>
      <c r="GP139" s="109"/>
      <c r="GQ139" s="109"/>
      <c r="GR139" s="109"/>
    </row>
    <row r="140" spans="1:268" x14ac:dyDescent="0.25">
      <c r="B140" s="100">
        <v>1</v>
      </c>
      <c r="C140" s="252">
        <f>C139</f>
        <v>3</v>
      </c>
      <c r="D140" s="252">
        <f t="shared" ref="D140:D173" ca="1" si="18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97">
        <v>-60.136000000000003</v>
      </c>
      <c r="F140" s="252"/>
      <c r="G140" s="252">
        <f t="shared" ref="G140:G173" ca="1" si="185">I140</f>
        <v>238.66</v>
      </c>
      <c r="H140" s="252">
        <f>H139</f>
        <v>1</v>
      </c>
      <c r="I140" s="252">
        <f t="shared" ref="I140:I173" ca="1" si="186">INDIRECT(ADDRESS(ROW(I140),COLUMN(I140) + H140,4,1),TRUE)</f>
        <v>238.66</v>
      </c>
      <c r="J140" s="252">
        <f t="shared" ref="J140:J173" si="187">IF(AND(ISBLANK(K140),ISBLANK(L140)),"",SUM(K140,L140))</f>
        <v>238.66</v>
      </c>
      <c r="K140" s="252">
        <v>238.66</v>
      </c>
      <c r="L140" s="252"/>
      <c r="M140" s="294">
        <f>M139</f>
        <v>3</v>
      </c>
      <c r="N140" s="294">
        <f t="shared" ref="N140:N173" ca="1" si="18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94"/>
      <c r="P140" s="294"/>
      <c r="Q140" s="294">
        <v>4906.88</v>
      </c>
      <c r="R140" s="294">
        <f t="shared" ref="R140:R173" ca="1" si="189">T140</f>
        <v>4920</v>
      </c>
      <c r="S140" s="294">
        <f>S139</f>
        <v>1</v>
      </c>
      <c r="T140" s="294">
        <f t="shared" ref="T140:T173" ca="1" si="190">INDIRECT(ADDRESS(ROW(T140),COLUMN(T140) + S140,4,1),TRUE)</f>
        <v>4920</v>
      </c>
      <c r="U140" s="294">
        <f t="shared" ref="U140:U173" si="191">IF(AND(ISBLANK(V140),ISBLANK(W140)),"",SUM(V140,W140))</f>
        <v>4920</v>
      </c>
      <c r="V140" s="294">
        <v>4920</v>
      </c>
      <c r="W140" s="294"/>
      <c r="X140" s="294">
        <f>X139</f>
        <v>3</v>
      </c>
      <c r="Y140" s="294">
        <f t="shared" ref="Y140:Y173" ca="1" si="192">IF(OR(ISERROR(INDIRECT(ADDRESS(ROW(Y140),COLUMN(Y140) + X140,4,1),TRUE) + Z140),ISBLANK(INDIRECT(ADDRESS(ROW(Y140),COLUMN(Y140) + X140,4,1),TRUE))),"",INDIRECT(ADDRESS(ROW(Y140),COLUMN(Y140) + X140,4,1),TRUE) + Z140)</f>
        <v>0</v>
      </c>
      <c r="Z140" s="294"/>
      <c r="AA140" s="294"/>
      <c r="AB140" s="294">
        <v>0</v>
      </c>
      <c r="AC140" s="294">
        <f t="shared" ref="AC140:AC173" ca="1" si="193">AE140</f>
        <v>0</v>
      </c>
      <c r="AD140" s="294">
        <f>AD139</f>
        <v>1</v>
      </c>
      <c r="AE140" s="294">
        <f t="shared" ref="AE140:AE173" ca="1" si="194">INDIRECT(ADDRESS(ROW(AE140),COLUMN(AE140) + AD140,4,1),TRUE)</f>
        <v>0</v>
      </c>
      <c r="AF140" s="294">
        <f t="shared" ref="AF140:AF173" si="195">IF(AND(ISBLANK(AG140),ISBLANK(AH140)),"",SUM(AG140,AH140))</f>
        <v>0</v>
      </c>
      <c r="AG140" s="294">
        <v>0</v>
      </c>
      <c r="AH140" s="294"/>
      <c r="AI140" s="294">
        <f>AI139</f>
        <v>4</v>
      </c>
      <c r="AJ140" s="294">
        <f t="shared" ref="AJ140:AJ173" ca="1" si="19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94"/>
      <c r="AL140" s="294"/>
      <c r="AM140" s="294">
        <f t="shared" ref="AM140:AM149" ca="1" si="197">IFERROR(Y140+N140+FV183+FK183+EZ183,"")</f>
        <v>12741.156000000001</v>
      </c>
      <c r="AN140" s="294">
        <v>12741.156000000001</v>
      </c>
      <c r="AO140" s="294">
        <f t="shared" ref="AO140:AO173" ca="1" si="198">AQ140</f>
        <v>12768</v>
      </c>
      <c r="AP140" s="294">
        <f>AP139</f>
        <v>1</v>
      </c>
      <c r="AQ140" s="294">
        <f t="shared" ref="AQ140:AQ173" ca="1" si="199">INDIRECT(ADDRESS(ROW(AQ140),COLUMN(AQ140) + AP140,4,1),TRUE)</f>
        <v>12768</v>
      </c>
      <c r="AR140" s="294">
        <f t="shared" ref="AR140:AR173" si="200">IF(AND(ISBLANK(AS140),ISBLANK(AT140)),"",SUM(AS140,AT140))</f>
        <v>12768</v>
      </c>
      <c r="AS140" s="294">
        <v>12768</v>
      </c>
      <c r="AT140" s="294"/>
      <c r="AU140" s="294">
        <f>AU139</f>
        <v>3</v>
      </c>
      <c r="AV140" s="294">
        <f t="shared" ref="AV140:AV173" ca="1" si="20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94"/>
      <c r="AX140" s="294"/>
      <c r="AY140" s="294">
        <f t="shared" ref="AY140:AY149" ca="1" si="202">IFERROR(1.15*(DF54+CZ54+CN54+CT54),"")</f>
        <v>31.737125000002706</v>
      </c>
      <c r="AZ140" s="294">
        <f>AZ139</f>
        <v>4</v>
      </c>
      <c r="BA140" s="294">
        <f t="shared" ref="BA140:BA173" ca="1" si="20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94"/>
      <c r="BC140" s="294"/>
      <c r="BD140" s="294">
        <f t="shared" ref="BD140:BD173" ca="1" si="204">BG140</f>
        <v>2853.5549999999998</v>
      </c>
      <c r="BE140" s="294">
        <f t="shared" ref="BE140:BE149" ca="1" si="205">IFERROR(CM484*0.090582153770778,"")</f>
        <v>2589.8411901663603</v>
      </c>
      <c r="BF140" s="294">
        <f>BF139</f>
        <v>1</v>
      </c>
      <c r="BG140" s="294">
        <f t="shared" ref="BG140:BG173" ca="1" si="206">INDIRECT(ADDRESS(ROW(BG140),COLUMN(BG140) + BF140,4,1),TRUE)</f>
        <v>2853.5549999999998</v>
      </c>
      <c r="BH140" s="294">
        <f t="shared" ref="BH140:BH173" si="207">IF(AND(ISBLANK(BI140),ISBLANK(BJ140)),"",SUM(BI140,BJ140))</f>
        <v>2853.5549999999998</v>
      </c>
      <c r="BI140" s="294">
        <v>2853.5549999999998</v>
      </c>
      <c r="BJ140" s="294"/>
      <c r="BK140" s="294">
        <f>BK139</f>
        <v>4</v>
      </c>
      <c r="BL140" s="294">
        <f t="shared" ref="BL140:BL173" ca="1" si="20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94"/>
      <c r="BN140" s="294"/>
      <c r="BO140" s="294">
        <f t="shared" ref="BO140:BO173" ca="1" si="209">BR140</f>
        <v>21868.228999999999</v>
      </c>
      <c r="BP140" s="294">
        <f t="shared" ref="BP140:BP149" ca="1" si="210">IFERROR(CM484*0.747618641721465,"")</f>
        <v>21375.220970856441</v>
      </c>
      <c r="BQ140" s="294">
        <f>BQ139</f>
        <v>1</v>
      </c>
      <c r="BR140" s="294">
        <f t="shared" ref="BR140:BR173" ca="1" si="211">INDIRECT(ADDRESS(ROW(BR140),COLUMN(BR140) + BQ140,4,1),TRUE)</f>
        <v>21868.228999999999</v>
      </c>
      <c r="BS140" s="294">
        <f t="shared" ref="BS140:BS173" si="212">IF(AND(ISBLANK(BT140),ISBLANK(BU140)),"",SUM(BT140,BU140))</f>
        <v>21868.228999999999</v>
      </c>
      <c r="BT140" s="294">
        <v>21868.228999999999</v>
      </c>
      <c r="BU140" s="294"/>
      <c r="BV140" s="99">
        <f>BV139</f>
        <v>3</v>
      </c>
      <c r="BW140" s="99">
        <f t="shared" ref="BW140:BW173" ca="1" si="21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99"/>
      <c r="BY140" s="99"/>
      <c r="BZ140" s="99">
        <f t="shared" ref="BZ140:BZ149" ca="1" si="214">IFERROR(GO140+AU97+AH269,"")</f>
        <v>240.4604999999996</v>
      </c>
      <c r="CA140" s="99">
        <f>CA139</f>
        <v>3</v>
      </c>
      <c r="CB140" s="99">
        <f t="shared" ref="CB140:CB173" ca="1" si="21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99"/>
      <c r="CD140" s="99"/>
      <c r="CE140" s="99">
        <f t="shared" ref="CE140:CE149" ca="1" si="216">IFERROR(GS11-GM11+CQ226+BH355+AQ355,"")</f>
        <v>741.46600000008198</v>
      </c>
      <c r="CF140" s="99">
        <f>CF139</f>
        <v>3</v>
      </c>
      <c r="CG140" s="99">
        <f t="shared" ref="CG140:CG173" ca="1" si="21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99"/>
      <c r="CI140" s="99"/>
      <c r="CJ140" s="99">
        <f t="shared" ref="CJ140:CJ149" ca="1" si="218">IFERROR(LN54-LH54+CO183+J355+D355,"")</f>
        <v>44851.950999999899</v>
      </c>
      <c r="CK140" s="99">
        <f>CK139</f>
        <v>2</v>
      </c>
      <c r="CL140" s="99" t="str">
        <f t="shared" ref="CL140:CL173" ca="1" si="21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99"/>
      <c r="CN140" s="99"/>
      <c r="CO140" s="99">
        <f>CO139</f>
        <v>2</v>
      </c>
      <c r="CP140" s="99" t="str">
        <f t="shared" ref="CP140:CP173" ca="1" si="22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99"/>
      <c r="CR140" s="99"/>
      <c r="CS140" s="99">
        <f>CS139</f>
        <v>2</v>
      </c>
      <c r="CT140" s="99" t="str">
        <f t="shared" ref="CT140:CT173" ca="1" si="22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99"/>
      <c r="CV140" s="99"/>
      <c r="CW140" s="99">
        <f>CW139</f>
        <v>3</v>
      </c>
      <c r="CX140" s="99">
        <f t="shared" ref="CX140:CX173" ca="1" si="222">IF(OR(ISERROR(INDIRECT(ADDRESS(ROW(CX140),COLUMN(CX140) + CW140,4,1),TRUE) + CY140),ISBLANK(INDIRECT(ADDRESS(ROW(CX140),COLUMN(CX140) + CW140,4,1),TRUE))),"",INDIRECT(ADDRESS(ROW(CX140),COLUMN(CX140) + CW140,4,1),TRUE) + CY140)</f>
        <v>-6464491.1578097595</v>
      </c>
      <c r="CY140" s="99"/>
      <c r="CZ140" s="99"/>
      <c r="DA140" s="99">
        <f t="shared" ref="DA140:DA173" ca="1" si="223">IFERROR(ER355+AP226,"")</f>
        <v>-6464491.1578097595</v>
      </c>
      <c r="DB140" s="99">
        <f>DB139</f>
        <v>3</v>
      </c>
      <c r="DC140" s="99" t="str">
        <f t="shared" ref="DC140:DC173" ca="1" si="224">IF(OR(ISERROR(INDIRECT(ADDRESS(ROW(DC140),COLUMN(DC140) + DB140,4,1),TRUE) + DD140),ISBLANK(INDIRECT(ADDRESS(ROW(DC140),COLUMN(DC140) + DB140,4,1),TRUE))),"",INDIRECT(ADDRESS(ROW(DC140),COLUMN(DC140) + DB140,4,1),TRUE) + DD140)</f>
        <v/>
      </c>
      <c r="DD140" s="99"/>
      <c r="DE140" s="99"/>
      <c r="DF140" s="99"/>
      <c r="DG140" s="99">
        <f>DG139</f>
        <v>3</v>
      </c>
      <c r="DH140" s="99" t="str">
        <f t="shared" ref="DH140:DH173" ca="1" si="225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99"/>
      <c r="DJ140" s="99"/>
      <c r="DK140" s="99"/>
      <c r="DL140" s="99">
        <f>DL139</f>
        <v>3</v>
      </c>
      <c r="DM140" s="99">
        <f t="shared" ref="DM140:DM173" ca="1" si="226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99"/>
      <c r="DO140" s="99"/>
      <c r="DP140" s="99">
        <f t="shared" ref="DP140:DP149" ca="1" si="227">IFERROR(M54+HM226+S183+I484+I183,"")</f>
        <v>2458.3579999999988</v>
      </c>
      <c r="DQ140" s="99">
        <f>DQ139</f>
        <v>3</v>
      </c>
      <c r="DR140" s="99">
        <f t="shared" ref="DR140:DR173" ca="1" si="228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99"/>
      <c r="DT140" s="99"/>
      <c r="DU140" s="99">
        <f t="shared" ref="DU140:DU149" ca="1" si="229">IFERROR(GA269-FT269+X54-AE54+BE54-AZ54+IA97-HV97+D226,"")</f>
        <v>1619.8897999999488</v>
      </c>
      <c r="DV140" s="99">
        <f>DV139</f>
        <v>3</v>
      </c>
      <c r="DW140" s="99">
        <f t="shared" ref="DW140:DW173" ca="1" si="230">IF(OR(ISERROR(INDIRECT(ADDRESS(ROW(DW140),COLUMN(DW140) + DV140,4,1),TRUE) + DX140),ISBLANK(INDIRECT(ADDRESS(ROW(DW140),COLUMN(DW140) + DV140,4,1),TRUE))),"",INDIRECT(ADDRESS(ROW(DW140),COLUMN(DW140) + DV140,4,1),TRUE) + DX140)</f>
        <v>18185.834950000008</v>
      </c>
      <c r="DX140" s="99"/>
      <c r="DY140" s="99"/>
      <c r="DZ140" s="99">
        <f t="shared" ref="DZ140:DZ173" ca="1" si="231">IFERROR(AJ140+ET183+D269+EF269,"")</f>
        <v>18185.834950000008</v>
      </c>
      <c r="EA140" s="99">
        <f>EA139</f>
        <v>3</v>
      </c>
      <c r="EB140" s="99">
        <f t="shared" ref="EB140:EB173" ca="1" si="232">IF(OR(ISERROR(INDIRECT(ADDRESS(ROW(EB140),COLUMN(EB140) + EA140,4,1),TRUE) + EC140),ISBLANK(INDIRECT(ADDRESS(ROW(EB140),COLUMN(EB140) + EA140,4,1),TRUE))),"",INDIRECT(ADDRESS(ROW(EB140),COLUMN(EB140) + EA140,4,1),TRUE) + EC140)</f>
        <v>20644.192950000008</v>
      </c>
      <c r="EC140" s="99"/>
      <c r="ED140" s="99"/>
      <c r="EE140" s="99">
        <f t="shared" ref="EE140:EE173" ca="1" si="233">IFERROR(DW140+DM140,"")</f>
        <v>20644.192950000008</v>
      </c>
      <c r="EF140" s="99">
        <f t="shared" ref="EF140:EF173" ca="1" si="234">EH140</f>
        <v>20838.134999999998</v>
      </c>
      <c r="EG140" s="99">
        <f>EG139</f>
        <v>1</v>
      </c>
      <c r="EH140" s="99">
        <f t="shared" ref="EH140:EH173" ca="1" si="235">INDIRECT(ADDRESS(ROW(EH140),COLUMN(EH140) + EG140,4,1),TRUE)</f>
        <v>20838.134999999998</v>
      </c>
      <c r="EI140" s="99">
        <f t="shared" ref="EI140:EI173" si="236">IF(AND(ISBLANK(EJ140),ISBLANK(EK140)),"",SUM(EJ140,EK140))</f>
        <v>20838.134999999998</v>
      </c>
      <c r="EJ140" s="99">
        <v>20838.134999999998</v>
      </c>
      <c r="EK140" s="99"/>
      <c r="EL140" s="99">
        <f>EL139</f>
        <v>3</v>
      </c>
      <c r="EM140" s="99">
        <f t="shared" ref="EM140:EM173" ca="1" si="237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99"/>
      <c r="EO140" s="99"/>
      <c r="EP140" s="99">
        <f t="shared" ref="EP140:EP173" ca="1" si="238">IFERROR(FH140+EX140+FC140+FM140,"")</f>
        <v>16741.464027996728</v>
      </c>
      <c r="EQ140" s="99">
        <f t="shared" ref="EQ140:EQ173" ca="1" si="239">ES140</f>
        <v>17040.659</v>
      </c>
      <c r="ER140" s="99">
        <f>ER139</f>
        <v>1</v>
      </c>
      <c r="ES140" s="99">
        <f t="shared" ref="ES140:ES173" ca="1" si="240">INDIRECT(ADDRESS(ROW(ES140),COLUMN(ES140) + ER140,4,1),TRUE)</f>
        <v>17040.659</v>
      </c>
      <c r="ET140" s="99">
        <f t="shared" ref="ET140:ET173" si="241">IF(AND(ISBLANK(EU140),ISBLANK(EV140)),"",SUM(EU140,EV140))</f>
        <v>17040.659</v>
      </c>
      <c r="EU140" s="99">
        <v>17040.659</v>
      </c>
      <c r="EV140" s="99"/>
      <c r="EW140" s="99">
        <f>EW139</f>
        <v>3</v>
      </c>
      <c r="EX140" s="99">
        <f t="shared" ref="EX140:EX173" ca="1" si="242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99"/>
      <c r="EZ140" s="99"/>
      <c r="FA140" s="294">
        <f t="shared" ref="FA140:FA149" ca="1" si="243">IFERROR((LO11+(ES54-LO11)*0.312-LV11+(LV11-EL54)*0.312)+(MC11+(FG54-MC11)*0.312-MJ11+(MJ11-EZ54)*0.312)+X183,"")</f>
        <v>26817.648000000001</v>
      </c>
      <c r="FB140" s="99">
        <f>FB139</f>
        <v>3</v>
      </c>
      <c r="FC140" s="99">
        <f t="shared" ref="FC140:FC173" ca="1" si="244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99"/>
      <c r="FE140" s="99"/>
      <c r="FF140" s="99">
        <f t="shared" ref="FF140:FF149" ca="1" si="245">IFERROR(FY11*1.0025-GF11*0.9975+CC226-CJ226+BO226-BV226+BA226-BH226,"")</f>
        <v>-2597.3499719999995</v>
      </c>
      <c r="FG140" s="99">
        <f>FG139</f>
        <v>3</v>
      </c>
      <c r="FH140" s="99">
        <f t="shared" ref="FH140:FH173" ca="1" si="246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99"/>
      <c r="FJ140" s="99"/>
      <c r="FK140" s="99">
        <f t="shared" ref="FK140:FK149" ca="1" si="247">IFERROR(GA269-FT269,"")</f>
        <v>12519.5</v>
      </c>
      <c r="FL140" s="99">
        <f>FL139</f>
        <v>3</v>
      </c>
      <c r="FM140" s="99">
        <f t="shared" ref="FM140:FM173" ca="1" si="248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99"/>
      <c r="FO140" s="99"/>
      <c r="FP140" s="99">
        <f t="shared" ref="FP140:FP149" ca="1" si="249">IFERROR(CA183-BU183+O11-V11+FF97-FL97+FK11-FR11,"")</f>
        <v>-19998.334000003277</v>
      </c>
      <c r="FQ140" s="294">
        <f>FQ139</f>
        <v>3</v>
      </c>
      <c r="FR140" s="294">
        <f t="shared" ref="FR140:FR173" ca="1" si="250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294"/>
      <c r="FT140" s="294"/>
      <c r="FU140" s="294">
        <f t="shared" ref="FU140:FU173" ca="1" si="251">IFERROR(DR140+DM140,"")</f>
        <v>4078.2477999999473</v>
      </c>
      <c r="FV140" s="294">
        <f t="shared" ref="FV140:FV173" ca="1" si="252">FX140</f>
        <v>4056.58</v>
      </c>
      <c r="FW140" s="294">
        <f>FW139</f>
        <v>1</v>
      </c>
      <c r="FX140" s="294">
        <f t="shared" ref="FX140:FX173" ca="1" si="253">INDIRECT(ADDRESS(ROW(FX140),COLUMN(FX140) + FW140,4,1),TRUE)</f>
        <v>4056.58</v>
      </c>
      <c r="FY140" s="294">
        <f t="shared" ref="FY140:FY173" si="254">IF(AND(ISBLANK(FZ140),ISBLANK(GA140)),"",SUM(FZ140,GA140))</f>
        <v>4056.58</v>
      </c>
      <c r="FZ140" s="294">
        <v>4056.58</v>
      </c>
      <c r="GA140" s="294"/>
      <c r="GB140" s="99">
        <f>GB139</f>
        <v>2</v>
      </c>
      <c r="GC140" s="99">
        <f t="shared" ref="GC140:GC173" ca="1" si="255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99"/>
      <c r="GE140" s="99">
        <v>10.374000000000001</v>
      </c>
      <c r="GF140" s="99">
        <f>GF139</f>
        <v>2</v>
      </c>
      <c r="GG140" s="99">
        <f t="shared" ref="GG140:GG173" ca="1" si="256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99"/>
      <c r="GI140" s="99">
        <v>4.593</v>
      </c>
      <c r="GJ140" s="99">
        <f>GJ139</f>
        <v>2</v>
      </c>
      <c r="GK140" s="99">
        <f t="shared" ref="GK140:GK173" ca="1" si="257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99"/>
      <c r="GM140" s="99">
        <v>15.523</v>
      </c>
      <c r="GN140" s="99">
        <f>GN139</f>
        <v>3</v>
      </c>
      <c r="GO140" s="99">
        <f t="shared" ref="GO140:GO173" ca="1" si="258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99"/>
      <c r="GQ140" s="99"/>
      <c r="GR140" s="99">
        <f t="shared" ref="GR140:GR173" ca="1" si="259">IFERROR(GK140+GG140+GC140,"")</f>
        <v>30.490000000000002</v>
      </c>
    </row>
    <row r="141" spans="1:268" x14ac:dyDescent="0.25">
      <c r="B141" s="252">
        <v>2</v>
      </c>
      <c r="C141" s="252">
        <f>C139</f>
        <v>3</v>
      </c>
      <c r="D141" s="252">
        <f t="shared" ca="1" si="184"/>
        <v>169.13</v>
      </c>
      <c r="E141" s="252">
        <v>-62.734000000000002</v>
      </c>
      <c r="F141" s="252"/>
      <c r="G141" s="252">
        <f t="shared" ca="1" si="185"/>
        <v>231.864</v>
      </c>
      <c r="H141" s="252">
        <f>H139</f>
        <v>1</v>
      </c>
      <c r="I141" s="252">
        <f t="shared" ca="1" si="186"/>
        <v>231.864</v>
      </c>
      <c r="J141" s="252">
        <f t="shared" si="187"/>
        <v>231.864</v>
      </c>
      <c r="K141" s="252">
        <v>231.864</v>
      </c>
      <c r="L141" s="252"/>
      <c r="M141" s="294">
        <f>M139</f>
        <v>3</v>
      </c>
      <c r="N141" s="294">
        <f t="shared" ca="1" si="188"/>
        <v>4840.32</v>
      </c>
      <c r="O141" s="294"/>
      <c r="P141" s="294"/>
      <c r="Q141" s="294">
        <v>4840.32</v>
      </c>
      <c r="R141" s="294">
        <f t="shared" ca="1" si="189"/>
        <v>4920</v>
      </c>
      <c r="S141" s="294">
        <f>S139</f>
        <v>1</v>
      </c>
      <c r="T141" s="294">
        <f t="shared" ca="1" si="190"/>
        <v>4920</v>
      </c>
      <c r="U141" s="294">
        <f t="shared" si="191"/>
        <v>4920</v>
      </c>
      <c r="V141" s="294">
        <v>4920</v>
      </c>
      <c r="W141" s="294"/>
      <c r="X141" s="294">
        <f>X139</f>
        <v>3</v>
      </c>
      <c r="Y141" s="294">
        <f t="shared" ca="1" si="192"/>
        <v>0</v>
      </c>
      <c r="Z141" s="294"/>
      <c r="AA141" s="294"/>
      <c r="AB141" s="294">
        <v>0</v>
      </c>
      <c r="AC141" s="294">
        <f t="shared" ca="1" si="193"/>
        <v>0</v>
      </c>
      <c r="AD141" s="294">
        <f>AD139</f>
        <v>1</v>
      </c>
      <c r="AE141" s="294">
        <f t="shared" ca="1" si="194"/>
        <v>0</v>
      </c>
      <c r="AF141" s="294">
        <f t="shared" si="195"/>
        <v>0</v>
      </c>
      <c r="AG141" s="294">
        <v>0</v>
      </c>
      <c r="AH141" s="294"/>
      <c r="AI141" s="294">
        <f>AI139</f>
        <v>4</v>
      </c>
      <c r="AJ141" s="294">
        <f t="shared" ca="1" si="196"/>
        <v>12683.41</v>
      </c>
      <c r="AK141" s="294"/>
      <c r="AL141" s="294"/>
      <c r="AM141" s="294">
        <f t="shared" ca="1" si="197"/>
        <v>12683.41</v>
      </c>
      <c r="AN141" s="294">
        <v>12683.41</v>
      </c>
      <c r="AO141" s="294">
        <f t="shared" ca="1" si="198"/>
        <v>12744</v>
      </c>
      <c r="AP141" s="294">
        <f>AP139</f>
        <v>1</v>
      </c>
      <c r="AQ141" s="294">
        <f t="shared" ca="1" si="199"/>
        <v>12744</v>
      </c>
      <c r="AR141" s="294">
        <f t="shared" si="200"/>
        <v>12744</v>
      </c>
      <c r="AS141" s="294">
        <v>12744</v>
      </c>
      <c r="AT141" s="294"/>
      <c r="AU141" s="294">
        <f>AU139</f>
        <v>3</v>
      </c>
      <c r="AV141" s="294">
        <f t="shared" ca="1" si="201"/>
        <v>32.139625000005083</v>
      </c>
      <c r="AW141" s="294"/>
      <c r="AX141" s="294"/>
      <c r="AY141" s="294">
        <f t="shared" ca="1" si="202"/>
        <v>32.139625000005083</v>
      </c>
      <c r="AZ141" s="294">
        <f>AZ139</f>
        <v>4</v>
      </c>
      <c r="BA141" s="294">
        <f t="shared" ca="1" si="203"/>
        <v>2495.9555709197139</v>
      </c>
      <c r="BB141" s="294"/>
      <c r="BC141" s="294"/>
      <c r="BD141" s="294">
        <f t="shared" ca="1" si="204"/>
        <v>2828.0540000000001</v>
      </c>
      <c r="BE141" s="294">
        <f t="shared" ca="1" si="205"/>
        <v>2495.9555709197139</v>
      </c>
      <c r="BF141" s="294">
        <f>BF139</f>
        <v>1</v>
      </c>
      <c r="BG141" s="294">
        <f t="shared" ca="1" si="206"/>
        <v>2828.0540000000001</v>
      </c>
      <c r="BH141" s="294">
        <f t="shared" si="207"/>
        <v>2828.0540000000001</v>
      </c>
      <c r="BI141" s="294">
        <v>2828.0540000000001</v>
      </c>
      <c r="BJ141" s="294"/>
      <c r="BK141" s="294">
        <f>BK139</f>
        <v>4</v>
      </c>
      <c r="BL141" s="294">
        <f t="shared" ca="1" si="208"/>
        <v>20600.337219295656</v>
      </c>
      <c r="BM141" s="294"/>
      <c r="BN141" s="294"/>
      <c r="BO141" s="294">
        <f t="shared" ca="1" si="209"/>
        <v>21750</v>
      </c>
      <c r="BP141" s="294">
        <f t="shared" ca="1" si="210"/>
        <v>20600.337219295656</v>
      </c>
      <c r="BQ141" s="294">
        <f>BQ139</f>
        <v>1</v>
      </c>
      <c r="BR141" s="294">
        <f t="shared" ca="1" si="211"/>
        <v>21750</v>
      </c>
      <c r="BS141" s="294">
        <f t="shared" si="212"/>
        <v>21750</v>
      </c>
      <c r="BT141" s="294">
        <v>21750</v>
      </c>
      <c r="BU141" s="294"/>
      <c r="BV141" s="294">
        <f>BV139</f>
        <v>3</v>
      </c>
      <c r="BW141" s="294">
        <f t="shared" ca="1" si="213"/>
        <v>238.80299999999602</v>
      </c>
      <c r="BX141" s="294"/>
      <c r="BY141" s="294"/>
      <c r="BZ141" s="294">
        <f t="shared" ca="1" si="214"/>
        <v>238.80299999999602</v>
      </c>
      <c r="CA141" s="294">
        <f>CA139</f>
        <v>3</v>
      </c>
      <c r="CB141" s="294">
        <f t="shared" ca="1" si="215"/>
        <v>790.52199999991785</v>
      </c>
      <c r="CC141" s="294"/>
      <c r="CD141" s="294"/>
      <c r="CE141" s="294">
        <f t="shared" ca="1" si="216"/>
        <v>790.52199999991785</v>
      </c>
      <c r="CF141" s="294">
        <f>CF139</f>
        <v>3</v>
      </c>
      <c r="CG141" s="294">
        <f t="shared" ca="1" si="217"/>
        <v>536.4610000000539</v>
      </c>
      <c r="CH141" s="294"/>
      <c r="CI141" s="294"/>
      <c r="CJ141" s="294">
        <f t="shared" ca="1" si="218"/>
        <v>536.4610000000539</v>
      </c>
      <c r="CK141" s="294">
        <f>CK139</f>
        <v>2</v>
      </c>
      <c r="CL141" s="294" t="str">
        <f t="shared" ca="1" si="219"/>
        <v/>
      </c>
      <c r="CM141" s="294"/>
      <c r="CN141" s="294"/>
      <c r="CO141" s="294">
        <f>CO139</f>
        <v>2</v>
      </c>
      <c r="CP141" s="294" t="str">
        <f t="shared" ca="1" si="220"/>
        <v/>
      </c>
      <c r="CQ141" s="294"/>
      <c r="CR141" s="294"/>
      <c r="CS141" s="294">
        <f>CS139</f>
        <v>2</v>
      </c>
      <c r="CT141" s="294" t="str">
        <f t="shared" ca="1" si="221"/>
        <v/>
      </c>
      <c r="CU141" s="294"/>
      <c r="CV141" s="294"/>
      <c r="CW141" s="294">
        <f>CW139</f>
        <v>3</v>
      </c>
      <c r="CX141" s="294">
        <f t="shared" ca="1" si="222"/>
        <v>1775.6506802253575</v>
      </c>
      <c r="CY141" s="294"/>
      <c r="CZ141" s="294"/>
      <c r="DA141" s="294">
        <f t="shared" ca="1" si="223"/>
        <v>1775.6506802253575</v>
      </c>
      <c r="DB141" s="294">
        <f>DB139</f>
        <v>3</v>
      </c>
      <c r="DC141" s="294" t="str">
        <f t="shared" ca="1" si="224"/>
        <v/>
      </c>
      <c r="DD141" s="294"/>
      <c r="DE141" s="294"/>
      <c r="DF141" s="294"/>
      <c r="DG141" s="294">
        <f>DG139</f>
        <v>3</v>
      </c>
      <c r="DH141" s="294" t="str">
        <f t="shared" ca="1" si="225"/>
        <v/>
      </c>
      <c r="DI141" s="294"/>
      <c r="DJ141" s="294"/>
      <c r="DK141" s="294"/>
      <c r="DL141" s="294">
        <f>DL139</f>
        <v>3</v>
      </c>
      <c r="DM141" s="294">
        <f t="shared" ca="1" si="226"/>
        <v>2414.9240000000018</v>
      </c>
      <c r="DN141" s="294"/>
      <c r="DO141" s="294"/>
      <c r="DP141" s="294">
        <f t="shared" ca="1" si="227"/>
        <v>2414.9240000000018</v>
      </c>
      <c r="DQ141" s="294">
        <f>DQ139</f>
        <v>3</v>
      </c>
      <c r="DR141" s="294">
        <f t="shared" ca="1" si="228"/>
        <v>1554.8280000000595</v>
      </c>
      <c r="DS141" s="294"/>
      <c r="DT141" s="294"/>
      <c r="DU141" s="294">
        <f t="shared" ca="1" si="229"/>
        <v>1554.8280000000595</v>
      </c>
      <c r="DV141" s="294">
        <f>DV139</f>
        <v>3</v>
      </c>
      <c r="DW141" s="294">
        <f t="shared" ca="1" si="230"/>
        <v>17840.262350000023</v>
      </c>
      <c r="DX141" s="294"/>
      <c r="DY141" s="294"/>
      <c r="DZ141" s="294">
        <f t="shared" ca="1" si="231"/>
        <v>17840.262350000023</v>
      </c>
      <c r="EA141" s="294">
        <f>EA139</f>
        <v>3</v>
      </c>
      <c r="EB141" s="294">
        <f t="shared" ca="1" si="232"/>
        <v>20255.186350000025</v>
      </c>
      <c r="EC141" s="294"/>
      <c r="ED141" s="294"/>
      <c r="EE141" s="294">
        <f t="shared" ca="1" si="233"/>
        <v>20255.186350000025</v>
      </c>
      <c r="EF141" s="294">
        <f t="shared" ca="1" si="234"/>
        <v>20809.550999999999</v>
      </c>
      <c r="EG141" s="294">
        <f>EG139</f>
        <v>1</v>
      </c>
      <c r="EH141" s="294">
        <f t="shared" ca="1" si="235"/>
        <v>20809.550999999999</v>
      </c>
      <c r="EI141" s="294">
        <f t="shared" si="236"/>
        <v>20809.550999999999</v>
      </c>
      <c r="EJ141" s="294">
        <v>20809.550999999999</v>
      </c>
      <c r="EK141" s="294"/>
      <c r="EL141" s="294">
        <f>EL139</f>
        <v>3</v>
      </c>
      <c r="EM141" s="294">
        <f t="shared" ca="1" si="237"/>
        <v>16287.011832002139</v>
      </c>
      <c r="EN141" s="294"/>
      <c r="EO141" s="294"/>
      <c r="EP141" s="294">
        <f t="shared" ca="1" si="238"/>
        <v>16287.011832002139</v>
      </c>
      <c r="EQ141" s="294">
        <f t="shared" ca="1" si="239"/>
        <v>16718.409</v>
      </c>
      <c r="ER141" s="294">
        <f>ER139</f>
        <v>1</v>
      </c>
      <c r="ES141" s="294">
        <f t="shared" ca="1" si="240"/>
        <v>16718.409</v>
      </c>
      <c r="ET141" s="294">
        <f t="shared" si="241"/>
        <v>16718.409</v>
      </c>
      <c r="EU141" s="294">
        <v>16718.409</v>
      </c>
      <c r="EV141" s="294"/>
      <c r="EW141" s="294">
        <f>EW139</f>
        <v>3</v>
      </c>
      <c r="EX141" s="294">
        <f t="shared" ca="1" si="242"/>
        <v>26669.339999999997</v>
      </c>
      <c r="EY141" s="294"/>
      <c r="EZ141" s="294"/>
      <c r="FA141" s="294">
        <f t="shared" ca="1" si="243"/>
        <v>26669.339999999997</v>
      </c>
      <c r="FB141" s="294">
        <f>FB139</f>
        <v>3</v>
      </c>
      <c r="FC141" s="294">
        <f t="shared" ca="1" si="244"/>
        <v>-2451.2911680000002</v>
      </c>
      <c r="FD141" s="294"/>
      <c r="FE141" s="294"/>
      <c r="FF141" s="294">
        <f t="shared" ca="1" si="245"/>
        <v>-2451.2911680000002</v>
      </c>
      <c r="FG141" s="294">
        <f>FG139</f>
        <v>3</v>
      </c>
      <c r="FH141" s="294">
        <f t="shared" ca="1" si="246"/>
        <v>12958.5</v>
      </c>
      <c r="FI141" s="294"/>
      <c r="FJ141" s="294"/>
      <c r="FK141" s="294">
        <f t="shared" ca="1" si="247"/>
        <v>12958.5</v>
      </c>
      <c r="FL141" s="294">
        <f>FL139</f>
        <v>3</v>
      </c>
      <c r="FM141" s="294">
        <f t="shared" ca="1" si="248"/>
        <v>-20889.536999997854</v>
      </c>
      <c r="FN141" s="294"/>
      <c r="FO141" s="294"/>
      <c r="FP141" s="294">
        <f t="shared" ca="1" si="249"/>
        <v>-20889.536999997854</v>
      </c>
      <c r="FQ141" s="294">
        <f>FQ139</f>
        <v>3</v>
      </c>
      <c r="FR141" s="294">
        <f t="shared" ca="1" si="250"/>
        <v>3969.7520000000613</v>
      </c>
      <c r="FS141" s="294"/>
      <c r="FT141" s="294"/>
      <c r="FU141" s="294">
        <f t="shared" ca="1" si="251"/>
        <v>3969.7520000000613</v>
      </c>
      <c r="FV141" s="294">
        <f t="shared" ca="1" si="252"/>
        <v>3999.7809999999999</v>
      </c>
      <c r="FW141" s="294">
        <f>FW139</f>
        <v>1</v>
      </c>
      <c r="FX141" s="294">
        <f t="shared" ca="1" si="253"/>
        <v>3999.7809999999999</v>
      </c>
      <c r="FY141" s="294">
        <f t="shared" si="254"/>
        <v>3999.7809999999999</v>
      </c>
      <c r="FZ141" s="294">
        <v>3999.7809999999999</v>
      </c>
      <c r="GA141" s="294"/>
      <c r="GB141" s="294">
        <f>GB139</f>
        <v>2</v>
      </c>
      <c r="GC141" s="294">
        <f t="shared" ca="1" si="255"/>
        <v>2.4020000000000001</v>
      </c>
      <c r="GD141" s="294"/>
      <c r="GE141" s="294">
        <v>2.4020000000000001</v>
      </c>
      <c r="GF141" s="294">
        <f>GF139</f>
        <v>2</v>
      </c>
      <c r="GG141" s="294">
        <f t="shared" ca="1" si="256"/>
        <v>7.18</v>
      </c>
      <c r="GH141" s="294"/>
      <c r="GI141" s="294">
        <v>7.18</v>
      </c>
      <c r="GJ141" s="294">
        <f>GJ139</f>
        <v>2</v>
      </c>
      <c r="GK141" s="294">
        <f t="shared" ca="1" si="257"/>
        <v>17.978000000000002</v>
      </c>
      <c r="GL141" s="294"/>
      <c r="GM141" s="294">
        <v>17.978000000000002</v>
      </c>
      <c r="GN141" s="294">
        <f>GN139</f>
        <v>3</v>
      </c>
      <c r="GO141" s="294">
        <f t="shared" ca="1" si="258"/>
        <v>27.560000000000002</v>
      </c>
      <c r="GP141" s="294"/>
      <c r="GQ141" s="294"/>
      <c r="GR141" s="294">
        <f t="shared" ca="1" si="259"/>
        <v>27.560000000000002</v>
      </c>
    </row>
    <row r="142" spans="1:268" x14ac:dyDescent="0.25">
      <c r="B142" s="252">
        <v>3</v>
      </c>
      <c r="C142" s="252">
        <f>C139</f>
        <v>3</v>
      </c>
      <c r="D142" s="252">
        <f t="shared" ca="1" si="184"/>
        <v>211.79</v>
      </c>
      <c r="E142" s="252">
        <v>-3.9660000000000002</v>
      </c>
      <c r="F142" s="252"/>
      <c r="G142" s="252">
        <f t="shared" ca="1" si="185"/>
        <v>215.756</v>
      </c>
      <c r="H142" s="252">
        <f>H139</f>
        <v>1</v>
      </c>
      <c r="I142" s="252">
        <f t="shared" ca="1" si="186"/>
        <v>215.756</v>
      </c>
      <c r="J142" s="252">
        <f t="shared" si="187"/>
        <v>215.756</v>
      </c>
      <c r="K142" s="252">
        <v>215.756</v>
      </c>
      <c r="L142" s="252"/>
      <c r="M142" s="294">
        <f>M139</f>
        <v>3</v>
      </c>
      <c r="N142" s="294">
        <f t="shared" ca="1" si="188"/>
        <v>4856.8</v>
      </c>
      <c r="O142" s="294"/>
      <c r="P142" s="294"/>
      <c r="Q142" s="294">
        <v>4856.8</v>
      </c>
      <c r="R142" s="294">
        <f t="shared" ca="1" si="189"/>
        <v>4920</v>
      </c>
      <c r="S142" s="294">
        <f>S139</f>
        <v>1</v>
      </c>
      <c r="T142" s="294">
        <f t="shared" ca="1" si="190"/>
        <v>4920</v>
      </c>
      <c r="U142" s="294">
        <f t="shared" si="191"/>
        <v>4920</v>
      </c>
      <c r="V142" s="294">
        <v>4920</v>
      </c>
      <c r="W142" s="294"/>
      <c r="X142" s="294">
        <f>X139</f>
        <v>3</v>
      </c>
      <c r="Y142" s="294">
        <f t="shared" ca="1" si="192"/>
        <v>0</v>
      </c>
      <c r="Z142" s="294"/>
      <c r="AA142" s="294"/>
      <c r="AB142" s="294">
        <v>0</v>
      </c>
      <c r="AC142" s="294">
        <f t="shared" ca="1" si="193"/>
        <v>0</v>
      </c>
      <c r="AD142" s="294">
        <f>AD139</f>
        <v>1</v>
      </c>
      <c r="AE142" s="294">
        <f t="shared" ca="1" si="194"/>
        <v>0</v>
      </c>
      <c r="AF142" s="294">
        <f t="shared" si="195"/>
        <v>0</v>
      </c>
      <c r="AG142" s="294">
        <v>0</v>
      </c>
      <c r="AH142" s="294"/>
      <c r="AI142" s="294">
        <f>AI139</f>
        <v>4</v>
      </c>
      <c r="AJ142" s="294">
        <f t="shared" ca="1" si="196"/>
        <v>12483.224</v>
      </c>
      <c r="AK142" s="294"/>
      <c r="AL142" s="294"/>
      <c r="AM142" s="294">
        <f t="shared" ca="1" si="197"/>
        <v>12483.224</v>
      </c>
      <c r="AN142" s="294">
        <v>12483.224</v>
      </c>
      <c r="AO142" s="294">
        <f t="shared" ca="1" si="198"/>
        <v>12744</v>
      </c>
      <c r="AP142" s="294">
        <f>AP139</f>
        <v>1</v>
      </c>
      <c r="AQ142" s="294">
        <f t="shared" ca="1" si="199"/>
        <v>12744</v>
      </c>
      <c r="AR142" s="294">
        <f t="shared" si="200"/>
        <v>12744</v>
      </c>
      <c r="AS142" s="294">
        <v>12744</v>
      </c>
      <c r="AT142" s="294"/>
      <c r="AU142" s="294">
        <f>AU139</f>
        <v>3</v>
      </c>
      <c r="AV142" s="294">
        <f t="shared" ca="1" si="201"/>
        <v>31.143437499997983</v>
      </c>
      <c r="AW142" s="294"/>
      <c r="AX142" s="294"/>
      <c r="AY142" s="294">
        <f t="shared" ca="1" si="202"/>
        <v>31.143437499997983</v>
      </c>
      <c r="AZ142" s="294">
        <f>AZ139</f>
        <v>4</v>
      </c>
      <c r="BA142" s="294">
        <f t="shared" ca="1" si="203"/>
        <v>2625.2091433783753</v>
      </c>
      <c r="BB142" s="294"/>
      <c r="BC142" s="294"/>
      <c r="BD142" s="294">
        <f t="shared" ca="1" si="204"/>
        <v>2737.55</v>
      </c>
      <c r="BE142" s="294">
        <f t="shared" ca="1" si="205"/>
        <v>2625.2091433783753</v>
      </c>
      <c r="BF142" s="294">
        <f>BF139</f>
        <v>1</v>
      </c>
      <c r="BG142" s="294">
        <f t="shared" ca="1" si="206"/>
        <v>2737.55</v>
      </c>
      <c r="BH142" s="294">
        <f t="shared" si="207"/>
        <v>2737.55</v>
      </c>
      <c r="BI142" s="294">
        <v>2737.55</v>
      </c>
      <c r="BJ142" s="294"/>
      <c r="BK142" s="294">
        <f>BK139</f>
        <v>4</v>
      </c>
      <c r="BL142" s="294">
        <f t="shared" ca="1" si="208"/>
        <v>21667.129918039864</v>
      </c>
      <c r="BM142" s="294"/>
      <c r="BN142" s="294"/>
      <c r="BO142" s="294">
        <f t="shared" ca="1" si="209"/>
        <v>21463.206999999999</v>
      </c>
      <c r="BP142" s="294">
        <f t="shared" ca="1" si="210"/>
        <v>21667.129918039864</v>
      </c>
      <c r="BQ142" s="294">
        <f>BQ139</f>
        <v>1</v>
      </c>
      <c r="BR142" s="294">
        <f t="shared" ca="1" si="211"/>
        <v>21463.206999999999</v>
      </c>
      <c r="BS142" s="294">
        <f t="shared" si="212"/>
        <v>21463.206999999999</v>
      </c>
      <c r="BT142" s="294">
        <v>21463.206999999999</v>
      </c>
      <c r="BU142" s="294"/>
      <c r="BV142" s="294">
        <f>BV139</f>
        <v>3</v>
      </c>
      <c r="BW142" s="294">
        <f t="shared" ca="1" si="213"/>
        <v>226.43750000000347</v>
      </c>
      <c r="BX142" s="294"/>
      <c r="BY142" s="294"/>
      <c r="BZ142" s="294">
        <f t="shared" ca="1" si="214"/>
        <v>226.43750000000347</v>
      </c>
      <c r="CA142" s="294">
        <f>CA139</f>
        <v>3</v>
      </c>
      <c r="CB142" s="294">
        <f t="shared" ca="1" si="215"/>
        <v>788.50200000000098</v>
      </c>
      <c r="CC142" s="294"/>
      <c r="CD142" s="294"/>
      <c r="CE142" s="294">
        <f t="shared" ca="1" si="216"/>
        <v>788.50200000000098</v>
      </c>
      <c r="CF142" s="294">
        <f>CF139</f>
        <v>3</v>
      </c>
      <c r="CG142" s="294">
        <f t="shared" ca="1" si="217"/>
        <v>478.65800000002082</v>
      </c>
      <c r="CH142" s="294"/>
      <c r="CI142" s="294"/>
      <c r="CJ142" s="294">
        <f t="shared" ca="1" si="218"/>
        <v>478.65800000002082</v>
      </c>
      <c r="CK142" s="294">
        <f>CK139</f>
        <v>2</v>
      </c>
      <c r="CL142" s="294" t="str">
        <f t="shared" ca="1" si="219"/>
        <v/>
      </c>
      <c r="CM142" s="294"/>
      <c r="CN142" s="294"/>
      <c r="CO142" s="294">
        <f>CO139</f>
        <v>2</v>
      </c>
      <c r="CP142" s="294" t="str">
        <f t="shared" ca="1" si="220"/>
        <v/>
      </c>
      <c r="CQ142" s="294"/>
      <c r="CR142" s="294"/>
      <c r="CS142" s="294">
        <f>CS139</f>
        <v>2</v>
      </c>
      <c r="CT142" s="294" t="str">
        <f t="shared" ca="1" si="221"/>
        <v/>
      </c>
      <c r="CU142" s="294"/>
      <c r="CV142" s="294"/>
      <c r="CW142" s="294">
        <f>CW139</f>
        <v>3</v>
      </c>
      <c r="CX142" s="294">
        <f t="shared" ca="1" si="222"/>
        <v>2114.4545894309367</v>
      </c>
      <c r="CY142" s="294"/>
      <c r="CZ142" s="294"/>
      <c r="DA142" s="294">
        <f t="shared" ca="1" si="223"/>
        <v>2114.4545894309367</v>
      </c>
      <c r="DB142" s="294">
        <f>DB139</f>
        <v>3</v>
      </c>
      <c r="DC142" s="294" t="str">
        <f t="shared" ca="1" si="224"/>
        <v/>
      </c>
      <c r="DD142" s="294"/>
      <c r="DE142" s="294"/>
      <c r="DF142" s="294"/>
      <c r="DG142" s="294">
        <f>DG139</f>
        <v>3</v>
      </c>
      <c r="DH142" s="294" t="str">
        <f t="shared" ca="1" si="225"/>
        <v/>
      </c>
      <c r="DI142" s="294"/>
      <c r="DJ142" s="294"/>
      <c r="DK142" s="294"/>
      <c r="DL142" s="294">
        <f>DL139</f>
        <v>3</v>
      </c>
      <c r="DM142" s="294">
        <f t="shared" ca="1" si="226"/>
        <v>2330.3540000000007</v>
      </c>
      <c r="DN142" s="294"/>
      <c r="DO142" s="294"/>
      <c r="DP142" s="294">
        <f t="shared" ca="1" si="227"/>
        <v>2330.3540000000007</v>
      </c>
      <c r="DQ142" s="294">
        <f>DQ139</f>
        <v>3</v>
      </c>
      <c r="DR142" s="294">
        <f t="shared" ca="1" si="228"/>
        <v>1798.4187999999281</v>
      </c>
      <c r="DS142" s="294"/>
      <c r="DT142" s="294"/>
      <c r="DU142" s="294">
        <f t="shared" ca="1" si="229"/>
        <v>1798.4187999999281</v>
      </c>
      <c r="DV142" s="294">
        <f>DV139</f>
        <v>3</v>
      </c>
      <c r="DW142" s="294">
        <f t="shared" ca="1" si="230"/>
        <v>18911.869099999923</v>
      </c>
      <c r="DX142" s="294"/>
      <c r="DY142" s="294"/>
      <c r="DZ142" s="294">
        <f t="shared" ca="1" si="231"/>
        <v>18911.869099999923</v>
      </c>
      <c r="EA142" s="294">
        <f>EA139</f>
        <v>3</v>
      </c>
      <c r="EB142" s="294">
        <f t="shared" ca="1" si="232"/>
        <v>21242.223099999923</v>
      </c>
      <c r="EC142" s="294"/>
      <c r="ED142" s="294"/>
      <c r="EE142" s="294">
        <f t="shared" ca="1" si="233"/>
        <v>21242.223099999923</v>
      </c>
      <c r="EF142" s="294">
        <f t="shared" ca="1" si="234"/>
        <v>20873.259999999998</v>
      </c>
      <c r="EG142" s="294">
        <f>EG139</f>
        <v>1</v>
      </c>
      <c r="EH142" s="294">
        <f t="shared" ca="1" si="235"/>
        <v>20873.259999999998</v>
      </c>
      <c r="EI142" s="294">
        <f t="shared" si="236"/>
        <v>20873.259999999998</v>
      </c>
      <c r="EJ142" s="294">
        <v>20873.259999999998</v>
      </c>
      <c r="EK142" s="294"/>
      <c r="EL142" s="294">
        <f>EL139</f>
        <v>3</v>
      </c>
      <c r="EM142" s="294">
        <f t="shared" ca="1" si="237"/>
        <v>16751.509344999857</v>
      </c>
      <c r="EN142" s="294"/>
      <c r="EO142" s="294"/>
      <c r="EP142" s="294">
        <f t="shared" ca="1" si="238"/>
        <v>16751.509344999857</v>
      </c>
      <c r="EQ142" s="294">
        <f t="shared" ca="1" si="239"/>
        <v>15963.154</v>
      </c>
      <c r="ER142" s="294">
        <f>ER139</f>
        <v>1</v>
      </c>
      <c r="ES142" s="294">
        <f t="shared" ca="1" si="240"/>
        <v>15963.154</v>
      </c>
      <c r="ET142" s="294">
        <f t="shared" si="241"/>
        <v>15963.154</v>
      </c>
      <c r="EU142" s="294">
        <v>15963.154</v>
      </c>
      <c r="EV142" s="294"/>
      <c r="EW142" s="294">
        <f>EW139</f>
        <v>3</v>
      </c>
      <c r="EX142" s="294">
        <f t="shared" ca="1" si="242"/>
        <v>26887.884000000002</v>
      </c>
      <c r="EY142" s="294"/>
      <c r="EZ142" s="294"/>
      <c r="FA142" s="294">
        <f t="shared" ca="1" si="243"/>
        <v>26887.884000000002</v>
      </c>
      <c r="FB142" s="294">
        <f>FB139</f>
        <v>3</v>
      </c>
      <c r="FC142" s="294">
        <f t="shared" ca="1" si="244"/>
        <v>-2253.981655</v>
      </c>
      <c r="FD142" s="294"/>
      <c r="FE142" s="294"/>
      <c r="FF142" s="294">
        <f t="shared" ca="1" si="245"/>
        <v>-2253.981655</v>
      </c>
      <c r="FG142" s="294">
        <f>FG139</f>
        <v>3</v>
      </c>
      <c r="FH142" s="294">
        <f t="shared" ca="1" si="246"/>
        <v>13466.75</v>
      </c>
      <c r="FI142" s="294"/>
      <c r="FJ142" s="294"/>
      <c r="FK142" s="294">
        <f t="shared" ca="1" si="247"/>
        <v>13466.75</v>
      </c>
      <c r="FL142" s="294">
        <f>FL139</f>
        <v>3</v>
      </c>
      <c r="FM142" s="294">
        <f t="shared" ca="1" si="248"/>
        <v>-21349.143000000146</v>
      </c>
      <c r="FN142" s="294"/>
      <c r="FO142" s="294"/>
      <c r="FP142" s="294">
        <f t="shared" ca="1" si="249"/>
        <v>-21349.143000000146</v>
      </c>
      <c r="FQ142" s="294">
        <f>FQ139</f>
        <v>3</v>
      </c>
      <c r="FR142" s="294">
        <f t="shared" ca="1" si="250"/>
        <v>4128.7727999999288</v>
      </c>
      <c r="FS142" s="294"/>
      <c r="FT142" s="294"/>
      <c r="FU142" s="294">
        <f t="shared" ca="1" si="251"/>
        <v>4128.7727999999288</v>
      </c>
      <c r="FV142" s="294">
        <f t="shared" ca="1" si="252"/>
        <v>3967.663</v>
      </c>
      <c r="FW142" s="294">
        <f>FW139</f>
        <v>1</v>
      </c>
      <c r="FX142" s="294">
        <f t="shared" ca="1" si="253"/>
        <v>3967.663</v>
      </c>
      <c r="FY142" s="294">
        <f t="shared" si="254"/>
        <v>3967.663</v>
      </c>
      <c r="FZ142" s="294">
        <v>3967.663</v>
      </c>
      <c r="GA142" s="294"/>
      <c r="GB142" s="294">
        <f>GB139</f>
        <v>2</v>
      </c>
      <c r="GC142" s="294">
        <f t="shared" ca="1" si="255"/>
        <v>1.2929999999999999</v>
      </c>
      <c r="GD142" s="294"/>
      <c r="GE142" s="294">
        <v>1.2929999999999999</v>
      </c>
      <c r="GF142" s="294">
        <f>GF139</f>
        <v>2</v>
      </c>
      <c r="GG142" s="294">
        <f t="shared" ca="1" si="256"/>
        <v>4.5670000000000002</v>
      </c>
      <c r="GH142" s="294"/>
      <c r="GI142" s="294">
        <v>4.5670000000000002</v>
      </c>
      <c r="GJ142" s="294">
        <f>GJ139</f>
        <v>2</v>
      </c>
      <c r="GK142" s="294">
        <f t="shared" ca="1" si="257"/>
        <v>18.823</v>
      </c>
      <c r="GL142" s="294"/>
      <c r="GM142" s="294">
        <v>18.823</v>
      </c>
      <c r="GN142" s="294">
        <f>GN139</f>
        <v>3</v>
      </c>
      <c r="GO142" s="294">
        <f t="shared" ca="1" si="258"/>
        <v>24.683</v>
      </c>
      <c r="GP142" s="294"/>
      <c r="GQ142" s="294"/>
      <c r="GR142" s="294">
        <f t="shared" ca="1" si="259"/>
        <v>24.683</v>
      </c>
    </row>
    <row r="143" spans="1:268" x14ac:dyDescent="0.25">
      <c r="B143" s="252">
        <v>4</v>
      </c>
      <c r="C143" s="252">
        <f>C139</f>
        <v>3</v>
      </c>
      <c r="D143" s="252">
        <f t="shared" ca="1" si="184"/>
        <v>268.06</v>
      </c>
      <c r="E143" s="252">
        <v>52.542000000000002</v>
      </c>
      <c r="F143" s="252"/>
      <c r="G143" s="252">
        <f t="shared" ca="1" si="185"/>
        <v>215.518</v>
      </c>
      <c r="H143" s="252">
        <f>H139</f>
        <v>1</v>
      </c>
      <c r="I143" s="252">
        <f t="shared" ca="1" si="186"/>
        <v>215.518</v>
      </c>
      <c r="J143" s="252">
        <f t="shared" si="187"/>
        <v>215.518</v>
      </c>
      <c r="K143" s="252">
        <v>215.518</v>
      </c>
      <c r="L143" s="252"/>
      <c r="M143" s="294">
        <f>M139</f>
        <v>3</v>
      </c>
      <c r="N143" s="294">
        <f t="shared" ca="1" si="188"/>
        <v>4855.68</v>
      </c>
      <c r="O143" s="294"/>
      <c r="P143" s="294"/>
      <c r="Q143" s="294">
        <v>4855.68</v>
      </c>
      <c r="R143" s="294">
        <f t="shared" ca="1" si="189"/>
        <v>4920</v>
      </c>
      <c r="S143" s="294">
        <f>S139</f>
        <v>1</v>
      </c>
      <c r="T143" s="294">
        <f t="shared" ca="1" si="190"/>
        <v>4920</v>
      </c>
      <c r="U143" s="294">
        <f t="shared" si="191"/>
        <v>4920</v>
      </c>
      <c r="V143" s="294">
        <v>4920</v>
      </c>
      <c r="W143" s="294"/>
      <c r="X143" s="294">
        <f>X139</f>
        <v>3</v>
      </c>
      <c r="Y143" s="294">
        <f t="shared" ca="1" si="192"/>
        <v>0</v>
      </c>
      <c r="Z143" s="294"/>
      <c r="AA143" s="294"/>
      <c r="AB143" s="294">
        <v>0</v>
      </c>
      <c r="AC143" s="294">
        <f t="shared" ca="1" si="193"/>
        <v>0</v>
      </c>
      <c r="AD143" s="294">
        <f>AD139</f>
        <v>1</v>
      </c>
      <c r="AE143" s="294">
        <f t="shared" ca="1" si="194"/>
        <v>0</v>
      </c>
      <c r="AF143" s="294">
        <f t="shared" si="195"/>
        <v>0</v>
      </c>
      <c r="AG143" s="294">
        <v>0</v>
      </c>
      <c r="AH143" s="294"/>
      <c r="AI143" s="294">
        <f>AI139</f>
        <v>4</v>
      </c>
      <c r="AJ143" s="294">
        <f t="shared" ca="1" si="196"/>
        <v>11601.486999999999</v>
      </c>
      <c r="AK143" s="294"/>
      <c r="AL143" s="294"/>
      <c r="AM143" s="294">
        <f t="shared" ca="1" si="197"/>
        <v>11601.487000000001</v>
      </c>
      <c r="AN143" s="294">
        <v>11601.486999999999</v>
      </c>
      <c r="AO143" s="294">
        <f t="shared" ca="1" si="198"/>
        <v>11880</v>
      </c>
      <c r="AP143" s="294">
        <f>AP139</f>
        <v>1</v>
      </c>
      <c r="AQ143" s="294">
        <f t="shared" ca="1" si="199"/>
        <v>11880</v>
      </c>
      <c r="AR143" s="294">
        <f t="shared" si="200"/>
        <v>11880</v>
      </c>
      <c r="AS143" s="294">
        <v>11880</v>
      </c>
      <c r="AT143" s="294"/>
      <c r="AU143" s="294">
        <f>AU139</f>
        <v>3</v>
      </c>
      <c r="AV143" s="294">
        <f t="shared" ca="1" si="201"/>
        <v>32.91242499999413</v>
      </c>
      <c r="AW143" s="294"/>
      <c r="AX143" s="294"/>
      <c r="AY143" s="294">
        <f t="shared" ca="1" si="202"/>
        <v>32.91242499999413</v>
      </c>
      <c r="AZ143" s="294">
        <f>AZ139</f>
        <v>4</v>
      </c>
      <c r="BA143" s="294">
        <f t="shared" ca="1" si="203"/>
        <v>2656.0344099123354</v>
      </c>
      <c r="BB143" s="294"/>
      <c r="BC143" s="294"/>
      <c r="BD143" s="294">
        <f t="shared" ca="1" si="204"/>
        <v>2780.1210000000001</v>
      </c>
      <c r="BE143" s="294">
        <f t="shared" ca="1" si="205"/>
        <v>2656.0344099123354</v>
      </c>
      <c r="BF143" s="294">
        <f>BF139</f>
        <v>1</v>
      </c>
      <c r="BG143" s="294">
        <f t="shared" ca="1" si="206"/>
        <v>2780.1210000000001</v>
      </c>
      <c r="BH143" s="294">
        <f t="shared" si="207"/>
        <v>2780.1210000000001</v>
      </c>
      <c r="BI143" s="294">
        <v>2780.1210000000001</v>
      </c>
      <c r="BJ143" s="294"/>
      <c r="BK143" s="294">
        <f>BK139</f>
        <v>4</v>
      </c>
      <c r="BL143" s="294">
        <f t="shared" ca="1" si="208"/>
        <v>21921.545859121805</v>
      </c>
      <c r="BM143" s="294"/>
      <c r="BN143" s="294"/>
      <c r="BO143" s="294">
        <f t="shared" ca="1" si="209"/>
        <v>21232.212</v>
      </c>
      <c r="BP143" s="294">
        <f t="shared" ca="1" si="210"/>
        <v>21921.545859121805</v>
      </c>
      <c r="BQ143" s="294">
        <f>BQ139</f>
        <v>1</v>
      </c>
      <c r="BR143" s="294">
        <f t="shared" ca="1" si="211"/>
        <v>21232.212</v>
      </c>
      <c r="BS143" s="294">
        <f t="shared" si="212"/>
        <v>21232.212</v>
      </c>
      <c r="BT143" s="294">
        <v>21232.212</v>
      </c>
      <c r="BU143" s="294"/>
      <c r="BV143" s="294">
        <f>BV139</f>
        <v>3</v>
      </c>
      <c r="BW143" s="294">
        <f t="shared" ca="1" si="213"/>
        <v>277.4165000000001</v>
      </c>
      <c r="BX143" s="294"/>
      <c r="BY143" s="294"/>
      <c r="BZ143" s="294">
        <f t="shared" ca="1" si="214"/>
        <v>277.4165000000001</v>
      </c>
      <c r="CA143" s="294">
        <f>CA139</f>
        <v>3</v>
      </c>
      <c r="CB143" s="294">
        <f t="shared" ca="1" si="215"/>
        <v>762.41700000000094</v>
      </c>
      <c r="CC143" s="294"/>
      <c r="CD143" s="294"/>
      <c r="CE143" s="294">
        <f t="shared" ca="1" si="216"/>
        <v>762.41700000000094</v>
      </c>
      <c r="CF143" s="294">
        <f>CF139</f>
        <v>3</v>
      </c>
      <c r="CG143" s="294">
        <f t="shared" ca="1" si="217"/>
        <v>526.85700000003851</v>
      </c>
      <c r="CH143" s="294"/>
      <c r="CI143" s="294"/>
      <c r="CJ143" s="294">
        <f t="shared" ca="1" si="218"/>
        <v>526.85700000003851</v>
      </c>
      <c r="CK143" s="294">
        <f>CK139</f>
        <v>2</v>
      </c>
      <c r="CL143" s="294" t="str">
        <f t="shared" ca="1" si="219"/>
        <v/>
      </c>
      <c r="CM143" s="294"/>
      <c r="CN143" s="294"/>
      <c r="CO143" s="294">
        <f>CO139</f>
        <v>2</v>
      </c>
      <c r="CP143" s="294" t="str">
        <f t="shared" ca="1" si="220"/>
        <v/>
      </c>
      <c r="CQ143" s="294"/>
      <c r="CR143" s="294"/>
      <c r="CS143" s="294">
        <f>CS139</f>
        <v>2</v>
      </c>
      <c r="CT143" s="294" t="str">
        <f t="shared" ca="1" si="221"/>
        <v/>
      </c>
      <c r="CU143" s="294"/>
      <c r="CV143" s="294"/>
      <c r="CW143" s="294">
        <f>CW139</f>
        <v>3</v>
      </c>
      <c r="CX143" s="294">
        <f t="shared" ca="1" si="222"/>
        <v>1751.507220728028</v>
      </c>
      <c r="CY143" s="294"/>
      <c r="CZ143" s="294"/>
      <c r="DA143" s="294">
        <f t="shared" ca="1" si="223"/>
        <v>1751.507220728028</v>
      </c>
      <c r="DB143" s="294">
        <f>DB139</f>
        <v>3</v>
      </c>
      <c r="DC143" s="294" t="str">
        <f t="shared" ca="1" si="224"/>
        <v/>
      </c>
      <c r="DD143" s="294"/>
      <c r="DE143" s="294"/>
      <c r="DF143" s="294"/>
      <c r="DG143" s="294">
        <f>DG139</f>
        <v>3</v>
      </c>
      <c r="DH143" s="294" t="str">
        <f t="shared" ca="1" si="225"/>
        <v/>
      </c>
      <c r="DI143" s="294"/>
      <c r="DJ143" s="294"/>
      <c r="DK143" s="294"/>
      <c r="DL143" s="294">
        <f>DL139</f>
        <v>3</v>
      </c>
      <c r="DM143" s="294">
        <f t="shared" ca="1" si="226"/>
        <v>2335.3660000000068</v>
      </c>
      <c r="DN143" s="294"/>
      <c r="DO143" s="294"/>
      <c r="DP143" s="294">
        <f t="shared" ca="1" si="227"/>
        <v>2335.3660000000068</v>
      </c>
      <c r="DQ143" s="294">
        <f>DQ139</f>
        <v>3</v>
      </c>
      <c r="DR143" s="294">
        <f t="shared" ca="1" si="228"/>
        <v>1800.6012000000408</v>
      </c>
      <c r="DS143" s="294"/>
      <c r="DT143" s="294"/>
      <c r="DU143" s="294">
        <f t="shared" ca="1" si="229"/>
        <v>1800.6012000000408</v>
      </c>
      <c r="DV143" s="294">
        <f>DV139</f>
        <v>3</v>
      </c>
      <c r="DW143" s="294">
        <f t="shared" ca="1" si="230"/>
        <v>17241.610000000059</v>
      </c>
      <c r="DX143" s="294"/>
      <c r="DY143" s="294"/>
      <c r="DZ143" s="294">
        <f t="shared" ca="1" si="231"/>
        <v>17241.610000000059</v>
      </c>
      <c r="EA143" s="294">
        <f>EA139</f>
        <v>3</v>
      </c>
      <c r="EB143" s="294">
        <f t="shared" ca="1" si="232"/>
        <v>19576.976000000064</v>
      </c>
      <c r="EC143" s="294"/>
      <c r="ED143" s="294"/>
      <c r="EE143" s="294">
        <f t="shared" ca="1" si="233"/>
        <v>19576.976000000064</v>
      </c>
      <c r="EF143" s="294">
        <f t="shared" ca="1" si="234"/>
        <v>19900.364000000001</v>
      </c>
      <c r="EG143" s="294">
        <f>EG139</f>
        <v>1</v>
      </c>
      <c r="EH143" s="294">
        <f t="shared" ca="1" si="235"/>
        <v>19900.364000000001</v>
      </c>
      <c r="EI143" s="294">
        <f t="shared" si="236"/>
        <v>19900.364000000001</v>
      </c>
      <c r="EJ143" s="294">
        <v>19900.364000000001</v>
      </c>
      <c r="EK143" s="294"/>
      <c r="EL143" s="294">
        <f>EL139</f>
        <v>3</v>
      </c>
      <c r="EM143" s="294">
        <f t="shared" ca="1" si="237"/>
        <v>18486.481115000111</v>
      </c>
      <c r="EN143" s="294"/>
      <c r="EO143" s="294"/>
      <c r="EP143" s="294">
        <f t="shared" ca="1" si="238"/>
        <v>18486.481115000111</v>
      </c>
      <c r="EQ143" s="294">
        <f t="shared" ca="1" si="239"/>
        <v>16619.95</v>
      </c>
      <c r="ER143" s="294">
        <f>ER139</f>
        <v>1</v>
      </c>
      <c r="ES143" s="294">
        <f t="shared" ca="1" si="240"/>
        <v>16619.95</v>
      </c>
      <c r="ET143" s="294">
        <f t="shared" si="241"/>
        <v>16619.95</v>
      </c>
      <c r="EU143" s="294">
        <v>16619.95</v>
      </c>
      <c r="EV143" s="294"/>
      <c r="EW143" s="294">
        <f>EW139</f>
        <v>3</v>
      </c>
      <c r="EX143" s="294">
        <f t="shared" ca="1" si="242"/>
        <v>27761.397999999997</v>
      </c>
      <c r="EY143" s="294"/>
      <c r="EZ143" s="294"/>
      <c r="FA143" s="294">
        <f t="shared" ca="1" si="243"/>
        <v>27761.397999999997</v>
      </c>
      <c r="FB143" s="294">
        <f>FB139</f>
        <v>3</v>
      </c>
      <c r="FC143" s="294">
        <f t="shared" ca="1" si="244"/>
        <v>-2327.8108849999999</v>
      </c>
      <c r="FD143" s="294"/>
      <c r="FE143" s="294"/>
      <c r="FF143" s="294">
        <f t="shared" ca="1" si="245"/>
        <v>-2327.8108849999999</v>
      </c>
      <c r="FG143" s="294">
        <f>FG139</f>
        <v>3</v>
      </c>
      <c r="FH143" s="294">
        <f t="shared" ca="1" si="246"/>
        <v>13765.75</v>
      </c>
      <c r="FI143" s="294"/>
      <c r="FJ143" s="294"/>
      <c r="FK143" s="294">
        <f t="shared" ca="1" si="247"/>
        <v>13765.75</v>
      </c>
      <c r="FL143" s="294">
        <f>FL139</f>
        <v>3</v>
      </c>
      <c r="FM143" s="294">
        <f t="shared" ca="1" si="248"/>
        <v>-20712.855999999891</v>
      </c>
      <c r="FN143" s="294"/>
      <c r="FO143" s="294"/>
      <c r="FP143" s="294">
        <f t="shared" ca="1" si="249"/>
        <v>-20712.855999999891</v>
      </c>
      <c r="FQ143" s="294">
        <f>FQ139</f>
        <v>3</v>
      </c>
      <c r="FR143" s="294">
        <f t="shared" ca="1" si="250"/>
        <v>4135.9672000000473</v>
      </c>
      <c r="FS143" s="294"/>
      <c r="FT143" s="294"/>
      <c r="FU143" s="294">
        <f t="shared" ca="1" si="251"/>
        <v>4135.9672000000473</v>
      </c>
      <c r="FV143" s="294">
        <f t="shared" ca="1" si="252"/>
        <v>4027.3670000000002</v>
      </c>
      <c r="FW143" s="294">
        <f>FW139</f>
        <v>1</v>
      </c>
      <c r="FX143" s="294">
        <f t="shared" ca="1" si="253"/>
        <v>4027.3670000000002</v>
      </c>
      <c r="FY143" s="294">
        <f t="shared" si="254"/>
        <v>4027.3670000000002</v>
      </c>
      <c r="FZ143" s="294">
        <v>4027.3670000000002</v>
      </c>
      <c r="GA143" s="294"/>
      <c r="GB143" s="294">
        <f>GB139</f>
        <v>2</v>
      </c>
      <c r="GC143" s="294">
        <f t="shared" ca="1" si="255"/>
        <v>1.583</v>
      </c>
      <c r="GD143" s="294"/>
      <c r="GE143" s="294">
        <v>1.583</v>
      </c>
      <c r="GF143" s="294">
        <f>GF139</f>
        <v>2</v>
      </c>
      <c r="GG143" s="294">
        <f t="shared" ca="1" si="256"/>
        <v>65.075999999999993</v>
      </c>
      <c r="GH143" s="294"/>
      <c r="GI143" s="294">
        <v>65.075999999999993</v>
      </c>
      <c r="GJ143" s="294">
        <f>GJ139</f>
        <v>2</v>
      </c>
      <c r="GK143" s="294">
        <f t="shared" ca="1" si="257"/>
        <v>19.562000000000001</v>
      </c>
      <c r="GL143" s="294"/>
      <c r="GM143" s="294">
        <v>19.562000000000001</v>
      </c>
      <c r="GN143" s="294">
        <f>GN139</f>
        <v>3</v>
      </c>
      <c r="GO143" s="294">
        <f t="shared" ca="1" si="258"/>
        <v>86.220999999999989</v>
      </c>
      <c r="GP143" s="294"/>
      <c r="GQ143" s="294"/>
      <c r="GR143" s="294">
        <f t="shared" ca="1" si="259"/>
        <v>86.220999999999989</v>
      </c>
    </row>
    <row r="144" spans="1:268" x14ac:dyDescent="0.25">
      <c r="B144" s="252">
        <v>5</v>
      </c>
      <c r="C144" s="252">
        <f>C139</f>
        <v>3</v>
      </c>
      <c r="D144" s="252">
        <f t="shared" ca="1" si="184"/>
        <v>133.26999999999998</v>
      </c>
      <c r="E144" s="252">
        <v>-82.73</v>
      </c>
      <c r="F144" s="252"/>
      <c r="G144" s="252">
        <f t="shared" ca="1" si="185"/>
        <v>216</v>
      </c>
      <c r="H144" s="252">
        <f>H139</f>
        <v>1</v>
      </c>
      <c r="I144" s="252">
        <f t="shared" ca="1" si="186"/>
        <v>216</v>
      </c>
      <c r="J144" s="252">
        <f t="shared" si="187"/>
        <v>216</v>
      </c>
      <c r="K144" s="252">
        <v>216</v>
      </c>
      <c r="L144" s="252"/>
      <c r="M144" s="294">
        <f>M139</f>
        <v>3</v>
      </c>
      <c r="N144" s="294">
        <f t="shared" ca="1" si="188"/>
        <v>4916.16</v>
      </c>
      <c r="O144" s="294"/>
      <c r="P144" s="294"/>
      <c r="Q144" s="294">
        <v>4916.16</v>
      </c>
      <c r="R144" s="294">
        <f t="shared" ca="1" si="189"/>
        <v>4920</v>
      </c>
      <c r="S144" s="294">
        <f>S139</f>
        <v>1</v>
      </c>
      <c r="T144" s="294">
        <f t="shared" ca="1" si="190"/>
        <v>4920</v>
      </c>
      <c r="U144" s="294">
        <f t="shared" si="191"/>
        <v>4920</v>
      </c>
      <c r="V144" s="294">
        <v>4920</v>
      </c>
      <c r="W144" s="294"/>
      <c r="X144" s="294">
        <f>X139</f>
        <v>3</v>
      </c>
      <c r="Y144" s="294">
        <f t="shared" ca="1" si="192"/>
        <v>0</v>
      </c>
      <c r="Z144" s="294"/>
      <c r="AA144" s="294"/>
      <c r="AB144" s="294">
        <v>0</v>
      </c>
      <c r="AC144" s="294">
        <f t="shared" ca="1" si="193"/>
        <v>0</v>
      </c>
      <c r="AD144" s="294">
        <f>AD139</f>
        <v>1</v>
      </c>
      <c r="AE144" s="294">
        <f t="shared" ca="1" si="194"/>
        <v>0</v>
      </c>
      <c r="AF144" s="294">
        <f t="shared" si="195"/>
        <v>0</v>
      </c>
      <c r="AG144" s="294">
        <v>0</v>
      </c>
      <c r="AH144" s="294"/>
      <c r="AI144" s="294">
        <f>AI139</f>
        <v>4</v>
      </c>
      <c r="AJ144" s="294">
        <f t="shared" ca="1" si="196"/>
        <v>11857.477999999999</v>
      </c>
      <c r="AK144" s="294"/>
      <c r="AL144" s="294"/>
      <c r="AM144" s="294">
        <f t="shared" ca="1" si="197"/>
        <v>11857.477999999999</v>
      </c>
      <c r="AN144" s="294">
        <v>11857.477999999999</v>
      </c>
      <c r="AO144" s="294">
        <f t="shared" ca="1" si="198"/>
        <v>11880</v>
      </c>
      <c r="AP144" s="294">
        <f>AP139</f>
        <v>1</v>
      </c>
      <c r="AQ144" s="294">
        <f t="shared" ca="1" si="199"/>
        <v>11880</v>
      </c>
      <c r="AR144" s="294">
        <f t="shared" si="200"/>
        <v>11880</v>
      </c>
      <c r="AS144" s="294">
        <v>11880</v>
      </c>
      <c r="AT144" s="294"/>
      <c r="AU144" s="294">
        <f>AU139</f>
        <v>3</v>
      </c>
      <c r="AV144" s="294">
        <f t="shared" ca="1" si="201"/>
        <v>31.304437499996922</v>
      </c>
      <c r="AW144" s="294"/>
      <c r="AX144" s="294"/>
      <c r="AY144" s="294">
        <f t="shared" ca="1" si="202"/>
        <v>31.304437499996922</v>
      </c>
      <c r="AZ144" s="294">
        <f>AZ139</f>
        <v>4</v>
      </c>
      <c r="BA144" s="294">
        <f t="shared" ca="1" si="203"/>
        <v>2592.6582700573385</v>
      </c>
      <c r="BB144" s="294"/>
      <c r="BC144" s="294"/>
      <c r="BD144" s="294">
        <f t="shared" ca="1" si="204"/>
        <v>2607</v>
      </c>
      <c r="BE144" s="294">
        <f t="shared" ca="1" si="205"/>
        <v>2592.6582700573385</v>
      </c>
      <c r="BF144" s="294">
        <f>BF139</f>
        <v>1</v>
      </c>
      <c r="BG144" s="294">
        <f t="shared" ca="1" si="206"/>
        <v>2607</v>
      </c>
      <c r="BH144" s="294">
        <f t="shared" si="207"/>
        <v>2607</v>
      </c>
      <c r="BI144" s="294">
        <v>2607</v>
      </c>
      <c r="BJ144" s="294"/>
      <c r="BK144" s="294">
        <f>BK139</f>
        <v>4</v>
      </c>
      <c r="BL144" s="294">
        <f t="shared" ca="1" si="208"/>
        <v>21398.471703523312</v>
      </c>
      <c r="BM144" s="294"/>
      <c r="BN144" s="294"/>
      <c r="BO144" s="294">
        <f t="shared" ca="1" si="209"/>
        <v>19800</v>
      </c>
      <c r="BP144" s="294">
        <f t="shared" ca="1" si="210"/>
        <v>21398.471703523312</v>
      </c>
      <c r="BQ144" s="294">
        <f>BQ139</f>
        <v>1</v>
      </c>
      <c r="BR144" s="294">
        <f t="shared" ca="1" si="211"/>
        <v>19800</v>
      </c>
      <c r="BS144" s="294">
        <f t="shared" si="212"/>
        <v>19800</v>
      </c>
      <c r="BT144" s="294">
        <v>19800</v>
      </c>
      <c r="BU144" s="294"/>
      <c r="BV144" s="294">
        <f>BV139</f>
        <v>3</v>
      </c>
      <c r="BW144" s="294">
        <f t="shared" ca="1" si="213"/>
        <v>382.09649999999465</v>
      </c>
      <c r="BX144" s="294"/>
      <c r="BY144" s="294"/>
      <c r="BZ144" s="294">
        <f t="shared" ca="1" si="214"/>
        <v>382.09649999999465</v>
      </c>
      <c r="CA144" s="294">
        <f>CA139</f>
        <v>3</v>
      </c>
      <c r="CB144" s="294">
        <f t="shared" ca="1" si="215"/>
        <v>732.42600000003301</v>
      </c>
      <c r="CC144" s="294"/>
      <c r="CD144" s="294"/>
      <c r="CE144" s="294">
        <f t="shared" ca="1" si="216"/>
        <v>732.42600000003301</v>
      </c>
      <c r="CF144" s="294">
        <f>CF139</f>
        <v>3</v>
      </c>
      <c r="CG144" s="294">
        <f t="shared" ca="1" si="217"/>
        <v>555.80899999990891</v>
      </c>
      <c r="CH144" s="294"/>
      <c r="CI144" s="294"/>
      <c r="CJ144" s="294">
        <f t="shared" ca="1" si="218"/>
        <v>555.80899999990891</v>
      </c>
      <c r="CK144" s="294">
        <f>CK139</f>
        <v>2</v>
      </c>
      <c r="CL144" s="294" t="str">
        <f t="shared" ca="1" si="219"/>
        <v/>
      </c>
      <c r="CM144" s="294"/>
      <c r="CN144" s="294"/>
      <c r="CO144" s="294">
        <f>CO139</f>
        <v>2</v>
      </c>
      <c r="CP144" s="294" t="str">
        <f t="shared" ca="1" si="220"/>
        <v/>
      </c>
      <c r="CQ144" s="294"/>
      <c r="CR144" s="294"/>
      <c r="CS144" s="294">
        <f>CS139</f>
        <v>2</v>
      </c>
      <c r="CT144" s="294" t="str">
        <f t="shared" ca="1" si="221"/>
        <v/>
      </c>
      <c r="CU144" s="294"/>
      <c r="CV144" s="294"/>
      <c r="CW144" s="294">
        <f>CW139</f>
        <v>3</v>
      </c>
      <c r="CX144" s="294">
        <f t="shared" ca="1" si="222"/>
        <v>1901.456393171813</v>
      </c>
      <c r="CY144" s="294"/>
      <c r="CZ144" s="294"/>
      <c r="DA144" s="294">
        <f t="shared" ca="1" si="223"/>
        <v>1901.456393171813</v>
      </c>
      <c r="DB144" s="294">
        <f>DB139</f>
        <v>3</v>
      </c>
      <c r="DC144" s="294" t="str">
        <f t="shared" ca="1" si="224"/>
        <v/>
      </c>
      <c r="DD144" s="294"/>
      <c r="DE144" s="294"/>
      <c r="DF144" s="294"/>
      <c r="DG144" s="294">
        <f>DG139</f>
        <v>3</v>
      </c>
      <c r="DH144" s="294" t="str">
        <f t="shared" ca="1" si="225"/>
        <v/>
      </c>
      <c r="DI144" s="294"/>
      <c r="DJ144" s="294"/>
      <c r="DK144" s="294"/>
      <c r="DL144" s="294">
        <f>DL139</f>
        <v>3</v>
      </c>
      <c r="DM144" s="294">
        <f t="shared" ca="1" si="226"/>
        <v>2311.5789999999856</v>
      </c>
      <c r="DN144" s="294"/>
      <c r="DO144" s="294"/>
      <c r="DP144" s="294">
        <f t="shared" ca="1" si="227"/>
        <v>2311.5789999999856</v>
      </c>
      <c r="DQ144" s="294">
        <f>DQ139</f>
        <v>3</v>
      </c>
      <c r="DR144" s="294">
        <f t="shared" ca="1" si="228"/>
        <v>1689.5939999999889</v>
      </c>
      <c r="DS144" s="294"/>
      <c r="DT144" s="294"/>
      <c r="DU144" s="294">
        <f t="shared" ca="1" si="229"/>
        <v>1689.5939999999889</v>
      </c>
      <c r="DV144" s="294">
        <f>DV139</f>
        <v>3</v>
      </c>
      <c r="DW144" s="294">
        <f t="shared" ca="1" si="230"/>
        <v>17768.614949999988</v>
      </c>
      <c r="DX144" s="294"/>
      <c r="DY144" s="294"/>
      <c r="DZ144" s="294">
        <f t="shared" ca="1" si="231"/>
        <v>17768.614949999988</v>
      </c>
      <c r="EA144" s="294">
        <f>EA139</f>
        <v>3</v>
      </c>
      <c r="EB144" s="294">
        <f t="shared" ca="1" si="232"/>
        <v>20080.193949999975</v>
      </c>
      <c r="EC144" s="294"/>
      <c r="ED144" s="294"/>
      <c r="EE144" s="294">
        <f t="shared" ca="1" si="233"/>
        <v>20080.193949999975</v>
      </c>
      <c r="EF144" s="294">
        <f t="shared" ca="1" si="234"/>
        <v>19878.190999999999</v>
      </c>
      <c r="EG144" s="294">
        <f>EG139</f>
        <v>1</v>
      </c>
      <c r="EH144" s="294">
        <f t="shared" ca="1" si="235"/>
        <v>19878.190999999999</v>
      </c>
      <c r="EI144" s="294">
        <f t="shared" si="236"/>
        <v>19878.190999999999</v>
      </c>
      <c r="EJ144" s="294">
        <v>19878.190999999999</v>
      </c>
      <c r="EK144" s="294"/>
      <c r="EL144" s="294">
        <f>EL139</f>
        <v>3</v>
      </c>
      <c r="EM144" s="294">
        <f t="shared" ca="1" si="237"/>
        <v>17330.453584497962</v>
      </c>
      <c r="EN144" s="294"/>
      <c r="EO144" s="294"/>
      <c r="EP144" s="294">
        <f t="shared" ca="1" si="238"/>
        <v>17330.453584497962</v>
      </c>
      <c r="EQ144" s="294">
        <f t="shared" ca="1" si="239"/>
        <v>13236.4</v>
      </c>
      <c r="ER144" s="294">
        <f>ER139</f>
        <v>1</v>
      </c>
      <c r="ES144" s="294">
        <f t="shared" ca="1" si="240"/>
        <v>13236.4</v>
      </c>
      <c r="ET144" s="294">
        <f t="shared" si="241"/>
        <v>13236.4</v>
      </c>
      <c r="EU144" s="294">
        <v>13236.4</v>
      </c>
      <c r="EV144" s="294"/>
      <c r="EW144" s="294">
        <f>EW139</f>
        <v>3</v>
      </c>
      <c r="EX144" s="294">
        <f t="shared" ca="1" si="242"/>
        <v>26929.277999999998</v>
      </c>
      <c r="EY144" s="294"/>
      <c r="EZ144" s="294"/>
      <c r="FA144" s="294">
        <f t="shared" ca="1" si="243"/>
        <v>26929.277999999998</v>
      </c>
      <c r="FB144" s="294">
        <f>FB139</f>
        <v>3</v>
      </c>
      <c r="FC144" s="294">
        <f t="shared" ca="1" si="244"/>
        <v>-2457.4114154999997</v>
      </c>
      <c r="FD144" s="294"/>
      <c r="FE144" s="294"/>
      <c r="FF144" s="294">
        <f t="shared" ca="1" si="245"/>
        <v>-2457.4114154999997</v>
      </c>
      <c r="FG144" s="294">
        <f>FG139</f>
        <v>3</v>
      </c>
      <c r="FH144" s="294">
        <f t="shared" ca="1" si="246"/>
        <v>13372.25</v>
      </c>
      <c r="FI144" s="294"/>
      <c r="FJ144" s="294"/>
      <c r="FK144" s="294">
        <f t="shared" ca="1" si="247"/>
        <v>13372.25</v>
      </c>
      <c r="FL144" s="294">
        <f>FL139</f>
        <v>3</v>
      </c>
      <c r="FM144" s="294">
        <f t="shared" ca="1" si="248"/>
        <v>-20513.663000002038</v>
      </c>
      <c r="FN144" s="294"/>
      <c r="FO144" s="294"/>
      <c r="FP144" s="294">
        <f t="shared" ca="1" si="249"/>
        <v>-20513.663000002038</v>
      </c>
      <c r="FQ144" s="294">
        <f>FQ139</f>
        <v>3</v>
      </c>
      <c r="FR144" s="294">
        <f t="shared" ca="1" si="250"/>
        <v>4001.1729999999743</v>
      </c>
      <c r="FS144" s="294"/>
      <c r="FT144" s="294"/>
      <c r="FU144" s="294">
        <f t="shared" ca="1" si="251"/>
        <v>4001.1729999999743</v>
      </c>
      <c r="FV144" s="294">
        <f t="shared" ca="1" si="252"/>
        <v>3555.5630000000001</v>
      </c>
      <c r="FW144" s="294">
        <f>FW139</f>
        <v>1</v>
      </c>
      <c r="FX144" s="294">
        <f t="shared" ca="1" si="253"/>
        <v>3555.5630000000001</v>
      </c>
      <c r="FY144" s="294">
        <f t="shared" si="254"/>
        <v>3555.5630000000001</v>
      </c>
      <c r="FZ144" s="294">
        <v>3555.5630000000001</v>
      </c>
      <c r="GA144" s="294"/>
      <c r="GB144" s="294">
        <f>GB139</f>
        <v>2</v>
      </c>
      <c r="GC144" s="294">
        <f t="shared" ca="1" si="255"/>
        <v>1.2070000000000001</v>
      </c>
      <c r="GD144" s="294"/>
      <c r="GE144" s="294">
        <v>1.2070000000000001</v>
      </c>
      <c r="GF144" s="294">
        <f>GF139</f>
        <v>2</v>
      </c>
      <c r="GG144" s="294">
        <f t="shared" ca="1" si="256"/>
        <v>143.035</v>
      </c>
      <c r="GH144" s="294"/>
      <c r="GI144" s="294">
        <v>143.035</v>
      </c>
      <c r="GJ144" s="294">
        <f>GJ139</f>
        <v>2</v>
      </c>
      <c r="GK144" s="294">
        <f t="shared" ca="1" si="257"/>
        <v>4.1079999999999997</v>
      </c>
      <c r="GL144" s="294"/>
      <c r="GM144" s="294">
        <v>4.1079999999999997</v>
      </c>
      <c r="GN144" s="294">
        <f>GN139</f>
        <v>3</v>
      </c>
      <c r="GO144" s="294">
        <f t="shared" ca="1" si="258"/>
        <v>148.35</v>
      </c>
      <c r="GP144" s="294"/>
      <c r="GQ144" s="294"/>
      <c r="GR144" s="294">
        <f t="shared" ca="1" si="259"/>
        <v>148.35</v>
      </c>
    </row>
    <row r="145" spans="2:200" x14ac:dyDescent="0.25">
      <c r="B145" s="252">
        <v>6</v>
      </c>
      <c r="C145" s="252">
        <f>C139</f>
        <v>3</v>
      </c>
      <c r="D145" s="252">
        <f t="shared" ca="1" si="184"/>
        <v>154.97999999999999</v>
      </c>
      <c r="E145" s="252">
        <v>-73</v>
      </c>
      <c r="F145" s="252"/>
      <c r="G145" s="252">
        <f t="shared" ca="1" si="185"/>
        <v>227.98</v>
      </c>
      <c r="H145" s="252">
        <f>H139</f>
        <v>1</v>
      </c>
      <c r="I145" s="252">
        <f t="shared" ca="1" si="186"/>
        <v>227.98</v>
      </c>
      <c r="J145" s="252">
        <f t="shared" si="187"/>
        <v>227.98</v>
      </c>
      <c r="K145" s="252">
        <v>227.98</v>
      </c>
      <c r="L145" s="252"/>
      <c r="M145" s="294">
        <f>M139</f>
        <v>3</v>
      </c>
      <c r="N145" s="294">
        <f t="shared" ca="1" si="188"/>
        <v>4841.12</v>
      </c>
      <c r="O145" s="294"/>
      <c r="P145" s="294"/>
      <c r="Q145" s="294">
        <v>4841.12</v>
      </c>
      <c r="R145" s="294">
        <f t="shared" ca="1" si="189"/>
        <v>4920</v>
      </c>
      <c r="S145" s="294">
        <f>S139</f>
        <v>1</v>
      </c>
      <c r="T145" s="294">
        <f t="shared" ca="1" si="190"/>
        <v>4920</v>
      </c>
      <c r="U145" s="294">
        <f t="shared" si="191"/>
        <v>4920</v>
      </c>
      <c r="V145" s="294">
        <v>4920</v>
      </c>
      <c r="W145" s="294"/>
      <c r="X145" s="294">
        <f>X139</f>
        <v>3</v>
      </c>
      <c r="Y145" s="294">
        <f t="shared" ca="1" si="192"/>
        <v>0</v>
      </c>
      <c r="Z145" s="294"/>
      <c r="AA145" s="294"/>
      <c r="AB145" s="294">
        <v>0</v>
      </c>
      <c r="AC145" s="294">
        <f t="shared" ca="1" si="193"/>
        <v>0</v>
      </c>
      <c r="AD145" s="294">
        <f>AD139</f>
        <v>1</v>
      </c>
      <c r="AE145" s="294">
        <f t="shared" ca="1" si="194"/>
        <v>0</v>
      </c>
      <c r="AF145" s="294">
        <f t="shared" si="195"/>
        <v>0</v>
      </c>
      <c r="AG145" s="294">
        <v>0</v>
      </c>
      <c r="AH145" s="294"/>
      <c r="AI145" s="294">
        <f>AI139</f>
        <v>4</v>
      </c>
      <c r="AJ145" s="294">
        <f t="shared" ca="1" si="196"/>
        <v>11749.316000000001</v>
      </c>
      <c r="AK145" s="294"/>
      <c r="AL145" s="294"/>
      <c r="AM145" s="294">
        <f t="shared" ca="1" si="197"/>
        <v>11749.315999999999</v>
      </c>
      <c r="AN145" s="294">
        <v>11749.316000000001</v>
      </c>
      <c r="AO145" s="294">
        <f t="shared" ca="1" si="198"/>
        <v>11880</v>
      </c>
      <c r="AP145" s="294">
        <f>AP139</f>
        <v>1</v>
      </c>
      <c r="AQ145" s="294">
        <f t="shared" ca="1" si="199"/>
        <v>11880</v>
      </c>
      <c r="AR145" s="294">
        <f t="shared" si="200"/>
        <v>11880</v>
      </c>
      <c r="AS145" s="294">
        <v>11880</v>
      </c>
      <c r="AT145" s="294"/>
      <c r="AU145" s="294">
        <f>AU139</f>
        <v>3</v>
      </c>
      <c r="AV145" s="294">
        <f t="shared" ca="1" si="201"/>
        <v>26.88901250000341</v>
      </c>
      <c r="AW145" s="294"/>
      <c r="AX145" s="294"/>
      <c r="AY145" s="294">
        <f t="shared" ca="1" si="202"/>
        <v>26.88901250000341</v>
      </c>
      <c r="AZ145" s="294">
        <f>AZ139</f>
        <v>4</v>
      </c>
      <c r="BA145" s="294">
        <f t="shared" ca="1" si="203"/>
        <v>2411.9424949962699</v>
      </c>
      <c r="BB145" s="294"/>
      <c r="BC145" s="294"/>
      <c r="BD145" s="294">
        <f t="shared" ca="1" si="204"/>
        <v>2541</v>
      </c>
      <c r="BE145" s="294">
        <f t="shared" ca="1" si="205"/>
        <v>2411.9424949962699</v>
      </c>
      <c r="BF145" s="294">
        <f>BF139</f>
        <v>1</v>
      </c>
      <c r="BG145" s="294">
        <f t="shared" ca="1" si="206"/>
        <v>2541</v>
      </c>
      <c r="BH145" s="294">
        <f t="shared" si="207"/>
        <v>2541</v>
      </c>
      <c r="BI145" s="294">
        <v>2541</v>
      </c>
      <c r="BJ145" s="294"/>
      <c r="BK145" s="294">
        <f>BK139</f>
        <v>4</v>
      </c>
      <c r="BL145" s="294">
        <f t="shared" ca="1" si="208"/>
        <v>19906.93637714224</v>
      </c>
      <c r="BM145" s="294"/>
      <c r="BN145" s="294"/>
      <c r="BO145" s="294">
        <f t="shared" ca="1" si="209"/>
        <v>19200</v>
      </c>
      <c r="BP145" s="294">
        <f t="shared" ca="1" si="210"/>
        <v>19906.93637714224</v>
      </c>
      <c r="BQ145" s="294">
        <f>BQ139</f>
        <v>1</v>
      </c>
      <c r="BR145" s="294">
        <f t="shared" ca="1" si="211"/>
        <v>19200</v>
      </c>
      <c r="BS145" s="294">
        <f t="shared" si="212"/>
        <v>19200</v>
      </c>
      <c r="BT145" s="294">
        <v>19200</v>
      </c>
      <c r="BU145" s="294"/>
      <c r="BV145" s="294">
        <f>BV139</f>
        <v>3</v>
      </c>
      <c r="BW145" s="294">
        <f t="shared" ca="1" si="213"/>
        <v>357.66150000000846</v>
      </c>
      <c r="BX145" s="294"/>
      <c r="BY145" s="294"/>
      <c r="BZ145" s="294">
        <f t="shared" ca="1" si="214"/>
        <v>357.66150000000846</v>
      </c>
      <c r="CA145" s="294">
        <f>CA139</f>
        <v>3</v>
      </c>
      <c r="CB145" s="294">
        <f t="shared" ca="1" si="215"/>
        <v>688.30900000005295</v>
      </c>
      <c r="CC145" s="294"/>
      <c r="CD145" s="294"/>
      <c r="CE145" s="294">
        <f t="shared" ca="1" si="216"/>
        <v>688.30900000005295</v>
      </c>
      <c r="CF145" s="294">
        <f>CF139</f>
        <v>3</v>
      </c>
      <c r="CG145" s="294">
        <f t="shared" ca="1" si="217"/>
        <v>545.08900000001154</v>
      </c>
      <c r="CH145" s="294"/>
      <c r="CI145" s="294"/>
      <c r="CJ145" s="294">
        <f t="shared" ca="1" si="218"/>
        <v>545.08900000001154</v>
      </c>
      <c r="CK145" s="294">
        <f>CK139</f>
        <v>2</v>
      </c>
      <c r="CL145" s="294" t="str">
        <f t="shared" ca="1" si="219"/>
        <v/>
      </c>
      <c r="CM145" s="294"/>
      <c r="CN145" s="294"/>
      <c r="CO145" s="294">
        <f>CO139</f>
        <v>2</v>
      </c>
      <c r="CP145" s="294" t="str">
        <f t="shared" ca="1" si="220"/>
        <v/>
      </c>
      <c r="CQ145" s="294"/>
      <c r="CR145" s="294"/>
      <c r="CS145" s="294">
        <f>CS139</f>
        <v>2</v>
      </c>
      <c r="CT145" s="294" t="str">
        <f t="shared" ca="1" si="221"/>
        <v/>
      </c>
      <c r="CU145" s="294"/>
      <c r="CV145" s="294"/>
      <c r="CW145" s="294">
        <f>CW139</f>
        <v>3</v>
      </c>
      <c r="CX145" s="294">
        <f t="shared" ca="1" si="222"/>
        <v>1657.0422286916489</v>
      </c>
      <c r="CY145" s="294"/>
      <c r="CZ145" s="294"/>
      <c r="DA145" s="294">
        <f t="shared" ca="1" si="223"/>
        <v>1657.0422286916489</v>
      </c>
      <c r="DB145" s="294">
        <f>DB139</f>
        <v>3</v>
      </c>
      <c r="DC145" s="294" t="str">
        <f t="shared" ca="1" si="224"/>
        <v/>
      </c>
      <c r="DD145" s="294"/>
      <c r="DE145" s="294"/>
      <c r="DF145" s="294"/>
      <c r="DG145" s="294">
        <f>DG139</f>
        <v>3</v>
      </c>
      <c r="DH145" s="294" t="str">
        <f t="shared" ca="1" si="225"/>
        <v/>
      </c>
      <c r="DI145" s="294"/>
      <c r="DJ145" s="294"/>
      <c r="DK145" s="294"/>
      <c r="DL145" s="294">
        <f>DL139</f>
        <v>3</v>
      </c>
      <c r="DM145" s="294">
        <f t="shared" ca="1" si="226"/>
        <v>2231.525000000001</v>
      </c>
      <c r="DN145" s="294"/>
      <c r="DO145" s="294"/>
      <c r="DP145" s="294">
        <f t="shared" ca="1" si="227"/>
        <v>2231.525000000001</v>
      </c>
      <c r="DQ145" s="294">
        <f>DQ139</f>
        <v>3</v>
      </c>
      <c r="DR145" s="294">
        <f t="shared" ca="1" si="228"/>
        <v>1601.0878000000253</v>
      </c>
      <c r="DS145" s="294"/>
      <c r="DT145" s="294"/>
      <c r="DU145" s="294">
        <f t="shared" ca="1" si="229"/>
        <v>1601.0878000000253</v>
      </c>
      <c r="DV145" s="294">
        <f>DV139</f>
        <v>3</v>
      </c>
      <c r="DW145" s="294">
        <f t="shared" ca="1" si="230"/>
        <v>17069.495550000014</v>
      </c>
      <c r="DX145" s="294"/>
      <c r="DY145" s="294"/>
      <c r="DZ145" s="294">
        <f t="shared" ca="1" si="231"/>
        <v>17069.495550000014</v>
      </c>
      <c r="EA145" s="294">
        <f>EA139</f>
        <v>3</v>
      </c>
      <c r="EB145" s="294">
        <f t="shared" ca="1" si="232"/>
        <v>19301.020550000016</v>
      </c>
      <c r="EC145" s="294"/>
      <c r="ED145" s="294"/>
      <c r="EE145" s="294">
        <f t="shared" ca="1" si="233"/>
        <v>19301.020550000016</v>
      </c>
      <c r="EF145" s="294">
        <f t="shared" ca="1" si="234"/>
        <v>19623.541000000001</v>
      </c>
      <c r="EG145" s="294">
        <f>EG139</f>
        <v>1</v>
      </c>
      <c r="EH145" s="294">
        <f t="shared" ca="1" si="235"/>
        <v>19623.541000000001</v>
      </c>
      <c r="EI145" s="294">
        <f t="shared" si="236"/>
        <v>19623.541000000001</v>
      </c>
      <c r="EJ145" s="294">
        <v>19623.541000000001</v>
      </c>
      <c r="EK145" s="294"/>
      <c r="EL145" s="294">
        <f>EL139</f>
        <v>3</v>
      </c>
      <c r="EM145" s="294">
        <f t="shared" ca="1" si="237"/>
        <v>15919.757277003133</v>
      </c>
      <c r="EN145" s="294"/>
      <c r="EO145" s="294"/>
      <c r="EP145" s="294">
        <f t="shared" ca="1" si="238"/>
        <v>15919.757277003133</v>
      </c>
      <c r="EQ145" s="294">
        <f t="shared" ca="1" si="239"/>
        <v>14389.126</v>
      </c>
      <c r="ER145" s="294">
        <f>ER139</f>
        <v>1</v>
      </c>
      <c r="ES145" s="294">
        <f t="shared" ca="1" si="240"/>
        <v>14389.126</v>
      </c>
      <c r="ET145" s="294">
        <f t="shared" si="241"/>
        <v>14389.126</v>
      </c>
      <c r="EU145" s="294">
        <v>14389.126</v>
      </c>
      <c r="EV145" s="294"/>
      <c r="EW145" s="294">
        <f>EW139</f>
        <v>3</v>
      </c>
      <c r="EX145" s="294">
        <f t="shared" ca="1" si="242"/>
        <v>26483.866000000002</v>
      </c>
      <c r="EY145" s="294"/>
      <c r="EZ145" s="294"/>
      <c r="FA145" s="294">
        <f t="shared" ca="1" si="243"/>
        <v>26483.866000000002</v>
      </c>
      <c r="FB145" s="294">
        <f>FB139</f>
        <v>3</v>
      </c>
      <c r="FC145" s="294">
        <f t="shared" ca="1" si="244"/>
        <v>-2586.6827230000004</v>
      </c>
      <c r="FD145" s="294"/>
      <c r="FE145" s="294"/>
      <c r="FF145" s="294">
        <f t="shared" ca="1" si="245"/>
        <v>-2586.6827230000004</v>
      </c>
      <c r="FG145" s="294">
        <f>FG139</f>
        <v>3</v>
      </c>
      <c r="FH145" s="294">
        <f t="shared" ca="1" si="246"/>
        <v>12253.75</v>
      </c>
      <c r="FI145" s="294"/>
      <c r="FJ145" s="294"/>
      <c r="FK145" s="294">
        <f t="shared" ca="1" si="247"/>
        <v>12253.75</v>
      </c>
      <c r="FL145" s="294">
        <f>FL139</f>
        <v>3</v>
      </c>
      <c r="FM145" s="294">
        <f t="shared" ca="1" si="248"/>
        <v>-20231.175999996871</v>
      </c>
      <c r="FN145" s="294"/>
      <c r="FO145" s="294"/>
      <c r="FP145" s="294">
        <f t="shared" ca="1" si="249"/>
        <v>-20231.175999996871</v>
      </c>
      <c r="FQ145" s="294">
        <f>FQ139</f>
        <v>3</v>
      </c>
      <c r="FR145" s="294">
        <f t="shared" ca="1" si="250"/>
        <v>3832.6128000000263</v>
      </c>
      <c r="FS145" s="294"/>
      <c r="FT145" s="294"/>
      <c r="FU145" s="294">
        <f t="shared" ca="1" si="251"/>
        <v>3832.6128000000263</v>
      </c>
      <c r="FV145" s="294">
        <f t="shared" ca="1" si="252"/>
        <v>3857.2469999999998</v>
      </c>
      <c r="FW145" s="294">
        <f>FW139</f>
        <v>1</v>
      </c>
      <c r="FX145" s="294">
        <f t="shared" ca="1" si="253"/>
        <v>3857.2469999999998</v>
      </c>
      <c r="FY145" s="294">
        <f t="shared" si="254"/>
        <v>3857.2469999999998</v>
      </c>
      <c r="FZ145" s="294">
        <v>3857.2469999999998</v>
      </c>
      <c r="GA145" s="294"/>
      <c r="GB145" s="294">
        <f>GB139</f>
        <v>2</v>
      </c>
      <c r="GC145" s="294">
        <f t="shared" ca="1" si="255"/>
        <v>1.319</v>
      </c>
      <c r="GD145" s="294"/>
      <c r="GE145" s="294">
        <v>1.319</v>
      </c>
      <c r="GF145" s="294">
        <f>GF139</f>
        <v>2</v>
      </c>
      <c r="GG145" s="294">
        <f t="shared" ca="1" si="256"/>
        <v>139.49700000000001</v>
      </c>
      <c r="GH145" s="294"/>
      <c r="GI145" s="294">
        <v>139.49700000000001</v>
      </c>
      <c r="GJ145" s="294">
        <f>GJ139</f>
        <v>2</v>
      </c>
      <c r="GK145" s="294">
        <f t="shared" ca="1" si="257"/>
        <v>2.1640000000000001</v>
      </c>
      <c r="GL145" s="294"/>
      <c r="GM145" s="294">
        <v>2.1640000000000001</v>
      </c>
      <c r="GN145" s="294">
        <f>GN139</f>
        <v>3</v>
      </c>
      <c r="GO145" s="294">
        <f t="shared" ca="1" si="258"/>
        <v>142.97999999999999</v>
      </c>
      <c r="GP145" s="294"/>
      <c r="GQ145" s="294"/>
      <c r="GR145" s="294">
        <f t="shared" ca="1" si="259"/>
        <v>142.97999999999999</v>
      </c>
    </row>
    <row r="146" spans="2:200" x14ac:dyDescent="0.25">
      <c r="B146" s="252">
        <v>7</v>
      </c>
      <c r="C146" s="252">
        <f>C139</f>
        <v>3</v>
      </c>
      <c r="D146" s="252">
        <f t="shared" ca="1" si="184"/>
        <v>321.95</v>
      </c>
      <c r="E146" s="252">
        <v>94.718000000000004</v>
      </c>
      <c r="F146" s="252"/>
      <c r="G146" s="252">
        <f t="shared" ca="1" si="185"/>
        <v>227.232</v>
      </c>
      <c r="H146" s="252">
        <f>H139</f>
        <v>1</v>
      </c>
      <c r="I146" s="252">
        <f t="shared" ca="1" si="186"/>
        <v>227.232</v>
      </c>
      <c r="J146" s="252">
        <f t="shared" si="187"/>
        <v>227.232</v>
      </c>
      <c r="K146" s="252">
        <v>227.232</v>
      </c>
      <c r="L146" s="252"/>
      <c r="M146" s="294">
        <f>M139</f>
        <v>3</v>
      </c>
      <c r="N146" s="294">
        <f t="shared" ca="1" si="188"/>
        <v>4764.6400000000003</v>
      </c>
      <c r="O146" s="294"/>
      <c r="P146" s="294"/>
      <c r="Q146" s="294">
        <v>4764.6400000000003</v>
      </c>
      <c r="R146" s="294">
        <f t="shared" ca="1" si="189"/>
        <v>4920</v>
      </c>
      <c r="S146" s="294">
        <f>S139</f>
        <v>1</v>
      </c>
      <c r="T146" s="294">
        <f t="shared" ca="1" si="190"/>
        <v>4920</v>
      </c>
      <c r="U146" s="294">
        <f t="shared" si="191"/>
        <v>4920</v>
      </c>
      <c r="V146" s="294">
        <v>4920</v>
      </c>
      <c r="W146" s="294"/>
      <c r="X146" s="294">
        <f>X139</f>
        <v>3</v>
      </c>
      <c r="Y146" s="294">
        <f t="shared" ca="1" si="192"/>
        <v>0</v>
      </c>
      <c r="Z146" s="294"/>
      <c r="AA146" s="294"/>
      <c r="AB146" s="294">
        <v>0</v>
      </c>
      <c r="AC146" s="294">
        <f t="shared" ca="1" si="193"/>
        <v>0</v>
      </c>
      <c r="AD146" s="294">
        <f>AD139</f>
        <v>1</v>
      </c>
      <c r="AE146" s="294">
        <f t="shared" ca="1" si="194"/>
        <v>0</v>
      </c>
      <c r="AF146" s="294">
        <f t="shared" si="195"/>
        <v>0</v>
      </c>
      <c r="AG146" s="294">
        <v>0</v>
      </c>
      <c r="AH146" s="294"/>
      <c r="AI146" s="294">
        <f>AI139</f>
        <v>4</v>
      </c>
      <c r="AJ146" s="294">
        <f t="shared" ca="1" si="196"/>
        <v>12331.864</v>
      </c>
      <c r="AK146" s="294"/>
      <c r="AL146" s="294"/>
      <c r="AM146" s="294">
        <f t="shared" ca="1" si="197"/>
        <v>12331.864</v>
      </c>
      <c r="AN146" s="294">
        <v>12331.864</v>
      </c>
      <c r="AO146" s="294">
        <f t="shared" ca="1" si="198"/>
        <v>12600</v>
      </c>
      <c r="AP146" s="294">
        <f>AP139</f>
        <v>1</v>
      </c>
      <c r="AQ146" s="294">
        <f t="shared" ca="1" si="199"/>
        <v>12600</v>
      </c>
      <c r="AR146" s="294">
        <f t="shared" si="200"/>
        <v>12600</v>
      </c>
      <c r="AS146" s="294">
        <v>12600</v>
      </c>
      <c r="AT146" s="294"/>
      <c r="AU146" s="294">
        <f>AU139</f>
        <v>3</v>
      </c>
      <c r="AV146" s="294">
        <f t="shared" ca="1" si="201"/>
        <v>26.184637500006339</v>
      </c>
      <c r="AW146" s="294"/>
      <c r="AX146" s="294"/>
      <c r="AY146" s="294">
        <f t="shared" ca="1" si="202"/>
        <v>26.184637500006339</v>
      </c>
      <c r="AZ146" s="294">
        <f>AZ139</f>
        <v>4</v>
      </c>
      <c r="BA146" s="294">
        <f t="shared" ca="1" si="203"/>
        <v>2355.4166695611784</v>
      </c>
      <c r="BB146" s="294"/>
      <c r="BC146" s="294"/>
      <c r="BD146" s="294">
        <f t="shared" ca="1" si="204"/>
        <v>2599.4029999999998</v>
      </c>
      <c r="BE146" s="294">
        <f t="shared" ca="1" si="205"/>
        <v>2355.4166695611784</v>
      </c>
      <c r="BF146" s="294">
        <f>BF139</f>
        <v>1</v>
      </c>
      <c r="BG146" s="294">
        <f t="shared" ca="1" si="206"/>
        <v>2599.4029999999998</v>
      </c>
      <c r="BH146" s="294">
        <f t="shared" si="207"/>
        <v>2599.4029999999998</v>
      </c>
      <c r="BI146" s="294">
        <v>2599.4029999999998</v>
      </c>
      <c r="BJ146" s="294"/>
      <c r="BK146" s="294">
        <f>BK139</f>
        <v>4</v>
      </c>
      <c r="BL146" s="294">
        <f t="shared" ca="1" si="208"/>
        <v>19440.401203548248</v>
      </c>
      <c r="BM146" s="294"/>
      <c r="BN146" s="294"/>
      <c r="BO146" s="294">
        <f t="shared" ca="1" si="209"/>
        <v>20428.259999999998</v>
      </c>
      <c r="BP146" s="294">
        <f t="shared" ca="1" si="210"/>
        <v>19440.401203548248</v>
      </c>
      <c r="BQ146" s="294">
        <f>BQ139</f>
        <v>1</v>
      </c>
      <c r="BR146" s="294">
        <f t="shared" ca="1" si="211"/>
        <v>20428.259999999998</v>
      </c>
      <c r="BS146" s="294">
        <f t="shared" si="212"/>
        <v>20428.259999999998</v>
      </c>
      <c r="BT146" s="294">
        <v>20428.259999999998</v>
      </c>
      <c r="BU146" s="294"/>
      <c r="BV146" s="294">
        <f>BV139</f>
        <v>3</v>
      </c>
      <c r="BW146" s="294">
        <f t="shared" ca="1" si="213"/>
        <v>360.70899999999591</v>
      </c>
      <c r="BX146" s="294"/>
      <c r="BY146" s="294"/>
      <c r="BZ146" s="294">
        <f t="shared" ca="1" si="214"/>
        <v>360.70899999999591</v>
      </c>
      <c r="CA146" s="294">
        <f>CA139</f>
        <v>3</v>
      </c>
      <c r="CB146" s="294">
        <f t="shared" ca="1" si="215"/>
        <v>538.39699999995401</v>
      </c>
      <c r="CC146" s="294"/>
      <c r="CD146" s="294"/>
      <c r="CE146" s="294">
        <f t="shared" ca="1" si="216"/>
        <v>538.39699999995401</v>
      </c>
      <c r="CF146" s="294">
        <f>CF139</f>
        <v>3</v>
      </c>
      <c r="CG146" s="294">
        <f t="shared" ca="1" si="217"/>
        <v>614.3889999999983</v>
      </c>
      <c r="CH146" s="294"/>
      <c r="CI146" s="294"/>
      <c r="CJ146" s="294">
        <f t="shared" ca="1" si="218"/>
        <v>614.3889999999983</v>
      </c>
      <c r="CK146" s="294">
        <f>CK139</f>
        <v>2</v>
      </c>
      <c r="CL146" s="294" t="str">
        <f t="shared" ca="1" si="219"/>
        <v/>
      </c>
      <c r="CM146" s="294"/>
      <c r="CN146" s="294"/>
      <c r="CO146" s="294">
        <f>CO139</f>
        <v>2</v>
      </c>
      <c r="CP146" s="294" t="str">
        <f t="shared" ca="1" si="220"/>
        <v/>
      </c>
      <c r="CQ146" s="294"/>
      <c r="CR146" s="294"/>
      <c r="CS146" s="294">
        <f>CS139</f>
        <v>2</v>
      </c>
      <c r="CT146" s="294" t="str">
        <f t="shared" ca="1" si="221"/>
        <v/>
      </c>
      <c r="CU146" s="294"/>
      <c r="CV146" s="294"/>
      <c r="CW146" s="294">
        <f>CW139</f>
        <v>3</v>
      </c>
      <c r="CX146" s="294">
        <f t="shared" ca="1" si="222"/>
        <v>1946.8755535993855</v>
      </c>
      <c r="CY146" s="294"/>
      <c r="CZ146" s="294"/>
      <c r="DA146" s="294">
        <f t="shared" ca="1" si="223"/>
        <v>1946.8755535993855</v>
      </c>
      <c r="DB146" s="294">
        <f>DB139</f>
        <v>3</v>
      </c>
      <c r="DC146" s="294" t="str">
        <f t="shared" ca="1" si="224"/>
        <v/>
      </c>
      <c r="DD146" s="294"/>
      <c r="DE146" s="294"/>
      <c r="DF146" s="294"/>
      <c r="DG146" s="294">
        <f>DG139</f>
        <v>3</v>
      </c>
      <c r="DH146" s="294" t="str">
        <f t="shared" ca="1" si="225"/>
        <v/>
      </c>
      <c r="DI146" s="294"/>
      <c r="DJ146" s="294"/>
      <c r="DK146" s="294"/>
      <c r="DL146" s="294">
        <f>DL139</f>
        <v>3</v>
      </c>
      <c r="DM146" s="294">
        <f t="shared" ca="1" si="226"/>
        <v>2312.5420000000045</v>
      </c>
      <c r="DN146" s="294"/>
      <c r="DO146" s="294"/>
      <c r="DP146" s="294">
        <f t="shared" ca="1" si="227"/>
        <v>2312.5420000000045</v>
      </c>
      <c r="DQ146" s="294">
        <f>DQ139</f>
        <v>3</v>
      </c>
      <c r="DR146" s="294">
        <f t="shared" ca="1" si="228"/>
        <v>1645.94220000003</v>
      </c>
      <c r="DS146" s="294"/>
      <c r="DT146" s="294"/>
      <c r="DU146" s="294">
        <f t="shared" ca="1" si="229"/>
        <v>1645.94220000003</v>
      </c>
      <c r="DV146" s="294">
        <f>DV139</f>
        <v>3</v>
      </c>
      <c r="DW146" s="294">
        <f t="shared" ca="1" si="230"/>
        <v>18078.638900000071</v>
      </c>
      <c r="DX146" s="294"/>
      <c r="DY146" s="294"/>
      <c r="DZ146" s="294">
        <f t="shared" ca="1" si="231"/>
        <v>18078.638900000071</v>
      </c>
      <c r="EA146" s="294">
        <f>EA139</f>
        <v>3</v>
      </c>
      <c r="EB146" s="294">
        <f t="shared" ca="1" si="232"/>
        <v>20391.180900000076</v>
      </c>
      <c r="EC146" s="294"/>
      <c r="ED146" s="294"/>
      <c r="EE146" s="294">
        <f t="shared" ca="1" si="233"/>
        <v>20391.180900000076</v>
      </c>
      <c r="EF146" s="294">
        <f t="shared" ca="1" si="234"/>
        <v>20185.145</v>
      </c>
      <c r="EG146" s="294">
        <f>EG139</f>
        <v>1</v>
      </c>
      <c r="EH146" s="294">
        <f t="shared" ca="1" si="235"/>
        <v>20185.145</v>
      </c>
      <c r="EI146" s="294">
        <f t="shared" si="236"/>
        <v>20185.145</v>
      </c>
      <c r="EJ146" s="294">
        <v>20185.145</v>
      </c>
      <c r="EK146" s="294"/>
      <c r="EL146" s="294">
        <f>EL139</f>
        <v>3</v>
      </c>
      <c r="EM146" s="294">
        <f t="shared" ca="1" si="237"/>
        <v>14631.449592498473</v>
      </c>
      <c r="EN146" s="294"/>
      <c r="EO146" s="294"/>
      <c r="EP146" s="294">
        <f t="shared" ca="1" si="238"/>
        <v>14631.449592498473</v>
      </c>
      <c r="EQ146" s="294">
        <f t="shared" ca="1" si="239"/>
        <v>15315.169</v>
      </c>
      <c r="ER146" s="294">
        <f>ER139</f>
        <v>1</v>
      </c>
      <c r="ES146" s="294">
        <f t="shared" ca="1" si="240"/>
        <v>15315.169</v>
      </c>
      <c r="ET146" s="294">
        <f t="shared" si="241"/>
        <v>15315.169</v>
      </c>
      <c r="EU146" s="294">
        <v>15315.169</v>
      </c>
      <c r="EV146" s="294"/>
      <c r="EW146" s="294">
        <f>EW139</f>
        <v>3</v>
      </c>
      <c r="EX146" s="294">
        <f t="shared" ca="1" si="242"/>
        <v>24621.714</v>
      </c>
      <c r="EY146" s="294"/>
      <c r="EZ146" s="294"/>
      <c r="FA146" s="294">
        <f t="shared" ca="1" si="243"/>
        <v>24621.714</v>
      </c>
      <c r="FB146" s="294">
        <f>FB139</f>
        <v>3</v>
      </c>
      <c r="FC146" s="294">
        <f t="shared" ca="1" si="244"/>
        <v>-2441.1564075000001</v>
      </c>
      <c r="FD146" s="294"/>
      <c r="FE146" s="294"/>
      <c r="FF146" s="294">
        <f t="shared" ca="1" si="245"/>
        <v>-2441.1564075000001</v>
      </c>
      <c r="FG146" s="294">
        <f>FG139</f>
        <v>3</v>
      </c>
      <c r="FH146" s="294">
        <f t="shared" ca="1" si="246"/>
        <v>11581.75</v>
      </c>
      <c r="FI146" s="294"/>
      <c r="FJ146" s="294"/>
      <c r="FK146" s="294">
        <f t="shared" ca="1" si="247"/>
        <v>11581.75</v>
      </c>
      <c r="FL146" s="294">
        <f>FL139</f>
        <v>3</v>
      </c>
      <c r="FM146" s="294">
        <f t="shared" ca="1" si="248"/>
        <v>-19130.858000001528</v>
      </c>
      <c r="FN146" s="294"/>
      <c r="FO146" s="294"/>
      <c r="FP146" s="294">
        <f t="shared" ca="1" si="249"/>
        <v>-19130.858000001528</v>
      </c>
      <c r="FQ146" s="294">
        <f>FQ139</f>
        <v>3</v>
      </c>
      <c r="FR146" s="294">
        <f t="shared" ca="1" si="250"/>
        <v>3958.4842000000344</v>
      </c>
      <c r="FS146" s="294"/>
      <c r="FT146" s="294"/>
      <c r="FU146" s="294">
        <f t="shared" ca="1" si="251"/>
        <v>3958.4842000000344</v>
      </c>
      <c r="FV146" s="294">
        <f t="shared" ca="1" si="252"/>
        <v>3827.4229999999998</v>
      </c>
      <c r="FW146" s="294">
        <f>FW139</f>
        <v>1</v>
      </c>
      <c r="FX146" s="294">
        <f t="shared" ca="1" si="253"/>
        <v>3827.4229999999998</v>
      </c>
      <c r="FY146" s="294">
        <f t="shared" si="254"/>
        <v>3827.4229999999998</v>
      </c>
      <c r="FZ146" s="294">
        <v>3827.4229999999998</v>
      </c>
      <c r="GA146" s="294"/>
      <c r="GB146" s="294">
        <f>GB139</f>
        <v>2</v>
      </c>
      <c r="GC146" s="294">
        <f t="shared" ca="1" si="255"/>
        <v>1.3460000000000001</v>
      </c>
      <c r="GD146" s="294"/>
      <c r="GE146" s="294">
        <v>1.3460000000000001</v>
      </c>
      <c r="GF146" s="294">
        <f>GF139</f>
        <v>2</v>
      </c>
      <c r="GG146" s="294">
        <f t="shared" ca="1" si="256"/>
        <v>137.834</v>
      </c>
      <c r="GH146" s="294"/>
      <c r="GI146" s="294">
        <v>137.834</v>
      </c>
      <c r="GJ146" s="294">
        <f>GJ139</f>
        <v>2</v>
      </c>
      <c r="GK146" s="294">
        <f t="shared" ca="1" si="257"/>
        <v>2.1640000000000001</v>
      </c>
      <c r="GL146" s="294"/>
      <c r="GM146" s="294">
        <v>2.1640000000000001</v>
      </c>
      <c r="GN146" s="294">
        <f>GN139</f>
        <v>3</v>
      </c>
      <c r="GO146" s="294">
        <f t="shared" ca="1" si="258"/>
        <v>141.34399999999999</v>
      </c>
      <c r="GP146" s="294"/>
      <c r="GQ146" s="294"/>
      <c r="GR146" s="294">
        <f t="shared" ca="1" si="259"/>
        <v>141.34399999999999</v>
      </c>
    </row>
    <row r="147" spans="2:200" x14ac:dyDescent="0.25">
      <c r="B147" s="252">
        <v>8</v>
      </c>
      <c r="C147" s="252">
        <f>C139</f>
        <v>3</v>
      </c>
      <c r="D147" s="252">
        <f t="shared" ca="1" si="184"/>
        <v>227.45599999999999</v>
      </c>
      <c r="E147" s="252"/>
      <c r="F147" s="252"/>
      <c r="G147" s="252">
        <f t="shared" ca="1" si="185"/>
        <v>227.45599999999999</v>
      </c>
      <c r="H147" s="252">
        <f>H139</f>
        <v>1</v>
      </c>
      <c r="I147" s="252">
        <f t="shared" ca="1" si="186"/>
        <v>227.45599999999999</v>
      </c>
      <c r="J147" s="252">
        <f t="shared" si="187"/>
        <v>227.45599999999999</v>
      </c>
      <c r="K147" s="252">
        <v>227.45599999999999</v>
      </c>
      <c r="L147" s="252"/>
      <c r="M147" s="294">
        <f>M139</f>
        <v>3</v>
      </c>
      <c r="N147" s="294" t="str">
        <f t="shared" ca="1" si="188"/>
        <v/>
      </c>
      <c r="O147" s="294"/>
      <c r="P147" s="294"/>
      <c r="Q147" s="294"/>
      <c r="R147" s="294">
        <f t="shared" ca="1" si="189"/>
        <v>4920</v>
      </c>
      <c r="S147" s="294">
        <f>S139</f>
        <v>1</v>
      </c>
      <c r="T147" s="294">
        <f t="shared" ca="1" si="190"/>
        <v>4920</v>
      </c>
      <c r="U147" s="294">
        <f t="shared" si="191"/>
        <v>4920</v>
      </c>
      <c r="V147" s="294">
        <v>4920</v>
      </c>
      <c r="W147" s="294"/>
      <c r="X147" s="294">
        <f>X139</f>
        <v>3</v>
      </c>
      <c r="Y147" s="294" t="str">
        <f t="shared" ca="1" si="192"/>
        <v/>
      </c>
      <c r="Z147" s="294"/>
      <c r="AA147" s="294"/>
      <c r="AB147" s="294"/>
      <c r="AC147" s="294">
        <f t="shared" ca="1" si="193"/>
        <v>0</v>
      </c>
      <c r="AD147" s="294">
        <f>AD139</f>
        <v>1</v>
      </c>
      <c r="AE147" s="294">
        <f t="shared" ca="1" si="194"/>
        <v>0</v>
      </c>
      <c r="AF147" s="294">
        <f t="shared" si="195"/>
        <v>0</v>
      </c>
      <c r="AG147" s="294">
        <v>0</v>
      </c>
      <c r="AH147" s="294"/>
      <c r="AI147" s="294">
        <f>AI139</f>
        <v>4</v>
      </c>
      <c r="AJ147" s="294" t="str">
        <f t="shared" ca="1" si="196"/>
        <v/>
      </c>
      <c r="AK147" s="294"/>
      <c r="AL147" s="294"/>
      <c r="AM147" s="294" t="str">
        <f t="shared" ca="1" si="197"/>
        <v/>
      </c>
      <c r="AN147" s="294"/>
      <c r="AO147" s="294">
        <f t="shared" ca="1" si="198"/>
        <v>12600</v>
      </c>
      <c r="AP147" s="294">
        <f>AP139</f>
        <v>1</v>
      </c>
      <c r="AQ147" s="294">
        <f t="shared" ca="1" si="199"/>
        <v>12600</v>
      </c>
      <c r="AR147" s="294">
        <f t="shared" si="200"/>
        <v>12600</v>
      </c>
      <c r="AS147" s="294">
        <v>12600</v>
      </c>
      <c r="AT147" s="294"/>
      <c r="AU147" s="294">
        <f>AU139</f>
        <v>3</v>
      </c>
      <c r="AV147" s="294" t="str">
        <f t="shared" ca="1" si="201"/>
        <v/>
      </c>
      <c r="AW147" s="294"/>
      <c r="AX147" s="294"/>
      <c r="AY147" s="294" t="str">
        <f t="shared" ca="1" si="202"/>
        <v/>
      </c>
      <c r="AZ147" s="294">
        <f>AZ139</f>
        <v>4</v>
      </c>
      <c r="BA147" s="294" t="str">
        <f t="shared" ca="1" si="203"/>
        <v/>
      </c>
      <c r="BB147" s="294"/>
      <c r="BC147" s="294"/>
      <c r="BD147" s="294">
        <f t="shared" ca="1" si="204"/>
        <v>2602.8960000000002</v>
      </c>
      <c r="BE147" s="294" t="str">
        <f t="shared" ca="1" si="205"/>
        <v/>
      </c>
      <c r="BF147" s="294">
        <f>BF139</f>
        <v>1</v>
      </c>
      <c r="BG147" s="294">
        <f t="shared" ca="1" si="206"/>
        <v>2602.8960000000002</v>
      </c>
      <c r="BH147" s="294">
        <f t="shared" si="207"/>
        <v>2602.8960000000002</v>
      </c>
      <c r="BI147" s="294">
        <v>2602.8960000000002</v>
      </c>
      <c r="BJ147" s="294"/>
      <c r="BK147" s="294">
        <f>BK139</f>
        <v>4</v>
      </c>
      <c r="BL147" s="294" t="str">
        <f t="shared" ca="1" si="208"/>
        <v/>
      </c>
      <c r="BM147" s="294"/>
      <c r="BN147" s="294"/>
      <c r="BO147" s="294">
        <f t="shared" ca="1" si="209"/>
        <v>20442.124</v>
      </c>
      <c r="BP147" s="294" t="str">
        <f t="shared" ca="1" si="210"/>
        <v/>
      </c>
      <c r="BQ147" s="294">
        <f>BQ139</f>
        <v>1</v>
      </c>
      <c r="BR147" s="294">
        <f t="shared" ca="1" si="211"/>
        <v>20442.124</v>
      </c>
      <c r="BS147" s="294">
        <f t="shared" si="212"/>
        <v>20442.124</v>
      </c>
      <c r="BT147" s="294">
        <v>20442.124</v>
      </c>
      <c r="BU147" s="294"/>
      <c r="BV147" s="294">
        <f>BV139</f>
        <v>3</v>
      </c>
      <c r="BW147" s="294" t="str">
        <f t="shared" ca="1" si="213"/>
        <v/>
      </c>
      <c r="BX147" s="294"/>
      <c r="BY147" s="294"/>
      <c r="BZ147" s="294" t="str">
        <f t="shared" ca="1" si="214"/>
        <v/>
      </c>
      <c r="CA147" s="294">
        <f>CA139</f>
        <v>3</v>
      </c>
      <c r="CB147" s="294" t="str">
        <f t="shared" ca="1" si="215"/>
        <v/>
      </c>
      <c r="CC147" s="294"/>
      <c r="CD147" s="294"/>
      <c r="CE147" s="294" t="str">
        <f t="shared" ca="1" si="216"/>
        <v/>
      </c>
      <c r="CF147" s="294">
        <f>CF139</f>
        <v>3</v>
      </c>
      <c r="CG147" s="294" t="str">
        <f t="shared" ca="1" si="217"/>
        <v/>
      </c>
      <c r="CH147" s="294"/>
      <c r="CI147" s="294"/>
      <c r="CJ147" s="294" t="str">
        <f t="shared" ca="1" si="218"/>
        <v/>
      </c>
      <c r="CK147" s="294">
        <f>CK139</f>
        <v>2</v>
      </c>
      <c r="CL147" s="294" t="str">
        <f t="shared" ca="1" si="219"/>
        <v/>
      </c>
      <c r="CM147" s="294"/>
      <c r="CN147" s="294"/>
      <c r="CO147" s="294">
        <f>CO139</f>
        <v>2</v>
      </c>
      <c r="CP147" s="294" t="str">
        <f t="shared" ca="1" si="220"/>
        <v/>
      </c>
      <c r="CQ147" s="294"/>
      <c r="CR147" s="294"/>
      <c r="CS147" s="294">
        <f>CS139</f>
        <v>2</v>
      </c>
      <c r="CT147" s="294" t="str">
        <f t="shared" ca="1" si="221"/>
        <v/>
      </c>
      <c r="CU147" s="294"/>
      <c r="CV147" s="294"/>
      <c r="CW147" s="294">
        <f>CW139</f>
        <v>3</v>
      </c>
      <c r="CX147" s="294" t="str">
        <f t="shared" ca="1" si="222"/>
        <v/>
      </c>
      <c r="CY147" s="294"/>
      <c r="CZ147" s="294"/>
      <c r="DA147" s="294" t="str">
        <f t="shared" ca="1" si="223"/>
        <v/>
      </c>
      <c r="DB147" s="294">
        <f>DB139</f>
        <v>3</v>
      </c>
      <c r="DC147" s="294" t="str">
        <f t="shared" ca="1" si="224"/>
        <v/>
      </c>
      <c r="DD147" s="294"/>
      <c r="DE147" s="294"/>
      <c r="DF147" s="294"/>
      <c r="DG147" s="294">
        <f>DG139</f>
        <v>3</v>
      </c>
      <c r="DH147" s="294" t="str">
        <f t="shared" ca="1" si="225"/>
        <v/>
      </c>
      <c r="DI147" s="294"/>
      <c r="DJ147" s="294"/>
      <c r="DK147" s="294"/>
      <c r="DL147" s="294">
        <f>DL139</f>
        <v>3</v>
      </c>
      <c r="DM147" s="294" t="str">
        <f t="shared" ca="1" si="226"/>
        <v/>
      </c>
      <c r="DN147" s="294"/>
      <c r="DO147" s="294"/>
      <c r="DP147" s="294" t="str">
        <f t="shared" ca="1" si="227"/>
        <v/>
      </c>
      <c r="DQ147" s="294">
        <f>DQ139</f>
        <v>3</v>
      </c>
      <c r="DR147" s="294" t="str">
        <f t="shared" ca="1" si="228"/>
        <v/>
      </c>
      <c r="DS147" s="294"/>
      <c r="DT147" s="294"/>
      <c r="DU147" s="294" t="str">
        <f t="shared" ca="1" si="229"/>
        <v/>
      </c>
      <c r="DV147" s="294">
        <f>DV139</f>
        <v>3</v>
      </c>
      <c r="DW147" s="294" t="str">
        <f t="shared" ca="1" si="230"/>
        <v/>
      </c>
      <c r="DX147" s="294"/>
      <c r="DY147" s="294"/>
      <c r="DZ147" s="294" t="str">
        <f t="shared" ca="1" si="231"/>
        <v/>
      </c>
      <c r="EA147" s="294">
        <f>EA139</f>
        <v>3</v>
      </c>
      <c r="EB147" s="294" t="str">
        <f t="shared" ca="1" si="232"/>
        <v/>
      </c>
      <c r="EC147" s="294"/>
      <c r="ED147" s="294"/>
      <c r="EE147" s="294" t="str">
        <f t="shared" ca="1" si="233"/>
        <v/>
      </c>
      <c r="EF147" s="294">
        <f t="shared" ca="1" si="234"/>
        <v>20238.316999999999</v>
      </c>
      <c r="EG147" s="294">
        <f>EG139</f>
        <v>1</v>
      </c>
      <c r="EH147" s="294">
        <f t="shared" ca="1" si="235"/>
        <v>20238.316999999999</v>
      </c>
      <c r="EI147" s="294">
        <f t="shared" si="236"/>
        <v>20238.316999999999</v>
      </c>
      <c r="EJ147" s="294">
        <v>20238.316999999999</v>
      </c>
      <c r="EK147" s="294"/>
      <c r="EL147" s="294">
        <f>EL139</f>
        <v>3</v>
      </c>
      <c r="EM147" s="294" t="str">
        <f t="shared" ca="1" si="237"/>
        <v/>
      </c>
      <c r="EN147" s="294"/>
      <c r="EO147" s="294"/>
      <c r="EP147" s="294" t="str">
        <f t="shared" ca="1" si="238"/>
        <v/>
      </c>
      <c r="EQ147" s="294">
        <f t="shared" ca="1" si="239"/>
        <v>15329.592000000001</v>
      </c>
      <c r="ER147" s="294">
        <f>ER139</f>
        <v>1</v>
      </c>
      <c r="ES147" s="294">
        <f t="shared" ca="1" si="240"/>
        <v>15329.592000000001</v>
      </c>
      <c r="ET147" s="294">
        <f t="shared" si="241"/>
        <v>15329.592000000001</v>
      </c>
      <c r="EU147" s="294">
        <v>15329.592000000001</v>
      </c>
      <c r="EV147" s="294"/>
      <c r="EW147" s="294">
        <f>EW139</f>
        <v>3</v>
      </c>
      <c r="EX147" s="294" t="str">
        <f t="shared" ca="1" si="242"/>
        <v/>
      </c>
      <c r="EY147" s="294"/>
      <c r="EZ147" s="294"/>
      <c r="FA147" s="294" t="str">
        <f t="shared" ca="1" si="243"/>
        <v/>
      </c>
      <c r="FB147" s="294">
        <f>FB139</f>
        <v>3</v>
      </c>
      <c r="FC147" s="294" t="str">
        <f t="shared" ca="1" si="244"/>
        <v/>
      </c>
      <c r="FD147" s="294"/>
      <c r="FE147" s="294"/>
      <c r="FF147" s="294" t="str">
        <f t="shared" ca="1" si="245"/>
        <v/>
      </c>
      <c r="FG147" s="294">
        <f>FG139</f>
        <v>3</v>
      </c>
      <c r="FH147" s="294" t="str">
        <f t="shared" ca="1" si="246"/>
        <v/>
      </c>
      <c r="FI147" s="294"/>
      <c r="FJ147" s="294"/>
      <c r="FK147" s="294" t="str">
        <f t="shared" ca="1" si="247"/>
        <v/>
      </c>
      <c r="FL147" s="294">
        <f>FL139</f>
        <v>3</v>
      </c>
      <c r="FM147" s="294" t="str">
        <f t="shared" ca="1" si="248"/>
        <v/>
      </c>
      <c r="FN147" s="294"/>
      <c r="FO147" s="294"/>
      <c r="FP147" s="294" t="str">
        <f t="shared" ca="1" si="249"/>
        <v/>
      </c>
      <c r="FQ147" s="294">
        <f>FQ139</f>
        <v>3</v>
      </c>
      <c r="FR147" s="294" t="str">
        <f t="shared" ca="1" si="250"/>
        <v/>
      </c>
      <c r="FS147" s="294"/>
      <c r="FT147" s="294"/>
      <c r="FU147" s="294" t="str">
        <f t="shared" ca="1" si="251"/>
        <v/>
      </c>
      <c r="FV147" s="294">
        <f t="shared" ca="1" si="252"/>
        <v>3905.9430000000002</v>
      </c>
      <c r="FW147" s="294">
        <f>FW139</f>
        <v>1</v>
      </c>
      <c r="FX147" s="294">
        <f t="shared" ca="1" si="253"/>
        <v>3905.9430000000002</v>
      </c>
      <c r="FY147" s="294">
        <f t="shared" si="254"/>
        <v>3905.9430000000002</v>
      </c>
      <c r="FZ147" s="294">
        <v>3905.9430000000002</v>
      </c>
      <c r="GA147" s="294"/>
      <c r="GB147" s="294">
        <f>GB139</f>
        <v>2</v>
      </c>
      <c r="GC147" s="294" t="str">
        <f t="shared" ca="1" si="255"/>
        <v/>
      </c>
      <c r="GD147" s="294"/>
      <c r="GE147" s="294"/>
      <c r="GF147" s="294">
        <f>GF139</f>
        <v>2</v>
      </c>
      <c r="GG147" s="294" t="str">
        <f t="shared" ca="1" si="256"/>
        <v/>
      </c>
      <c r="GH147" s="294"/>
      <c r="GI147" s="294"/>
      <c r="GJ147" s="294">
        <f>GJ139</f>
        <v>2</v>
      </c>
      <c r="GK147" s="294" t="str">
        <f t="shared" ca="1" si="257"/>
        <v/>
      </c>
      <c r="GL147" s="294"/>
      <c r="GM147" s="294"/>
      <c r="GN147" s="294">
        <f>GN139</f>
        <v>3</v>
      </c>
      <c r="GO147" s="294" t="str">
        <f t="shared" ca="1" si="258"/>
        <v/>
      </c>
      <c r="GP147" s="294"/>
      <c r="GQ147" s="294"/>
      <c r="GR147" s="294" t="str">
        <f t="shared" ca="1" si="259"/>
        <v/>
      </c>
    </row>
    <row r="148" spans="2:200" x14ac:dyDescent="0.25">
      <c r="B148" s="252">
        <v>9</v>
      </c>
      <c r="C148" s="252">
        <f>C139</f>
        <v>3</v>
      </c>
      <c r="D148" s="252">
        <f t="shared" ca="1" si="184"/>
        <v>226.673</v>
      </c>
      <c r="E148" s="252"/>
      <c r="F148" s="252"/>
      <c r="G148" s="252">
        <f t="shared" ca="1" si="185"/>
        <v>226.673</v>
      </c>
      <c r="H148" s="252">
        <f>H139</f>
        <v>1</v>
      </c>
      <c r="I148" s="252">
        <f t="shared" ca="1" si="186"/>
        <v>226.673</v>
      </c>
      <c r="J148" s="252">
        <f t="shared" si="187"/>
        <v>226.673</v>
      </c>
      <c r="K148" s="252">
        <v>226.673</v>
      </c>
      <c r="L148" s="252"/>
      <c r="M148" s="294">
        <f>M139</f>
        <v>3</v>
      </c>
      <c r="N148" s="294" t="str">
        <f t="shared" ca="1" si="188"/>
        <v/>
      </c>
      <c r="O148" s="294"/>
      <c r="P148" s="294"/>
      <c r="Q148" s="294"/>
      <c r="R148" s="294">
        <f t="shared" ca="1" si="189"/>
        <v>4920</v>
      </c>
      <c r="S148" s="294">
        <f>S139</f>
        <v>1</v>
      </c>
      <c r="T148" s="294">
        <f t="shared" ca="1" si="190"/>
        <v>4920</v>
      </c>
      <c r="U148" s="294">
        <f t="shared" si="191"/>
        <v>4920</v>
      </c>
      <c r="V148" s="294">
        <v>4920</v>
      </c>
      <c r="W148" s="294"/>
      <c r="X148" s="294">
        <f>X139</f>
        <v>3</v>
      </c>
      <c r="Y148" s="294" t="str">
        <f t="shared" ca="1" si="192"/>
        <v/>
      </c>
      <c r="Z148" s="294"/>
      <c r="AA148" s="294"/>
      <c r="AB148" s="294"/>
      <c r="AC148" s="294">
        <f t="shared" ca="1" si="193"/>
        <v>0</v>
      </c>
      <c r="AD148" s="294">
        <f>AD139</f>
        <v>1</v>
      </c>
      <c r="AE148" s="294">
        <f t="shared" ca="1" si="194"/>
        <v>0</v>
      </c>
      <c r="AF148" s="294">
        <f t="shared" si="195"/>
        <v>0</v>
      </c>
      <c r="AG148" s="294">
        <v>0</v>
      </c>
      <c r="AH148" s="294"/>
      <c r="AI148" s="294">
        <f>AI139</f>
        <v>4</v>
      </c>
      <c r="AJ148" s="294" t="str">
        <f t="shared" ca="1" si="196"/>
        <v/>
      </c>
      <c r="AK148" s="294"/>
      <c r="AL148" s="294"/>
      <c r="AM148" s="294" t="str">
        <f t="shared" ca="1" si="197"/>
        <v/>
      </c>
      <c r="AN148" s="294"/>
      <c r="AO148" s="294">
        <f t="shared" ca="1" si="198"/>
        <v>11856</v>
      </c>
      <c r="AP148" s="294">
        <f>AP139</f>
        <v>1</v>
      </c>
      <c r="AQ148" s="294">
        <f t="shared" ca="1" si="199"/>
        <v>11856</v>
      </c>
      <c r="AR148" s="294">
        <f t="shared" si="200"/>
        <v>11856</v>
      </c>
      <c r="AS148" s="294">
        <v>11856</v>
      </c>
      <c r="AT148" s="294"/>
      <c r="AU148" s="294">
        <f>AU139</f>
        <v>3</v>
      </c>
      <c r="AV148" s="294" t="str">
        <f t="shared" ca="1" si="201"/>
        <v/>
      </c>
      <c r="AW148" s="294"/>
      <c r="AX148" s="294"/>
      <c r="AY148" s="294" t="str">
        <f t="shared" ca="1" si="202"/>
        <v/>
      </c>
      <c r="AZ148" s="294">
        <f>AZ139</f>
        <v>4</v>
      </c>
      <c r="BA148" s="294" t="str">
        <f t="shared" ca="1" si="203"/>
        <v/>
      </c>
      <c r="BB148" s="294"/>
      <c r="BC148" s="294"/>
      <c r="BD148" s="294">
        <f t="shared" ca="1" si="204"/>
        <v>2722.8879999999999</v>
      </c>
      <c r="BE148" s="294" t="str">
        <f t="shared" ca="1" si="205"/>
        <v/>
      </c>
      <c r="BF148" s="294">
        <f>BF139</f>
        <v>1</v>
      </c>
      <c r="BG148" s="294">
        <f t="shared" ca="1" si="206"/>
        <v>2722.8879999999999</v>
      </c>
      <c r="BH148" s="294">
        <f t="shared" si="207"/>
        <v>2722.8879999999999</v>
      </c>
      <c r="BI148" s="294">
        <v>2722.8879999999999</v>
      </c>
      <c r="BJ148" s="294"/>
      <c r="BK148" s="294">
        <f>BK139</f>
        <v>4</v>
      </c>
      <c r="BL148" s="294" t="str">
        <f t="shared" ca="1" si="208"/>
        <v/>
      </c>
      <c r="BM148" s="294"/>
      <c r="BN148" s="294"/>
      <c r="BO148" s="294">
        <f t="shared" ca="1" si="209"/>
        <v>20580.453000000001</v>
      </c>
      <c r="BP148" s="294" t="str">
        <f t="shared" ca="1" si="210"/>
        <v/>
      </c>
      <c r="BQ148" s="294">
        <f>BQ139</f>
        <v>1</v>
      </c>
      <c r="BR148" s="294">
        <f t="shared" ca="1" si="211"/>
        <v>20580.453000000001</v>
      </c>
      <c r="BS148" s="294">
        <f t="shared" si="212"/>
        <v>20580.453000000001</v>
      </c>
      <c r="BT148" s="294">
        <v>20580.453000000001</v>
      </c>
      <c r="BU148" s="294"/>
      <c r="BV148" s="294">
        <f>BV139</f>
        <v>3</v>
      </c>
      <c r="BW148" s="294" t="str">
        <f t="shared" ca="1" si="213"/>
        <v/>
      </c>
      <c r="BX148" s="294"/>
      <c r="BY148" s="294"/>
      <c r="BZ148" s="294" t="str">
        <f t="shared" ca="1" si="214"/>
        <v/>
      </c>
      <c r="CA148" s="294">
        <f>CA139</f>
        <v>3</v>
      </c>
      <c r="CB148" s="294" t="str">
        <f t="shared" ca="1" si="215"/>
        <v/>
      </c>
      <c r="CC148" s="294"/>
      <c r="CD148" s="294"/>
      <c r="CE148" s="294" t="str">
        <f t="shared" ca="1" si="216"/>
        <v/>
      </c>
      <c r="CF148" s="294">
        <f>CF139</f>
        <v>3</v>
      </c>
      <c r="CG148" s="294" t="str">
        <f t="shared" ca="1" si="217"/>
        <v/>
      </c>
      <c r="CH148" s="294"/>
      <c r="CI148" s="294"/>
      <c r="CJ148" s="294" t="str">
        <f t="shared" ca="1" si="218"/>
        <v/>
      </c>
      <c r="CK148" s="294">
        <f>CK139</f>
        <v>2</v>
      </c>
      <c r="CL148" s="294" t="str">
        <f t="shared" ca="1" si="219"/>
        <v/>
      </c>
      <c r="CM148" s="294"/>
      <c r="CN148" s="294"/>
      <c r="CO148" s="294">
        <f>CO139</f>
        <v>2</v>
      </c>
      <c r="CP148" s="294" t="str">
        <f t="shared" ca="1" si="220"/>
        <v/>
      </c>
      <c r="CQ148" s="294"/>
      <c r="CR148" s="294"/>
      <c r="CS148" s="294">
        <f>CS139</f>
        <v>2</v>
      </c>
      <c r="CT148" s="294" t="str">
        <f t="shared" ca="1" si="221"/>
        <v/>
      </c>
      <c r="CU148" s="294"/>
      <c r="CV148" s="294"/>
      <c r="CW148" s="294">
        <f>CW139</f>
        <v>3</v>
      </c>
      <c r="CX148" s="294" t="str">
        <f t="shared" ca="1" si="222"/>
        <v/>
      </c>
      <c r="CY148" s="294"/>
      <c r="CZ148" s="294"/>
      <c r="DA148" s="294" t="str">
        <f t="shared" ca="1" si="223"/>
        <v/>
      </c>
      <c r="DB148" s="294">
        <f>DB139</f>
        <v>3</v>
      </c>
      <c r="DC148" s="294" t="str">
        <f t="shared" ca="1" si="224"/>
        <v/>
      </c>
      <c r="DD148" s="294"/>
      <c r="DE148" s="294"/>
      <c r="DF148" s="294"/>
      <c r="DG148" s="294">
        <f>DG139</f>
        <v>3</v>
      </c>
      <c r="DH148" s="294" t="str">
        <f t="shared" ca="1" si="225"/>
        <v/>
      </c>
      <c r="DI148" s="294"/>
      <c r="DJ148" s="294"/>
      <c r="DK148" s="294"/>
      <c r="DL148" s="294">
        <f>DL139</f>
        <v>3</v>
      </c>
      <c r="DM148" s="294" t="str">
        <f t="shared" ca="1" si="226"/>
        <v/>
      </c>
      <c r="DN148" s="294"/>
      <c r="DO148" s="294"/>
      <c r="DP148" s="294" t="str">
        <f t="shared" ca="1" si="227"/>
        <v/>
      </c>
      <c r="DQ148" s="294">
        <f>DQ139</f>
        <v>3</v>
      </c>
      <c r="DR148" s="294" t="str">
        <f t="shared" ca="1" si="228"/>
        <v/>
      </c>
      <c r="DS148" s="294"/>
      <c r="DT148" s="294"/>
      <c r="DU148" s="294" t="str">
        <f t="shared" ca="1" si="229"/>
        <v/>
      </c>
      <c r="DV148" s="294">
        <f>DV139</f>
        <v>3</v>
      </c>
      <c r="DW148" s="294" t="str">
        <f t="shared" ca="1" si="230"/>
        <v/>
      </c>
      <c r="DX148" s="294"/>
      <c r="DY148" s="294"/>
      <c r="DZ148" s="294" t="str">
        <f t="shared" ca="1" si="231"/>
        <v/>
      </c>
      <c r="EA148" s="294">
        <f>EA139</f>
        <v>3</v>
      </c>
      <c r="EB148" s="294" t="str">
        <f t="shared" ca="1" si="232"/>
        <v/>
      </c>
      <c r="EC148" s="294"/>
      <c r="ED148" s="294"/>
      <c r="EE148" s="294" t="str">
        <f t="shared" ca="1" si="233"/>
        <v/>
      </c>
      <c r="EF148" s="294">
        <f t="shared" ca="1" si="234"/>
        <v>19661.151000000002</v>
      </c>
      <c r="EG148" s="294">
        <f>EG139</f>
        <v>1</v>
      </c>
      <c r="EH148" s="294">
        <f t="shared" ca="1" si="235"/>
        <v>19661.151000000002</v>
      </c>
      <c r="EI148" s="294">
        <f t="shared" si="236"/>
        <v>19661.151000000002</v>
      </c>
      <c r="EJ148" s="294">
        <v>19661.151000000002</v>
      </c>
      <c r="EK148" s="294"/>
      <c r="EL148" s="294">
        <f>EL139</f>
        <v>3</v>
      </c>
      <c r="EM148" s="294" t="str">
        <f t="shared" ca="1" si="237"/>
        <v/>
      </c>
      <c r="EN148" s="294"/>
      <c r="EO148" s="294"/>
      <c r="EP148" s="294" t="str">
        <f t="shared" ca="1" si="238"/>
        <v/>
      </c>
      <c r="EQ148" s="294">
        <f t="shared" ca="1" si="239"/>
        <v>16455.001</v>
      </c>
      <c r="ER148" s="294">
        <f>ER139</f>
        <v>1</v>
      </c>
      <c r="ES148" s="294">
        <f t="shared" ca="1" si="240"/>
        <v>16455.001</v>
      </c>
      <c r="ET148" s="294">
        <f t="shared" si="241"/>
        <v>16455.001</v>
      </c>
      <c r="EU148" s="294">
        <v>16455.001</v>
      </c>
      <c r="EV148" s="294"/>
      <c r="EW148" s="294">
        <f>EW139</f>
        <v>3</v>
      </c>
      <c r="EX148" s="294" t="str">
        <f t="shared" ca="1" si="242"/>
        <v/>
      </c>
      <c r="EY148" s="294"/>
      <c r="EZ148" s="294"/>
      <c r="FA148" s="294" t="str">
        <f t="shared" ca="1" si="243"/>
        <v/>
      </c>
      <c r="FB148" s="294">
        <f>FB139</f>
        <v>3</v>
      </c>
      <c r="FC148" s="294" t="str">
        <f t="shared" ca="1" si="244"/>
        <v/>
      </c>
      <c r="FD148" s="294"/>
      <c r="FE148" s="294"/>
      <c r="FF148" s="294" t="str">
        <f t="shared" ca="1" si="245"/>
        <v/>
      </c>
      <c r="FG148" s="294">
        <f>FG139</f>
        <v>3</v>
      </c>
      <c r="FH148" s="294" t="str">
        <f t="shared" ca="1" si="246"/>
        <v/>
      </c>
      <c r="FI148" s="294"/>
      <c r="FJ148" s="294"/>
      <c r="FK148" s="294" t="str">
        <f t="shared" ca="1" si="247"/>
        <v/>
      </c>
      <c r="FL148" s="294">
        <f>FL139</f>
        <v>3</v>
      </c>
      <c r="FM148" s="294" t="str">
        <f t="shared" ca="1" si="248"/>
        <v/>
      </c>
      <c r="FN148" s="294"/>
      <c r="FO148" s="294"/>
      <c r="FP148" s="294" t="str">
        <f t="shared" ca="1" si="249"/>
        <v/>
      </c>
      <c r="FQ148" s="294">
        <f>FQ139</f>
        <v>3</v>
      </c>
      <c r="FR148" s="294" t="str">
        <f t="shared" ca="1" si="250"/>
        <v/>
      </c>
      <c r="FS148" s="294"/>
      <c r="FT148" s="294"/>
      <c r="FU148" s="294" t="str">
        <f t="shared" ca="1" si="251"/>
        <v/>
      </c>
      <c r="FV148" s="294">
        <f t="shared" ca="1" si="252"/>
        <v>4057.585</v>
      </c>
      <c r="FW148" s="294">
        <f>FW139</f>
        <v>1</v>
      </c>
      <c r="FX148" s="294">
        <f t="shared" ca="1" si="253"/>
        <v>4057.585</v>
      </c>
      <c r="FY148" s="294">
        <f t="shared" si="254"/>
        <v>4057.585</v>
      </c>
      <c r="FZ148" s="294">
        <v>4057.585</v>
      </c>
      <c r="GA148" s="294"/>
      <c r="GB148" s="294">
        <f>GB139</f>
        <v>2</v>
      </c>
      <c r="GC148" s="294" t="str">
        <f t="shared" ca="1" si="255"/>
        <v/>
      </c>
      <c r="GD148" s="294"/>
      <c r="GE148" s="294"/>
      <c r="GF148" s="294">
        <f>GF139</f>
        <v>2</v>
      </c>
      <c r="GG148" s="294" t="str">
        <f t="shared" ca="1" si="256"/>
        <v/>
      </c>
      <c r="GH148" s="294"/>
      <c r="GI148" s="294"/>
      <c r="GJ148" s="294">
        <f>GJ139</f>
        <v>2</v>
      </c>
      <c r="GK148" s="294" t="str">
        <f t="shared" ca="1" si="257"/>
        <v/>
      </c>
      <c r="GL148" s="294"/>
      <c r="GM148" s="294"/>
      <c r="GN148" s="294">
        <f>GN139</f>
        <v>3</v>
      </c>
      <c r="GO148" s="294" t="str">
        <f t="shared" ca="1" si="258"/>
        <v/>
      </c>
      <c r="GP148" s="294"/>
      <c r="GQ148" s="294"/>
      <c r="GR148" s="294" t="str">
        <f t="shared" ca="1" si="259"/>
        <v/>
      </c>
    </row>
    <row r="149" spans="2:200" ht="15.75" thickBot="1" x14ac:dyDescent="0.3">
      <c r="B149" s="107">
        <v>10</v>
      </c>
      <c r="C149" s="252">
        <f>C139</f>
        <v>3</v>
      </c>
      <c r="D149" s="252" t="str">
        <f t="shared" ca="1" si="184"/>
        <v/>
      </c>
      <c r="E149" s="252"/>
      <c r="F149" s="252"/>
      <c r="G149" s="252" t="str">
        <f t="shared" ca="1" si="185"/>
        <v/>
      </c>
      <c r="H149" s="252">
        <f>H139</f>
        <v>1</v>
      </c>
      <c r="I149" s="252" t="str">
        <f t="shared" ca="1" si="186"/>
        <v/>
      </c>
      <c r="J149" s="252" t="str">
        <f t="shared" si="187"/>
        <v/>
      </c>
      <c r="K149" s="252"/>
      <c r="L149" s="252"/>
      <c r="M149" s="294">
        <f>M139</f>
        <v>3</v>
      </c>
      <c r="N149" s="294" t="str">
        <f t="shared" ca="1" si="188"/>
        <v/>
      </c>
      <c r="O149" s="294"/>
      <c r="P149" s="294"/>
      <c r="Q149" s="294"/>
      <c r="R149" s="294" t="str">
        <f t="shared" ca="1" si="189"/>
        <v/>
      </c>
      <c r="S149" s="294">
        <f>S139</f>
        <v>1</v>
      </c>
      <c r="T149" s="294" t="str">
        <f t="shared" ca="1" si="190"/>
        <v/>
      </c>
      <c r="U149" s="294" t="str">
        <f t="shared" si="191"/>
        <v/>
      </c>
      <c r="V149" s="294"/>
      <c r="W149" s="294"/>
      <c r="X149" s="294">
        <f>X139</f>
        <v>3</v>
      </c>
      <c r="Y149" s="294" t="str">
        <f t="shared" ca="1" si="192"/>
        <v/>
      </c>
      <c r="Z149" s="294"/>
      <c r="AA149" s="294"/>
      <c r="AB149" s="294"/>
      <c r="AC149" s="294" t="str">
        <f t="shared" ca="1" si="193"/>
        <v/>
      </c>
      <c r="AD149" s="294">
        <f>AD139</f>
        <v>1</v>
      </c>
      <c r="AE149" s="294" t="str">
        <f t="shared" ca="1" si="194"/>
        <v/>
      </c>
      <c r="AF149" s="294" t="str">
        <f t="shared" si="195"/>
        <v/>
      </c>
      <c r="AG149" s="294"/>
      <c r="AH149" s="294"/>
      <c r="AI149" s="294">
        <f>AI139</f>
        <v>4</v>
      </c>
      <c r="AJ149" s="294" t="str">
        <f t="shared" ca="1" si="196"/>
        <v/>
      </c>
      <c r="AK149" s="294"/>
      <c r="AL149" s="294"/>
      <c r="AM149" s="294" t="str">
        <f t="shared" ca="1" si="197"/>
        <v/>
      </c>
      <c r="AN149" s="294"/>
      <c r="AO149" s="294" t="str">
        <f t="shared" ca="1" si="198"/>
        <v/>
      </c>
      <c r="AP149" s="294">
        <f>AP139</f>
        <v>1</v>
      </c>
      <c r="AQ149" s="294" t="str">
        <f t="shared" ca="1" si="199"/>
        <v/>
      </c>
      <c r="AR149" s="294" t="str">
        <f t="shared" si="200"/>
        <v/>
      </c>
      <c r="AS149" s="294"/>
      <c r="AT149" s="294"/>
      <c r="AU149" s="294">
        <f>AU139</f>
        <v>3</v>
      </c>
      <c r="AV149" s="294" t="str">
        <f t="shared" ca="1" si="201"/>
        <v/>
      </c>
      <c r="AW149" s="294"/>
      <c r="AX149" s="294"/>
      <c r="AY149" s="294" t="str">
        <f t="shared" ca="1" si="202"/>
        <v/>
      </c>
      <c r="AZ149" s="294">
        <f>AZ139</f>
        <v>4</v>
      </c>
      <c r="BA149" s="294" t="str">
        <f t="shared" ca="1" si="203"/>
        <v/>
      </c>
      <c r="BB149" s="294"/>
      <c r="BC149" s="294"/>
      <c r="BD149" s="294" t="str">
        <f t="shared" ca="1" si="204"/>
        <v/>
      </c>
      <c r="BE149" s="294" t="str">
        <f t="shared" ca="1" si="205"/>
        <v/>
      </c>
      <c r="BF149" s="294">
        <f>BF139</f>
        <v>1</v>
      </c>
      <c r="BG149" s="294" t="str">
        <f t="shared" ca="1" si="206"/>
        <v/>
      </c>
      <c r="BH149" s="294" t="str">
        <f t="shared" si="207"/>
        <v/>
      </c>
      <c r="BI149" s="294"/>
      <c r="BJ149" s="294"/>
      <c r="BK149" s="294">
        <f>BK139</f>
        <v>4</v>
      </c>
      <c r="BL149" s="294" t="str">
        <f t="shared" ca="1" si="208"/>
        <v/>
      </c>
      <c r="BM149" s="294"/>
      <c r="BN149" s="294"/>
      <c r="BO149" s="294" t="str">
        <f t="shared" ca="1" si="209"/>
        <v/>
      </c>
      <c r="BP149" s="294" t="str">
        <f t="shared" ca="1" si="210"/>
        <v/>
      </c>
      <c r="BQ149" s="294">
        <f>BQ139</f>
        <v>1</v>
      </c>
      <c r="BR149" s="294" t="str">
        <f t="shared" ca="1" si="211"/>
        <v/>
      </c>
      <c r="BS149" s="294" t="str">
        <f t="shared" si="212"/>
        <v/>
      </c>
      <c r="BT149" s="294"/>
      <c r="BU149" s="294"/>
      <c r="BV149" s="296">
        <f>BV139</f>
        <v>3</v>
      </c>
      <c r="BW149" s="296" t="str">
        <f t="shared" ca="1" si="213"/>
        <v/>
      </c>
      <c r="BX149" s="296"/>
      <c r="BY149" s="296"/>
      <c r="BZ149" s="296" t="str">
        <f t="shared" ca="1" si="214"/>
        <v/>
      </c>
      <c r="CA149" s="296">
        <f>CA139</f>
        <v>3</v>
      </c>
      <c r="CB149" s="296" t="str">
        <f t="shared" ca="1" si="215"/>
        <v/>
      </c>
      <c r="CC149" s="296"/>
      <c r="CD149" s="296"/>
      <c r="CE149" s="296" t="str">
        <f t="shared" ca="1" si="216"/>
        <v/>
      </c>
      <c r="CF149" s="296">
        <f>CF139</f>
        <v>3</v>
      </c>
      <c r="CG149" s="296" t="str">
        <f t="shared" ca="1" si="217"/>
        <v/>
      </c>
      <c r="CH149" s="296"/>
      <c r="CI149" s="296"/>
      <c r="CJ149" s="296" t="str">
        <f t="shared" ca="1" si="218"/>
        <v/>
      </c>
      <c r="CK149" s="296">
        <f>CK139</f>
        <v>2</v>
      </c>
      <c r="CL149" s="296" t="str">
        <f t="shared" ca="1" si="219"/>
        <v/>
      </c>
      <c r="CM149" s="296"/>
      <c r="CN149" s="296"/>
      <c r="CO149" s="296">
        <f>CO139</f>
        <v>2</v>
      </c>
      <c r="CP149" s="296" t="str">
        <f t="shared" ca="1" si="220"/>
        <v/>
      </c>
      <c r="CQ149" s="296"/>
      <c r="CR149" s="296"/>
      <c r="CS149" s="296">
        <f>CS139</f>
        <v>2</v>
      </c>
      <c r="CT149" s="296" t="str">
        <f t="shared" ca="1" si="221"/>
        <v/>
      </c>
      <c r="CU149" s="296"/>
      <c r="CV149" s="296"/>
      <c r="CW149" s="296">
        <f>CW139</f>
        <v>3</v>
      </c>
      <c r="CX149" s="296" t="str">
        <f t="shared" ca="1" si="222"/>
        <v/>
      </c>
      <c r="CY149" s="296"/>
      <c r="CZ149" s="296"/>
      <c r="DA149" s="296" t="str">
        <f t="shared" ca="1" si="223"/>
        <v/>
      </c>
      <c r="DB149" s="296">
        <f>DB139</f>
        <v>3</v>
      </c>
      <c r="DC149" s="296" t="str">
        <f t="shared" ca="1" si="224"/>
        <v/>
      </c>
      <c r="DD149" s="296"/>
      <c r="DE149" s="296"/>
      <c r="DF149" s="296"/>
      <c r="DG149" s="296">
        <f>DG139</f>
        <v>3</v>
      </c>
      <c r="DH149" s="296" t="str">
        <f t="shared" ca="1" si="225"/>
        <v/>
      </c>
      <c r="DI149" s="296"/>
      <c r="DJ149" s="296"/>
      <c r="DK149" s="296"/>
      <c r="DL149" s="296">
        <f>DL139</f>
        <v>3</v>
      </c>
      <c r="DM149" s="296" t="str">
        <f t="shared" ca="1" si="226"/>
        <v/>
      </c>
      <c r="DN149" s="296"/>
      <c r="DO149" s="296"/>
      <c r="DP149" s="296" t="str">
        <f t="shared" ca="1" si="227"/>
        <v/>
      </c>
      <c r="DQ149" s="296">
        <f>DQ139</f>
        <v>3</v>
      </c>
      <c r="DR149" s="296" t="str">
        <f t="shared" ca="1" si="228"/>
        <v/>
      </c>
      <c r="DS149" s="296"/>
      <c r="DT149" s="296"/>
      <c r="DU149" s="296" t="str">
        <f t="shared" ca="1" si="229"/>
        <v/>
      </c>
      <c r="DV149" s="296">
        <f>DV139</f>
        <v>3</v>
      </c>
      <c r="DW149" s="296" t="str">
        <f t="shared" ca="1" si="230"/>
        <v/>
      </c>
      <c r="DX149" s="296"/>
      <c r="DY149" s="296"/>
      <c r="DZ149" s="296" t="str">
        <f t="shared" ca="1" si="231"/>
        <v/>
      </c>
      <c r="EA149" s="296">
        <f>EA139</f>
        <v>3</v>
      </c>
      <c r="EB149" s="296" t="str">
        <f t="shared" ca="1" si="232"/>
        <v/>
      </c>
      <c r="EC149" s="296"/>
      <c r="ED149" s="296"/>
      <c r="EE149" s="296" t="str">
        <f t="shared" ca="1" si="233"/>
        <v/>
      </c>
      <c r="EF149" s="296" t="str">
        <f t="shared" ca="1" si="234"/>
        <v/>
      </c>
      <c r="EG149" s="296">
        <f>EG139</f>
        <v>1</v>
      </c>
      <c r="EH149" s="296" t="str">
        <f t="shared" ca="1" si="235"/>
        <v/>
      </c>
      <c r="EI149" s="296" t="str">
        <f t="shared" si="236"/>
        <v/>
      </c>
      <c r="EJ149" s="296"/>
      <c r="EK149" s="296"/>
      <c r="EL149" s="296">
        <f>EL139</f>
        <v>3</v>
      </c>
      <c r="EM149" s="296" t="str">
        <f t="shared" ca="1" si="237"/>
        <v/>
      </c>
      <c r="EN149" s="296"/>
      <c r="EO149" s="296"/>
      <c r="EP149" s="296" t="str">
        <f t="shared" ca="1" si="238"/>
        <v/>
      </c>
      <c r="EQ149" s="296" t="str">
        <f t="shared" ca="1" si="239"/>
        <v/>
      </c>
      <c r="ER149" s="296">
        <f>ER139</f>
        <v>1</v>
      </c>
      <c r="ES149" s="296" t="str">
        <f t="shared" ca="1" si="240"/>
        <v/>
      </c>
      <c r="ET149" s="296" t="str">
        <f t="shared" si="241"/>
        <v/>
      </c>
      <c r="EU149" s="296"/>
      <c r="EV149" s="296"/>
      <c r="EW149" s="296">
        <f>EW139</f>
        <v>3</v>
      </c>
      <c r="EX149" s="296" t="str">
        <f t="shared" ca="1" si="242"/>
        <v/>
      </c>
      <c r="EY149" s="296"/>
      <c r="EZ149" s="296"/>
      <c r="FA149" s="296" t="str">
        <f t="shared" ca="1" si="243"/>
        <v/>
      </c>
      <c r="FB149" s="296">
        <f>FB139</f>
        <v>3</v>
      </c>
      <c r="FC149" s="296" t="str">
        <f t="shared" ca="1" si="244"/>
        <v/>
      </c>
      <c r="FD149" s="296"/>
      <c r="FE149" s="296"/>
      <c r="FF149" s="296" t="str">
        <f t="shared" ca="1" si="245"/>
        <v/>
      </c>
      <c r="FG149" s="296">
        <f>FG139</f>
        <v>3</v>
      </c>
      <c r="FH149" s="296" t="str">
        <f t="shared" ca="1" si="246"/>
        <v/>
      </c>
      <c r="FI149" s="296"/>
      <c r="FJ149" s="296"/>
      <c r="FK149" s="296" t="str">
        <f t="shared" ca="1" si="247"/>
        <v/>
      </c>
      <c r="FL149" s="296">
        <f>FL139</f>
        <v>3</v>
      </c>
      <c r="FM149" s="296" t="str">
        <f t="shared" ca="1" si="248"/>
        <v/>
      </c>
      <c r="FN149" s="296"/>
      <c r="FO149" s="296"/>
      <c r="FP149" s="296" t="str">
        <f t="shared" ca="1" si="249"/>
        <v/>
      </c>
      <c r="FQ149" s="294">
        <f>FQ139</f>
        <v>3</v>
      </c>
      <c r="FR149" s="294" t="str">
        <f t="shared" ca="1" si="250"/>
        <v/>
      </c>
      <c r="FS149" s="294"/>
      <c r="FT149" s="294"/>
      <c r="FU149" s="294" t="str">
        <f t="shared" ca="1" si="251"/>
        <v/>
      </c>
      <c r="FV149" s="294" t="str">
        <f t="shared" ca="1" si="252"/>
        <v/>
      </c>
      <c r="FW149" s="294">
        <f>FW139</f>
        <v>1</v>
      </c>
      <c r="FX149" s="294" t="str">
        <f t="shared" ca="1" si="253"/>
        <v/>
      </c>
      <c r="FY149" s="294" t="str">
        <f t="shared" si="254"/>
        <v/>
      </c>
      <c r="FZ149" s="294"/>
      <c r="GA149" s="294"/>
      <c r="GB149" s="296">
        <f>GB139</f>
        <v>2</v>
      </c>
      <c r="GC149" s="296" t="str">
        <f t="shared" ca="1" si="255"/>
        <v/>
      </c>
      <c r="GD149" s="296"/>
      <c r="GE149" s="296"/>
      <c r="GF149" s="296">
        <f>GF139</f>
        <v>2</v>
      </c>
      <c r="GG149" s="296" t="str">
        <f t="shared" ca="1" si="256"/>
        <v/>
      </c>
      <c r="GH149" s="296"/>
      <c r="GI149" s="296"/>
      <c r="GJ149" s="296">
        <f>GJ139</f>
        <v>2</v>
      </c>
      <c r="GK149" s="296" t="str">
        <f t="shared" ca="1" si="257"/>
        <v/>
      </c>
      <c r="GL149" s="296"/>
      <c r="GM149" s="296"/>
      <c r="GN149" s="296">
        <f>GN139</f>
        <v>3</v>
      </c>
      <c r="GO149" s="296" t="str">
        <f t="shared" ca="1" si="258"/>
        <v/>
      </c>
      <c r="GP149" s="296"/>
      <c r="GQ149" s="296"/>
      <c r="GR149" s="296" t="str">
        <f t="shared" ca="1" si="259"/>
        <v/>
      </c>
    </row>
    <row r="150" spans="2:200" ht="15.75" thickBot="1" x14ac:dyDescent="0.3">
      <c r="B150" s="108" t="s">
        <v>75</v>
      </c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47"/>
      <c r="N150" s="147"/>
      <c r="O150" s="147"/>
      <c r="P150" s="147"/>
      <c r="Q150" s="147"/>
      <c r="R150" s="147"/>
      <c r="S150" s="147"/>
      <c r="T150" s="147"/>
      <c r="U150" s="147"/>
      <c r="V150" s="147"/>
      <c r="W150" s="147"/>
      <c r="X150" s="147"/>
      <c r="Y150" s="147"/>
      <c r="Z150" s="147"/>
      <c r="AA150" s="147"/>
      <c r="AB150" s="147"/>
      <c r="AC150" s="147"/>
      <c r="AD150" s="147"/>
      <c r="AE150" s="147"/>
      <c r="AF150" s="147"/>
      <c r="AG150" s="147"/>
      <c r="AH150" s="147"/>
      <c r="AI150" s="147"/>
      <c r="AJ150" s="147"/>
      <c r="AK150" s="147"/>
      <c r="AL150" s="147"/>
      <c r="AM150" s="147"/>
      <c r="AN150" s="147"/>
      <c r="AO150" s="147"/>
      <c r="AP150" s="147"/>
      <c r="AQ150" s="147"/>
      <c r="AR150" s="147"/>
      <c r="AS150" s="147"/>
      <c r="AT150" s="147"/>
      <c r="AU150" s="147"/>
      <c r="AV150" s="147"/>
      <c r="AW150" s="147"/>
      <c r="AX150" s="147"/>
      <c r="AY150" s="147"/>
      <c r="AZ150" s="147"/>
      <c r="BA150" s="147"/>
      <c r="BB150" s="147"/>
      <c r="BC150" s="147"/>
      <c r="BD150" s="147"/>
      <c r="BE150" s="147"/>
      <c r="BF150" s="147"/>
      <c r="BG150" s="147"/>
      <c r="BH150" s="147"/>
      <c r="BI150" s="147"/>
      <c r="BJ150" s="147"/>
      <c r="BK150" s="147"/>
      <c r="BL150" s="147"/>
      <c r="BM150" s="147"/>
      <c r="BN150" s="147"/>
      <c r="BO150" s="147"/>
      <c r="BP150" s="147"/>
      <c r="BQ150" s="147"/>
      <c r="BR150" s="147"/>
      <c r="BS150" s="147"/>
      <c r="BT150" s="147"/>
      <c r="BU150" s="147"/>
      <c r="BV150" s="147"/>
      <c r="BW150" s="147"/>
      <c r="BX150" s="147"/>
      <c r="BY150" s="147"/>
      <c r="BZ150" s="147"/>
      <c r="CA150" s="147"/>
      <c r="CB150" s="147"/>
      <c r="CC150" s="147"/>
      <c r="CD150" s="147"/>
      <c r="CE150" s="147"/>
      <c r="CF150" s="147"/>
      <c r="CG150" s="147"/>
      <c r="CH150" s="147"/>
      <c r="CI150" s="147"/>
      <c r="CJ150" s="147"/>
      <c r="CK150" s="147"/>
      <c r="CL150" s="147"/>
      <c r="CM150" s="147"/>
      <c r="CN150" s="147"/>
      <c r="CO150" s="147"/>
      <c r="CP150" s="147"/>
      <c r="CQ150" s="147"/>
      <c r="CR150" s="147"/>
      <c r="CS150" s="147"/>
      <c r="CT150" s="147"/>
      <c r="CU150" s="147"/>
      <c r="CV150" s="147"/>
      <c r="CW150" s="147"/>
      <c r="CX150" s="147"/>
      <c r="CY150" s="147"/>
      <c r="CZ150" s="147"/>
      <c r="DA150" s="147"/>
      <c r="DB150" s="147"/>
      <c r="DC150" s="147"/>
      <c r="DD150" s="147"/>
      <c r="DE150" s="147"/>
      <c r="DF150" s="147"/>
      <c r="DG150" s="147"/>
      <c r="DH150" s="147"/>
      <c r="DI150" s="147"/>
      <c r="DJ150" s="147"/>
      <c r="DK150" s="147"/>
      <c r="DL150" s="147"/>
      <c r="DM150" s="147"/>
      <c r="DN150" s="147"/>
      <c r="DO150" s="147"/>
      <c r="DP150" s="147"/>
      <c r="DQ150" s="147"/>
      <c r="DR150" s="147"/>
      <c r="DS150" s="147"/>
      <c r="DT150" s="147"/>
      <c r="DU150" s="147"/>
      <c r="DV150" s="147"/>
      <c r="DW150" s="147"/>
      <c r="DX150" s="147"/>
      <c r="DY150" s="147"/>
      <c r="DZ150" s="147"/>
      <c r="EA150" s="147"/>
      <c r="EB150" s="147"/>
      <c r="EC150" s="147"/>
      <c r="ED150" s="147"/>
      <c r="EE150" s="147"/>
      <c r="EF150" s="147"/>
      <c r="EG150" s="147"/>
      <c r="EH150" s="147"/>
      <c r="EI150" s="147"/>
      <c r="EJ150" s="147"/>
      <c r="EK150" s="147"/>
      <c r="EL150" s="147"/>
      <c r="EM150" s="147"/>
      <c r="EN150" s="147"/>
      <c r="EO150" s="147"/>
      <c r="EP150" s="147"/>
      <c r="EQ150" s="147"/>
      <c r="ER150" s="147"/>
      <c r="ES150" s="147"/>
      <c r="ET150" s="147"/>
      <c r="EU150" s="147"/>
      <c r="EV150" s="147"/>
      <c r="EW150" s="147"/>
      <c r="EX150" s="147"/>
      <c r="EY150" s="147"/>
      <c r="EZ150" s="147"/>
      <c r="FA150" s="147"/>
      <c r="FB150" s="147"/>
      <c r="FC150" s="147"/>
      <c r="FD150" s="147"/>
      <c r="FE150" s="147"/>
      <c r="FF150" s="147"/>
      <c r="FG150" s="147"/>
      <c r="FH150" s="147"/>
      <c r="FI150" s="147"/>
      <c r="FJ150" s="147"/>
      <c r="FK150" s="147"/>
      <c r="FL150" s="147"/>
      <c r="FM150" s="147"/>
      <c r="FN150" s="147"/>
      <c r="FO150" s="147"/>
      <c r="FP150" s="147"/>
      <c r="FQ150" s="147"/>
      <c r="FR150" s="147"/>
      <c r="FS150" s="147"/>
      <c r="FT150" s="147"/>
      <c r="FU150" s="147"/>
      <c r="FV150" s="147"/>
      <c r="FW150" s="147"/>
      <c r="FX150" s="147"/>
      <c r="FY150" s="147"/>
      <c r="FZ150" s="147"/>
      <c r="GA150" s="147"/>
      <c r="GB150" s="147"/>
      <c r="GC150" s="147"/>
      <c r="GD150" s="147"/>
      <c r="GE150" s="147"/>
      <c r="GF150" s="147"/>
      <c r="GG150" s="147"/>
      <c r="GH150" s="147"/>
      <c r="GI150" s="147"/>
      <c r="GJ150" s="147"/>
      <c r="GK150" s="147"/>
      <c r="GL150" s="147"/>
      <c r="GM150" s="147"/>
      <c r="GN150" s="147"/>
      <c r="GO150" s="147"/>
      <c r="GP150" s="147"/>
      <c r="GQ150" s="147"/>
      <c r="GR150" s="147"/>
    </row>
    <row r="151" spans="2:200" x14ac:dyDescent="0.25">
      <c r="B151" s="20">
        <v>11</v>
      </c>
      <c r="C151" s="252">
        <f>C139</f>
        <v>3</v>
      </c>
      <c r="D151" s="252" t="str">
        <f t="shared" ca="1" si="184"/>
        <v/>
      </c>
      <c r="E151" s="252"/>
      <c r="F151" s="252"/>
      <c r="G151" s="252" t="str">
        <f t="shared" ca="1" si="185"/>
        <v/>
      </c>
      <c r="H151" s="252">
        <f>H139</f>
        <v>1</v>
      </c>
      <c r="I151" s="252" t="str">
        <f t="shared" ca="1" si="186"/>
        <v/>
      </c>
      <c r="J151" s="252" t="str">
        <f t="shared" si="187"/>
        <v/>
      </c>
      <c r="K151" s="252"/>
      <c r="L151" s="252"/>
      <c r="M151" s="294">
        <f>M139</f>
        <v>3</v>
      </c>
      <c r="N151" s="294" t="str">
        <f t="shared" ca="1" si="188"/>
        <v/>
      </c>
      <c r="O151" s="294"/>
      <c r="P151" s="294"/>
      <c r="Q151" s="294"/>
      <c r="R151" s="294" t="str">
        <f t="shared" ca="1" si="189"/>
        <v/>
      </c>
      <c r="S151" s="294">
        <f>S139</f>
        <v>1</v>
      </c>
      <c r="T151" s="294" t="str">
        <f t="shared" ca="1" si="190"/>
        <v/>
      </c>
      <c r="U151" s="294" t="str">
        <f t="shared" si="191"/>
        <v/>
      </c>
      <c r="V151" s="294"/>
      <c r="W151" s="294"/>
      <c r="X151" s="294">
        <f>X139</f>
        <v>3</v>
      </c>
      <c r="Y151" s="294" t="str">
        <f t="shared" ca="1" si="192"/>
        <v/>
      </c>
      <c r="Z151" s="294"/>
      <c r="AA151" s="294"/>
      <c r="AB151" s="294"/>
      <c r="AC151" s="294" t="str">
        <f t="shared" ca="1" si="193"/>
        <v/>
      </c>
      <c r="AD151" s="294">
        <f>AD139</f>
        <v>1</v>
      </c>
      <c r="AE151" s="294" t="str">
        <f t="shared" ca="1" si="194"/>
        <v/>
      </c>
      <c r="AF151" s="294" t="str">
        <f t="shared" si="195"/>
        <v/>
      </c>
      <c r="AG151" s="294"/>
      <c r="AH151" s="294"/>
      <c r="AI151" s="294">
        <f>AI139</f>
        <v>4</v>
      </c>
      <c r="AJ151" s="294" t="str">
        <f t="shared" ca="1" si="196"/>
        <v/>
      </c>
      <c r="AK151" s="294"/>
      <c r="AL151" s="294"/>
      <c r="AM151" s="294" t="str">
        <f t="shared" ref="AM151:AM160" ca="1" si="260">IFERROR(Y151+N151+FV194+FK194+EZ194,"")</f>
        <v/>
      </c>
      <c r="AN151" s="294"/>
      <c r="AO151" s="294" t="str">
        <f t="shared" ca="1" si="198"/>
        <v/>
      </c>
      <c r="AP151" s="294">
        <f>AP139</f>
        <v>1</v>
      </c>
      <c r="AQ151" s="294" t="str">
        <f t="shared" ca="1" si="199"/>
        <v/>
      </c>
      <c r="AR151" s="294" t="str">
        <f t="shared" si="200"/>
        <v/>
      </c>
      <c r="AS151" s="294"/>
      <c r="AT151" s="294"/>
      <c r="AU151" s="294">
        <f>AU139</f>
        <v>3</v>
      </c>
      <c r="AV151" s="294" t="str">
        <f t="shared" ca="1" si="201"/>
        <v/>
      </c>
      <c r="AW151" s="294"/>
      <c r="AX151" s="294"/>
      <c r="AY151" s="294" t="str">
        <f t="shared" ref="AY151:AY160" ca="1" si="261">IFERROR(1.15*(DF65+CZ65+CN65+CT65),"")</f>
        <v/>
      </c>
      <c r="AZ151" s="294">
        <f>AZ139</f>
        <v>4</v>
      </c>
      <c r="BA151" s="294" t="str">
        <f t="shared" ca="1" si="203"/>
        <v/>
      </c>
      <c r="BB151" s="294"/>
      <c r="BC151" s="294"/>
      <c r="BD151" s="294" t="str">
        <f t="shared" ca="1" si="204"/>
        <v/>
      </c>
      <c r="BE151" s="294" t="str">
        <f t="shared" ref="BE151:BE160" ca="1" si="262">IFERROR(CM495*0.090582153770778,"")</f>
        <v/>
      </c>
      <c r="BF151" s="294">
        <f>BF139</f>
        <v>1</v>
      </c>
      <c r="BG151" s="294" t="str">
        <f t="shared" ca="1" si="206"/>
        <v/>
      </c>
      <c r="BH151" s="294" t="str">
        <f t="shared" si="207"/>
        <v/>
      </c>
      <c r="BI151" s="294"/>
      <c r="BJ151" s="294"/>
      <c r="BK151" s="294">
        <f>BK139</f>
        <v>4</v>
      </c>
      <c r="BL151" s="294" t="str">
        <f t="shared" ca="1" si="208"/>
        <v/>
      </c>
      <c r="BM151" s="294"/>
      <c r="BN151" s="294"/>
      <c r="BO151" s="294" t="str">
        <f t="shared" ca="1" si="209"/>
        <v/>
      </c>
      <c r="BP151" s="294" t="str">
        <f t="shared" ref="BP151:BP160" ca="1" si="263">IFERROR(CM495*0.747618641721465,"")</f>
        <v/>
      </c>
      <c r="BQ151" s="294">
        <f>BQ139</f>
        <v>1</v>
      </c>
      <c r="BR151" s="294" t="str">
        <f t="shared" ca="1" si="211"/>
        <v/>
      </c>
      <c r="BS151" s="294" t="str">
        <f t="shared" si="212"/>
        <v/>
      </c>
      <c r="BT151" s="294"/>
      <c r="BU151" s="294"/>
      <c r="BV151" s="99">
        <f>BV139</f>
        <v>3</v>
      </c>
      <c r="BW151" s="99" t="str">
        <f t="shared" ca="1" si="213"/>
        <v/>
      </c>
      <c r="BX151" s="99"/>
      <c r="BY151" s="99"/>
      <c r="BZ151" s="99" t="str">
        <f t="shared" ref="BZ151:BZ160" ca="1" si="264">IFERROR(GO151+AU108+AH280,"")</f>
        <v/>
      </c>
      <c r="CA151" s="99">
        <f>CA139</f>
        <v>3</v>
      </c>
      <c r="CB151" s="99" t="str">
        <f t="shared" ca="1" si="215"/>
        <v/>
      </c>
      <c r="CC151" s="99"/>
      <c r="CD151" s="99"/>
      <c r="CE151" s="99" t="str">
        <f t="shared" ref="CE151:CE160" ca="1" si="265">IFERROR(GS22-GM22+CQ237+BH366+AQ366,"")</f>
        <v/>
      </c>
      <c r="CF151" s="99">
        <f>CF139</f>
        <v>3</v>
      </c>
      <c r="CG151" s="99" t="str">
        <f t="shared" ca="1" si="217"/>
        <v/>
      </c>
      <c r="CH151" s="99"/>
      <c r="CI151" s="99"/>
      <c r="CJ151" s="99" t="str">
        <f t="shared" ref="CJ151:CJ160" ca="1" si="266">IFERROR(LN65-LH65+CO194+J366+D366,"")</f>
        <v/>
      </c>
      <c r="CK151" s="99">
        <f>CK139</f>
        <v>2</v>
      </c>
      <c r="CL151" s="99" t="str">
        <f t="shared" ca="1" si="219"/>
        <v/>
      </c>
      <c r="CM151" s="99"/>
      <c r="CN151" s="99"/>
      <c r="CO151" s="99">
        <f>CO139</f>
        <v>2</v>
      </c>
      <c r="CP151" s="99" t="str">
        <f t="shared" ca="1" si="220"/>
        <v/>
      </c>
      <c r="CQ151" s="99"/>
      <c r="CR151" s="99"/>
      <c r="CS151" s="99">
        <f>CS139</f>
        <v>2</v>
      </c>
      <c r="CT151" s="99" t="str">
        <f t="shared" ca="1" si="221"/>
        <v/>
      </c>
      <c r="CU151" s="99"/>
      <c r="CV151" s="99"/>
      <c r="CW151" s="99">
        <f>CW139</f>
        <v>3</v>
      </c>
      <c r="CX151" s="99" t="str">
        <f t="shared" ca="1" si="222"/>
        <v/>
      </c>
      <c r="CY151" s="99"/>
      <c r="CZ151" s="99"/>
      <c r="DA151" s="99" t="str">
        <f t="shared" ca="1" si="223"/>
        <v/>
      </c>
      <c r="DB151" s="99">
        <f>DB139</f>
        <v>3</v>
      </c>
      <c r="DC151" s="99" t="str">
        <f t="shared" ca="1" si="224"/>
        <v/>
      </c>
      <c r="DD151" s="99"/>
      <c r="DE151" s="99"/>
      <c r="DF151" s="99"/>
      <c r="DG151" s="99">
        <f>DG139</f>
        <v>3</v>
      </c>
      <c r="DH151" s="99" t="str">
        <f t="shared" ca="1" si="225"/>
        <v/>
      </c>
      <c r="DI151" s="99"/>
      <c r="DJ151" s="99"/>
      <c r="DK151" s="99"/>
      <c r="DL151" s="99">
        <f>DL139</f>
        <v>3</v>
      </c>
      <c r="DM151" s="99" t="str">
        <f t="shared" ca="1" si="226"/>
        <v/>
      </c>
      <c r="DN151" s="99"/>
      <c r="DO151" s="99"/>
      <c r="DP151" s="99" t="str">
        <f t="shared" ref="DP151:DP160" ca="1" si="267">IFERROR(M65+HM237+S194+I495+I194,"")</f>
        <v/>
      </c>
      <c r="DQ151" s="99">
        <f>DQ139</f>
        <v>3</v>
      </c>
      <c r="DR151" s="99" t="str">
        <f t="shared" ca="1" si="228"/>
        <v/>
      </c>
      <c r="DS151" s="99"/>
      <c r="DT151" s="99"/>
      <c r="DU151" s="99" t="str">
        <f t="shared" ref="DU151:DU160" ca="1" si="268">IFERROR(GA280-FT280+X65-AE65+BE65-AZ65+IA108-HV108+D237,"")</f>
        <v/>
      </c>
      <c r="DV151" s="99">
        <f>DV139</f>
        <v>3</v>
      </c>
      <c r="DW151" s="99" t="str">
        <f t="shared" ca="1" si="230"/>
        <v/>
      </c>
      <c r="DX151" s="99"/>
      <c r="DY151" s="99"/>
      <c r="DZ151" s="99" t="str">
        <f t="shared" ca="1" si="231"/>
        <v/>
      </c>
      <c r="EA151" s="99">
        <f>EA139</f>
        <v>3</v>
      </c>
      <c r="EB151" s="99" t="str">
        <f t="shared" ca="1" si="232"/>
        <v/>
      </c>
      <c r="EC151" s="99"/>
      <c r="ED151" s="99"/>
      <c r="EE151" s="99" t="str">
        <f t="shared" ca="1" si="233"/>
        <v/>
      </c>
      <c r="EF151" s="99" t="str">
        <f t="shared" ca="1" si="234"/>
        <v/>
      </c>
      <c r="EG151" s="99">
        <f>EG139</f>
        <v>1</v>
      </c>
      <c r="EH151" s="99" t="str">
        <f t="shared" ca="1" si="235"/>
        <v/>
      </c>
      <c r="EI151" s="99" t="str">
        <f t="shared" si="236"/>
        <v/>
      </c>
      <c r="EJ151" s="99"/>
      <c r="EK151" s="99"/>
      <c r="EL151" s="99">
        <f>EL139</f>
        <v>3</v>
      </c>
      <c r="EM151" s="99" t="str">
        <f t="shared" ca="1" si="237"/>
        <v/>
      </c>
      <c r="EN151" s="99"/>
      <c r="EO151" s="99"/>
      <c r="EP151" s="99" t="str">
        <f t="shared" ca="1" si="238"/>
        <v/>
      </c>
      <c r="EQ151" s="99" t="str">
        <f t="shared" ca="1" si="239"/>
        <v/>
      </c>
      <c r="ER151" s="99">
        <f>ER139</f>
        <v>1</v>
      </c>
      <c r="ES151" s="99" t="str">
        <f t="shared" ca="1" si="240"/>
        <v/>
      </c>
      <c r="ET151" s="99" t="str">
        <f t="shared" si="241"/>
        <v/>
      </c>
      <c r="EU151" s="99"/>
      <c r="EV151" s="99"/>
      <c r="EW151" s="99">
        <f>EW139</f>
        <v>3</v>
      </c>
      <c r="EX151" s="99" t="str">
        <f t="shared" ca="1" si="242"/>
        <v/>
      </c>
      <c r="EY151" s="99"/>
      <c r="EZ151" s="99"/>
      <c r="FA151" s="99" t="str">
        <f t="shared" ref="FA151:FA160" ca="1" si="269">IFERROR((LO22+(ES65-LO22)*0.312-LV22+(LV22-EL65)*0.312)+(MC22+(FG65-MC22)*0.312-MJ22+(MJ22-EZ65)*0.312)+X194,"")</f>
        <v/>
      </c>
      <c r="FB151" s="99">
        <f>FB139</f>
        <v>3</v>
      </c>
      <c r="FC151" s="99" t="str">
        <f t="shared" ca="1" si="244"/>
        <v/>
      </c>
      <c r="FD151" s="99"/>
      <c r="FE151" s="99"/>
      <c r="FF151" s="99" t="str">
        <f t="shared" ref="FF151:FF160" ca="1" si="270">IFERROR(FY22*1.0025-GF22*0.9975+CC237-CJ237+BO237-BV237+BA237-BH237,"")</f>
        <v/>
      </c>
      <c r="FG151" s="99">
        <f>FG139</f>
        <v>3</v>
      </c>
      <c r="FH151" s="99" t="str">
        <f t="shared" ca="1" si="246"/>
        <v/>
      </c>
      <c r="FI151" s="99"/>
      <c r="FJ151" s="99"/>
      <c r="FK151" s="99" t="str">
        <f t="shared" ref="FK151:FK160" ca="1" si="271">IFERROR(GA280-FT280,"")</f>
        <v/>
      </c>
      <c r="FL151" s="99">
        <f>FL139</f>
        <v>3</v>
      </c>
      <c r="FM151" s="99" t="str">
        <f t="shared" ca="1" si="248"/>
        <v/>
      </c>
      <c r="FN151" s="99"/>
      <c r="FO151" s="99"/>
      <c r="FP151" s="99" t="str">
        <f t="shared" ref="FP151:FP160" ca="1" si="272">IFERROR(CA194-BU194+O22-V22+FF108-FL108+FK22-FR22,"")</f>
        <v/>
      </c>
      <c r="FQ151" s="294">
        <f>FQ139</f>
        <v>3</v>
      </c>
      <c r="FR151" s="294" t="str">
        <f t="shared" ca="1" si="250"/>
        <v/>
      </c>
      <c r="FS151" s="294"/>
      <c r="FT151" s="294"/>
      <c r="FU151" s="294" t="str">
        <f t="shared" ca="1" si="251"/>
        <v/>
      </c>
      <c r="FV151" s="294" t="str">
        <f t="shared" ca="1" si="252"/>
        <v/>
      </c>
      <c r="FW151" s="294">
        <f>FW139</f>
        <v>1</v>
      </c>
      <c r="FX151" s="294" t="str">
        <f t="shared" ca="1" si="253"/>
        <v/>
      </c>
      <c r="FY151" s="294" t="str">
        <f t="shared" si="254"/>
        <v/>
      </c>
      <c r="FZ151" s="294"/>
      <c r="GA151" s="294"/>
      <c r="GB151" s="99">
        <f>GB139</f>
        <v>2</v>
      </c>
      <c r="GC151" s="99" t="str">
        <f t="shared" ca="1" si="255"/>
        <v/>
      </c>
      <c r="GD151" s="99"/>
      <c r="GE151" s="99"/>
      <c r="GF151" s="99">
        <f>GF139</f>
        <v>2</v>
      </c>
      <c r="GG151" s="99" t="str">
        <f t="shared" ca="1" si="256"/>
        <v/>
      </c>
      <c r="GH151" s="99"/>
      <c r="GI151" s="99"/>
      <c r="GJ151" s="99">
        <f>GJ139</f>
        <v>2</v>
      </c>
      <c r="GK151" s="99" t="str">
        <f t="shared" ca="1" si="257"/>
        <v/>
      </c>
      <c r="GL151" s="99"/>
      <c r="GM151" s="99"/>
      <c r="GN151" s="99">
        <f>GN139</f>
        <v>3</v>
      </c>
      <c r="GO151" s="99" t="str">
        <f t="shared" ca="1" si="258"/>
        <v/>
      </c>
      <c r="GP151" s="99"/>
      <c r="GQ151" s="99"/>
      <c r="GR151" s="99" t="str">
        <f t="shared" ca="1" si="259"/>
        <v/>
      </c>
    </row>
    <row r="152" spans="2:200" x14ac:dyDescent="0.25">
      <c r="B152" s="252">
        <v>12</v>
      </c>
      <c r="C152" s="252">
        <f>C139</f>
        <v>3</v>
      </c>
      <c r="D152" s="252" t="str">
        <f t="shared" ca="1" si="184"/>
        <v/>
      </c>
      <c r="E152" s="252"/>
      <c r="F152" s="252"/>
      <c r="G152" s="252" t="str">
        <f t="shared" ca="1" si="185"/>
        <v/>
      </c>
      <c r="H152" s="252">
        <f>H139</f>
        <v>1</v>
      </c>
      <c r="I152" s="252" t="str">
        <f t="shared" ca="1" si="186"/>
        <v/>
      </c>
      <c r="J152" s="252" t="str">
        <f t="shared" si="187"/>
        <v/>
      </c>
      <c r="K152" s="252"/>
      <c r="L152" s="252"/>
      <c r="M152" s="294">
        <f>M139</f>
        <v>3</v>
      </c>
      <c r="N152" s="294" t="str">
        <f t="shared" ca="1" si="188"/>
        <v/>
      </c>
      <c r="O152" s="294"/>
      <c r="P152" s="294"/>
      <c r="Q152" s="294"/>
      <c r="R152" s="294" t="str">
        <f t="shared" ca="1" si="189"/>
        <v/>
      </c>
      <c r="S152" s="294">
        <f>S139</f>
        <v>1</v>
      </c>
      <c r="T152" s="294" t="str">
        <f t="shared" ca="1" si="190"/>
        <v/>
      </c>
      <c r="U152" s="294" t="str">
        <f t="shared" si="191"/>
        <v/>
      </c>
      <c r="V152" s="294"/>
      <c r="W152" s="294"/>
      <c r="X152" s="294">
        <f>X139</f>
        <v>3</v>
      </c>
      <c r="Y152" s="294" t="str">
        <f t="shared" ca="1" si="192"/>
        <v/>
      </c>
      <c r="Z152" s="294"/>
      <c r="AA152" s="294"/>
      <c r="AB152" s="294"/>
      <c r="AC152" s="294" t="str">
        <f t="shared" ca="1" si="193"/>
        <v/>
      </c>
      <c r="AD152" s="294">
        <f>AD139</f>
        <v>1</v>
      </c>
      <c r="AE152" s="294" t="str">
        <f t="shared" ca="1" si="194"/>
        <v/>
      </c>
      <c r="AF152" s="294" t="str">
        <f t="shared" si="195"/>
        <v/>
      </c>
      <c r="AG152" s="294"/>
      <c r="AH152" s="294"/>
      <c r="AI152" s="294">
        <f>AI139</f>
        <v>4</v>
      </c>
      <c r="AJ152" s="294" t="str">
        <f t="shared" ca="1" si="196"/>
        <v/>
      </c>
      <c r="AK152" s="294"/>
      <c r="AL152" s="294"/>
      <c r="AM152" s="294" t="str">
        <f t="shared" ca="1" si="260"/>
        <v/>
      </c>
      <c r="AN152" s="294"/>
      <c r="AO152" s="294" t="str">
        <f t="shared" ca="1" si="198"/>
        <v/>
      </c>
      <c r="AP152" s="294">
        <f>AP139</f>
        <v>1</v>
      </c>
      <c r="AQ152" s="294" t="str">
        <f t="shared" ca="1" si="199"/>
        <v/>
      </c>
      <c r="AR152" s="294" t="str">
        <f t="shared" si="200"/>
        <v/>
      </c>
      <c r="AS152" s="294"/>
      <c r="AT152" s="294"/>
      <c r="AU152" s="294">
        <f>AU139</f>
        <v>3</v>
      </c>
      <c r="AV152" s="294" t="str">
        <f t="shared" ca="1" si="201"/>
        <v/>
      </c>
      <c r="AW152" s="294"/>
      <c r="AX152" s="294"/>
      <c r="AY152" s="294" t="str">
        <f t="shared" ca="1" si="261"/>
        <v/>
      </c>
      <c r="AZ152" s="294">
        <f>AZ139</f>
        <v>4</v>
      </c>
      <c r="BA152" s="294" t="str">
        <f t="shared" ca="1" si="203"/>
        <v/>
      </c>
      <c r="BB152" s="294"/>
      <c r="BC152" s="294"/>
      <c r="BD152" s="294" t="str">
        <f t="shared" ca="1" si="204"/>
        <v/>
      </c>
      <c r="BE152" s="294" t="str">
        <f t="shared" ca="1" si="262"/>
        <v/>
      </c>
      <c r="BF152" s="294">
        <f>BF139</f>
        <v>1</v>
      </c>
      <c r="BG152" s="294" t="str">
        <f t="shared" ca="1" si="206"/>
        <v/>
      </c>
      <c r="BH152" s="294" t="str">
        <f t="shared" si="207"/>
        <v/>
      </c>
      <c r="BI152" s="294"/>
      <c r="BJ152" s="294"/>
      <c r="BK152" s="294">
        <f>BK139</f>
        <v>4</v>
      </c>
      <c r="BL152" s="294" t="str">
        <f t="shared" ca="1" si="208"/>
        <v/>
      </c>
      <c r="BM152" s="294"/>
      <c r="BN152" s="294"/>
      <c r="BO152" s="294" t="str">
        <f t="shared" ca="1" si="209"/>
        <v/>
      </c>
      <c r="BP152" s="294" t="str">
        <f t="shared" ca="1" si="263"/>
        <v/>
      </c>
      <c r="BQ152" s="294">
        <f>BQ139</f>
        <v>1</v>
      </c>
      <c r="BR152" s="294" t="str">
        <f t="shared" ca="1" si="211"/>
        <v/>
      </c>
      <c r="BS152" s="294" t="str">
        <f t="shared" si="212"/>
        <v/>
      </c>
      <c r="BT152" s="294"/>
      <c r="BU152" s="294"/>
      <c r="BV152" s="294">
        <f>BV139</f>
        <v>3</v>
      </c>
      <c r="BW152" s="294" t="str">
        <f t="shared" ca="1" si="213"/>
        <v/>
      </c>
      <c r="BX152" s="294"/>
      <c r="BY152" s="294"/>
      <c r="BZ152" s="294" t="str">
        <f t="shared" ca="1" si="264"/>
        <v/>
      </c>
      <c r="CA152" s="294">
        <f>CA139</f>
        <v>3</v>
      </c>
      <c r="CB152" s="294" t="str">
        <f t="shared" ca="1" si="215"/>
        <v/>
      </c>
      <c r="CC152" s="294"/>
      <c r="CD152" s="294"/>
      <c r="CE152" s="294" t="str">
        <f t="shared" ca="1" si="265"/>
        <v/>
      </c>
      <c r="CF152" s="294">
        <f>CF139</f>
        <v>3</v>
      </c>
      <c r="CG152" s="294" t="str">
        <f t="shared" ca="1" si="217"/>
        <v/>
      </c>
      <c r="CH152" s="294"/>
      <c r="CI152" s="294"/>
      <c r="CJ152" s="294" t="str">
        <f t="shared" ca="1" si="266"/>
        <v/>
      </c>
      <c r="CK152" s="294">
        <f>CK139</f>
        <v>2</v>
      </c>
      <c r="CL152" s="294" t="str">
        <f t="shared" ca="1" si="219"/>
        <v/>
      </c>
      <c r="CM152" s="294"/>
      <c r="CN152" s="294"/>
      <c r="CO152" s="294">
        <f>CO139</f>
        <v>2</v>
      </c>
      <c r="CP152" s="294" t="str">
        <f t="shared" ca="1" si="220"/>
        <v/>
      </c>
      <c r="CQ152" s="294"/>
      <c r="CR152" s="294"/>
      <c r="CS152" s="294">
        <f>CS139</f>
        <v>2</v>
      </c>
      <c r="CT152" s="294" t="str">
        <f t="shared" ca="1" si="221"/>
        <v/>
      </c>
      <c r="CU152" s="294"/>
      <c r="CV152" s="294"/>
      <c r="CW152" s="294">
        <f>CW139</f>
        <v>3</v>
      </c>
      <c r="CX152" s="294" t="str">
        <f t="shared" ca="1" si="222"/>
        <v/>
      </c>
      <c r="CY152" s="294"/>
      <c r="CZ152" s="294"/>
      <c r="DA152" s="294" t="str">
        <f t="shared" ca="1" si="223"/>
        <v/>
      </c>
      <c r="DB152" s="294">
        <f>DB139</f>
        <v>3</v>
      </c>
      <c r="DC152" s="294" t="str">
        <f t="shared" ca="1" si="224"/>
        <v/>
      </c>
      <c r="DD152" s="294"/>
      <c r="DE152" s="294"/>
      <c r="DF152" s="294"/>
      <c r="DG152" s="294">
        <f>DG139</f>
        <v>3</v>
      </c>
      <c r="DH152" s="294" t="str">
        <f t="shared" ca="1" si="225"/>
        <v/>
      </c>
      <c r="DI152" s="294"/>
      <c r="DJ152" s="294"/>
      <c r="DK152" s="294"/>
      <c r="DL152" s="294">
        <f>DL139</f>
        <v>3</v>
      </c>
      <c r="DM152" s="294" t="str">
        <f t="shared" ca="1" si="226"/>
        <v/>
      </c>
      <c r="DN152" s="294"/>
      <c r="DO152" s="294"/>
      <c r="DP152" s="294" t="str">
        <f t="shared" ca="1" si="267"/>
        <v/>
      </c>
      <c r="DQ152" s="294">
        <f>DQ139</f>
        <v>3</v>
      </c>
      <c r="DR152" s="294" t="str">
        <f t="shared" ca="1" si="228"/>
        <v/>
      </c>
      <c r="DS152" s="294"/>
      <c r="DT152" s="294"/>
      <c r="DU152" s="294" t="str">
        <f t="shared" ca="1" si="268"/>
        <v/>
      </c>
      <c r="DV152" s="294">
        <f>DV139</f>
        <v>3</v>
      </c>
      <c r="DW152" s="294" t="str">
        <f t="shared" ca="1" si="230"/>
        <v/>
      </c>
      <c r="DX152" s="294"/>
      <c r="DY152" s="294"/>
      <c r="DZ152" s="294" t="str">
        <f t="shared" ca="1" si="231"/>
        <v/>
      </c>
      <c r="EA152" s="294">
        <f>EA139</f>
        <v>3</v>
      </c>
      <c r="EB152" s="294" t="str">
        <f t="shared" ca="1" si="232"/>
        <v/>
      </c>
      <c r="EC152" s="294"/>
      <c r="ED152" s="294"/>
      <c r="EE152" s="294" t="str">
        <f t="shared" ca="1" si="233"/>
        <v/>
      </c>
      <c r="EF152" s="294" t="str">
        <f t="shared" ca="1" si="234"/>
        <v/>
      </c>
      <c r="EG152" s="294">
        <f>EG139</f>
        <v>1</v>
      </c>
      <c r="EH152" s="294" t="str">
        <f t="shared" ca="1" si="235"/>
        <v/>
      </c>
      <c r="EI152" s="294" t="str">
        <f t="shared" si="236"/>
        <v/>
      </c>
      <c r="EJ152" s="294"/>
      <c r="EK152" s="294"/>
      <c r="EL152" s="294">
        <f>EL139</f>
        <v>3</v>
      </c>
      <c r="EM152" s="294" t="str">
        <f t="shared" ca="1" si="237"/>
        <v/>
      </c>
      <c r="EN152" s="294"/>
      <c r="EO152" s="294"/>
      <c r="EP152" s="294" t="str">
        <f t="shared" ca="1" si="238"/>
        <v/>
      </c>
      <c r="EQ152" s="294" t="str">
        <f t="shared" ca="1" si="239"/>
        <v/>
      </c>
      <c r="ER152" s="294">
        <f>ER139</f>
        <v>1</v>
      </c>
      <c r="ES152" s="294" t="str">
        <f t="shared" ca="1" si="240"/>
        <v/>
      </c>
      <c r="ET152" s="294" t="str">
        <f t="shared" si="241"/>
        <v/>
      </c>
      <c r="EU152" s="294"/>
      <c r="EV152" s="294"/>
      <c r="EW152" s="294">
        <f>EW139</f>
        <v>3</v>
      </c>
      <c r="EX152" s="294" t="str">
        <f t="shared" ca="1" si="242"/>
        <v/>
      </c>
      <c r="EY152" s="294"/>
      <c r="EZ152" s="294"/>
      <c r="FA152" s="294" t="str">
        <f t="shared" ca="1" si="269"/>
        <v/>
      </c>
      <c r="FB152" s="294">
        <f>FB139</f>
        <v>3</v>
      </c>
      <c r="FC152" s="294" t="str">
        <f t="shared" ca="1" si="244"/>
        <v/>
      </c>
      <c r="FD152" s="294"/>
      <c r="FE152" s="294"/>
      <c r="FF152" s="294" t="str">
        <f t="shared" ca="1" si="270"/>
        <v/>
      </c>
      <c r="FG152" s="294">
        <f>FG139</f>
        <v>3</v>
      </c>
      <c r="FH152" s="294" t="str">
        <f t="shared" ca="1" si="246"/>
        <v/>
      </c>
      <c r="FI152" s="294"/>
      <c r="FJ152" s="294"/>
      <c r="FK152" s="294" t="str">
        <f t="shared" ca="1" si="271"/>
        <v/>
      </c>
      <c r="FL152" s="294">
        <f>FL139</f>
        <v>3</v>
      </c>
      <c r="FM152" s="294" t="str">
        <f t="shared" ca="1" si="248"/>
        <v/>
      </c>
      <c r="FN152" s="294"/>
      <c r="FO152" s="294"/>
      <c r="FP152" s="294" t="str">
        <f t="shared" ca="1" si="272"/>
        <v/>
      </c>
      <c r="FQ152" s="294">
        <f>FQ139</f>
        <v>3</v>
      </c>
      <c r="FR152" s="294" t="str">
        <f t="shared" ca="1" si="250"/>
        <v/>
      </c>
      <c r="FS152" s="294"/>
      <c r="FT152" s="294"/>
      <c r="FU152" s="294" t="str">
        <f t="shared" ca="1" si="251"/>
        <v/>
      </c>
      <c r="FV152" s="294" t="str">
        <f t="shared" ca="1" si="252"/>
        <v/>
      </c>
      <c r="FW152" s="294">
        <f>FW139</f>
        <v>1</v>
      </c>
      <c r="FX152" s="294" t="str">
        <f t="shared" ca="1" si="253"/>
        <v/>
      </c>
      <c r="FY152" s="294" t="str">
        <f t="shared" si="254"/>
        <v/>
      </c>
      <c r="FZ152" s="294"/>
      <c r="GA152" s="294"/>
      <c r="GB152" s="294">
        <f>GB139</f>
        <v>2</v>
      </c>
      <c r="GC152" s="294" t="str">
        <f t="shared" ca="1" si="255"/>
        <v/>
      </c>
      <c r="GD152" s="294"/>
      <c r="GE152" s="294"/>
      <c r="GF152" s="294">
        <f>GF139</f>
        <v>2</v>
      </c>
      <c r="GG152" s="294" t="str">
        <f t="shared" ca="1" si="256"/>
        <v/>
      </c>
      <c r="GH152" s="294"/>
      <c r="GI152" s="294"/>
      <c r="GJ152" s="294">
        <f>GJ139</f>
        <v>2</v>
      </c>
      <c r="GK152" s="294" t="str">
        <f t="shared" ca="1" si="257"/>
        <v/>
      </c>
      <c r="GL152" s="294"/>
      <c r="GM152" s="294"/>
      <c r="GN152" s="294">
        <f>GN139</f>
        <v>3</v>
      </c>
      <c r="GO152" s="294" t="str">
        <f t="shared" ca="1" si="258"/>
        <v/>
      </c>
      <c r="GP152" s="294"/>
      <c r="GQ152" s="294"/>
      <c r="GR152" s="294" t="str">
        <f t="shared" ca="1" si="259"/>
        <v/>
      </c>
    </row>
    <row r="153" spans="2:200" x14ac:dyDescent="0.25">
      <c r="B153" s="252">
        <v>13</v>
      </c>
      <c r="C153" s="252">
        <f>C139</f>
        <v>3</v>
      </c>
      <c r="D153" s="252" t="str">
        <f t="shared" ca="1" si="184"/>
        <v/>
      </c>
      <c r="E153" s="252"/>
      <c r="F153" s="252"/>
      <c r="G153" s="252" t="str">
        <f t="shared" ca="1" si="185"/>
        <v/>
      </c>
      <c r="H153" s="252">
        <f>H139</f>
        <v>1</v>
      </c>
      <c r="I153" s="252" t="str">
        <f t="shared" ca="1" si="186"/>
        <v/>
      </c>
      <c r="J153" s="252" t="str">
        <f t="shared" si="187"/>
        <v/>
      </c>
      <c r="K153" s="252"/>
      <c r="L153" s="252"/>
      <c r="M153" s="294">
        <f>M139</f>
        <v>3</v>
      </c>
      <c r="N153" s="294" t="str">
        <f t="shared" ca="1" si="188"/>
        <v/>
      </c>
      <c r="O153" s="294"/>
      <c r="P153" s="294"/>
      <c r="Q153" s="294"/>
      <c r="R153" s="294" t="str">
        <f t="shared" ca="1" si="189"/>
        <v/>
      </c>
      <c r="S153" s="294">
        <f>S139</f>
        <v>1</v>
      </c>
      <c r="T153" s="294" t="str">
        <f t="shared" ca="1" si="190"/>
        <v/>
      </c>
      <c r="U153" s="294" t="str">
        <f t="shared" si="191"/>
        <v/>
      </c>
      <c r="V153" s="294"/>
      <c r="W153" s="294"/>
      <c r="X153" s="294">
        <f>X139</f>
        <v>3</v>
      </c>
      <c r="Y153" s="294" t="str">
        <f t="shared" ca="1" si="192"/>
        <v/>
      </c>
      <c r="Z153" s="294"/>
      <c r="AA153" s="294"/>
      <c r="AB153" s="294"/>
      <c r="AC153" s="294" t="str">
        <f t="shared" ca="1" si="193"/>
        <v/>
      </c>
      <c r="AD153" s="294">
        <f>AD139</f>
        <v>1</v>
      </c>
      <c r="AE153" s="294" t="str">
        <f t="shared" ca="1" si="194"/>
        <v/>
      </c>
      <c r="AF153" s="294" t="str">
        <f t="shared" si="195"/>
        <v/>
      </c>
      <c r="AG153" s="294"/>
      <c r="AH153" s="294"/>
      <c r="AI153" s="294">
        <f>AI139</f>
        <v>4</v>
      </c>
      <c r="AJ153" s="294" t="str">
        <f t="shared" ca="1" si="196"/>
        <v/>
      </c>
      <c r="AK153" s="294"/>
      <c r="AL153" s="294"/>
      <c r="AM153" s="294" t="str">
        <f t="shared" ca="1" si="260"/>
        <v/>
      </c>
      <c r="AN153" s="294"/>
      <c r="AO153" s="294" t="str">
        <f t="shared" ca="1" si="198"/>
        <v/>
      </c>
      <c r="AP153" s="294">
        <f>AP139</f>
        <v>1</v>
      </c>
      <c r="AQ153" s="294" t="str">
        <f t="shared" ca="1" si="199"/>
        <v/>
      </c>
      <c r="AR153" s="294" t="str">
        <f t="shared" si="200"/>
        <v/>
      </c>
      <c r="AS153" s="294"/>
      <c r="AT153" s="294"/>
      <c r="AU153" s="294">
        <f>AU139</f>
        <v>3</v>
      </c>
      <c r="AV153" s="294" t="str">
        <f t="shared" ca="1" si="201"/>
        <v/>
      </c>
      <c r="AW153" s="294"/>
      <c r="AX153" s="294"/>
      <c r="AY153" s="294" t="str">
        <f t="shared" ca="1" si="261"/>
        <v/>
      </c>
      <c r="AZ153" s="294">
        <f>AZ139</f>
        <v>4</v>
      </c>
      <c r="BA153" s="294" t="str">
        <f t="shared" ca="1" si="203"/>
        <v/>
      </c>
      <c r="BB153" s="294"/>
      <c r="BC153" s="294"/>
      <c r="BD153" s="294" t="str">
        <f t="shared" ca="1" si="204"/>
        <v/>
      </c>
      <c r="BE153" s="294" t="str">
        <f t="shared" ca="1" si="262"/>
        <v/>
      </c>
      <c r="BF153" s="294">
        <f>BF139</f>
        <v>1</v>
      </c>
      <c r="BG153" s="294" t="str">
        <f t="shared" ca="1" si="206"/>
        <v/>
      </c>
      <c r="BH153" s="294" t="str">
        <f t="shared" si="207"/>
        <v/>
      </c>
      <c r="BI153" s="294"/>
      <c r="BJ153" s="294"/>
      <c r="BK153" s="294">
        <f>BK139</f>
        <v>4</v>
      </c>
      <c r="BL153" s="294" t="str">
        <f t="shared" ca="1" si="208"/>
        <v/>
      </c>
      <c r="BM153" s="294"/>
      <c r="BN153" s="294"/>
      <c r="BO153" s="294" t="str">
        <f t="shared" ca="1" si="209"/>
        <v/>
      </c>
      <c r="BP153" s="294" t="str">
        <f t="shared" ca="1" si="263"/>
        <v/>
      </c>
      <c r="BQ153" s="294">
        <f>BQ139</f>
        <v>1</v>
      </c>
      <c r="BR153" s="294" t="str">
        <f t="shared" ca="1" si="211"/>
        <v/>
      </c>
      <c r="BS153" s="294" t="str">
        <f t="shared" si="212"/>
        <v/>
      </c>
      <c r="BT153" s="294"/>
      <c r="BU153" s="294"/>
      <c r="BV153" s="294">
        <f>BV139</f>
        <v>3</v>
      </c>
      <c r="BW153" s="294" t="str">
        <f t="shared" ca="1" si="213"/>
        <v/>
      </c>
      <c r="BX153" s="294"/>
      <c r="BY153" s="294"/>
      <c r="BZ153" s="294" t="str">
        <f t="shared" ca="1" si="264"/>
        <v/>
      </c>
      <c r="CA153" s="294">
        <f>CA139</f>
        <v>3</v>
      </c>
      <c r="CB153" s="294" t="str">
        <f t="shared" ca="1" si="215"/>
        <v/>
      </c>
      <c r="CC153" s="294"/>
      <c r="CD153" s="294"/>
      <c r="CE153" s="294" t="str">
        <f t="shared" ca="1" si="265"/>
        <v/>
      </c>
      <c r="CF153" s="294">
        <f>CF139</f>
        <v>3</v>
      </c>
      <c r="CG153" s="294" t="str">
        <f t="shared" ca="1" si="217"/>
        <v/>
      </c>
      <c r="CH153" s="294"/>
      <c r="CI153" s="294"/>
      <c r="CJ153" s="294" t="str">
        <f t="shared" ca="1" si="266"/>
        <v/>
      </c>
      <c r="CK153" s="294">
        <f>CK139</f>
        <v>2</v>
      </c>
      <c r="CL153" s="294" t="str">
        <f t="shared" ca="1" si="219"/>
        <v/>
      </c>
      <c r="CM153" s="294"/>
      <c r="CN153" s="294"/>
      <c r="CO153" s="294">
        <f>CO139</f>
        <v>2</v>
      </c>
      <c r="CP153" s="294" t="str">
        <f t="shared" ca="1" si="220"/>
        <v/>
      </c>
      <c r="CQ153" s="294"/>
      <c r="CR153" s="294"/>
      <c r="CS153" s="294">
        <f>CS139</f>
        <v>2</v>
      </c>
      <c r="CT153" s="294" t="str">
        <f t="shared" ca="1" si="221"/>
        <v/>
      </c>
      <c r="CU153" s="294"/>
      <c r="CV153" s="294"/>
      <c r="CW153" s="294">
        <f>CW139</f>
        <v>3</v>
      </c>
      <c r="CX153" s="294" t="str">
        <f t="shared" ca="1" si="222"/>
        <v/>
      </c>
      <c r="CY153" s="294"/>
      <c r="CZ153" s="294"/>
      <c r="DA153" s="294" t="str">
        <f t="shared" ca="1" si="223"/>
        <v/>
      </c>
      <c r="DB153" s="294">
        <f>DB139</f>
        <v>3</v>
      </c>
      <c r="DC153" s="294" t="str">
        <f t="shared" ca="1" si="224"/>
        <v/>
      </c>
      <c r="DD153" s="294"/>
      <c r="DE153" s="294"/>
      <c r="DF153" s="294"/>
      <c r="DG153" s="294">
        <f>DG139</f>
        <v>3</v>
      </c>
      <c r="DH153" s="294" t="str">
        <f t="shared" ca="1" si="225"/>
        <v/>
      </c>
      <c r="DI153" s="294"/>
      <c r="DJ153" s="294"/>
      <c r="DK153" s="294"/>
      <c r="DL153" s="294">
        <f>DL139</f>
        <v>3</v>
      </c>
      <c r="DM153" s="294" t="str">
        <f t="shared" ca="1" si="226"/>
        <v/>
      </c>
      <c r="DN153" s="294"/>
      <c r="DO153" s="294"/>
      <c r="DP153" s="294" t="str">
        <f t="shared" ca="1" si="267"/>
        <v/>
      </c>
      <c r="DQ153" s="294">
        <f>DQ139</f>
        <v>3</v>
      </c>
      <c r="DR153" s="294" t="str">
        <f t="shared" ca="1" si="228"/>
        <v/>
      </c>
      <c r="DS153" s="294"/>
      <c r="DT153" s="294"/>
      <c r="DU153" s="294" t="str">
        <f t="shared" ca="1" si="268"/>
        <v/>
      </c>
      <c r="DV153" s="294">
        <f>DV139</f>
        <v>3</v>
      </c>
      <c r="DW153" s="294" t="str">
        <f t="shared" ca="1" si="230"/>
        <v/>
      </c>
      <c r="DX153" s="294"/>
      <c r="DY153" s="294"/>
      <c r="DZ153" s="294" t="str">
        <f t="shared" ca="1" si="231"/>
        <v/>
      </c>
      <c r="EA153" s="294">
        <f>EA139</f>
        <v>3</v>
      </c>
      <c r="EB153" s="294" t="str">
        <f t="shared" ca="1" si="232"/>
        <v/>
      </c>
      <c r="EC153" s="294"/>
      <c r="ED153" s="294"/>
      <c r="EE153" s="294" t="str">
        <f t="shared" ca="1" si="233"/>
        <v/>
      </c>
      <c r="EF153" s="294" t="str">
        <f t="shared" ca="1" si="234"/>
        <v/>
      </c>
      <c r="EG153" s="294">
        <f>EG139</f>
        <v>1</v>
      </c>
      <c r="EH153" s="294" t="str">
        <f t="shared" ca="1" si="235"/>
        <v/>
      </c>
      <c r="EI153" s="294" t="str">
        <f t="shared" si="236"/>
        <v/>
      </c>
      <c r="EJ153" s="294"/>
      <c r="EK153" s="294"/>
      <c r="EL153" s="294">
        <f>EL139</f>
        <v>3</v>
      </c>
      <c r="EM153" s="294" t="str">
        <f t="shared" ca="1" si="237"/>
        <v/>
      </c>
      <c r="EN153" s="294"/>
      <c r="EO153" s="294"/>
      <c r="EP153" s="294" t="str">
        <f t="shared" ca="1" si="238"/>
        <v/>
      </c>
      <c r="EQ153" s="294" t="str">
        <f t="shared" ca="1" si="239"/>
        <v/>
      </c>
      <c r="ER153" s="294">
        <f>ER139</f>
        <v>1</v>
      </c>
      <c r="ES153" s="294" t="str">
        <f t="shared" ca="1" si="240"/>
        <v/>
      </c>
      <c r="ET153" s="294" t="str">
        <f t="shared" si="241"/>
        <v/>
      </c>
      <c r="EU153" s="294"/>
      <c r="EV153" s="294"/>
      <c r="EW153" s="294">
        <f>EW139</f>
        <v>3</v>
      </c>
      <c r="EX153" s="294" t="str">
        <f t="shared" ca="1" si="242"/>
        <v/>
      </c>
      <c r="EY153" s="294"/>
      <c r="EZ153" s="294"/>
      <c r="FA153" s="294" t="str">
        <f t="shared" ca="1" si="269"/>
        <v/>
      </c>
      <c r="FB153" s="294">
        <f>FB139</f>
        <v>3</v>
      </c>
      <c r="FC153" s="294" t="str">
        <f t="shared" ca="1" si="244"/>
        <v/>
      </c>
      <c r="FD153" s="294"/>
      <c r="FE153" s="294"/>
      <c r="FF153" s="294" t="str">
        <f t="shared" ca="1" si="270"/>
        <v/>
      </c>
      <c r="FG153" s="294">
        <f>FG139</f>
        <v>3</v>
      </c>
      <c r="FH153" s="294" t="str">
        <f t="shared" ca="1" si="246"/>
        <v/>
      </c>
      <c r="FI153" s="294"/>
      <c r="FJ153" s="294"/>
      <c r="FK153" s="294" t="str">
        <f t="shared" ca="1" si="271"/>
        <v/>
      </c>
      <c r="FL153" s="294">
        <f>FL139</f>
        <v>3</v>
      </c>
      <c r="FM153" s="294" t="str">
        <f t="shared" ca="1" si="248"/>
        <v/>
      </c>
      <c r="FN153" s="294"/>
      <c r="FO153" s="294"/>
      <c r="FP153" s="294" t="str">
        <f t="shared" ca="1" si="272"/>
        <v/>
      </c>
      <c r="FQ153" s="294">
        <f>FQ139</f>
        <v>3</v>
      </c>
      <c r="FR153" s="294" t="str">
        <f t="shared" ca="1" si="250"/>
        <v/>
      </c>
      <c r="FS153" s="294"/>
      <c r="FT153" s="294"/>
      <c r="FU153" s="294" t="str">
        <f t="shared" ca="1" si="251"/>
        <v/>
      </c>
      <c r="FV153" s="294" t="str">
        <f t="shared" ca="1" si="252"/>
        <v/>
      </c>
      <c r="FW153" s="294">
        <f>FW139</f>
        <v>1</v>
      </c>
      <c r="FX153" s="294" t="str">
        <f t="shared" ca="1" si="253"/>
        <v/>
      </c>
      <c r="FY153" s="294" t="str">
        <f t="shared" si="254"/>
        <v/>
      </c>
      <c r="FZ153" s="294"/>
      <c r="GA153" s="294"/>
      <c r="GB153" s="294">
        <f>GB139</f>
        <v>2</v>
      </c>
      <c r="GC153" s="294" t="str">
        <f t="shared" ca="1" si="255"/>
        <v/>
      </c>
      <c r="GD153" s="294"/>
      <c r="GE153" s="294"/>
      <c r="GF153" s="294">
        <f>GF139</f>
        <v>2</v>
      </c>
      <c r="GG153" s="294" t="str">
        <f t="shared" ca="1" si="256"/>
        <v/>
      </c>
      <c r="GH153" s="294"/>
      <c r="GI153" s="294"/>
      <c r="GJ153" s="294">
        <f>GJ139</f>
        <v>2</v>
      </c>
      <c r="GK153" s="294" t="str">
        <f t="shared" ca="1" si="257"/>
        <v/>
      </c>
      <c r="GL153" s="294"/>
      <c r="GM153" s="294"/>
      <c r="GN153" s="294">
        <f>GN139</f>
        <v>3</v>
      </c>
      <c r="GO153" s="294" t="str">
        <f t="shared" ca="1" si="258"/>
        <v/>
      </c>
      <c r="GP153" s="294"/>
      <c r="GQ153" s="294"/>
      <c r="GR153" s="294" t="str">
        <f t="shared" ca="1" si="259"/>
        <v/>
      </c>
    </row>
    <row r="154" spans="2:200" x14ac:dyDescent="0.25">
      <c r="B154" s="252">
        <v>14</v>
      </c>
      <c r="C154" s="252">
        <f>C139</f>
        <v>3</v>
      </c>
      <c r="D154" s="252" t="str">
        <f t="shared" ca="1" si="184"/>
        <v/>
      </c>
      <c r="E154" s="252"/>
      <c r="F154" s="252"/>
      <c r="G154" s="252" t="str">
        <f t="shared" ca="1" si="185"/>
        <v/>
      </c>
      <c r="H154" s="252">
        <f>H139</f>
        <v>1</v>
      </c>
      <c r="I154" s="252" t="str">
        <f t="shared" ca="1" si="186"/>
        <v/>
      </c>
      <c r="J154" s="252" t="str">
        <f t="shared" si="187"/>
        <v/>
      </c>
      <c r="K154" s="252"/>
      <c r="L154" s="252"/>
      <c r="M154" s="294">
        <f>M139</f>
        <v>3</v>
      </c>
      <c r="N154" s="294" t="str">
        <f t="shared" ca="1" si="188"/>
        <v/>
      </c>
      <c r="O154" s="294"/>
      <c r="P154" s="294"/>
      <c r="Q154" s="294"/>
      <c r="R154" s="294" t="str">
        <f t="shared" ca="1" si="189"/>
        <v/>
      </c>
      <c r="S154" s="294">
        <f>S139</f>
        <v>1</v>
      </c>
      <c r="T154" s="294" t="str">
        <f t="shared" ca="1" si="190"/>
        <v/>
      </c>
      <c r="U154" s="294" t="str">
        <f t="shared" si="191"/>
        <v/>
      </c>
      <c r="V154" s="294"/>
      <c r="W154" s="294"/>
      <c r="X154" s="294">
        <f>X139</f>
        <v>3</v>
      </c>
      <c r="Y154" s="294" t="str">
        <f t="shared" ca="1" si="192"/>
        <v/>
      </c>
      <c r="Z154" s="294"/>
      <c r="AA154" s="294"/>
      <c r="AB154" s="294"/>
      <c r="AC154" s="294" t="str">
        <f t="shared" ca="1" si="193"/>
        <v/>
      </c>
      <c r="AD154" s="294">
        <f>AD139</f>
        <v>1</v>
      </c>
      <c r="AE154" s="294" t="str">
        <f t="shared" ca="1" si="194"/>
        <v/>
      </c>
      <c r="AF154" s="294" t="str">
        <f t="shared" si="195"/>
        <v/>
      </c>
      <c r="AG154" s="294"/>
      <c r="AH154" s="294"/>
      <c r="AI154" s="294">
        <f>AI139</f>
        <v>4</v>
      </c>
      <c r="AJ154" s="294" t="str">
        <f t="shared" ca="1" si="196"/>
        <v/>
      </c>
      <c r="AK154" s="294"/>
      <c r="AL154" s="294"/>
      <c r="AM154" s="294" t="str">
        <f t="shared" ca="1" si="260"/>
        <v/>
      </c>
      <c r="AN154" s="294"/>
      <c r="AO154" s="294" t="str">
        <f t="shared" ca="1" si="198"/>
        <v/>
      </c>
      <c r="AP154" s="294">
        <f>AP139</f>
        <v>1</v>
      </c>
      <c r="AQ154" s="294" t="str">
        <f t="shared" ca="1" si="199"/>
        <v/>
      </c>
      <c r="AR154" s="294" t="str">
        <f t="shared" si="200"/>
        <v/>
      </c>
      <c r="AS154" s="294"/>
      <c r="AT154" s="294"/>
      <c r="AU154" s="294">
        <f>AU139</f>
        <v>3</v>
      </c>
      <c r="AV154" s="294" t="str">
        <f t="shared" ca="1" si="201"/>
        <v/>
      </c>
      <c r="AW154" s="294"/>
      <c r="AX154" s="294"/>
      <c r="AY154" s="294" t="str">
        <f t="shared" ca="1" si="261"/>
        <v/>
      </c>
      <c r="AZ154" s="294">
        <f>AZ139</f>
        <v>4</v>
      </c>
      <c r="BA154" s="294" t="str">
        <f t="shared" ca="1" si="203"/>
        <v/>
      </c>
      <c r="BB154" s="294"/>
      <c r="BC154" s="294"/>
      <c r="BD154" s="294" t="str">
        <f t="shared" ca="1" si="204"/>
        <v/>
      </c>
      <c r="BE154" s="294" t="str">
        <f t="shared" ca="1" si="262"/>
        <v/>
      </c>
      <c r="BF154" s="294">
        <f>BF139</f>
        <v>1</v>
      </c>
      <c r="BG154" s="294" t="str">
        <f t="shared" ca="1" si="206"/>
        <v/>
      </c>
      <c r="BH154" s="294" t="str">
        <f t="shared" si="207"/>
        <v/>
      </c>
      <c r="BI154" s="294"/>
      <c r="BJ154" s="294"/>
      <c r="BK154" s="294">
        <f>BK139</f>
        <v>4</v>
      </c>
      <c r="BL154" s="294" t="str">
        <f t="shared" ca="1" si="208"/>
        <v/>
      </c>
      <c r="BM154" s="294"/>
      <c r="BN154" s="294"/>
      <c r="BO154" s="294" t="str">
        <f t="shared" ca="1" si="209"/>
        <v/>
      </c>
      <c r="BP154" s="294" t="str">
        <f t="shared" ca="1" si="263"/>
        <v/>
      </c>
      <c r="BQ154" s="294">
        <f>BQ139</f>
        <v>1</v>
      </c>
      <c r="BR154" s="294" t="str">
        <f t="shared" ca="1" si="211"/>
        <v/>
      </c>
      <c r="BS154" s="294" t="str">
        <f t="shared" si="212"/>
        <v/>
      </c>
      <c r="BT154" s="294"/>
      <c r="BU154" s="294"/>
      <c r="BV154" s="294">
        <f>BV139</f>
        <v>3</v>
      </c>
      <c r="BW154" s="294" t="str">
        <f t="shared" ca="1" si="213"/>
        <v/>
      </c>
      <c r="BX154" s="294"/>
      <c r="BY154" s="294"/>
      <c r="BZ154" s="294" t="str">
        <f t="shared" ca="1" si="264"/>
        <v/>
      </c>
      <c r="CA154" s="294">
        <f>CA139</f>
        <v>3</v>
      </c>
      <c r="CB154" s="294" t="str">
        <f t="shared" ca="1" si="215"/>
        <v/>
      </c>
      <c r="CC154" s="294"/>
      <c r="CD154" s="294"/>
      <c r="CE154" s="294" t="str">
        <f t="shared" ca="1" si="265"/>
        <v/>
      </c>
      <c r="CF154" s="294">
        <f>CF139</f>
        <v>3</v>
      </c>
      <c r="CG154" s="294" t="str">
        <f t="shared" ca="1" si="217"/>
        <v/>
      </c>
      <c r="CH154" s="294"/>
      <c r="CI154" s="294"/>
      <c r="CJ154" s="294" t="str">
        <f t="shared" ca="1" si="266"/>
        <v/>
      </c>
      <c r="CK154" s="294">
        <f>CK139</f>
        <v>2</v>
      </c>
      <c r="CL154" s="294" t="str">
        <f t="shared" ca="1" si="219"/>
        <v/>
      </c>
      <c r="CM154" s="294"/>
      <c r="CN154" s="294"/>
      <c r="CO154" s="294">
        <f>CO139</f>
        <v>2</v>
      </c>
      <c r="CP154" s="294" t="str">
        <f t="shared" ca="1" si="220"/>
        <v/>
      </c>
      <c r="CQ154" s="294"/>
      <c r="CR154" s="294"/>
      <c r="CS154" s="294">
        <f>CS139</f>
        <v>2</v>
      </c>
      <c r="CT154" s="294" t="str">
        <f t="shared" ca="1" si="221"/>
        <v/>
      </c>
      <c r="CU154" s="294"/>
      <c r="CV154" s="294"/>
      <c r="CW154" s="294">
        <f>CW139</f>
        <v>3</v>
      </c>
      <c r="CX154" s="294" t="str">
        <f t="shared" ca="1" si="222"/>
        <v/>
      </c>
      <c r="CY154" s="294"/>
      <c r="CZ154" s="294"/>
      <c r="DA154" s="294" t="str">
        <f t="shared" ca="1" si="223"/>
        <v/>
      </c>
      <c r="DB154" s="294">
        <f>DB139</f>
        <v>3</v>
      </c>
      <c r="DC154" s="294" t="str">
        <f t="shared" ca="1" si="224"/>
        <v/>
      </c>
      <c r="DD154" s="294"/>
      <c r="DE154" s="294"/>
      <c r="DF154" s="294"/>
      <c r="DG154" s="294">
        <f>DG139</f>
        <v>3</v>
      </c>
      <c r="DH154" s="294" t="str">
        <f t="shared" ca="1" si="225"/>
        <v/>
      </c>
      <c r="DI154" s="294"/>
      <c r="DJ154" s="294"/>
      <c r="DK154" s="294"/>
      <c r="DL154" s="294">
        <f>DL139</f>
        <v>3</v>
      </c>
      <c r="DM154" s="294" t="str">
        <f t="shared" ca="1" si="226"/>
        <v/>
      </c>
      <c r="DN154" s="294"/>
      <c r="DO154" s="294"/>
      <c r="DP154" s="294" t="str">
        <f t="shared" ca="1" si="267"/>
        <v/>
      </c>
      <c r="DQ154" s="294">
        <f>DQ139</f>
        <v>3</v>
      </c>
      <c r="DR154" s="294" t="str">
        <f t="shared" ca="1" si="228"/>
        <v/>
      </c>
      <c r="DS154" s="294"/>
      <c r="DT154" s="294"/>
      <c r="DU154" s="294" t="str">
        <f t="shared" ca="1" si="268"/>
        <v/>
      </c>
      <c r="DV154" s="294">
        <f>DV139</f>
        <v>3</v>
      </c>
      <c r="DW154" s="294" t="str">
        <f t="shared" ca="1" si="230"/>
        <v/>
      </c>
      <c r="DX154" s="294"/>
      <c r="DY154" s="294"/>
      <c r="DZ154" s="294" t="str">
        <f t="shared" ca="1" si="231"/>
        <v/>
      </c>
      <c r="EA154" s="294">
        <f>EA139</f>
        <v>3</v>
      </c>
      <c r="EB154" s="294" t="str">
        <f t="shared" ca="1" si="232"/>
        <v/>
      </c>
      <c r="EC154" s="294"/>
      <c r="ED154" s="294"/>
      <c r="EE154" s="294" t="str">
        <f t="shared" ca="1" si="233"/>
        <v/>
      </c>
      <c r="EF154" s="294" t="str">
        <f t="shared" ca="1" si="234"/>
        <v/>
      </c>
      <c r="EG154" s="294">
        <f>EG139</f>
        <v>1</v>
      </c>
      <c r="EH154" s="294" t="str">
        <f t="shared" ca="1" si="235"/>
        <v/>
      </c>
      <c r="EI154" s="294" t="str">
        <f t="shared" si="236"/>
        <v/>
      </c>
      <c r="EJ154" s="294"/>
      <c r="EK154" s="294"/>
      <c r="EL154" s="294">
        <f>EL139</f>
        <v>3</v>
      </c>
      <c r="EM154" s="294" t="str">
        <f t="shared" ca="1" si="237"/>
        <v/>
      </c>
      <c r="EN154" s="294"/>
      <c r="EO154" s="294"/>
      <c r="EP154" s="294" t="str">
        <f t="shared" ca="1" si="238"/>
        <v/>
      </c>
      <c r="EQ154" s="294" t="str">
        <f t="shared" ca="1" si="239"/>
        <v/>
      </c>
      <c r="ER154" s="294">
        <f>ER139</f>
        <v>1</v>
      </c>
      <c r="ES154" s="294" t="str">
        <f t="shared" ca="1" si="240"/>
        <v/>
      </c>
      <c r="ET154" s="294" t="str">
        <f t="shared" si="241"/>
        <v/>
      </c>
      <c r="EU154" s="294"/>
      <c r="EV154" s="294"/>
      <c r="EW154" s="294">
        <f>EW139</f>
        <v>3</v>
      </c>
      <c r="EX154" s="294" t="str">
        <f t="shared" ca="1" si="242"/>
        <v/>
      </c>
      <c r="EY154" s="294"/>
      <c r="EZ154" s="294"/>
      <c r="FA154" s="294" t="str">
        <f t="shared" ca="1" si="269"/>
        <v/>
      </c>
      <c r="FB154" s="294">
        <f>FB139</f>
        <v>3</v>
      </c>
      <c r="FC154" s="294" t="str">
        <f t="shared" ca="1" si="244"/>
        <v/>
      </c>
      <c r="FD154" s="294"/>
      <c r="FE154" s="294"/>
      <c r="FF154" s="294" t="str">
        <f t="shared" ca="1" si="270"/>
        <v/>
      </c>
      <c r="FG154" s="294">
        <f>FG139</f>
        <v>3</v>
      </c>
      <c r="FH154" s="294" t="str">
        <f t="shared" ca="1" si="246"/>
        <v/>
      </c>
      <c r="FI154" s="294"/>
      <c r="FJ154" s="294"/>
      <c r="FK154" s="294" t="str">
        <f t="shared" ca="1" si="271"/>
        <v/>
      </c>
      <c r="FL154" s="294">
        <f>FL139</f>
        <v>3</v>
      </c>
      <c r="FM154" s="294" t="str">
        <f t="shared" ca="1" si="248"/>
        <v/>
      </c>
      <c r="FN154" s="294"/>
      <c r="FO154" s="294"/>
      <c r="FP154" s="294" t="str">
        <f t="shared" ca="1" si="272"/>
        <v/>
      </c>
      <c r="FQ154" s="294">
        <f>FQ139</f>
        <v>3</v>
      </c>
      <c r="FR154" s="294" t="str">
        <f t="shared" ca="1" si="250"/>
        <v/>
      </c>
      <c r="FS154" s="294"/>
      <c r="FT154" s="294"/>
      <c r="FU154" s="294" t="str">
        <f t="shared" ca="1" si="251"/>
        <v/>
      </c>
      <c r="FV154" s="294" t="str">
        <f t="shared" ca="1" si="252"/>
        <v/>
      </c>
      <c r="FW154" s="294">
        <f>FW139</f>
        <v>1</v>
      </c>
      <c r="FX154" s="294" t="str">
        <f t="shared" ca="1" si="253"/>
        <v/>
      </c>
      <c r="FY154" s="294" t="str">
        <f t="shared" si="254"/>
        <v/>
      </c>
      <c r="FZ154" s="294"/>
      <c r="GA154" s="294"/>
      <c r="GB154" s="294">
        <f>GB139</f>
        <v>2</v>
      </c>
      <c r="GC154" s="294" t="str">
        <f t="shared" ca="1" si="255"/>
        <v/>
      </c>
      <c r="GD154" s="294"/>
      <c r="GE154" s="294"/>
      <c r="GF154" s="294">
        <f>GF139</f>
        <v>2</v>
      </c>
      <c r="GG154" s="294" t="str">
        <f t="shared" ca="1" si="256"/>
        <v/>
      </c>
      <c r="GH154" s="294"/>
      <c r="GI154" s="294"/>
      <c r="GJ154" s="294">
        <f>GJ139</f>
        <v>2</v>
      </c>
      <c r="GK154" s="294" t="str">
        <f t="shared" ca="1" si="257"/>
        <v/>
      </c>
      <c r="GL154" s="294"/>
      <c r="GM154" s="294"/>
      <c r="GN154" s="294">
        <f>GN139</f>
        <v>3</v>
      </c>
      <c r="GO154" s="294" t="str">
        <f t="shared" ca="1" si="258"/>
        <v/>
      </c>
      <c r="GP154" s="294"/>
      <c r="GQ154" s="294"/>
      <c r="GR154" s="294" t="str">
        <f t="shared" ca="1" si="259"/>
        <v/>
      </c>
    </row>
    <row r="155" spans="2:200" x14ac:dyDescent="0.25">
      <c r="B155" s="252">
        <v>15</v>
      </c>
      <c r="C155" s="252">
        <f>C139</f>
        <v>3</v>
      </c>
      <c r="D155" s="252" t="str">
        <f t="shared" ca="1" si="184"/>
        <v/>
      </c>
      <c r="E155" s="252"/>
      <c r="F155" s="252"/>
      <c r="G155" s="252" t="str">
        <f t="shared" ca="1" si="185"/>
        <v/>
      </c>
      <c r="H155" s="252">
        <f>H139</f>
        <v>1</v>
      </c>
      <c r="I155" s="252" t="str">
        <f t="shared" ca="1" si="186"/>
        <v/>
      </c>
      <c r="J155" s="252" t="str">
        <f t="shared" si="187"/>
        <v/>
      </c>
      <c r="K155" s="252"/>
      <c r="L155" s="252"/>
      <c r="M155" s="294">
        <f>M139</f>
        <v>3</v>
      </c>
      <c r="N155" s="294" t="str">
        <f t="shared" ca="1" si="188"/>
        <v/>
      </c>
      <c r="O155" s="294"/>
      <c r="P155" s="294"/>
      <c r="Q155" s="294"/>
      <c r="R155" s="294" t="str">
        <f t="shared" ca="1" si="189"/>
        <v/>
      </c>
      <c r="S155" s="294">
        <f>S139</f>
        <v>1</v>
      </c>
      <c r="T155" s="294" t="str">
        <f t="shared" ca="1" si="190"/>
        <v/>
      </c>
      <c r="U155" s="294" t="str">
        <f t="shared" si="191"/>
        <v/>
      </c>
      <c r="V155" s="294"/>
      <c r="W155" s="294"/>
      <c r="X155" s="294">
        <f>X139</f>
        <v>3</v>
      </c>
      <c r="Y155" s="294" t="str">
        <f t="shared" ca="1" si="192"/>
        <v/>
      </c>
      <c r="Z155" s="294"/>
      <c r="AA155" s="294"/>
      <c r="AB155" s="294"/>
      <c r="AC155" s="294" t="str">
        <f t="shared" ca="1" si="193"/>
        <v/>
      </c>
      <c r="AD155" s="294">
        <f>AD139</f>
        <v>1</v>
      </c>
      <c r="AE155" s="294" t="str">
        <f t="shared" ca="1" si="194"/>
        <v/>
      </c>
      <c r="AF155" s="294" t="str">
        <f t="shared" si="195"/>
        <v/>
      </c>
      <c r="AG155" s="294"/>
      <c r="AH155" s="294"/>
      <c r="AI155" s="294">
        <f>AI139</f>
        <v>4</v>
      </c>
      <c r="AJ155" s="294" t="str">
        <f t="shared" ca="1" si="196"/>
        <v/>
      </c>
      <c r="AK155" s="294"/>
      <c r="AL155" s="294"/>
      <c r="AM155" s="294" t="str">
        <f t="shared" ca="1" si="260"/>
        <v/>
      </c>
      <c r="AN155" s="294"/>
      <c r="AO155" s="294" t="str">
        <f t="shared" ca="1" si="198"/>
        <v/>
      </c>
      <c r="AP155" s="294">
        <f>AP139</f>
        <v>1</v>
      </c>
      <c r="AQ155" s="294" t="str">
        <f t="shared" ca="1" si="199"/>
        <v/>
      </c>
      <c r="AR155" s="294" t="str">
        <f t="shared" si="200"/>
        <v/>
      </c>
      <c r="AS155" s="294"/>
      <c r="AT155" s="294"/>
      <c r="AU155" s="294">
        <f>AU139</f>
        <v>3</v>
      </c>
      <c r="AV155" s="294" t="str">
        <f t="shared" ca="1" si="201"/>
        <v/>
      </c>
      <c r="AW155" s="294"/>
      <c r="AX155" s="294"/>
      <c r="AY155" s="294" t="str">
        <f t="shared" ca="1" si="261"/>
        <v/>
      </c>
      <c r="AZ155" s="294">
        <f>AZ139</f>
        <v>4</v>
      </c>
      <c r="BA155" s="294" t="str">
        <f t="shared" ca="1" si="203"/>
        <v/>
      </c>
      <c r="BB155" s="294"/>
      <c r="BC155" s="294"/>
      <c r="BD155" s="294" t="str">
        <f t="shared" ca="1" si="204"/>
        <v/>
      </c>
      <c r="BE155" s="294" t="str">
        <f t="shared" ca="1" si="262"/>
        <v/>
      </c>
      <c r="BF155" s="294">
        <f>BF139</f>
        <v>1</v>
      </c>
      <c r="BG155" s="294" t="str">
        <f t="shared" ca="1" si="206"/>
        <v/>
      </c>
      <c r="BH155" s="294" t="str">
        <f t="shared" si="207"/>
        <v/>
      </c>
      <c r="BI155" s="294"/>
      <c r="BJ155" s="294"/>
      <c r="BK155" s="294">
        <f>BK139</f>
        <v>4</v>
      </c>
      <c r="BL155" s="294" t="str">
        <f t="shared" ca="1" si="208"/>
        <v/>
      </c>
      <c r="BM155" s="294"/>
      <c r="BN155" s="294"/>
      <c r="BO155" s="294" t="str">
        <f t="shared" ca="1" si="209"/>
        <v/>
      </c>
      <c r="BP155" s="294" t="str">
        <f t="shared" ca="1" si="263"/>
        <v/>
      </c>
      <c r="BQ155" s="294">
        <f>BQ139</f>
        <v>1</v>
      </c>
      <c r="BR155" s="294" t="str">
        <f t="shared" ca="1" si="211"/>
        <v/>
      </c>
      <c r="BS155" s="294" t="str">
        <f t="shared" si="212"/>
        <v/>
      </c>
      <c r="BT155" s="294"/>
      <c r="BU155" s="294"/>
      <c r="BV155" s="294">
        <f>BV139</f>
        <v>3</v>
      </c>
      <c r="BW155" s="294" t="str">
        <f t="shared" ca="1" si="213"/>
        <v/>
      </c>
      <c r="BX155" s="294"/>
      <c r="BY155" s="294"/>
      <c r="BZ155" s="294" t="str">
        <f t="shared" ca="1" si="264"/>
        <v/>
      </c>
      <c r="CA155" s="294">
        <f>CA139</f>
        <v>3</v>
      </c>
      <c r="CB155" s="294" t="str">
        <f t="shared" ca="1" si="215"/>
        <v/>
      </c>
      <c r="CC155" s="294"/>
      <c r="CD155" s="294"/>
      <c r="CE155" s="294" t="str">
        <f t="shared" ca="1" si="265"/>
        <v/>
      </c>
      <c r="CF155" s="294">
        <f>CF139</f>
        <v>3</v>
      </c>
      <c r="CG155" s="294" t="str">
        <f t="shared" ca="1" si="217"/>
        <v/>
      </c>
      <c r="CH155" s="294"/>
      <c r="CI155" s="294"/>
      <c r="CJ155" s="294" t="str">
        <f t="shared" ca="1" si="266"/>
        <v/>
      </c>
      <c r="CK155" s="294">
        <f>CK139</f>
        <v>2</v>
      </c>
      <c r="CL155" s="294" t="str">
        <f t="shared" ca="1" si="219"/>
        <v/>
      </c>
      <c r="CM155" s="294"/>
      <c r="CN155" s="294"/>
      <c r="CO155" s="294">
        <f>CO139</f>
        <v>2</v>
      </c>
      <c r="CP155" s="294" t="str">
        <f t="shared" ca="1" si="220"/>
        <v/>
      </c>
      <c r="CQ155" s="294"/>
      <c r="CR155" s="294"/>
      <c r="CS155" s="294">
        <f>CS139</f>
        <v>2</v>
      </c>
      <c r="CT155" s="294" t="str">
        <f t="shared" ca="1" si="221"/>
        <v/>
      </c>
      <c r="CU155" s="294"/>
      <c r="CV155" s="294"/>
      <c r="CW155" s="294">
        <f>CW139</f>
        <v>3</v>
      </c>
      <c r="CX155" s="294" t="str">
        <f t="shared" ca="1" si="222"/>
        <v/>
      </c>
      <c r="CY155" s="294"/>
      <c r="CZ155" s="294"/>
      <c r="DA155" s="294" t="str">
        <f t="shared" ca="1" si="223"/>
        <v/>
      </c>
      <c r="DB155" s="294">
        <f>DB139</f>
        <v>3</v>
      </c>
      <c r="DC155" s="294" t="str">
        <f t="shared" ca="1" si="224"/>
        <v/>
      </c>
      <c r="DD155" s="294"/>
      <c r="DE155" s="294"/>
      <c r="DF155" s="294"/>
      <c r="DG155" s="294">
        <f>DG139</f>
        <v>3</v>
      </c>
      <c r="DH155" s="294" t="str">
        <f t="shared" ca="1" si="225"/>
        <v/>
      </c>
      <c r="DI155" s="294"/>
      <c r="DJ155" s="294"/>
      <c r="DK155" s="294"/>
      <c r="DL155" s="294">
        <f>DL139</f>
        <v>3</v>
      </c>
      <c r="DM155" s="294" t="str">
        <f t="shared" ca="1" si="226"/>
        <v/>
      </c>
      <c r="DN155" s="294"/>
      <c r="DO155" s="294"/>
      <c r="DP155" s="294" t="str">
        <f t="shared" ca="1" si="267"/>
        <v/>
      </c>
      <c r="DQ155" s="294">
        <f>DQ139</f>
        <v>3</v>
      </c>
      <c r="DR155" s="294" t="str">
        <f t="shared" ca="1" si="228"/>
        <v/>
      </c>
      <c r="DS155" s="294"/>
      <c r="DT155" s="294"/>
      <c r="DU155" s="294" t="str">
        <f t="shared" ca="1" si="268"/>
        <v/>
      </c>
      <c r="DV155" s="294">
        <f>DV139</f>
        <v>3</v>
      </c>
      <c r="DW155" s="294" t="str">
        <f t="shared" ca="1" si="230"/>
        <v/>
      </c>
      <c r="DX155" s="294"/>
      <c r="DY155" s="294"/>
      <c r="DZ155" s="294" t="str">
        <f t="shared" ca="1" si="231"/>
        <v/>
      </c>
      <c r="EA155" s="294">
        <f>EA139</f>
        <v>3</v>
      </c>
      <c r="EB155" s="294" t="str">
        <f t="shared" ca="1" si="232"/>
        <v/>
      </c>
      <c r="EC155" s="294"/>
      <c r="ED155" s="294"/>
      <c r="EE155" s="294" t="str">
        <f t="shared" ca="1" si="233"/>
        <v/>
      </c>
      <c r="EF155" s="294" t="str">
        <f t="shared" ca="1" si="234"/>
        <v/>
      </c>
      <c r="EG155" s="294">
        <f>EG139</f>
        <v>1</v>
      </c>
      <c r="EH155" s="294" t="str">
        <f t="shared" ca="1" si="235"/>
        <v/>
      </c>
      <c r="EI155" s="294" t="str">
        <f t="shared" si="236"/>
        <v/>
      </c>
      <c r="EJ155" s="294"/>
      <c r="EK155" s="294"/>
      <c r="EL155" s="294">
        <f>EL139</f>
        <v>3</v>
      </c>
      <c r="EM155" s="294" t="str">
        <f t="shared" ca="1" si="237"/>
        <v/>
      </c>
      <c r="EN155" s="294"/>
      <c r="EO155" s="294"/>
      <c r="EP155" s="294" t="str">
        <f t="shared" ca="1" si="238"/>
        <v/>
      </c>
      <c r="EQ155" s="294" t="str">
        <f t="shared" ca="1" si="239"/>
        <v/>
      </c>
      <c r="ER155" s="294">
        <f>ER139</f>
        <v>1</v>
      </c>
      <c r="ES155" s="294" t="str">
        <f t="shared" ca="1" si="240"/>
        <v/>
      </c>
      <c r="ET155" s="294" t="str">
        <f t="shared" si="241"/>
        <v/>
      </c>
      <c r="EU155" s="294"/>
      <c r="EV155" s="294"/>
      <c r="EW155" s="294">
        <f>EW139</f>
        <v>3</v>
      </c>
      <c r="EX155" s="294" t="str">
        <f t="shared" ca="1" si="242"/>
        <v/>
      </c>
      <c r="EY155" s="294"/>
      <c r="EZ155" s="294"/>
      <c r="FA155" s="294" t="str">
        <f t="shared" ca="1" si="269"/>
        <v/>
      </c>
      <c r="FB155" s="294">
        <f>FB139</f>
        <v>3</v>
      </c>
      <c r="FC155" s="294" t="str">
        <f t="shared" ca="1" si="244"/>
        <v/>
      </c>
      <c r="FD155" s="294"/>
      <c r="FE155" s="294"/>
      <c r="FF155" s="294" t="str">
        <f t="shared" ca="1" si="270"/>
        <v/>
      </c>
      <c r="FG155" s="294">
        <f>FG139</f>
        <v>3</v>
      </c>
      <c r="FH155" s="294" t="str">
        <f t="shared" ca="1" si="246"/>
        <v/>
      </c>
      <c r="FI155" s="294"/>
      <c r="FJ155" s="294"/>
      <c r="FK155" s="294" t="str">
        <f t="shared" ca="1" si="271"/>
        <v/>
      </c>
      <c r="FL155" s="294">
        <f>FL139</f>
        <v>3</v>
      </c>
      <c r="FM155" s="294" t="str">
        <f t="shared" ca="1" si="248"/>
        <v/>
      </c>
      <c r="FN155" s="294"/>
      <c r="FO155" s="294"/>
      <c r="FP155" s="294" t="str">
        <f t="shared" ca="1" si="272"/>
        <v/>
      </c>
      <c r="FQ155" s="294">
        <f>FQ139</f>
        <v>3</v>
      </c>
      <c r="FR155" s="294" t="str">
        <f t="shared" ca="1" si="250"/>
        <v/>
      </c>
      <c r="FS155" s="294"/>
      <c r="FT155" s="294"/>
      <c r="FU155" s="294" t="str">
        <f t="shared" ca="1" si="251"/>
        <v/>
      </c>
      <c r="FV155" s="294" t="str">
        <f t="shared" ca="1" si="252"/>
        <v/>
      </c>
      <c r="FW155" s="294">
        <f>FW139</f>
        <v>1</v>
      </c>
      <c r="FX155" s="294" t="str">
        <f t="shared" ca="1" si="253"/>
        <v/>
      </c>
      <c r="FY155" s="294" t="str">
        <f t="shared" si="254"/>
        <v/>
      </c>
      <c r="FZ155" s="294"/>
      <c r="GA155" s="294"/>
      <c r="GB155" s="294">
        <f>GB139</f>
        <v>2</v>
      </c>
      <c r="GC155" s="294" t="str">
        <f t="shared" ca="1" si="255"/>
        <v/>
      </c>
      <c r="GD155" s="294"/>
      <c r="GE155" s="294"/>
      <c r="GF155" s="294">
        <f>GF139</f>
        <v>2</v>
      </c>
      <c r="GG155" s="294" t="str">
        <f t="shared" ca="1" si="256"/>
        <v/>
      </c>
      <c r="GH155" s="294"/>
      <c r="GI155" s="294"/>
      <c r="GJ155" s="294">
        <f>GJ139</f>
        <v>2</v>
      </c>
      <c r="GK155" s="294" t="str">
        <f t="shared" ca="1" si="257"/>
        <v/>
      </c>
      <c r="GL155" s="294"/>
      <c r="GM155" s="294"/>
      <c r="GN155" s="294">
        <f>GN139</f>
        <v>3</v>
      </c>
      <c r="GO155" s="294" t="str">
        <f t="shared" ca="1" si="258"/>
        <v/>
      </c>
      <c r="GP155" s="294"/>
      <c r="GQ155" s="294"/>
      <c r="GR155" s="294" t="str">
        <f t="shared" ca="1" si="259"/>
        <v/>
      </c>
    </row>
    <row r="156" spans="2:200" x14ac:dyDescent="0.25">
      <c r="B156" s="252">
        <v>16</v>
      </c>
      <c r="C156" s="252">
        <f>C139</f>
        <v>3</v>
      </c>
      <c r="D156" s="252" t="str">
        <f t="shared" ca="1" si="184"/>
        <v/>
      </c>
      <c r="E156" s="252"/>
      <c r="F156" s="252"/>
      <c r="G156" s="252" t="str">
        <f t="shared" ca="1" si="185"/>
        <v/>
      </c>
      <c r="H156" s="252">
        <f>H139</f>
        <v>1</v>
      </c>
      <c r="I156" s="252" t="str">
        <f t="shared" ca="1" si="186"/>
        <v/>
      </c>
      <c r="J156" s="252" t="str">
        <f t="shared" si="187"/>
        <v/>
      </c>
      <c r="K156" s="252"/>
      <c r="L156" s="252"/>
      <c r="M156" s="294">
        <f>M139</f>
        <v>3</v>
      </c>
      <c r="N156" s="294" t="str">
        <f t="shared" ca="1" si="188"/>
        <v/>
      </c>
      <c r="O156" s="294"/>
      <c r="P156" s="294"/>
      <c r="Q156" s="294"/>
      <c r="R156" s="294" t="str">
        <f t="shared" ca="1" si="189"/>
        <v/>
      </c>
      <c r="S156" s="294">
        <f>S139</f>
        <v>1</v>
      </c>
      <c r="T156" s="294" t="str">
        <f t="shared" ca="1" si="190"/>
        <v/>
      </c>
      <c r="U156" s="294" t="str">
        <f t="shared" si="191"/>
        <v/>
      </c>
      <c r="V156" s="294"/>
      <c r="W156" s="294"/>
      <c r="X156" s="294">
        <f>X139</f>
        <v>3</v>
      </c>
      <c r="Y156" s="294" t="str">
        <f t="shared" ca="1" si="192"/>
        <v/>
      </c>
      <c r="Z156" s="294"/>
      <c r="AA156" s="294"/>
      <c r="AB156" s="294"/>
      <c r="AC156" s="294" t="str">
        <f t="shared" ca="1" si="193"/>
        <v/>
      </c>
      <c r="AD156" s="294">
        <f>AD139</f>
        <v>1</v>
      </c>
      <c r="AE156" s="294" t="str">
        <f t="shared" ca="1" si="194"/>
        <v/>
      </c>
      <c r="AF156" s="294" t="str">
        <f t="shared" si="195"/>
        <v/>
      </c>
      <c r="AG156" s="294"/>
      <c r="AH156" s="294"/>
      <c r="AI156" s="294">
        <f>AI139</f>
        <v>4</v>
      </c>
      <c r="AJ156" s="294" t="str">
        <f t="shared" ca="1" si="196"/>
        <v/>
      </c>
      <c r="AK156" s="294"/>
      <c r="AL156" s="294"/>
      <c r="AM156" s="294" t="str">
        <f t="shared" ca="1" si="260"/>
        <v/>
      </c>
      <c r="AN156" s="294"/>
      <c r="AO156" s="294" t="str">
        <f t="shared" ca="1" si="198"/>
        <v/>
      </c>
      <c r="AP156" s="294">
        <f>AP139</f>
        <v>1</v>
      </c>
      <c r="AQ156" s="294" t="str">
        <f t="shared" ca="1" si="199"/>
        <v/>
      </c>
      <c r="AR156" s="294" t="str">
        <f t="shared" si="200"/>
        <v/>
      </c>
      <c r="AS156" s="294"/>
      <c r="AT156" s="294"/>
      <c r="AU156" s="294">
        <f>AU139</f>
        <v>3</v>
      </c>
      <c r="AV156" s="294" t="str">
        <f t="shared" ca="1" si="201"/>
        <v/>
      </c>
      <c r="AW156" s="294"/>
      <c r="AX156" s="294"/>
      <c r="AY156" s="294" t="str">
        <f t="shared" ca="1" si="261"/>
        <v/>
      </c>
      <c r="AZ156" s="294">
        <f>AZ139</f>
        <v>4</v>
      </c>
      <c r="BA156" s="294" t="str">
        <f t="shared" ca="1" si="203"/>
        <v/>
      </c>
      <c r="BB156" s="294"/>
      <c r="BC156" s="294"/>
      <c r="BD156" s="294" t="str">
        <f t="shared" ca="1" si="204"/>
        <v/>
      </c>
      <c r="BE156" s="294" t="str">
        <f t="shared" ca="1" si="262"/>
        <v/>
      </c>
      <c r="BF156" s="294">
        <f>BF139</f>
        <v>1</v>
      </c>
      <c r="BG156" s="294" t="str">
        <f t="shared" ca="1" si="206"/>
        <v/>
      </c>
      <c r="BH156" s="294" t="str">
        <f t="shared" si="207"/>
        <v/>
      </c>
      <c r="BI156" s="294"/>
      <c r="BJ156" s="294"/>
      <c r="BK156" s="294">
        <f>BK139</f>
        <v>4</v>
      </c>
      <c r="BL156" s="294" t="str">
        <f t="shared" ca="1" si="208"/>
        <v/>
      </c>
      <c r="BM156" s="294"/>
      <c r="BN156" s="294"/>
      <c r="BO156" s="294" t="str">
        <f t="shared" ca="1" si="209"/>
        <v/>
      </c>
      <c r="BP156" s="294" t="str">
        <f t="shared" ca="1" si="263"/>
        <v/>
      </c>
      <c r="BQ156" s="294">
        <f>BQ139</f>
        <v>1</v>
      </c>
      <c r="BR156" s="294" t="str">
        <f t="shared" ca="1" si="211"/>
        <v/>
      </c>
      <c r="BS156" s="294" t="str">
        <f t="shared" si="212"/>
        <v/>
      </c>
      <c r="BT156" s="294"/>
      <c r="BU156" s="294"/>
      <c r="BV156" s="294">
        <f>BV139</f>
        <v>3</v>
      </c>
      <c r="BW156" s="294" t="str">
        <f t="shared" ca="1" si="213"/>
        <v/>
      </c>
      <c r="BX156" s="294"/>
      <c r="BY156" s="294"/>
      <c r="BZ156" s="294" t="str">
        <f t="shared" ca="1" si="264"/>
        <v/>
      </c>
      <c r="CA156" s="294">
        <f>CA139</f>
        <v>3</v>
      </c>
      <c r="CB156" s="294" t="str">
        <f t="shared" ca="1" si="215"/>
        <v/>
      </c>
      <c r="CC156" s="294"/>
      <c r="CD156" s="294"/>
      <c r="CE156" s="294" t="str">
        <f t="shared" ca="1" si="265"/>
        <v/>
      </c>
      <c r="CF156" s="294">
        <f>CF139</f>
        <v>3</v>
      </c>
      <c r="CG156" s="294" t="str">
        <f t="shared" ca="1" si="217"/>
        <v/>
      </c>
      <c r="CH156" s="294"/>
      <c r="CI156" s="294"/>
      <c r="CJ156" s="294" t="str">
        <f t="shared" ca="1" si="266"/>
        <v/>
      </c>
      <c r="CK156" s="294">
        <f>CK139</f>
        <v>2</v>
      </c>
      <c r="CL156" s="294" t="str">
        <f t="shared" ca="1" si="219"/>
        <v/>
      </c>
      <c r="CM156" s="294"/>
      <c r="CN156" s="294"/>
      <c r="CO156" s="294">
        <f>CO139</f>
        <v>2</v>
      </c>
      <c r="CP156" s="294" t="str">
        <f t="shared" ca="1" si="220"/>
        <v/>
      </c>
      <c r="CQ156" s="294"/>
      <c r="CR156" s="294"/>
      <c r="CS156" s="294">
        <f>CS139</f>
        <v>2</v>
      </c>
      <c r="CT156" s="294" t="str">
        <f t="shared" ca="1" si="221"/>
        <v/>
      </c>
      <c r="CU156" s="294"/>
      <c r="CV156" s="294"/>
      <c r="CW156" s="294">
        <f>CW139</f>
        <v>3</v>
      </c>
      <c r="CX156" s="294" t="str">
        <f t="shared" ca="1" si="222"/>
        <v/>
      </c>
      <c r="CY156" s="294"/>
      <c r="CZ156" s="294"/>
      <c r="DA156" s="294" t="str">
        <f t="shared" ca="1" si="223"/>
        <v/>
      </c>
      <c r="DB156" s="294">
        <f>DB139</f>
        <v>3</v>
      </c>
      <c r="DC156" s="294" t="str">
        <f t="shared" ca="1" si="224"/>
        <v/>
      </c>
      <c r="DD156" s="294"/>
      <c r="DE156" s="294"/>
      <c r="DF156" s="294"/>
      <c r="DG156" s="294">
        <f>DG139</f>
        <v>3</v>
      </c>
      <c r="DH156" s="294" t="str">
        <f t="shared" ca="1" si="225"/>
        <v/>
      </c>
      <c r="DI156" s="294"/>
      <c r="DJ156" s="294"/>
      <c r="DK156" s="294"/>
      <c r="DL156" s="294">
        <f>DL139</f>
        <v>3</v>
      </c>
      <c r="DM156" s="294" t="str">
        <f t="shared" ca="1" si="226"/>
        <v/>
      </c>
      <c r="DN156" s="294"/>
      <c r="DO156" s="294"/>
      <c r="DP156" s="294" t="str">
        <f t="shared" ca="1" si="267"/>
        <v/>
      </c>
      <c r="DQ156" s="294">
        <f>DQ139</f>
        <v>3</v>
      </c>
      <c r="DR156" s="294" t="str">
        <f t="shared" ca="1" si="228"/>
        <v/>
      </c>
      <c r="DS156" s="294"/>
      <c r="DT156" s="294"/>
      <c r="DU156" s="294" t="str">
        <f t="shared" ca="1" si="268"/>
        <v/>
      </c>
      <c r="DV156" s="294">
        <f>DV139</f>
        <v>3</v>
      </c>
      <c r="DW156" s="294" t="str">
        <f t="shared" ca="1" si="230"/>
        <v/>
      </c>
      <c r="DX156" s="294"/>
      <c r="DY156" s="294"/>
      <c r="DZ156" s="294" t="str">
        <f t="shared" ca="1" si="231"/>
        <v/>
      </c>
      <c r="EA156" s="294">
        <f>EA139</f>
        <v>3</v>
      </c>
      <c r="EB156" s="294" t="str">
        <f t="shared" ca="1" si="232"/>
        <v/>
      </c>
      <c r="EC156" s="294"/>
      <c r="ED156" s="294"/>
      <c r="EE156" s="294" t="str">
        <f t="shared" ca="1" si="233"/>
        <v/>
      </c>
      <c r="EF156" s="294" t="str">
        <f t="shared" ca="1" si="234"/>
        <v/>
      </c>
      <c r="EG156" s="294">
        <f>EG139</f>
        <v>1</v>
      </c>
      <c r="EH156" s="294" t="str">
        <f t="shared" ca="1" si="235"/>
        <v/>
      </c>
      <c r="EI156" s="294" t="str">
        <f t="shared" si="236"/>
        <v/>
      </c>
      <c r="EJ156" s="294"/>
      <c r="EK156" s="294"/>
      <c r="EL156" s="294">
        <f>EL139</f>
        <v>3</v>
      </c>
      <c r="EM156" s="294" t="str">
        <f t="shared" ca="1" si="237"/>
        <v/>
      </c>
      <c r="EN156" s="294"/>
      <c r="EO156" s="294"/>
      <c r="EP156" s="294" t="str">
        <f t="shared" ca="1" si="238"/>
        <v/>
      </c>
      <c r="EQ156" s="294" t="str">
        <f t="shared" ca="1" si="239"/>
        <v/>
      </c>
      <c r="ER156" s="294">
        <f>ER139</f>
        <v>1</v>
      </c>
      <c r="ES156" s="294" t="str">
        <f t="shared" ca="1" si="240"/>
        <v/>
      </c>
      <c r="ET156" s="294" t="str">
        <f t="shared" si="241"/>
        <v/>
      </c>
      <c r="EU156" s="294"/>
      <c r="EV156" s="294"/>
      <c r="EW156" s="294">
        <f>EW139</f>
        <v>3</v>
      </c>
      <c r="EX156" s="294" t="str">
        <f t="shared" ca="1" si="242"/>
        <v/>
      </c>
      <c r="EY156" s="294"/>
      <c r="EZ156" s="294"/>
      <c r="FA156" s="294" t="str">
        <f t="shared" ca="1" si="269"/>
        <v/>
      </c>
      <c r="FB156" s="294">
        <f>FB139</f>
        <v>3</v>
      </c>
      <c r="FC156" s="294" t="str">
        <f t="shared" ca="1" si="244"/>
        <v/>
      </c>
      <c r="FD156" s="294"/>
      <c r="FE156" s="294"/>
      <c r="FF156" s="294" t="str">
        <f t="shared" ca="1" si="270"/>
        <v/>
      </c>
      <c r="FG156" s="294">
        <f>FG139</f>
        <v>3</v>
      </c>
      <c r="FH156" s="294" t="str">
        <f t="shared" ca="1" si="246"/>
        <v/>
      </c>
      <c r="FI156" s="294"/>
      <c r="FJ156" s="294"/>
      <c r="FK156" s="294" t="str">
        <f t="shared" ca="1" si="271"/>
        <v/>
      </c>
      <c r="FL156" s="294">
        <f>FL139</f>
        <v>3</v>
      </c>
      <c r="FM156" s="294" t="str">
        <f t="shared" ca="1" si="248"/>
        <v/>
      </c>
      <c r="FN156" s="294"/>
      <c r="FO156" s="294"/>
      <c r="FP156" s="294" t="str">
        <f t="shared" ca="1" si="272"/>
        <v/>
      </c>
      <c r="FQ156" s="294">
        <f>FQ139</f>
        <v>3</v>
      </c>
      <c r="FR156" s="294" t="str">
        <f t="shared" ca="1" si="250"/>
        <v/>
      </c>
      <c r="FS156" s="294"/>
      <c r="FT156" s="294"/>
      <c r="FU156" s="294" t="str">
        <f t="shared" ca="1" si="251"/>
        <v/>
      </c>
      <c r="FV156" s="294" t="str">
        <f t="shared" ca="1" si="252"/>
        <v/>
      </c>
      <c r="FW156" s="294">
        <f>FW139</f>
        <v>1</v>
      </c>
      <c r="FX156" s="294" t="str">
        <f t="shared" ca="1" si="253"/>
        <v/>
      </c>
      <c r="FY156" s="294" t="str">
        <f t="shared" si="254"/>
        <v/>
      </c>
      <c r="FZ156" s="294"/>
      <c r="GA156" s="294"/>
      <c r="GB156" s="294">
        <f>GB139</f>
        <v>2</v>
      </c>
      <c r="GC156" s="294" t="str">
        <f t="shared" ca="1" si="255"/>
        <v/>
      </c>
      <c r="GD156" s="294"/>
      <c r="GE156" s="294"/>
      <c r="GF156" s="294">
        <f>GF139</f>
        <v>2</v>
      </c>
      <c r="GG156" s="294" t="str">
        <f t="shared" ca="1" si="256"/>
        <v/>
      </c>
      <c r="GH156" s="294"/>
      <c r="GI156" s="294"/>
      <c r="GJ156" s="294">
        <f>GJ139</f>
        <v>2</v>
      </c>
      <c r="GK156" s="294" t="str">
        <f t="shared" ca="1" si="257"/>
        <v/>
      </c>
      <c r="GL156" s="294"/>
      <c r="GM156" s="294"/>
      <c r="GN156" s="294">
        <f>GN139</f>
        <v>3</v>
      </c>
      <c r="GO156" s="294" t="str">
        <f t="shared" ca="1" si="258"/>
        <v/>
      </c>
      <c r="GP156" s="294"/>
      <c r="GQ156" s="294"/>
      <c r="GR156" s="294" t="str">
        <f t="shared" ca="1" si="259"/>
        <v/>
      </c>
    </row>
    <row r="157" spans="2:200" x14ac:dyDescent="0.25">
      <c r="B157" s="252">
        <v>17</v>
      </c>
      <c r="C157" s="252">
        <f>C139</f>
        <v>3</v>
      </c>
      <c r="D157" s="252" t="str">
        <f t="shared" ca="1" si="184"/>
        <v/>
      </c>
      <c r="E157" s="252"/>
      <c r="F157" s="252"/>
      <c r="G157" s="252" t="str">
        <f t="shared" ca="1" si="185"/>
        <v/>
      </c>
      <c r="H157" s="252">
        <f>H139</f>
        <v>1</v>
      </c>
      <c r="I157" s="252" t="str">
        <f t="shared" ca="1" si="186"/>
        <v/>
      </c>
      <c r="J157" s="252" t="str">
        <f t="shared" si="187"/>
        <v/>
      </c>
      <c r="K157" s="252"/>
      <c r="L157" s="252"/>
      <c r="M157" s="294">
        <f>M139</f>
        <v>3</v>
      </c>
      <c r="N157" s="294" t="str">
        <f t="shared" ca="1" si="188"/>
        <v/>
      </c>
      <c r="O157" s="294"/>
      <c r="P157" s="294"/>
      <c r="Q157" s="294"/>
      <c r="R157" s="294" t="str">
        <f t="shared" ca="1" si="189"/>
        <v/>
      </c>
      <c r="S157" s="294">
        <f>S139</f>
        <v>1</v>
      </c>
      <c r="T157" s="294" t="str">
        <f t="shared" ca="1" si="190"/>
        <v/>
      </c>
      <c r="U157" s="294" t="str">
        <f t="shared" si="191"/>
        <v/>
      </c>
      <c r="V157" s="294"/>
      <c r="W157" s="294"/>
      <c r="X157" s="294">
        <f>X139</f>
        <v>3</v>
      </c>
      <c r="Y157" s="294" t="str">
        <f t="shared" ca="1" si="192"/>
        <v/>
      </c>
      <c r="Z157" s="294"/>
      <c r="AA157" s="294"/>
      <c r="AB157" s="294"/>
      <c r="AC157" s="294" t="str">
        <f t="shared" ca="1" si="193"/>
        <v/>
      </c>
      <c r="AD157" s="294">
        <f>AD139</f>
        <v>1</v>
      </c>
      <c r="AE157" s="294" t="str">
        <f t="shared" ca="1" si="194"/>
        <v/>
      </c>
      <c r="AF157" s="294" t="str">
        <f t="shared" si="195"/>
        <v/>
      </c>
      <c r="AG157" s="294"/>
      <c r="AH157" s="294"/>
      <c r="AI157" s="294">
        <f>AI139</f>
        <v>4</v>
      </c>
      <c r="AJ157" s="294" t="str">
        <f t="shared" ca="1" si="196"/>
        <v/>
      </c>
      <c r="AK157" s="294"/>
      <c r="AL157" s="294"/>
      <c r="AM157" s="294" t="str">
        <f t="shared" ca="1" si="260"/>
        <v/>
      </c>
      <c r="AN157" s="294"/>
      <c r="AO157" s="294" t="str">
        <f t="shared" ca="1" si="198"/>
        <v/>
      </c>
      <c r="AP157" s="294">
        <f>AP139</f>
        <v>1</v>
      </c>
      <c r="AQ157" s="294" t="str">
        <f t="shared" ca="1" si="199"/>
        <v/>
      </c>
      <c r="AR157" s="294" t="str">
        <f t="shared" si="200"/>
        <v/>
      </c>
      <c r="AS157" s="294"/>
      <c r="AT157" s="294"/>
      <c r="AU157" s="294">
        <f>AU139</f>
        <v>3</v>
      </c>
      <c r="AV157" s="294" t="str">
        <f t="shared" ca="1" si="201"/>
        <v/>
      </c>
      <c r="AW157" s="294"/>
      <c r="AX157" s="294"/>
      <c r="AY157" s="294" t="str">
        <f t="shared" ca="1" si="261"/>
        <v/>
      </c>
      <c r="AZ157" s="294">
        <f>AZ139</f>
        <v>4</v>
      </c>
      <c r="BA157" s="294" t="str">
        <f t="shared" ca="1" si="203"/>
        <v/>
      </c>
      <c r="BB157" s="294"/>
      <c r="BC157" s="294"/>
      <c r="BD157" s="294" t="str">
        <f t="shared" ca="1" si="204"/>
        <v/>
      </c>
      <c r="BE157" s="294" t="str">
        <f t="shared" ca="1" si="262"/>
        <v/>
      </c>
      <c r="BF157" s="294">
        <f>BF139</f>
        <v>1</v>
      </c>
      <c r="BG157" s="294" t="str">
        <f t="shared" ca="1" si="206"/>
        <v/>
      </c>
      <c r="BH157" s="294" t="str">
        <f t="shared" si="207"/>
        <v/>
      </c>
      <c r="BI157" s="294"/>
      <c r="BJ157" s="294"/>
      <c r="BK157" s="294">
        <f>BK139</f>
        <v>4</v>
      </c>
      <c r="BL157" s="294" t="str">
        <f t="shared" ca="1" si="208"/>
        <v/>
      </c>
      <c r="BM157" s="294"/>
      <c r="BN157" s="294"/>
      <c r="BO157" s="294" t="str">
        <f t="shared" ca="1" si="209"/>
        <v/>
      </c>
      <c r="BP157" s="294" t="str">
        <f t="shared" ca="1" si="263"/>
        <v/>
      </c>
      <c r="BQ157" s="294">
        <f>BQ139</f>
        <v>1</v>
      </c>
      <c r="BR157" s="294" t="str">
        <f t="shared" ca="1" si="211"/>
        <v/>
      </c>
      <c r="BS157" s="294" t="str">
        <f t="shared" si="212"/>
        <v/>
      </c>
      <c r="BT157" s="294"/>
      <c r="BU157" s="294"/>
      <c r="BV157" s="294">
        <f>BV139</f>
        <v>3</v>
      </c>
      <c r="BW157" s="294" t="str">
        <f t="shared" ca="1" si="213"/>
        <v/>
      </c>
      <c r="BX157" s="294"/>
      <c r="BY157" s="294"/>
      <c r="BZ157" s="294" t="str">
        <f t="shared" ca="1" si="264"/>
        <v/>
      </c>
      <c r="CA157" s="294">
        <f>CA139</f>
        <v>3</v>
      </c>
      <c r="CB157" s="294" t="str">
        <f t="shared" ca="1" si="215"/>
        <v/>
      </c>
      <c r="CC157" s="294"/>
      <c r="CD157" s="294"/>
      <c r="CE157" s="294" t="str">
        <f t="shared" ca="1" si="265"/>
        <v/>
      </c>
      <c r="CF157" s="294">
        <f>CF139</f>
        <v>3</v>
      </c>
      <c r="CG157" s="294" t="str">
        <f t="shared" ca="1" si="217"/>
        <v/>
      </c>
      <c r="CH157" s="294"/>
      <c r="CI157" s="294"/>
      <c r="CJ157" s="294" t="str">
        <f t="shared" ca="1" si="266"/>
        <v/>
      </c>
      <c r="CK157" s="294">
        <f>CK139</f>
        <v>2</v>
      </c>
      <c r="CL157" s="294" t="str">
        <f t="shared" ca="1" si="219"/>
        <v/>
      </c>
      <c r="CM157" s="294"/>
      <c r="CN157" s="294"/>
      <c r="CO157" s="294">
        <f>CO139</f>
        <v>2</v>
      </c>
      <c r="CP157" s="294" t="str">
        <f t="shared" ca="1" si="220"/>
        <v/>
      </c>
      <c r="CQ157" s="294"/>
      <c r="CR157" s="294"/>
      <c r="CS157" s="294">
        <f>CS139</f>
        <v>2</v>
      </c>
      <c r="CT157" s="294" t="str">
        <f t="shared" ca="1" si="221"/>
        <v/>
      </c>
      <c r="CU157" s="294"/>
      <c r="CV157" s="294"/>
      <c r="CW157" s="294">
        <f>CW139</f>
        <v>3</v>
      </c>
      <c r="CX157" s="294" t="str">
        <f t="shared" ca="1" si="222"/>
        <v/>
      </c>
      <c r="CY157" s="294"/>
      <c r="CZ157" s="294"/>
      <c r="DA157" s="294" t="str">
        <f t="shared" ca="1" si="223"/>
        <v/>
      </c>
      <c r="DB157" s="294">
        <f>DB139</f>
        <v>3</v>
      </c>
      <c r="DC157" s="294" t="str">
        <f t="shared" ca="1" si="224"/>
        <v/>
      </c>
      <c r="DD157" s="294"/>
      <c r="DE157" s="294"/>
      <c r="DF157" s="294"/>
      <c r="DG157" s="294">
        <f>DG139</f>
        <v>3</v>
      </c>
      <c r="DH157" s="294" t="str">
        <f t="shared" ca="1" si="225"/>
        <v/>
      </c>
      <c r="DI157" s="294"/>
      <c r="DJ157" s="294"/>
      <c r="DK157" s="294"/>
      <c r="DL157" s="294">
        <f>DL139</f>
        <v>3</v>
      </c>
      <c r="DM157" s="294" t="str">
        <f t="shared" ca="1" si="226"/>
        <v/>
      </c>
      <c r="DN157" s="294"/>
      <c r="DO157" s="294"/>
      <c r="DP157" s="294" t="str">
        <f t="shared" ca="1" si="267"/>
        <v/>
      </c>
      <c r="DQ157" s="294">
        <f>DQ139</f>
        <v>3</v>
      </c>
      <c r="DR157" s="294" t="str">
        <f t="shared" ca="1" si="228"/>
        <v/>
      </c>
      <c r="DS157" s="294"/>
      <c r="DT157" s="294"/>
      <c r="DU157" s="294" t="str">
        <f t="shared" ca="1" si="268"/>
        <v/>
      </c>
      <c r="DV157" s="294">
        <f>DV139</f>
        <v>3</v>
      </c>
      <c r="DW157" s="294" t="str">
        <f t="shared" ca="1" si="230"/>
        <v/>
      </c>
      <c r="DX157" s="294"/>
      <c r="DY157" s="294"/>
      <c r="DZ157" s="294" t="str">
        <f t="shared" ca="1" si="231"/>
        <v/>
      </c>
      <c r="EA157" s="294">
        <f>EA139</f>
        <v>3</v>
      </c>
      <c r="EB157" s="294" t="str">
        <f t="shared" ca="1" si="232"/>
        <v/>
      </c>
      <c r="EC157" s="294"/>
      <c r="ED157" s="294"/>
      <c r="EE157" s="294" t="str">
        <f t="shared" ca="1" si="233"/>
        <v/>
      </c>
      <c r="EF157" s="294" t="str">
        <f t="shared" ca="1" si="234"/>
        <v/>
      </c>
      <c r="EG157" s="294">
        <f>EG139</f>
        <v>1</v>
      </c>
      <c r="EH157" s="294" t="str">
        <f t="shared" ca="1" si="235"/>
        <v/>
      </c>
      <c r="EI157" s="294" t="str">
        <f t="shared" si="236"/>
        <v/>
      </c>
      <c r="EJ157" s="294"/>
      <c r="EK157" s="294"/>
      <c r="EL157" s="294">
        <f>EL139</f>
        <v>3</v>
      </c>
      <c r="EM157" s="294" t="str">
        <f t="shared" ca="1" si="237"/>
        <v/>
      </c>
      <c r="EN157" s="294"/>
      <c r="EO157" s="294"/>
      <c r="EP157" s="294" t="str">
        <f t="shared" ca="1" si="238"/>
        <v/>
      </c>
      <c r="EQ157" s="294" t="str">
        <f t="shared" ca="1" si="239"/>
        <v/>
      </c>
      <c r="ER157" s="294">
        <f>ER139</f>
        <v>1</v>
      </c>
      <c r="ES157" s="294" t="str">
        <f t="shared" ca="1" si="240"/>
        <v/>
      </c>
      <c r="ET157" s="294" t="str">
        <f t="shared" si="241"/>
        <v/>
      </c>
      <c r="EU157" s="294"/>
      <c r="EV157" s="294"/>
      <c r="EW157" s="294">
        <f>EW139</f>
        <v>3</v>
      </c>
      <c r="EX157" s="294" t="str">
        <f t="shared" ca="1" si="242"/>
        <v/>
      </c>
      <c r="EY157" s="294"/>
      <c r="EZ157" s="294"/>
      <c r="FA157" s="294" t="str">
        <f t="shared" ca="1" si="269"/>
        <v/>
      </c>
      <c r="FB157" s="294">
        <f>FB139</f>
        <v>3</v>
      </c>
      <c r="FC157" s="294" t="str">
        <f t="shared" ca="1" si="244"/>
        <v/>
      </c>
      <c r="FD157" s="294"/>
      <c r="FE157" s="294"/>
      <c r="FF157" s="294" t="str">
        <f t="shared" ca="1" si="270"/>
        <v/>
      </c>
      <c r="FG157" s="294">
        <f>FG139</f>
        <v>3</v>
      </c>
      <c r="FH157" s="294" t="str">
        <f t="shared" ca="1" si="246"/>
        <v/>
      </c>
      <c r="FI157" s="294"/>
      <c r="FJ157" s="294"/>
      <c r="FK157" s="294" t="str">
        <f t="shared" ca="1" si="271"/>
        <v/>
      </c>
      <c r="FL157" s="294">
        <f>FL139</f>
        <v>3</v>
      </c>
      <c r="FM157" s="294" t="str">
        <f t="shared" ca="1" si="248"/>
        <v/>
      </c>
      <c r="FN157" s="294"/>
      <c r="FO157" s="294"/>
      <c r="FP157" s="294" t="str">
        <f t="shared" ca="1" si="272"/>
        <v/>
      </c>
      <c r="FQ157" s="294">
        <f>FQ139</f>
        <v>3</v>
      </c>
      <c r="FR157" s="294" t="str">
        <f t="shared" ca="1" si="250"/>
        <v/>
      </c>
      <c r="FS157" s="294"/>
      <c r="FT157" s="294"/>
      <c r="FU157" s="294" t="str">
        <f t="shared" ca="1" si="251"/>
        <v/>
      </c>
      <c r="FV157" s="294" t="str">
        <f t="shared" ca="1" si="252"/>
        <v/>
      </c>
      <c r="FW157" s="294">
        <f>FW139</f>
        <v>1</v>
      </c>
      <c r="FX157" s="294" t="str">
        <f t="shared" ca="1" si="253"/>
        <v/>
      </c>
      <c r="FY157" s="294" t="str">
        <f t="shared" si="254"/>
        <v/>
      </c>
      <c r="FZ157" s="294"/>
      <c r="GA157" s="294"/>
      <c r="GB157" s="294">
        <f>GB139</f>
        <v>2</v>
      </c>
      <c r="GC157" s="294" t="str">
        <f t="shared" ca="1" si="255"/>
        <v/>
      </c>
      <c r="GD157" s="294"/>
      <c r="GE157" s="294"/>
      <c r="GF157" s="294">
        <f>GF139</f>
        <v>2</v>
      </c>
      <c r="GG157" s="294" t="str">
        <f t="shared" ca="1" si="256"/>
        <v/>
      </c>
      <c r="GH157" s="294"/>
      <c r="GI157" s="294"/>
      <c r="GJ157" s="294">
        <f>GJ139</f>
        <v>2</v>
      </c>
      <c r="GK157" s="294" t="str">
        <f t="shared" ca="1" si="257"/>
        <v/>
      </c>
      <c r="GL157" s="294"/>
      <c r="GM157" s="294"/>
      <c r="GN157" s="294">
        <f>GN139</f>
        <v>3</v>
      </c>
      <c r="GO157" s="294" t="str">
        <f t="shared" ca="1" si="258"/>
        <v/>
      </c>
      <c r="GP157" s="294"/>
      <c r="GQ157" s="294"/>
      <c r="GR157" s="294" t="str">
        <f t="shared" ca="1" si="259"/>
        <v/>
      </c>
    </row>
    <row r="158" spans="2:200" x14ac:dyDescent="0.25">
      <c r="B158" s="252">
        <v>18</v>
      </c>
      <c r="C158" s="252">
        <f>C139</f>
        <v>3</v>
      </c>
      <c r="D158" s="252" t="str">
        <f t="shared" ca="1" si="184"/>
        <v/>
      </c>
      <c r="E158" s="252"/>
      <c r="F158" s="252"/>
      <c r="G158" s="252" t="str">
        <f t="shared" ca="1" si="185"/>
        <v/>
      </c>
      <c r="H158" s="252">
        <f>H139</f>
        <v>1</v>
      </c>
      <c r="I158" s="252" t="str">
        <f t="shared" ca="1" si="186"/>
        <v/>
      </c>
      <c r="J158" s="252" t="str">
        <f t="shared" si="187"/>
        <v/>
      </c>
      <c r="K158" s="252"/>
      <c r="L158" s="252"/>
      <c r="M158" s="294">
        <f>M139</f>
        <v>3</v>
      </c>
      <c r="N158" s="294" t="str">
        <f t="shared" ca="1" si="188"/>
        <v/>
      </c>
      <c r="O158" s="294"/>
      <c r="P158" s="294"/>
      <c r="Q158" s="294"/>
      <c r="R158" s="294" t="str">
        <f t="shared" ca="1" si="189"/>
        <v/>
      </c>
      <c r="S158" s="294">
        <f>S139</f>
        <v>1</v>
      </c>
      <c r="T158" s="294" t="str">
        <f t="shared" ca="1" si="190"/>
        <v/>
      </c>
      <c r="U158" s="294" t="str">
        <f t="shared" si="191"/>
        <v/>
      </c>
      <c r="V158" s="294"/>
      <c r="W158" s="294"/>
      <c r="X158" s="294">
        <f>X139</f>
        <v>3</v>
      </c>
      <c r="Y158" s="294" t="str">
        <f t="shared" ca="1" si="192"/>
        <v/>
      </c>
      <c r="Z158" s="294"/>
      <c r="AA158" s="294"/>
      <c r="AB158" s="294"/>
      <c r="AC158" s="294" t="str">
        <f t="shared" ca="1" si="193"/>
        <v/>
      </c>
      <c r="AD158" s="294">
        <f>AD139</f>
        <v>1</v>
      </c>
      <c r="AE158" s="294" t="str">
        <f t="shared" ca="1" si="194"/>
        <v/>
      </c>
      <c r="AF158" s="294" t="str">
        <f t="shared" si="195"/>
        <v/>
      </c>
      <c r="AG158" s="294"/>
      <c r="AH158" s="294"/>
      <c r="AI158" s="294">
        <f>AI139</f>
        <v>4</v>
      </c>
      <c r="AJ158" s="294" t="str">
        <f t="shared" ca="1" si="196"/>
        <v/>
      </c>
      <c r="AK158" s="294"/>
      <c r="AL158" s="294"/>
      <c r="AM158" s="294" t="str">
        <f t="shared" ca="1" si="260"/>
        <v/>
      </c>
      <c r="AN158" s="294"/>
      <c r="AO158" s="294" t="str">
        <f t="shared" ca="1" si="198"/>
        <v/>
      </c>
      <c r="AP158" s="294">
        <f>AP139</f>
        <v>1</v>
      </c>
      <c r="AQ158" s="294" t="str">
        <f t="shared" ca="1" si="199"/>
        <v/>
      </c>
      <c r="AR158" s="294" t="str">
        <f t="shared" si="200"/>
        <v/>
      </c>
      <c r="AS158" s="294"/>
      <c r="AT158" s="294"/>
      <c r="AU158" s="294">
        <f>AU139</f>
        <v>3</v>
      </c>
      <c r="AV158" s="294" t="str">
        <f t="shared" ca="1" si="201"/>
        <v/>
      </c>
      <c r="AW158" s="294"/>
      <c r="AX158" s="294"/>
      <c r="AY158" s="294" t="str">
        <f t="shared" ca="1" si="261"/>
        <v/>
      </c>
      <c r="AZ158" s="294">
        <f>AZ139</f>
        <v>4</v>
      </c>
      <c r="BA158" s="294" t="str">
        <f t="shared" ca="1" si="203"/>
        <v/>
      </c>
      <c r="BB158" s="294"/>
      <c r="BC158" s="294"/>
      <c r="BD158" s="294" t="str">
        <f t="shared" ca="1" si="204"/>
        <v/>
      </c>
      <c r="BE158" s="294" t="str">
        <f t="shared" ca="1" si="262"/>
        <v/>
      </c>
      <c r="BF158" s="294">
        <f>BF139</f>
        <v>1</v>
      </c>
      <c r="BG158" s="294" t="str">
        <f t="shared" ca="1" si="206"/>
        <v/>
      </c>
      <c r="BH158" s="294" t="str">
        <f t="shared" si="207"/>
        <v/>
      </c>
      <c r="BI158" s="294"/>
      <c r="BJ158" s="294"/>
      <c r="BK158" s="294">
        <f>BK139</f>
        <v>4</v>
      </c>
      <c r="BL158" s="294" t="str">
        <f t="shared" ca="1" si="208"/>
        <v/>
      </c>
      <c r="BM158" s="294"/>
      <c r="BN158" s="294"/>
      <c r="BO158" s="294" t="str">
        <f t="shared" ca="1" si="209"/>
        <v/>
      </c>
      <c r="BP158" s="294" t="str">
        <f t="shared" ca="1" si="263"/>
        <v/>
      </c>
      <c r="BQ158" s="294">
        <f>BQ139</f>
        <v>1</v>
      </c>
      <c r="BR158" s="294" t="str">
        <f t="shared" ca="1" si="211"/>
        <v/>
      </c>
      <c r="BS158" s="294" t="str">
        <f t="shared" si="212"/>
        <v/>
      </c>
      <c r="BT158" s="294"/>
      <c r="BU158" s="294"/>
      <c r="BV158" s="294">
        <f>BV139</f>
        <v>3</v>
      </c>
      <c r="BW158" s="294" t="str">
        <f t="shared" ca="1" si="213"/>
        <v/>
      </c>
      <c r="BX158" s="294"/>
      <c r="BY158" s="294"/>
      <c r="BZ158" s="294" t="str">
        <f t="shared" ca="1" si="264"/>
        <v/>
      </c>
      <c r="CA158" s="294">
        <f>CA139</f>
        <v>3</v>
      </c>
      <c r="CB158" s="294" t="str">
        <f t="shared" ca="1" si="215"/>
        <v/>
      </c>
      <c r="CC158" s="294"/>
      <c r="CD158" s="294"/>
      <c r="CE158" s="294" t="str">
        <f t="shared" ca="1" si="265"/>
        <v/>
      </c>
      <c r="CF158" s="294">
        <f>CF139</f>
        <v>3</v>
      </c>
      <c r="CG158" s="294" t="str">
        <f t="shared" ca="1" si="217"/>
        <v/>
      </c>
      <c r="CH158" s="294"/>
      <c r="CI158" s="294"/>
      <c r="CJ158" s="294" t="str">
        <f t="shared" ca="1" si="266"/>
        <v/>
      </c>
      <c r="CK158" s="294">
        <f>CK139</f>
        <v>2</v>
      </c>
      <c r="CL158" s="294" t="str">
        <f t="shared" ca="1" si="219"/>
        <v/>
      </c>
      <c r="CM158" s="294"/>
      <c r="CN158" s="294"/>
      <c r="CO158" s="294">
        <f>CO139</f>
        <v>2</v>
      </c>
      <c r="CP158" s="294" t="str">
        <f t="shared" ca="1" si="220"/>
        <v/>
      </c>
      <c r="CQ158" s="294"/>
      <c r="CR158" s="294"/>
      <c r="CS158" s="294">
        <f>CS139</f>
        <v>2</v>
      </c>
      <c r="CT158" s="294" t="str">
        <f t="shared" ca="1" si="221"/>
        <v/>
      </c>
      <c r="CU158" s="294"/>
      <c r="CV158" s="294"/>
      <c r="CW158" s="294">
        <f>CW139</f>
        <v>3</v>
      </c>
      <c r="CX158" s="294" t="str">
        <f t="shared" ca="1" si="222"/>
        <v/>
      </c>
      <c r="CY158" s="294"/>
      <c r="CZ158" s="294"/>
      <c r="DA158" s="294" t="str">
        <f t="shared" ca="1" si="223"/>
        <v/>
      </c>
      <c r="DB158" s="294">
        <f>DB139</f>
        <v>3</v>
      </c>
      <c r="DC158" s="294" t="str">
        <f t="shared" ca="1" si="224"/>
        <v/>
      </c>
      <c r="DD158" s="294"/>
      <c r="DE158" s="294"/>
      <c r="DF158" s="294"/>
      <c r="DG158" s="294">
        <f>DG139</f>
        <v>3</v>
      </c>
      <c r="DH158" s="294" t="str">
        <f t="shared" ca="1" si="225"/>
        <v/>
      </c>
      <c r="DI158" s="294"/>
      <c r="DJ158" s="294"/>
      <c r="DK158" s="294"/>
      <c r="DL158" s="294">
        <f>DL139</f>
        <v>3</v>
      </c>
      <c r="DM158" s="294" t="str">
        <f t="shared" ca="1" si="226"/>
        <v/>
      </c>
      <c r="DN158" s="294"/>
      <c r="DO158" s="294"/>
      <c r="DP158" s="294" t="str">
        <f t="shared" ca="1" si="267"/>
        <v/>
      </c>
      <c r="DQ158" s="294">
        <f>DQ139</f>
        <v>3</v>
      </c>
      <c r="DR158" s="294" t="str">
        <f t="shared" ca="1" si="228"/>
        <v/>
      </c>
      <c r="DS158" s="294"/>
      <c r="DT158" s="294"/>
      <c r="DU158" s="294" t="str">
        <f t="shared" ca="1" si="268"/>
        <v/>
      </c>
      <c r="DV158" s="294">
        <f>DV139</f>
        <v>3</v>
      </c>
      <c r="DW158" s="294" t="str">
        <f t="shared" ca="1" si="230"/>
        <v/>
      </c>
      <c r="DX158" s="294"/>
      <c r="DY158" s="294"/>
      <c r="DZ158" s="294" t="str">
        <f t="shared" ca="1" si="231"/>
        <v/>
      </c>
      <c r="EA158" s="294">
        <f>EA139</f>
        <v>3</v>
      </c>
      <c r="EB158" s="294" t="str">
        <f t="shared" ca="1" si="232"/>
        <v/>
      </c>
      <c r="EC158" s="294"/>
      <c r="ED158" s="294"/>
      <c r="EE158" s="294" t="str">
        <f t="shared" ca="1" si="233"/>
        <v/>
      </c>
      <c r="EF158" s="294" t="str">
        <f t="shared" ca="1" si="234"/>
        <v/>
      </c>
      <c r="EG158" s="294">
        <f>EG139</f>
        <v>1</v>
      </c>
      <c r="EH158" s="294" t="str">
        <f t="shared" ca="1" si="235"/>
        <v/>
      </c>
      <c r="EI158" s="294" t="str">
        <f t="shared" si="236"/>
        <v/>
      </c>
      <c r="EJ158" s="294"/>
      <c r="EK158" s="294"/>
      <c r="EL158" s="294">
        <f>EL139</f>
        <v>3</v>
      </c>
      <c r="EM158" s="294" t="str">
        <f t="shared" ca="1" si="237"/>
        <v/>
      </c>
      <c r="EN158" s="294"/>
      <c r="EO158" s="294"/>
      <c r="EP158" s="294" t="str">
        <f t="shared" ca="1" si="238"/>
        <v/>
      </c>
      <c r="EQ158" s="294" t="str">
        <f t="shared" ca="1" si="239"/>
        <v/>
      </c>
      <c r="ER158" s="294">
        <f>ER139</f>
        <v>1</v>
      </c>
      <c r="ES158" s="294" t="str">
        <f t="shared" ca="1" si="240"/>
        <v/>
      </c>
      <c r="ET158" s="294" t="str">
        <f t="shared" si="241"/>
        <v/>
      </c>
      <c r="EU158" s="294"/>
      <c r="EV158" s="294"/>
      <c r="EW158" s="294">
        <f>EW139</f>
        <v>3</v>
      </c>
      <c r="EX158" s="294" t="str">
        <f t="shared" ca="1" si="242"/>
        <v/>
      </c>
      <c r="EY158" s="294"/>
      <c r="EZ158" s="294"/>
      <c r="FA158" s="294" t="str">
        <f t="shared" ca="1" si="269"/>
        <v/>
      </c>
      <c r="FB158" s="294">
        <f>FB139</f>
        <v>3</v>
      </c>
      <c r="FC158" s="294" t="str">
        <f t="shared" ca="1" si="244"/>
        <v/>
      </c>
      <c r="FD158" s="294"/>
      <c r="FE158" s="294"/>
      <c r="FF158" s="294" t="str">
        <f t="shared" ca="1" si="270"/>
        <v/>
      </c>
      <c r="FG158" s="294">
        <f>FG139</f>
        <v>3</v>
      </c>
      <c r="FH158" s="294" t="str">
        <f t="shared" ca="1" si="246"/>
        <v/>
      </c>
      <c r="FI158" s="294"/>
      <c r="FJ158" s="294"/>
      <c r="FK158" s="294" t="str">
        <f t="shared" ca="1" si="271"/>
        <v/>
      </c>
      <c r="FL158" s="294">
        <f>FL139</f>
        <v>3</v>
      </c>
      <c r="FM158" s="294" t="str">
        <f t="shared" ca="1" si="248"/>
        <v/>
      </c>
      <c r="FN158" s="294"/>
      <c r="FO158" s="294"/>
      <c r="FP158" s="294" t="str">
        <f t="shared" ca="1" si="272"/>
        <v/>
      </c>
      <c r="FQ158" s="294">
        <f>FQ139</f>
        <v>3</v>
      </c>
      <c r="FR158" s="294" t="str">
        <f t="shared" ca="1" si="250"/>
        <v/>
      </c>
      <c r="FS158" s="294"/>
      <c r="FT158" s="294"/>
      <c r="FU158" s="294" t="str">
        <f t="shared" ca="1" si="251"/>
        <v/>
      </c>
      <c r="FV158" s="294" t="str">
        <f t="shared" ca="1" si="252"/>
        <v/>
      </c>
      <c r="FW158" s="294">
        <f>FW139</f>
        <v>1</v>
      </c>
      <c r="FX158" s="294" t="str">
        <f t="shared" ca="1" si="253"/>
        <v/>
      </c>
      <c r="FY158" s="294" t="str">
        <f t="shared" si="254"/>
        <v/>
      </c>
      <c r="FZ158" s="294"/>
      <c r="GA158" s="294"/>
      <c r="GB158" s="294">
        <f>GB139</f>
        <v>2</v>
      </c>
      <c r="GC158" s="294" t="str">
        <f t="shared" ca="1" si="255"/>
        <v/>
      </c>
      <c r="GD158" s="294"/>
      <c r="GE158" s="294"/>
      <c r="GF158" s="294">
        <f>GF139</f>
        <v>2</v>
      </c>
      <c r="GG158" s="294" t="str">
        <f t="shared" ca="1" si="256"/>
        <v/>
      </c>
      <c r="GH158" s="294"/>
      <c r="GI158" s="294"/>
      <c r="GJ158" s="294">
        <f>GJ139</f>
        <v>2</v>
      </c>
      <c r="GK158" s="294" t="str">
        <f t="shared" ca="1" si="257"/>
        <v/>
      </c>
      <c r="GL158" s="294"/>
      <c r="GM158" s="294"/>
      <c r="GN158" s="294">
        <f>GN139</f>
        <v>3</v>
      </c>
      <c r="GO158" s="294" t="str">
        <f t="shared" ca="1" si="258"/>
        <v/>
      </c>
      <c r="GP158" s="294"/>
      <c r="GQ158" s="294"/>
      <c r="GR158" s="294" t="str">
        <f t="shared" ca="1" si="259"/>
        <v/>
      </c>
    </row>
    <row r="159" spans="2:200" x14ac:dyDescent="0.25">
      <c r="B159" s="252">
        <v>19</v>
      </c>
      <c r="C159" s="252">
        <f>C139</f>
        <v>3</v>
      </c>
      <c r="D159" s="252" t="str">
        <f t="shared" ca="1" si="184"/>
        <v/>
      </c>
      <c r="E159" s="252"/>
      <c r="F159" s="252"/>
      <c r="G159" s="252" t="str">
        <f t="shared" ca="1" si="185"/>
        <v/>
      </c>
      <c r="H159" s="252">
        <f>H139</f>
        <v>1</v>
      </c>
      <c r="I159" s="252" t="str">
        <f t="shared" ca="1" si="186"/>
        <v/>
      </c>
      <c r="J159" s="252" t="str">
        <f t="shared" si="187"/>
        <v/>
      </c>
      <c r="K159" s="252"/>
      <c r="L159" s="252"/>
      <c r="M159" s="294">
        <f>M139</f>
        <v>3</v>
      </c>
      <c r="N159" s="294" t="str">
        <f t="shared" ca="1" si="188"/>
        <v/>
      </c>
      <c r="O159" s="294"/>
      <c r="P159" s="294"/>
      <c r="Q159" s="294"/>
      <c r="R159" s="294" t="str">
        <f t="shared" ca="1" si="189"/>
        <v/>
      </c>
      <c r="S159" s="294">
        <f>S139</f>
        <v>1</v>
      </c>
      <c r="T159" s="294" t="str">
        <f t="shared" ca="1" si="190"/>
        <v/>
      </c>
      <c r="U159" s="294" t="str">
        <f t="shared" si="191"/>
        <v/>
      </c>
      <c r="V159" s="294"/>
      <c r="W159" s="294"/>
      <c r="X159" s="294">
        <f>X139</f>
        <v>3</v>
      </c>
      <c r="Y159" s="294" t="str">
        <f t="shared" ca="1" si="192"/>
        <v/>
      </c>
      <c r="Z159" s="294"/>
      <c r="AA159" s="294"/>
      <c r="AB159" s="294"/>
      <c r="AC159" s="294" t="str">
        <f t="shared" ca="1" si="193"/>
        <v/>
      </c>
      <c r="AD159" s="294">
        <f>AD139</f>
        <v>1</v>
      </c>
      <c r="AE159" s="294" t="str">
        <f t="shared" ca="1" si="194"/>
        <v/>
      </c>
      <c r="AF159" s="294" t="str">
        <f t="shared" si="195"/>
        <v/>
      </c>
      <c r="AG159" s="294"/>
      <c r="AH159" s="294"/>
      <c r="AI159" s="294">
        <f>AI139</f>
        <v>4</v>
      </c>
      <c r="AJ159" s="294" t="str">
        <f t="shared" ca="1" si="196"/>
        <v/>
      </c>
      <c r="AK159" s="294"/>
      <c r="AL159" s="294"/>
      <c r="AM159" s="294" t="str">
        <f t="shared" ca="1" si="260"/>
        <v/>
      </c>
      <c r="AN159" s="294"/>
      <c r="AO159" s="294" t="str">
        <f t="shared" ca="1" si="198"/>
        <v/>
      </c>
      <c r="AP159" s="294">
        <f>AP139</f>
        <v>1</v>
      </c>
      <c r="AQ159" s="294" t="str">
        <f t="shared" ca="1" si="199"/>
        <v/>
      </c>
      <c r="AR159" s="294" t="str">
        <f t="shared" si="200"/>
        <v/>
      </c>
      <c r="AS159" s="294"/>
      <c r="AT159" s="294"/>
      <c r="AU159" s="294">
        <f>AU139</f>
        <v>3</v>
      </c>
      <c r="AV159" s="294" t="str">
        <f t="shared" ca="1" si="201"/>
        <v/>
      </c>
      <c r="AW159" s="294"/>
      <c r="AX159" s="294"/>
      <c r="AY159" s="294" t="str">
        <f t="shared" ca="1" si="261"/>
        <v/>
      </c>
      <c r="AZ159" s="294">
        <f>AZ139</f>
        <v>4</v>
      </c>
      <c r="BA159" s="294" t="str">
        <f t="shared" ca="1" si="203"/>
        <v/>
      </c>
      <c r="BB159" s="294"/>
      <c r="BC159" s="294"/>
      <c r="BD159" s="294" t="str">
        <f t="shared" ca="1" si="204"/>
        <v/>
      </c>
      <c r="BE159" s="294" t="str">
        <f t="shared" ca="1" si="262"/>
        <v/>
      </c>
      <c r="BF159" s="294">
        <f>BF139</f>
        <v>1</v>
      </c>
      <c r="BG159" s="294" t="str">
        <f t="shared" ca="1" si="206"/>
        <v/>
      </c>
      <c r="BH159" s="294" t="str">
        <f t="shared" si="207"/>
        <v/>
      </c>
      <c r="BI159" s="294"/>
      <c r="BJ159" s="294"/>
      <c r="BK159" s="294">
        <f>BK139</f>
        <v>4</v>
      </c>
      <c r="BL159" s="294" t="str">
        <f t="shared" ca="1" si="208"/>
        <v/>
      </c>
      <c r="BM159" s="294"/>
      <c r="BN159" s="294"/>
      <c r="BO159" s="294" t="str">
        <f t="shared" ca="1" si="209"/>
        <v/>
      </c>
      <c r="BP159" s="294" t="str">
        <f t="shared" ca="1" si="263"/>
        <v/>
      </c>
      <c r="BQ159" s="294">
        <f>BQ139</f>
        <v>1</v>
      </c>
      <c r="BR159" s="294" t="str">
        <f t="shared" ca="1" si="211"/>
        <v/>
      </c>
      <c r="BS159" s="294" t="str">
        <f t="shared" si="212"/>
        <v/>
      </c>
      <c r="BT159" s="294"/>
      <c r="BU159" s="294"/>
      <c r="BV159" s="294">
        <f>BV139</f>
        <v>3</v>
      </c>
      <c r="BW159" s="294" t="str">
        <f t="shared" ca="1" si="213"/>
        <v/>
      </c>
      <c r="BX159" s="294"/>
      <c r="BY159" s="294"/>
      <c r="BZ159" s="294" t="str">
        <f t="shared" ca="1" si="264"/>
        <v/>
      </c>
      <c r="CA159" s="294">
        <f>CA139</f>
        <v>3</v>
      </c>
      <c r="CB159" s="294" t="str">
        <f t="shared" ca="1" si="215"/>
        <v/>
      </c>
      <c r="CC159" s="294"/>
      <c r="CD159" s="294"/>
      <c r="CE159" s="294" t="str">
        <f t="shared" ca="1" si="265"/>
        <v/>
      </c>
      <c r="CF159" s="294">
        <f>CF139</f>
        <v>3</v>
      </c>
      <c r="CG159" s="294" t="str">
        <f t="shared" ca="1" si="217"/>
        <v/>
      </c>
      <c r="CH159" s="294"/>
      <c r="CI159" s="294"/>
      <c r="CJ159" s="294" t="str">
        <f t="shared" ca="1" si="266"/>
        <v/>
      </c>
      <c r="CK159" s="294">
        <f>CK139</f>
        <v>2</v>
      </c>
      <c r="CL159" s="294" t="str">
        <f t="shared" ca="1" si="219"/>
        <v/>
      </c>
      <c r="CM159" s="294"/>
      <c r="CN159" s="294"/>
      <c r="CO159" s="294">
        <f>CO139</f>
        <v>2</v>
      </c>
      <c r="CP159" s="294" t="str">
        <f t="shared" ca="1" si="220"/>
        <v/>
      </c>
      <c r="CQ159" s="294"/>
      <c r="CR159" s="294"/>
      <c r="CS159" s="294">
        <f>CS139</f>
        <v>2</v>
      </c>
      <c r="CT159" s="294" t="str">
        <f t="shared" ca="1" si="221"/>
        <v/>
      </c>
      <c r="CU159" s="294"/>
      <c r="CV159" s="294"/>
      <c r="CW159" s="294">
        <f>CW139</f>
        <v>3</v>
      </c>
      <c r="CX159" s="294" t="str">
        <f t="shared" ca="1" si="222"/>
        <v/>
      </c>
      <c r="CY159" s="294"/>
      <c r="CZ159" s="294"/>
      <c r="DA159" s="294" t="str">
        <f t="shared" ca="1" si="223"/>
        <v/>
      </c>
      <c r="DB159" s="294">
        <f>DB139</f>
        <v>3</v>
      </c>
      <c r="DC159" s="294" t="str">
        <f t="shared" ca="1" si="224"/>
        <v/>
      </c>
      <c r="DD159" s="294"/>
      <c r="DE159" s="294"/>
      <c r="DF159" s="294"/>
      <c r="DG159" s="294">
        <f>DG139</f>
        <v>3</v>
      </c>
      <c r="DH159" s="294" t="str">
        <f t="shared" ca="1" si="225"/>
        <v/>
      </c>
      <c r="DI159" s="294"/>
      <c r="DJ159" s="294"/>
      <c r="DK159" s="294"/>
      <c r="DL159" s="294">
        <f>DL139</f>
        <v>3</v>
      </c>
      <c r="DM159" s="294" t="str">
        <f t="shared" ca="1" si="226"/>
        <v/>
      </c>
      <c r="DN159" s="294"/>
      <c r="DO159" s="294"/>
      <c r="DP159" s="294" t="str">
        <f t="shared" ca="1" si="267"/>
        <v/>
      </c>
      <c r="DQ159" s="294">
        <f>DQ139</f>
        <v>3</v>
      </c>
      <c r="DR159" s="294" t="str">
        <f t="shared" ca="1" si="228"/>
        <v/>
      </c>
      <c r="DS159" s="294"/>
      <c r="DT159" s="294"/>
      <c r="DU159" s="294" t="str">
        <f t="shared" ca="1" si="268"/>
        <v/>
      </c>
      <c r="DV159" s="294">
        <f>DV139</f>
        <v>3</v>
      </c>
      <c r="DW159" s="294" t="str">
        <f t="shared" ca="1" si="230"/>
        <v/>
      </c>
      <c r="DX159" s="294"/>
      <c r="DY159" s="294"/>
      <c r="DZ159" s="294" t="str">
        <f t="shared" ca="1" si="231"/>
        <v/>
      </c>
      <c r="EA159" s="294">
        <f>EA139</f>
        <v>3</v>
      </c>
      <c r="EB159" s="294" t="str">
        <f t="shared" ca="1" si="232"/>
        <v/>
      </c>
      <c r="EC159" s="294"/>
      <c r="ED159" s="294"/>
      <c r="EE159" s="294" t="str">
        <f t="shared" ca="1" si="233"/>
        <v/>
      </c>
      <c r="EF159" s="294" t="str">
        <f t="shared" ca="1" si="234"/>
        <v/>
      </c>
      <c r="EG159" s="294">
        <f>EG139</f>
        <v>1</v>
      </c>
      <c r="EH159" s="294" t="str">
        <f t="shared" ca="1" si="235"/>
        <v/>
      </c>
      <c r="EI159" s="294" t="str">
        <f t="shared" si="236"/>
        <v/>
      </c>
      <c r="EJ159" s="294"/>
      <c r="EK159" s="294"/>
      <c r="EL159" s="294">
        <f>EL139</f>
        <v>3</v>
      </c>
      <c r="EM159" s="294" t="str">
        <f t="shared" ca="1" si="237"/>
        <v/>
      </c>
      <c r="EN159" s="294"/>
      <c r="EO159" s="294"/>
      <c r="EP159" s="294" t="str">
        <f t="shared" ca="1" si="238"/>
        <v/>
      </c>
      <c r="EQ159" s="294" t="str">
        <f t="shared" ca="1" si="239"/>
        <v/>
      </c>
      <c r="ER159" s="294">
        <f>ER139</f>
        <v>1</v>
      </c>
      <c r="ES159" s="294" t="str">
        <f t="shared" ca="1" si="240"/>
        <v/>
      </c>
      <c r="ET159" s="294" t="str">
        <f t="shared" si="241"/>
        <v/>
      </c>
      <c r="EU159" s="294"/>
      <c r="EV159" s="294"/>
      <c r="EW159" s="294">
        <f>EW139</f>
        <v>3</v>
      </c>
      <c r="EX159" s="294" t="str">
        <f t="shared" ca="1" si="242"/>
        <v/>
      </c>
      <c r="EY159" s="294"/>
      <c r="EZ159" s="294"/>
      <c r="FA159" s="294" t="str">
        <f t="shared" ca="1" si="269"/>
        <v/>
      </c>
      <c r="FB159" s="294">
        <f>FB139</f>
        <v>3</v>
      </c>
      <c r="FC159" s="294" t="str">
        <f t="shared" ca="1" si="244"/>
        <v/>
      </c>
      <c r="FD159" s="294"/>
      <c r="FE159" s="294"/>
      <c r="FF159" s="294" t="str">
        <f t="shared" ca="1" si="270"/>
        <v/>
      </c>
      <c r="FG159" s="294">
        <f>FG139</f>
        <v>3</v>
      </c>
      <c r="FH159" s="294" t="str">
        <f t="shared" ca="1" si="246"/>
        <v/>
      </c>
      <c r="FI159" s="294"/>
      <c r="FJ159" s="294"/>
      <c r="FK159" s="294" t="str">
        <f t="shared" ca="1" si="271"/>
        <v/>
      </c>
      <c r="FL159" s="294">
        <f>FL139</f>
        <v>3</v>
      </c>
      <c r="FM159" s="294" t="str">
        <f t="shared" ca="1" si="248"/>
        <v/>
      </c>
      <c r="FN159" s="294"/>
      <c r="FO159" s="294"/>
      <c r="FP159" s="294" t="str">
        <f t="shared" ca="1" si="272"/>
        <v/>
      </c>
      <c r="FQ159" s="294">
        <f>FQ139</f>
        <v>3</v>
      </c>
      <c r="FR159" s="294" t="str">
        <f t="shared" ca="1" si="250"/>
        <v/>
      </c>
      <c r="FS159" s="294"/>
      <c r="FT159" s="294"/>
      <c r="FU159" s="294" t="str">
        <f t="shared" ca="1" si="251"/>
        <v/>
      </c>
      <c r="FV159" s="294" t="str">
        <f t="shared" ca="1" si="252"/>
        <v/>
      </c>
      <c r="FW159" s="294">
        <f>FW139</f>
        <v>1</v>
      </c>
      <c r="FX159" s="294" t="str">
        <f t="shared" ca="1" si="253"/>
        <v/>
      </c>
      <c r="FY159" s="294" t="str">
        <f t="shared" si="254"/>
        <v/>
      </c>
      <c r="FZ159" s="294"/>
      <c r="GA159" s="294"/>
      <c r="GB159" s="294">
        <f>GB139</f>
        <v>2</v>
      </c>
      <c r="GC159" s="294" t="str">
        <f t="shared" ca="1" si="255"/>
        <v/>
      </c>
      <c r="GD159" s="294"/>
      <c r="GE159" s="294"/>
      <c r="GF159" s="294">
        <f>GF139</f>
        <v>2</v>
      </c>
      <c r="GG159" s="294" t="str">
        <f t="shared" ca="1" si="256"/>
        <v/>
      </c>
      <c r="GH159" s="294"/>
      <c r="GI159" s="294"/>
      <c r="GJ159" s="294">
        <f>GJ139</f>
        <v>2</v>
      </c>
      <c r="GK159" s="294" t="str">
        <f t="shared" ca="1" si="257"/>
        <v/>
      </c>
      <c r="GL159" s="294"/>
      <c r="GM159" s="294"/>
      <c r="GN159" s="294">
        <f>GN139</f>
        <v>3</v>
      </c>
      <c r="GO159" s="294" t="str">
        <f t="shared" ca="1" si="258"/>
        <v/>
      </c>
      <c r="GP159" s="294"/>
      <c r="GQ159" s="294"/>
      <c r="GR159" s="294" t="str">
        <f t="shared" ca="1" si="259"/>
        <v/>
      </c>
    </row>
    <row r="160" spans="2:200" ht="15.75" thickBot="1" x14ac:dyDescent="0.3">
      <c r="B160" s="107">
        <v>20</v>
      </c>
      <c r="C160" s="252">
        <f>C139</f>
        <v>3</v>
      </c>
      <c r="D160" s="252" t="str">
        <f t="shared" ca="1" si="184"/>
        <v/>
      </c>
      <c r="E160" s="252"/>
      <c r="F160" s="252"/>
      <c r="G160" s="252" t="str">
        <f t="shared" ca="1" si="185"/>
        <v/>
      </c>
      <c r="H160" s="252">
        <f>H139</f>
        <v>1</v>
      </c>
      <c r="I160" s="252" t="str">
        <f t="shared" ca="1" si="186"/>
        <v/>
      </c>
      <c r="J160" s="252" t="str">
        <f t="shared" si="187"/>
        <v/>
      </c>
      <c r="K160" s="252"/>
      <c r="L160" s="252"/>
      <c r="M160" s="294">
        <f>M139</f>
        <v>3</v>
      </c>
      <c r="N160" s="294" t="str">
        <f t="shared" ca="1" si="188"/>
        <v/>
      </c>
      <c r="O160" s="294"/>
      <c r="P160" s="294"/>
      <c r="Q160" s="294"/>
      <c r="R160" s="294" t="str">
        <f t="shared" ca="1" si="189"/>
        <v/>
      </c>
      <c r="S160" s="294">
        <f>S139</f>
        <v>1</v>
      </c>
      <c r="T160" s="294" t="str">
        <f t="shared" ca="1" si="190"/>
        <v/>
      </c>
      <c r="U160" s="294" t="str">
        <f t="shared" si="191"/>
        <v/>
      </c>
      <c r="V160" s="294"/>
      <c r="W160" s="294"/>
      <c r="X160" s="294">
        <f>X139</f>
        <v>3</v>
      </c>
      <c r="Y160" s="294" t="str">
        <f t="shared" ca="1" si="192"/>
        <v/>
      </c>
      <c r="Z160" s="294"/>
      <c r="AA160" s="294"/>
      <c r="AB160" s="294"/>
      <c r="AC160" s="294" t="str">
        <f t="shared" ca="1" si="193"/>
        <v/>
      </c>
      <c r="AD160" s="294">
        <f>AD139</f>
        <v>1</v>
      </c>
      <c r="AE160" s="294" t="str">
        <f t="shared" ca="1" si="194"/>
        <v/>
      </c>
      <c r="AF160" s="294" t="str">
        <f t="shared" si="195"/>
        <v/>
      </c>
      <c r="AG160" s="294"/>
      <c r="AH160" s="294"/>
      <c r="AI160" s="294">
        <f>AI139</f>
        <v>4</v>
      </c>
      <c r="AJ160" s="294" t="str">
        <f t="shared" ca="1" si="196"/>
        <v/>
      </c>
      <c r="AK160" s="294"/>
      <c r="AL160" s="294"/>
      <c r="AM160" s="294" t="str">
        <f t="shared" ca="1" si="260"/>
        <v/>
      </c>
      <c r="AN160" s="294"/>
      <c r="AO160" s="294" t="str">
        <f t="shared" ca="1" si="198"/>
        <v/>
      </c>
      <c r="AP160" s="294">
        <f>AP139</f>
        <v>1</v>
      </c>
      <c r="AQ160" s="294" t="str">
        <f t="shared" ca="1" si="199"/>
        <v/>
      </c>
      <c r="AR160" s="294" t="str">
        <f t="shared" si="200"/>
        <v/>
      </c>
      <c r="AS160" s="294"/>
      <c r="AT160" s="294"/>
      <c r="AU160" s="294">
        <f>AU139</f>
        <v>3</v>
      </c>
      <c r="AV160" s="294" t="str">
        <f t="shared" ca="1" si="201"/>
        <v/>
      </c>
      <c r="AW160" s="294"/>
      <c r="AX160" s="294"/>
      <c r="AY160" s="294" t="str">
        <f t="shared" ca="1" si="261"/>
        <v/>
      </c>
      <c r="AZ160" s="294">
        <f>AZ139</f>
        <v>4</v>
      </c>
      <c r="BA160" s="294" t="str">
        <f t="shared" ca="1" si="203"/>
        <v/>
      </c>
      <c r="BB160" s="294"/>
      <c r="BC160" s="294"/>
      <c r="BD160" s="294" t="str">
        <f t="shared" ca="1" si="204"/>
        <v/>
      </c>
      <c r="BE160" s="294" t="str">
        <f t="shared" ca="1" si="262"/>
        <v/>
      </c>
      <c r="BF160" s="294">
        <f>BF139</f>
        <v>1</v>
      </c>
      <c r="BG160" s="294" t="str">
        <f t="shared" ca="1" si="206"/>
        <v/>
      </c>
      <c r="BH160" s="294" t="str">
        <f t="shared" si="207"/>
        <v/>
      </c>
      <c r="BI160" s="294"/>
      <c r="BJ160" s="294"/>
      <c r="BK160" s="294">
        <f>BK139</f>
        <v>4</v>
      </c>
      <c r="BL160" s="294" t="str">
        <f t="shared" ca="1" si="208"/>
        <v/>
      </c>
      <c r="BM160" s="294"/>
      <c r="BN160" s="294"/>
      <c r="BO160" s="294" t="str">
        <f t="shared" ca="1" si="209"/>
        <v/>
      </c>
      <c r="BP160" s="294" t="str">
        <f t="shared" ca="1" si="263"/>
        <v/>
      </c>
      <c r="BQ160" s="294">
        <f>BQ139</f>
        <v>1</v>
      </c>
      <c r="BR160" s="294" t="str">
        <f t="shared" ca="1" si="211"/>
        <v/>
      </c>
      <c r="BS160" s="294" t="str">
        <f t="shared" si="212"/>
        <v/>
      </c>
      <c r="BT160" s="294"/>
      <c r="BU160" s="294"/>
      <c r="BV160" s="296">
        <f>BV139</f>
        <v>3</v>
      </c>
      <c r="BW160" s="296" t="str">
        <f t="shared" ca="1" si="213"/>
        <v/>
      </c>
      <c r="BX160" s="296"/>
      <c r="BY160" s="296"/>
      <c r="BZ160" s="296" t="str">
        <f t="shared" ca="1" si="264"/>
        <v/>
      </c>
      <c r="CA160" s="296">
        <f>CA139</f>
        <v>3</v>
      </c>
      <c r="CB160" s="296" t="str">
        <f t="shared" ca="1" si="215"/>
        <v/>
      </c>
      <c r="CC160" s="296"/>
      <c r="CD160" s="296"/>
      <c r="CE160" s="296" t="str">
        <f t="shared" ca="1" si="265"/>
        <v/>
      </c>
      <c r="CF160" s="296">
        <f>CF139</f>
        <v>3</v>
      </c>
      <c r="CG160" s="296" t="str">
        <f t="shared" ca="1" si="217"/>
        <v/>
      </c>
      <c r="CH160" s="296"/>
      <c r="CI160" s="296"/>
      <c r="CJ160" s="296" t="str">
        <f t="shared" ca="1" si="266"/>
        <v/>
      </c>
      <c r="CK160" s="296">
        <f>CK139</f>
        <v>2</v>
      </c>
      <c r="CL160" s="296" t="str">
        <f t="shared" ca="1" si="219"/>
        <v/>
      </c>
      <c r="CM160" s="296"/>
      <c r="CN160" s="296"/>
      <c r="CO160" s="296">
        <f>CO139</f>
        <v>2</v>
      </c>
      <c r="CP160" s="296" t="str">
        <f t="shared" ca="1" si="220"/>
        <v/>
      </c>
      <c r="CQ160" s="296"/>
      <c r="CR160" s="296"/>
      <c r="CS160" s="296">
        <f>CS139</f>
        <v>2</v>
      </c>
      <c r="CT160" s="296" t="str">
        <f t="shared" ca="1" si="221"/>
        <v/>
      </c>
      <c r="CU160" s="296"/>
      <c r="CV160" s="296"/>
      <c r="CW160" s="296">
        <f>CW139</f>
        <v>3</v>
      </c>
      <c r="CX160" s="296" t="str">
        <f t="shared" ca="1" si="222"/>
        <v/>
      </c>
      <c r="CY160" s="296"/>
      <c r="CZ160" s="296"/>
      <c r="DA160" s="296" t="str">
        <f t="shared" ca="1" si="223"/>
        <v/>
      </c>
      <c r="DB160" s="296">
        <f>DB139</f>
        <v>3</v>
      </c>
      <c r="DC160" s="296" t="str">
        <f t="shared" ca="1" si="224"/>
        <v/>
      </c>
      <c r="DD160" s="296"/>
      <c r="DE160" s="296"/>
      <c r="DF160" s="296"/>
      <c r="DG160" s="296">
        <f>DG139</f>
        <v>3</v>
      </c>
      <c r="DH160" s="296" t="str">
        <f t="shared" ca="1" si="225"/>
        <v/>
      </c>
      <c r="DI160" s="296"/>
      <c r="DJ160" s="296"/>
      <c r="DK160" s="296"/>
      <c r="DL160" s="296">
        <f>DL139</f>
        <v>3</v>
      </c>
      <c r="DM160" s="296" t="str">
        <f t="shared" ca="1" si="226"/>
        <v/>
      </c>
      <c r="DN160" s="296"/>
      <c r="DO160" s="296"/>
      <c r="DP160" s="296" t="str">
        <f t="shared" ca="1" si="267"/>
        <v/>
      </c>
      <c r="DQ160" s="296">
        <f>DQ139</f>
        <v>3</v>
      </c>
      <c r="DR160" s="296" t="str">
        <f t="shared" ca="1" si="228"/>
        <v/>
      </c>
      <c r="DS160" s="296"/>
      <c r="DT160" s="296"/>
      <c r="DU160" s="296" t="str">
        <f t="shared" ca="1" si="268"/>
        <v/>
      </c>
      <c r="DV160" s="296">
        <f>DV139</f>
        <v>3</v>
      </c>
      <c r="DW160" s="296" t="str">
        <f t="shared" ca="1" si="230"/>
        <v/>
      </c>
      <c r="DX160" s="296"/>
      <c r="DY160" s="296"/>
      <c r="DZ160" s="296" t="str">
        <f t="shared" ca="1" si="231"/>
        <v/>
      </c>
      <c r="EA160" s="296">
        <f>EA139</f>
        <v>3</v>
      </c>
      <c r="EB160" s="296" t="str">
        <f t="shared" ca="1" si="232"/>
        <v/>
      </c>
      <c r="EC160" s="296"/>
      <c r="ED160" s="296"/>
      <c r="EE160" s="296" t="str">
        <f t="shared" ca="1" si="233"/>
        <v/>
      </c>
      <c r="EF160" s="296" t="str">
        <f t="shared" ca="1" si="234"/>
        <v/>
      </c>
      <c r="EG160" s="296">
        <f>EG139</f>
        <v>1</v>
      </c>
      <c r="EH160" s="296" t="str">
        <f t="shared" ca="1" si="235"/>
        <v/>
      </c>
      <c r="EI160" s="296" t="str">
        <f t="shared" si="236"/>
        <v/>
      </c>
      <c r="EJ160" s="296"/>
      <c r="EK160" s="296"/>
      <c r="EL160" s="296">
        <f>EL139</f>
        <v>3</v>
      </c>
      <c r="EM160" s="296" t="str">
        <f t="shared" ca="1" si="237"/>
        <v/>
      </c>
      <c r="EN160" s="296"/>
      <c r="EO160" s="296"/>
      <c r="EP160" s="296" t="str">
        <f t="shared" ca="1" si="238"/>
        <v/>
      </c>
      <c r="EQ160" s="296" t="str">
        <f t="shared" ca="1" si="239"/>
        <v/>
      </c>
      <c r="ER160" s="296">
        <f>ER139</f>
        <v>1</v>
      </c>
      <c r="ES160" s="296" t="str">
        <f t="shared" ca="1" si="240"/>
        <v/>
      </c>
      <c r="ET160" s="296" t="str">
        <f t="shared" si="241"/>
        <v/>
      </c>
      <c r="EU160" s="296"/>
      <c r="EV160" s="296"/>
      <c r="EW160" s="296">
        <f>EW139</f>
        <v>3</v>
      </c>
      <c r="EX160" s="296" t="str">
        <f t="shared" ca="1" si="242"/>
        <v/>
      </c>
      <c r="EY160" s="296"/>
      <c r="EZ160" s="296"/>
      <c r="FA160" s="296" t="str">
        <f t="shared" ca="1" si="269"/>
        <v/>
      </c>
      <c r="FB160" s="296">
        <f>FB139</f>
        <v>3</v>
      </c>
      <c r="FC160" s="296" t="str">
        <f t="shared" ca="1" si="244"/>
        <v/>
      </c>
      <c r="FD160" s="296"/>
      <c r="FE160" s="296"/>
      <c r="FF160" s="296" t="str">
        <f t="shared" ca="1" si="270"/>
        <v/>
      </c>
      <c r="FG160" s="296">
        <f>FG139</f>
        <v>3</v>
      </c>
      <c r="FH160" s="296" t="str">
        <f t="shared" ca="1" si="246"/>
        <v/>
      </c>
      <c r="FI160" s="296"/>
      <c r="FJ160" s="296"/>
      <c r="FK160" s="296" t="str">
        <f t="shared" ca="1" si="271"/>
        <v/>
      </c>
      <c r="FL160" s="296">
        <f>FL139</f>
        <v>3</v>
      </c>
      <c r="FM160" s="296" t="str">
        <f t="shared" ca="1" si="248"/>
        <v/>
      </c>
      <c r="FN160" s="296"/>
      <c r="FO160" s="296"/>
      <c r="FP160" s="296" t="str">
        <f t="shared" ca="1" si="272"/>
        <v/>
      </c>
      <c r="FQ160" s="294">
        <f>FQ139</f>
        <v>3</v>
      </c>
      <c r="FR160" s="294" t="str">
        <f t="shared" ca="1" si="250"/>
        <v/>
      </c>
      <c r="FS160" s="294"/>
      <c r="FT160" s="294"/>
      <c r="FU160" s="294" t="str">
        <f t="shared" ca="1" si="251"/>
        <v/>
      </c>
      <c r="FV160" s="294" t="str">
        <f t="shared" ca="1" si="252"/>
        <v/>
      </c>
      <c r="FW160" s="294">
        <f>FW139</f>
        <v>1</v>
      </c>
      <c r="FX160" s="294" t="str">
        <f t="shared" ca="1" si="253"/>
        <v/>
      </c>
      <c r="FY160" s="294" t="str">
        <f t="shared" si="254"/>
        <v/>
      </c>
      <c r="FZ160" s="294"/>
      <c r="GA160" s="294"/>
      <c r="GB160" s="296">
        <f>GB139</f>
        <v>2</v>
      </c>
      <c r="GC160" s="296" t="str">
        <f t="shared" ca="1" si="255"/>
        <v/>
      </c>
      <c r="GD160" s="296"/>
      <c r="GE160" s="296"/>
      <c r="GF160" s="296">
        <f>GF139</f>
        <v>2</v>
      </c>
      <c r="GG160" s="296" t="str">
        <f t="shared" ca="1" si="256"/>
        <v/>
      </c>
      <c r="GH160" s="296"/>
      <c r="GI160" s="296"/>
      <c r="GJ160" s="296">
        <f>GJ139</f>
        <v>2</v>
      </c>
      <c r="GK160" s="296" t="str">
        <f t="shared" ca="1" si="257"/>
        <v/>
      </c>
      <c r="GL160" s="296"/>
      <c r="GM160" s="296"/>
      <c r="GN160" s="296">
        <f>GN139</f>
        <v>3</v>
      </c>
      <c r="GO160" s="296" t="str">
        <f t="shared" ca="1" si="258"/>
        <v/>
      </c>
      <c r="GP160" s="296"/>
      <c r="GQ160" s="296"/>
      <c r="GR160" s="296" t="str">
        <f t="shared" ca="1" si="259"/>
        <v/>
      </c>
    </row>
    <row r="161" spans="2:200" ht="15.75" thickBot="1" x14ac:dyDescent="0.3">
      <c r="B161" s="100" t="s">
        <v>76</v>
      </c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47"/>
      <c r="N161" s="147"/>
      <c r="O161" s="147"/>
      <c r="P161" s="147"/>
      <c r="Q161" s="147"/>
      <c r="R161" s="147"/>
      <c r="S161" s="147"/>
      <c r="T161" s="147"/>
      <c r="U161" s="147"/>
      <c r="V161" s="147"/>
      <c r="W161" s="147"/>
      <c r="X161" s="147"/>
      <c r="Y161" s="147"/>
      <c r="Z161" s="147"/>
      <c r="AA161" s="147"/>
      <c r="AB161" s="147"/>
      <c r="AC161" s="147"/>
      <c r="AD161" s="147"/>
      <c r="AE161" s="147"/>
      <c r="AF161" s="147"/>
      <c r="AG161" s="147"/>
      <c r="AH161" s="147"/>
      <c r="AI161" s="147"/>
      <c r="AJ161" s="147"/>
      <c r="AK161" s="147"/>
      <c r="AL161" s="147"/>
      <c r="AM161" s="147"/>
      <c r="AN161" s="147"/>
      <c r="AO161" s="147"/>
      <c r="AP161" s="147"/>
      <c r="AQ161" s="147"/>
      <c r="AR161" s="147"/>
      <c r="AS161" s="147"/>
      <c r="AT161" s="147"/>
      <c r="AU161" s="147"/>
      <c r="AV161" s="147"/>
      <c r="AW161" s="147"/>
      <c r="AX161" s="147"/>
      <c r="AY161" s="147"/>
      <c r="AZ161" s="147"/>
      <c r="BA161" s="147"/>
      <c r="BB161" s="147"/>
      <c r="BC161" s="147"/>
      <c r="BD161" s="147"/>
      <c r="BE161" s="147"/>
      <c r="BF161" s="147"/>
      <c r="BG161" s="147"/>
      <c r="BH161" s="147"/>
      <c r="BI161" s="147"/>
      <c r="BJ161" s="147"/>
      <c r="BK161" s="147"/>
      <c r="BL161" s="147"/>
      <c r="BM161" s="147"/>
      <c r="BN161" s="147"/>
      <c r="BO161" s="147"/>
      <c r="BP161" s="147"/>
      <c r="BQ161" s="147"/>
      <c r="BR161" s="147"/>
      <c r="BS161" s="147"/>
      <c r="BT161" s="147"/>
      <c r="BU161" s="147"/>
      <c r="BV161" s="147"/>
      <c r="BW161" s="147"/>
      <c r="BX161" s="147"/>
      <c r="BY161" s="147"/>
      <c r="BZ161" s="147"/>
      <c r="CA161" s="147"/>
      <c r="CB161" s="147"/>
      <c r="CC161" s="147"/>
      <c r="CD161" s="147"/>
      <c r="CE161" s="147"/>
      <c r="CF161" s="147"/>
      <c r="CG161" s="147"/>
      <c r="CH161" s="147"/>
      <c r="CI161" s="147"/>
      <c r="CJ161" s="147"/>
      <c r="CK161" s="147"/>
      <c r="CL161" s="147"/>
      <c r="CM161" s="147"/>
      <c r="CN161" s="147"/>
      <c r="CO161" s="147"/>
      <c r="CP161" s="147"/>
      <c r="CQ161" s="147"/>
      <c r="CR161" s="147"/>
      <c r="CS161" s="147"/>
      <c r="CT161" s="147"/>
      <c r="CU161" s="147"/>
      <c r="CV161" s="147"/>
      <c r="CW161" s="147"/>
      <c r="CX161" s="147"/>
      <c r="CY161" s="147"/>
      <c r="CZ161" s="147"/>
      <c r="DA161" s="147"/>
      <c r="DB161" s="147"/>
      <c r="DC161" s="147"/>
      <c r="DD161" s="147"/>
      <c r="DE161" s="147"/>
      <c r="DF161" s="147"/>
      <c r="DG161" s="147"/>
      <c r="DH161" s="147"/>
      <c r="DI161" s="147"/>
      <c r="DJ161" s="147"/>
      <c r="DK161" s="147"/>
      <c r="DL161" s="147"/>
      <c r="DM161" s="147"/>
      <c r="DN161" s="147"/>
      <c r="DO161" s="147"/>
      <c r="DP161" s="147"/>
      <c r="DQ161" s="147"/>
      <c r="DR161" s="147"/>
      <c r="DS161" s="147"/>
      <c r="DT161" s="147"/>
      <c r="DU161" s="147"/>
      <c r="DV161" s="147"/>
      <c r="DW161" s="147"/>
      <c r="DX161" s="147"/>
      <c r="DY161" s="147"/>
      <c r="DZ161" s="147"/>
      <c r="EA161" s="147"/>
      <c r="EB161" s="147"/>
      <c r="EC161" s="147"/>
      <c r="ED161" s="147"/>
      <c r="EE161" s="147"/>
      <c r="EF161" s="147"/>
      <c r="EG161" s="147"/>
      <c r="EH161" s="147"/>
      <c r="EI161" s="147"/>
      <c r="EJ161" s="147"/>
      <c r="EK161" s="147"/>
      <c r="EL161" s="147"/>
      <c r="EM161" s="147"/>
      <c r="EN161" s="147"/>
      <c r="EO161" s="147"/>
      <c r="EP161" s="147"/>
      <c r="EQ161" s="147"/>
      <c r="ER161" s="147"/>
      <c r="ES161" s="147"/>
      <c r="ET161" s="147"/>
      <c r="EU161" s="147"/>
      <c r="EV161" s="147"/>
      <c r="EW161" s="147"/>
      <c r="EX161" s="147"/>
      <c r="EY161" s="147"/>
      <c r="EZ161" s="147"/>
      <c r="FA161" s="147"/>
      <c r="FB161" s="147"/>
      <c r="FC161" s="147"/>
      <c r="FD161" s="147"/>
      <c r="FE161" s="147"/>
      <c r="FF161" s="147"/>
      <c r="FG161" s="147"/>
      <c r="FH161" s="147"/>
      <c r="FI161" s="147"/>
      <c r="FJ161" s="147"/>
      <c r="FK161" s="147"/>
      <c r="FL161" s="147"/>
      <c r="FM161" s="147"/>
      <c r="FN161" s="147"/>
      <c r="FO161" s="147"/>
      <c r="FP161" s="147"/>
      <c r="FQ161" s="147"/>
      <c r="FR161" s="147"/>
      <c r="FS161" s="147"/>
      <c r="FT161" s="147"/>
      <c r="FU161" s="147"/>
      <c r="FV161" s="147"/>
      <c r="FW161" s="147"/>
      <c r="FX161" s="147"/>
      <c r="FY161" s="147"/>
      <c r="FZ161" s="147"/>
      <c r="GA161" s="147"/>
      <c r="GB161" s="147"/>
      <c r="GC161" s="147"/>
      <c r="GD161" s="147"/>
      <c r="GE161" s="147"/>
      <c r="GF161" s="147"/>
      <c r="GG161" s="147"/>
      <c r="GH161" s="147"/>
      <c r="GI161" s="147"/>
      <c r="GJ161" s="147"/>
      <c r="GK161" s="147"/>
      <c r="GL161" s="147"/>
      <c r="GM161" s="147"/>
      <c r="GN161" s="147"/>
      <c r="GO161" s="147"/>
      <c r="GP161" s="147"/>
      <c r="GQ161" s="147"/>
      <c r="GR161" s="147"/>
    </row>
    <row r="162" spans="2:200" ht="15.75" thickBot="1" x14ac:dyDescent="0.3">
      <c r="B162" s="253" t="s">
        <v>77</v>
      </c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47"/>
      <c r="N162" s="147"/>
      <c r="O162" s="147"/>
      <c r="P162" s="147"/>
      <c r="Q162" s="147"/>
      <c r="R162" s="147"/>
      <c r="S162" s="147"/>
      <c r="T162" s="147"/>
      <c r="U162" s="147"/>
      <c r="V162" s="147"/>
      <c r="W162" s="147"/>
      <c r="X162" s="147"/>
      <c r="Y162" s="147"/>
      <c r="Z162" s="147"/>
      <c r="AA162" s="147"/>
      <c r="AB162" s="147"/>
      <c r="AC162" s="147"/>
      <c r="AD162" s="147"/>
      <c r="AE162" s="147"/>
      <c r="AF162" s="147"/>
      <c r="AG162" s="147"/>
      <c r="AH162" s="147"/>
      <c r="AI162" s="147"/>
      <c r="AJ162" s="147"/>
      <c r="AK162" s="147"/>
      <c r="AL162" s="147"/>
      <c r="AM162" s="147"/>
      <c r="AN162" s="147"/>
      <c r="AO162" s="147"/>
      <c r="AP162" s="147"/>
      <c r="AQ162" s="147"/>
      <c r="AR162" s="147"/>
      <c r="AS162" s="147"/>
      <c r="AT162" s="147"/>
      <c r="AU162" s="147"/>
      <c r="AV162" s="147"/>
      <c r="AW162" s="147"/>
      <c r="AX162" s="147"/>
      <c r="AY162" s="147"/>
      <c r="AZ162" s="147"/>
      <c r="BA162" s="147"/>
      <c r="BB162" s="147"/>
      <c r="BC162" s="147"/>
      <c r="BD162" s="147"/>
      <c r="BE162" s="147"/>
      <c r="BF162" s="147"/>
      <c r="BG162" s="147"/>
      <c r="BH162" s="147"/>
      <c r="BI162" s="147"/>
      <c r="BJ162" s="147"/>
      <c r="BK162" s="147"/>
      <c r="BL162" s="147"/>
      <c r="BM162" s="147"/>
      <c r="BN162" s="147"/>
      <c r="BO162" s="147"/>
      <c r="BP162" s="147"/>
      <c r="BQ162" s="147"/>
      <c r="BR162" s="147"/>
      <c r="BS162" s="147"/>
      <c r="BT162" s="147"/>
      <c r="BU162" s="147"/>
      <c r="BV162" s="147"/>
      <c r="BW162" s="147"/>
      <c r="BX162" s="147"/>
      <c r="BY162" s="147"/>
      <c r="BZ162" s="147"/>
      <c r="CA162" s="147"/>
      <c r="CB162" s="147"/>
      <c r="CC162" s="147"/>
      <c r="CD162" s="147"/>
      <c r="CE162" s="147"/>
      <c r="CF162" s="147"/>
      <c r="CG162" s="147"/>
      <c r="CH162" s="147"/>
      <c r="CI162" s="147"/>
      <c r="CJ162" s="147"/>
      <c r="CK162" s="147"/>
      <c r="CL162" s="147"/>
      <c r="CM162" s="147"/>
      <c r="CN162" s="147"/>
      <c r="CO162" s="147"/>
      <c r="CP162" s="147"/>
      <c r="CQ162" s="147"/>
      <c r="CR162" s="147"/>
      <c r="CS162" s="147"/>
      <c r="CT162" s="147"/>
      <c r="CU162" s="147"/>
      <c r="CV162" s="147"/>
      <c r="CW162" s="147"/>
      <c r="CX162" s="147"/>
      <c r="CY162" s="147"/>
      <c r="CZ162" s="147"/>
      <c r="DA162" s="147"/>
      <c r="DB162" s="147"/>
      <c r="DC162" s="147"/>
      <c r="DD162" s="147"/>
      <c r="DE162" s="147"/>
      <c r="DF162" s="147"/>
      <c r="DG162" s="147"/>
      <c r="DH162" s="147"/>
      <c r="DI162" s="147"/>
      <c r="DJ162" s="147"/>
      <c r="DK162" s="147"/>
      <c r="DL162" s="147"/>
      <c r="DM162" s="147"/>
      <c r="DN162" s="147"/>
      <c r="DO162" s="147"/>
      <c r="DP162" s="147"/>
      <c r="DQ162" s="147"/>
      <c r="DR162" s="147"/>
      <c r="DS162" s="147"/>
      <c r="DT162" s="147"/>
      <c r="DU162" s="147"/>
      <c r="DV162" s="147"/>
      <c r="DW162" s="147"/>
      <c r="DX162" s="147"/>
      <c r="DY162" s="147"/>
      <c r="DZ162" s="147"/>
      <c r="EA162" s="147"/>
      <c r="EB162" s="147"/>
      <c r="EC162" s="147"/>
      <c r="ED162" s="147"/>
      <c r="EE162" s="147"/>
      <c r="EF162" s="147"/>
      <c r="EG162" s="147"/>
      <c r="EH162" s="147"/>
      <c r="EI162" s="147"/>
      <c r="EJ162" s="147"/>
      <c r="EK162" s="147"/>
      <c r="EL162" s="147"/>
      <c r="EM162" s="147"/>
      <c r="EN162" s="147"/>
      <c r="EO162" s="147"/>
      <c r="EP162" s="147"/>
      <c r="EQ162" s="147"/>
      <c r="ER162" s="147"/>
      <c r="ES162" s="147"/>
      <c r="ET162" s="147"/>
      <c r="EU162" s="147"/>
      <c r="EV162" s="147"/>
      <c r="EW162" s="147"/>
      <c r="EX162" s="147"/>
      <c r="EY162" s="147"/>
      <c r="EZ162" s="147"/>
      <c r="FA162" s="147"/>
      <c r="FB162" s="147"/>
      <c r="FC162" s="147"/>
      <c r="FD162" s="147"/>
      <c r="FE162" s="147"/>
      <c r="FF162" s="147"/>
      <c r="FG162" s="147"/>
      <c r="FH162" s="147"/>
      <c r="FI162" s="147"/>
      <c r="FJ162" s="147"/>
      <c r="FK162" s="147"/>
      <c r="FL162" s="147"/>
      <c r="FM162" s="147"/>
      <c r="FN162" s="147"/>
      <c r="FO162" s="147"/>
      <c r="FP162" s="147"/>
      <c r="FQ162" s="147"/>
      <c r="FR162" s="147"/>
      <c r="FS162" s="147"/>
      <c r="FT162" s="147"/>
      <c r="FU162" s="147"/>
      <c r="FV162" s="147"/>
      <c r="FW162" s="147"/>
      <c r="FX162" s="147"/>
      <c r="FY162" s="147"/>
      <c r="FZ162" s="147"/>
      <c r="GA162" s="147"/>
      <c r="GB162" s="147"/>
      <c r="GC162" s="147"/>
      <c r="GD162" s="147"/>
      <c r="GE162" s="147"/>
      <c r="GF162" s="147"/>
      <c r="GG162" s="147"/>
      <c r="GH162" s="147"/>
      <c r="GI162" s="147"/>
      <c r="GJ162" s="147"/>
      <c r="GK162" s="147"/>
      <c r="GL162" s="147"/>
      <c r="GM162" s="147"/>
      <c r="GN162" s="147"/>
      <c r="GO162" s="147"/>
      <c r="GP162" s="147"/>
      <c r="GQ162" s="147"/>
      <c r="GR162" s="147"/>
    </row>
    <row r="163" spans="2:200" x14ac:dyDescent="0.25">
      <c r="B163" s="100">
        <v>21</v>
      </c>
      <c r="C163" s="252">
        <f>C139</f>
        <v>3</v>
      </c>
      <c r="D163" s="252" t="str">
        <f t="shared" ca="1" si="184"/>
        <v/>
      </c>
      <c r="E163" s="252"/>
      <c r="F163" s="252"/>
      <c r="G163" s="252" t="str">
        <f t="shared" ca="1" si="185"/>
        <v/>
      </c>
      <c r="H163" s="252">
        <f>H139</f>
        <v>1</v>
      </c>
      <c r="I163" s="252" t="str">
        <f t="shared" ca="1" si="186"/>
        <v/>
      </c>
      <c r="J163" s="252" t="str">
        <f t="shared" si="187"/>
        <v/>
      </c>
      <c r="K163" s="252"/>
      <c r="L163" s="252"/>
      <c r="M163" s="294">
        <f>M139</f>
        <v>3</v>
      </c>
      <c r="N163" s="294" t="str">
        <f t="shared" ca="1" si="188"/>
        <v/>
      </c>
      <c r="O163" s="294"/>
      <c r="P163" s="294"/>
      <c r="Q163" s="294"/>
      <c r="R163" s="294" t="str">
        <f t="shared" ca="1" si="189"/>
        <v/>
      </c>
      <c r="S163" s="294">
        <f>S139</f>
        <v>1</v>
      </c>
      <c r="T163" s="294" t="str">
        <f t="shared" ca="1" si="190"/>
        <v/>
      </c>
      <c r="U163" s="294" t="str">
        <f t="shared" si="191"/>
        <v/>
      </c>
      <c r="V163" s="294"/>
      <c r="W163" s="294"/>
      <c r="X163" s="294">
        <f>X139</f>
        <v>3</v>
      </c>
      <c r="Y163" s="294" t="str">
        <f t="shared" ca="1" si="192"/>
        <v/>
      </c>
      <c r="Z163" s="294"/>
      <c r="AA163" s="294"/>
      <c r="AB163" s="294"/>
      <c r="AC163" s="294" t="str">
        <f t="shared" ca="1" si="193"/>
        <v/>
      </c>
      <c r="AD163" s="294">
        <f>AD139</f>
        <v>1</v>
      </c>
      <c r="AE163" s="294" t="str">
        <f t="shared" ca="1" si="194"/>
        <v/>
      </c>
      <c r="AF163" s="294" t="str">
        <f t="shared" si="195"/>
        <v/>
      </c>
      <c r="AG163" s="294"/>
      <c r="AH163" s="294"/>
      <c r="AI163" s="294">
        <f>AI139</f>
        <v>4</v>
      </c>
      <c r="AJ163" s="294" t="str">
        <f t="shared" ca="1" si="196"/>
        <v/>
      </c>
      <c r="AK163" s="294"/>
      <c r="AL163" s="294"/>
      <c r="AM163" s="294" t="str">
        <f t="shared" ref="AM163:AM173" ca="1" si="273">IFERROR(Y163+N163+FV206+FK206+EZ206,"")</f>
        <v/>
      </c>
      <c r="AN163" s="294"/>
      <c r="AO163" s="294" t="str">
        <f t="shared" ca="1" si="198"/>
        <v/>
      </c>
      <c r="AP163" s="294">
        <f>AP139</f>
        <v>1</v>
      </c>
      <c r="AQ163" s="294" t="str">
        <f t="shared" ca="1" si="199"/>
        <v/>
      </c>
      <c r="AR163" s="294" t="str">
        <f t="shared" si="200"/>
        <v/>
      </c>
      <c r="AS163" s="294"/>
      <c r="AT163" s="294"/>
      <c r="AU163" s="294">
        <f>AU139</f>
        <v>3</v>
      </c>
      <c r="AV163" s="294" t="str">
        <f t="shared" ca="1" si="201"/>
        <v/>
      </c>
      <c r="AW163" s="294"/>
      <c r="AX163" s="294"/>
      <c r="AY163" s="294" t="str">
        <f t="shared" ref="AY163:AY173" ca="1" si="274">IFERROR(1.15*(DF77+CZ77+CN77+CT77),"")</f>
        <v/>
      </c>
      <c r="AZ163" s="294">
        <f>AZ139</f>
        <v>4</v>
      </c>
      <c r="BA163" s="294" t="str">
        <f t="shared" ca="1" si="203"/>
        <v/>
      </c>
      <c r="BB163" s="294"/>
      <c r="BC163" s="294"/>
      <c r="BD163" s="294" t="str">
        <f t="shared" ca="1" si="204"/>
        <v/>
      </c>
      <c r="BE163" s="294" t="str">
        <f t="shared" ref="BE163:BE173" ca="1" si="275">IFERROR(CM507*0.090582153770778,"")</f>
        <v/>
      </c>
      <c r="BF163" s="294">
        <f>BF139</f>
        <v>1</v>
      </c>
      <c r="BG163" s="294" t="str">
        <f t="shared" ca="1" si="206"/>
        <v/>
      </c>
      <c r="BH163" s="294" t="str">
        <f t="shared" si="207"/>
        <v/>
      </c>
      <c r="BI163" s="294"/>
      <c r="BJ163" s="294"/>
      <c r="BK163" s="294">
        <f>BK139</f>
        <v>4</v>
      </c>
      <c r="BL163" s="294" t="str">
        <f t="shared" ca="1" si="208"/>
        <v/>
      </c>
      <c r="BM163" s="294"/>
      <c r="BN163" s="294"/>
      <c r="BO163" s="294" t="str">
        <f t="shared" ca="1" si="209"/>
        <v/>
      </c>
      <c r="BP163" s="294" t="str">
        <f t="shared" ref="BP163:BP173" ca="1" si="276">IFERROR(CM507*0.747618641721465,"")</f>
        <v/>
      </c>
      <c r="BQ163" s="294">
        <f>BQ139</f>
        <v>1</v>
      </c>
      <c r="BR163" s="294" t="str">
        <f t="shared" ca="1" si="211"/>
        <v/>
      </c>
      <c r="BS163" s="294" t="str">
        <f t="shared" si="212"/>
        <v/>
      </c>
      <c r="BT163" s="294"/>
      <c r="BU163" s="294"/>
      <c r="BV163" s="99">
        <f>BV139</f>
        <v>3</v>
      </c>
      <c r="BW163" s="99" t="str">
        <f t="shared" ca="1" si="213"/>
        <v/>
      </c>
      <c r="BX163" s="99"/>
      <c r="BY163" s="99"/>
      <c r="BZ163" s="99" t="str">
        <f t="shared" ref="BZ163:BZ173" ca="1" si="277">IFERROR(GO163+AU120+AH292,"")</f>
        <v/>
      </c>
      <c r="CA163" s="99">
        <f>CA139</f>
        <v>3</v>
      </c>
      <c r="CB163" s="99" t="str">
        <f t="shared" ca="1" si="215"/>
        <v/>
      </c>
      <c r="CC163" s="99"/>
      <c r="CD163" s="99"/>
      <c r="CE163" s="99" t="str">
        <f t="shared" ref="CE163:CE173" ca="1" si="278">IFERROR(GS34-GM34+CQ249+BH378+AQ378,"")</f>
        <v/>
      </c>
      <c r="CF163" s="99">
        <f>CF139</f>
        <v>3</v>
      </c>
      <c r="CG163" s="99" t="str">
        <f t="shared" ca="1" si="217"/>
        <v/>
      </c>
      <c r="CH163" s="99"/>
      <c r="CI163" s="99"/>
      <c r="CJ163" s="99" t="str">
        <f t="shared" ref="CJ163:CJ173" ca="1" si="279">IFERROR(LN77-LH77+CO206+J378+D378,"")</f>
        <v/>
      </c>
      <c r="CK163" s="99">
        <f>CK139</f>
        <v>2</v>
      </c>
      <c r="CL163" s="99" t="str">
        <f t="shared" ca="1" si="219"/>
        <v/>
      </c>
      <c r="CM163" s="99"/>
      <c r="CN163" s="99"/>
      <c r="CO163" s="99">
        <f>CO139</f>
        <v>2</v>
      </c>
      <c r="CP163" s="99" t="str">
        <f t="shared" ca="1" si="220"/>
        <v/>
      </c>
      <c r="CQ163" s="99"/>
      <c r="CR163" s="99"/>
      <c r="CS163" s="99">
        <f>CS139</f>
        <v>2</v>
      </c>
      <c r="CT163" s="99" t="str">
        <f t="shared" ca="1" si="221"/>
        <v/>
      </c>
      <c r="CU163" s="99"/>
      <c r="CV163" s="99"/>
      <c r="CW163" s="99">
        <f>CW139</f>
        <v>3</v>
      </c>
      <c r="CX163" s="99" t="str">
        <f t="shared" ca="1" si="222"/>
        <v/>
      </c>
      <c r="CY163" s="99"/>
      <c r="CZ163" s="99"/>
      <c r="DA163" s="99" t="str">
        <f t="shared" ca="1" si="223"/>
        <v/>
      </c>
      <c r="DB163" s="99">
        <f>DB139</f>
        <v>3</v>
      </c>
      <c r="DC163" s="99" t="str">
        <f t="shared" ca="1" si="224"/>
        <v/>
      </c>
      <c r="DD163" s="99"/>
      <c r="DE163" s="99"/>
      <c r="DF163" s="99"/>
      <c r="DG163" s="99">
        <f>DG139</f>
        <v>3</v>
      </c>
      <c r="DH163" s="99" t="str">
        <f t="shared" ca="1" si="225"/>
        <v/>
      </c>
      <c r="DI163" s="99"/>
      <c r="DJ163" s="99"/>
      <c r="DK163" s="99"/>
      <c r="DL163" s="99">
        <f>DL139</f>
        <v>3</v>
      </c>
      <c r="DM163" s="99" t="str">
        <f t="shared" ca="1" si="226"/>
        <v/>
      </c>
      <c r="DN163" s="99"/>
      <c r="DO163" s="99"/>
      <c r="DP163" s="99" t="str">
        <f t="shared" ref="DP163:DP173" ca="1" si="280">IFERROR(M77+HM249+S206+I507+I206,"")</f>
        <v/>
      </c>
      <c r="DQ163" s="99">
        <f>DQ139</f>
        <v>3</v>
      </c>
      <c r="DR163" s="99" t="str">
        <f t="shared" ca="1" si="228"/>
        <v/>
      </c>
      <c r="DS163" s="99"/>
      <c r="DT163" s="99"/>
      <c r="DU163" s="99" t="str">
        <f t="shared" ref="DU163:DU173" ca="1" si="281">IFERROR(GA292-FT292+X77-AE77+BE77-AZ77+IA120-HV120+D249,"")</f>
        <v/>
      </c>
      <c r="DV163" s="99">
        <f>DV139</f>
        <v>3</v>
      </c>
      <c r="DW163" s="99" t="str">
        <f t="shared" ca="1" si="230"/>
        <v/>
      </c>
      <c r="DX163" s="99"/>
      <c r="DY163" s="99"/>
      <c r="DZ163" s="99" t="str">
        <f t="shared" ca="1" si="231"/>
        <v/>
      </c>
      <c r="EA163" s="99">
        <f>EA139</f>
        <v>3</v>
      </c>
      <c r="EB163" s="99" t="str">
        <f t="shared" ca="1" si="232"/>
        <v/>
      </c>
      <c r="EC163" s="99"/>
      <c r="ED163" s="99"/>
      <c r="EE163" s="99" t="str">
        <f t="shared" ca="1" si="233"/>
        <v/>
      </c>
      <c r="EF163" s="99" t="str">
        <f t="shared" ca="1" si="234"/>
        <v/>
      </c>
      <c r="EG163" s="99">
        <f>EG139</f>
        <v>1</v>
      </c>
      <c r="EH163" s="99" t="str">
        <f t="shared" ca="1" si="235"/>
        <v/>
      </c>
      <c r="EI163" s="99" t="str">
        <f t="shared" si="236"/>
        <v/>
      </c>
      <c r="EJ163" s="99"/>
      <c r="EK163" s="99"/>
      <c r="EL163" s="99">
        <f>EL139</f>
        <v>3</v>
      </c>
      <c r="EM163" s="99" t="str">
        <f t="shared" ca="1" si="237"/>
        <v/>
      </c>
      <c r="EN163" s="99"/>
      <c r="EO163" s="99"/>
      <c r="EP163" s="99" t="str">
        <f t="shared" ca="1" si="238"/>
        <v/>
      </c>
      <c r="EQ163" s="99" t="str">
        <f t="shared" ca="1" si="239"/>
        <v/>
      </c>
      <c r="ER163" s="99">
        <f>ER139</f>
        <v>1</v>
      </c>
      <c r="ES163" s="99" t="str">
        <f t="shared" ca="1" si="240"/>
        <v/>
      </c>
      <c r="ET163" s="99" t="str">
        <f t="shared" si="241"/>
        <v/>
      </c>
      <c r="EU163" s="99"/>
      <c r="EV163" s="99"/>
      <c r="EW163" s="99">
        <f>EW139</f>
        <v>3</v>
      </c>
      <c r="EX163" s="99" t="str">
        <f t="shared" ca="1" si="242"/>
        <v/>
      </c>
      <c r="EY163" s="99"/>
      <c r="EZ163" s="99"/>
      <c r="FA163" s="99" t="str">
        <f t="shared" ref="FA163:FA173" ca="1" si="282">IFERROR((LO34+(ES77-LO34)*0.312-LV34+(LV34-EL77)*0.312)+(MC34+(FG77-MC34)*0.312-MJ34+(MJ34-EZ77)*0.312)+X206,"")</f>
        <v/>
      </c>
      <c r="FB163" s="99">
        <f>FB139</f>
        <v>3</v>
      </c>
      <c r="FC163" s="99" t="str">
        <f t="shared" ca="1" si="244"/>
        <v/>
      </c>
      <c r="FD163" s="99"/>
      <c r="FE163" s="99"/>
      <c r="FF163" s="99" t="str">
        <f t="shared" ref="FF163:FF173" ca="1" si="283">IFERROR(FY34*1.0025-GF34*0.9975+CC249-CJ249+BO249-BV249+BA249-BH249,"")</f>
        <v/>
      </c>
      <c r="FG163" s="99">
        <f>FG139</f>
        <v>3</v>
      </c>
      <c r="FH163" s="99" t="str">
        <f t="shared" ca="1" si="246"/>
        <v/>
      </c>
      <c r="FI163" s="99"/>
      <c r="FJ163" s="99"/>
      <c r="FK163" s="99" t="str">
        <f t="shared" ref="FK163:FK173" ca="1" si="284">IFERROR(GA292-FT292,"")</f>
        <v/>
      </c>
      <c r="FL163" s="99">
        <f>FL139</f>
        <v>3</v>
      </c>
      <c r="FM163" s="99" t="str">
        <f t="shared" ca="1" si="248"/>
        <v/>
      </c>
      <c r="FN163" s="99"/>
      <c r="FO163" s="99"/>
      <c r="FP163" s="99" t="str">
        <f t="shared" ref="FP163:FP173" ca="1" si="285">IFERROR(CA206-BU206+O34-V34+FF120-FL120+FK34-FR34,"")</f>
        <v/>
      </c>
      <c r="FQ163" s="294">
        <f>FQ139</f>
        <v>3</v>
      </c>
      <c r="FR163" s="294" t="str">
        <f t="shared" ca="1" si="250"/>
        <v/>
      </c>
      <c r="FS163" s="294"/>
      <c r="FT163" s="294"/>
      <c r="FU163" s="294" t="str">
        <f t="shared" ca="1" si="251"/>
        <v/>
      </c>
      <c r="FV163" s="294" t="str">
        <f t="shared" ca="1" si="252"/>
        <v/>
      </c>
      <c r="FW163" s="294">
        <f>FW139</f>
        <v>1</v>
      </c>
      <c r="FX163" s="294" t="str">
        <f t="shared" ca="1" si="253"/>
        <v/>
      </c>
      <c r="FY163" s="294" t="str">
        <f t="shared" si="254"/>
        <v/>
      </c>
      <c r="FZ163" s="294"/>
      <c r="GA163" s="294"/>
      <c r="GB163" s="99">
        <f>GB139</f>
        <v>2</v>
      </c>
      <c r="GC163" s="99" t="str">
        <f t="shared" ca="1" si="255"/>
        <v/>
      </c>
      <c r="GD163" s="99"/>
      <c r="GE163" s="99"/>
      <c r="GF163" s="99">
        <f>GF139</f>
        <v>2</v>
      </c>
      <c r="GG163" s="99" t="str">
        <f t="shared" ca="1" si="256"/>
        <v/>
      </c>
      <c r="GH163" s="99"/>
      <c r="GI163" s="99"/>
      <c r="GJ163" s="99">
        <f>GJ139</f>
        <v>2</v>
      </c>
      <c r="GK163" s="99" t="str">
        <f t="shared" ca="1" si="257"/>
        <v/>
      </c>
      <c r="GL163" s="99"/>
      <c r="GM163" s="99"/>
      <c r="GN163" s="99">
        <f>GN139</f>
        <v>3</v>
      </c>
      <c r="GO163" s="99" t="str">
        <f t="shared" ca="1" si="258"/>
        <v/>
      </c>
      <c r="GP163" s="99"/>
      <c r="GQ163" s="99"/>
      <c r="GR163" s="99" t="str">
        <f t="shared" ca="1" si="259"/>
        <v/>
      </c>
    </row>
    <row r="164" spans="2:200" x14ac:dyDescent="0.25">
      <c r="B164" s="252">
        <v>22</v>
      </c>
      <c r="C164" s="252">
        <f>C139</f>
        <v>3</v>
      </c>
      <c r="D164" s="252" t="str">
        <f t="shared" ca="1" si="184"/>
        <v/>
      </c>
      <c r="E164" s="252"/>
      <c r="F164" s="252"/>
      <c r="G164" s="252" t="str">
        <f t="shared" ca="1" si="185"/>
        <v/>
      </c>
      <c r="H164" s="252">
        <f>H139</f>
        <v>1</v>
      </c>
      <c r="I164" s="252" t="str">
        <f t="shared" ca="1" si="186"/>
        <v/>
      </c>
      <c r="J164" s="252" t="str">
        <f t="shared" si="187"/>
        <v/>
      </c>
      <c r="K164" s="252"/>
      <c r="L164" s="252"/>
      <c r="M164" s="294">
        <f>M139</f>
        <v>3</v>
      </c>
      <c r="N164" s="294" t="str">
        <f t="shared" ca="1" si="188"/>
        <v/>
      </c>
      <c r="O164" s="294"/>
      <c r="P164" s="294"/>
      <c r="Q164" s="294"/>
      <c r="R164" s="294" t="str">
        <f t="shared" ca="1" si="189"/>
        <v/>
      </c>
      <c r="S164" s="294">
        <f>S139</f>
        <v>1</v>
      </c>
      <c r="T164" s="294" t="str">
        <f t="shared" ca="1" si="190"/>
        <v/>
      </c>
      <c r="U164" s="294" t="str">
        <f t="shared" si="191"/>
        <v/>
      </c>
      <c r="V164" s="294"/>
      <c r="W164" s="294"/>
      <c r="X164" s="294">
        <f>X139</f>
        <v>3</v>
      </c>
      <c r="Y164" s="294" t="str">
        <f t="shared" ca="1" si="192"/>
        <v/>
      </c>
      <c r="Z164" s="294"/>
      <c r="AA164" s="294"/>
      <c r="AB164" s="294"/>
      <c r="AC164" s="294" t="str">
        <f t="shared" ca="1" si="193"/>
        <v/>
      </c>
      <c r="AD164" s="294">
        <f>AD139</f>
        <v>1</v>
      </c>
      <c r="AE164" s="294" t="str">
        <f t="shared" ca="1" si="194"/>
        <v/>
      </c>
      <c r="AF164" s="294" t="str">
        <f t="shared" si="195"/>
        <v/>
      </c>
      <c r="AG164" s="294"/>
      <c r="AH164" s="294"/>
      <c r="AI164" s="294">
        <f>AI139</f>
        <v>4</v>
      </c>
      <c r="AJ164" s="294" t="str">
        <f t="shared" ca="1" si="196"/>
        <v/>
      </c>
      <c r="AK164" s="294"/>
      <c r="AL164" s="294"/>
      <c r="AM164" s="294" t="str">
        <f t="shared" ca="1" si="273"/>
        <v/>
      </c>
      <c r="AN164" s="294"/>
      <c r="AO164" s="294" t="str">
        <f t="shared" ca="1" si="198"/>
        <v/>
      </c>
      <c r="AP164" s="294">
        <f>AP139</f>
        <v>1</v>
      </c>
      <c r="AQ164" s="294" t="str">
        <f t="shared" ca="1" si="199"/>
        <v/>
      </c>
      <c r="AR164" s="294" t="str">
        <f t="shared" si="200"/>
        <v/>
      </c>
      <c r="AS164" s="294"/>
      <c r="AT164" s="294"/>
      <c r="AU164" s="294">
        <f>AU139</f>
        <v>3</v>
      </c>
      <c r="AV164" s="294" t="str">
        <f t="shared" ca="1" si="201"/>
        <v/>
      </c>
      <c r="AW164" s="294"/>
      <c r="AX164" s="294"/>
      <c r="AY164" s="294" t="str">
        <f t="shared" ca="1" si="274"/>
        <v/>
      </c>
      <c r="AZ164" s="294">
        <f>AZ139</f>
        <v>4</v>
      </c>
      <c r="BA164" s="294" t="str">
        <f t="shared" ca="1" si="203"/>
        <v/>
      </c>
      <c r="BB164" s="294"/>
      <c r="BC164" s="294"/>
      <c r="BD164" s="294" t="str">
        <f t="shared" ca="1" si="204"/>
        <v/>
      </c>
      <c r="BE164" s="294" t="str">
        <f t="shared" ca="1" si="275"/>
        <v/>
      </c>
      <c r="BF164" s="294">
        <f>BF139</f>
        <v>1</v>
      </c>
      <c r="BG164" s="294" t="str">
        <f t="shared" ca="1" si="206"/>
        <v/>
      </c>
      <c r="BH164" s="294" t="str">
        <f t="shared" si="207"/>
        <v/>
      </c>
      <c r="BI164" s="294"/>
      <c r="BJ164" s="294"/>
      <c r="BK164" s="294">
        <f>BK139</f>
        <v>4</v>
      </c>
      <c r="BL164" s="294" t="str">
        <f t="shared" ca="1" si="208"/>
        <v/>
      </c>
      <c r="BM164" s="294"/>
      <c r="BN164" s="294"/>
      <c r="BO164" s="294" t="str">
        <f t="shared" ca="1" si="209"/>
        <v/>
      </c>
      <c r="BP164" s="294" t="str">
        <f t="shared" ca="1" si="276"/>
        <v/>
      </c>
      <c r="BQ164" s="294">
        <f>BQ139</f>
        <v>1</v>
      </c>
      <c r="BR164" s="294" t="str">
        <f t="shared" ca="1" si="211"/>
        <v/>
      </c>
      <c r="BS164" s="294" t="str">
        <f t="shared" si="212"/>
        <v/>
      </c>
      <c r="BT164" s="294"/>
      <c r="BU164" s="294"/>
      <c r="BV164" s="294">
        <f>BV139</f>
        <v>3</v>
      </c>
      <c r="BW164" s="294" t="str">
        <f t="shared" ca="1" si="213"/>
        <v/>
      </c>
      <c r="BX164" s="294"/>
      <c r="BY164" s="294"/>
      <c r="BZ164" s="294" t="str">
        <f t="shared" ca="1" si="277"/>
        <v/>
      </c>
      <c r="CA164" s="294">
        <f>CA139</f>
        <v>3</v>
      </c>
      <c r="CB164" s="294" t="str">
        <f t="shared" ca="1" si="215"/>
        <v/>
      </c>
      <c r="CC164" s="294"/>
      <c r="CD164" s="294"/>
      <c r="CE164" s="294" t="str">
        <f t="shared" ca="1" si="278"/>
        <v/>
      </c>
      <c r="CF164" s="294">
        <f>CF139</f>
        <v>3</v>
      </c>
      <c r="CG164" s="294" t="str">
        <f t="shared" ca="1" si="217"/>
        <v/>
      </c>
      <c r="CH164" s="294"/>
      <c r="CI164" s="294"/>
      <c r="CJ164" s="294" t="str">
        <f t="shared" ca="1" si="279"/>
        <v/>
      </c>
      <c r="CK164" s="294">
        <f>CK139</f>
        <v>2</v>
      </c>
      <c r="CL164" s="294" t="str">
        <f t="shared" ca="1" si="219"/>
        <v/>
      </c>
      <c r="CM164" s="294"/>
      <c r="CN164" s="294"/>
      <c r="CO164" s="294">
        <f>CO139</f>
        <v>2</v>
      </c>
      <c r="CP164" s="294" t="str">
        <f t="shared" ca="1" si="220"/>
        <v/>
      </c>
      <c r="CQ164" s="294"/>
      <c r="CR164" s="294"/>
      <c r="CS164" s="294">
        <f>CS139</f>
        <v>2</v>
      </c>
      <c r="CT164" s="294" t="str">
        <f t="shared" ca="1" si="221"/>
        <v/>
      </c>
      <c r="CU164" s="294"/>
      <c r="CV164" s="294"/>
      <c r="CW164" s="294">
        <f>CW139</f>
        <v>3</v>
      </c>
      <c r="CX164" s="294" t="str">
        <f t="shared" ca="1" si="222"/>
        <v/>
      </c>
      <c r="CY164" s="294"/>
      <c r="CZ164" s="294"/>
      <c r="DA164" s="294" t="str">
        <f t="shared" ca="1" si="223"/>
        <v/>
      </c>
      <c r="DB164" s="294">
        <f>DB139</f>
        <v>3</v>
      </c>
      <c r="DC164" s="294" t="str">
        <f t="shared" ca="1" si="224"/>
        <v/>
      </c>
      <c r="DD164" s="294"/>
      <c r="DE164" s="294"/>
      <c r="DF164" s="294"/>
      <c r="DG164" s="294">
        <f>DG139</f>
        <v>3</v>
      </c>
      <c r="DH164" s="294" t="str">
        <f t="shared" ca="1" si="225"/>
        <v/>
      </c>
      <c r="DI164" s="294"/>
      <c r="DJ164" s="294"/>
      <c r="DK164" s="294"/>
      <c r="DL164" s="294">
        <f>DL139</f>
        <v>3</v>
      </c>
      <c r="DM164" s="294" t="str">
        <f t="shared" ca="1" si="226"/>
        <v/>
      </c>
      <c r="DN164" s="294"/>
      <c r="DO164" s="294"/>
      <c r="DP164" s="294" t="str">
        <f t="shared" ca="1" si="280"/>
        <v/>
      </c>
      <c r="DQ164" s="294">
        <f>DQ139</f>
        <v>3</v>
      </c>
      <c r="DR164" s="294" t="str">
        <f t="shared" ca="1" si="228"/>
        <v/>
      </c>
      <c r="DS164" s="294"/>
      <c r="DT164" s="294"/>
      <c r="DU164" s="294" t="str">
        <f t="shared" ca="1" si="281"/>
        <v/>
      </c>
      <c r="DV164" s="294">
        <f>DV139</f>
        <v>3</v>
      </c>
      <c r="DW164" s="294" t="str">
        <f t="shared" ca="1" si="230"/>
        <v/>
      </c>
      <c r="DX164" s="294"/>
      <c r="DY164" s="294"/>
      <c r="DZ164" s="294" t="str">
        <f t="shared" ca="1" si="231"/>
        <v/>
      </c>
      <c r="EA164" s="294">
        <f>EA139</f>
        <v>3</v>
      </c>
      <c r="EB164" s="294" t="str">
        <f t="shared" ca="1" si="232"/>
        <v/>
      </c>
      <c r="EC164" s="294"/>
      <c r="ED164" s="294"/>
      <c r="EE164" s="294" t="str">
        <f t="shared" ca="1" si="233"/>
        <v/>
      </c>
      <c r="EF164" s="294" t="str">
        <f t="shared" ca="1" si="234"/>
        <v/>
      </c>
      <c r="EG164" s="294">
        <f>EG139</f>
        <v>1</v>
      </c>
      <c r="EH164" s="294" t="str">
        <f t="shared" ca="1" si="235"/>
        <v/>
      </c>
      <c r="EI164" s="294" t="str">
        <f t="shared" si="236"/>
        <v/>
      </c>
      <c r="EJ164" s="294"/>
      <c r="EK164" s="294"/>
      <c r="EL164" s="294">
        <f>EL139</f>
        <v>3</v>
      </c>
      <c r="EM164" s="294" t="str">
        <f t="shared" ca="1" si="237"/>
        <v/>
      </c>
      <c r="EN164" s="294"/>
      <c r="EO164" s="294"/>
      <c r="EP164" s="294" t="str">
        <f t="shared" ca="1" si="238"/>
        <v/>
      </c>
      <c r="EQ164" s="294" t="str">
        <f t="shared" ca="1" si="239"/>
        <v/>
      </c>
      <c r="ER164" s="294">
        <f>ER139</f>
        <v>1</v>
      </c>
      <c r="ES164" s="294" t="str">
        <f t="shared" ca="1" si="240"/>
        <v/>
      </c>
      <c r="ET164" s="294" t="str">
        <f t="shared" si="241"/>
        <v/>
      </c>
      <c r="EU164" s="294"/>
      <c r="EV164" s="294"/>
      <c r="EW164" s="294">
        <f>EW139</f>
        <v>3</v>
      </c>
      <c r="EX164" s="294" t="str">
        <f t="shared" ca="1" si="242"/>
        <v/>
      </c>
      <c r="EY164" s="294"/>
      <c r="EZ164" s="294"/>
      <c r="FA164" s="294" t="str">
        <f t="shared" ca="1" si="282"/>
        <v/>
      </c>
      <c r="FB164" s="294">
        <f>FB139</f>
        <v>3</v>
      </c>
      <c r="FC164" s="294" t="str">
        <f t="shared" ca="1" si="244"/>
        <v/>
      </c>
      <c r="FD164" s="294"/>
      <c r="FE164" s="294"/>
      <c r="FF164" s="294" t="str">
        <f t="shared" ca="1" si="283"/>
        <v/>
      </c>
      <c r="FG164" s="294">
        <f>FG139</f>
        <v>3</v>
      </c>
      <c r="FH164" s="294" t="str">
        <f t="shared" ca="1" si="246"/>
        <v/>
      </c>
      <c r="FI164" s="294"/>
      <c r="FJ164" s="294"/>
      <c r="FK164" s="294" t="str">
        <f t="shared" ca="1" si="284"/>
        <v/>
      </c>
      <c r="FL164" s="294">
        <f>FL139</f>
        <v>3</v>
      </c>
      <c r="FM164" s="294" t="str">
        <f t="shared" ca="1" si="248"/>
        <v/>
      </c>
      <c r="FN164" s="294"/>
      <c r="FO164" s="294"/>
      <c r="FP164" s="294" t="str">
        <f t="shared" ca="1" si="285"/>
        <v/>
      </c>
      <c r="FQ164" s="294">
        <f>FQ139</f>
        <v>3</v>
      </c>
      <c r="FR164" s="294" t="str">
        <f t="shared" ca="1" si="250"/>
        <v/>
      </c>
      <c r="FS164" s="294"/>
      <c r="FT164" s="294"/>
      <c r="FU164" s="294" t="str">
        <f t="shared" ca="1" si="251"/>
        <v/>
      </c>
      <c r="FV164" s="294" t="str">
        <f t="shared" ca="1" si="252"/>
        <v/>
      </c>
      <c r="FW164" s="294">
        <f>FW139</f>
        <v>1</v>
      </c>
      <c r="FX164" s="294" t="str">
        <f t="shared" ca="1" si="253"/>
        <v/>
      </c>
      <c r="FY164" s="294" t="str">
        <f t="shared" si="254"/>
        <v/>
      </c>
      <c r="FZ164" s="294"/>
      <c r="GA164" s="294"/>
      <c r="GB164" s="294">
        <f>GB139</f>
        <v>2</v>
      </c>
      <c r="GC164" s="294" t="str">
        <f t="shared" ca="1" si="255"/>
        <v/>
      </c>
      <c r="GD164" s="294"/>
      <c r="GE164" s="294"/>
      <c r="GF164" s="294">
        <f>GF139</f>
        <v>2</v>
      </c>
      <c r="GG164" s="294" t="str">
        <f t="shared" ca="1" si="256"/>
        <v/>
      </c>
      <c r="GH164" s="294"/>
      <c r="GI164" s="294"/>
      <c r="GJ164" s="294">
        <f>GJ139</f>
        <v>2</v>
      </c>
      <c r="GK164" s="294" t="str">
        <f t="shared" ca="1" si="257"/>
        <v/>
      </c>
      <c r="GL164" s="294"/>
      <c r="GM164" s="294"/>
      <c r="GN164" s="294">
        <f>GN139</f>
        <v>3</v>
      </c>
      <c r="GO164" s="294" t="str">
        <f t="shared" ca="1" si="258"/>
        <v/>
      </c>
      <c r="GP164" s="294"/>
      <c r="GQ164" s="294"/>
      <c r="GR164" s="294" t="str">
        <f t="shared" ca="1" si="259"/>
        <v/>
      </c>
    </row>
    <row r="165" spans="2:200" x14ac:dyDescent="0.25">
      <c r="B165" s="252">
        <v>23</v>
      </c>
      <c r="C165" s="252">
        <f>C139</f>
        <v>3</v>
      </c>
      <c r="D165" s="252" t="str">
        <f t="shared" ca="1" si="184"/>
        <v/>
      </c>
      <c r="E165" s="252"/>
      <c r="F165" s="252"/>
      <c r="G165" s="252" t="str">
        <f t="shared" ca="1" si="185"/>
        <v/>
      </c>
      <c r="H165" s="252">
        <f>H139</f>
        <v>1</v>
      </c>
      <c r="I165" s="252" t="str">
        <f t="shared" ca="1" si="186"/>
        <v/>
      </c>
      <c r="J165" s="252" t="str">
        <f t="shared" si="187"/>
        <v/>
      </c>
      <c r="K165" s="252"/>
      <c r="L165" s="252"/>
      <c r="M165" s="294">
        <f>M139</f>
        <v>3</v>
      </c>
      <c r="N165" s="294" t="str">
        <f t="shared" ca="1" si="188"/>
        <v/>
      </c>
      <c r="O165" s="294"/>
      <c r="P165" s="294"/>
      <c r="Q165" s="294"/>
      <c r="R165" s="294" t="str">
        <f t="shared" ca="1" si="189"/>
        <v/>
      </c>
      <c r="S165" s="294">
        <f>S139</f>
        <v>1</v>
      </c>
      <c r="T165" s="294" t="str">
        <f t="shared" ca="1" si="190"/>
        <v/>
      </c>
      <c r="U165" s="294" t="str">
        <f t="shared" si="191"/>
        <v/>
      </c>
      <c r="V165" s="294"/>
      <c r="W165" s="294"/>
      <c r="X165" s="294">
        <f>X139</f>
        <v>3</v>
      </c>
      <c r="Y165" s="294" t="str">
        <f t="shared" ca="1" si="192"/>
        <v/>
      </c>
      <c r="Z165" s="294"/>
      <c r="AA165" s="294"/>
      <c r="AB165" s="294"/>
      <c r="AC165" s="294" t="str">
        <f t="shared" ca="1" si="193"/>
        <v/>
      </c>
      <c r="AD165" s="294">
        <f>AD139</f>
        <v>1</v>
      </c>
      <c r="AE165" s="294" t="str">
        <f t="shared" ca="1" si="194"/>
        <v/>
      </c>
      <c r="AF165" s="294" t="str">
        <f t="shared" si="195"/>
        <v/>
      </c>
      <c r="AG165" s="294"/>
      <c r="AH165" s="294"/>
      <c r="AI165" s="294">
        <f>AI139</f>
        <v>4</v>
      </c>
      <c r="AJ165" s="294" t="str">
        <f t="shared" ca="1" si="196"/>
        <v/>
      </c>
      <c r="AK165" s="294"/>
      <c r="AL165" s="294"/>
      <c r="AM165" s="294" t="str">
        <f t="shared" ca="1" si="273"/>
        <v/>
      </c>
      <c r="AN165" s="294"/>
      <c r="AO165" s="294" t="str">
        <f t="shared" ca="1" si="198"/>
        <v/>
      </c>
      <c r="AP165" s="294">
        <f>AP139</f>
        <v>1</v>
      </c>
      <c r="AQ165" s="294" t="str">
        <f t="shared" ca="1" si="199"/>
        <v/>
      </c>
      <c r="AR165" s="294" t="str">
        <f t="shared" si="200"/>
        <v/>
      </c>
      <c r="AS165" s="294"/>
      <c r="AT165" s="294"/>
      <c r="AU165" s="294">
        <f>AU139</f>
        <v>3</v>
      </c>
      <c r="AV165" s="294" t="str">
        <f t="shared" ca="1" si="201"/>
        <v/>
      </c>
      <c r="AW165" s="294"/>
      <c r="AX165" s="294"/>
      <c r="AY165" s="294" t="str">
        <f t="shared" ca="1" si="274"/>
        <v/>
      </c>
      <c r="AZ165" s="294">
        <f>AZ139</f>
        <v>4</v>
      </c>
      <c r="BA165" s="294" t="str">
        <f t="shared" ca="1" si="203"/>
        <v/>
      </c>
      <c r="BB165" s="294"/>
      <c r="BC165" s="294"/>
      <c r="BD165" s="294" t="str">
        <f t="shared" ca="1" si="204"/>
        <v/>
      </c>
      <c r="BE165" s="294" t="str">
        <f t="shared" ca="1" si="275"/>
        <v/>
      </c>
      <c r="BF165" s="294">
        <f>BF139</f>
        <v>1</v>
      </c>
      <c r="BG165" s="294" t="str">
        <f t="shared" ca="1" si="206"/>
        <v/>
      </c>
      <c r="BH165" s="294" t="str">
        <f t="shared" si="207"/>
        <v/>
      </c>
      <c r="BI165" s="294"/>
      <c r="BJ165" s="294"/>
      <c r="BK165" s="294">
        <f>BK139</f>
        <v>4</v>
      </c>
      <c r="BL165" s="294" t="str">
        <f t="shared" ca="1" si="208"/>
        <v/>
      </c>
      <c r="BM165" s="294"/>
      <c r="BN165" s="294"/>
      <c r="BO165" s="294" t="str">
        <f t="shared" ca="1" si="209"/>
        <v/>
      </c>
      <c r="BP165" s="294" t="str">
        <f t="shared" ca="1" si="276"/>
        <v/>
      </c>
      <c r="BQ165" s="294">
        <f>BQ139</f>
        <v>1</v>
      </c>
      <c r="BR165" s="294" t="str">
        <f t="shared" ca="1" si="211"/>
        <v/>
      </c>
      <c r="BS165" s="294" t="str">
        <f t="shared" si="212"/>
        <v/>
      </c>
      <c r="BT165" s="294"/>
      <c r="BU165" s="294"/>
      <c r="BV165" s="294">
        <f>BV139</f>
        <v>3</v>
      </c>
      <c r="BW165" s="294" t="str">
        <f t="shared" ca="1" si="213"/>
        <v/>
      </c>
      <c r="BX165" s="294"/>
      <c r="BY165" s="294"/>
      <c r="BZ165" s="294" t="str">
        <f t="shared" ca="1" si="277"/>
        <v/>
      </c>
      <c r="CA165" s="294">
        <f>CA139</f>
        <v>3</v>
      </c>
      <c r="CB165" s="294" t="str">
        <f t="shared" ca="1" si="215"/>
        <v/>
      </c>
      <c r="CC165" s="294"/>
      <c r="CD165" s="294"/>
      <c r="CE165" s="294" t="str">
        <f t="shared" ca="1" si="278"/>
        <v/>
      </c>
      <c r="CF165" s="294">
        <f>CF139</f>
        <v>3</v>
      </c>
      <c r="CG165" s="294" t="str">
        <f t="shared" ca="1" si="217"/>
        <v/>
      </c>
      <c r="CH165" s="294"/>
      <c r="CI165" s="294"/>
      <c r="CJ165" s="294" t="str">
        <f t="shared" ca="1" si="279"/>
        <v/>
      </c>
      <c r="CK165" s="294">
        <f>CK139</f>
        <v>2</v>
      </c>
      <c r="CL165" s="294" t="str">
        <f t="shared" ca="1" si="219"/>
        <v/>
      </c>
      <c r="CM165" s="294"/>
      <c r="CN165" s="294"/>
      <c r="CO165" s="294">
        <f>CO139</f>
        <v>2</v>
      </c>
      <c r="CP165" s="294" t="str">
        <f t="shared" ca="1" si="220"/>
        <v/>
      </c>
      <c r="CQ165" s="294"/>
      <c r="CR165" s="294"/>
      <c r="CS165" s="294">
        <f>CS139</f>
        <v>2</v>
      </c>
      <c r="CT165" s="294" t="str">
        <f t="shared" ca="1" si="221"/>
        <v/>
      </c>
      <c r="CU165" s="294"/>
      <c r="CV165" s="294"/>
      <c r="CW165" s="294">
        <f>CW139</f>
        <v>3</v>
      </c>
      <c r="CX165" s="294" t="str">
        <f t="shared" ca="1" si="222"/>
        <v/>
      </c>
      <c r="CY165" s="294"/>
      <c r="CZ165" s="294"/>
      <c r="DA165" s="294" t="str">
        <f t="shared" ca="1" si="223"/>
        <v/>
      </c>
      <c r="DB165" s="294">
        <f>DB139</f>
        <v>3</v>
      </c>
      <c r="DC165" s="294" t="str">
        <f t="shared" ca="1" si="224"/>
        <v/>
      </c>
      <c r="DD165" s="294"/>
      <c r="DE165" s="294"/>
      <c r="DF165" s="294"/>
      <c r="DG165" s="294">
        <f>DG139</f>
        <v>3</v>
      </c>
      <c r="DH165" s="294" t="str">
        <f t="shared" ca="1" si="225"/>
        <v/>
      </c>
      <c r="DI165" s="294"/>
      <c r="DJ165" s="294"/>
      <c r="DK165" s="294"/>
      <c r="DL165" s="294">
        <f>DL139</f>
        <v>3</v>
      </c>
      <c r="DM165" s="294" t="str">
        <f t="shared" ca="1" si="226"/>
        <v/>
      </c>
      <c r="DN165" s="294"/>
      <c r="DO165" s="294"/>
      <c r="DP165" s="294" t="str">
        <f t="shared" ca="1" si="280"/>
        <v/>
      </c>
      <c r="DQ165" s="294">
        <f>DQ139</f>
        <v>3</v>
      </c>
      <c r="DR165" s="294" t="str">
        <f t="shared" ca="1" si="228"/>
        <v/>
      </c>
      <c r="DS165" s="294"/>
      <c r="DT165" s="294"/>
      <c r="DU165" s="294" t="str">
        <f t="shared" ca="1" si="281"/>
        <v/>
      </c>
      <c r="DV165" s="294">
        <f>DV139</f>
        <v>3</v>
      </c>
      <c r="DW165" s="294" t="str">
        <f t="shared" ca="1" si="230"/>
        <v/>
      </c>
      <c r="DX165" s="294"/>
      <c r="DY165" s="294"/>
      <c r="DZ165" s="294" t="str">
        <f t="shared" ca="1" si="231"/>
        <v/>
      </c>
      <c r="EA165" s="294">
        <f>EA139</f>
        <v>3</v>
      </c>
      <c r="EB165" s="294" t="str">
        <f t="shared" ca="1" si="232"/>
        <v/>
      </c>
      <c r="EC165" s="294"/>
      <c r="ED165" s="294"/>
      <c r="EE165" s="294" t="str">
        <f t="shared" ca="1" si="233"/>
        <v/>
      </c>
      <c r="EF165" s="294" t="str">
        <f t="shared" ca="1" si="234"/>
        <v/>
      </c>
      <c r="EG165" s="294">
        <f>EG139</f>
        <v>1</v>
      </c>
      <c r="EH165" s="294" t="str">
        <f t="shared" ca="1" si="235"/>
        <v/>
      </c>
      <c r="EI165" s="294" t="str">
        <f t="shared" si="236"/>
        <v/>
      </c>
      <c r="EJ165" s="294"/>
      <c r="EK165" s="294"/>
      <c r="EL165" s="294">
        <f>EL139</f>
        <v>3</v>
      </c>
      <c r="EM165" s="294" t="str">
        <f t="shared" ca="1" si="237"/>
        <v/>
      </c>
      <c r="EN165" s="294"/>
      <c r="EO165" s="294"/>
      <c r="EP165" s="294" t="str">
        <f t="shared" ca="1" si="238"/>
        <v/>
      </c>
      <c r="EQ165" s="294" t="str">
        <f t="shared" ca="1" si="239"/>
        <v/>
      </c>
      <c r="ER165" s="294">
        <f>ER139</f>
        <v>1</v>
      </c>
      <c r="ES165" s="294" t="str">
        <f t="shared" ca="1" si="240"/>
        <v/>
      </c>
      <c r="ET165" s="294" t="str">
        <f t="shared" si="241"/>
        <v/>
      </c>
      <c r="EU165" s="294"/>
      <c r="EV165" s="294"/>
      <c r="EW165" s="294">
        <f>EW139</f>
        <v>3</v>
      </c>
      <c r="EX165" s="294" t="str">
        <f t="shared" ca="1" si="242"/>
        <v/>
      </c>
      <c r="EY165" s="294"/>
      <c r="EZ165" s="294"/>
      <c r="FA165" s="294" t="str">
        <f t="shared" ca="1" si="282"/>
        <v/>
      </c>
      <c r="FB165" s="294">
        <f>FB139</f>
        <v>3</v>
      </c>
      <c r="FC165" s="294" t="str">
        <f t="shared" ca="1" si="244"/>
        <v/>
      </c>
      <c r="FD165" s="294"/>
      <c r="FE165" s="294"/>
      <c r="FF165" s="294" t="str">
        <f t="shared" ca="1" si="283"/>
        <v/>
      </c>
      <c r="FG165" s="294">
        <f>FG139</f>
        <v>3</v>
      </c>
      <c r="FH165" s="294" t="str">
        <f t="shared" ca="1" si="246"/>
        <v/>
      </c>
      <c r="FI165" s="294"/>
      <c r="FJ165" s="294"/>
      <c r="FK165" s="294" t="str">
        <f t="shared" ca="1" si="284"/>
        <v/>
      </c>
      <c r="FL165" s="294">
        <f>FL139</f>
        <v>3</v>
      </c>
      <c r="FM165" s="294" t="str">
        <f t="shared" ca="1" si="248"/>
        <v/>
      </c>
      <c r="FN165" s="294"/>
      <c r="FO165" s="294"/>
      <c r="FP165" s="294" t="str">
        <f t="shared" ca="1" si="285"/>
        <v/>
      </c>
      <c r="FQ165" s="294">
        <f>FQ139</f>
        <v>3</v>
      </c>
      <c r="FR165" s="294" t="str">
        <f t="shared" ca="1" si="250"/>
        <v/>
      </c>
      <c r="FS165" s="294"/>
      <c r="FT165" s="294"/>
      <c r="FU165" s="294" t="str">
        <f t="shared" ca="1" si="251"/>
        <v/>
      </c>
      <c r="FV165" s="294" t="str">
        <f t="shared" ca="1" si="252"/>
        <v/>
      </c>
      <c r="FW165" s="294">
        <f>FW139</f>
        <v>1</v>
      </c>
      <c r="FX165" s="294" t="str">
        <f t="shared" ca="1" si="253"/>
        <v/>
      </c>
      <c r="FY165" s="294" t="str">
        <f t="shared" si="254"/>
        <v/>
      </c>
      <c r="FZ165" s="294"/>
      <c r="GA165" s="294"/>
      <c r="GB165" s="294">
        <f>GB139</f>
        <v>2</v>
      </c>
      <c r="GC165" s="294" t="str">
        <f t="shared" ca="1" si="255"/>
        <v/>
      </c>
      <c r="GD165" s="294"/>
      <c r="GE165" s="294"/>
      <c r="GF165" s="294">
        <f>GF139</f>
        <v>2</v>
      </c>
      <c r="GG165" s="294" t="str">
        <f t="shared" ca="1" si="256"/>
        <v/>
      </c>
      <c r="GH165" s="294"/>
      <c r="GI165" s="294"/>
      <c r="GJ165" s="294">
        <f>GJ139</f>
        <v>2</v>
      </c>
      <c r="GK165" s="294" t="str">
        <f t="shared" ca="1" si="257"/>
        <v/>
      </c>
      <c r="GL165" s="294"/>
      <c r="GM165" s="294"/>
      <c r="GN165" s="294">
        <f>GN139</f>
        <v>3</v>
      </c>
      <c r="GO165" s="294" t="str">
        <f t="shared" ca="1" si="258"/>
        <v/>
      </c>
      <c r="GP165" s="294"/>
      <c r="GQ165" s="294"/>
      <c r="GR165" s="294" t="str">
        <f t="shared" ca="1" si="259"/>
        <v/>
      </c>
    </row>
    <row r="166" spans="2:200" x14ac:dyDescent="0.25">
      <c r="B166" s="252">
        <v>24</v>
      </c>
      <c r="C166" s="252">
        <f>C139</f>
        <v>3</v>
      </c>
      <c r="D166" s="252" t="str">
        <f t="shared" ca="1" si="184"/>
        <v/>
      </c>
      <c r="E166" s="252"/>
      <c r="F166" s="252"/>
      <c r="G166" s="252" t="str">
        <f t="shared" ca="1" si="185"/>
        <v/>
      </c>
      <c r="H166" s="252">
        <f>H139</f>
        <v>1</v>
      </c>
      <c r="I166" s="252" t="str">
        <f t="shared" ca="1" si="186"/>
        <v/>
      </c>
      <c r="J166" s="252" t="str">
        <f t="shared" si="187"/>
        <v/>
      </c>
      <c r="K166" s="252"/>
      <c r="L166" s="252"/>
      <c r="M166" s="294">
        <f>M139</f>
        <v>3</v>
      </c>
      <c r="N166" s="294" t="str">
        <f t="shared" ca="1" si="188"/>
        <v/>
      </c>
      <c r="O166" s="294"/>
      <c r="P166" s="294"/>
      <c r="Q166" s="294"/>
      <c r="R166" s="294" t="str">
        <f t="shared" ca="1" si="189"/>
        <v/>
      </c>
      <c r="S166" s="294">
        <f>S139</f>
        <v>1</v>
      </c>
      <c r="T166" s="294" t="str">
        <f t="shared" ca="1" si="190"/>
        <v/>
      </c>
      <c r="U166" s="294" t="str">
        <f t="shared" si="191"/>
        <v/>
      </c>
      <c r="V166" s="294"/>
      <c r="W166" s="294"/>
      <c r="X166" s="294">
        <f>X139</f>
        <v>3</v>
      </c>
      <c r="Y166" s="294" t="str">
        <f t="shared" ca="1" si="192"/>
        <v/>
      </c>
      <c r="Z166" s="294"/>
      <c r="AA166" s="294"/>
      <c r="AB166" s="294"/>
      <c r="AC166" s="294" t="str">
        <f t="shared" ca="1" si="193"/>
        <v/>
      </c>
      <c r="AD166" s="294">
        <f>AD139</f>
        <v>1</v>
      </c>
      <c r="AE166" s="294" t="str">
        <f t="shared" ca="1" si="194"/>
        <v/>
      </c>
      <c r="AF166" s="294" t="str">
        <f t="shared" si="195"/>
        <v/>
      </c>
      <c r="AG166" s="294"/>
      <c r="AH166" s="294"/>
      <c r="AI166" s="294">
        <f>AI139</f>
        <v>4</v>
      </c>
      <c r="AJ166" s="294" t="str">
        <f t="shared" ca="1" si="196"/>
        <v/>
      </c>
      <c r="AK166" s="294"/>
      <c r="AL166" s="294"/>
      <c r="AM166" s="294" t="str">
        <f t="shared" ca="1" si="273"/>
        <v/>
      </c>
      <c r="AN166" s="294"/>
      <c r="AO166" s="294" t="str">
        <f t="shared" ca="1" si="198"/>
        <v/>
      </c>
      <c r="AP166" s="294">
        <f>AP139</f>
        <v>1</v>
      </c>
      <c r="AQ166" s="294" t="str">
        <f t="shared" ca="1" si="199"/>
        <v/>
      </c>
      <c r="AR166" s="294" t="str">
        <f t="shared" si="200"/>
        <v/>
      </c>
      <c r="AS166" s="294"/>
      <c r="AT166" s="294"/>
      <c r="AU166" s="294">
        <f>AU139</f>
        <v>3</v>
      </c>
      <c r="AV166" s="294" t="str">
        <f t="shared" ca="1" si="201"/>
        <v/>
      </c>
      <c r="AW166" s="294"/>
      <c r="AX166" s="294"/>
      <c r="AY166" s="294" t="str">
        <f t="shared" ca="1" si="274"/>
        <v/>
      </c>
      <c r="AZ166" s="294">
        <f>AZ139</f>
        <v>4</v>
      </c>
      <c r="BA166" s="294" t="str">
        <f t="shared" ca="1" si="203"/>
        <v/>
      </c>
      <c r="BB166" s="294"/>
      <c r="BC166" s="294"/>
      <c r="BD166" s="294" t="str">
        <f t="shared" ca="1" si="204"/>
        <v/>
      </c>
      <c r="BE166" s="294" t="str">
        <f t="shared" ca="1" si="275"/>
        <v/>
      </c>
      <c r="BF166" s="294">
        <f>BF139</f>
        <v>1</v>
      </c>
      <c r="BG166" s="294" t="str">
        <f t="shared" ca="1" si="206"/>
        <v/>
      </c>
      <c r="BH166" s="294" t="str">
        <f t="shared" si="207"/>
        <v/>
      </c>
      <c r="BI166" s="294"/>
      <c r="BJ166" s="294"/>
      <c r="BK166" s="294">
        <f>BK139</f>
        <v>4</v>
      </c>
      <c r="BL166" s="294" t="str">
        <f t="shared" ca="1" si="208"/>
        <v/>
      </c>
      <c r="BM166" s="294"/>
      <c r="BN166" s="294"/>
      <c r="BO166" s="294" t="str">
        <f t="shared" ca="1" si="209"/>
        <v/>
      </c>
      <c r="BP166" s="294" t="str">
        <f t="shared" ca="1" si="276"/>
        <v/>
      </c>
      <c r="BQ166" s="294">
        <f>BQ139</f>
        <v>1</v>
      </c>
      <c r="BR166" s="294" t="str">
        <f t="shared" ca="1" si="211"/>
        <v/>
      </c>
      <c r="BS166" s="294" t="str">
        <f t="shared" si="212"/>
        <v/>
      </c>
      <c r="BT166" s="294"/>
      <c r="BU166" s="294"/>
      <c r="BV166" s="294">
        <f>BV139</f>
        <v>3</v>
      </c>
      <c r="BW166" s="294" t="str">
        <f t="shared" ca="1" si="213"/>
        <v/>
      </c>
      <c r="BX166" s="294"/>
      <c r="BY166" s="294"/>
      <c r="BZ166" s="294" t="str">
        <f t="shared" ca="1" si="277"/>
        <v/>
      </c>
      <c r="CA166" s="294">
        <f>CA139</f>
        <v>3</v>
      </c>
      <c r="CB166" s="294" t="str">
        <f t="shared" ca="1" si="215"/>
        <v/>
      </c>
      <c r="CC166" s="294"/>
      <c r="CD166" s="294"/>
      <c r="CE166" s="294" t="str">
        <f t="shared" ca="1" si="278"/>
        <v/>
      </c>
      <c r="CF166" s="294">
        <f>CF139</f>
        <v>3</v>
      </c>
      <c r="CG166" s="294" t="str">
        <f t="shared" ca="1" si="217"/>
        <v/>
      </c>
      <c r="CH166" s="294"/>
      <c r="CI166" s="294"/>
      <c r="CJ166" s="294" t="str">
        <f t="shared" ca="1" si="279"/>
        <v/>
      </c>
      <c r="CK166" s="294">
        <f>CK139</f>
        <v>2</v>
      </c>
      <c r="CL166" s="294" t="str">
        <f t="shared" ca="1" si="219"/>
        <v/>
      </c>
      <c r="CM166" s="294"/>
      <c r="CN166" s="294"/>
      <c r="CO166" s="294">
        <f>CO139</f>
        <v>2</v>
      </c>
      <c r="CP166" s="294" t="str">
        <f t="shared" ca="1" si="220"/>
        <v/>
      </c>
      <c r="CQ166" s="294"/>
      <c r="CR166" s="294"/>
      <c r="CS166" s="294">
        <f>CS139</f>
        <v>2</v>
      </c>
      <c r="CT166" s="294" t="str">
        <f t="shared" ca="1" si="221"/>
        <v/>
      </c>
      <c r="CU166" s="294"/>
      <c r="CV166" s="294"/>
      <c r="CW166" s="294">
        <f>CW139</f>
        <v>3</v>
      </c>
      <c r="CX166" s="294" t="str">
        <f t="shared" ca="1" si="222"/>
        <v/>
      </c>
      <c r="CY166" s="294"/>
      <c r="CZ166" s="294"/>
      <c r="DA166" s="294" t="str">
        <f t="shared" ca="1" si="223"/>
        <v/>
      </c>
      <c r="DB166" s="294">
        <f>DB139</f>
        <v>3</v>
      </c>
      <c r="DC166" s="294" t="str">
        <f t="shared" ca="1" si="224"/>
        <v/>
      </c>
      <c r="DD166" s="294"/>
      <c r="DE166" s="294"/>
      <c r="DF166" s="294"/>
      <c r="DG166" s="294">
        <f>DG139</f>
        <v>3</v>
      </c>
      <c r="DH166" s="294" t="str">
        <f t="shared" ca="1" si="225"/>
        <v/>
      </c>
      <c r="DI166" s="294"/>
      <c r="DJ166" s="294"/>
      <c r="DK166" s="294"/>
      <c r="DL166" s="294">
        <f>DL139</f>
        <v>3</v>
      </c>
      <c r="DM166" s="294" t="str">
        <f t="shared" ca="1" si="226"/>
        <v/>
      </c>
      <c r="DN166" s="294"/>
      <c r="DO166" s="294"/>
      <c r="DP166" s="294" t="str">
        <f t="shared" ca="1" si="280"/>
        <v/>
      </c>
      <c r="DQ166" s="294">
        <f>DQ139</f>
        <v>3</v>
      </c>
      <c r="DR166" s="294" t="str">
        <f t="shared" ca="1" si="228"/>
        <v/>
      </c>
      <c r="DS166" s="294"/>
      <c r="DT166" s="294"/>
      <c r="DU166" s="294" t="str">
        <f t="shared" ca="1" si="281"/>
        <v/>
      </c>
      <c r="DV166" s="294">
        <f>DV139</f>
        <v>3</v>
      </c>
      <c r="DW166" s="294" t="str">
        <f t="shared" ca="1" si="230"/>
        <v/>
      </c>
      <c r="DX166" s="294"/>
      <c r="DY166" s="294"/>
      <c r="DZ166" s="294" t="str">
        <f t="shared" ca="1" si="231"/>
        <v/>
      </c>
      <c r="EA166" s="294">
        <f>EA139</f>
        <v>3</v>
      </c>
      <c r="EB166" s="294" t="str">
        <f t="shared" ca="1" si="232"/>
        <v/>
      </c>
      <c r="EC166" s="294"/>
      <c r="ED166" s="294"/>
      <c r="EE166" s="294" t="str">
        <f t="shared" ca="1" si="233"/>
        <v/>
      </c>
      <c r="EF166" s="294" t="str">
        <f t="shared" ca="1" si="234"/>
        <v/>
      </c>
      <c r="EG166" s="294">
        <f>EG139</f>
        <v>1</v>
      </c>
      <c r="EH166" s="294" t="str">
        <f t="shared" ca="1" si="235"/>
        <v/>
      </c>
      <c r="EI166" s="294" t="str">
        <f t="shared" si="236"/>
        <v/>
      </c>
      <c r="EJ166" s="294"/>
      <c r="EK166" s="294"/>
      <c r="EL166" s="294">
        <f>EL139</f>
        <v>3</v>
      </c>
      <c r="EM166" s="294" t="str">
        <f t="shared" ca="1" si="237"/>
        <v/>
      </c>
      <c r="EN166" s="294"/>
      <c r="EO166" s="294"/>
      <c r="EP166" s="294" t="str">
        <f t="shared" ca="1" si="238"/>
        <v/>
      </c>
      <c r="EQ166" s="294" t="str">
        <f t="shared" ca="1" si="239"/>
        <v/>
      </c>
      <c r="ER166" s="294">
        <f>ER139</f>
        <v>1</v>
      </c>
      <c r="ES166" s="294" t="str">
        <f t="shared" ca="1" si="240"/>
        <v/>
      </c>
      <c r="ET166" s="294" t="str">
        <f t="shared" si="241"/>
        <v/>
      </c>
      <c r="EU166" s="294"/>
      <c r="EV166" s="294"/>
      <c r="EW166" s="294">
        <f>EW139</f>
        <v>3</v>
      </c>
      <c r="EX166" s="294" t="str">
        <f t="shared" ca="1" si="242"/>
        <v/>
      </c>
      <c r="EY166" s="294"/>
      <c r="EZ166" s="294"/>
      <c r="FA166" s="294" t="str">
        <f t="shared" ca="1" si="282"/>
        <v/>
      </c>
      <c r="FB166" s="294">
        <f>FB139</f>
        <v>3</v>
      </c>
      <c r="FC166" s="294" t="str">
        <f t="shared" ca="1" si="244"/>
        <v/>
      </c>
      <c r="FD166" s="294"/>
      <c r="FE166" s="294"/>
      <c r="FF166" s="294" t="str">
        <f t="shared" ca="1" si="283"/>
        <v/>
      </c>
      <c r="FG166" s="294">
        <f>FG139</f>
        <v>3</v>
      </c>
      <c r="FH166" s="294" t="str">
        <f t="shared" ca="1" si="246"/>
        <v/>
      </c>
      <c r="FI166" s="294"/>
      <c r="FJ166" s="294"/>
      <c r="FK166" s="294" t="str">
        <f t="shared" ca="1" si="284"/>
        <v/>
      </c>
      <c r="FL166" s="294">
        <f>FL139</f>
        <v>3</v>
      </c>
      <c r="FM166" s="294" t="str">
        <f t="shared" ca="1" si="248"/>
        <v/>
      </c>
      <c r="FN166" s="294"/>
      <c r="FO166" s="294"/>
      <c r="FP166" s="294" t="str">
        <f t="shared" ca="1" si="285"/>
        <v/>
      </c>
      <c r="FQ166" s="294">
        <f>FQ139</f>
        <v>3</v>
      </c>
      <c r="FR166" s="294" t="str">
        <f t="shared" ca="1" si="250"/>
        <v/>
      </c>
      <c r="FS166" s="294"/>
      <c r="FT166" s="294"/>
      <c r="FU166" s="294" t="str">
        <f t="shared" ca="1" si="251"/>
        <v/>
      </c>
      <c r="FV166" s="294" t="str">
        <f t="shared" ca="1" si="252"/>
        <v/>
      </c>
      <c r="FW166" s="294">
        <f>FW139</f>
        <v>1</v>
      </c>
      <c r="FX166" s="294" t="str">
        <f t="shared" ca="1" si="253"/>
        <v/>
      </c>
      <c r="FY166" s="294" t="str">
        <f t="shared" si="254"/>
        <v/>
      </c>
      <c r="FZ166" s="294"/>
      <c r="GA166" s="294"/>
      <c r="GB166" s="294">
        <f>GB139</f>
        <v>2</v>
      </c>
      <c r="GC166" s="294" t="str">
        <f t="shared" ca="1" si="255"/>
        <v/>
      </c>
      <c r="GD166" s="294"/>
      <c r="GE166" s="294"/>
      <c r="GF166" s="294">
        <f>GF139</f>
        <v>2</v>
      </c>
      <c r="GG166" s="294" t="str">
        <f t="shared" ca="1" si="256"/>
        <v/>
      </c>
      <c r="GH166" s="294"/>
      <c r="GI166" s="294"/>
      <c r="GJ166" s="294">
        <f>GJ139</f>
        <v>2</v>
      </c>
      <c r="GK166" s="294" t="str">
        <f t="shared" ca="1" si="257"/>
        <v/>
      </c>
      <c r="GL166" s="294"/>
      <c r="GM166" s="294"/>
      <c r="GN166" s="294">
        <f>GN139</f>
        <v>3</v>
      </c>
      <c r="GO166" s="294" t="str">
        <f t="shared" ca="1" si="258"/>
        <v/>
      </c>
      <c r="GP166" s="294"/>
      <c r="GQ166" s="294"/>
      <c r="GR166" s="294" t="str">
        <f t="shared" ca="1" si="259"/>
        <v/>
      </c>
    </row>
    <row r="167" spans="2:200" x14ac:dyDescent="0.25">
      <c r="B167" s="252">
        <v>25</v>
      </c>
      <c r="C167" s="252">
        <f>C139</f>
        <v>3</v>
      </c>
      <c r="D167" s="252" t="str">
        <f t="shared" ca="1" si="184"/>
        <v/>
      </c>
      <c r="E167" s="252"/>
      <c r="F167" s="252"/>
      <c r="G167" s="252" t="str">
        <f t="shared" ca="1" si="185"/>
        <v/>
      </c>
      <c r="H167" s="252">
        <f>H139</f>
        <v>1</v>
      </c>
      <c r="I167" s="252" t="str">
        <f t="shared" ca="1" si="186"/>
        <v/>
      </c>
      <c r="J167" s="252" t="str">
        <f t="shared" si="187"/>
        <v/>
      </c>
      <c r="K167" s="252"/>
      <c r="L167" s="252"/>
      <c r="M167" s="294">
        <f>M139</f>
        <v>3</v>
      </c>
      <c r="N167" s="294" t="str">
        <f t="shared" ca="1" si="188"/>
        <v/>
      </c>
      <c r="O167" s="294"/>
      <c r="P167" s="294"/>
      <c r="Q167" s="294"/>
      <c r="R167" s="294" t="str">
        <f t="shared" ca="1" si="189"/>
        <v/>
      </c>
      <c r="S167" s="294">
        <f>S139</f>
        <v>1</v>
      </c>
      <c r="T167" s="294" t="str">
        <f t="shared" ca="1" si="190"/>
        <v/>
      </c>
      <c r="U167" s="294" t="str">
        <f t="shared" si="191"/>
        <v/>
      </c>
      <c r="V167" s="294"/>
      <c r="W167" s="294"/>
      <c r="X167" s="294">
        <f>X139</f>
        <v>3</v>
      </c>
      <c r="Y167" s="294" t="str">
        <f t="shared" ca="1" si="192"/>
        <v/>
      </c>
      <c r="Z167" s="294"/>
      <c r="AA167" s="294"/>
      <c r="AB167" s="294"/>
      <c r="AC167" s="294" t="str">
        <f t="shared" ca="1" si="193"/>
        <v/>
      </c>
      <c r="AD167" s="294">
        <f>AD139</f>
        <v>1</v>
      </c>
      <c r="AE167" s="294" t="str">
        <f t="shared" ca="1" si="194"/>
        <v/>
      </c>
      <c r="AF167" s="294" t="str">
        <f t="shared" si="195"/>
        <v/>
      </c>
      <c r="AG167" s="294"/>
      <c r="AH167" s="294"/>
      <c r="AI167" s="294">
        <f>AI139</f>
        <v>4</v>
      </c>
      <c r="AJ167" s="294" t="str">
        <f t="shared" ca="1" si="196"/>
        <v/>
      </c>
      <c r="AK167" s="294"/>
      <c r="AL167" s="294"/>
      <c r="AM167" s="294" t="str">
        <f t="shared" ca="1" si="273"/>
        <v/>
      </c>
      <c r="AN167" s="294"/>
      <c r="AO167" s="294" t="str">
        <f t="shared" ca="1" si="198"/>
        <v/>
      </c>
      <c r="AP167" s="294">
        <f>AP139</f>
        <v>1</v>
      </c>
      <c r="AQ167" s="294" t="str">
        <f t="shared" ca="1" si="199"/>
        <v/>
      </c>
      <c r="AR167" s="294" t="str">
        <f t="shared" si="200"/>
        <v/>
      </c>
      <c r="AS167" s="294"/>
      <c r="AT167" s="294"/>
      <c r="AU167" s="294">
        <f>AU139</f>
        <v>3</v>
      </c>
      <c r="AV167" s="294" t="str">
        <f t="shared" ca="1" si="201"/>
        <v/>
      </c>
      <c r="AW167" s="294"/>
      <c r="AX167" s="294"/>
      <c r="AY167" s="294" t="str">
        <f t="shared" ca="1" si="274"/>
        <v/>
      </c>
      <c r="AZ167" s="294">
        <f>AZ139</f>
        <v>4</v>
      </c>
      <c r="BA167" s="294" t="str">
        <f t="shared" ca="1" si="203"/>
        <v/>
      </c>
      <c r="BB167" s="294"/>
      <c r="BC167" s="294"/>
      <c r="BD167" s="294" t="str">
        <f t="shared" ca="1" si="204"/>
        <v/>
      </c>
      <c r="BE167" s="294" t="str">
        <f t="shared" ca="1" si="275"/>
        <v/>
      </c>
      <c r="BF167" s="294">
        <f>BF139</f>
        <v>1</v>
      </c>
      <c r="BG167" s="294" t="str">
        <f t="shared" ca="1" si="206"/>
        <v/>
      </c>
      <c r="BH167" s="294" t="str">
        <f t="shared" si="207"/>
        <v/>
      </c>
      <c r="BI167" s="294"/>
      <c r="BJ167" s="294"/>
      <c r="BK167" s="294">
        <f>BK139</f>
        <v>4</v>
      </c>
      <c r="BL167" s="294" t="str">
        <f t="shared" ca="1" si="208"/>
        <v/>
      </c>
      <c r="BM167" s="294"/>
      <c r="BN167" s="294"/>
      <c r="BO167" s="294" t="str">
        <f t="shared" ca="1" si="209"/>
        <v/>
      </c>
      <c r="BP167" s="294" t="str">
        <f t="shared" ca="1" si="276"/>
        <v/>
      </c>
      <c r="BQ167" s="294">
        <f>BQ139</f>
        <v>1</v>
      </c>
      <c r="BR167" s="294" t="str">
        <f t="shared" ca="1" si="211"/>
        <v/>
      </c>
      <c r="BS167" s="294" t="str">
        <f t="shared" si="212"/>
        <v/>
      </c>
      <c r="BT167" s="294"/>
      <c r="BU167" s="294"/>
      <c r="BV167" s="294">
        <f>BV139</f>
        <v>3</v>
      </c>
      <c r="BW167" s="294" t="str">
        <f t="shared" ca="1" si="213"/>
        <v/>
      </c>
      <c r="BX167" s="294"/>
      <c r="BY167" s="294"/>
      <c r="BZ167" s="294" t="str">
        <f t="shared" ca="1" si="277"/>
        <v/>
      </c>
      <c r="CA167" s="294">
        <f>CA139</f>
        <v>3</v>
      </c>
      <c r="CB167" s="294" t="str">
        <f t="shared" ca="1" si="215"/>
        <v/>
      </c>
      <c r="CC167" s="294"/>
      <c r="CD167" s="294"/>
      <c r="CE167" s="294" t="str">
        <f t="shared" ca="1" si="278"/>
        <v/>
      </c>
      <c r="CF167" s="294">
        <f>CF139</f>
        <v>3</v>
      </c>
      <c r="CG167" s="294" t="str">
        <f t="shared" ca="1" si="217"/>
        <v/>
      </c>
      <c r="CH167" s="294"/>
      <c r="CI167" s="294"/>
      <c r="CJ167" s="294" t="str">
        <f t="shared" ca="1" si="279"/>
        <v/>
      </c>
      <c r="CK167" s="294">
        <f>CK139</f>
        <v>2</v>
      </c>
      <c r="CL167" s="294" t="str">
        <f t="shared" ca="1" si="219"/>
        <v/>
      </c>
      <c r="CM167" s="294"/>
      <c r="CN167" s="294"/>
      <c r="CO167" s="294">
        <f>CO139</f>
        <v>2</v>
      </c>
      <c r="CP167" s="294" t="str">
        <f t="shared" ca="1" si="220"/>
        <v/>
      </c>
      <c r="CQ167" s="294"/>
      <c r="CR167" s="294"/>
      <c r="CS167" s="294">
        <f>CS139</f>
        <v>2</v>
      </c>
      <c r="CT167" s="294" t="str">
        <f t="shared" ca="1" si="221"/>
        <v/>
      </c>
      <c r="CU167" s="294"/>
      <c r="CV167" s="294"/>
      <c r="CW167" s="294">
        <f>CW139</f>
        <v>3</v>
      </c>
      <c r="CX167" s="294" t="str">
        <f t="shared" ca="1" si="222"/>
        <v/>
      </c>
      <c r="CY167" s="294"/>
      <c r="CZ167" s="294"/>
      <c r="DA167" s="294" t="str">
        <f t="shared" ca="1" si="223"/>
        <v/>
      </c>
      <c r="DB167" s="294">
        <f>DB139</f>
        <v>3</v>
      </c>
      <c r="DC167" s="294" t="str">
        <f t="shared" ca="1" si="224"/>
        <v/>
      </c>
      <c r="DD167" s="294"/>
      <c r="DE167" s="294"/>
      <c r="DF167" s="294"/>
      <c r="DG167" s="294">
        <f>DG139</f>
        <v>3</v>
      </c>
      <c r="DH167" s="294" t="str">
        <f t="shared" ca="1" si="225"/>
        <v/>
      </c>
      <c r="DI167" s="294"/>
      <c r="DJ167" s="294"/>
      <c r="DK167" s="294"/>
      <c r="DL167" s="294">
        <f>DL139</f>
        <v>3</v>
      </c>
      <c r="DM167" s="294" t="str">
        <f t="shared" ca="1" si="226"/>
        <v/>
      </c>
      <c r="DN167" s="294"/>
      <c r="DO167" s="294"/>
      <c r="DP167" s="294" t="str">
        <f t="shared" ca="1" si="280"/>
        <v/>
      </c>
      <c r="DQ167" s="294">
        <f>DQ139</f>
        <v>3</v>
      </c>
      <c r="DR167" s="294" t="str">
        <f t="shared" ca="1" si="228"/>
        <v/>
      </c>
      <c r="DS167" s="294"/>
      <c r="DT167" s="294"/>
      <c r="DU167" s="294" t="str">
        <f t="shared" ca="1" si="281"/>
        <v/>
      </c>
      <c r="DV167" s="294">
        <f>DV139</f>
        <v>3</v>
      </c>
      <c r="DW167" s="294" t="str">
        <f t="shared" ca="1" si="230"/>
        <v/>
      </c>
      <c r="DX167" s="294"/>
      <c r="DY167" s="294"/>
      <c r="DZ167" s="294" t="str">
        <f t="shared" ca="1" si="231"/>
        <v/>
      </c>
      <c r="EA167" s="294">
        <f>EA139</f>
        <v>3</v>
      </c>
      <c r="EB167" s="294" t="str">
        <f t="shared" ca="1" si="232"/>
        <v/>
      </c>
      <c r="EC167" s="294"/>
      <c r="ED167" s="294"/>
      <c r="EE167" s="294" t="str">
        <f t="shared" ca="1" si="233"/>
        <v/>
      </c>
      <c r="EF167" s="294" t="str">
        <f t="shared" ca="1" si="234"/>
        <v/>
      </c>
      <c r="EG167" s="294">
        <f>EG139</f>
        <v>1</v>
      </c>
      <c r="EH167" s="294" t="str">
        <f t="shared" ca="1" si="235"/>
        <v/>
      </c>
      <c r="EI167" s="294" t="str">
        <f t="shared" si="236"/>
        <v/>
      </c>
      <c r="EJ167" s="294"/>
      <c r="EK167" s="294"/>
      <c r="EL167" s="294">
        <f>EL139</f>
        <v>3</v>
      </c>
      <c r="EM167" s="294" t="str">
        <f t="shared" ca="1" si="237"/>
        <v/>
      </c>
      <c r="EN167" s="294"/>
      <c r="EO167" s="294"/>
      <c r="EP167" s="294" t="str">
        <f t="shared" ca="1" si="238"/>
        <v/>
      </c>
      <c r="EQ167" s="294" t="str">
        <f t="shared" ca="1" si="239"/>
        <v/>
      </c>
      <c r="ER167" s="294">
        <f>ER139</f>
        <v>1</v>
      </c>
      <c r="ES167" s="294" t="str">
        <f t="shared" ca="1" si="240"/>
        <v/>
      </c>
      <c r="ET167" s="294" t="str">
        <f t="shared" si="241"/>
        <v/>
      </c>
      <c r="EU167" s="294"/>
      <c r="EV167" s="294"/>
      <c r="EW167" s="294">
        <f>EW139</f>
        <v>3</v>
      </c>
      <c r="EX167" s="294" t="str">
        <f t="shared" ca="1" si="242"/>
        <v/>
      </c>
      <c r="EY167" s="294"/>
      <c r="EZ167" s="294"/>
      <c r="FA167" s="294" t="str">
        <f t="shared" ca="1" si="282"/>
        <v/>
      </c>
      <c r="FB167" s="294">
        <f>FB139</f>
        <v>3</v>
      </c>
      <c r="FC167" s="294" t="str">
        <f t="shared" ca="1" si="244"/>
        <v/>
      </c>
      <c r="FD167" s="294"/>
      <c r="FE167" s="294"/>
      <c r="FF167" s="294" t="str">
        <f t="shared" ca="1" si="283"/>
        <v/>
      </c>
      <c r="FG167" s="294">
        <f>FG139</f>
        <v>3</v>
      </c>
      <c r="FH167" s="294" t="str">
        <f t="shared" ca="1" si="246"/>
        <v/>
      </c>
      <c r="FI167" s="294"/>
      <c r="FJ167" s="294"/>
      <c r="FK167" s="294" t="str">
        <f t="shared" ca="1" si="284"/>
        <v/>
      </c>
      <c r="FL167" s="294">
        <f>FL139</f>
        <v>3</v>
      </c>
      <c r="FM167" s="294" t="str">
        <f t="shared" ca="1" si="248"/>
        <v/>
      </c>
      <c r="FN167" s="294"/>
      <c r="FO167" s="294"/>
      <c r="FP167" s="294" t="str">
        <f t="shared" ca="1" si="285"/>
        <v/>
      </c>
      <c r="FQ167" s="294">
        <f>FQ139</f>
        <v>3</v>
      </c>
      <c r="FR167" s="294" t="str">
        <f t="shared" ca="1" si="250"/>
        <v/>
      </c>
      <c r="FS167" s="294"/>
      <c r="FT167" s="294"/>
      <c r="FU167" s="294" t="str">
        <f t="shared" ca="1" si="251"/>
        <v/>
      </c>
      <c r="FV167" s="294" t="str">
        <f t="shared" ca="1" si="252"/>
        <v/>
      </c>
      <c r="FW167" s="294">
        <f>FW139</f>
        <v>1</v>
      </c>
      <c r="FX167" s="294" t="str">
        <f t="shared" ca="1" si="253"/>
        <v/>
      </c>
      <c r="FY167" s="294" t="str">
        <f t="shared" si="254"/>
        <v/>
      </c>
      <c r="FZ167" s="294"/>
      <c r="GA167" s="294"/>
      <c r="GB167" s="294">
        <f>GB139</f>
        <v>2</v>
      </c>
      <c r="GC167" s="294" t="str">
        <f t="shared" ca="1" si="255"/>
        <v/>
      </c>
      <c r="GD167" s="294"/>
      <c r="GE167" s="294"/>
      <c r="GF167" s="294">
        <f>GF139</f>
        <v>2</v>
      </c>
      <c r="GG167" s="294" t="str">
        <f t="shared" ca="1" si="256"/>
        <v/>
      </c>
      <c r="GH167" s="294"/>
      <c r="GI167" s="294"/>
      <c r="GJ167" s="294">
        <f>GJ139</f>
        <v>2</v>
      </c>
      <c r="GK167" s="294" t="str">
        <f t="shared" ca="1" si="257"/>
        <v/>
      </c>
      <c r="GL167" s="294"/>
      <c r="GM167" s="294"/>
      <c r="GN167" s="294">
        <f>GN139</f>
        <v>3</v>
      </c>
      <c r="GO167" s="294" t="str">
        <f t="shared" ca="1" si="258"/>
        <v/>
      </c>
      <c r="GP167" s="294"/>
      <c r="GQ167" s="294"/>
      <c r="GR167" s="294" t="str">
        <f t="shared" ca="1" si="259"/>
        <v/>
      </c>
    </row>
    <row r="168" spans="2:200" x14ac:dyDescent="0.25">
      <c r="B168" s="252">
        <v>26</v>
      </c>
      <c r="C168" s="252">
        <f>C139</f>
        <v>3</v>
      </c>
      <c r="D168" s="252" t="str">
        <f t="shared" ca="1" si="184"/>
        <v/>
      </c>
      <c r="E168" s="252"/>
      <c r="F168" s="252"/>
      <c r="G168" s="252" t="str">
        <f t="shared" ca="1" si="185"/>
        <v/>
      </c>
      <c r="H168" s="252">
        <f>H139</f>
        <v>1</v>
      </c>
      <c r="I168" s="252" t="str">
        <f t="shared" ca="1" si="186"/>
        <v/>
      </c>
      <c r="J168" s="252" t="str">
        <f t="shared" si="187"/>
        <v/>
      </c>
      <c r="K168" s="252"/>
      <c r="L168" s="252"/>
      <c r="M168" s="294">
        <f>M139</f>
        <v>3</v>
      </c>
      <c r="N168" s="294" t="str">
        <f t="shared" ca="1" si="188"/>
        <v/>
      </c>
      <c r="O168" s="294"/>
      <c r="P168" s="294"/>
      <c r="Q168" s="294"/>
      <c r="R168" s="294" t="str">
        <f t="shared" ca="1" si="189"/>
        <v/>
      </c>
      <c r="S168" s="294">
        <f>S139</f>
        <v>1</v>
      </c>
      <c r="T168" s="294" t="str">
        <f t="shared" ca="1" si="190"/>
        <v/>
      </c>
      <c r="U168" s="294" t="str">
        <f t="shared" si="191"/>
        <v/>
      </c>
      <c r="V168" s="294"/>
      <c r="W168" s="294"/>
      <c r="X168" s="294">
        <f>X139</f>
        <v>3</v>
      </c>
      <c r="Y168" s="294" t="str">
        <f t="shared" ca="1" si="192"/>
        <v/>
      </c>
      <c r="Z168" s="294"/>
      <c r="AA168" s="294"/>
      <c r="AB168" s="294"/>
      <c r="AC168" s="294" t="str">
        <f t="shared" ca="1" si="193"/>
        <v/>
      </c>
      <c r="AD168" s="294">
        <f>AD139</f>
        <v>1</v>
      </c>
      <c r="AE168" s="294" t="str">
        <f t="shared" ca="1" si="194"/>
        <v/>
      </c>
      <c r="AF168" s="294" t="str">
        <f t="shared" si="195"/>
        <v/>
      </c>
      <c r="AG168" s="294"/>
      <c r="AH168" s="294"/>
      <c r="AI168" s="294">
        <f>AI139</f>
        <v>4</v>
      </c>
      <c r="AJ168" s="294" t="str">
        <f t="shared" ca="1" si="196"/>
        <v/>
      </c>
      <c r="AK168" s="294"/>
      <c r="AL168" s="294"/>
      <c r="AM168" s="294" t="str">
        <f t="shared" ca="1" si="273"/>
        <v/>
      </c>
      <c r="AN168" s="294"/>
      <c r="AO168" s="294" t="str">
        <f t="shared" ca="1" si="198"/>
        <v/>
      </c>
      <c r="AP168" s="294">
        <f>AP139</f>
        <v>1</v>
      </c>
      <c r="AQ168" s="294" t="str">
        <f t="shared" ca="1" si="199"/>
        <v/>
      </c>
      <c r="AR168" s="294" t="str">
        <f t="shared" si="200"/>
        <v/>
      </c>
      <c r="AS168" s="294"/>
      <c r="AT168" s="294"/>
      <c r="AU168" s="294">
        <f>AU139</f>
        <v>3</v>
      </c>
      <c r="AV168" s="294" t="str">
        <f t="shared" ca="1" si="201"/>
        <v/>
      </c>
      <c r="AW168" s="294"/>
      <c r="AX168" s="294"/>
      <c r="AY168" s="294" t="str">
        <f t="shared" ca="1" si="274"/>
        <v/>
      </c>
      <c r="AZ168" s="294">
        <f>AZ139</f>
        <v>4</v>
      </c>
      <c r="BA168" s="294" t="str">
        <f t="shared" ca="1" si="203"/>
        <v/>
      </c>
      <c r="BB168" s="294"/>
      <c r="BC168" s="294"/>
      <c r="BD168" s="294" t="str">
        <f t="shared" ca="1" si="204"/>
        <v/>
      </c>
      <c r="BE168" s="294" t="str">
        <f t="shared" ca="1" si="275"/>
        <v/>
      </c>
      <c r="BF168" s="294">
        <f>BF139</f>
        <v>1</v>
      </c>
      <c r="BG168" s="294" t="str">
        <f t="shared" ca="1" si="206"/>
        <v/>
      </c>
      <c r="BH168" s="294" t="str">
        <f t="shared" si="207"/>
        <v/>
      </c>
      <c r="BI168" s="294"/>
      <c r="BJ168" s="294"/>
      <c r="BK168" s="294">
        <f>BK139</f>
        <v>4</v>
      </c>
      <c r="BL168" s="294" t="str">
        <f t="shared" ca="1" si="208"/>
        <v/>
      </c>
      <c r="BM168" s="294"/>
      <c r="BN168" s="294"/>
      <c r="BO168" s="294" t="str">
        <f t="shared" ca="1" si="209"/>
        <v/>
      </c>
      <c r="BP168" s="294" t="str">
        <f t="shared" ca="1" si="276"/>
        <v/>
      </c>
      <c r="BQ168" s="294">
        <f>BQ139</f>
        <v>1</v>
      </c>
      <c r="BR168" s="294" t="str">
        <f t="shared" ca="1" si="211"/>
        <v/>
      </c>
      <c r="BS168" s="294" t="str">
        <f t="shared" si="212"/>
        <v/>
      </c>
      <c r="BT168" s="294"/>
      <c r="BU168" s="294"/>
      <c r="BV168" s="294">
        <f>BV139</f>
        <v>3</v>
      </c>
      <c r="BW168" s="294" t="str">
        <f t="shared" ca="1" si="213"/>
        <v/>
      </c>
      <c r="BX168" s="294"/>
      <c r="BY168" s="294"/>
      <c r="BZ168" s="294" t="str">
        <f t="shared" ca="1" si="277"/>
        <v/>
      </c>
      <c r="CA168" s="294">
        <f>CA139</f>
        <v>3</v>
      </c>
      <c r="CB168" s="294" t="str">
        <f t="shared" ca="1" si="215"/>
        <v/>
      </c>
      <c r="CC168" s="294"/>
      <c r="CD168" s="294"/>
      <c r="CE168" s="294" t="str">
        <f t="shared" ca="1" si="278"/>
        <v/>
      </c>
      <c r="CF168" s="294">
        <f>CF139</f>
        <v>3</v>
      </c>
      <c r="CG168" s="294" t="str">
        <f t="shared" ca="1" si="217"/>
        <v/>
      </c>
      <c r="CH168" s="294"/>
      <c r="CI168" s="294"/>
      <c r="CJ168" s="294" t="str">
        <f t="shared" ca="1" si="279"/>
        <v/>
      </c>
      <c r="CK168" s="294">
        <f>CK139</f>
        <v>2</v>
      </c>
      <c r="CL168" s="294" t="str">
        <f t="shared" ca="1" si="219"/>
        <v/>
      </c>
      <c r="CM168" s="294"/>
      <c r="CN168" s="294"/>
      <c r="CO168" s="294">
        <f>CO139</f>
        <v>2</v>
      </c>
      <c r="CP168" s="294" t="str">
        <f t="shared" ca="1" si="220"/>
        <v/>
      </c>
      <c r="CQ168" s="294"/>
      <c r="CR168" s="294"/>
      <c r="CS168" s="294">
        <f>CS139</f>
        <v>2</v>
      </c>
      <c r="CT168" s="294" t="str">
        <f t="shared" ca="1" si="221"/>
        <v/>
      </c>
      <c r="CU168" s="294"/>
      <c r="CV168" s="294"/>
      <c r="CW168" s="294">
        <f>CW139</f>
        <v>3</v>
      </c>
      <c r="CX168" s="294" t="str">
        <f t="shared" ca="1" si="222"/>
        <v/>
      </c>
      <c r="CY168" s="294"/>
      <c r="CZ168" s="294"/>
      <c r="DA168" s="294" t="str">
        <f t="shared" ca="1" si="223"/>
        <v/>
      </c>
      <c r="DB168" s="294">
        <f>DB139</f>
        <v>3</v>
      </c>
      <c r="DC168" s="294" t="str">
        <f t="shared" ca="1" si="224"/>
        <v/>
      </c>
      <c r="DD168" s="294"/>
      <c r="DE168" s="294"/>
      <c r="DF168" s="294"/>
      <c r="DG168" s="294">
        <f>DG139</f>
        <v>3</v>
      </c>
      <c r="DH168" s="294" t="str">
        <f t="shared" ca="1" si="225"/>
        <v/>
      </c>
      <c r="DI168" s="294"/>
      <c r="DJ168" s="294"/>
      <c r="DK168" s="294"/>
      <c r="DL168" s="294">
        <f>DL139</f>
        <v>3</v>
      </c>
      <c r="DM168" s="294" t="str">
        <f t="shared" ca="1" si="226"/>
        <v/>
      </c>
      <c r="DN168" s="294"/>
      <c r="DO168" s="294"/>
      <c r="DP168" s="294" t="str">
        <f t="shared" ca="1" si="280"/>
        <v/>
      </c>
      <c r="DQ168" s="294">
        <f>DQ139</f>
        <v>3</v>
      </c>
      <c r="DR168" s="294" t="str">
        <f t="shared" ca="1" si="228"/>
        <v/>
      </c>
      <c r="DS168" s="294"/>
      <c r="DT168" s="294"/>
      <c r="DU168" s="294" t="str">
        <f t="shared" ca="1" si="281"/>
        <v/>
      </c>
      <c r="DV168" s="294">
        <f>DV139</f>
        <v>3</v>
      </c>
      <c r="DW168" s="294" t="str">
        <f t="shared" ca="1" si="230"/>
        <v/>
      </c>
      <c r="DX168" s="294"/>
      <c r="DY168" s="294"/>
      <c r="DZ168" s="294" t="str">
        <f t="shared" ca="1" si="231"/>
        <v/>
      </c>
      <c r="EA168" s="294">
        <f>EA139</f>
        <v>3</v>
      </c>
      <c r="EB168" s="294" t="str">
        <f t="shared" ca="1" si="232"/>
        <v/>
      </c>
      <c r="EC168" s="294"/>
      <c r="ED168" s="294"/>
      <c r="EE168" s="294" t="str">
        <f t="shared" ca="1" si="233"/>
        <v/>
      </c>
      <c r="EF168" s="294" t="str">
        <f t="shared" ca="1" si="234"/>
        <v/>
      </c>
      <c r="EG168" s="294">
        <f>EG139</f>
        <v>1</v>
      </c>
      <c r="EH168" s="294" t="str">
        <f t="shared" ca="1" si="235"/>
        <v/>
      </c>
      <c r="EI168" s="294" t="str">
        <f t="shared" si="236"/>
        <v/>
      </c>
      <c r="EJ168" s="294"/>
      <c r="EK168" s="294"/>
      <c r="EL168" s="294">
        <f>EL139</f>
        <v>3</v>
      </c>
      <c r="EM168" s="294" t="str">
        <f t="shared" ca="1" si="237"/>
        <v/>
      </c>
      <c r="EN168" s="294"/>
      <c r="EO168" s="294"/>
      <c r="EP168" s="294" t="str">
        <f t="shared" ca="1" si="238"/>
        <v/>
      </c>
      <c r="EQ168" s="294" t="str">
        <f t="shared" ca="1" si="239"/>
        <v/>
      </c>
      <c r="ER168" s="294">
        <f>ER139</f>
        <v>1</v>
      </c>
      <c r="ES168" s="294" t="str">
        <f t="shared" ca="1" si="240"/>
        <v/>
      </c>
      <c r="ET168" s="294" t="str">
        <f t="shared" si="241"/>
        <v/>
      </c>
      <c r="EU168" s="294"/>
      <c r="EV168" s="294"/>
      <c r="EW168" s="294">
        <f>EW139</f>
        <v>3</v>
      </c>
      <c r="EX168" s="294" t="str">
        <f t="shared" ca="1" si="242"/>
        <v/>
      </c>
      <c r="EY168" s="294"/>
      <c r="EZ168" s="294"/>
      <c r="FA168" s="294" t="str">
        <f t="shared" ca="1" si="282"/>
        <v/>
      </c>
      <c r="FB168" s="294">
        <f>FB139</f>
        <v>3</v>
      </c>
      <c r="FC168" s="294" t="str">
        <f t="shared" ca="1" si="244"/>
        <v/>
      </c>
      <c r="FD168" s="294"/>
      <c r="FE168" s="294"/>
      <c r="FF168" s="294" t="str">
        <f t="shared" ca="1" si="283"/>
        <v/>
      </c>
      <c r="FG168" s="294">
        <f>FG139</f>
        <v>3</v>
      </c>
      <c r="FH168" s="294" t="str">
        <f t="shared" ca="1" si="246"/>
        <v/>
      </c>
      <c r="FI168" s="294"/>
      <c r="FJ168" s="294"/>
      <c r="FK168" s="294" t="str">
        <f t="shared" ca="1" si="284"/>
        <v/>
      </c>
      <c r="FL168" s="294">
        <f>FL139</f>
        <v>3</v>
      </c>
      <c r="FM168" s="294" t="str">
        <f t="shared" ca="1" si="248"/>
        <v/>
      </c>
      <c r="FN168" s="294"/>
      <c r="FO168" s="294"/>
      <c r="FP168" s="294" t="str">
        <f t="shared" ca="1" si="285"/>
        <v/>
      </c>
      <c r="FQ168" s="294">
        <f>FQ139</f>
        <v>3</v>
      </c>
      <c r="FR168" s="294" t="str">
        <f t="shared" ca="1" si="250"/>
        <v/>
      </c>
      <c r="FS168" s="294"/>
      <c r="FT168" s="294"/>
      <c r="FU168" s="294" t="str">
        <f t="shared" ca="1" si="251"/>
        <v/>
      </c>
      <c r="FV168" s="294" t="str">
        <f t="shared" ca="1" si="252"/>
        <v/>
      </c>
      <c r="FW168" s="294">
        <f>FW139</f>
        <v>1</v>
      </c>
      <c r="FX168" s="294" t="str">
        <f t="shared" ca="1" si="253"/>
        <v/>
      </c>
      <c r="FY168" s="294" t="str">
        <f t="shared" si="254"/>
        <v/>
      </c>
      <c r="FZ168" s="294"/>
      <c r="GA168" s="294"/>
      <c r="GB168" s="294">
        <f>GB139</f>
        <v>2</v>
      </c>
      <c r="GC168" s="294" t="str">
        <f t="shared" ca="1" si="255"/>
        <v/>
      </c>
      <c r="GD168" s="294"/>
      <c r="GE168" s="294"/>
      <c r="GF168" s="294">
        <f>GF139</f>
        <v>2</v>
      </c>
      <c r="GG168" s="294" t="str">
        <f t="shared" ca="1" si="256"/>
        <v/>
      </c>
      <c r="GH168" s="294"/>
      <c r="GI168" s="294"/>
      <c r="GJ168" s="294">
        <f>GJ139</f>
        <v>2</v>
      </c>
      <c r="GK168" s="294" t="str">
        <f t="shared" ca="1" si="257"/>
        <v/>
      </c>
      <c r="GL168" s="294"/>
      <c r="GM168" s="294"/>
      <c r="GN168" s="294">
        <f>GN139</f>
        <v>3</v>
      </c>
      <c r="GO168" s="294" t="str">
        <f t="shared" ca="1" si="258"/>
        <v/>
      </c>
      <c r="GP168" s="294"/>
      <c r="GQ168" s="294"/>
      <c r="GR168" s="294" t="str">
        <f t="shared" ca="1" si="259"/>
        <v/>
      </c>
    </row>
    <row r="169" spans="2:200" x14ac:dyDescent="0.25">
      <c r="B169" s="252">
        <v>27</v>
      </c>
      <c r="C169" s="252">
        <f>C139</f>
        <v>3</v>
      </c>
      <c r="D169" s="252" t="str">
        <f t="shared" ca="1" si="184"/>
        <v/>
      </c>
      <c r="E169" s="252"/>
      <c r="F169" s="252"/>
      <c r="G169" s="252" t="str">
        <f t="shared" ca="1" si="185"/>
        <v/>
      </c>
      <c r="H169" s="252">
        <f>H139</f>
        <v>1</v>
      </c>
      <c r="I169" s="252" t="str">
        <f t="shared" ca="1" si="186"/>
        <v/>
      </c>
      <c r="J169" s="252" t="str">
        <f t="shared" si="187"/>
        <v/>
      </c>
      <c r="K169" s="252"/>
      <c r="L169" s="252"/>
      <c r="M169" s="294">
        <f>M139</f>
        <v>3</v>
      </c>
      <c r="N169" s="294" t="str">
        <f t="shared" ca="1" si="188"/>
        <v/>
      </c>
      <c r="O169" s="294"/>
      <c r="P169" s="294"/>
      <c r="Q169" s="294"/>
      <c r="R169" s="294" t="str">
        <f t="shared" ca="1" si="189"/>
        <v/>
      </c>
      <c r="S169" s="294">
        <f>S139</f>
        <v>1</v>
      </c>
      <c r="T169" s="294" t="str">
        <f t="shared" ca="1" si="190"/>
        <v/>
      </c>
      <c r="U169" s="294" t="str">
        <f t="shared" si="191"/>
        <v/>
      </c>
      <c r="V169" s="294"/>
      <c r="W169" s="294"/>
      <c r="X169" s="294">
        <f>X139</f>
        <v>3</v>
      </c>
      <c r="Y169" s="294" t="str">
        <f t="shared" ca="1" si="192"/>
        <v/>
      </c>
      <c r="Z169" s="294"/>
      <c r="AA169" s="294"/>
      <c r="AB169" s="294"/>
      <c r="AC169" s="294" t="str">
        <f t="shared" ca="1" si="193"/>
        <v/>
      </c>
      <c r="AD169" s="294">
        <f>AD139</f>
        <v>1</v>
      </c>
      <c r="AE169" s="294" t="str">
        <f t="shared" ca="1" si="194"/>
        <v/>
      </c>
      <c r="AF169" s="294" t="str">
        <f t="shared" si="195"/>
        <v/>
      </c>
      <c r="AG169" s="294"/>
      <c r="AH169" s="294"/>
      <c r="AI169" s="294">
        <f>AI139</f>
        <v>4</v>
      </c>
      <c r="AJ169" s="294" t="str">
        <f t="shared" ca="1" si="196"/>
        <v/>
      </c>
      <c r="AK169" s="294"/>
      <c r="AL169" s="294"/>
      <c r="AM169" s="294" t="str">
        <f t="shared" ca="1" si="273"/>
        <v/>
      </c>
      <c r="AN169" s="294"/>
      <c r="AO169" s="294" t="str">
        <f t="shared" ca="1" si="198"/>
        <v/>
      </c>
      <c r="AP169" s="294">
        <f>AP139</f>
        <v>1</v>
      </c>
      <c r="AQ169" s="294" t="str">
        <f t="shared" ca="1" si="199"/>
        <v/>
      </c>
      <c r="AR169" s="294" t="str">
        <f t="shared" si="200"/>
        <v/>
      </c>
      <c r="AS169" s="294"/>
      <c r="AT169" s="294"/>
      <c r="AU169" s="294">
        <f>AU139</f>
        <v>3</v>
      </c>
      <c r="AV169" s="294" t="str">
        <f t="shared" ca="1" si="201"/>
        <v/>
      </c>
      <c r="AW169" s="294"/>
      <c r="AX169" s="294"/>
      <c r="AY169" s="294" t="str">
        <f t="shared" ca="1" si="274"/>
        <v/>
      </c>
      <c r="AZ169" s="294">
        <f>AZ139</f>
        <v>4</v>
      </c>
      <c r="BA169" s="294" t="str">
        <f t="shared" ca="1" si="203"/>
        <v/>
      </c>
      <c r="BB169" s="294"/>
      <c r="BC169" s="294"/>
      <c r="BD169" s="294" t="str">
        <f t="shared" ca="1" si="204"/>
        <v/>
      </c>
      <c r="BE169" s="294" t="str">
        <f t="shared" ca="1" si="275"/>
        <v/>
      </c>
      <c r="BF169" s="294">
        <f>BF139</f>
        <v>1</v>
      </c>
      <c r="BG169" s="294" t="str">
        <f t="shared" ca="1" si="206"/>
        <v/>
      </c>
      <c r="BH169" s="294" t="str">
        <f t="shared" si="207"/>
        <v/>
      </c>
      <c r="BI169" s="294"/>
      <c r="BJ169" s="294"/>
      <c r="BK169" s="294">
        <f>BK139</f>
        <v>4</v>
      </c>
      <c r="BL169" s="294" t="str">
        <f t="shared" ca="1" si="208"/>
        <v/>
      </c>
      <c r="BM169" s="294"/>
      <c r="BN169" s="294"/>
      <c r="BO169" s="294" t="str">
        <f t="shared" ca="1" si="209"/>
        <v/>
      </c>
      <c r="BP169" s="294" t="str">
        <f t="shared" ca="1" si="276"/>
        <v/>
      </c>
      <c r="BQ169" s="294">
        <f>BQ139</f>
        <v>1</v>
      </c>
      <c r="BR169" s="294" t="str">
        <f t="shared" ca="1" si="211"/>
        <v/>
      </c>
      <c r="BS169" s="294" t="str">
        <f t="shared" si="212"/>
        <v/>
      </c>
      <c r="BT169" s="294"/>
      <c r="BU169" s="294"/>
      <c r="BV169" s="294">
        <f>BV139</f>
        <v>3</v>
      </c>
      <c r="BW169" s="294" t="str">
        <f t="shared" ca="1" si="213"/>
        <v/>
      </c>
      <c r="BX169" s="294"/>
      <c r="BY169" s="294"/>
      <c r="BZ169" s="294" t="str">
        <f t="shared" ca="1" si="277"/>
        <v/>
      </c>
      <c r="CA169" s="294">
        <f>CA139</f>
        <v>3</v>
      </c>
      <c r="CB169" s="294" t="str">
        <f t="shared" ca="1" si="215"/>
        <v/>
      </c>
      <c r="CC169" s="294"/>
      <c r="CD169" s="294"/>
      <c r="CE169" s="294" t="str">
        <f t="shared" ca="1" si="278"/>
        <v/>
      </c>
      <c r="CF169" s="294">
        <f>CF139</f>
        <v>3</v>
      </c>
      <c r="CG169" s="294" t="str">
        <f t="shared" ca="1" si="217"/>
        <v/>
      </c>
      <c r="CH169" s="294"/>
      <c r="CI169" s="294"/>
      <c r="CJ169" s="294" t="str">
        <f t="shared" ca="1" si="279"/>
        <v/>
      </c>
      <c r="CK169" s="294">
        <f>CK139</f>
        <v>2</v>
      </c>
      <c r="CL169" s="294" t="str">
        <f t="shared" ca="1" si="219"/>
        <v/>
      </c>
      <c r="CM169" s="294"/>
      <c r="CN169" s="294"/>
      <c r="CO169" s="294">
        <f>CO139</f>
        <v>2</v>
      </c>
      <c r="CP169" s="294" t="str">
        <f t="shared" ca="1" si="220"/>
        <v/>
      </c>
      <c r="CQ169" s="294"/>
      <c r="CR169" s="294"/>
      <c r="CS169" s="294">
        <f>CS139</f>
        <v>2</v>
      </c>
      <c r="CT169" s="294" t="str">
        <f t="shared" ca="1" si="221"/>
        <v/>
      </c>
      <c r="CU169" s="294"/>
      <c r="CV169" s="294"/>
      <c r="CW169" s="294">
        <f>CW139</f>
        <v>3</v>
      </c>
      <c r="CX169" s="294" t="str">
        <f t="shared" ca="1" si="222"/>
        <v/>
      </c>
      <c r="CY169" s="294"/>
      <c r="CZ169" s="294"/>
      <c r="DA169" s="294" t="str">
        <f t="shared" ca="1" si="223"/>
        <v/>
      </c>
      <c r="DB169" s="294">
        <f>DB139</f>
        <v>3</v>
      </c>
      <c r="DC169" s="294" t="str">
        <f t="shared" ca="1" si="224"/>
        <v/>
      </c>
      <c r="DD169" s="294"/>
      <c r="DE169" s="294"/>
      <c r="DF169" s="294"/>
      <c r="DG169" s="294">
        <f>DG139</f>
        <v>3</v>
      </c>
      <c r="DH169" s="294" t="str">
        <f t="shared" ca="1" si="225"/>
        <v/>
      </c>
      <c r="DI169" s="294"/>
      <c r="DJ169" s="294"/>
      <c r="DK169" s="294"/>
      <c r="DL169" s="294">
        <f>DL139</f>
        <v>3</v>
      </c>
      <c r="DM169" s="294" t="str">
        <f t="shared" ca="1" si="226"/>
        <v/>
      </c>
      <c r="DN169" s="294"/>
      <c r="DO169" s="294"/>
      <c r="DP169" s="294" t="str">
        <f t="shared" ca="1" si="280"/>
        <v/>
      </c>
      <c r="DQ169" s="294">
        <f>DQ139</f>
        <v>3</v>
      </c>
      <c r="DR169" s="294" t="str">
        <f t="shared" ca="1" si="228"/>
        <v/>
      </c>
      <c r="DS169" s="294"/>
      <c r="DT169" s="294"/>
      <c r="DU169" s="294" t="str">
        <f t="shared" ca="1" si="281"/>
        <v/>
      </c>
      <c r="DV169" s="294">
        <f>DV139</f>
        <v>3</v>
      </c>
      <c r="DW169" s="294" t="str">
        <f t="shared" ca="1" si="230"/>
        <v/>
      </c>
      <c r="DX169" s="294"/>
      <c r="DY169" s="294"/>
      <c r="DZ169" s="294" t="str">
        <f t="shared" ca="1" si="231"/>
        <v/>
      </c>
      <c r="EA169" s="294">
        <f>EA139</f>
        <v>3</v>
      </c>
      <c r="EB169" s="294" t="str">
        <f t="shared" ca="1" si="232"/>
        <v/>
      </c>
      <c r="EC169" s="294"/>
      <c r="ED169" s="294"/>
      <c r="EE169" s="294" t="str">
        <f t="shared" ca="1" si="233"/>
        <v/>
      </c>
      <c r="EF169" s="294" t="str">
        <f t="shared" ca="1" si="234"/>
        <v/>
      </c>
      <c r="EG169" s="294">
        <f>EG139</f>
        <v>1</v>
      </c>
      <c r="EH169" s="294" t="str">
        <f t="shared" ca="1" si="235"/>
        <v/>
      </c>
      <c r="EI169" s="294" t="str">
        <f t="shared" si="236"/>
        <v/>
      </c>
      <c r="EJ169" s="294"/>
      <c r="EK169" s="294"/>
      <c r="EL169" s="294">
        <f>EL139</f>
        <v>3</v>
      </c>
      <c r="EM169" s="294" t="str">
        <f t="shared" ca="1" si="237"/>
        <v/>
      </c>
      <c r="EN169" s="294"/>
      <c r="EO169" s="294"/>
      <c r="EP169" s="294" t="str">
        <f t="shared" ca="1" si="238"/>
        <v/>
      </c>
      <c r="EQ169" s="294" t="str">
        <f t="shared" ca="1" si="239"/>
        <v/>
      </c>
      <c r="ER169" s="294">
        <f>ER139</f>
        <v>1</v>
      </c>
      <c r="ES169" s="294" t="str">
        <f t="shared" ca="1" si="240"/>
        <v/>
      </c>
      <c r="ET169" s="294" t="str">
        <f t="shared" si="241"/>
        <v/>
      </c>
      <c r="EU169" s="294"/>
      <c r="EV169" s="294"/>
      <c r="EW169" s="294">
        <f>EW139</f>
        <v>3</v>
      </c>
      <c r="EX169" s="294" t="str">
        <f t="shared" ca="1" si="242"/>
        <v/>
      </c>
      <c r="EY169" s="294"/>
      <c r="EZ169" s="294"/>
      <c r="FA169" s="294" t="str">
        <f t="shared" ca="1" si="282"/>
        <v/>
      </c>
      <c r="FB169" s="294">
        <f>FB139</f>
        <v>3</v>
      </c>
      <c r="FC169" s="294" t="str">
        <f t="shared" ca="1" si="244"/>
        <v/>
      </c>
      <c r="FD169" s="294"/>
      <c r="FE169" s="294"/>
      <c r="FF169" s="294" t="str">
        <f t="shared" ca="1" si="283"/>
        <v/>
      </c>
      <c r="FG169" s="294">
        <f>FG139</f>
        <v>3</v>
      </c>
      <c r="FH169" s="294" t="str">
        <f t="shared" ca="1" si="246"/>
        <v/>
      </c>
      <c r="FI169" s="294"/>
      <c r="FJ169" s="294"/>
      <c r="FK169" s="294" t="str">
        <f t="shared" ca="1" si="284"/>
        <v/>
      </c>
      <c r="FL169" s="294">
        <f>FL139</f>
        <v>3</v>
      </c>
      <c r="FM169" s="294" t="str">
        <f t="shared" ca="1" si="248"/>
        <v/>
      </c>
      <c r="FN169" s="294"/>
      <c r="FO169" s="294"/>
      <c r="FP169" s="294" t="str">
        <f t="shared" ca="1" si="285"/>
        <v/>
      </c>
      <c r="FQ169" s="294">
        <f>FQ139</f>
        <v>3</v>
      </c>
      <c r="FR169" s="294" t="str">
        <f t="shared" ca="1" si="250"/>
        <v/>
      </c>
      <c r="FS169" s="294"/>
      <c r="FT169" s="294"/>
      <c r="FU169" s="294" t="str">
        <f t="shared" ca="1" si="251"/>
        <v/>
      </c>
      <c r="FV169" s="294" t="str">
        <f t="shared" ca="1" si="252"/>
        <v/>
      </c>
      <c r="FW169" s="294">
        <f>FW139</f>
        <v>1</v>
      </c>
      <c r="FX169" s="294" t="str">
        <f t="shared" ca="1" si="253"/>
        <v/>
      </c>
      <c r="FY169" s="294" t="str">
        <f t="shared" si="254"/>
        <v/>
      </c>
      <c r="FZ169" s="294"/>
      <c r="GA169" s="294"/>
      <c r="GB169" s="294">
        <f>GB139</f>
        <v>2</v>
      </c>
      <c r="GC169" s="294" t="str">
        <f t="shared" ca="1" si="255"/>
        <v/>
      </c>
      <c r="GD169" s="294"/>
      <c r="GE169" s="294"/>
      <c r="GF169" s="294">
        <f>GF139</f>
        <v>2</v>
      </c>
      <c r="GG169" s="294" t="str">
        <f t="shared" ca="1" si="256"/>
        <v/>
      </c>
      <c r="GH169" s="294"/>
      <c r="GI169" s="294"/>
      <c r="GJ169" s="294">
        <f>GJ139</f>
        <v>2</v>
      </c>
      <c r="GK169" s="294" t="str">
        <f t="shared" ca="1" si="257"/>
        <v/>
      </c>
      <c r="GL169" s="294"/>
      <c r="GM169" s="294"/>
      <c r="GN169" s="294">
        <f>GN139</f>
        <v>3</v>
      </c>
      <c r="GO169" s="294" t="str">
        <f t="shared" ca="1" si="258"/>
        <v/>
      </c>
      <c r="GP169" s="294"/>
      <c r="GQ169" s="294"/>
      <c r="GR169" s="294" t="str">
        <f t="shared" ca="1" si="259"/>
        <v/>
      </c>
    </row>
    <row r="170" spans="2:200" x14ac:dyDescent="0.25">
      <c r="B170" s="252">
        <v>28</v>
      </c>
      <c r="C170" s="252">
        <f>C139</f>
        <v>3</v>
      </c>
      <c r="D170" s="252" t="str">
        <f t="shared" ca="1" si="184"/>
        <v/>
      </c>
      <c r="E170" s="252"/>
      <c r="F170" s="252"/>
      <c r="G170" s="252" t="str">
        <f t="shared" ca="1" si="185"/>
        <v/>
      </c>
      <c r="H170" s="252">
        <f>H139</f>
        <v>1</v>
      </c>
      <c r="I170" s="252" t="str">
        <f t="shared" ca="1" si="186"/>
        <v/>
      </c>
      <c r="J170" s="252" t="str">
        <f t="shared" si="187"/>
        <v/>
      </c>
      <c r="K170" s="252"/>
      <c r="L170" s="252"/>
      <c r="M170" s="294">
        <f>M139</f>
        <v>3</v>
      </c>
      <c r="N170" s="294" t="str">
        <f t="shared" ca="1" si="188"/>
        <v/>
      </c>
      <c r="O170" s="294"/>
      <c r="P170" s="294"/>
      <c r="Q170" s="294"/>
      <c r="R170" s="294" t="str">
        <f t="shared" ca="1" si="189"/>
        <v/>
      </c>
      <c r="S170" s="294">
        <f>S139</f>
        <v>1</v>
      </c>
      <c r="T170" s="294" t="str">
        <f t="shared" ca="1" si="190"/>
        <v/>
      </c>
      <c r="U170" s="294" t="str">
        <f t="shared" si="191"/>
        <v/>
      </c>
      <c r="V170" s="294"/>
      <c r="W170" s="294"/>
      <c r="X170" s="294">
        <f>X139</f>
        <v>3</v>
      </c>
      <c r="Y170" s="294" t="str">
        <f t="shared" ca="1" si="192"/>
        <v/>
      </c>
      <c r="Z170" s="294"/>
      <c r="AA170" s="294"/>
      <c r="AB170" s="294"/>
      <c r="AC170" s="294" t="str">
        <f t="shared" ca="1" si="193"/>
        <v/>
      </c>
      <c r="AD170" s="294">
        <f>AD139</f>
        <v>1</v>
      </c>
      <c r="AE170" s="294" t="str">
        <f t="shared" ca="1" si="194"/>
        <v/>
      </c>
      <c r="AF170" s="294" t="str">
        <f t="shared" si="195"/>
        <v/>
      </c>
      <c r="AG170" s="294"/>
      <c r="AH170" s="294"/>
      <c r="AI170" s="294">
        <f>AI139</f>
        <v>4</v>
      </c>
      <c r="AJ170" s="294" t="str">
        <f t="shared" ca="1" si="196"/>
        <v/>
      </c>
      <c r="AK170" s="294"/>
      <c r="AL170" s="294"/>
      <c r="AM170" s="294" t="str">
        <f t="shared" ca="1" si="273"/>
        <v/>
      </c>
      <c r="AN170" s="294"/>
      <c r="AO170" s="294" t="str">
        <f t="shared" ca="1" si="198"/>
        <v/>
      </c>
      <c r="AP170" s="294">
        <f>AP139</f>
        <v>1</v>
      </c>
      <c r="AQ170" s="294" t="str">
        <f t="shared" ca="1" si="199"/>
        <v/>
      </c>
      <c r="AR170" s="294" t="str">
        <f t="shared" si="200"/>
        <v/>
      </c>
      <c r="AS170" s="294"/>
      <c r="AT170" s="294"/>
      <c r="AU170" s="294">
        <f>AU139</f>
        <v>3</v>
      </c>
      <c r="AV170" s="294" t="str">
        <f t="shared" ca="1" si="201"/>
        <v/>
      </c>
      <c r="AW170" s="294"/>
      <c r="AX170" s="294"/>
      <c r="AY170" s="294" t="str">
        <f t="shared" ca="1" si="274"/>
        <v/>
      </c>
      <c r="AZ170" s="294">
        <f>AZ139</f>
        <v>4</v>
      </c>
      <c r="BA170" s="294" t="str">
        <f t="shared" ca="1" si="203"/>
        <v/>
      </c>
      <c r="BB170" s="294"/>
      <c r="BC170" s="294"/>
      <c r="BD170" s="294" t="str">
        <f t="shared" ca="1" si="204"/>
        <v/>
      </c>
      <c r="BE170" s="294" t="str">
        <f t="shared" ca="1" si="275"/>
        <v/>
      </c>
      <c r="BF170" s="294">
        <f>BF139</f>
        <v>1</v>
      </c>
      <c r="BG170" s="294" t="str">
        <f t="shared" ca="1" si="206"/>
        <v/>
      </c>
      <c r="BH170" s="294" t="str">
        <f t="shared" si="207"/>
        <v/>
      </c>
      <c r="BI170" s="294"/>
      <c r="BJ170" s="294"/>
      <c r="BK170" s="294">
        <f>BK139</f>
        <v>4</v>
      </c>
      <c r="BL170" s="294" t="str">
        <f t="shared" ca="1" si="208"/>
        <v/>
      </c>
      <c r="BM170" s="294"/>
      <c r="BN170" s="294"/>
      <c r="BO170" s="294" t="str">
        <f t="shared" ca="1" si="209"/>
        <v/>
      </c>
      <c r="BP170" s="294" t="str">
        <f t="shared" ca="1" si="276"/>
        <v/>
      </c>
      <c r="BQ170" s="294">
        <f>BQ139</f>
        <v>1</v>
      </c>
      <c r="BR170" s="294" t="str">
        <f t="shared" ca="1" si="211"/>
        <v/>
      </c>
      <c r="BS170" s="294" t="str">
        <f t="shared" si="212"/>
        <v/>
      </c>
      <c r="BT170" s="294"/>
      <c r="BU170" s="294"/>
      <c r="BV170" s="294">
        <f>BV139</f>
        <v>3</v>
      </c>
      <c r="BW170" s="294" t="str">
        <f t="shared" ca="1" si="213"/>
        <v/>
      </c>
      <c r="BX170" s="294"/>
      <c r="BY170" s="294"/>
      <c r="BZ170" s="294" t="str">
        <f t="shared" ca="1" si="277"/>
        <v/>
      </c>
      <c r="CA170" s="294">
        <f>CA139</f>
        <v>3</v>
      </c>
      <c r="CB170" s="294" t="str">
        <f t="shared" ca="1" si="215"/>
        <v/>
      </c>
      <c r="CC170" s="294"/>
      <c r="CD170" s="294"/>
      <c r="CE170" s="294" t="str">
        <f t="shared" ca="1" si="278"/>
        <v/>
      </c>
      <c r="CF170" s="294">
        <f>CF139</f>
        <v>3</v>
      </c>
      <c r="CG170" s="294" t="str">
        <f t="shared" ca="1" si="217"/>
        <v/>
      </c>
      <c r="CH170" s="294"/>
      <c r="CI170" s="294"/>
      <c r="CJ170" s="294" t="str">
        <f t="shared" ca="1" si="279"/>
        <v/>
      </c>
      <c r="CK170" s="294">
        <f>CK139</f>
        <v>2</v>
      </c>
      <c r="CL170" s="294" t="str">
        <f t="shared" ca="1" si="219"/>
        <v/>
      </c>
      <c r="CM170" s="294"/>
      <c r="CN170" s="294"/>
      <c r="CO170" s="294">
        <f>CO139</f>
        <v>2</v>
      </c>
      <c r="CP170" s="294" t="str">
        <f t="shared" ca="1" si="220"/>
        <v/>
      </c>
      <c r="CQ170" s="294"/>
      <c r="CR170" s="294"/>
      <c r="CS170" s="294">
        <f>CS139</f>
        <v>2</v>
      </c>
      <c r="CT170" s="294" t="str">
        <f t="shared" ca="1" si="221"/>
        <v/>
      </c>
      <c r="CU170" s="294"/>
      <c r="CV170" s="294"/>
      <c r="CW170" s="294">
        <f>CW139</f>
        <v>3</v>
      </c>
      <c r="CX170" s="294" t="str">
        <f t="shared" ca="1" si="222"/>
        <v/>
      </c>
      <c r="CY170" s="294"/>
      <c r="CZ170" s="294"/>
      <c r="DA170" s="294" t="str">
        <f t="shared" ca="1" si="223"/>
        <v/>
      </c>
      <c r="DB170" s="294">
        <f>DB139</f>
        <v>3</v>
      </c>
      <c r="DC170" s="294" t="str">
        <f t="shared" ca="1" si="224"/>
        <v/>
      </c>
      <c r="DD170" s="294"/>
      <c r="DE170" s="294"/>
      <c r="DF170" s="294"/>
      <c r="DG170" s="294">
        <f>DG139</f>
        <v>3</v>
      </c>
      <c r="DH170" s="294" t="str">
        <f t="shared" ca="1" si="225"/>
        <v/>
      </c>
      <c r="DI170" s="294"/>
      <c r="DJ170" s="294"/>
      <c r="DK170" s="294"/>
      <c r="DL170" s="294">
        <f>DL139</f>
        <v>3</v>
      </c>
      <c r="DM170" s="294" t="str">
        <f t="shared" ca="1" si="226"/>
        <v/>
      </c>
      <c r="DN170" s="294"/>
      <c r="DO170" s="294"/>
      <c r="DP170" s="294" t="str">
        <f t="shared" ca="1" si="280"/>
        <v/>
      </c>
      <c r="DQ170" s="294">
        <f>DQ139</f>
        <v>3</v>
      </c>
      <c r="DR170" s="294" t="str">
        <f t="shared" ca="1" si="228"/>
        <v/>
      </c>
      <c r="DS170" s="294"/>
      <c r="DT170" s="294"/>
      <c r="DU170" s="294" t="str">
        <f t="shared" ca="1" si="281"/>
        <v/>
      </c>
      <c r="DV170" s="294">
        <f>DV139</f>
        <v>3</v>
      </c>
      <c r="DW170" s="294" t="str">
        <f t="shared" ca="1" si="230"/>
        <v/>
      </c>
      <c r="DX170" s="294"/>
      <c r="DY170" s="294"/>
      <c r="DZ170" s="294" t="str">
        <f t="shared" ca="1" si="231"/>
        <v/>
      </c>
      <c r="EA170" s="294">
        <f>EA139</f>
        <v>3</v>
      </c>
      <c r="EB170" s="294" t="str">
        <f t="shared" ca="1" si="232"/>
        <v/>
      </c>
      <c r="EC170" s="294"/>
      <c r="ED170" s="294"/>
      <c r="EE170" s="294" t="str">
        <f t="shared" ca="1" si="233"/>
        <v/>
      </c>
      <c r="EF170" s="294" t="str">
        <f t="shared" ca="1" si="234"/>
        <v/>
      </c>
      <c r="EG170" s="294">
        <f>EG139</f>
        <v>1</v>
      </c>
      <c r="EH170" s="294" t="str">
        <f t="shared" ca="1" si="235"/>
        <v/>
      </c>
      <c r="EI170" s="294" t="str">
        <f t="shared" si="236"/>
        <v/>
      </c>
      <c r="EJ170" s="294"/>
      <c r="EK170" s="294"/>
      <c r="EL170" s="294">
        <f>EL139</f>
        <v>3</v>
      </c>
      <c r="EM170" s="294" t="str">
        <f t="shared" ca="1" si="237"/>
        <v/>
      </c>
      <c r="EN170" s="294"/>
      <c r="EO170" s="294"/>
      <c r="EP170" s="294" t="str">
        <f t="shared" ca="1" si="238"/>
        <v/>
      </c>
      <c r="EQ170" s="294" t="str">
        <f t="shared" ca="1" si="239"/>
        <v/>
      </c>
      <c r="ER170" s="294">
        <f>ER139</f>
        <v>1</v>
      </c>
      <c r="ES170" s="294" t="str">
        <f t="shared" ca="1" si="240"/>
        <v/>
      </c>
      <c r="ET170" s="294" t="str">
        <f t="shared" si="241"/>
        <v/>
      </c>
      <c r="EU170" s="294"/>
      <c r="EV170" s="294"/>
      <c r="EW170" s="294">
        <f>EW139</f>
        <v>3</v>
      </c>
      <c r="EX170" s="294" t="str">
        <f t="shared" ca="1" si="242"/>
        <v/>
      </c>
      <c r="EY170" s="294"/>
      <c r="EZ170" s="294"/>
      <c r="FA170" s="294" t="str">
        <f t="shared" ca="1" si="282"/>
        <v/>
      </c>
      <c r="FB170" s="294">
        <f>FB139</f>
        <v>3</v>
      </c>
      <c r="FC170" s="294" t="str">
        <f t="shared" ca="1" si="244"/>
        <v/>
      </c>
      <c r="FD170" s="294"/>
      <c r="FE170" s="294"/>
      <c r="FF170" s="294" t="str">
        <f t="shared" ca="1" si="283"/>
        <v/>
      </c>
      <c r="FG170" s="294">
        <f>FG139</f>
        <v>3</v>
      </c>
      <c r="FH170" s="294" t="str">
        <f t="shared" ca="1" si="246"/>
        <v/>
      </c>
      <c r="FI170" s="294"/>
      <c r="FJ170" s="294"/>
      <c r="FK170" s="294" t="str">
        <f t="shared" ca="1" si="284"/>
        <v/>
      </c>
      <c r="FL170" s="294">
        <f>FL139</f>
        <v>3</v>
      </c>
      <c r="FM170" s="294" t="str">
        <f t="shared" ca="1" si="248"/>
        <v/>
      </c>
      <c r="FN170" s="294"/>
      <c r="FO170" s="294"/>
      <c r="FP170" s="294" t="str">
        <f t="shared" ca="1" si="285"/>
        <v/>
      </c>
      <c r="FQ170" s="294">
        <f>FQ139</f>
        <v>3</v>
      </c>
      <c r="FR170" s="294" t="str">
        <f t="shared" ca="1" si="250"/>
        <v/>
      </c>
      <c r="FS170" s="294"/>
      <c r="FT170" s="294"/>
      <c r="FU170" s="294" t="str">
        <f t="shared" ca="1" si="251"/>
        <v/>
      </c>
      <c r="FV170" s="294" t="str">
        <f t="shared" ca="1" si="252"/>
        <v/>
      </c>
      <c r="FW170" s="294">
        <f>FW139</f>
        <v>1</v>
      </c>
      <c r="FX170" s="294" t="str">
        <f t="shared" ca="1" si="253"/>
        <v/>
      </c>
      <c r="FY170" s="294" t="str">
        <f t="shared" si="254"/>
        <v/>
      </c>
      <c r="FZ170" s="294"/>
      <c r="GA170" s="294"/>
      <c r="GB170" s="294">
        <f>GB139</f>
        <v>2</v>
      </c>
      <c r="GC170" s="294" t="str">
        <f t="shared" ca="1" si="255"/>
        <v/>
      </c>
      <c r="GD170" s="294"/>
      <c r="GE170" s="294"/>
      <c r="GF170" s="294">
        <f>GF139</f>
        <v>2</v>
      </c>
      <c r="GG170" s="294" t="str">
        <f t="shared" ca="1" si="256"/>
        <v/>
      </c>
      <c r="GH170" s="294"/>
      <c r="GI170" s="294"/>
      <c r="GJ170" s="294">
        <f>GJ139</f>
        <v>2</v>
      </c>
      <c r="GK170" s="294" t="str">
        <f t="shared" ca="1" si="257"/>
        <v/>
      </c>
      <c r="GL170" s="294"/>
      <c r="GM170" s="294"/>
      <c r="GN170" s="294">
        <f>GN139</f>
        <v>3</v>
      </c>
      <c r="GO170" s="294" t="str">
        <f t="shared" ca="1" si="258"/>
        <v/>
      </c>
      <c r="GP170" s="294"/>
      <c r="GQ170" s="294"/>
      <c r="GR170" s="294" t="str">
        <f t="shared" ca="1" si="259"/>
        <v/>
      </c>
    </row>
    <row r="171" spans="2:200" x14ac:dyDescent="0.25">
      <c r="B171" s="252">
        <v>29</v>
      </c>
      <c r="C171" s="252">
        <f>C139</f>
        <v>3</v>
      </c>
      <c r="D171" s="252" t="str">
        <f t="shared" ca="1" si="184"/>
        <v/>
      </c>
      <c r="E171" s="252"/>
      <c r="F171" s="252"/>
      <c r="G171" s="252" t="str">
        <f t="shared" ca="1" si="185"/>
        <v/>
      </c>
      <c r="H171" s="252">
        <f>H139</f>
        <v>1</v>
      </c>
      <c r="I171" s="252" t="str">
        <f t="shared" ca="1" si="186"/>
        <v/>
      </c>
      <c r="J171" s="252" t="str">
        <f t="shared" si="187"/>
        <v/>
      </c>
      <c r="K171" s="252"/>
      <c r="L171" s="252"/>
      <c r="M171" s="294">
        <f>M139</f>
        <v>3</v>
      </c>
      <c r="N171" s="294" t="str">
        <f t="shared" ca="1" si="188"/>
        <v/>
      </c>
      <c r="O171" s="294"/>
      <c r="P171" s="294"/>
      <c r="Q171" s="294"/>
      <c r="R171" s="294" t="str">
        <f t="shared" ca="1" si="189"/>
        <v/>
      </c>
      <c r="S171" s="294">
        <f>S139</f>
        <v>1</v>
      </c>
      <c r="T171" s="294" t="str">
        <f t="shared" ca="1" si="190"/>
        <v/>
      </c>
      <c r="U171" s="294" t="str">
        <f t="shared" si="191"/>
        <v/>
      </c>
      <c r="V171" s="294"/>
      <c r="W171" s="294"/>
      <c r="X171" s="294">
        <f>X139</f>
        <v>3</v>
      </c>
      <c r="Y171" s="294" t="str">
        <f t="shared" ca="1" si="192"/>
        <v/>
      </c>
      <c r="Z171" s="294"/>
      <c r="AA171" s="294"/>
      <c r="AB171" s="294"/>
      <c r="AC171" s="294" t="str">
        <f t="shared" ca="1" si="193"/>
        <v/>
      </c>
      <c r="AD171" s="294">
        <f>AD139</f>
        <v>1</v>
      </c>
      <c r="AE171" s="294" t="str">
        <f t="shared" ca="1" si="194"/>
        <v/>
      </c>
      <c r="AF171" s="294" t="str">
        <f t="shared" si="195"/>
        <v/>
      </c>
      <c r="AG171" s="294"/>
      <c r="AH171" s="294"/>
      <c r="AI171" s="294">
        <f>AI139</f>
        <v>4</v>
      </c>
      <c r="AJ171" s="294" t="str">
        <f t="shared" ca="1" si="196"/>
        <v/>
      </c>
      <c r="AK171" s="294"/>
      <c r="AL171" s="294"/>
      <c r="AM171" s="294" t="str">
        <f t="shared" ca="1" si="273"/>
        <v/>
      </c>
      <c r="AN171" s="294"/>
      <c r="AO171" s="294" t="str">
        <f t="shared" ca="1" si="198"/>
        <v/>
      </c>
      <c r="AP171" s="294">
        <f>AP139</f>
        <v>1</v>
      </c>
      <c r="AQ171" s="294" t="str">
        <f t="shared" ca="1" si="199"/>
        <v/>
      </c>
      <c r="AR171" s="294" t="str">
        <f t="shared" si="200"/>
        <v/>
      </c>
      <c r="AS171" s="294"/>
      <c r="AT171" s="294"/>
      <c r="AU171" s="294">
        <f>AU139</f>
        <v>3</v>
      </c>
      <c r="AV171" s="294" t="str">
        <f t="shared" ca="1" si="201"/>
        <v/>
      </c>
      <c r="AW171" s="294"/>
      <c r="AX171" s="294"/>
      <c r="AY171" s="294" t="str">
        <f t="shared" ca="1" si="274"/>
        <v/>
      </c>
      <c r="AZ171" s="294">
        <f>AZ139</f>
        <v>4</v>
      </c>
      <c r="BA171" s="294" t="str">
        <f t="shared" ca="1" si="203"/>
        <v/>
      </c>
      <c r="BB171" s="294"/>
      <c r="BC171" s="294"/>
      <c r="BD171" s="294" t="str">
        <f t="shared" ca="1" si="204"/>
        <v/>
      </c>
      <c r="BE171" s="294" t="str">
        <f t="shared" ca="1" si="275"/>
        <v/>
      </c>
      <c r="BF171" s="294">
        <f>BF139</f>
        <v>1</v>
      </c>
      <c r="BG171" s="294" t="str">
        <f t="shared" ca="1" si="206"/>
        <v/>
      </c>
      <c r="BH171" s="294" t="str">
        <f t="shared" si="207"/>
        <v/>
      </c>
      <c r="BI171" s="294"/>
      <c r="BJ171" s="294"/>
      <c r="BK171" s="294">
        <f>BK139</f>
        <v>4</v>
      </c>
      <c r="BL171" s="294" t="str">
        <f t="shared" ca="1" si="208"/>
        <v/>
      </c>
      <c r="BM171" s="294"/>
      <c r="BN171" s="294"/>
      <c r="BO171" s="294" t="str">
        <f t="shared" ca="1" si="209"/>
        <v/>
      </c>
      <c r="BP171" s="294" t="str">
        <f t="shared" ca="1" si="276"/>
        <v/>
      </c>
      <c r="BQ171" s="294">
        <f>BQ139</f>
        <v>1</v>
      </c>
      <c r="BR171" s="294" t="str">
        <f t="shared" ca="1" si="211"/>
        <v/>
      </c>
      <c r="BS171" s="294" t="str">
        <f t="shared" si="212"/>
        <v/>
      </c>
      <c r="BT171" s="294"/>
      <c r="BU171" s="294"/>
      <c r="BV171" s="294">
        <f>BV139</f>
        <v>3</v>
      </c>
      <c r="BW171" s="294" t="str">
        <f t="shared" ca="1" si="213"/>
        <v/>
      </c>
      <c r="BX171" s="294"/>
      <c r="BY171" s="294"/>
      <c r="BZ171" s="294" t="str">
        <f t="shared" ca="1" si="277"/>
        <v/>
      </c>
      <c r="CA171" s="294">
        <f>CA139</f>
        <v>3</v>
      </c>
      <c r="CB171" s="294" t="str">
        <f t="shared" ca="1" si="215"/>
        <v/>
      </c>
      <c r="CC171" s="294"/>
      <c r="CD171" s="294"/>
      <c r="CE171" s="294" t="str">
        <f t="shared" ca="1" si="278"/>
        <v/>
      </c>
      <c r="CF171" s="294">
        <f>CF139</f>
        <v>3</v>
      </c>
      <c r="CG171" s="294" t="str">
        <f t="shared" ca="1" si="217"/>
        <v/>
      </c>
      <c r="CH171" s="294"/>
      <c r="CI171" s="294"/>
      <c r="CJ171" s="294" t="str">
        <f t="shared" ca="1" si="279"/>
        <v/>
      </c>
      <c r="CK171" s="294">
        <f>CK139</f>
        <v>2</v>
      </c>
      <c r="CL171" s="294" t="str">
        <f t="shared" ca="1" si="219"/>
        <v/>
      </c>
      <c r="CM171" s="294"/>
      <c r="CN171" s="294"/>
      <c r="CO171" s="294">
        <f>CO139</f>
        <v>2</v>
      </c>
      <c r="CP171" s="294" t="str">
        <f t="shared" ca="1" si="220"/>
        <v/>
      </c>
      <c r="CQ171" s="294"/>
      <c r="CR171" s="294"/>
      <c r="CS171" s="294">
        <f>CS139</f>
        <v>2</v>
      </c>
      <c r="CT171" s="294" t="str">
        <f t="shared" ca="1" si="221"/>
        <v/>
      </c>
      <c r="CU171" s="294"/>
      <c r="CV171" s="294"/>
      <c r="CW171" s="294">
        <f>CW139</f>
        <v>3</v>
      </c>
      <c r="CX171" s="294" t="str">
        <f t="shared" ca="1" si="222"/>
        <v/>
      </c>
      <c r="CY171" s="294"/>
      <c r="CZ171" s="294"/>
      <c r="DA171" s="294" t="str">
        <f t="shared" ca="1" si="223"/>
        <v/>
      </c>
      <c r="DB171" s="294">
        <f>DB139</f>
        <v>3</v>
      </c>
      <c r="DC171" s="294" t="str">
        <f t="shared" ca="1" si="224"/>
        <v/>
      </c>
      <c r="DD171" s="294"/>
      <c r="DE171" s="294"/>
      <c r="DF171" s="294"/>
      <c r="DG171" s="294">
        <f>DG139</f>
        <v>3</v>
      </c>
      <c r="DH171" s="294" t="str">
        <f t="shared" ca="1" si="225"/>
        <v/>
      </c>
      <c r="DI171" s="294"/>
      <c r="DJ171" s="294"/>
      <c r="DK171" s="294"/>
      <c r="DL171" s="294">
        <f>DL139</f>
        <v>3</v>
      </c>
      <c r="DM171" s="294" t="str">
        <f t="shared" ca="1" si="226"/>
        <v/>
      </c>
      <c r="DN171" s="294"/>
      <c r="DO171" s="294"/>
      <c r="DP171" s="294" t="str">
        <f t="shared" ca="1" si="280"/>
        <v/>
      </c>
      <c r="DQ171" s="294">
        <f>DQ139</f>
        <v>3</v>
      </c>
      <c r="DR171" s="294" t="str">
        <f t="shared" ca="1" si="228"/>
        <v/>
      </c>
      <c r="DS171" s="294"/>
      <c r="DT171" s="294"/>
      <c r="DU171" s="294" t="str">
        <f t="shared" ca="1" si="281"/>
        <v/>
      </c>
      <c r="DV171" s="294">
        <f>DV139</f>
        <v>3</v>
      </c>
      <c r="DW171" s="294" t="str">
        <f t="shared" ca="1" si="230"/>
        <v/>
      </c>
      <c r="DX171" s="294"/>
      <c r="DY171" s="294"/>
      <c r="DZ171" s="294" t="str">
        <f t="shared" ca="1" si="231"/>
        <v/>
      </c>
      <c r="EA171" s="294">
        <f>EA139</f>
        <v>3</v>
      </c>
      <c r="EB171" s="294" t="str">
        <f t="shared" ca="1" si="232"/>
        <v/>
      </c>
      <c r="EC171" s="294"/>
      <c r="ED171" s="294"/>
      <c r="EE171" s="294" t="str">
        <f t="shared" ca="1" si="233"/>
        <v/>
      </c>
      <c r="EF171" s="294" t="str">
        <f t="shared" ca="1" si="234"/>
        <v/>
      </c>
      <c r="EG171" s="294">
        <f>EG139</f>
        <v>1</v>
      </c>
      <c r="EH171" s="294" t="str">
        <f t="shared" ca="1" si="235"/>
        <v/>
      </c>
      <c r="EI171" s="294" t="str">
        <f t="shared" si="236"/>
        <v/>
      </c>
      <c r="EJ171" s="294"/>
      <c r="EK171" s="294"/>
      <c r="EL171" s="294">
        <f>EL139</f>
        <v>3</v>
      </c>
      <c r="EM171" s="294" t="str">
        <f t="shared" ca="1" si="237"/>
        <v/>
      </c>
      <c r="EN171" s="294"/>
      <c r="EO171" s="294"/>
      <c r="EP171" s="294" t="str">
        <f t="shared" ca="1" si="238"/>
        <v/>
      </c>
      <c r="EQ171" s="294" t="str">
        <f t="shared" ca="1" si="239"/>
        <v/>
      </c>
      <c r="ER171" s="294">
        <f>ER139</f>
        <v>1</v>
      </c>
      <c r="ES171" s="294" t="str">
        <f t="shared" ca="1" si="240"/>
        <v/>
      </c>
      <c r="ET171" s="294" t="str">
        <f t="shared" si="241"/>
        <v/>
      </c>
      <c r="EU171" s="294"/>
      <c r="EV171" s="294"/>
      <c r="EW171" s="294">
        <f>EW139</f>
        <v>3</v>
      </c>
      <c r="EX171" s="294" t="str">
        <f t="shared" ca="1" si="242"/>
        <v/>
      </c>
      <c r="EY171" s="294"/>
      <c r="EZ171" s="294"/>
      <c r="FA171" s="294" t="str">
        <f t="shared" ca="1" si="282"/>
        <v/>
      </c>
      <c r="FB171" s="294">
        <f>FB139</f>
        <v>3</v>
      </c>
      <c r="FC171" s="294" t="str">
        <f t="shared" ca="1" si="244"/>
        <v/>
      </c>
      <c r="FD171" s="294"/>
      <c r="FE171" s="294"/>
      <c r="FF171" s="294" t="str">
        <f t="shared" ca="1" si="283"/>
        <v/>
      </c>
      <c r="FG171" s="294">
        <f>FG139</f>
        <v>3</v>
      </c>
      <c r="FH171" s="294" t="str">
        <f t="shared" ca="1" si="246"/>
        <v/>
      </c>
      <c r="FI171" s="294"/>
      <c r="FJ171" s="294"/>
      <c r="FK171" s="294" t="str">
        <f t="shared" ca="1" si="284"/>
        <v/>
      </c>
      <c r="FL171" s="294">
        <f>FL139</f>
        <v>3</v>
      </c>
      <c r="FM171" s="294" t="str">
        <f t="shared" ca="1" si="248"/>
        <v/>
      </c>
      <c r="FN171" s="294"/>
      <c r="FO171" s="294"/>
      <c r="FP171" s="294" t="str">
        <f t="shared" ca="1" si="285"/>
        <v/>
      </c>
      <c r="FQ171" s="294">
        <f>FQ139</f>
        <v>3</v>
      </c>
      <c r="FR171" s="294" t="str">
        <f t="shared" ca="1" si="250"/>
        <v/>
      </c>
      <c r="FS171" s="294"/>
      <c r="FT171" s="294"/>
      <c r="FU171" s="294" t="str">
        <f t="shared" ca="1" si="251"/>
        <v/>
      </c>
      <c r="FV171" s="294" t="str">
        <f t="shared" ca="1" si="252"/>
        <v/>
      </c>
      <c r="FW171" s="294">
        <f>FW139</f>
        <v>1</v>
      </c>
      <c r="FX171" s="294" t="str">
        <f t="shared" ca="1" si="253"/>
        <v/>
      </c>
      <c r="FY171" s="294" t="str">
        <f t="shared" si="254"/>
        <v/>
      </c>
      <c r="FZ171" s="294"/>
      <c r="GA171" s="294"/>
      <c r="GB171" s="294">
        <f>GB139</f>
        <v>2</v>
      </c>
      <c r="GC171" s="294" t="str">
        <f t="shared" ca="1" si="255"/>
        <v/>
      </c>
      <c r="GD171" s="294"/>
      <c r="GE171" s="294"/>
      <c r="GF171" s="294">
        <f>GF139</f>
        <v>2</v>
      </c>
      <c r="GG171" s="294" t="str">
        <f t="shared" ca="1" si="256"/>
        <v/>
      </c>
      <c r="GH171" s="294"/>
      <c r="GI171" s="294"/>
      <c r="GJ171" s="294">
        <f>GJ139</f>
        <v>2</v>
      </c>
      <c r="GK171" s="294" t="str">
        <f t="shared" ca="1" si="257"/>
        <v/>
      </c>
      <c r="GL171" s="294"/>
      <c r="GM171" s="294"/>
      <c r="GN171" s="294">
        <f>GN139</f>
        <v>3</v>
      </c>
      <c r="GO171" s="294" t="str">
        <f t="shared" ca="1" si="258"/>
        <v/>
      </c>
      <c r="GP171" s="294"/>
      <c r="GQ171" s="294"/>
      <c r="GR171" s="294" t="str">
        <f t="shared" ca="1" si="259"/>
        <v/>
      </c>
    </row>
    <row r="172" spans="2:200" x14ac:dyDescent="0.25">
      <c r="B172" s="252">
        <v>30</v>
      </c>
      <c r="C172" s="252">
        <f>C139</f>
        <v>3</v>
      </c>
      <c r="D172" s="252" t="str">
        <f t="shared" ca="1" si="184"/>
        <v/>
      </c>
      <c r="E172" s="252"/>
      <c r="F172" s="252"/>
      <c r="G172" s="252" t="str">
        <f t="shared" ca="1" si="185"/>
        <v/>
      </c>
      <c r="H172" s="252">
        <f>H139</f>
        <v>1</v>
      </c>
      <c r="I172" s="252" t="str">
        <f t="shared" ca="1" si="186"/>
        <v/>
      </c>
      <c r="J172" s="252" t="str">
        <f t="shared" si="187"/>
        <v/>
      </c>
      <c r="K172" s="252"/>
      <c r="L172" s="252"/>
      <c r="M172" s="294">
        <f>M139</f>
        <v>3</v>
      </c>
      <c r="N172" s="294" t="str">
        <f t="shared" ca="1" si="188"/>
        <v/>
      </c>
      <c r="O172" s="294"/>
      <c r="P172" s="294"/>
      <c r="Q172" s="294"/>
      <c r="R172" s="294" t="str">
        <f t="shared" ca="1" si="189"/>
        <v/>
      </c>
      <c r="S172" s="294">
        <f>S139</f>
        <v>1</v>
      </c>
      <c r="T172" s="294" t="str">
        <f t="shared" ca="1" si="190"/>
        <v/>
      </c>
      <c r="U172" s="294" t="str">
        <f t="shared" si="191"/>
        <v/>
      </c>
      <c r="V172" s="294"/>
      <c r="W172" s="294"/>
      <c r="X172" s="294">
        <f>X139</f>
        <v>3</v>
      </c>
      <c r="Y172" s="294" t="str">
        <f t="shared" ca="1" si="192"/>
        <v/>
      </c>
      <c r="Z172" s="294"/>
      <c r="AA172" s="294"/>
      <c r="AB172" s="294"/>
      <c r="AC172" s="294" t="str">
        <f t="shared" ca="1" si="193"/>
        <v/>
      </c>
      <c r="AD172" s="294">
        <f>AD139</f>
        <v>1</v>
      </c>
      <c r="AE172" s="294" t="str">
        <f t="shared" ca="1" si="194"/>
        <v/>
      </c>
      <c r="AF172" s="294" t="str">
        <f t="shared" si="195"/>
        <v/>
      </c>
      <c r="AG172" s="294"/>
      <c r="AH172" s="294"/>
      <c r="AI172" s="294">
        <f>AI139</f>
        <v>4</v>
      </c>
      <c r="AJ172" s="294" t="str">
        <f t="shared" ca="1" si="196"/>
        <v/>
      </c>
      <c r="AK172" s="294"/>
      <c r="AL172" s="294"/>
      <c r="AM172" s="294" t="str">
        <f t="shared" ca="1" si="273"/>
        <v/>
      </c>
      <c r="AN172" s="294"/>
      <c r="AO172" s="294" t="str">
        <f t="shared" ca="1" si="198"/>
        <v/>
      </c>
      <c r="AP172" s="294">
        <f>AP139</f>
        <v>1</v>
      </c>
      <c r="AQ172" s="294" t="str">
        <f t="shared" ca="1" si="199"/>
        <v/>
      </c>
      <c r="AR172" s="294" t="str">
        <f t="shared" si="200"/>
        <v/>
      </c>
      <c r="AS172" s="294"/>
      <c r="AT172" s="294"/>
      <c r="AU172" s="294">
        <f>AU139</f>
        <v>3</v>
      </c>
      <c r="AV172" s="294" t="str">
        <f t="shared" ca="1" si="201"/>
        <v/>
      </c>
      <c r="AW172" s="294"/>
      <c r="AX172" s="294"/>
      <c r="AY172" s="294" t="str">
        <f t="shared" ca="1" si="274"/>
        <v/>
      </c>
      <c r="AZ172" s="294">
        <f>AZ139</f>
        <v>4</v>
      </c>
      <c r="BA172" s="294" t="str">
        <f t="shared" ca="1" si="203"/>
        <v/>
      </c>
      <c r="BB172" s="294"/>
      <c r="BC172" s="294"/>
      <c r="BD172" s="294" t="str">
        <f t="shared" ca="1" si="204"/>
        <v/>
      </c>
      <c r="BE172" s="294" t="str">
        <f t="shared" ca="1" si="275"/>
        <v/>
      </c>
      <c r="BF172" s="294">
        <f>BF139</f>
        <v>1</v>
      </c>
      <c r="BG172" s="294" t="str">
        <f t="shared" ca="1" si="206"/>
        <v/>
      </c>
      <c r="BH172" s="294" t="str">
        <f t="shared" si="207"/>
        <v/>
      </c>
      <c r="BI172" s="294"/>
      <c r="BJ172" s="294"/>
      <c r="BK172" s="294">
        <f>BK139</f>
        <v>4</v>
      </c>
      <c r="BL172" s="294" t="str">
        <f t="shared" ca="1" si="208"/>
        <v/>
      </c>
      <c r="BM172" s="294"/>
      <c r="BN172" s="294"/>
      <c r="BO172" s="294" t="str">
        <f t="shared" ca="1" si="209"/>
        <v/>
      </c>
      <c r="BP172" s="294" t="str">
        <f t="shared" ca="1" si="276"/>
        <v/>
      </c>
      <c r="BQ172" s="294">
        <f>BQ139</f>
        <v>1</v>
      </c>
      <c r="BR172" s="294" t="str">
        <f t="shared" ca="1" si="211"/>
        <v/>
      </c>
      <c r="BS172" s="294" t="str">
        <f t="shared" si="212"/>
        <v/>
      </c>
      <c r="BT172" s="294"/>
      <c r="BU172" s="294"/>
      <c r="BV172" s="294">
        <f>BV139</f>
        <v>3</v>
      </c>
      <c r="BW172" s="294" t="str">
        <f t="shared" ca="1" si="213"/>
        <v/>
      </c>
      <c r="BX172" s="294"/>
      <c r="BY172" s="294"/>
      <c r="BZ172" s="294" t="str">
        <f t="shared" ca="1" si="277"/>
        <v/>
      </c>
      <c r="CA172" s="294">
        <f>CA139</f>
        <v>3</v>
      </c>
      <c r="CB172" s="294" t="str">
        <f t="shared" ca="1" si="215"/>
        <v/>
      </c>
      <c r="CC172" s="294"/>
      <c r="CD172" s="294"/>
      <c r="CE172" s="294" t="str">
        <f t="shared" ca="1" si="278"/>
        <v/>
      </c>
      <c r="CF172" s="294">
        <f>CF139</f>
        <v>3</v>
      </c>
      <c r="CG172" s="294" t="str">
        <f t="shared" ca="1" si="217"/>
        <v/>
      </c>
      <c r="CH172" s="294"/>
      <c r="CI172" s="294"/>
      <c r="CJ172" s="294" t="str">
        <f t="shared" ca="1" si="279"/>
        <v/>
      </c>
      <c r="CK172" s="294">
        <f>CK139</f>
        <v>2</v>
      </c>
      <c r="CL172" s="294" t="str">
        <f t="shared" ca="1" si="219"/>
        <v/>
      </c>
      <c r="CM172" s="294"/>
      <c r="CN172" s="294"/>
      <c r="CO172" s="294">
        <f>CO139</f>
        <v>2</v>
      </c>
      <c r="CP172" s="294" t="str">
        <f t="shared" ca="1" si="220"/>
        <v/>
      </c>
      <c r="CQ172" s="294"/>
      <c r="CR172" s="294"/>
      <c r="CS172" s="294">
        <f>CS139</f>
        <v>2</v>
      </c>
      <c r="CT172" s="294" t="str">
        <f t="shared" ca="1" si="221"/>
        <v/>
      </c>
      <c r="CU172" s="294"/>
      <c r="CV172" s="294"/>
      <c r="CW172" s="294">
        <f>CW139</f>
        <v>3</v>
      </c>
      <c r="CX172" s="294" t="str">
        <f t="shared" ca="1" si="222"/>
        <v/>
      </c>
      <c r="CY172" s="294"/>
      <c r="CZ172" s="294"/>
      <c r="DA172" s="294" t="str">
        <f t="shared" ca="1" si="223"/>
        <v/>
      </c>
      <c r="DB172" s="294">
        <f>DB139</f>
        <v>3</v>
      </c>
      <c r="DC172" s="294" t="str">
        <f t="shared" ca="1" si="224"/>
        <v/>
      </c>
      <c r="DD172" s="294"/>
      <c r="DE172" s="294"/>
      <c r="DF172" s="294"/>
      <c r="DG172" s="294">
        <f>DG139</f>
        <v>3</v>
      </c>
      <c r="DH172" s="294" t="str">
        <f t="shared" ca="1" si="225"/>
        <v/>
      </c>
      <c r="DI172" s="294"/>
      <c r="DJ172" s="294"/>
      <c r="DK172" s="294"/>
      <c r="DL172" s="294">
        <f>DL139</f>
        <v>3</v>
      </c>
      <c r="DM172" s="294" t="str">
        <f t="shared" ca="1" si="226"/>
        <v/>
      </c>
      <c r="DN172" s="294"/>
      <c r="DO172" s="294"/>
      <c r="DP172" s="294" t="str">
        <f t="shared" ca="1" si="280"/>
        <v/>
      </c>
      <c r="DQ172" s="294">
        <f>DQ139</f>
        <v>3</v>
      </c>
      <c r="DR172" s="294" t="str">
        <f t="shared" ca="1" si="228"/>
        <v/>
      </c>
      <c r="DS172" s="294"/>
      <c r="DT172" s="294"/>
      <c r="DU172" s="294" t="str">
        <f t="shared" ca="1" si="281"/>
        <v/>
      </c>
      <c r="DV172" s="294">
        <f>DV139</f>
        <v>3</v>
      </c>
      <c r="DW172" s="294" t="str">
        <f t="shared" ca="1" si="230"/>
        <v/>
      </c>
      <c r="DX172" s="294"/>
      <c r="DY172" s="294"/>
      <c r="DZ172" s="294" t="str">
        <f t="shared" ca="1" si="231"/>
        <v/>
      </c>
      <c r="EA172" s="294">
        <f>EA139</f>
        <v>3</v>
      </c>
      <c r="EB172" s="294" t="str">
        <f t="shared" ca="1" si="232"/>
        <v/>
      </c>
      <c r="EC172" s="294"/>
      <c r="ED172" s="294"/>
      <c r="EE172" s="294" t="str">
        <f t="shared" ca="1" si="233"/>
        <v/>
      </c>
      <c r="EF172" s="294" t="str">
        <f t="shared" ca="1" si="234"/>
        <v/>
      </c>
      <c r="EG172" s="294">
        <f>EG139</f>
        <v>1</v>
      </c>
      <c r="EH172" s="294" t="str">
        <f t="shared" ca="1" si="235"/>
        <v/>
      </c>
      <c r="EI172" s="294" t="str">
        <f t="shared" si="236"/>
        <v/>
      </c>
      <c r="EJ172" s="294"/>
      <c r="EK172" s="294"/>
      <c r="EL172" s="294">
        <f>EL139</f>
        <v>3</v>
      </c>
      <c r="EM172" s="294" t="str">
        <f t="shared" ca="1" si="237"/>
        <v/>
      </c>
      <c r="EN172" s="294"/>
      <c r="EO172" s="294"/>
      <c r="EP172" s="294" t="str">
        <f t="shared" ca="1" si="238"/>
        <v/>
      </c>
      <c r="EQ172" s="294" t="str">
        <f t="shared" ca="1" si="239"/>
        <v/>
      </c>
      <c r="ER172" s="294">
        <f>ER139</f>
        <v>1</v>
      </c>
      <c r="ES172" s="294" t="str">
        <f t="shared" ca="1" si="240"/>
        <v/>
      </c>
      <c r="ET172" s="294" t="str">
        <f t="shared" si="241"/>
        <v/>
      </c>
      <c r="EU172" s="294"/>
      <c r="EV172" s="294"/>
      <c r="EW172" s="294">
        <f>EW139</f>
        <v>3</v>
      </c>
      <c r="EX172" s="294" t="str">
        <f t="shared" ca="1" si="242"/>
        <v/>
      </c>
      <c r="EY172" s="294"/>
      <c r="EZ172" s="294"/>
      <c r="FA172" s="294" t="str">
        <f t="shared" ca="1" si="282"/>
        <v/>
      </c>
      <c r="FB172" s="294">
        <f>FB139</f>
        <v>3</v>
      </c>
      <c r="FC172" s="294" t="str">
        <f t="shared" ca="1" si="244"/>
        <v/>
      </c>
      <c r="FD172" s="294"/>
      <c r="FE172" s="294"/>
      <c r="FF172" s="294" t="str">
        <f t="shared" ca="1" si="283"/>
        <v/>
      </c>
      <c r="FG172" s="294">
        <f>FG139</f>
        <v>3</v>
      </c>
      <c r="FH172" s="294" t="str">
        <f t="shared" ca="1" si="246"/>
        <v/>
      </c>
      <c r="FI172" s="294"/>
      <c r="FJ172" s="294"/>
      <c r="FK172" s="294" t="str">
        <f t="shared" ca="1" si="284"/>
        <v/>
      </c>
      <c r="FL172" s="294">
        <f>FL139</f>
        <v>3</v>
      </c>
      <c r="FM172" s="294" t="str">
        <f t="shared" ca="1" si="248"/>
        <v/>
      </c>
      <c r="FN172" s="294"/>
      <c r="FO172" s="294"/>
      <c r="FP172" s="294" t="str">
        <f t="shared" ca="1" si="285"/>
        <v/>
      </c>
      <c r="FQ172" s="294">
        <f>FQ139</f>
        <v>3</v>
      </c>
      <c r="FR172" s="294" t="str">
        <f t="shared" ca="1" si="250"/>
        <v/>
      </c>
      <c r="FS172" s="294"/>
      <c r="FT172" s="294"/>
      <c r="FU172" s="294" t="str">
        <f t="shared" ca="1" si="251"/>
        <v/>
      </c>
      <c r="FV172" s="294" t="str">
        <f t="shared" ca="1" si="252"/>
        <v/>
      </c>
      <c r="FW172" s="294">
        <f>FW139</f>
        <v>1</v>
      </c>
      <c r="FX172" s="294" t="str">
        <f t="shared" ca="1" si="253"/>
        <v/>
      </c>
      <c r="FY172" s="294" t="str">
        <f t="shared" si="254"/>
        <v/>
      </c>
      <c r="FZ172" s="294"/>
      <c r="GA172" s="294"/>
      <c r="GB172" s="294">
        <f>GB139</f>
        <v>2</v>
      </c>
      <c r="GC172" s="294" t="str">
        <f t="shared" ca="1" si="255"/>
        <v/>
      </c>
      <c r="GD172" s="294"/>
      <c r="GE172" s="294"/>
      <c r="GF172" s="294">
        <f>GF139</f>
        <v>2</v>
      </c>
      <c r="GG172" s="294" t="str">
        <f t="shared" ca="1" si="256"/>
        <v/>
      </c>
      <c r="GH172" s="294"/>
      <c r="GI172" s="294"/>
      <c r="GJ172" s="294">
        <f>GJ139</f>
        <v>2</v>
      </c>
      <c r="GK172" s="294" t="str">
        <f t="shared" ca="1" si="257"/>
        <v/>
      </c>
      <c r="GL172" s="294"/>
      <c r="GM172" s="294"/>
      <c r="GN172" s="294">
        <f>GN139</f>
        <v>3</v>
      </c>
      <c r="GO172" s="294" t="str">
        <f t="shared" ca="1" si="258"/>
        <v/>
      </c>
      <c r="GP172" s="294"/>
      <c r="GQ172" s="294"/>
      <c r="GR172" s="294" t="str">
        <f t="shared" ca="1" si="259"/>
        <v/>
      </c>
    </row>
    <row r="173" spans="2:200" ht="15.75" thickBot="1" x14ac:dyDescent="0.3">
      <c r="B173" s="107">
        <v>31</v>
      </c>
      <c r="C173" s="252">
        <f>C139</f>
        <v>3</v>
      </c>
      <c r="D173" s="252" t="str">
        <f t="shared" ca="1" si="184"/>
        <v/>
      </c>
      <c r="E173" s="252"/>
      <c r="F173" s="252"/>
      <c r="G173" s="252" t="str">
        <f t="shared" ca="1" si="185"/>
        <v/>
      </c>
      <c r="H173" s="252">
        <f>H139</f>
        <v>1</v>
      </c>
      <c r="I173" s="252" t="str">
        <f t="shared" ca="1" si="186"/>
        <v/>
      </c>
      <c r="J173" s="252" t="str">
        <f t="shared" si="187"/>
        <v/>
      </c>
      <c r="K173" s="252"/>
      <c r="L173" s="252"/>
      <c r="M173" s="294">
        <f>M139</f>
        <v>3</v>
      </c>
      <c r="N173" s="294" t="str">
        <f t="shared" ca="1" si="188"/>
        <v/>
      </c>
      <c r="O173" s="294"/>
      <c r="P173" s="294"/>
      <c r="Q173" s="294"/>
      <c r="R173" s="294" t="str">
        <f t="shared" ca="1" si="189"/>
        <v/>
      </c>
      <c r="S173" s="294">
        <f>S139</f>
        <v>1</v>
      </c>
      <c r="T173" s="294" t="str">
        <f t="shared" ca="1" si="190"/>
        <v/>
      </c>
      <c r="U173" s="294" t="str">
        <f t="shared" si="191"/>
        <v/>
      </c>
      <c r="V173" s="294"/>
      <c r="W173" s="294"/>
      <c r="X173" s="294">
        <f>X139</f>
        <v>3</v>
      </c>
      <c r="Y173" s="294" t="str">
        <f t="shared" ca="1" si="192"/>
        <v/>
      </c>
      <c r="Z173" s="294"/>
      <c r="AA173" s="294"/>
      <c r="AB173" s="294"/>
      <c r="AC173" s="294" t="str">
        <f t="shared" ca="1" si="193"/>
        <v/>
      </c>
      <c r="AD173" s="294">
        <f>AD139</f>
        <v>1</v>
      </c>
      <c r="AE173" s="294" t="str">
        <f t="shared" ca="1" si="194"/>
        <v/>
      </c>
      <c r="AF173" s="294" t="str">
        <f t="shared" si="195"/>
        <v/>
      </c>
      <c r="AG173" s="294"/>
      <c r="AH173" s="294"/>
      <c r="AI173" s="294">
        <f>AI139</f>
        <v>4</v>
      </c>
      <c r="AJ173" s="294" t="str">
        <f t="shared" ca="1" si="196"/>
        <v/>
      </c>
      <c r="AK173" s="294"/>
      <c r="AL173" s="294"/>
      <c r="AM173" s="294" t="str">
        <f t="shared" ca="1" si="273"/>
        <v/>
      </c>
      <c r="AN173" s="294"/>
      <c r="AO173" s="294" t="str">
        <f t="shared" ca="1" si="198"/>
        <v/>
      </c>
      <c r="AP173" s="294">
        <f>AP139</f>
        <v>1</v>
      </c>
      <c r="AQ173" s="294" t="str">
        <f t="shared" ca="1" si="199"/>
        <v/>
      </c>
      <c r="AR173" s="294" t="str">
        <f t="shared" si="200"/>
        <v/>
      </c>
      <c r="AS173" s="294"/>
      <c r="AT173" s="294"/>
      <c r="AU173" s="294">
        <f>AU139</f>
        <v>3</v>
      </c>
      <c r="AV173" s="294" t="str">
        <f t="shared" ca="1" si="201"/>
        <v/>
      </c>
      <c r="AW173" s="294"/>
      <c r="AX173" s="294"/>
      <c r="AY173" s="294" t="str">
        <f t="shared" ca="1" si="274"/>
        <v/>
      </c>
      <c r="AZ173" s="294">
        <f>AZ139</f>
        <v>4</v>
      </c>
      <c r="BA173" s="294" t="str">
        <f t="shared" ca="1" si="203"/>
        <v/>
      </c>
      <c r="BB173" s="294"/>
      <c r="BC173" s="294"/>
      <c r="BD173" s="294" t="str">
        <f t="shared" ca="1" si="204"/>
        <v/>
      </c>
      <c r="BE173" s="294" t="str">
        <f t="shared" ca="1" si="275"/>
        <v/>
      </c>
      <c r="BF173" s="294">
        <f>BF139</f>
        <v>1</v>
      </c>
      <c r="BG173" s="294" t="str">
        <f t="shared" ca="1" si="206"/>
        <v/>
      </c>
      <c r="BH173" s="294" t="str">
        <f t="shared" si="207"/>
        <v/>
      </c>
      <c r="BI173" s="294"/>
      <c r="BJ173" s="294"/>
      <c r="BK173" s="294">
        <f>BK139</f>
        <v>4</v>
      </c>
      <c r="BL173" s="294" t="str">
        <f t="shared" ca="1" si="208"/>
        <v/>
      </c>
      <c r="BM173" s="294"/>
      <c r="BN173" s="294"/>
      <c r="BO173" s="294" t="str">
        <f t="shared" ca="1" si="209"/>
        <v/>
      </c>
      <c r="BP173" s="294" t="str">
        <f t="shared" ca="1" si="276"/>
        <v/>
      </c>
      <c r="BQ173" s="294">
        <f>BQ139</f>
        <v>1</v>
      </c>
      <c r="BR173" s="294" t="str">
        <f t="shared" ca="1" si="211"/>
        <v/>
      </c>
      <c r="BS173" s="294" t="str">
        <f t="shared" si="212"/>
        <v/>
      </c>
      <c r="BT173" s="294"/>
      <c r="BU173" s="294"/>
      <c r="BV173" s="296">
        <f>BV139</f>
        <v>3</v>
      </c>
      <c r="BW173" s="296" t="str">
        <f t="shared" ca="1" si="213"/>
        <v/>
      </c>
      <c r="BX173" s="296"/>
      <c r="BY173" s="296"/>
      <c r="BZ173" s="296" t="str">
        <f t="shared" ca="1" si="277"/>
        <v/>
      </c>
      <c r="CA173" s="296">
        <f>CA139</f>
        <v>3</v>
      </c>
      <c r="CB173" s="296" t="str">
        <f t="shared" ca="1" si="215"/>
        <v/>
      </c>
      <c r="CC173" s="296"/>
      <c r="CD173" s="296"/>
      <c r="CE173" s="296" t="str">
        <f t="shared" ca="1" si="278"/>
        <v/>
      </c>
      <c r="CF173" s="296">
        <f>CF139</f>
        <v>3</v>
      </c>
      <c r="CG173" s="296" t="str">
        <f t="shared" ca="1" si="217"/>
        <v/>
      </c>
      <c r="CH173" s="296"/>
      <c r="CI173" s="296"/>
      <c r="CJ173" s="296" t="str">
        <f t="shared" ca="1" si="279"/>
        <v/>
      </c>
      <c r="CK173" s="296">
        <f>CK139</f>
        <v>2</v>
      </c>
      <c r="CL173" s="296" t="str">
        <f t="shared" ca="1" si="219"/>
        <v/>
      </c>
      <c r="CM173" s="296"/>
      <c r="CN173" s="296"/>
      <c r="CO173" s="296">
        <f>CO139</f>
        <v>2</v>
      </c>
      <c r="CP173" s="296" t="str">
        <f t="shared" ca="1" si="220"/>
        <v/>
      </c>
      <c r="CQ173" s="296"/>
      <c r="CR173" s="296"/>
      <c r="CS173" s="296">
        <f>CS139</f>
        <v>2</v>
      </c>
      <c r="CT173" s="296" t="str">
        <f t="shared" ca="1" si="221"/>
        <v/>
      </c>
      <c r="CU173" s="296"/>
      <c r="CV173" s="296"/>
      <c r="CW173" s="296">
        <f>CW139</f>
        <v>3</v>
      </c>
      <c r="CX173" s="296" t="str">
        <f t="shared" ca="1" si="222"/>
        <v/>
      </c>
      <c r="CY173" s="296"/>
      <c r="CZ173" s="296"/>
      <c r="DA173" s="296" t="str">
        <f t="shared" ca="1" si="223"/>
        <v/>
      </c>
      <c r="DB173" s="296">
        <f>DB139</f>
        <v>3</v>
      </c>
      <c r="DC173" s="296" t="str">
        <f t="shared" ca="1" si="224"/>
        <v/>
      </c>
      <c r="DD173" s="296"/>
      <c r="DE173" s="296"/>
      <c r="DF173" s="296"/>
      <c r="DG173" s="296">
        <f>DG139</f>
        <v>3</v>
      </c>
      <c r="DH173" s="296" t="str">
        <f t="shared" ca="1" si="225"/>
        <v/>
      </c>
      <c r="DI173" s="296"/>
      <c r="DJ173" s="296"/>
      <c r="DK173" s="296"/>
      <c r="DL173" s="296">
        <f>DL139</f>
        <v>3</v>
      </c>
      <c r="DM173" s="296" t="str">
        <f t="shared" ca="1" si="226"/>
        <v/>
      </c>
      <c r="DN173" s="296"/>
      <c r="DO173" s="296"/>
      <c r="DP173" s="296" t="str">
        <f t="shared" ca="1" si="280"/>
        <v/>
      </c>
      <c r="DQ173" s="296">
        <f>DQ139</f>
        <v>3</v>
      </c>
      <c r="DR173" s="296" t="str">
        <f t="shared" ca="1" si="228"/>
        <v/>
      </c>
      <c r="DS173" s="296"/>
      <c r="DT173" s="296"/>
      <c r="DU173" s="296" t="str">
        <f t="shared" ca="1" si="281"/>
        <v/>
      </c>
      <c r="DV173" s="296">
        <f>DV139</f>
        <v>3</v>
      </c>
      <c r="DW173" s="296" t="str">
        <f t="shared" ca="1" si="230"/>
        <v/>
      </c>
      <c r="DX173" s="296"/>
      <c r="DY173" s="296"/>
      <c r="DZ173" s="296" t="str">
        <f t="shared" ca="1" si="231"/>
        <v/>
      </c>
      <c r="EA173" s="296">
        <f>EA139</f>
        <v>3</v>
      </c>
      <c r="EB173" s="296" t="str">
        <f t="shared" ca="1" si="232"/>
        <v/>
      </c>
      <c r="EC173" s="296"/>
      <c r="ED173" s="296"/>
      <c r="EE173" s="296" t="str">
        <f t="shared" ca="1" si="233"/>
        <v/>
      </c>
      <c r="EF173" s="296" t="str">
        <f t="shared" ca="1" si="234"/>
        <v/>
      </c>
      <c r="EG173" s="296">
        <f>EG139</f>
        <v>1</v>
      </c>
      <c r="EH173" s="296" t="str">
        <f t="shared" ca="1" si="235"/>
        <v/>
      </c>
      <c r="EI173" s="296" t="str">
        <f t="shared" si="236"/>
        <v/>
      </c>
      <c r="EJ173" s="296"/>
      <c r="EK173" s="296"/>
      <c r="EL173" s="296">
        <f>EL139</f>
        <v>3</v>
      </c>
      <c r="EM173" s="296" t="str">
        <f t="shared" ca="1" si="237"/>
        <v/>
      </c>
      <c r="EN173" s="296"/>
      <c r="EO173" s="296"/>
      <c r="EP173" s="296" t="str">
        <f t="shared" ca="1" si="238"/>
        <v/>
      </c>
      <c r="EQ173" s="296" t="str">
        <f t="shared" ca="1" si="239"/>
        <v/>
      </c>
      <c r="ER173" s="296">
        <f>ER139</f>
        <v>1</v>
      </c>
      <c r="ES173" s="296" t="str">
        <f t="shared" ca="1" si="240"/>
        <v/>
      </c>
      <c r="ET173" s="296" t="str">
        <f t="shared" si="241"/>
        <v/>
      </c>
      <c r="EU173" s="296"/>
      <c r="EV173" s="296"/>
      <c r="EW173" s="296">
        <f>EW139</f>
        <v>3</v>
      </c>
      <c r="EX173" s="296" t="str">
        <f t="shared" ca="1" si="242"/>
        <v/>
      </c>
      <c r="EY173" s="296"/>
      <c r="EZ173" s="296"/>
      <c r="FA173" s="296" t="str">
        <f t="shared" ca="1" si="282"/>
        <v/>
      </c>
      <c r="FB173" s="296">
        <f>FB139</f>
        <v>3</v>
      </c>
      <c r="FC173" s="296" t="str">
        <f t="shared" ca="1" si="244"/>
        <v/>
      </c>
      <c r="FD173" s="296"/>
      <c r="FE173" s="296"/>
      <c r="FF173" s="296" t="str">
        <f t="shared" ca="1" si="283"/>
        <v/>
      </c>
      <c r="FG173" s="296">
        <f>FG139</f>
        <v>3</v>
      </c>
      <c r="FH173" s="296" t="str">
        <f t="shared" ca="1" si="246"/>
        <v/>
      </c>
      <c r="FI173" s="296"/>
      <c r="FJ173" s="296"/>
      <c r="FK173" s="296" t="str">
        <f t="shared" ca="1" si="284"/>
        <v/>
      </c>
      <c r="FL173" s="296">
        <f>FL139</f>
        <v>3</v>
      </c>
      <c r="FM173" s="296" t="str">
        <f t="shared" ca="1" si="248"/>
        <v/>
      </c>
      <c r="FN173" s="296"/>
      <c r="FO173" s="296"/>
      <c r="FP173" s="296" t="str">
        <f t="shared" ca="1" si="285"/>
        <v/>
      </c>
      <c r="FQ173" s="294">
        <f>FQ139</f>
        <v>3</v>
      </c>
      <c r="FR173" s="294" t="str">
        <f t="shared" ca="1" si="250"/>
        <v/>
      </c>
      <c r="FS173" s="294"/>
      <c r="FT173" s="294"/>
      <c r="FU173" s="294" t="str">
        <f t="shared" ca="1" si="251"/>
        <v/>
      </c>
      <c r="FV173" s="294" t="str">
        <f t="shared" ca="1" si="252"/>
        <v/>
      </c>
      <c r="FW173" s="294">
        <f>FW139</f>
        <v>1</v>
      </c>
      <c r="FX173" s="294" t="str">
        <f t="shared" ca="1" si="253"/>
        <v/>
      </c>
      <c r="FY173" s="294" t="str">
        <f t="shared" si="254"/>
        <v/>
      </c>
      <c r="FZ173" s="294"/>
      <c r="GA173" s="294"/>
      <c r="GB173" s="296">
        <f>GB139</f>
        <v>2</v>
      </c>
      <c r="GC173" s="296" t="str">
        <f t="shared" ca="1" si="255"/>
        <v/>
      </c>
      <c r="GD173" s="296"/>
      <c r="GE173" s="296"/>
      <c r="GF173" s="296">
        <f>GF139</f>
        <v>2</v>
      </c>
      <c r="GG173" s="296" t="str">
        <f t="shared" ca="1" si="256"/>
        <v/>
      </c>
      <c r="GH173" s="296"/>
      <c r="GI173" s="296"/>
      <c r="GJ173" s="296">
        <f>GJ139</f>
        <v>2</v>
      </c>
      <c r="GK173" s="296" t="str">
        <f t="shared" ca="1" si="257"/>
        <v/>
      </c>
      <c r="GL173" s="296"/>
      <c r="GM173" s="296"/>
      <c r="GN173" s="296">
        <f>GN139</f>
        <v>3</v>
      </c>
      <c r="GO173" s="296" t="str">
        <f t="shared" ca="1" si="258"/>
        <v/>
      </c>
      <c r="GP173" s="296"/>
      <c r="GQ173" s="296"/>
      <c r="GR173" s="296" t="str">
        <f t="shared" ca="1" si="259"/>
        <v/>
      </c>
    </row>
    <row r="174" spans="2:200" ht="15.75" thickBot="1" x14ac:dyDescent="0.3">
      <c r="B174" s="100" t="s">
        <v>78</v>
      </c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47"/>
      <c r="N174" s="147"/>
      <c r="O174" s="147"/>
      <c r="P174" s="147"/>
      <c r="Q174" s="147"/>
      <c r="R174" s="147"/>
      <c r="S174" s="147"/>
      <c r="T174" s="147"/>
      <c r="U174" s="147"/>
      <c r="V174" s="147"/>
      <c r="W174" s="147"/>
      <c r="X174" s="147"/>
      <c r="Y174" s="147"/>
      <c r="Z174" s="147"/>
      <c r="AA174" s="147"/>
      <c r="AB174" s="147"/>
      <c r="AC174" s="147"/>
      <c r="AD174" s="147"/>
      <c r="AE174" s="147"/>
      <c r="AF174" s="147"/>
      <c r="AG174" s="147"/>
      <c r="AH174" s="147"/>
      <c r="AI174" s="147"/>
      <c r="AJ174" s="147"/>
      <c r="AK174" s="147"/>
      <c r="AL174" s="14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7"/>
      <c r="BA174" s="147"/>
      <c r="BB174" s="147"/>
      <c r="BC174" s="147"/>
      <c r="BD174" s="147"/>
      <c r="BE174" s="147"/>
      <c r="BF174" s="147"/>
      <c r="BG174" s="147"/>
      <c r="BH174" s="147"/>
      <c r="BI174" s="147"/>
      <c r="BJ174" s="147"/>
      <c r="BK174" s="147"/>
      <c r="BL174" s="147"/>
      <c r="BM174" s="147"/>
      <c r="BN174" s="147"/>
      <c r="BO174" s="147"/>
      <c r="BP174" s="147"/>
      <c r="BQ174" s="147"/>
      <c r="BR174" s="147"/>
      <c r="BS174" s="147"/>
      <c r="BT174" s="147"/>
      <c r="BU174" s="147"/>
      <c r="BV174" s="147"/>
      <c r="BW174" s="147"/>
      <c r="BX174" s="147"/>
      <c r="BY174" s="147"/>
      <c r="BZ174" s="147"/>
      <c r="CA174" s="147"/>
      <c r="CB174" s="147"/>
      <c r="CC174" s="147"/>
      <c r="CD174" s="147"/>
      <c r="CE174" s="147"/>
      <c r="CF174" s="147"/>
      <c r="CG174" s="147"/>
      <c r="CH174" s="147"/>
      <c r="CI174" s="147"/>
      <c r="CJ174" s="147"/>
      <c r="CK174" s="147"/>
      <c r="CL174" s="147"/>
      <c r="CM174" s="147"/>
      <c r="CN174" s="147"/>
      <c r="CO174" s="147"/>
      <c r="CP174" s="147"/>
      <c r="CQ174" s="147"/>
      <c r="CR174" s="147"/>
      <c r="CS174" s="147"/>
      <c r="CT174" s="147"/>
      <c r="CU174" s="147"/>
      <c r="CV174" s="147"/>
      <c r="CW174" s="147"/>
      <c r="CX174" s="147"/>
      <c r="CY174" s="147"/>
      <c r="CZ174" s="147"/>
      <c r="DA174" s="147"/>
      <c r="DB174" s="147"/>
      <c r="DC174" s="147"/>
      <c r="DD174" s="147"/>
      <c r="DE174" s="147"/>
      <c r="DF174" s="147"/>
      <c r="DG174" s="147"/>
      <c r="DH174" s="147"/>
      <c r="DI174" s="147"/>
      <c r="DJ174" s="147"/>
      <c r="DK174" s="147"/>
      <c r="DL174" s="147"/>
      <c r="DM174" s="147"/>
      <c r="DN174" s="147"/>
      <c r="DO174" s="147"/>
      <c r="DP174" s="147"/>
      <c r="DQ174" s="147"/>
      <c r="DR174" s="147"/>
      <c r="DS174" s="147"/>
      <c r="DT174" s="147"/>
      <c r="DU174" s="147"/>
      <c r="DV174" s="147"/>
      <c r="DW174" s="147"/>
      <c r="DX174" s="147"/>
      <c r="DY174" s="147"/>
      <c r="DZ174" s="147"/>
      <c r="EA174" s="147"/>
      <c r="EB174" s="147"/>
      <c r="EC174" s="147"/>
      <c r="ED174" s="147"/>
      <c r="EE174" s="147"/>
      <c r="EF174" s="147"/>
      <c r="EG174" s="147"/>
      <c r="EH174" s="147"/>
      <c r="EI174" s="147"/>
      <c r="EJ174" s="147"/>
      <c r="EK174" s="147"/>
      <c r="EL174" s="147"/>
      <c r="EM174" s="147"/>
      <c r="EN174" s="147"/>
      <c r="EO174" s="147"/>
      <c r="EP174" s="147"/>
      <c r="EQ174" s="147"/>
      <c r="ER174" s="147"/>
      <c r="ES174" s="147"/>
      <c r="ET174" s="147"/>
      <c r="EU174" s="147"/>
      <c r="EV174" s="147"/>
      <c r="EW174" s="147"/>
      <c r="EX174" s="147"/>
      <c r="EY174" s="147"/>
      <c r="EZ174" s="147"/>
      <c r="FA174" s="147"/>
      <c r="FB174" s="147"/>
      <c r="FC174" s="147"/>
      <c r="FD174" s="147"/>
      <c r="FE174" s="147"/>
      <c r="FF174" s="147"/>
      <c r="FG174" s="147"/>
      <c r="FH174" s="147"/>
      <c r="FI174" s="147"/>
      <c r="FJ174" s="147"/>
      <c r="FK174" s="147"/>
      <c r="FL174" s="147"/>
      <c r="FM174" s="147"/>
      <c r="FN174" s="147"/>
      <c r="FO174" s="147"/>
      <c r="FP174" s="147"/>
      <c r="FQ174" s="147"/>
      <c r="FR174" s="147"/>
      <c r="FS174" s="147"/>
      <c r="FT174" s="147"/>
      <c r="FU174" s="147"/>
      <c r="FV174" s="147"/>
      <c r="FW174" s="147"/>
      <c r="FX174" s="147"/>
      <c r="FY174" s="147"/>
      <c r="FZ174" s="147"/>
      <c r="GA174" s="147"/>
      <c r="GB174" s="147"/>
      <c r="GC174" s="147"/>
      <c r="GD174" s="147"/>
      <c r="GE174" s="147"/>
      <c r="GF174" s="147"/>
      <c r="GG174" s="147"/>
      <c r="GH174" s="147"/>
      <c r="GI174" s="147"/>
      <c r="GJ174" s="147"/>
      <c r="GK174" s="147"/>
      <c r="GL174" s="147"/>
      <c r="GM174" s="147"/>
      <c r="GN174" s="147"/>
      <c r="GO174" s="147"/>
      <c r="GP174" s="147"/>
      <c r="GQ174" s="147"/>
      <c r="GR174" s="147"/>
    </row>
    <row r="175" spans="2:200" ht="15.75" thickBot="1" x14ac:dyDescent="0.3">
      <c r="B175" s="253" t="s">
        <v>79</v>
      </c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47"/>
      <c r="N175" s="147"/>
      <c r="O175" s="147"/>
      <c r="P175" s="147"/>
      <c r="Q175" s="147"/>
      <c r="R175" s="147"/>
      <c r="S175" s="147"/>
      <c r="T175" s="147"/>
      <c r="U175" s="147"/>
      <c r="V175" s="147"/>
      <c r="W175" s="147"/>
      <c r="X175" s="147"/>
      <c r="Y175" s="147"/>
      <c r="Z175" s="147"/>
      <c r="AA175" s="147"/>
      <c r="AB175" s="147"/>
      <c r="AC175" s="147"/>
      <c r="AD175" s="147"/>
      <c r="AE175" s="147"/>
      <c r="AF175" s="147"/>
      <c r="AG175" s="147"/>
      <c r="AH175" s="147"/>
      <c r="AI175" s="147"/>
      <c r="AJ175" s="147"/>
      <c r="AK175" s="147"/>
      <c r="AL175" s="147"/>
      <c r="AM175" s="147"/>
      <c r="AN175" s="147"/>
      <c r="AO175" s="147"/>
      <c r="AP175" s="147"/>
      <c r="AQ175" s="147"/>
      <c r="AR175" s="147"/>
      <c r="AS175" s="147"/>
      <c r="AT175" s="147"/>
      <c r="AU175" s="147"/>
      <c r="AV175" s="147"/>
      <c r="AW175" s="147"/>
      <c r="AX175" s="147"/>
      <c r="AY175" s="147"/>
      <c r="AZ175" s="147"/>
      <c r="BA175" s="147"/>
      <c r="BB175" s="147"/>
      <c r="BC175" s="147"/>
      <c r="BD175" s="147"/>
      <c r="BE175" s="147"/>
      <c r="BF175" s="147"/>
      <c r="BG175" s="147"/>
      <c r="BH175" s="147"/>
      <c r="BI175" s="147"/>
      <c r="BJ175" s="147"/>
      <c r="BK175" s="147"/>
      <c r="BL175" s="147"/>
      <c r="BM175" s="147"/>
      <c r="BN175" s="147"/>
      <c r="BO175" s="147"/>
      <c r="BP175" s="147"/>
      <c r="BQ175" s="147"/>
      <c r="BR175" s="147"/>
      <c r="BS175" s="147"/>
      <c r="BT175" s="147"/>
      <c r="BU175" s="147"/>
      <c r="BV175" s="147"/>
      <c r="BW175" s="147"/>
      <c r="BX175" s="147"/>
      <c r="BY175" s="147"/>
      <c r="BZ175" s="147"/>
      <c r="CA175" s="147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L175" s="147"/>
      <c r="CM175" s="147"/>
      <c r="CN175" s="147"/>
      <c r="CO175" s="147"/>
      <c r="CP175" s="147"/>
      <c r="CQ175" s="147"/>
      <c r="CR175" s="147"/>
      <c r="CS175" s="147"/>
      <c r="CT175" s="147"/>
      <c r="CU175" s="147"/>
      <c r="CV175" s="147"/>
      <c r="CW175" s="147"/>
      <c r="CX175" s="147"/>
      <c r="CY175" s="147"/>
      <c r="CZ175" s="147"/>
      <c r="DA175" s="147"/>
      <c r="DB175" s="147"/>
      <c r="DC175" s="147"/>
      <c r="DD175" s="147"/>
      <c r="DE175" s="147"/>
      <c r="DF175" s="147"/>
      <c r="DG175" s="147"/>
      <c r="DH175" s="147"/>
      <c r="DI175" s="147"/>
      <c r="DJ175" s="147"/>
      <c r="DK175" s="147"/>
      <c r="DL175" s="147"/>
      <c r="DM175" s="147"/>
      <c r="DN175" s="147"/>
      <c r="DO175" s="147"/>
      <c r="DP175" s="147"/>
      <c r="DQ175" s="147"/>
      <c r="DR175" s="147"/>
      <c r="DS175" s="147"/>
      <c r="DT175" s="147"/>
      <c r="DU175" s="147"/>
      <c r="DV175" s="147"/>
      <c r="DW175" s="147"/>
      <c r="DX175" s="147"/>
      <c r="DY175" s="147"/>
      <c r="DZ175" s="147"/>
      <c r="EA175" s="147"/>
      <c r="EB175" s="147"/>
      <c r="EC175" s="147"/>
      <c r="ED175" s="147"/>
      <c r="EE175" s="147"/>
      <c r="EF175" s="147"/>
      <c r="EG175" s="147"/>
      <c r="EH175" s="147"/>
      <c r="EI175" s="147"/>
      <c r="EJ175" s="147"/>
      <c r="EK175" s="147"/>
      <c r="EL175" s="147"/>
      <c r="EM175" s="147"/>
      <c r="EN175" s="147"/>
      <c r="EO175" s="147"/>
      <c r="EP175" s="147"/>
      <c r="EQ175" s="147"/>
      <c r="ER175" s="147"/>
      <c r="ES175" s="147"/>
      <c r="ET175" s="147"/>
      <c r="EU175" s="147"/>
      <c r="EV175" s="147"/>
      <c r="EW175" s="147"/>
      <c r="EX175" s="147"/>
      <c r="EY175" s="147"/>
      <c r="EZ175" s="147"/>
      <c r="FA175" s="147"/>
      <c r="FB175" s="147"/>
      <c r="FC175" s="147"/>
      <c r="FD175" s="147"/>
      <c r="FE175" s="147"/>
      <c r="FF175" s="147"/>
      <c r="FG175" s="147"/>
      <c r="FH175" s="147"/>
      <c r="FI175" s="147"/>
      <c r="FJ175" s="147"/>
      <c r="FK175" s="147"/>
      <c r="FL175" s="147"/>
      <c r="FM175" s="147"/>
      <c r="FN175" s="147"/>
      <c r="FO175" s="147"/>
      <c r="FP175" s="147"/>
      <c r="FQ175" s="147"/>
      <c r="FR175" s="147"/>
      <c r="FS175" s="147"/>
      <c r="FT175" s="147"/>
      <c r="FU175" s="147"/>
      <c r="FV175" s="147"/>
      <c r="FW175" s="147"/>
      <c r="FX175" s="147"/>
      <c r="FY175" s="147"/>
      <c r="FZ175" s="147"/>
      <c r="GA175" s="147"/>
      <c r="GB175" s="147"/>
      <c r="GC175" s="147"/>
      <c r="GD175" s="147"/>
      <c r="GE175" s="147"/>
      <c r="GF175" s="147"/>
      <c r="GG175" s="147"/>
      <c r="GH175" s="147"/>
      <c r="GI175" s="147"/>
      <c r="GJ175" s="147"/>
      <c r="GK175" s="147"/>
      <c r="GL175" s="147"/>
      <c r="GM175" s="147"/>
      <c r="GN175" s="147"/>
      <c r="GO175" s="147"/>
      <c r="GP175" s="147"/>
      <c r="GQ175" s="147"/>
      <c r="GR175" s="147"/>
    </row>
    <row r="176" spans="2:200" x14ac:dyDescent="0.25">
      <c r="B176" s="21"/>
    </row>
    <row r="177" spans="1:187" x14ac:dyDescent="0.25">
      <c r="B177" s="21"/>
    </row>
    <row r="178" spans="1:187" ht="15.75" thickBot="1" x14ac:dyDescent="0.3">
      <c r="A178" s="18">
        <f>COUNTA(179:179)</f>
        <v>31</v>
      </c>
    </row>
    <row r="179" spans="1:187" ht="15.75" thickBot="1" x14ac:dyDescent="0.3">
      <c r="B179" s="222" t="s">
        <v>5</v>
      </c>
      <c r="C179" s="205" t="s">
        <v>192</v>
      </c>
      <c r="D179" s="205"/>
      <c r="E179" s="205"/>
      <c r="F179" s="205"/>
      <c r="G179" s="205"/>
      <c r="H179" s="205" t="s">
        <v>193</v>
      </c>
      <c r="I179" s="205"/>
      <c r="J179" s="205"/>
      <c r="K179" s="205"/>
      <c r="L179" s="205"/>
      <c r="M179" s="205" t="s">
        <v>194</v>
      </c>
      <c r="N179" s="205"/>
      <c r="O179" s="205"/>
      <c r="P179" s="205"/>
      <c r="Q179" s="205"/>
      <c r="R179" s="205" t="s">
        <v>195</v>
      </c>
      <c r="S179" s="205"/>
      <c r="T179" s="205"/>
      <c r="U179" s="205"/>
      <c r="V179" s="205"/>
      <c r="W179" s="214" t="s">
        <v>196</v>
      </c>
      <c r="X179" s="215"/>
      <c r="Y179" s="216"/>
      <c r="Z179" s="216"/>
      <c r="AA179" s="217"/>
      <c r="AB179" s="207" t="s">
        <v>197</v>
      </c>
      <c r="AC179" s="208"/>
      <c r="AD179" s="208"/>
      <c r="AE179" s="212"/>
      <c r="AF179" s="207" t="s">
        <v>198</v>
      </c>
      <c r="AG179" s="208"/>
      <c r="AH179" s="208"/>
      <c r="AI179" s="212"/>
      <c r="AJ179" s="207" t="s">
        <v>199</v>
      </c>
      <c r="AK179" s="208"/>
      <c r="AL179" s="208"/>
      <c r="AM179" s="208"/>
      <c r="AN179" s="208"/>
      <c r="AO179" s="208"/>
      <c r="AP179" s="208"/>
      <c r="AQ179" s="212"/>
      <c r="AR179" s="207" t="s">
        <v>200</v>
      </c>
      <c r="AS179" s="208"/>
      <c r="AT179" s="208"/>
      <c r="AU179" s="208"/>
      <c r="AV179" s="208"/>
      <c r="AW179" s="208"/>
      <c r="AX179" s="208"/>
      <c r="AY179" s="212"/>
      <c r="AZ179" s="205" t="s">
        <v>201</v>
      </c>
      <c r="BA179" s="205"/>
      <c r="BB179" s="205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7" t="s">
        <v>202</v>
      </c>
      <c r="BM179" s="208"/>
      <c r="BN179" s="208"/>
      <c r="BO179" s="208"/>
      <c r="BP179" s="208"/>
      <c r="BQ179" s="208"/>
      <c r="BR179" s="208"/>
      <c r="BS179" s="212"/>
      <c r="BT179" s="214" t="s">
        <v>203</v>
      </c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7"/>
      <c r="CF179" s="207" t="s">
        <v>204</v>
      </c>
      <c r="CG179" s="208"/>
      <c r="CH179" s="208"/>
      <c r="CI179" s="208"/>
      <c r="CJ179" s="207" t="s">
        <v>205</v>
      </c>
      <c r="CK179" s="208"/>
      <c r="CL179" s="208"/>
      <c r="CM179" s="208"/>
      <c r="CN179" s="214" t="s">
        <v>206</v>
      </c>
      <c r="CO179" s="215"/>
      <c r="CP179" s="216"/>
      <c r="CQ179" s="216"/>
      <c r="CR179" s="217"/>
      <c r="CS179" s="207" t="s">
        <v>207</v>
      </c>
      <c r="CT179" s="208"/>
      <c r="CU179" s="208"/>
      <c r="CV179" s="208"/>
      <c r="CW179" s="207" t="s">
        <v>208</v>
      </c>
      <c r="CX179" s="208"/>
      <c r="CY179" s="208"/>
      <c r="CZ179" s="208"/>
      <c r="DA179" s="207" t="s">
        <v>209</v>
      </c>
      <c r="DB179" s="208"/>
      <c r="DC179" s="208"/>
      <c r="DD179" s="208"/>
      <c r="DE179" s="214" t="s">
        <v>210</v>
      </c>
      <c r="DF179" s="215"/>
      <c r="DG179" s="216"/>
      <c r="DH179" s="216"/>
      <c r="DI179" s="217"/>
      <c r="DJ179" s="214" t="s">
        <v>58</v>
      </c>
      <c r="DK179" s="215"/>
      <c r="DL179" s="216"/>
      <c r="DM179" s="216"/>
      <c r="DN179" s="217"/>
      <c r="DO179" s="214" t="s">
        <v>57</v>
      </c>
      <c r="DP179" s="215"/>
      <c r="DQ179" s="216"/>
      <c r="DR179" s="216"/>
      <c r="DS179" s="217"/>
      <c r="DT179" s="214" t="s">
        <v>56</v>
      </c>
      <c r="DU179" s="215"/>
      <c r="DV179" s="216"/>
      <c r="DW179" s="216"/>
      <c r="DX179" s="217"/>
      <c r="DY179" s="214" t="s">
        <v>55</v>
      </c>
      <c r="DZ179" s="215"/>
      <c r="EA179" s="216"/>
      <c r="EB179" s="216"/>
      <c r="EC179" s="217"/>
      <c r="ED179" s="214" t="s">
        <v>54</v>
      </c>
      <c r="EE179" s="215"/>
      <c r="EF179" s="216"/>
      <c r="EG179" s="216"/>
      <c r="EH179" s="217"/>
      <c r="EI179" s="214" t="s">
        <v>53</v>
      </c>
      <c r="EJ179" s="215"/>
      <c r="EK179" s="216"/>
      <c r="EL179" s="216"/>
      <c r="EM179" s="217"/>
      <c r="EN179" s="214" t="s">
        <v>52</v>
      </c>
      <c r="EO179" s="215"/>
      <c r="EP179" s="216"/>
      <c r="EQ179" s="216"/>
      <c r="ER179" s="217"/>
      <c r="ES179" s="214" t="s">
        <v>44</v>
      </c>
      <c r="ET179" s="215"/>
      <c r="EU179" s="215"/>
      <c r="EV179" s="215"/>
      <c r="EW179" s="215"/>
      <c r="EX179" s="217"/>
      <c r="EY179" s="205" t="s">
        <v>43</v>
      </c>
      <c r="EZ179" s="205"/>
      <c r="FA179" s="205"/>
      <c r="FB179" s="205"/>
      <c r="FC179" s="205"/>
      <c r="FD179" s="205"/>
      <c r="FE179" s="205"/>
      <c r="FF179" s="205"/>
      <c r="FG179" s="205"/>
      <c r="FH179" s="205"/>
      <c r="FI179" s="205"/>
      <c r="FJ179" s="205" t="s">
        <v>41</v>
      </c>
      <c r="FK179" s="205"/>
      <c r="FL179" s="205"/>
      <c r="FM179" s="205"/>
      <c r="FN179" s="205"/>
      <c r="FO179" s="205"/>
      <c r="FP179" s="205"/>
      <c r="FQ179" s="205"/>
      <c r="FR179" s="205"/>
      <c r="FS179" s="205"/>
      <c r="FT179" s="205"/>
      <c r="FU179" s="205" t="s">
        <v>40</v>
      </c>
      <c r="FV179" s="205"/>
      <c r="FW179" s="205"/>
      <c r="FX179" s="205"/>
      <c r="FY179" s="205"/>
      <c r="FZ179" s="205"/>
      <c r="GA179" s="205"/>
      <c r="GB179" s="205"/>
      <c r="GC179" s="205"/>
      <c r="GD179" s="205"/>
      <c r="GE179" s="205"/>
    </row>
    <row r="180" spans="1:187" ht="15.75" thickBot="1" x14ac:dyDescent="0.3">
      <c r="B180" s="223"/>
      <c r="C180" s="206" t="s">
        <v>71</v>
      </c>
      <c r="D180" s="206"/>
      <c r="E180" s="206"/>
      <c r="F180" s="206"/>
      <c r="G180" s="206"/>
      <c r="H180" s="206" t="s">
        <v>71</v>
      </c>
      <c r="I180" s="206"/>
      <c r="J180" s="206"/>
      <c r="K180" s="206"/>
      <c r="L180" s="206"/>
      <c r="M180" s="206" t="s">
        <v>71</v>
      </c>
      <c r="N180" s="206"/>
      <c r="O180" s="206"/>
      <c r="P180" s="206"/>
      <c r="Q180" s="206"/>
      <c r="R180" s="206" t="s">
        <v>71</v>
      </c>
      <c r="S180" s="206"/>
      <c r="T180" s="206"/>
      <c r="U180" s="206"/>
      <c r="V180" s="206"/>
      <c r="W180" s="218" t="s">
        <v>176</v>
      </c>
      <c r="X180" s="219"/>
      <c r="Y180" s="220"/>
      <c r="Z180" s="220"/>
      <c r="AA180" s="221"/>
      <c r="AB180" s="209" t="s">
        <v>70</v>
      </c>
      <c r="AC180" s="210"/>
      <c r="AD180" s="210"/>
      <c r="AE180" s="211"/>
      <c r="AF180" s="209" t="s">
        <v>70</v>
      </c>
      <c r="AG180" s="210"/>
      <c r="AH180" s="210"/>
      <c r="AI180" s="211"/>
      <c r="AJ180" s="209" t="s">
        <v>70</v>
      </c>
      <c r="AK180" s="210"/>
      <c r="AL180" s="210"/>
      <c r="AM180" s="211"/>
      <c r="AN180" s="229" t="s">
        <v>71</v>
      </c>
      <c r="AO180" s="230"/>
      <c r="AP180" s="230"/>
      <c r="AQ180" s="231"/>
      <c r="AR180" s="209" t="s">
        <v>70</v>
      </c>
      <c r="AS180" s="210"/>
      <c r="AT180" s="210"/>
      <c r="AU180" s="211"/>
      <c r="AV180" s="229" t="s">
        <v>71</v>
      </c>
      <c r="AW180" s="230"/>
      <c r="AX180" s="230"/>
      <c r="AY180" s="231"/>
      <c r="AZ180" s="206" t="s">
        <v>70</v>
      </c>
      <c r="BA180" s="206"/>
      <c r="BB180" s="206"/>
      <c r="BC180" s="206"/>
      <c r="BD180" s="206"/>
      <c r="BE180" s="206"/>
      <c r="BF180" s="213" t="s">
        <v>71</v>
      </c>
      <c r="BG180" s="213"/>
      <c r="BH180" s="213"/>
      <c r="BI180" s="213"/>
      <c r="BJ180" s="213"/>
      <c r="BK180" s="213"/>
      <c r="BL180" s="209" t="s">
        <v>70</v>
      </c>
      <c r="BM180" s="210"/>
      <c r="BN180" s="210"/>
      <c r="BO180" s="211"/>
      <c r="BP180" s="229" t="s">
        <v>71</v>
      </c>
      <c r="BQ180" s="230"/>
      <c r="BR180" s="230"/>
      <c r="BS180" s="231"/>
      <c r="BT180" s="218" t="s">
        <v>70</v>
      </c>
      <c r="BU180" s="219"/>
      <c r="BV180" s="219"/>
      <c r="BW180" s="219"/>
      <c r="BX180" s="219"/>
      <c r="BY180" s="221"/>
      <c r="BZ180" s="225" t="s">
        <v>71</v>
      </c>
      <c r="CA180" s="219"/>
      <c r="CB180" s="219"/>
      <c r="CC180" s="219"/>
      <c r="CD180" s="219"/>
      <c r="CE180" s="221"/>
      <c r="CF180" s="209" t="s">
        <v>70</v>
      </c>
      <c r="CG180" s="210"/>
      <c r="CH180" s="210"/>
      <c r="CI180" s="211"/>
      <c r="CJ180" s="209" t="s">
        <v>70</v>
      </c>
      <c r="CK180" s="210"/>
      <c r="CL180" s="210"/>
      <c r="CM180" s="211"/>
      <c r="CN180" s="218" t="s">
        <v>70</v>
      </c>
      <c r="CO180" s="219"/>
      <c r="CP180" s="220"/>
      <c r="CQ180" s="220"/>
      <c r="CR180" s="221"/>
      <c r="CS180" s="209" t="s">
        <v>70</v>
      </c>
      <c r="CT180" s="210"/>
      <c r="CU180" s="210"/>
      <c r="CV180" s="211"/>
      <c r="CW180" s="209" t="s">
        <v>70</v>
      </c>
      <c r="CX180" s="210"/>
      <c r="CY180" s="210"/>
      <c r="CZ180" s="211"/>
      <c r="DA180" s="209" t="s">
        <v>70</v>
      </c>
      <c r="DB180" s="210"/>
      <c r="DC180" s="210"/>
      <c r="DD180" s="211"/>
      <c r="DE180" s="218" t="s">
        <v>70</v>
      </c>
      <c r="DF180" s="219"/>
      <c r="DG180" s="220"/>
      <c r="DH180" s="220"/>
      <c r="DI180" s="221"/>
      <c r="DJ180" s="218" t="s">
        <v>71</v>
      </c>
      <c r="DK180" s="219"/>
      <c r="DL180" s="220"/>
      <c r="DM180" s="220"/>
      <c r="DN180" s="221"/>
      <c r="DO180" s="218" t="s">
        <v>71</v>
      </c>
      <c r="DP180" s="219"/>
      <c r="DQ180" s="220"/>
      <c r="DR180" s="220"/>
      <c r="DS180" s="221"/>
      <c r="DT180" s="218" t="s">
        <v>71</v>
      </c>
      <c r="DU180" s="219"/>
      <c r="DV180" s="220"/>
      <c r="DW180" s="220"/>
      <c r="DX180" s="221"/>
      <c r="DY180" s="218" t="s">
        <v>71</v>
      </c>
      <c r="DZ180" s="219"/>
      <c r="EA180" s="220"/>
      <c r="EB180" s="220"/>
      <c r="EC180" s="221"/>
      <c r="ED180" s="218" t="s">
        <v>71</v>
      </c>
      <c r="EE180" s="219"/>
      <c r="EF180" s="220"/>
      <c r="EG180" s="220"/>
      <c r="EH180" s="221"/>
      <c r="EI180" s="218" t="s">
        <v>71</v>
      </c>
      <c r="EJ180" s="219"/>
      <c r="EK180" s="220"/>
      <c r="EL180" s="220"/>
      <c r="EM180" s="221"/>
      <c r="EN180" s="218" t="s">
        <v>71</v>
      </c>
      <c r="EO180" s="219"/>
      <c r="EP180" s="220"/>
      <c r="EQ180" s="220"/>
      <c r="ER180" s="221"/>
      <c r="ES180" s="218" t="s">
        <v>71</v>
      </c>
      <c r="ET180" s="219"/>
      <c r="EU180" s="219"/>
      <c r="EV180" s="219"/>
      <c r="EW180" s="219"/>
      <c r="EX180" s="221"/>
      <c r="EY180" s="206" t="s">
        <v>71</v>
      </c>
      <c r="EZ180" s="206"/>
      <c r="FA180" s="206"/>
      <c r="FB180" s="206"/>
      <c r="FC180" s="206"/>
      <c r="FD180" s="206"/>
      <c r="FE180" s="213" t="s">
        <v>360</v>
      </c>
      <c r="FF180" s="213"/>
      <c r="FG180" s="213"/>
      <c r="FH180" s="213"/>
      <c r="FI180" s="213"/>
      <c r="FJ180" s="206" t="s">
        <v>71</v>
      </c>
      <c r="FK180" s="206"/>
      <c r="FL180" s="206"/>
      <c r="FM180" s="206"/>
      <c r="FN180" s="206"/>
      <c r="FO180" s="206"/>
      <c r="FP180" s="213" t="s">
        <v>360</v>
      </c>
      <c r="FQ180" s="213"/>
      <c r="FR180" s="213"/>
      <c r="FS180" s="213"/>
      <c r="FT180" s="213"/>
      <c r="FU180" s="206" t="s">
        <v>71</v>
      </c>
      <c r="FV180" s="206"/>
      <c r="FW180" s="206"/>
      <c r="FX180" s="206"/>
      <c r="FY180" s="206"/>
      <c r="FZ180" s="206"/>
      <c r="GA180" s="213" t="s">
        <v>360</v>
      </c>
      <c r="GB180" s="213"/>
      <c r="GC180" s="213"/>
      <c r="GD180" s="213"/>
      <c r="GE180" s="213"/>
    </row>
    <row r="181" spans="1:187" ht="15.75" thickBot="1" x14ac:dyDescent="0.3">
      <c r="B181" s="224"/>
      <c r="C181" s="108" t="s">
        <v>111</v>
      </c>
      <c r="D181" s="108" t="s">
        <v>112</v>
      </c>
      <c r="E181" s="108" t="s">
        <v>116</v>
      </c>
      <c r="F181" s="108" t="s">
        <v>73</v>
      </c>
      <c r="G181" s="108" t="s">
        <v>72</v>
      </c>
      <c r="H181" s="108" t="s">
        <v>111</v>
      </c>
      <c r="I181" s="108" t="s">
        <v>112</v>
      </c>
      <c r="J181" s="108" t="s">
        <v>116</v>
      </c>
      <c r="K181" s="108" t="s">
        <v>73</v>
      </c>
      <c r="L181" s="108" t="s">
        <v>72</v>
      </c>
      <c r="M181" s="108" t="s">
        <v>111</v>
      </c>
      <c r="N181" s="108" t="s">
        <v>112</v>
      </c>
      <c r="O181" s="108" t="s">
        <v>116</v>
      </c>
      <c r="P181" s="108" t="s">
        <v>73</v>
      </c>
      <c r="Q181" s="108" t="s">
        <v>72</v>
      </c>
      <c r="R181" s="108" t="s">
        <v>111</v>
      </c>
      <c r="S181" s="108" t="s">
        <v>112</v>
      </c>
      <c r="T181" s="108" t="s">
        <v>116</v>
      </c>
      <c r="U181" s="108" t="s">
        <v>73</v>
      </c>
      <c r="V181" s="108" t="s">
        <v>74</v>
      </c>
      <c r="W181" s="108" t="s">
        <v>111</v>
      </c>
      <c r="X181" s="108" t="s">
        <v>112</v>
      </c>
      <c r="Y181" s="108" t="s">
        <v>116</v>
      </c>
      <c r="Z181" s="108" t="s">
        <v>73</v>
      </c>
      <c r="AA181" s="108" t="s">
        <v>72</v>
      </c>
      <c r="AB181" s="108" t="s">
        <v>111</v>
      </c>
      <c r="AC181" s="108" t="s">
        <v>112</v>
      </c>
      <c r="AD181" s="108" t="s">
        <v>116</v>
      </c>
      <c r="AE181" s="108" t="s">
        <v>73</v>
      </c>
      <c r="AF181" s="108" t="s">
        <v>111</v>
      </c>
      <c r="AG181" s="108" t="s">
        <v>112</v>
      </c>
      <c r="AH181" s="108" t="s">
        <v>116</v>
      </c>
      <c r="AI181" s="108" t="s">
        <v>73</v>
      </c>
      <c r="AJ181" s="108" t="s">
        <v>111</v>
      </c>
      <c r="AK181" s="108" t="s">
        <v>112</v>
      </c>
      <c r="AL181" s="108" t="s">
        <v>116</v>
      </c>
      <c r="AM181" s="108" t="s">
        <v>73</v>
      </c>
      <c r="AN181" s="108" t="s">
        <v>111</v>
      </c>
      <c r="AO181" s="108" t="s">
        <v>112</v>
      </c>
      <c r="AP181" s="108" t="s">
        <v>116</v>
      </c>
      <c r="AQ181" s="108" t="s">
        <v>73</v>
      </c>
      <c r="AR181" s="108" t="s">
        <v>111</v>
      </c>
      <c r="AS181" s="108" t="s">
        <v>112</v>
      </c>
      <c r="AT181" s="108" t="s">
        <v>116</v>
      </c>
      <c r="AU181" s="108" t="s">
        <v>73</v>
      </c>
      <c r="AV181" s="108" t="s">
        <v>111</v>
      </c>
      <c r="AW181" s="108" t="s">
        <v>112</v>
      </c>
      <c r="AX181" s="108" t="s">
        <v>116</v>
      </c>
      <c r="AY181" s="108" t="s">
        <v>73</v>
      </c>
      <c r="AZ181" s="108" t="s">
        <v>111</v>
      </c>
      <c r="BA181" s="108" t="s">
        <v>112</v>
      </c>
      <c r="BB181" s="108" t="s">
        <v>116</v>
      </c>
      <c r="BC181" s="108" t="s">
        <v>73</v>
      </c>
      <c r="BD181" s="108" t="s">
        <v>113</v>
      </c>
      <c r="BE181" s="108" t="s">
        <v>114</v>
      </c>
      <c r="BF181" s="108" t="s">
        <v>111</v>
      </c>
      <c r="BG181" s="108" t="s">
        <v>112</v>
      </c>
      <c r="BH181" s="108" t="s">
        <v>116</v>
      </c>
      <c r="BI181" s="108" t="s">
        <v>73</v>
      </c>
      <c r="BJ181" s="108" t="s">
        <v>113</v>
      </c>
      <c r="BK181" s="108" t="s">
        <v>114</v>
      </c>
      <c r="BL181" s="108" t="s">
        <v>111</v>
      </c>
      <c r="BM181" s="108" t="s">
        <v>112</v>
      </c>
      <c r="BN181" s="108" t="s">
        <v>116</v>
      </c>
      <c r="BO181" s="108" t="s">
        <v>73</v>
      </c>
      <c r="BP181" s="108" t="s">
        <v>111</v>
      </c>
      <c r="BQ181" s="108" t="s">
        <v>112</v>
      </c>
      <c r="BR181" s="108" t="s">
        <v>116</v>
      </c>
      <c r="BS181" s="108" t="s">
        <v>73</v>
      </c>
      <c r="BT181" s="108" t="s">
        <v>111</v>
      </c>
      <c r="BU181" s="108" t="s">
        <v>112</v>
      </c>
      <c r="BV181" s="108" t="s">
        <v>116</v>
      </c>
      <c r="BW181" s="108" t="s">
        <v>73</v>
      </c>
      <c r="BX181" s="108" t="s">
        <v>113</v>
      </c>
      <c r="BY181" s="108" t="s">
        <v>114</v>
      </c>
      <c r="BZ181" s="108" t="s">
        <v>111</v>
      </c>
      <c r="CA181" s="108" t="s">
        <v>112</v>
      </c>
      <c r="CB181" s="108" t="s">
        <v>116</v>
      </c>
      <c r="CC181" s="108" t="s">
        <v>73</v>
      </c>
      <c r="CD181" s="108" t="s">
        <v>113</v>
      </c>
      <c r="CE181" s="108" t="s">
        <v>114</v>
      </c>
      <c r="CF181" s="108" t="s">
        <v>111</v>
      </c>
      <c r="CG181" s="108" t="s">
        <v>112</v>
      </c>
      <c r="CH181" s="108" t="s">
        <v>116</v>
      </c>
      <c r="CI181" s="108" t="s">
        <v>73</v>
      </c>
      <c r="CJ181" s="108" t="s">
        <v>111</v>
      </c>
      <c r="CK181" s="108" t="s">
        <v>112</v>
      </c>
      <c r="CL181" s="108" t="s">
        <v>116</v>
      </c>
      <c r="CM181" s="108" t="s">
        <v>73</v>
      </c>
      <c r="CN181" s="108" t="s">
        <v>111</v>
      </c>
      <c r="CO181" s="108" t="s">
        <v>112</v>
      </c>
      <c r="CP181" s="108" t="s">
        <v>116</v>
      </c>
      <c r="CQ181" s="108" t="s">
        <v>73</v>
      </c>
      <c r="CR181" s="108" t="s">
        <v>72</v>
      </c>
      <c r="CS181" s="108" t="s">
        <v>111</v>
      </c>
      <c r="CT181" s="108" t="s">
        <v>112</v>
      </c>
      <c r="CU181" s="108" t="s">
        <v>116</v>
      </c>
      <c r="CV181" s="108" t="s">
        <v>73</v>
      </c>
      <c r="CW181" s="108" t="s">
        <v>111</v>
      </c>
      <c r="CX181" s="108" t="s">
        <v>112</v>
      </c>
      <c r="CY181" s="108" t="s">
        <v>116</v>
      </c>
      <c r="CZ181" s="108" t="s">
        <v>73</v>
      </c>
      <c r="DA181" s="108" t="s">
        <v>111</v>
      </c>
      <c r="DB181" s="108" t="s">
        <v>112</v>
      </c>
      <c r="DC181" s="108" t="s">
        <v>116</v>
      </c>
      <c r="DD181" s="108" t="s">
        <v>73</v>
      </c>
      <c r="DE181" s="108" t="s">
        <v>111</v>
      </c>
      <c r="DF181" s="108" t="s">
        <v>112</v>
      </c>
      <c r="DG181" s="108" t="s">
        <v>116</v>
      </c>
      <c r="DH181" s="108" t="s">
        <v>73</v>
      </c>
      <c r="DI181" s="108" t="s">
        <v>72</v>
      </c>
      <c r="DJ181" s="108" t="s">
        <v>111</v>
      </c>
      <c r="DK181" s="108" t="s">
        <v>112</v>
      </c>
      <c r="DL181" s="108" t="s">
        <v>116</v>
      </c>
      <c r="DM181" s="108" t="s">
        <v>73</v>
      </c>
      <c r="DN181" s="108" t="s">
        <v>74</v>
      </c>
      <c r="DO181" s="108" t="s">
        <v>111</v>
      </c>
      <c r="DP181" s="108" t="s">
        <v>112</v>
      </c>
      <c r="DQ181" s="108" t="s">
        <v>116</v>
      </c>
      <c r="DR181" s="108" t="s">
        <v>73</v>
      </c>
      <c r="DS181" s="108" t="s">
        <v>74</v>
      </c>
      <c r="DT181" s="108" t="s">
        <v>111</v>
      </c>
      <c r="DU181" s="108" t="s">
        <v>112</v>
      </c>
      <c r="DV181" s="108" t="s">
        <v>116</v>
      </c>
      <c r="DW181" s="108" t="s">
        <v>73</v>
      </c>
      <c r="DX181" s="108" t="s">
        <v>74</v>
      </c>
      <c r="DY181" s="108" t="s">
        <v>111</v>
      </c>
      <c r="DZ181" s="108" t="s">
        <v>112</v>
      </c>
      <c r="EA181" s="108" t="s">
        <v>116</v>
      </c>
      <c r="EB181" s="108" t="s">
        <v>73</v>
      </c>
      <c r="EC181" s="108" t="s">
        <v>74</v>
      </c>
      <c r="ED181" s="108" t="s">
        <v>111</v>
      </c>
      <c r="EE181" s="108" t="s">
        <v>112</v>
      </c>
      <c r="EF181" s="108" t="s">
        <v>116</v>
      </c>
      <c r="EG181" s="108" t="s">
        <v>73</v>
      </c>
      <c r="EH181" s="108" t="s">
        <v>74</v>
      </c>
      <c r="EI181" s="108" t="s">
        <v>111</v>
      </c>
      <c r="EJ181" s="108" t="s">
        <v>112</v>
      </c>
      <c r="EK181" s="108" t="s">
        <v>116</v>
      </c>
      <c r="EL181" s="108" t="s">
        <v>73</v>
      </c>
      <c r="EM181" s="108" t="s">
        <v>74</v>
      </c>
      <c r="EN181" s="108" t="s">
        <v>111</v>
      </c>
      <c r="EO181" s="108" t="s">
        <v>112</v>
      </c>
      <c r="EP181" s="108" t="s">
        <v>116</v>
      </c>
      <c r="EQ181" s="108" t="s">
        <v>73</v>
      </c>
      <c r="ER181" s="108" t="s">
        <v>74</v>
      </c>
      <c r="ES181" s="108" t="s">
        <v>111</v>
      </c>
      <c r="ET181" s="108" t="s">
        <v>112</v>
      </c>
      <c r="EU181" s="108" t="s">
        <v>116</v>
      </c>
      <c r="EV181" s="108" t="s">
        <v>73</v>
      </c>
      <c r="EW181" s="108" t="s">
        <v>74</v>
      </c>
      <c r="EX181" s="108" t="s">
        <v>72</v>
      </c>
      <c r="EY181" s="108" t="s">
        <v>111</v>
      </c>
      <c r="EZ181" s="108" t="s">
        <v>112</v>
      </c>
      <c r="FA181" s="108" t="s">
        <v>116</v>
      </c>
      <c r="FB181" s="108" t="s">
        <v>73</v>
      </c>
      <c r="FC181" s="108" t="s">
        <v>74</v>
      </c>
      <c r="FD181" s="108" t="s">
        <v>364</v>
      </c>
      <c r="FE181" s="108" t="s">
        <v>111</v>
      </c>
      <c r="FF181" s="108" t="s">
        <v>112</v>
      </c>
      <c r="FG181" s="108" t="s">
        <v>361</v>
      </c>
      <c r="FH181" s="108" t="s">
        <v>362</v>
      </c>
      <c r="FI181" s="108" t="s">
        <v>363</v>
      </c>
      <c r="FJ181" s="108" t="s">
        <v>111</v>
      </c>
      <c r="FK181" s="108" t="s">
        <v>112</v>
      </c>
      <c r="FL181" s="108" t="s">
        <v>116</v>
      </c>
      <c r="FM181" s="108" t="s">
        <v>73</v>
      </c>
      <c r="FN181" s="108" t="s">
        <v>74</v>
      </c>
      <c r="FO181" s="108" t="s">
        <v>364</v>
      </c>
      <c r="FP181" s="108" t="s">
        <v>111</v>
      </c>
      <c r="FQ181" s="108" t="s">
        <v>112</v>
      </c>
      <c r="FR181" s="108" t="s">
        <v>361</v>
      </c>
      <c r="FS181" s="108" t="s">
        <v>362</v>
      </c>
      <c r="FT181" s="108" t="s">
        <v>363</v>
      </c>
      <c r="FU181" s="108" t="s">
        <v>111</v>
      </c>
      <c r="FV181" s="108" t="s">
        <v>112</v>
      </c>
      <c r="FW181" s="108" t="s">
        <v>116</v>
      </c>
      <c r="FX181" s="108" t="s">
        <v>73</v>
      </c>
      <c r="FY181" s="108" t="s">
        <v>74</v>
      </c>
      <c r="FZ181" s="108" t="s">
        <v>364</v>
      </c>
      <c r="GA181" s="108" t="s">
        <v>111</v>
      </c>
      <c r="GB181" s="108" t="s">
        <v>112</v>
      </c>
      <c r="GC181" s="108" t="s">
        <v>361</v>
      </c>
      <c r="GD181" s="108" t="s">
        <v>362</v>
      </c>
      <c r="GE181" s="108" t="s">
        <v>363</v>
      </c>
    </row>
    <row r="182" spans="1:187" ht="15.75" thickBot="1" x14ac:dyDescent="0.3">
      <c r="B182" s="79"/>
      <c r="C182" s="109">
        <v>3</v>
      </c>
      <c r="D182" s="109"/>
      <c r="E182" s="109"/>
      <c r="F182" s="109"/>
      <c r="G182" s="109"/>
      <c r="H182" s="109">
        <v>3</v>
      </c>
      <c r="I182" s="109"/>
      <c r="J182" s="109"/>
      <c r="K182" s="109"/>
      <c r="L182" s="109"/>
      <c r="M182" s="109">
        <v>3</v>
      </c>
      <c r="N182" s="109"/>
      <c r="O182" s="109"/>
      <c r="P182" s="109"/>
      <c r="Q182" s="109"/>
      <c r="R182" s="109">
        <v>3</v>
      </c>
      <c r="S182" s="109"/>
      <c r="T182" s="109"/>
      <c r="U182" s="109"/>
      <c r="V182" s="109"/>
      <c r="W182" s="109">
        <v>3</v>
      </c>
      <c r="X182" s="109"/>
      <c r="Y182" s="109"/>
      <c r="Z182" s="109"/>
      <c r="AA182" s="109"/>
      <c r="AB182" s="109">
        <v>2</v>
      </c>
      <c r="AC182" s="109"/>
      <c r="AD182" s="109"/>
      <c r="AE182" s="109"/>
      <c r="AF182" s="109">
        <v>2</v>
      </c>
      <c r="AG182" s="109"/>
      <c r="AH182" s="109"/>
      <c r="AI182" s="109"/>
      <c r="AJ182" s="109">
        <v>2</v>
      </c>
      <c r="AK182" s="109"/>
      <c r="AL182" s="109"/>
      <c r="AM182" s="109"/>
      <c r="AN182" s="109">
        <v>2</v>
      </c>
      <c r="AO182" s="109"/>
      <c r="AP182" s="109"/>
      <c r="AQ182" s="109"/>
      <c r="AR182" s="109">
        <v>2</v>
      </c>
      <c r="AS182" s="109"/>
      <c r="AT182" s="109"/>
      <c r="AU182" s="109"/>
      <c r="AV182" s="109">
        <v>2</v>
      </c>
      <c r="AW182" s="109"/>
      <c r="AX182" s="109"/>
      <c r="AY182" s="109"/>
      <c r="AZ182" s="109">
        <v>4</v>
      </c>
      <c r="BA182" s="109"/>
      <c r="BB182" s="109"/>
      <c r="BC182" s="109"/>
      <c r="BD182" s="109">
        <v>36.506999999999998</v>
      </c>
      <c r="BE182" s="109">
        <v>264</v>
      </c>
      <c r="BF182" s="109">
        <v>4</v>
      </c>
      <c r="BG182" s="109"/>
      <c r="BH182" s="109"/>
      <c r="BI182" s="109"/>
      <c r="BJ182" s="109">
        <v>2.8450000000000002</v>
      </c>
      <c r="BK182" s="109">
        <v>264</v>
      </c>
      <c r="BL182" s="109">
        <v>2</v>
      </c>
      <c r="BM182" s="109"/>
      <c r="BN182" s="109"/>
      <c r="BO182" s="109"/>
      <c r="BP182" s="109">
        <v>2</v>
      </c>
      <c r="BQ182" s="109"/>
      <c r="BR182" s="109"/>
      <c r="BS182" s="109"/>
      <c r="BT182" s="109">
        <v>4</v>
      </c>
      <c r="BU182" s="109"/>
      <c r="BV182" s="109"/>
      <c r="BW182" s="109"/>
      <c r="BX182" s="109">
        <v>2473.87</v>
      </c>
      <c r="BY182" s="109">
        <v>10000</v>
      </c>
      <c r="BZ182" s="109">
        <v>4</v>
      </c>
      <c r="CA182" s="109"/>
      <c r="CB182" s="109"/>
      <c r="CC182" s="109"/>
      <c r="CD182" s="109">
        <v>2.2069999999999999</v>
      </c>
      <c r="CE182" s="109">
        <v>10000</v>
      </c>
      <c r="CF182" s="109">
        <v>2</v>
      </c>
      <c r="CG182" s="109"/>
      <c r="CH182" s="109"/>
      <c r="CI182" s="109"/>
      <c r="CJ182" s="109">
        <v>2</v>
      </c>
      <c r="CK182" s="109"/>
      <c r="CL182" s="109"/>
      <c r="CM182" s="109"/>
      <c r="CN182" s="109">
        <v>3</v>
      </c>
      <c r="CO182" s="109"/>
      <c r="CP182" s="109"/>
      <c r="CQ182" s="109"/>
      <c r="CR182" s="109"/>
      <c r="CS182" s="109">
        <v>2</v>
      </c>
      <c r="CT182" s="109"/>
      <c r="CU182" s="109"/>
      <c r="CV182" s="109"/>
      <c r="CW182" s="109">
        <v>2</v>
      </c>
      <c r="CX182" s="109"/>
      <c r="CY182" s="109"/>
      <c r="CZ182" s="109"/>
      <c r="DA182" s="109">
        <v>2</v>
      </c>
      <c r="DB182" s="109"/>
      <c r="DC182" s="109"/>
      <c r="DD182" s="109"/>
      <c r="DE182" s="109">
        <v>3</v>
      </c>
      <c r="DF182" s="109"/>
      <c r="DG182" s="109"/>
      <c r="DH182" s="109"/>
      <c r="DI182" s="109"/>
      <c r="DJ182" s="109">
        <v>3</v>
      </c>
      <c r="DK182" s="109"/>
      <c r="DL182" s="109"/>
      <c r="DM182" s="109"/>
      <c r="DN182" s="109"/>
      <c r="DO182" s="109">
        <v>3</v>
      </c>
      <c r="DP182" s="109"/>
      <c r="DQ182" s="109"/>
      <c r="DR182" s="109"/>
      <c r="DS182" s="109"/>
      <c r="DT182" s="109">
        <v>3</v>
      </c>
      <c r="DU182" s="109"/>
      <c r="DV182" s="109"/>
      <c r="DW182" s="109"/>
      <c r="DX182" s="109"/>
      <c r="DY182" s="109">
        <v>3</v>
      </c>
      <c r="DZ182" s="109"/>
      <c r="EA182" s="109"/>
      <c r="EB182" s="109"/>
      <c r="EC182" s="109"/>
      <c r="ED182" s="109">
        <v>3</v>
      </c>
      <c r="EE182" s="109"/>
      <c r="EF182" s="109"/>
      <c r="EG182" s="109"/>
      <c r="EH182" s="109"/>
      <c r="EI182" s="109">
        <v>3</v>
      </c>
      <c r="EJ182" s="109"/>
      <c r="EK182" s="109"/>
      <c r="EL182" s="109"/>
      <c r="EM182" s="109"/>
      <c r="EN182" s="109">
        <v>3</v>
      </c>
      <c r="EO182" s="109"/>
      <c r="EP182" s="109"/>
      <c r="EQ182" s="109"/>
      <c r="ER182" s="109"/>
      <c r="ES182" s="109">
        <v>4</v>
      </c>
      <c r="ET182" s="109"/>
      <c r="EU182" s="109"/>
      <c r="EV182" s="109"/>
      <c r="EW182" s="109"/>
      <c r="EX182" s="109"/>
      <c r="EY182" s="109">
        <v>3</v>
      </c>
      <c r="EZ182" s="109"/>
      <c r="FA182" s="109"/>
      <c r="FB182" s="109"/>
      <c r="FC182" s="109"/>
      <c r="FD182" s="109"/>
      <c r="FE182" s="109">
        <v>1</v>
      </c>
      <c r="FF182" s="109"/>
      <c r="FG182" s="109"/>
      <c r="FH182" s="109"/>
      <c r="FI182" s="109"/>
      <c r="FJ182" s="109">
        <v>3</v>
      </c>
      <c r="FK182" s="109"/>
      <c r="FL182" s="109"/>
      <c r="FM182" s="109"/>
      <c r="FN182" s="109"/>
      <c r="FO182" s="109"/>
      <c r="FP182" s="109">
        <v>1</v>
      </c>
      <c r="FQ182" s="109"/>
      <c r="FR182" s="109"/>
      <c r="FS182" s="109"/>
      <c r="FT182" s="109"/>
      <c r="FU182" s="109">
        <v>3</v>
      </c>
      <c r="FV182" s="109"/>
      <c r="FW182" s="109"/>
      <c r="FX182" s="109"/>
      <c r="FY182" s="109"/>
      <c r="FZ182" s="109"/>
      <c r="GA182" s="109">
        <v>1</v>
      </c>
      <c r="GB182" s="109"/>
      <c r="GC182" s="109"/>
      <c r="GD182" s="109"/>
      <c r="GE182" s="109"/>
    </row>
    <row r="183" spans="1:187" x14ac:dyDescent="0.25">
      <c r="B183" s="100">
        <v>1</v>
      </c>
      <c r="C183" s="294">
        <f>C182</f>
        <v>3</v>
      </c>
      <c r="D183" s="294">
        <f t="shared" ref="D183:D216" ca="1" si="286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94"/>
      <c r="F183" s="294"/>
      <c r="G183" s="294">
        <f t="shared" ref="G183:G192" ca="1" si="287">IFERROR(DH226,"")</f>
        <v>37.169999999996399</v>
      </c>
      <c r="H183" s="294">
        <f>H182</f>
        <v>3</v>
      </c>
      <c r="I183" s="294">
        <f t="shared" ref="I183:I216" ca="1" si="288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94"/>
      <c r="K183" s="294"/>
      <c r="L183" s="294">
        <f t="shared" ref="L183:L192" ca="1" si="289">IFERROR(D183+GY226,"")</f>
        <v>37.469999999996396</v>
      </c>
      <c r="M183" s="294">
        <f>M182</f>
        <v>3</v>
      </c>
      <c r="N183" s="294">
        <f t="shared" ref="N183:N216" ca="1" si="290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294"/>
      <c r="P183" s="294"/>
      <c r="Q183" s="294">
        <f t="shared" ref="Q183:Q192" ca="1" si="291">IFERROR(S183-HC226,"")</f>
        <v>471.33600000000001</v>
      </c>
      <c r="R183" s="294">
        <f>R182</f>
        <v>3</v>
      </c>
      <c r="S183" s="294">
        <f t="shared" ref="S183:S216" ca="1" si="292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294"/>
      <c r="U183" s="294"/>
      <c r="V183" s="294">
        <v>548.04200000000003</v>
      </c>
      <c r="W183" s="99">
        <f>W182</f>
        <v>3</v>
      </c>
      <c r="X183" s="99">
        <f t="shared" ref="X183:X216" ca="1" si="293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99"/>
      <c r="Z183" s="99"/>
      <c r="AA183" s="99">
        <f t="shared" ref="AA183:AA216" ca="1" si="294">IFERROR(BG183-BA183,"")</f>
        <v>-142.82399999999973</v>
      </c>
      <c r="AB183" s="99">
        <f>AB182</f>
        <v>2</v>
      </c>
      <c r="AC183" s="99" t="str">
        <f t="shared" ref="AC183:AC216" ca="1" si="295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99"/>
      <c r="AE183" s="99"/>
      <c r="AF183" s="99">
        <f>AF182</f>
        <v>2</v>
      </c>
      <c r="AG183" s="99" t="str">
        <f t="shared" ref="AG183:AG216" ca="1" si="296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99"/>
      <c r="AI183" s="99"/>
      <c r="AJ183" s="99">
        <f>AJ182</f>
        <v>2</v>
      </c>
      <c r="AK183" s="99" t="str">
        <f t="shared" ref="AK183:AK216" ca="1" si="297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99"/>
      <c r="AM183" s="99"/>
      <c r="AN183" s="99">
        <f>AN182</f>
        <v>2</v>
      </c>
      <c r="AO183" s="99" t="str">
        <f t="shared" ref="AO183:AO216" ca="1" si="298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99"/>
      <c r="AQ183" s="99"/>
      <c r="AR183" s="99">
        <f>AR182</f>
        <v>2</v>
      </c>
      <c r="AS183" s="99" t="str">
        <f t="shared" ref="AS183:AS216" ca="1" si="299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99"/>
      <c r="AU183" s="99"/>
      <c r="AV183" s="99">
        <f>AV182</f>
        <v>2</v>
      </c>
      <c r="AW183" s="99" t="str">
        <f t="shared" ref="AW183:AW216" ca="1" si="300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99"/>
      <c r="AY183" s="99"/>
      <c r="AZ183" s="294">
        <f>AZ182</f>
        <v>4</v>
      </c>
      <c r="BA183" s="294">
        <f t="shared" ref="BA183:BA216" ca="1" si="301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294"/>
      <c r="BC183" s="294"/>
      <c r="BD183" s="294">
        <v>37.476999999999997</v>
      </c>
      <c r="BE183" s="294">
        <f>IF(OR(ISBLANK(BD183),ISBLANK(BE182)),"",(BD183-BD182)*BE182)</f>
        <v>256.0799999999997</v>
      </c>
      <c r="BF183" s="294">
        <f>BF182</f>
        <v>4</v>
      </c>
      <c r="BG183" s="294">
        <f t="shared" ref="BG183:BG216" ca="1" si="302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294"/>
      <c r="BI183" s="294"/>
      <c r="BJ183" s="294">
        <v>3.274</v>
      </c>
      <c r="BK183" s="294">
        <f>IF(OR(ISBLANK(BJ183),ISBLANK(BK182)),"",(BJ183-BJ182)*BK182)</f>
        <v>113.25599999999996</v>
      </c>
      <c r="BL183" s="99">
        <f>BL182</f>
        <v>2</v>
      </c>
      <c r="BM183" s="99" t="str">
        <f t="shared" ref="BM183:BM216" ca="1" si="303">IF(OR(ISERROR(INDIRECT(ADDRESS(ROW(BM183),COLUMN(BM183) + BL183,4,1),TRUE) + BN183),ISBLANK(INDIRECT(ADDRESS(ROW(BM183),COLUMN(BM183) + BL183,4,1),TRUE))),"",INDIRECT(ADDRESS(ROW(BM183),COLUMN(BM183) + BL183,4,1),TRUE) + BN183)</f>
        <v/>
      </c>
      <c r="BN183" s="99"/>
      <c r="BO183" s="99"/>
      <c r="BP183" s="99">
        <f>BP182</f>
        <v>2</v>
      </c>
      <c r="BQ183" s="99" t="str">
        <f t="shared" ref="BQ183:BQ216" ca="1" si="304">IF(OR(ISERROR(INDIRECT(ADDRESS(ROW(BQ183),COLUMN(BQ183) + BP183,4,1),TRUE) + BR183),ISBLANK(INDIRECT(ADDRESS(ROW(BQ183),COLUMN(BQ183) + BP183,4,1),TRUE))),"",INDIRECT(ADDRESS(ROW(BQ183),COLUMN(BQ183) + BP183,4,1),TRUE) + BR183)</f>
        <v/>
      </c>
      <c r="BR183" s="99"/>
      <c r="BS183" s="99"/>
      <c r="BT183" s="99">
        <f>BT182</f>
        <v>4</v>
      </c>
      <c r="BU183" s="99">
        <f t="shared" ref="BU183:BU216" ca="1" si="305">IF(OR(ISERROR(INDIRECT(ADDRESS(ROW(BU183),COLUMN(BU183) + BT183,4,1),TRUE) + BV183),ISBLANK(INDIRECT(ADDRESS(ROW(BU183),COLUMN(BU183) + BT183,4,1),TRUE))),"",INDIRECT(ADDRESS(ROW(BU183),COLUMN(BU183) + BT183,4,1),TRUE) + BV183)</f>
        <v>13900.000000003274</v>
      </c>
      <c r="BV183" s="99"/>
      <c r="BW183" s="99"/>
      <c r="BX183" s="99">
        <v>2475.2600000000002</v>
      </c>
      <c r="BY183" s="99">
        <f>IF(OR(ISBLANK(BX183),ISBLANK(BY182)),"",(BX183-BX182)*BY182)</f>
        <v>13900.000000003274</v>
      </c>
      <c r="BZ183" s="99">
        <f>BZ182</f>
        <v>4</v>
      </c>
      <c r="CA183" s="99">
        <f t="shared" ref="CA183:CA216" ca="1" si="306">IF(OR(ISERROR(INDIRECT(ADDRESS(ROW(CA183),COLUMN(CA183) + BZ183,4,1),TRUE) + CB183),ISBLANK(INDIRECT(ADDRESS(ROW(CA183),COLUMN(CA183) + BZ183,4,1),TRUE))),"",INDIRECT(ADDRESS(ROW(CA183),COLUMN(CA183) + BZ183,4,1),TRUE) + CB183)</f>
        <v>0</v>
      </c>
      <c r="CB183" s="99"/>
      <c r="CC183" s="99"/>
      <c r="CD183" s="99">
        <v>2.2069999999999999</v>
      </c>
      <c r="CE183" s="99">
        <f>IF(OR(ISBLANK(CD183),ISBLANK(CE182)),"",(CD183-CD182)*CE182)</f>
        <v>0</v>
      </c>
      <c r="CF183" s="99">
        <f>CF182</f>
        <v>2</v>
      </c>
      <c r="CG183" s="99">
        <f t="shared" ref="CG183:CG216" ca="1" si="307">IF(OR(ISERROR(INDIRECT(ADDRESS(ROW(CG183),COLUMN(CG183) + CF183,4,1),TRUE) + CH183),ISBLANK(INDIRECT(ADDRESS(ROW(CG183),COLUMN(CG183) + CF183,4,1),TRUE))),"",INDIRECT(ADDRESS(ROW(CG183),COLUMN(CG183) + CF183,4,1),TRUE) + CH183)</f>
        <v>101.64</v>
      </c>
      <c r="CH183" s="99"/>
      <c r="CI183" s="99">
        <v>101.64</v>
      </c>
      <c r="CJ183" s="99">
        <f>CJ182</f>
        <v>2</v>
      </c>
      <c r="CK183" s="99">
        <f t="shared" ref="CK183:CK216" ca="1" si="308">IF(OR(ISERROR(INDIRECT(ADDRESS(ROW(CK183),COLUMN(CK183) + CJ183,4,1),TRUE) + CL183),ISBLANK(INDIRECT(ADDRESS(ROW(CK183),COLUMN(CK183) + CJ183,4,1),TRUE))),"",INDIRECT(ADDRESS(ROW(CK183),COLUMN(CK183) + CJ183,4,1),TRUE) + CL183)</f>
        <v>30.15</v>
      </c>
      <c r="CL183" s="99"/>
      <c r="CM183" s="99">
        <v>30.15</v>
      </c>
      <c r="CN183" s="99">
        <f>CN182</f>
        <v>3</v>
      </c>
      <c r="CO183" s="99">
        <f t="shared" ref="CO183:CO216" ca="1" si="309">IF(OR(ISERROR(INDIRECT(ADDRESS(ROW(CO183),COLUMN(CO183) + CN183,4,1),TRUE) + CP183),ISBLANK(INDIRECT(ADDRESS(ROW(CO183),COLUMN(CO183) + CN183,4,1),TRUE))),"",INDIRECT(ADDRESS(ROW(CO183),COLUMN(CO183) + CN183,4,1),TRUE) + CP183)</f>
        <v>131.79</v>
      </c>
      <c r="CP183" s="99"/>
      <c r="CQ183" s="99"/>
      <c r="CR183" s="99">
        <f t="shared" ref="CR183:CR216" ca="1" si="310">IFERROR(CK183+CG183,"")</f>
        <v>131.79</v>
      </c>
      <c r="CS183" s="99">
        <f>CS182</f>
        <v>2</v>
      </c>
      <c r="CT183" s="99">
        <f t="shared" ref="CT183:CT216" ca="1" si="311">IF(OR(ISERROR(INDIRECT(ADDRESS(ROW(CT183),COLUMN(CT183) + CS183,4,1),TRUE) + CU183),ISBLANK(INDIRECT(ADDRESS(ROW(CT183),COLUMN(CT183) + CS183,4,1),TRUE))),"",INDIRECT(ADDRESS(ROW(CT183),COLUMN(CT183) + CS183,4,1),TRUE) + CU183)</f>
        <v>64.177999999999997</v>
      </c>
      <c r="CU183" s="99"/>
      <c r="CV183" s="99">
        <v>64.177999999999997</v>
      </c>
      <c r="CW183" s="99">
        <f>CW182</f>
        <v>2</v>
      </c>
      <c r="CX183" s="99">
        <f t="shared" ref="CX183:CX216" ca="1" si="312">IF(OR(ISERROR(INDIRECT(ADDRESS(ROW(CX183),COLUMN(CX183) + CW183,4,1),TRUE) + CY183),ISBLANK(INDIRECT(ADDRESS(ROW(CX183),COLUMN(CX183) + CW183,4,1),TRUE))),"",INDIRECT(ADDRESS(ROW(CX183),COLUMN(CX183) + CW183,4,1),TRUE) + CY183)</f>
        <v>89.522000000000006</v>
      </c>
      <c r="CY183" s="99"/>
      <c r="CZ183" s="99">
        <v>89.522000000000006</v>
      </c>
      <c r="DA183" s="99">
        <f>DA182</f>
        <v>2</v>
      </c>
      <c r="DB183" s="99">
        <f t="shared" ref="DB183:DB216" ca="1" si="313">IF(OR(ISERROR(INDIRECT(ADDRESS(ROW(DB183),COLUMN(DB183) + DA183,4,1),TRUE) + DC183),ISBLANK(INDIRECT(ADDRESS(ROW(DB183),COLUMN(DB183) + DA183,4,1),TRUE))),"",INDIRECT(ADDRESS(ROW(DB183),COLUMN(DB183) + DA183,4,1),TRUE) + DC183)</f>
        <v>0</v>
      </c>
      <c r="DC183" s="99"/>
      <c r="DD183" s="99">
        <v>0</v>
      </c>
      <c r="DE183" s="99">
        <f>DE182</f>
        <v>3</v>
      </c>
      <c r="DF183" s="99">
        <f t="shared" ref="DF183:DF216" ca="1" si="314">IF(OR(ISERROR(INDIRECT(ADDRESS(ROW(DF183),COLUMN(DF183) + DE183,4,1),TRUE) + DG183),ISBLANK(INDIRECT(ADDRESS(ROW(DF183),COLUMN(DF183) + DE183,4,1),TRUE))),"",INDIRECT(ADDRESS(ROW(DF183),COLUMN(DF183) + DE183,4,1),TRUE) + DG183)</f>
        <v>153.69999999999999</v>
      </c>
      <c r="DG183" s="99"/>
      <c r="DH183" s="99"/>
      <c r="DI183" s="99">
        <f t="shared" ref="DI183:DI216" ca="1" si="315">IFERROR(DB183+CX183+CT183,"")</f>
        <v>153.69999999999999</v>
      </c>
      <c r="DJ183" s="99">
        <f>DJ182</f>
        <v>3</v>
      </c>
      <c r="DK183" s="99">
        <f t="shared" ref="DK183:DK216" ca="1" si="316">IF(OR(ISERROR(INDIRECT(ADDRESS(ROW(DK183),COLUMN(DK183) + DJ183,4,1),TRUE) + DL183),ISBLANK(INDIRECT(ADDRESS(ROW(DK183),COLUMN(DK183) + DJ183,4,1),TRUE))),"",INDIRECT(ADDRESS(ROW(DK183),COLUMN(DK183) + DJ183,4,1),TRUE) + DL183)</f>
        <v>24.553599999999999</v>
      </c>
      <c r="DL183" s="99"/>
      <c r="DM183" s="99"/>
      <c r="DN183" s="99">
        <v>24.553599999999999</v>
      </c>
      <c r="DO183" s="99">
        <f>DO182</f>
        <v>3</v>
      </c>
      <c r="DP183" s="99">
        <f t="shared" ref="DP183:DP216" ca="1" si="317">IF(OR(ISERROR(INDIRECT(ADDRESS(ROW(DP183),COLUMN(DP183) + DO183,4,1),TRUE) + DQ183),ISBLANK(INDIRECT(ADDRESS(ROW(DP183),COLUMN(DP183) + DO183,4,1),TRUE))),"",INDIRECT(ADDRESS(ROW(DP183),COLUMN(DP183) + DO183,4,1),TRUE) + DQ183)</f>
        <v>2.5085999999999999</v>
      </c>
      <c r="DQ183" s="99"/>
      <c r="DR183" s="99"/>
      <c r="DS183" s="99">
        <v>2.5085999999999999</v>
      </c>
      <c r="DT183" s="99">
        <f>DT182</f>
        <v>3</v>
      </c>
      <c r="DU183" s="99">
        <f t="shared" ref="DU183:DU216" ca="1" si="318">IF(OR(ISERROR(INDIRECT(ADDRESS(ROW(DU183),COLUMN(DU183) + DT183,4,1),TRUE) + DV183),ISBLANK(INDIRECT(ADDRESS(ROW(DU183),COLUMN(DU183) + DT183,4,1),TRUE))),"",INDIRECT(ADDRESS(ROW(DU183),COLUMN(DU183) + DT183,4,1),TRUE) + DV183)</f>
        <v>1.546</v>
      </c>
      <c r="DV183" s="99"/>
      <c r="DW183" s="99"/>
      <c r="DX183" s="99">
        <v>1.546</v>
      </c>
      <c r="DY183" s="99">
        <f>DY182</f>
        <v>3</v>
      </c>
      <c r="DZ183" s="99">
        <f t="shared" ref="DZ183:DZ216" ca="1" si="319">IF(OR(ISERROR(INDIRECT(ADDRESS(ROW(DZ183),COLUMN(DZ183) + DY183,4,1),TRUE) + EA183),ISBLANK(INDIRECT(ADDRESS(ROW(DZ183),COLUMN(DZ183) + DY183,4,1),TRUE))),"",INDIRECT(ADDRESS(ROW(DZ183),COLUMN(DZ183) + DY183,4,1),TRUE) + EA183)</f>
        <v>1.2963</v>
      </c>
      <c r="EA183" s="99"/>
      <c r="EB183" s="99"/>
      <c r="EC183" s="99">
        <v>1.2963</v>
      </c>
      <c r="ED183" s="99">
        <f>ED182</f>
        <v>3</v>
      </c>
      <c r="EE183" s="99">
        <f t="shared" ref="EE183:EE216" ca="1" si="320">IF(OR(ISERROR(INDIRECT(ADDRESS(ROW(EE183),COLUMN(EE183) + ED183,4,1),TRUE) + EF183),ISBLANK(INDIRECT(ADDRESS(ROW(EE183),COLUMN(EE183) + ED183,4,1),TRUE))),"",INDIRECT(ADDRESS(ROW(EE183),COLUMN(EE183) + ED183,4,1),TRUE) + EF183)</f>
        <v>4.9169999999999998</v>
      </c>
      <c r="EF183" s="99"/>
      <c r="EG183" s="99"/>
      <c r="EH183" s="99">
        <v>4.9169999999999998</v>
      </c>
      <c r="EI183" s="99">
        <f>EI182</f>
        <v>3</v>
      </c>
      <c r="EJ183" s="99">
        <f t="shared" ref="EJ183:EJ216" ca="1" si="321">IF(OR(ISERROR(INDIRECT(ADDRESS(ROW(EJ183),COLUMN(EJ183) + EI183,4,1),TRUE) + EK183),ISBLANK(INDIRECT(ADDRESS(ROW(EJ183),COLUMN(EJ183) + EI183,4,1),TRUE))),"",INDIRECT(ADDRESS(ROW(EJ183),COLUMN(EJ183) + EI183,4,1),TRUE) + EK183)</f>
        <v>3.0293999999999999</v>
      </c>
      <c r="EK183" s="99"/>
      <c r="EL183" s="99"/>
      <c r="EM183" s="99">
        <v>3.0293999999999999</v>
      </c>
      <c r="EN183" s="99">
        <f>EN182</f>
        <v>3</v>
      </c>
      <c r="EO183" s="99">
        <f t="shared" ref="EO183:EO216" ca="1" si="322">IF(OR(ISERROR(INDIRECT(ADDRESS(ROW(EO183),COLUMN(EO183) + EN183,4,1),TRUE) + EP183),ISBLANK(INDIRECT(ADDRESS(ROW(EO183),COLUMN(EO183) + EN183,4,1),TRUE))),"",INDIRECT(ADDRESS(ROW(EO183),COLUMN(EO183) + EN183,4,1),TRUE) + EP183)</f>
        <v>3.7038000000000002</v>
      </c>
      <c r="EP183" s="99"/>
      <c r="EQ183" s="99"/>
      <c r="ER183" s="99">
        <v>3.7038000000000002</v>
      </c>
      <c r="ES183" s="99">
        <f>ES182</f>
        <v>4</v>
      </c>
      <c r="ET183" s="99">
        <f t="shared" ref="ET183:ET216" ca="1" si="323">IF(OR(ISERROR(INDIRECT(ADDRESS(ROW(ET183),COLUMN(ET183) + ES183,4,1),TRUE) + EU183),ISBLANK(INDIRECT(ADDRESS(ROW(ET183),COLUMN(ET183) + ES183,4,1),TRUE))),"",INDIRECT(ADDRESS(ROW(ET183),COLUMN(ET183) + ES183,4,1),TRUE) + EU183)</f>
        <v>3347.3939999999998</v>
      </c>
      <c r="EU183" s="99"/>
      <c r="EV183" s="99"/>
      <c r="EW183" s="99"/>
      <c r="EX183" s="99">
        <f t="shared" ref="EX183:EX192" ca="1" si="324">IFERROR(DM355-DT355+CY355-DF355+CO355,"")</f>
        <v>3347.3939999999998</v>
      </c>
      <c r="EY183" s="294">
        <f>EY182</f>
        <v>3</v>
      </c>
      <c r="EZ183" s="294">
        <f t="shared" ref="EZ183:EZ216" ca="1" si="325">IF(OR(ISERROR(INDIRECT(ADDRESS(ROW(EZ183),COLUMN(EZ183) + EY183,4,1),TRUE) + FA183),ISBLANK(INDIRECT(ADDRESS(ROW(EZ183),COLUMN(EZ183) + EY183,4,1),TRUE))),"",INDIRECT(ADDRESS(ROW(EZ183),COLUMN(EZ183) + EY183,4,1),TRUE) + FA183)</f>
        <v>802.14599999999996</v>
      </c>
      <c r="FA183" s="294"/>
      <c r="FB183" s="294"/>
      <c r="FC183" s="294">
        <v>802.14599999999996</v>
      </c>
      <c r="FD183" s="294">
        <f t="shared" ref="FD183:FD216" ca="1" si="326">FF183</f>
        <v>792</v>
      </c>
      <c r="FE183" s="294">
        <f>FE182</f>
        <v>1</v>
      </c>
      <c r="FF183" s="294">
        <f t="shared" ref="FF183:FF216" ca="1" si="327">INDIRECT(ADDRESS(ROW(FF183),COLUMN(FF183) + FE183,4,1),TRUE)</f>
        <v>792</v>
      </c>
      <c r="FG183" s="294">
        <f t="shared" ref="FG183:FG216" si="328">IF(AND(ISBLANK(FH183),ISBLANK(FI183)),"",SUM(FH183,FI183))</f>
        <v>792</v>
      </c>
      <c r="FH183" s="294">
        <v>792</v>
      </c>
      <c r="FI183" s="294"/>
      <c r="FJ183" s="294">
        <f>FJ182</f>
        <v>3</v>
      </c>
      <c r="FK183" s="294">
        <f t="shared" ref="FK183:FK216" ca="1" si="329">IF(OR(ISERROR(INDIRECT(ADDRESS(ROW(FK183),COLUMN(FK183) + FJ183,4,1),TRUE) + FL183),ISBLANK(INDIRECT(ADDRESS(ROW(FK183),COLUMN(FK183) + FJ183,4,1),TRUE))),"",INDIRECT(ADDRESS(ROW(FK183),COLUMN(FK183) + FJ183,4,1),TRUE) + FL183)</f>
        <v>4152.0889999999999</v>
      </c>
      <c r="FL183" s="294"/>
      <c r="FM183" s="294"/>
      <c r="FN183" s="294">
        <v>4152.0889999999999</v>
      </c>
      <c r="FO183" s="294">
        <f t="shared" ref="FO183:FO216" ca="1" si="330">FQ183</f>
        <v>4176</v>
      </c>
      <c r="FP183" s="294">
        <f>FP182</f>
        <v>1</v>
      </c>
      <c r="FQ183" s="294">
        <f t="shared" ref="FQ183:FQ216" ca="1" si="331">INDIRECT(ADDRESS(ROW(FQ183),COLUMN(FQ183) + FP183,4,1),TRUE)</f>
        <v>4176</v>
      </c>
      <c r="FR183" s="294">
        <f t="shared" ref="FR183:FR216" si="332">IF(AND(ISBLANK(FS183),ISBLANK(FT183)),"",SUM(FS183,FT183))</f>
        <v>4176</v>
      </c>
      <c r="FS183" s="294">
        <v>4176</v>
      </c>
      <c r="FT183" s="294"/>
      <c r="FU183" s="294">
        <f>FU182</f>
        <v>3</v>
      </c>
      <c r="FV183" s="294">
        <f t="shared" ref="FV183:FV216" ca="1" si="333">IF(OR(ISERROR(INDIRECT(ADDRESS(ROW(FV183),COLUMN(FV183) + FU183,4,1),TRUE) + FW183),ISBLANK(INDIRECT(ADDRESS(ROW(FV183),COLUMN(FV183) + FU183,4,1),TRUE))),"",INDIRECT(ADDRESS(ROW(FV183),COLUMN(FV183) + FU183,4,1),TRUE) + FW183)</f>
        <v>2880.0410000000002</v>
      </c>
      <c r="FW183" s="294"/>
      <c r="FX183" s="294"/>
      <c r="FY183" s="294">
        <v>2880.0410000000002</v>
      </c>
      <c r="FZ183" s="294">
        <f t="shared" ref="FZ183:FZ216" ca="1" si="334">GB183</f>
        <v>2880</v>
      </c>
      <c r="GA183" s="294">
        <f>GA182</f>
        <v>1</v>
      </c>
      <c r="GB183" s="294">
        <f t="shared" ref="GB183:GB216" ca="1" si="335">INDIRECT(ADDRESS(ROW(GB183),COLUMN(GB183) + GA183,4,1),TRUE)</f>
        <v>2880</v>
      </c>
      <c r="GC183" s="294">
        <f t="shared" ref="GC183:GC216" si="336">IF(AND(ISBLANK(GD183),ISBLANK(GE183)),"",SUM(GD183,GE183))</f>
        <v>2880</v>
      </c>
      <c r="GD183" s="294">
        <v>2880</v>
      </c>
      <c r="GE183" s="294"/>
    </row>
    <row r="184" spans="1:187" x14ac:dyDescent="0.25">
      <c r="B184" s="252">
        <v>2</v>
      </c>
      <c r="C184" s="294">
        <f>C182</f>
        <v>3</v>
      </c>
      <c r="D184" s="294">
        <f t="shared" ca="1" si="286"/>
        <v>37.065000000000502</v>
      </c>
      <c r="E184" s="294"/>
      <c r="F184" s="294"/>
      <c r="G184" s="294">
        <f t="shared" ca="1" si="287"/>
        <v>37.065000000000502</v>
      </c>
      <c r="H184" s="294">
        <f>H182</f>
        <v>3</v>
      </c>
      <c r="I184" s="294">
        <f t="shared" ca="1" si="288"/>
        <v>37.355000000000501</v>
      </c>
      <c r="J184" s="294"/>
      <c r="K184" s="294"/>
      <c r="L184" s="294">
        <f t="shared" ca="1" si="289"/>
        <v>37.355000000000501</v>
      </c>
      <c r="M184" s="294">
        <f>M182</f>
        <v>3</v>
      </c>
      <c r="N184" s="294">
        <f t="shared" ca="1" si="290"/>
        <v>479.40199999999999</v>
      </c>
      <c r="O184" s="294"/>
      <c r="P184" s="294"/>
      <c r="Q184" s="294">
        <f t="shared" ca="1" si="291"/>
        <v>479.40199999999999</v>
      </c>
      <c r="R184" s="294">
        <f>R182</f>
        <v>3</v>
      </c>
      <c r="S184" s="294">
        <f t="shared" ca="1" si="292"/>
        <v>550.54399999999998</v>
      </c>
      <c r="T184" s="294"/>
      <c r="U184" s="294"/>
      <c r="V184" s="294">
        <v>550.54399999999998</v>
      </c>
      <c r="W184" s="294">
        <f>W182</f>
        <v>3</v>
      </c>
      <c r="X184" s="294">
        <f t="shared" ca="1" si="293"/>
        <v>61.247999999998171</v>
      </c>
      <c r="Y184" s="294"/>
      <c r="Z184" s="294"/>
      <c r="AA184" s="294">
        <f t="shared" ca="1" si="294"/>
        <v>61.247999999998171</v>
      </c>
      <c r="AB184" s="294">
        <f>AB182</f>
        <v>2</v>
      </c>
      <c r="AC184" s="294" t="str">
        <f t="shared" ca="1" si="295"/>
        <v/>
      </c>
      <c r="AD184" s="294"/>
      <c r="AE184" s="294"/>
      <c r="AF184" s="294">
        <f>AF182</f>
        <v>2</v>
      </c>
      <c r="AG184" s="294" t="str">
        <f t="shared" ca="1" si="296"/>
        <v/>
      </c>
      <c r="AH184" s="294"/>
      <c r="AI184" s="294"/>
      <c r="AJ184" s="294">
        <f>AJ182</f>
        <v>2</v>
      </c>
      <c r="AK184" s="294" t="str">
        <f t="shared" ca="1" si="297"/>
        <v/>
      </c>
      <c r="AL184" s="294"/>
      <c r="AM184" s="294"/>
      <c r="AN184" s="294">
        <f>AN182</f>
        <v>2</v>
      </c>
      <c r="AO184" s="294" t="str">
        <f t="shared" ca="1" si="298"/>
        <v/>
      </c>
      <c r="AP184" s="294"/>
      <c r="AQ184" s="294"/>
      <c r="AR184" s="294">
        <f>AR182</f>
        <v>2</v>
      </c>
      <c r="AS184" s="294" t="str">
        <f t="shared" ca="1" si="299"/>
        <v/>
      </c>
      <c r="AT184" s="294"/>
      <c r="AU184" s="294"/>
      <c r="AV184" s="294">
        <f>AV182</f>
        <v>2</v>
      </c>
      <c r="AW184" s="294" t="str">
        <f t="shared" ca="1" si="300"/>
        <v/>
      </c>
      <c r="AX184" s="294"/>
      <c r="AY184" s="294"/>
      <c r="AZ184" s="294">
        <f>AZ182</f>
        <v>4</v>
      </c>
      <c r="BA184" s="294">
        <f t="shared" ca="1" si="301"/>
        <v>194.04000000000173</v>
      </c>
      <c r="BB184" s="294"/>
      <c r="BC184" s="294"/>
      <c r="BD184" s="294">
        <v>38.212000000000003</v>
      </c>
      <c r="BE184" s="294">
        <f>IF(OR(ISBLANK(BD184),ISBLANK(BE182)),"",(BD184-BD183)*BE182)</f>
        <v>194.04000000000173</v>
      </c>
      <c r="BF184" s="294">
        <f>BF182</f>
        <v>4</v>
      </c>
      <c r="BG184" s="294">
        <f t="shared" ca="1" si="302"/>
        <v>255.2879999999999</v>
      </c>
      <c r="BH184" s="294"/>
      <c r="BI184" s="294"/>
      <c r="BJ184" s="294">
        <v>4.2409999999999997</v>
      </c>
      <c r="BK184" s="294">
        <f>IF(OR(ISBLANK(BJ184),ISBLANK(BK182)),"",(BJ184-BJ183)*BK182)</f>
        <v>255.2879999999999</v>
      </c>
      <c r="BL184" s="294">
        <f>BL182</f>
        <v>2</v>
      </c>
      <c r="BM184" s="294" t="str">
        <f t="shared" ca="1" si="303"/>
        <v/>
      </c>
      <c r="BN184" s="294"/>
      <c r="BO184" s="294"/>
      <c r="BP184" s="294">
        <f>BP182</f>
        <v>2</v>
      </c>
      <c r="BQ184" s="294" t="str">
        <f t="shared" ca="1" si="304"/>
        <v/>
      </c>
      <c r="BR184" s="294"/>
      <c r="BS184" s="294"/>
      <c r="BT184" s="294">
        <f>BT182</f>
        <v>4</v>
      </c>
      <c r="BU184" s="294">
        <f t="shared" ca="1" si="305"/>
        <v>14609.999999997854</v>
      </c>
      <c r="BV184" s="294"/>
      <c r="BW184" s="294"/>
      <c r="BX184" s="294">
        <v>2476.721</v>
      </c>
      <c r="BY184" s="294">
        <f>IF(OR(ISBLANK(BX184),ISBLANK(BY182)),"",(BX184-BX183)*BY182)</f>
        <v>14609.999999997854</v>
      </c>
      <c r="BZ184" s="294">
        <f>BZ182</f>
        <v>4</v>
      </c>
      <c r="CA184" s="294">
        <f t="shared" ca="1" si="306"/>
        <v>0</v>
      </c>
      <c r="CB184" s="294"/>
      <c r="CC184" s="294"/>
      <c r="CD184" s="294">
        <v>2.2069999999999999</v>
      </c>
      <c r="CE184" s="294">
        <f>IF(OR(ISBLANK(CD184),ISBLANK(CE182)),"",(CD184-CD183)*CE182)</f>
        <v>0</v>
      </c>
      <c r="CF184" s="294">
        <f>CF182</f>
        <v>2</v>
      </c>
      <c r="CG184" s="294">
        <f t="shared" ca="1" si="307"/>
        <v>113.89</v>
      </c>
      <c r="CH184" s="294"/>
      <c r="CI184" s="294">
        <v>113.89</v>
      </c>
      <c r="CJ184" s="294">
        <f>CJ182</f>
        <v>2</v>
      </c>
      <c r="CK184" s="294">
        <f t="shared" ca="1" si="308"/>
        <v>32.840000000000003</v>
      </c>
      <c r="CL184" s="294"/>
      <c r="CM184" s="294">
        <v>32.840000000000003</v>
      </c>
      <c r="CN184" s="294">
        <f>CN182</f>
        <v>3</v>
      </c>
      <c r="CO184" s="294">
        <f t="shared" ca="1" si="309"/>
        <v>146.73000000000002</v>
      </c>
      <c r="CP184" s="294"/>
      <c r="CQ184" s="294"/>
      <c r="CR184" s="294">
        <f t="shared" ca="1" si="310"/>
        <v>146.73000000000002</v>
      </c>
      <c r="CS184" s="294">
        <f>CS182</f>
        <v>2</v>
      </c>
      <c r="CT184" s="294">
        <f t="shared" ca="1" si="311"/>
        <v>72.361999999999995</v>
      </c>
      <c r="CU184" s="294"/>
      <c r="CV184" s="294">
        <v>72.361999999999995</v>
      </c>
      <c r="CW184" s="294">
        <f>CW182</f>
        <v>2</v>
      </c>
      <c r="CX184" s="294">
        <f t="shared" ca="1" si="312"/>
        <v>87.198999999999998</v>
      </c>
      <c r="CY184" s="294"/>
      <c r="CZ184" s="294">
        <v>87.198999999999998</v>
      </c>
      <c r="DA184" s="294">
        <f>DA182</f>
        <v>2</v>
      </c>
      <c r="DB184" s="294">
        <f t="shared" ca="1" si="313"/>
        <v>0</v>
      </c>
      <c r="DC184" s="294"/>
      <c r="DD184" s="294">
        <v>0</v>
      </c>
      <c r="DE184" s="294">
        <f>DE182</f>
        <v>3</v>
      </c>
      <c r="DF184" s="294">
        <f t="shared" ca="1" si="314"/>
        <v>159.56099999999998</v>
      </c>
      <c r="DG184" s="294"/>
      <c r="DH184" s="294"/>
      <c r="DI184" s="294">
        <f t="shared" ca="1" si="315"/>
        <v>159.56099999999998</v>
      </c>
      <c r="DJ184" s="294">
        <f>DJ182</f>
        <v>3</v>
      </c>
      <c r="DK184" s="294">
        <f t="shared" ca="1" si="316"/>
        <v>11.928599999999999</v>
      </c>
      <c r="DL184" s="294"/>
      <c r="DM184" s="294"/>
      <c r="DN184" s="294">
        <v>11.928599999999999</v>
      </c>
      <c r="DO184" s="294">
        <f>DO182</f>
        <v>3</v>
      </c>
      <c r="DP184" s="294">
        <f t="shared" ca="1" si="317"/>
        <v>11.135999999999999</v>
      </c>
      <c r="DQ184" s="294"/>
      <c r="DR184" s="294"/>
      <c r="DS184" s="294">
        <v>11.135999999999999</v>
      </c>
      <c r="DT184" s="294">
        <f>DT182</f>
        <v>3</v>
      </c>
      <c r="DU184" s="294">
        <f t="shared" ca="1" si="318"/>
        <v>10.7652</v>
      </c>
      <c r="DV184" s="294"/>
      <c r="DW184" s="294"/>
      <c r="DX184" s="294">
        <v>10.7652</v>
      </c>
      <c r="DY184" s="294">
        <f>DY182</f>
        <v>3</v>
      </c>
      <c r="DZ184" s="294">
        <f t="shared" ca="1" si="319"/>
        <v>3.2090999999999998</v>
      </c>
      <c r="EA184" s="294"/>
      <c r="EB184" s="294"/>
      <c r="EC184" s="294">
        <v>3.2090999999999998</v>
      </c>
      <c r="ED184" s="294">
        <f>ED182</f>
        <v>3</v>
      </c>
      <c r="EE184" s="294">
        <f t="shared" ca="1" si="320"/>
        <v>7.0865999999999998</v>
      </c>
      <c r="EF184" s="294"/>
      <c r="EG184" s="294"/>
      <c r="EH184" s="294">
        <v>7.0865999999999998</v>
      </c>
      <c r="EI184" s="294">
        <f>EI182</f>
        <v>3</v>
      </c>
      <c r="EJ184" s="294">
        <f t="shared" ca="1" si="321"/>
        <v>4.0521000000000003</v>
      </c>
      <c r="EK184" s="294"/>
      <c r="EL184" s="294"/>
      <c r="EM184" s="294">
        <v>4.0521000000000003</v>
      </c>
      <c r="EN184" s="294">
        <f>EN182</f>
        <v>3</v>
      </c>
      <c r="EO184" s="294">
        <f t="shared" ca="1" si="322"/>
        <v>4.9812000000000003</v>
      </c>
      <c r="EP184" s="294"/>
      <c r="EQ184" s="294"/>
      <c r="ER184" s="294">
        <v>4.9812000000000003</v>
      </c>
      <c r="ES184" s="294">
        <f>ES182</f>
        <v>4</v>
      </c>
      <c r="ET184" s="294">
        <f t="shared" ca="1" si="323"/>
        <v>3522.0250000000001</v>
      </c>
      <c r="EU184" s="294"/>
      <c r="EV184" s="294"/>
      <c r="EW184" s="294"/>
      <c r="EX184" s="294">
        <f t="shared" ca="1" si="324"/>
        <v>3522.0250000000001</v>
      </c>
      <c r="EY184" s="294">
        <f>EY182</f>
        <v>3</v>
      </c>
      <c r="EZ184" s="294">
        <f t="shared" ca="1" si="325"/>
        <v>793.04399999999998</v>
      </c>
      <c r="FA184" s="294"/>
      <c r="FB184" s="294"/>
      <c r="FC184" s="294">
        <v>793.04399999999998</v>
      </c>
      <c r="FD184" s="294">
        <f t="shared" ca="1" si="326"/>
        <v>792</v>
      </c>
      <c r="FE184" s="294">
        <f>FE182</f>
        <v>1</v>
      </c>
      <c r="FF184" s="294">
        <f t="shared" ca="1" si="327"/>
        <v>792</v>
      </c>
      <c r="FG184" s="294">
        <f t="shared" si="328"/>
        <v>792</v>
      </c>
      <c r="FH184" s="294">
        <v>792</v>
      </c>
      <c r="FI184" s="294"/>
      <c r="FJ184" s="294">
        <f>FJ182</f>
        <v>3</v>
      </c>
      <c r="FK184" s="294">
        <f t="shared" ca="1" si="329"/>
        <v>4152.0889999999999</v>
      </c>
      <c r="FL184" s="294"/>
      <c r="FM184" s="294"/>
      <c r="FN184" s="294">
        <v>4152.0889999999999</v>
      </c>
      <c r="FO184" s="294">
        <f t="shared" ca="1" si="330"/>
        <v>4152</v>
      </c>
      <c r="FP184" s="294">
        <f>FP182</f>
        <v>1</v>
      </c>
      <c r="FQ184" s="294">
        <f t="shared" ca="1" si="331"/>
        <v>4152</v>
      </c>
      <c r="FR184" s="294">
        <f t="shared" si="332"/>
        <v>4152</v>
      </c>
      <c r="FS184" s="294">
        <v>4152</v>
      </c>
      <c r="FT184" s="294"/>
      <c r="FU184" s="294">
        <f>FU182</f>
        <v>3</v>
      </c>
      <c r="FV184" s="294">
        <f t="shared" ca="1" si="333"/>
        <v>2897.9569999999999</v>
      </c>
      <c r="FW184" s="294"/>
      <c r="FX184" s="294"/>
      <c r="FY184" s="294">
        <v>2897.9569999999999</v>
      </c>
      <c r="FZ184" s="294">
        <f t="shared" ca="1" si="334"/>
        <v>2880</v>
      </c>
      <c r="GA184" s="294">
        <f>GA182</f>
        <v>1</v>
      </c>
      <c r="GB184" s="294">
        <f t="shared" ca="1" si="335"/>
        <v>2880</v>
      </c>
      <c r="GC184" s="294">
        <f t="shared" si="336"/>
        <v>2880</v>
      </c>
      <c r="GD184" s="294">
        <v>2880</v>
      </c>
      <c r="GE184" s="294"/>
    </row>
    <row r="185" spans="1:187" x14ac:dyDescent="0.25">
      <c r="B185" s="252">
        <v>3</v>
      </c>
      <c r="C185" s="294">
        <f>C182</f>
        <v>3</v>
      </c>
      <c r="D185" s="294">
        <f t="shared" ca="1" si="286"/>
        <v>37.2750000000051</v>
      </c>
      <c r="E185" s="294"/>
      <c r="F185" s="294"/>
      <c r="G185" s="294">
        <f t="shared" ca="1" si="287"/>
        <v>37.2750000000051</v>
      </c>
      <c r="H185" s="294">
        <f>H182</f>
        <v>3</v>
      </c>
      <c r="I185" s="294">
        <f t="shared" ca="1" si="288"/>
        <v>37.555000000005101</v>
      </c>
      <c r="J185" s="294"/>
      <c r="K185" s="294"/>
      <c r="L185" s="294">
        <f t="shared" ca="1" si="289"/>
        <v>37.555000000005101</v>
      </c>
      <c r="M185" s="294">
        <f>M182</f>
        <v>3</v>
      </c>
      <c r="N185" s="294">
        <f t="shared" ca="1" si="290"/>
        <v>460.80299999999994</v>
      </c>
      <c r="O185" s="294"/>
      <c r="P185" s="294"/>
      <c r="Q185" s="294">
        <f t="shared" ca="1" si="291"/>
        <v>460.80299999999994</v>
      </c>
      <c r="R185" s="294">
        <f>R182</f>
        <v>3</v>
      </c>
      <c r="S185" s="294">
        <f t="shared" ca="1" si="292"/>
        <v>529.43499999999995</v>
      </c>
      <c r="T185" s="294"/>
      <c r="U185" s="294"/>
      <c r="V185" s="294">
        <v>529.43499999999995</v>
      </c>
      <c r="W185" s="294">
        <f>W182</f>
        <v>3</v>
      </c>
      <c r="X185" s="294">
        <f t="shared" ca="1" si="293"/>
        <v>86.064000000001101</v>
      </c>
      <c r="Y185" s="294"/>
      <c r="Z185" s="294"/>
      <c r="AA185" s="294">
        <f t="shared" ca="1" si="294"/>
        <v>86.064000000001101</v>
      </c>
      <c r="AB185" s="294">
        <f>AB182</f>
        <v>2</v>
      </c>
      <c r="AC185" s="294" t="str">
        <f t="shared" ca="1" si="295"/>
        <v/>
      </c>
      <c r="AD185" s="294"/>
      <c r="AE185" s="294"/>
      <c r="AF185" s="294">
        <f>AF182</f>
        <v>2</v>
      </c>
      <c r="AG185" s="294" t="str">
        <f t="shared" ca="1" si="296"/>
        <v/>
      </c>
      <c r="AH185" s="294"/>
      <c r="AI185" s="294"/>
      <c r="AJ185" s="294">
        <f>AJ182</f>
        <v>2</v>
      </c>
      <c r="AK185" s="294" t="str">
        <f t="shared" ca="1" si="297"/>
        <v/>
      </c>
      <c r="AL185" s="294"/>
      <c r="AM185" s="294"/>
      <c r="AN185" s="294">
        <f>AN182</f>
        <v>2</v>
      </c>
      <c r="AO185" s="294" t="str">
        <f t="shared" ca="1" si="298"/>
        <v/>
      </c>
      <c r="AP185" s="294"/>
      <c r="AQ185" s="294"/>
      <c r="AR185" s="294">
        <f>AR182</f>
        <v>2</v>
      </c>
      <c r="AS185" s="294" t="str">
        <f t="shared" ca="1" si="299"/>
        <v/>
      </c>
      <c r="AT185" s="294"/>
      <c r="AU185" s="294"/>
      <c r="AV185" s="294">
        <f>AV182</f>
        <v>2</v>
      </c>
      <c r="AW185" s="294" t="str">
        <f t="shared" ca="1" si="300"/>
        <v/>
      </c>
      <c r="AX185" s="294"/>
      <c r="AY185" s="294"/>
      <c r="AZ185" s="294">
        <f>AZ182</f>
        <v>4</v>
      </c>
      <c r="BA185" s="294">
        <f t="shared" ca="1" si="301"/>
        <v>173.44799999999907</v>
      </c>
      <c r="BB185" s="294"/>
      <c r="BC185" s="294"/>
      <c r="BD185" s="294">
        <v>38.869</v>
      </c>
      <c r="BE185" s="294">
        <f>IF(OR(ISBLANK(BD185),ISBLANK(BE182)),"",(BD185-BD184)*BE182)</f>
        <v>173.44799999999907</v>
      </c>
      <c r="BF185" s="294">
        <f>BF182</f>
        <v>4</v>
      </c>
      <c r="BG185" s="294">
        <f t="shared" ca="1" si="302"/>
        <v>259.51200000000017</v>
      </c>
      <c r="BH185" s="294"/>
      <c r="BI185" s="294"/>
      <c r="BJ185" s="294">
        <v>5.2240000000000002</v>
      </c>
      <c r="BK185" s="294">
        <f>IF(OR(ISBLANK(BJ185),ISBLANK(BK182)),"",(BJ185-BJ184)*BK182)</f>
        <v>259.51200000000017</v>
      </c>
      <c r="BL185" s="294">
        <f>BL182</f>
        <v>2</v>
      </c>
      <c r="BM185" s="294" t="str">
        <f t="shared" ca="1" si="303"/>
        <v/>
      </c>
      <c r="BN185" s="294"/>
      <c r="BO185" s="294"/>
      <c r="BP185" s="294">
        <f>BP182</f>
        <v>2</v>
      </c>
      <c r="BQ185" s="294" t="str">
        <f t="shared" ca="1" si="304"/>
        <v/>
      </c>
      <c r="BR185" s="294"/>
      <c r="BS185" s="294"/>
      <c r="BT185" s="294">
        <f>BT182</f>
        <v>4</v>
      </c>
      <c r="BU185" s="294">
        <f t="shared" ca="1" si="305"/>
        <v>15090.000000000146</v>
      </c>
      <c r="BV185" s="294"/>
      <c r="BW185" s="294"/>
      <c r="BX185" s="294">
        <v>2478.23</v>
      </c>
      <c r="BY185" s="294">
        <f>IF(OR(ISBLANK(BX185),ISBLANK(BY182)),"",(BX185-BX184)*BY182)</f>
        <v>15090.000000000146</v>
      </c>
      <c r="BZ185" s="294">
        <f>BZ182</f>
        <v>4</v>
      </c>
      <c r="CA185" s="294">
        <f t="shared" ca="1" si="306"/>
        <v>0</v>
      </c>
      <c r="CB185" s="294"/>
      <c r="CC185" s="294"/>
      <c r="CD185" s="294">
        <v>2.2069999999999999</v>
      </c>
      <c r="CE185" s="294">
        <f>IF(OR(ISBLANK(CD185),ISBLANK(CE182)),"",(CD185-CD184)*CE182)</f>
        <v>0</v>
      </c>
      <c r="CF185" s="294">
        <f>CF182</f>
        <v>2</v>
      </c>
      <c r="CG185" s="294">
        <f t="shared" ca="1" si="307"/>
        <v>104.7</v>
      </c>
      <c r="CH185" s="294"/>
      <c r="CI185" s="294">
        <v>104.7</v>
      </c>
      <c r="CJ185" s="294">
        <f>CJ182</f>
        <v>2</v>
      </c>
      <c r="CK185" s="294">
        <f t="shared" ca="1" si="308"/>
        <v>30.83</v>
      </c>
      <c r="CL185" s="294"/>
      <c r="CM185" s="294">
        <v>30.83</v>
      </c>
      <c r="CN185" s="294">
        <f>CN182</f>
        <v>3</v>
      </c>
      <c r="CO185" s="294">
        <f t="shared" ca="1" si="309"/>
        <v>135.53</v>
      </c>
      <c r="CP185" s="294"/>
      <c r="CQ185" s="294"/>
      <c r="CR185" s="294">
        <f t="shared" ca="1" si="310"/>
        <v>135.53</v>
      </c>
      <c r="CS185" s="294">
        <f>CS182</f>
        <v>2</v>
      </c>
      <c r="CT185" s="294">
        <f t="shared" ca="1" si="311"/>
        <v>64.099000000000004</v>
      </c>
      <c r="CU185" s="294"/>
      <c r="CV185" s="294">
        <v>64.099000000000004</v>
      </c>
      <c r="CW185" s="294">
        <f>CW182</f>
        <v>2</v>
      </c>
      <c r="CX185" s="294">
        <f t="shared" ca="1" si="312"/>
        <v>73.524000000000001</v>
      </c>
      <c r="CY185" s="294"/>
      <c r="CZ185" s="294">
        <v>73.524000000000001</v>
      </c>
      <c r="DA185" s="294">
        <f>DA182</f>
        <v>2</v>
      </c>
      <c r="DB185" s="294">
        <f t="shared" ca="1" si="313"/>
        <v>0</v>
      </c>
      <c r="DC185" s="294"/>
      <c r="DD185" s="294">
        <v>0</v>
      </c>
      <c r="DE185" s="294">
        <f>DE182</f>
        <v>3</v>
      </c>
      <c r="DF185" s="294">
        <f t="shared" ca="1" si="314"/>
        <v>137.62299999999999</v>
      </c>
      <c r="DG185" s="294"/>
      <c r="DH185" s="294"/>
      <c r="DI185" s="294">
        <f t="shared" ca="1" si="315"/>
        <v>137.62299999999999</v>
      </c>
      <c r="DJ185" s="294">
        <f>DJ182</f>
        <v>3</v>
      </c>
      <c r="DK185" s="294">
        <f t="shared" ca="1" si="316"/>
        <v>27.5334</v>
      </c>
      <c r="DL185" s="294"/>
      <c r="DM185" s="294"/>
      <c r="DN185" s="294">
        <v>27.5334</v>
      </c>
      <c r="DO185" s="294">
        <f>DO182</f>
        <v>3</v>
      </c>
      <c r="DP185" s="294">
        <f t="shared" ca="1" si="317"/>
        <v>13.672800000000001</v>
      </c>
      <c r="DQ185" s="294"/>
      <c r="DR185" s="294"/>
      <c r="DS185" s="294">
        <v>13.672800000000001</v>
      </c>
      <c r="DT185" s="294">
        <f>DT182</f>
        <v>3</v>
      </c>
      <c r="DU185" s="294">
        <f t="shared" ca="1" si="318"/>
        <v>9.2113999999999994</v>
      </c>
      <c r="DV185" s="294"/>
      <c r="DW185" s="294"/>
      <c r="DX185" s="294">
        <v>9.2113999999999994</v>
      </c>
      <c r="DY185" s="294">
        <f>DY182</f>
        <v>3</v>
      </c>
      <c r="DZ185" s="294">
        <f t="shared" ca="1" si="319"/>
        <v>14.055</v>
      </c>
      <c r="EA185" s="294"/>
      <c r="EB185" s="294"/>
      <c r="EC185" s="294">
        <v>14.055</v>
      </c>
      <c r="ED185" s="294">
        <f>ED182</f>
        <v>3</v>
      </c>
      <c r="EE185" s="294">
        <f t="shared" ca="1" si="320"/>
        <v>30.665099999999999</v>
      </c>
      <c r="EF185" s="294"/>
      <c r="EG185" s="294"/>
      <c r="EH185" s="294">
        <v>30.665099999999999</v>
      </c>
      <c r="EI185" s="294">
        <f>EI182</f>
        <v>3</v>
      </c>
      <c r="EJ185" s="294">
        <f t="shared" ca="1" si="321"/>
        <v>17.078700000000001</v>
      </c>
      <c r="EK185" s="294"/>
      <c r="EL185" s="294"/>
      <c r="EM185" s="294">
        <v>17.078700000000001</v>
      </c>
      <c r="EN185" s="294">
        <f>EN182</f>
        <v>3</v>
      </c>
      <c r="EO185" s="294">
        <f t="shared" ca="1" si="322"/>
        <v>25.372199999999999</v>
      </c>
      <c r="EP185" s="294"/>
      <c r="EQ185" s="294"/>
      <c r="ER185" s="294">
        <v>25.372199999999999</v>
      </c>
      <c r="ES185" s="294">
        <f>ES182</f>
        <v>4</v>
      </c>
      <c r="ET185" s="294">
        <f t="shared" ca="1" si="323"/>
        <v>3682.6860000000001</v>
      </c>
      <c r="EU185" s="294"/>
      <c r="EV185" s="294"/>
      <c r="EW185" s="294"/>
      <c r="EX185" s="294">
        <f t="shared" ca="1" si="324"/>
        <v>3682.6860000000001</v>
      </c>
      <c r="EY185" s="294">
        <f>EY182</f>
        <v>3</v>
      </c>
      <c r="EZ185" s="294">
        <f t="shared" ca="1" si="325"/>
        <v>797.26199999999994</v>
      </c>
      <c r="FA185" s="294"/>
      <c r="FB185" s="294"/>
      <c r="FC185" s="294">
        <v>797.26199999999994</v>
      </c>
      <c r="FD185" s="294">
        <f t="shared" ca="1" si="326"/>
        <v>792</v>
      </c>
      <c r="FE185" s="294">
        <f>FE182</f>
        <v>1</v>
      </c>
      <c r="FF185" s="294">
        <f t="shared" ca="1" si="327"/>
        <v>792</v>
      </c>
      <c r="FG185" s="294">
        <f t="shared" si="328"/>
        <v>792</v>
      </c>
      <c r="FH185" s="294">
        <v>792</v>
      </c>
      <c r="FI185" s="294"/>
      <c r="FJ185" s="294">
        <f>FJ182</f>
        <v>3</v>
      </c>
      <c r="FK185" s="294">
        <f t="shared" ca="1" si="329"/>
        <v>4152.0889999999999</v>
      </c>
      <c r="FL185" s="294"/>
      <c r="FM185" s="294"/>
      <c r="FN185" s="294">
        <v>4152.0889999999999</v>
      </c>
      <c r="FO185" s="294">
        <f t="shared" ca="1" si="330"/>
        <v>4152</v>
      </c>
      <c r="FP185" s="294">
        <f>FP182</f>
        <v>1</v>
      </c>
      <c r="FQ185" s="294">
        <f t="shared" ca="1" si="331"/>
        <v>4152</v>
      </c>
      <c r="FR185" s="294">
        <f t="shared" si="332"/>
        <v>4152</v>
      </c>
      <c r="FS185" s="294">
        <v>4152</v>
      </c>
      <c r="FT185" s="294"/>
      <c r="FU185" s="294">
        <f>FU182</f>
        <v>3</v>
      </c>
      <c r="FV185" s="294">
        <f t="shared" ca="1" si="333"/>
        <v>2677.0729999999999</v>
      </c>
      <c r="FW185" s="294"/>
      <c r="FX185" s="294"/>
      <c r="FY185" s="294">
        <v>2677.0729999999999</v>
      </c>
      <c r="FZ185" s="294">
        <f t="shared" ca="1" si="334"/>
        <v>2880</v>
      </c>
      <c r="GA185" s="294">
        <f>GA182</f>
        <v>1</v>
      </c>
      <c r="GB185" s="294">
        <f t="shared" ca="1" si="335"/>
        <v>2880</v>
      </c>
      <c r="GC185" s="294">
        <f t="shared" si="336"/>
        <v>2880</v>
      </c>
      <c r="GD185" s="294">
        <v>2880</v>
      </c>
      <c r="GE185" s="294"/>
    </row>
    <row r="186" spans="1:187" x14ac:dyDescent="0.25">
      <c r="B186" s="252">
        <v>4</v>
      </c>
      <c r="C186" s="294">
        <f>C182</f>
        <v>3</v>
      </c>
      <c r="D186" s="294">
        <f t="shared" ca="1" si="286"/>
        <v>37.205000000003601</v>
      </c>
      <c r="E186" s="294"/>
      <c r="F186" s="294"/>
      <c r="G186" s="294">
        <f t="shared" ca="1" si="287"/>
        <v>37.205000000003601</v>
      </c>
      <c r="H186" s="294">
        <f>H182</f>
        <v>3</v>
      </c>
      <c r="I186" s="294">
        <f t="shared" ca="1" si="288"/>
        <v>37.485000000003602</v>
      </c>
      <c r="J186" s="294"/>
      <c r="K186" s="294"/>
      <c r="L186" s="294">
        <f t="shared" ca="1" si="289"/>
        <v>37.485000000003602</v>
      </c>
      <c r="M186" s="294">
        <f>M182</f>
        <v>3</v>
      </c>
      <c r="N186" s="294">
        <f t="shared" ca="1" si="290"/>
        <v>481.33499999999998</v>
      </c>
      <c r="O186" s="294"/>
      <c r="P186" s="294"/>
      <c r="Q186" s="294">
        <f t="shared" ca="1" si="291"/>
        <v>481.33499999999998</v>
      </c>
      <c r="R186" s="294">
        <f>R182</f>
        <v>3</v>
      </c>
      <c r="S186" s="294">
        <f t="shared" ca="1" si="292"/>
        <v>550.15499999999997</v>
      </c>
      <c r="T186" s="294"/>
      <c r="U186" s="294"/>
      <c r="V186" s="294">
        <v>550.15499999999997</v>
      </c>
      <c r="W186" s="294">
        <f>W182</f>
        <v>3</v>
      </c>
      <c r="X186" s="294">
        <f t="shared" ca="1" si="293"/>
        <v>189.55199999999974</v>
      </c>
      <c r="Y186" s="294"/>
      <c r="Z186" s="294"/>
      <c r="AA186" s="294">
        <f t="shared" ca="1" si="294"/>
        <v>189.55199999999974</v>
      </c>
      <c r="AB186" s="294">
        <f>AB182</f>
        <v>2</v>
      </c>
      <c r="AC186" s="294" t="str">
        <f t="shared" ca="1" si="295"/>
        <v/>
      </c>
      <c r="AD186" s="294"/>
      <c r="AE186" s="294"/>
      <c r="AF186" s="294">
        <f>AF182</f>
        <v>2</v>
      </c>
      <c r="AG186" s="294" t="str">
        <f t="shared" ca="1" si="296"/>
        <v/>
      </c>
      <c r="AH186" s="294"/>
      <c r="AI186" s="294"/>
      <c r="AJ186" s="294">
        <f>AJ182</f>
        <v>2</v>
      </c>
      <c r="AK186" s="294" t="str">
        <f t="shared" ca="1" si="297"/>
        <v/>
      </c>
      <c r="AL186" s="294"/>
      <c r="AM186" s="294"/>
      <c r="AN186" s="294">
        <f>AN182</f>
        <v>2</v>
      </c>
      <c r="AO186" s="294" t="str">
        <f t="shared" ca="1" si="298"/>
        <v/>
      </c>
      <c r="AP186" s="294"/>
      <c r="AQ186" s="294"/>
      <c r="AR186" s="294">
        <f>AR182</f>
        <v>2</v>
      </c>
      <c r="AS186" s="294" t="str">
        <f t="shared" ca="1" si="299"/>
        <v/>
      </c>
      <c r="AT186" s="294"/>
      <c r="AU186" s="294"/>
      <c r="AV186" s="294">
        <f>AV182</f>
        <v>2</v>
      </c>
      <c r="AW186" s="294" t="str">
        <f t="shared" ca="1" si="300"/>
        <v/>
      </c>
      <c r="AX186" s="294"/>
      <c r="AY186" s="294"/>
      <c r="AZ186" s="294">
        <f>AZ182</f>
        <v>4</v>
      </c>
      <c r="BA186" s="294">
        <f t="shared" ca="1" si="301"/>
        <v>136.75200000000018</v>
      </c>
      <c r="BB186" s="294"/>
      <c r="BC186" s="294"/>
      <c r="BD186" s="294">
        <v>39.387</v>
      </c>
      <c r="BE186" s="294">
        <f>IF(OR(ISBLANK(BD186),ISBLANK(BE182)),"",(BD186-BD185)*BE182)</f>
        <v>136.75200000000018</v>
      </c>
      <c r="BF186" s="294">
        <f>BF182</f>
        <v>4</v>
      </c>
      <c r="BG186" s="294">
        <f t="shared" ca="1" si="302"/>
        <v>326.30399999999992</v>
      </c>
      <c r="BH186" s="294"/>
      <c r="BI186" s="294"/>
      <c r="BJ186" s="294">
        <v>6.46</v>
      </c>
      <c r="BK186" s="294">
        <f>IF(OR(ISBLANK(BJ186),ISBLANK(BK182)),"",(BJ186-BJ185)*BK182)</f>
        <v>326.30399999999992</v>
      </c>
      <c r="BL186" s="294">
        <f>BL182</f>
        <v>2</v>
      </c>
      <c r="BM186" s="294" t="str">
        <f t="shared" ca="1" si="303"/>
        <v/>
      </c>
      <c r="BN186" s="294"/>
      <c r="BO186" s="294"/>
      <c r="BP186" s="294">
        <f>BP182</f>
        <v>2</v>
      </c>
      <c r="BQ186" s="294" t="str">
        <f t="shared" ca="1" si="304"/>
        <v/>
      </c>
      <c r="BR186" s="294"/>
      <c r="BS186" s="294"/>
      <c r="BT186" s="294">
        <f>BT182</f>
        <v>4</v>
      </c>
      <c r="BU186" s="294">
        <f t="shared" ca="1" si="305"/>
        <v>14619.999999999891</v>
      </c>
      <c r="BV186" s="294"/>
      <c r="BW186" s="294"/>
      <c r="BX186" s="294">
        <v>2479.692</v>
      </c>
      <c r="BY186" s="294">
        <f>IF(OR(ISBLANK(BX186),ISBLANK(BY182)),"",(BX186-BX185)*BY182)</f>
        <v>14619.999999999891</v>
      </c>
      <c r="BZ186" s="294">
        <f>BZ182</f>
        <v>4</v>
      </c>
      <c r="CA186" s="294">
        <f t="shared" ca="1" si="306"/>
        <v>0</v>
      </c>
      <c r="CB186" s="294"/>
      <c r="CC186" s="294"/>
      <c r="CD186" s="294">
        <v>2.2069999999999999</v>
      </c>
      <c r="CE186" s="294">
        <f>IF(OR(ISBLANK(CD186),ISBLANK(CE182)),"",(CD186-CD185)*CE182)</f>
        <v>0</v>
      </c>
      <c r="CF186" s="294">
        <f>CF182</f>
        <v>2</v>
      </c>
      <c r="CG186" s="294">
        <f t="shared" ca="1" si="307"/>
        <v>111.24</v>
      </c>
      <c r="CH186" s="294"/>
      <c r="CI186" s="294">
        <v>111.24</v>
      </c>
      <c r="CJ186" s="294">
        <f>CJ182</f>
        <v>2</v>
      </c>
      <c r="CK186" s="294">
        <f t="shared" ca="1" si="308"/>
        <v>30.43</v>
      </c>
      <c r="CL186" s="294"/>
      <c r="CM186" s="294">
        <v>30.43</v>
      </c>
      <c r="CN186" s="294">
        <f>CN182</f>
        <v>3</v>
      </c>
      <c r="CO186" s="294">
        <f t="shared" ca="1" si="309"/>
        <v>141.66999999999999</v>
      </c>
      <c r="CP186" s="294"/>
      <c r="CQ186" s="294"/>
      <c r="CR186" s="294">
        <f t="shared" ca="1" si="310"/>
        <v>141.66999999999999</v>
      </c>
      <c r="CS186" s="294">
        <f>CS182</f>
        <v>2</v>
      </c>
      <c r="CT186" s="294">
        <f t="shared" ca="1" si="311"/>
        <v>63.24</v>
      </c>
      <c r="CU186" s="294"/>
      <c r="CV186" s="294">
        <v>63.24</v>
      </c>
      <c r="CW186" s="294">
        <f>CW182</f>
        <v>2</v>
      </c>
      <c r="CX186" s="294">
        <f t="shared" ca="1" si="312"/>
        <v>75.790000000000006</v>
      </c>
      <c r="CY186" s="294"/>
      <c r="CZ186" s="294">
        <v>75.790000000000006</v>
      </c>
      <c r="DA186" s="294">
        <f>DA182</f>
        <v>2</v>
      </c>
      <c r="DB186" s="294">
        <f t="shared" ca="1" si="313"/>
        <v>0</v>
      </c>
      <c r="DC186" s="294"/>
      <c r="DD186" s="294">
        <v>0</v>
      </c>
      <c r="DE186" s="294">
        <f>DE182</f>
        <v>3</v>
      </c>
      <c r="DF186" s="294">
        <f t="shared" ca="1" si="314"/>
        <v>139.03</v>
      </c>
      <c r="DG186" s="294"/>
      <c r="DH186" s="294"/>
      <c r="DI186" s="294">
        <f t="shared" ca="1" si="315"/>
        <v>139.03</v>
      </c>
      <c r="DJ186" s="294">
        <f>DJ182</f>
        <v>3</v>
      </c>
      <c r="DK186" s="294">
        <f t="shared" ca="1" si="316"/>
        <v>23.4422</v>
      </c>
      <c r="DL186" s="294"/>
      <c r="DM186" s="294"/>
      <c r="DN186" s="294">
        <v>23.4422</v>
      </c>
      <c r="DO186" s="294">
        <f>DO182</f>
        <v>3</v>
      </c>
      <c r="DP186" s="294">
        <f t="shared" ca="1" si="317"/>
        <v>2.6076000000000001</v>
      </c>
      <c r="DQ186" s="294"/>
      <c r="DR186" s="294"/>
      <c r="DS186" s="294">
        <v>2.6076000000000001</v>
      </c>
      <c r="DT186" s="294">
        <f>DT182</f>
        <v>3</v>
      </c>
      <c r="DU186" s="294">
        <f t="shared" ca="1" si="318"/>
        <v>1.1627000000000001</v>
      </c>
      <c r="DV186" s="294"/>
      <c r="DW186" s="294"/>
      <c r="DX186" s="294">
        <v>1.1627000000000001</v>
      </c>
      <c r="DY186" s="294">
        <f>DY182</f>
        <v>3</v>
      </c>
      <c r="DZ186" s="294">
        <f t="shared" ca="1" si="319"/>
        <v>8.8551000000000002</v>
      </c>
      <c r="EA186" s="294"/>
      <c r="EB186" s="294"/>
      <c r="EC186" s="294">
        <v>8.8551000000000002</v>
      </c>
      <c r="ED186" s="294">
        <f>ED182</f>
        <v>3</v>
      </c>
      <c r="EE186" s="294">
        <f t="shared" ca="1" si="320"/>
        <v>23.033999999999999</v>
      </c>
      <c r="EF186" s="294"/>
      <c r="EG186" s="294"/>
      <c r="EH186" s="294">
        <v>23.033999999999999</v>
      </c>
      <c r="EI186" s="294">
        <f>EI182</f>
        <v>3</v>
      </c>
      <c r="EJ186" s="294">
        <f t="shared" ca="1" si="321"/>
        <v>6.8799000000000001</v>
      </c>
      <c r="EK186" s="294"/>
      <c r="EL186" s="294"/>
      <c r="EM186" s="294">
        <v>6.8799000000000001</v>
      </c>
      <c r="EN186" s="294">
        <f>EN182</f>
        <v>3</v>
      </c>
      <c r="EO186" s="294">
        <f t="shared" ca="1" si="322"/>
        <v>16.6752</v>
      </c>
      <c r="EP186" s="294"/>
      <c r="EQ186" s="294"/>
      <c r="ER186" s="294">
        <v>16.6752</v>
      </c>
      <c r="ES186" s="294">
        <f>ES182</f>
        <v>4</v>
      </c>
      <c r="ET186" s="294">
        <f t="shared" ca="1" si="323"/>
        <v>3620.4479999999999</v>
      </c>
      <c r="EU186" s="294"/>
      <c r="EV186" s="294"/>
      <c r="EW186" s="294"/>
      <c r="EX186" s="294">
        <f t="shared" ca="1" si="324"/>
        <v>3620.4479999999999</v>
      </c>
      <c r="EY186" s="294">
        <f>EY182</f>
        <v>3</v>
      </c>
      <c r="EZ186" s="294">
        <f t="shared" ca="1" si="325"/>
        <v>804.84</v>
      </c>
      <c r="FA186" s="294"/>
      <c r="FB186" s="294"/>
      <c r="FC186" s="294">
        <v>804.84</v>
      </c>
      <c r="FD186" s="294">
        <f t="shared" ca="1" si="326"/>
        <v>792</v>
      </c>
      <c r="FE186" s="294">
        <f>FE182</f>
        <v>1</v>
      </c>
      <c r="FF186" s="294">
        <f t="shared" ca="1" si="327"/>
        <v>792</v>
      </c>
      <c r="FG186" s="294">
        <f t="shared" si="328"/>
        <v>792</v>
      </c>
      <c r="FH186" s="294">
        <v>792</v>
      </c>
      <c r="FI186" s="294"/>
      <c r="FJ186" s="294">
        <f>FJ182</f>
        <v>3</v>
      </c>
      <c r="FK186" s="294">
        <f t="shared" ca="1" si="329"/>
        <v>4008.0169999999998</v>
      </c>
      <c r="FL186" s="294"/>
      <c r="FM186" s="294"/>
      <c r="FN186" s="294">
        <v>4008.0169999999998</v>
      </c>
      <c r="FO186" s="294">
        <f t="shared" ca="1" si="330"/>
        <v>4008</v>
      </c>
      <c r="FP186" s="294">
        <f>FP182</f>
        <v>1</v>
      </c>
      <c r="FQ186" s="294">
        <f t="shared" ca="1" si="331"/>
        <v>4008</v>
      </c>
      <c r="FR186" s="294">
        <f t="shared" si="332"/>
        <v>4008</v>
      </c>
      <c r="FS186" s="294">
        <v>4008</v>
      </c>
      <c r="FT186" s="294"/>
      <c r="FU186" s="294">
        <f>FU182</f>
        <v>3</v>
      </c>
      <c r="FV186" s="294">
        <f t="shared" ca="1" si="333"/>
        <v>1932.95</v>
      </c>
      <c r="FW186" s="294"/>
      <c r="FX186" s="294"/>
      <c r="FY186" s="294">
        <v>1932.95</v>
      </c>
      <c r="FZ186" s="294">
        <f t="shared" ca="1" si="334"/>
        <v>2160</v>
      </c>
      <c r="GA186" s="294">
        <f>GA182</f>
        <v>1</v>
      </c>
      <c r="GB186" s="294">
        <f t="shared" ca="1" si="335"/>
        <v>2160</v>
      </c>
      <c r="GC186" s="294">
        <f t="shared" si="336"/>
        <v>2160</v>
      </c>
      <c r="GD186" s="294">
        <v>2160</v>
      </c>
      <c r="GE186" s="294"/>
    </row>
    <row r="187" spans="1:187" x14ac:dyDescent="0.25">
      <c r="B187" s="252">
        <v>5</v>
      </c>
      <c r="C187" s="294">
        <f>C182</f>
        <v>3</v>
      </c>
      <c r="D187" s="294">
        <f t="shared" ca="1" si="286"/>
        <v>37.134999999989297</v>
      </c>
      <c r="E187" s="294"/>
      <c r="F187" s="294"/>
      <c r="G187" s="294">
        <f t="shared" ca="1" si="287"/>
        <v>37.134999999989297</v>
      </c>
      <c r="H187" s="294">
        <f>H182</f>
        <v>3</v>
      </c>
      <c r="I187" s="294">
        <f t="shared" ca="1" si="288"/>
        <v>37.454999999989298</v>
      </c>
      <c r="J187" s="294"/>
      <c r="K187" s="294"/>
      <c r="L187" s="294">
        <f t="shared" ca="1" si="289"/>
        <v>37.454999999989298</v>
      </c>
      <c r="M187" s="294">
        <f>M182</f>
        <v>3</v>
      </c>
      <c r="N187" s="294">
        <f t="shared" ca="1" si="290"/>
        <v>479.45100000000002</v>
      </c>
      <c r="O187" s="294"/>
      <c r="P187" s="294"/>
      <c r="Q187" s="294">
        <f t="shared" ca="1" si="291"/>
        <v>479.45100000000002</v>
      </c>
      <c r="R187" s="294">
        <f>R182</f>
        <v>3</v>
      </c>
      <c r="S187" s="294">
        <f t="shared" ca="1" si="292"/>
        <v>548.60400000000004</v>
      </c>
      <c r="T187" s="294"/>
      <c r="U187" s="294"/>
      <c r="V187" s="294">
        <v>548.60400000000004</v>
      </c>
      <c r="W187" s="294">
        <f>W182</f>
        <v>3</v>
      </c>
      <c r="X187" s="294">
        <f t="shared" ca="1" si="293"/>
        <v>148.10399999999953</v>
      </c>
      <c r="Y187" s="294"/>
      <c r="Z187" s="294"/>
      <c r="AA187" s="294">
        <f t="shared" ca="1" si="294"/>
        <v>148.10399999999953</v>
      </c>
      <c r="AB187" s="294">
        <f>AB182</f>
        <v>2</v>
      </c>
      <c r="AC187" s="294" t="str">
        <f t="shared" ca="1" si="295"/>
        <v/>
      </c>
      <c r="AD187" s="294"/>
      <c r="AE187" s="294"/>
      <c r="AF187" s="294">
        <f>AF182</f>
        <v>2</v>
      </c>
      <c r="AG187" s="294" t="str">
        <f t="shared" ca="1" si="296"/>
        <v/>
      </c>
      <c r="AH187" s="294"/>
      <c r="AI187" s="294"/>
      <c r="AJ187" s="294">
        <f>AJ182</f>
        <v>2</v>
      </c>
      <c r="AK187" s="294" t="str">
        <f t="shared" ca="1" si="297"/>
        <v/>
      </c>
      <c r="AL187" s="294"/>
      <c r="AM187" s="294"/>
      <c r="AN187" s="294">
        <f>AN182</f>
        <v>2</v>
      </c>
      <c r="AO187" s="294" t="str">
        <f t="shared" ca="1" si="298"/>
        <v/>
      </c>
      <c r="AP187" s="294"/>
      <c r="AQ187" s="294"/>
      <c r="AR187" s="294">
        <f>AR182</f>
        <v>2</v>
      </c>
      <c r="AS187" s="294" t="str">
        <f t="shared" ca="1" si="299"/>
        <v/>
      </c>
      <c r="AT187" s="294"/>
      <c r="AU187" s="294"/>
      <c r="AV187" s="294">
        <f>AV182</f>
        <v>2</v>
      </c>
      <c r="AW187" s="294" t="str">
        <f t="shared" ca="1" si="300"/>
        <v/>
      </c>
      <c r="AX187" s="294"/>
      <c r="AY187" s="294"/>
      <c r="AZ187" s="294">
        <f>AZ182</f>
        <v>4</v>
      </c>
      <c r="BA187" s="294">
        <f t="shared" ca="1" si="301"/>
        <v>161.5680000000005</v>
      </c>
      <c r="BB187" s="294"/>
      <c r="BC187" s="294"/>
      <c r="BD187" s="294">
        <v>39.999000000000002</v>
      </c>
      <c r="BE187" s="294">
        <f>IF(OR(ISBLANK(BD187),ISBLANK(BE182)),"",(BD187-BD186)*BE182)</f>
        <v>161.5680000000005</v>
      </c>
      <c r="BF187" s="294">
        <f>BF182</f>
        <v>4</v>
      </c>
      <c r="BG187" s="294">
        <f t="shared" ca="1" si="302"/>
        <v>309.67200000000003</v>
      </c>
      <c r="BH187" s="294"/>
      <c r="BI187" s="294"/>
      <c r="BJ187" s="294">
        <v>7.633</v>
      </c>
      <c r="BK187" s="294">
        <f>IF(OR(ISBLANK(BJ187),ISBLANK(BK182)),"",(BJ187-BJ186)*BK182)</f>
        <v>309.67200000000003</v>
      </c>
      <c r="BL187" s="294">
        <f>BL182</f>
        <v>2</v>
      </c>
      <c r="BM187" s="294" t="str">
        <f t="shared" ca="1" si="303"/>
        <v/>
      </c>
      <c r="BN187" s="294"/>
      <c r="BO187" s="294"/>
      <c r="BP187" s="294">
        <f>BP182</f>
        <v>2</v>
      </c>
      <c r="BQ187" s="294" t="str">
        <f t="shared" ca="1" si="304"/>
        <v/>
      </c>
      <c r="BR187" s="294"/>
      <c r="BS187" s="294"/>
      <c r="BT187" s="294">
        <f>BT182</f>
        <v>4</v>
      </c>
      <c r="BU187" s="294">
        <f t="shared" ca="1" si="305"/>
        <v>15010.000000002037</v>
      </c>
      <c r="BV187" s="294"/>
      <c r="BW187" s="294"/>
      <c r="BX187" s="294">
        <v>2481.1930000000002</v>
      </c>
      <c r="BY187" s="294">
        <f>IF(OR(ISBLANK(BX187),ISBLANK(BY182)),"",(BX187-BX186)*BY182)</f>
        <v>15010.000000002037</v>
      </c>
      <c r="BZ187" s="294">
        <f>BZ182</f>
        <v>4</v>
      </c>
      <c r="CA187" s="294">
        <f t="shared" ca="1" si="306"/>
        <v>0</v>
      </c>
      <c r="CB187" s="294"/>
      <c r="CC187" s="294"/>
      <c r="CD187" s="294">
        <v>2.2069999999999999</v>
      </c>
      <c r="CE187" s="294">
        <f>IF(OR(ISBLANK(CD187),ISBLANK(CE182)),"",(CD187-CD186)*CE182)</f>
        <v>0</v>
      </c>
      <c r="CF187" s="294">
        <f>CF182</f>
        <v>2</v>
      </c>
      <c r="CG187" s="294">
        <f t="shared" ca="1" si="307"/>
        <v>114.58</v>
      </c>
      <c r="CH187" s="294"/>
      <c r="CI187" s="294">
        <v>114.58</v>
      </c>
      <c r="CJ187" s="294">
        <f>CJ182</f>
        <v>2</v>
      </c>
      <c r="CK187" s="294">
        <f t="shared" ca="1" si="308"/>
        <v>29.3</v>
      </c>
      <c r="CL187" s="294"/>
      <c r="CM187" s="294">
        <v>29.3</v>
      </c>
      <c r="CN187" s="294">
        <f>CN182</f>
        <v>3</v>
      </c>
      <c r="CO187" s="294">
        <f t="shared" ca="1" si="309"/>
        <v>143.88</v>
      </c>
      <c r="CP187" s="294"/>
      <c r="CQ187" s="294"/>
      <c r="CR187" s="294">
        <f t="shared" ca="1" si="310"/>
        <v>143.88</v>
      </c>
      <c r="CS187" s="294">
        <f>CS182</f>
        <v>2</v>
      </c>
      <c r="CT187" s="294">
        <f t="shared" ca="1" si="311"/>
        <v>81.417000000000002</v>
      </c>
      <c r="CU187" s="294"/>
      <c r="CV187" s="294">
        <v>81.417000000000002</v>
      </c>
      <c r="CW187" s="294">
        <f>CW182</f>
        <v>2</v>
      </c>
      <c r="CX187" s="294">
        <f t="shared" ca="1" si="312"/>
        <v>83.343999999999994</v>
      </c>
      <c r="CY187" s="294"/>
      <c r="CZ187" s="294">
        <v>83.343999999999994</v>
      </c>
      <c r="DA187" s="294">
        <f>DA182</f>
        <v>2</v>
      </c>
      <c r="DB187" s="294">
        <f t="shared" ca="1" si="313"/>
        <v>0</v>
      </c>
      <c r="DC187" s="294"/>
      <c r="DD187" s="294">
        <v>0</v>
      </c>
      <c r="DE187" s="294">
        <f>DE182</f>
        <v>3</v>
      </c>
      <c r="DF187" s="294">
        <f t="shared" ca="1" si="314"/>
        <v>164.761</v>
      </c>
      <c r="DG187" s="294"/>
      <c r="DH187" s="294"/>
      <c r="DI187" s="294">
        <f t="shared" ca="1" si="315"/>
        <v>164.761</v>
      </c>
      <c r="DJ187" s="294">
        <f>DJ182</f>
        <v>3</v>
      </c>
      <c r="DK187" s="294">
        <f t="shared" ca="1" si="316"/>
        <v>24.4346</v>
      </c>
      <c r="DL187" s="294"/>
      <c r="DM187" s="294"/>
      <c r="DN187" s="294">
        <v>24.4346</v>
      </c>
      <c r="DO187" s="294">
        <f>DO182</f>
        <v>3</v>
      </c>
      <c r="DP187" s="294">
        <f t="shared" ca="1" si="317"/>
        <v>9.4481999999999999</v>
      </c>
      <c r="DQ187" s="294"/>
      <c r="DR187" s="294"/>
      <c r="DS187" s="294">
        <v>9.4481999999999999</v>
      </c>
      <c r="DT187" s="294">
        <f>DT182</f>
        <v>3</v>
      </c>
      <c r="DU187" s="294">
        <f t="shared" ca="1" si="318"/>
        <v>8.8001000000000005</v>
      </c>
      <c r="DV187" s="294"/>
      <c r="DW187" s="294"/>
      <c r="DX187" s="294">
        <v>8.8001000000000005</v>
      </c>
      <c r="DY187" s="294">
        <f>DY182</f>
        <v>3</v>
      </c>
      <c r="DZ187" s="294">
        <f t="shared" ca="1" si="319"/>
        <v>3.0051000000000001</v>
      </c>
      <c r="EA187" s="294"/>
      <c r="EB187" s="294"/>
      <c r="EC187" s="294">
        <v>3.0051000000000001</v>
      </c>
      <c r="ED187" s="294">
        <f>ED182</f>
        <v>3</v>
      </c>
      <c r="EE187" s="294">
        <f t="shared" ca="1" si="320"/>
        <v>3.6918000000000002</v>
      </c>
      <c r="EF187" s="294"/>
      <c r="EG187" s="294"/>
      <c r="EH187" s="294">
        <v>3.6918000000000002</v>
      </c>
      <c r="EI187" s="294">
        <f>EI182</f>
        <v>3</v>
      </c>
      <c r="EJ187" s="294">
        <f t="shared" ca="1" si="321"/>
        <v>2.1009000000000002</v>
      </c>
      <c r="EK187" s="294"/>
      <c r="EL187" s="294"/>
      <c r="EM187" s="294">
        <v>2.1009000000000002</v>
      </c>
      <c r="EN187" s="294">
        <f>EN182</f>
        <v>3</v>
      </c>
      <c r="EO187" s="294">
        <f t="shared" ca="1" si="322"/>
        <v>6.1967999999999996</v>
      </c>
      <c r="EP187" s="294"/>
      <c r="EQ187" s="294"/>
      <c r="ER187" s="294">
        <v>6.1967999999999996</v>
      </c>
      <c r="ES187" s="294">
        <f>ES182</f>
        <v>4</v>
      </c>
      <c r="ET187" s="294">
        <f t="shared" ca="1" si="323"/>
        <v>3597.2929999999997</v>
      </c>
      <c r="EU187" s="294"/>
      <c r="EV187" s="294"/>
      <c r="EW187" s="294"/>
      <c r="EX187" s="294">
        <f t="shared" ca="1" si="324"/>
        <v>3597.2929999999997</v>
      </c>
      <c r="EY187" s="294">
        <f>EY182</f>
        <v>3</v>
      </c>
      <c r="EZ187" s="294">
        <f t="shared" ca="1" si="325"/>
        <v>800.26800000000003</v>
      </c>
      <c r="FA187" s="294"/>
      <c r="FB187" s="294"/>
      <c r="FC187" s="294">
        <v>800.26800000000003</v>
      </c>
      <c r="FD187" s="294">
        <f t="shared" ca="1" si="326"/>
        <v>792</v>
      </c>
      <c r="FE187" s="294">
        <f>FE182</f>
        <v>1</v>
      </c>
      <c r="FF187" s="294">
        <f t="shared" ca="1" si="327"/>
        <v>792</v>
      </c>
      <c r="FG187" s="294">
        <f t="shared" si="328"/>
        <v>792</v>
      </c>
      <c r="FH187" s="294">
        <v>792</v>
      </c>
      <c r="FI187" s="294"/>
      <c r="FJ187" s="294">
        <f>FJ182</f>
        <v>3</v>
      </c>
      <c r="FK187" s="294">
        <f t="shared" ca="1" si="329"/>
        <v>4008.0169999999998</v>
      </c>
      <c r="FL187" s="294"/>
      <c r="FM187" s="294"/>
      <c r="FN187" s="294">
        <v>4008.0169999999998</v>
      </c>
      <c r="FO187" s="294">
        <f t="shared" ca="1" si="330"/>
        <v>4008</v>
      </c>
      <c r="FP187" s="294">
        <f>FP182</f>
        <v>1</v>
      </c>
      <c r="FQ187" s="294">
        <f t="shared" ca="1" si="331"/>
        <v>4008</v>
      </c>
      <c r="FR187" s="294">
        <f t="shared" si="332"/>
        <v>4008</v>
      </c>
      <c r="FS187" s="294">
        <v>4008</v>
      </c>
      <c r="FT187" s="294"/>
      <c r="FU187" s="294">
        <f>FU182</f>
        <v>3</v>
      </c>
      <c r="FV187" s="294">
        <f t="shared" ca="1" si="333"/>
        <v>2133.0329999999999</v>
      </c>
      <c r="FW187" s="294"/>
      <c r="FX187" s="294"/>
      <c r="FY187" s="294">
        <v>2133.0329999999999</v>
      </c>
      <c r="FZ187" s="294">
        <f t="shared" ca="1" si="334"/>
        <v>2160</v>
      </c>
      <c r="GA187" s="294">
        <f>GA182</f>
        <v>1</v>
      </c>
      <c r="GB187" s="294">
        <f t="shared" ca="1" si="335"/>
        <v>2160</v>
      </c>
      <c r="GC187" s="294">
        <f t="shared" si="336"/>
        <v>2160</v>
      </c>
      <c r="GD187" s="294">
        <v>2160</v>
      </c>
      <c r="GE187" s="294"/>
    </row>
    <row r="188" spans="1:187" x14ac:dyDescent="0.25">
      <c r="B188" s="252">
        <v>6</v>
      </c>
      <c r="C188" s="294">
        <f>C182</f>
        <v>3</v>
      </c>
      <c r="D188" s="294">
        <f t="shared" ca="1" si="286"/>
        <v>37.625</v>
      </c>
      <c r="E188" s="294"/>
      <c r="F188" s="294"/>
      <c r="G188" s="294">
        <f t="shared" ca="1" si="287"/>
        <v>37.625</v>
      </c>
      <c r="H188" s="294">
        <f>H182</f>
        <v>3</v>
      </c>
      <c r="I188" s="294">
        <f t="shared" ca="1" si="288"/>
        <v>37.924999999999997</v>
      </c>
      <c r="J188" s="294"/>
      <c r="K188" s="294"/>
      <c r="L188" s="294">
        <f t="shared" ca="1" si="289"/>
        <v>37.924999999999997</v>
      </c>
      <c r="M188" s="294">
        <f>M182</f>
        <v>3</v>
      </c>
      <c r="N188" s="294">
        <f t="shared" ca="1" si="290"/>
        <v>481.24700000000007</v>
      </c>
      <c r="O188" s="294"/>
      <c r="P188" s="294"/>
      <c r="Q188" s="294">
        <f t="shared" ca="1" si="291"/>
        <v>481.24700000000007</v>
      </c>
      <c r="R188" s="294">
        <f>R182</f>
        <v>3</v>
      </c>
      <c r="S188" s="294">
        <f t="shared" ca="1" si="292"/>
        <v>549.82500000000005</v>
      </c>
      <c r="T188" s="294"/>
      <c r="U188" s="294"/>
      <c r="V188" s="294">
        <v>549.82500000000005</v>
      </c>
      <c r="W188" s="294">
        <f>W182</f>
        <v>3</v>
      </c>
      <c r="X188" s="294">
        <f t="shared" ca="1" si="293"/>
        <v>-55.967999999999222</v>
      </c>
      <c r="Y188" s="294"/>
      <c r="Z188" s="294"/>
      <c r="AA188" s="294">
        <f t="shared" ca="1" si="294"/>
        <v>-55.967999999999222</v>
      </c>
      <c r="AB188" s="294">
        <f>AB182</f>
        <v>2</v>
      </c>
      <c r="AC188" s="294" t="str">
        <f t="shared" ca="1" si="295"/>
        <v/>
      </c>
      <c r="AD188" s="294"/>
      <c r="AE188" s="294"/>
      <c r="AF188" s="294">
        <f>AF182</f>
        <v>2</v>
      </c>
      <c r="AG188" s="294" t="str">
        <f t="shared" ca="1" si="296"/>
        <v/>
      </c>
      <c r="AH188" s="294"/>
      <c r="AI188" s="294"/>
      <c r="AJ188" s="294">
        <f>AJ182</f>
        <v>2</v>
      </c>
      <c r="AK188" s="294" t="str">
        <f t="shared" ca="1" si="297"/>
        <v/>
      </c>
      <c r="AL188" s="294"/>
      <c r="AM188" s="294"/>
      <c r="AN188" s="294">
        <f>AN182</f>
        <v>2</v>
      </c>
      <c r="AO188" s="294" t="str">
        <f t="shared" ca="1" si="298"/>
        <v/>
      </c>
      <c r="AP188" s="294"/>
      <c r="AQ188" s="294"/>
      <c r="AR188" s="294">
        <f>AR182</f>
        <v>2</v>
      </c>
      <c r="AS188" s="294" t="str">
        <f t="shared" ca="1" si="299"/>
        <v/>
      </c>
      <c r="AT188" s="294"/>
      <c r="AU188" s="294"/>
      <c r="AV188" s="294">
        <f>AV182</f>
        <v>2</v>
      </c>
      <c r="AW188" s="294" t="str">
        <f t="shared" ca="1" si="300"/>
        <v/>
      </c>
      <c r="AX188" s="294"/>
      <c r="AY188" s="294"/>
      <c r="AZ188" s="294">
        <f>AZ182</f>
        <v>4</v>
      </c>
      <c r="BA188" s="294">
        <f t="shared" ca="1" si="301"/>
        <v>222.55199999999905</v>
      </c>
      <c r="BB188" s="294"/>
      <c r="BC188" s="294"/>
      <c r="BD188" s="294">
        <v>40.841999999999999</v>
      </c>
      <c r="BE188" s="294">
        <f>IF(OR(ISBLANK(BD188),ISBLANK(BE182)),"",(BD188-BD187)*BE182)</f>
        <v>222.55199999999905</v>
      </c>
      <c r="BF188" s="294">
        <f>BF182</f>
        <v>4</v>
      </c>
      <c r="BG188" s="294">
        <f t="shared" ca="1" si="302"/>
        <v>166.58399999999983</v>
      </c>
      <c r="BH188" s="294"/>
      <c r="BI188" s="294"/>
      <c r="BJ188" s="294">
        <v>8.2639999999999993</v>
      </c>
      <c r="BK188" s="294">
        <f>IF(OR(ISBLANK(BJ188),ISBLANK(BK182)),"",(BJ188-BJ187)*BK182)</f>
        <v>166.58399999999983</v>
      </c>
      <c r="BL188" s="294">
        <f>BL182</f>
        <v>2</v>
      </c>
      <c r="BM188" s="294" t="str">
        <f t="shared" ca="1" si="303"/>
        <v/>
      </c>
      <c r="BN188" s="294"/>
      <c r="BO188" s="294"/>
      <c r="BP188" s="294">
        <f>BP182</f>
        <v>2</v>
      </c>
      <c r="BQ188" s="294" t="str">
        <f t="shared" ca="1" si="304"/>
        <v/>
      </c>
      <c r="BR188" s="294"/>
      <c r="BS188" s="294"/>
      <c r="BT188" s="294">
        <f>BT182</f>
        <v>4</v>
      </c>
      <c r="BU188" s="294">
        <f t="shared" ca="1" si="305"/>
        <v>14939.999999996871</v>
      </c>
      <c r="BV188" s="294"/>
      <c r="BW188" s="294"/>
      <c r="BX188" s="294">
        <v>2482.6869999999999</v>
      </c>
      <c r="BY188" s="294">
        <f>IF(OR(ISBLANK(BX188),ISBLANK(BY182)),"",(BX188-BX187)*BY182)</f>
        <v>14939.999999996871</v>
      </c>
      <c r="BZ188" s="294">
        <f>BZ182</f>
        <v>4</v>
      </c>
      <c r="CA188" s="294">
        <f t="shared" ca="1" si="306"/>
        <v>0</v>
      </c>
      <c r="CB188" s="294"/>
      <c r="CC188" s="294"/>
      <c r="CD188" s="294">
        <v>2.2069999999999999</v>
      </c>
      <c r="CE188" s="294">
        <f>IF(OR(ISBLANK(CD188),ISBLANK(CE182)),"",(CD188-CD187)*CE182)</f>
        <v>0</v>
      </c>
      <c r="CF188" s="294">
        <f>CF182</f>
        <v>2</v>
      </c>
      <c r="CG188" s="294">
        <f t="shared" ca="1" si="307"/>
        <v>107.5</v>
      </c>
      <c r="CH188" s="294"/>
      <c r="CI188" s="294">
        <v>107.5</v>
      </c>
      <c r="CJ188" s="294">
        <f>CJ182</f>
        <v>2</v>
      </c>
      <c r="CK188" s="294">
        <f t="shared" ca="1" si="308"/>
        <v>30.2</v>
      </c>
      <c r="CL188" s="294"/>
      <c r="CM188" s="294">
        <v>30.2</v>
      </c>
      <c r="CN188" s="294">
        <f>CN182</f>
        <v>3</v>
      </c>
      <c r="CO188" s="294">
        <f t="shared" ca="1" si="309"/>
        <v>137.69999999999999</v>
      </c>
      <c r="CP188" s="294"/>
      <c r="CQ188" s="294"/>
      <c r="CR188" s="294">
        <f t="shared" ca="1" si="310"/>
        <v>137.69999999999999</v>
      </c>
      <c r="CS188" s="294">
        <f>CS182</f>
        <v>2</v>
      </c>
      <c r="CT188" s="294">
        <f t="shared" ca="1" si="311"/>
        <v>82.632000000000005</v>
      </c>
      <c r="CU188" s="294"/>
      <c r="CV188" s="294">
        <v>82.632000000000005</v>
      </c>
      <c r="CW188" s="294">
        <f>CW182</f>
        <v>2</v>
      </c>
      <c r="CX188" s="294">
        <f t="shared" ca="1" si="312"/>
        <v>67.373000000000005</v>
      </c>
      <c r="CY188" s="294"/>
      <c r="CZ188" s="294">
        <v>67.373000000000005</v>
      </c>
      <c r="DA188" s="294">
        <f>DA182</f>
        <v>2</v>
      </c>
      <c r="DB188" s="294">
        <f t="shared" ca="1" si="313"/>
        <v>0</v>
      </c>
      <c r="DC188" s="294"/>
      <c r="DD188" s="294">
        <v>0</v>
      </c>
      <c r="DE188" s="294">
        <f>DE182</f>
        <v>3</v>
      </c>
      <c r="DF188" s="294">
        <f t="shared" ca="1" si="314"/>
        <v>150.005</v>
      </c>
      <c r="DG188" s="294"/>
      <c r="DH188" s="294"/>
      <c r="DI188" s="294">
        <f t="shared" ca="1" si="315"/>
        <v>150.005</v>
      </c>
      <c r="DJ188" s="294">
        <f>DJ182</f>
        <v>3</v>
      </c>
      <c r="DK188" s="294">
        <f t="shared" ca="1" si="316"/>
        <v>14.5526</v>
      </c>
      <c r="DL188" s="294"/>
      <c r="DM188" s="294"/>
      <c r="DN188" s="294">
        <v>14.5526</v>
      </c>
      <c r="DO188" s="294">
        <f>DO182</f>
        <v>3</v>
      </c>
      <c r="DP188" s="294">
        <f t="shared" ca="1" si="317"/>
        <v>22.213799999999999</v>
      </c>
      <c r="DQ188" s="294"/>
      <c r="DR188" s="294"/>
      <c r="DS188" s="294">
        <v>22.213799999999999</v>
      </c>
      <c r="DT188" s="294">
        <f>DT182</f>
        <v>3</v>
      </c>
      <c r="DU188" s="294">
        <f t="shared" ca="1" si="318"/>
        <v>20.657599999999999</v>
      </c>
      <c r="DV188" s="294"/>
      <c r="DW188" s="294"/>
      <c r="DX188" s="294">
        <v>20.657599999999999</v>
      </c>
      <c r="DY188" s="294">
        <f>DY182</f>
        <v>3</v>
      </c>
      <c r="DZ188" s="294">
        <f t="shared" ca="1" si="319"/>
        <v>7.1919000000000004</v>
      </c>
      <c r="EA188" s="294"/>
      <c r="EB188" s="294"/>
      <c r="EC188" s="294">
        <v>7.1919000000000004</v>
      </c>
      <c r="ED188" s="294">
        <f>ED182</f>
        <v>3</v>
      </c>
      <c r="EE188" s="294">
        <f t="shared" ca="1" si="320"/>
        <v>16.837199999999999</v>
      </c>
      <c r="EF188" s="294"/>
      <c r="EG188" s="294"/>
      <c r="EH188" s="294">
        <v>16.837199999999999</v>
      </c>
      <c r="EI188" s="294">
        <f>EI182</f>
        <v>3</v>
      </c>
      <c r="EJ188" s="294">
        <f t="shared" ca="1" si="321"/>
        <v>6.6894</v>
      </c>
      <c r="EK188" s="294"/>
      <c r="EL188" s="294"/>
      <c r="EM188" s="294">
        <v>6.6894</v>
      </c>
      <c r="EN188" s="294">
        <f>EN182</f>
        <v>3</v>
      </c>
      <c r="EO188" s="294">
        <f t="shared" ca="1" si="322"/>
        <v>12.097200000000001</v>
      </c>
      <c r="EP188" s="294"/>
      <c r="EQ188" s="294"/>
      <c r="ER188" s="294">
        <v>12.097200000000001</v>
      </c>
      <c r="ES188" s="294">
        <f>ES182</f>
        <v>4</v>
      </c>
      <c r="ET188" s="294">
        <f t="shared" ca="1" si="323"/>
        <v>3382.7170000000001</v>
      </c>
      <c r="EU188" s="294"/>
      <c r="EV188" s="294"/>
      <c r="EW188" s="294"/>
      <c r="EX188" s="294">
        <f t="shared" ca="1" si="324"/>
        <v>3382.7170000000001</v>
      </c>
      <c r="EY188" s="294">
        <f>EY182</f>
        <v>3</v>
      </c>
      <c r="EZ188" s="294">
        <f t="shared" ca="1" si="325"/>
        <v>798.93600000000004</v>
      </c>
      <c r="FA188" s="294"/>
      <c r="FB188" s="294"/>
      <c r="FC188" s="294">
        <v>798.93600000000004</v>
      </c>
      <c r="FD188" s="294">
        <f t="shared" ca="1" si="326"/>
        <v>792</v>
      </c>
      <c r="FE188" s="294">
        <f>FE182</f>
        <v>1</v>
      </c>
      <c r="FF188" s="294">
        <f t="shared" ca="1" si="327"/>
        <v>792</v>
      </c>
      <c r="FG188" s="294">
        <f t="shared" si="328"/>
        <v>792</v>
      </c>
      <c r="FH188" s="294">
        <v>792</v>
      </c>
      <c r="FI188" s="294"/>
      <c r="FJ188" s="294">
        <f>FJ182</f>
        <v>3</v>
      </c>
      <c r="FK188" s="294">
        <f t="shared" ca="1" si="329"/>
        <v>4008.0169999999998</v>
      </c>
      <c r="FL188" s="294"/>
      <c r="FM188" s="294"/>
      <c r="FN188" s="294">
        <v>4008.0169999999998</v>
      </c>
      <c r="FO188" s="294">
        <f t="shared" ca="1" si="330"/>
        <v>4008</v>
      </c>
      <c r="FP188" s="294">
        <f>FP182</f>
        <v>1</v>
      </c>
      <c r="FQ188" s="294">
        <f t="shared" ca="1" si="331"/>
        <v>4008</v>
      </c>
      <c r="FR188" s="294">
        <f t="shared" si="332"/>
        <v>4008</v>
      </c>
      <c r="FS188" s="294">
        <v>4008</v>
      </c>
      <c r="FT188" s="294"/>
      <c r="FU188" s="294">
        <f>FU182</f>
        <v>3</v>
      </c>
      <c r="FV188" s="294">
        <f t="shared" ca="1" si="333"/>
        <v>2101.2429999999999</v>
      </c>
      <c r="FW188" s="294"/>
      <c r="FX188" s="294"/>
      <c r="FY188" s="294">
        <v>2101.2429999999999</v>
      </c>
      <c r="FZ188" s="294">
        <f t="shared" ca="1" si="334"/>
        <v>2160</v>
      </c>
      <c r="GA188" s="294">
        <f>GA182</f>
        <v>1</v>
      </c>
      <c r="GB188" s="294">
        <f t="shared" ca="1" si="335"/>
        <v>2160</v>
      </c>
      <c r="GC188" s="294">
        <f t="shared" si="336"/>
        <v>2160</v>
      </c>
      <c r="GD188" s="294">
        <v>2160</v>
      </c>
      <c r="GE188" s="294"/>
    </row>
    <row r="189" spans="1:187" x14ac:dyDescent="0.25">
      <c r="B189" s="252">
        <v>7</v>
      </c>
      <c r="C189" s="294">
        <f>C182</f>
        <v>3</v>
      </c>
      <c r="D189" s="294">
        <f t="shared" ca="1" si="286"/>
        <v>38.5700000000015</v>
      </c>
      <c r="E189" s="294"/>
      <c r="F189" s="294"/>
      <c r="G189" s="294">
        <f t="shared" ca="1" si="287"/>
        <v>38.5700000000015</v>
      </c>
      <c r="H189" s="294">
        <f>H182</f>
        <v>3</v>
      </c>
      <c r="I189" s="294">
        <f t="shared" ca="1" si="288"/>
        <v>38.880000000001502</v>
      </c>
      <c r="J189" s="294"/>
      <c r="K189" s="294"/>
      <c r="L189" s="294">
        <f t="shared" ca="1" si="289"/>
        <v>38.880000000001502</v>
      </c>
      <c r="M189" s="294">
        <f>M182</f>
        <v>3</v>
      </c>
      <c r="N189" s="294">
        <f t="shared" ca="1" si="290"/>
        <v>445.33300000000003</v>
      </c>
      <c r="O189" s="294"/>
      <c r="P189" s="294"/>
      <c r="Q189" s="294">
        <f t="shared" ca="1" si="291"/>
        <v>445.33300000000003</v>
      </c>
      <c r="R189" s="294">
        <f>R182</f>
        <v>3</v>
      </c>
      <c r="S189" s="294">
        <f t="shared" ca="1" si="292"/>
        <v>513.43200000000002</v>
      </c>
      <c r="T189" s="294"/>
      <c r="U189" s="294"/>
      <c r="V189" s="294">
        <v>513.43200000000002</v>
      </c>
      <c r="W189" s="294">
        <f>W182</f>
        <v>3</v>
      </c>
      <c r="X189" s="294">
        <f t="shared" ca="1" si="293"/>
        <v>-305.71200000000033</v>
      </c>
      <c r="Y189" s="294"/>
      <c r="Z189" s="294"/>
      <c r="AA189" s="294">
        <f t="shared" ca="1" si="294"/>
        <v>-305.71200000000033</v>
      </c>
      <c r="AB189" s="294">
        <f>AB182</f>
        <v>2</v>
      </c>
      <c r="AC189" s="294" t="str">
        <f t="shared" ca="1" si="295"/>
        <v/>
      </c>
      <c r="AD189" s="294"/>
      <c r="AE189" s="294"/>
      <c r="AF189" s="294">
        <f>AF182</f>
        <v>2</v>
      </c>
      <c r="AG189" s="294" t="str">
        <f t="shared" ca="1" si="296"/>
        <v/>
      </c>
      <c r="AH189" s="294"/>
      <c r="AI189" s="294"/>
      <c r="AJ189" s="294">
        <f>AJ182</f>
        <v>2</v>
      </c>
      <c r="AK189" s="294" t="str">
        <f t="shared" ca="1" si="297"/>
        <v/>
      </c>
      <c r="AL189" s="294"/>
      <c r="AM189" s="294"/>
      <c r="AN189" s="294">
        <f>AN182</f>
        <v>2</v>
      </c>
      <c r="AO189" s="294" t="str">
        <f t="shared" ca="1" si="298"/>
        <v/>
      </c>
      <c r="AP189" s="294"/>
      <c r="AQ189" s="294"/>
      <c r="AR189" s="294">
        <f>AR182</f>
        <v>2</v>
      </c>
      <c r="AS189" s="294" t="str">
        <f t="shared" ca="1" si="299"/>
        <v/>
      </c>
      <c r="AT189" s="294"/>
      <c r="AU189" s="294"/>
      <c r="AV189" s="294">
        <f>AV182</f>
        <v>2</v>
      </c>
      <c r="AW189" s="294" t="str">
        <f t="shared" ca="1" si="300"/>
        <v/>
      </c>
      <c r="AX189" s="294"/>
      <c r="AY189" s="294"/>
      <c r="AZ189" s="294">
        <f>AZ182</f>
        <v>4</v>
      </c>
      <c r="BA189" s="294">
        <f t="shared" ca="1" si="301"/>
        <v>305.71200000000033</v>
      </c>
      <c r="BB189" s="294"/>
      <c r="BC189" s="294"/>
      <c r="BD189" s="294">
        <v>42</v>
      </c>
      <c r="BE189" s="294">
        <f>IF(OR(ISBLANK(BD189),ISBLANK(BE182)),"",(BD189-BD188)*BE182)</f>
        <v>305.71200000000033</v>
      </c>
      <c r="BF189" s="294">
        <f>BF182</f>
        <v>4</v>
      </c>
      <c r="BG189" s="294">
        <f t="shared" ca="1" si="302"/>
        <v>0</v>
      </c>
      <c r="BH189" s="294"/>
      <c r="BI189" s="294"/>
      <c r="BJ189" s="294">
        <v>8.2639999999999993</v>
      </c>
      <c r="BK189" s="294">
        <f>IF(OR(ISBLANK(BJ189),ISBLANK(BK182)),"",(BJ189-BJ188)*BK182)</f>
        <v>0</v>
      </c>
      <c r="BL189" s="294">
        <f>BL182</f>
        <v>2</v>
      </c>
      <c r="BM189" s="294" t="str">
        <f t="shared" ca="1" si="303"/>
        <v/>
      </c>
      <c r="BN189" s="294"/>
      <c r="BO189" s="294"/>
      <c r="BP189" s="294">
        <f>BP182</f>
        <v>2</v>
      </c>
      <c r="BQ189" s="294" t="str">
        <f t="shared" ca="1" si="304"/>
        <v/>
      </c>
      <c r="BR189" s="294"/>
      <c r="BS189" s="294"/>
      <c r="BT189" s="294">
        <f>BT182</f>
        <v>4</v>
      </c>
      <c r="BU189" s="294">
        <f t="shared" ca="1" si="305"/>
        <v>14070.000000001528</v>
      </c>
      <c r="BV189" s="294"/>
      <c r="BW189" s="294"/>
      <c r="BX189" s="294">
        <v>2484.0940000000001</v>
      </c>
      <c r="BY189" s="294">
        <f>IF(OR(ISBLANK(BX189),ISBLANK(BY182)),"",(BX189-BX188)*BY182)</f>
        <v>14070.000000001528</v>
      </c>
      <c r="BZ189" s="294">
        <f>BZ182</f>
        <v>4</v>
      </c>
      <c r="CA189" s="294">
        <f t="shared" ca="1" si="306"/>
        <v>0</v>
      </c>
      <c r="CB189" s="294"/>
      <c r="CC189" s="294"/>
      <c r="CD189" s="294">
        <v>2.2069999999999999</v>
      </c>
      <c r="CE189" s="294">
        <f>IF(OR(ISBLANK(CD189),ISBLANK(CE182)),"",(CD189-CD188)*CE182)</f>
        <v>0</v>
      </c>
      <c r="CF189" s="294">
        <f>CF182</f>
        <v>2</v>
      </c>
      <c r="CG189" s="294">
        <f t="shared" ca="1" si="307"/>
        <v>103.8</v>
      </c>
      <c r="CH189" s="294"/>
      <c r="CI189" s="294">
        <v>103.8</v>
      </c>
      <c r="CJ189" s="294">
        <f>CJ182</f>
        <v>2</v>
      </c>
      <c r="CK189" s="294">
        <f t="shared" ca="1" si="308"/>
        <v>28.93</v>
      </c>
      <c r="CL189" s="294"/>
      <c r="CM189" s="294">
        <v>28.93</v>
      </c>
      <c r="CN189" s="294">
        <f>CN182</f>
        <v>3</v>
      </c>
      <c r="CO189" s="294">
        <f t="shared" ca="1" si="309"/>
        <v>132.72999999999999</v>
      </c>
      <c r="CP189" s="294"/>
      <c r="CQ189" s="294"/>
      <c r="CR189" s="294">
        <f t="shared" ca="1" si="310"/>
        <v>132.72999999999999</v>
      </c>
      <c r="CS189" s="294">
        <f>CS182</f>
        <v>2</v>
      </c>
      <c r="CT189" s="294">
        <f t="shared" ca="1" si="311"/>
        <v>79.72</v>
      </c>
      <c r="CU189" s="294"/>
      <c r="CV189" s="294">
        <v>79.72</v>
      </c>
      <c r="CW189" s="294">
        <f>CW182</f>
        <v>2</v>
      </c>
      <c r="CX189" s="294">
        <f t="shared" ca="1" si="312"/>
        <v>76.05</v>
      </c>
      <c r="CY189" s="294"/>
      <c r="CZ189" s="294">
        <v>76.05</v>
      </c>
      <c r="DA189" s="294">
        <f>DA182</f>
        <v>2</v>
      </c>
      <c r="DB189" s="294">
        <f t="shared" ca="1" si="313"/>
        <v>0</v>
      </c>
      <c r="DC189" s="294"/>
      <c r="DD189" s="294">
        <v>0</v>
      </c>
      <c r="DE189" s="294">
        <f>DE182</f>
        <v>3</v>
      </c>
      <c r="DF189" s="294">
        <f t="shared" ca="1" si="314"/>
        <v>155.76999999999998</v>
      </c>
      <c r="DG189" s="294"/>
      <c r="DH189" s="294"/>
      <c r="DI189" s="294">
        <f t="shared" ca="1" si="315"/>
        <v>155.76999999999998</v>
      </c>
      <c r="DJ189" s="294">
        <f>DJ182</f>
        <v>3</v>
      </c>
      <c r="DK189" s="294">
        <f t="shared" ca="1" si="316"/>
        <v>8.5079999999999991</v>
      </c>
      <c r="DL189" s="294"/>
      <c r="DM189" s="294"/>
      <c r="DN189" s="294">
        <v>8.5079999999999991</v>
      </c>
      <c r="DO189" s="294">
        <f>DO182</f>
        <v>3</v>
      </c>
      <c r="DP189" s="294">
        <f t="shared" ca="1" si="317"/>
        <v>20.9451</v>
      </c>
      <c r="DQ189" s="294"/>
      <c r="DR189" s="294"/>
      <c r="DS189" s="294">
        <v>20.9451</v>
      </c>
      <c r="DT189" s="294">
        <f>DT182</f>
        <v>3</v>
      </c>
      <c r="DU189" s="294">
        <f t="shared" ca="1" si="318"/>
        <v>20.7928</v>
      </c>
      <c r="DV189" s="294"/>
      <c r="DW189" s="294"/>
      <c r="DX189" s="294">
        <v>20.7928</v>
      </c>
      <c r="DY189" s="294">
        <f>DY182</f>
        <v>3</v>
      </c>
      <c r="DZ189" s="294">
        <f t="shared" ca="1" si="319"/>
        <v>6.2946</v>
      </c>
      <c r="EA189" s="294"/>
      <c r="EB189" s="294"/>
      <c r="EC189" s="294">
        <v>6.2946</v>
      </c>
      <c r="ED189" s="294">
        <f>ED182</f>
        <v>3</v>
      </c>
      <c r="EE189" s="294">
        <f t="shared" ca="1" si="320"/>
        <v>11.0961</v>
      </c>
      <c r="EF189" s="294"/>
      <c r="EG189" s="294"/>
      <c r="EH189" s="294">
        <v>11.0961</v>
      </c>
      <c r="EI189" s="294">
        <f>EI182</f>
        <v>3</v>
      </c>
      <c r="EJ189" s="294">
        <f t="shared" ca="1" si="321"/>
        <v>5.0907</v>
      </c>
      <c r="EK189" s="294"/>
      <c r="EL189" s="294"/>
      <c r="EM189" s="294">
        <v>5.0907</v>
      </c>
      <c r="EN189" s="294">
        <f>EN182</f>
        <v>3</v>
      </c>
      <c r="EO189" s="294">
        <f t="shared" ca="1" si="322"/>
        <v>9.8823000000000008</v>
      </c>
      <c r="EP189" s="294"/>
      <c r="EQ189" s="294"/>
      <c r="ER189" s="294">
        <v>9.8823000000000008</v>
      </c>
      <c r="ES189" s="294">
        <f>ES182</f>
        <v>4</v>
      </c>
      <c r="ET189" s="294">
        <f t="shared" ca="1" si="323"/>
        <v>3380.9749999999999</v>
      </c>
      <c r="EU189" s="294"/>
      <c r="EV189" s="294"/>
      <c r="EW189" s="294"/>
      <c r="EX189" s="294">
        <f t="shared" ca="1" si="324"/>
        <v>3380.9749999999999</v>
      </c>
      <c r="EY189" s="294">
        <f>EY182</f>
        <v>3</v>
      </c>
      <c r="EZ189" s="294">
        <f t="shared" ca="1" si="325"/>
        <v>797.154</v>
      </c>
      <c r="FA189" s="294"/>
      <c r="FB189" s="294"/>
      <c r="FC189" s="294">
        <v>797.154</v>
      </c>
      <c r="FD189" s="294">
        <f t="shared" ca="1" si="326"/>
        <v>792</v>
      </c>
      <c r="FE189" s="294">
        <f>FE182</f>
        <v>1</v>
      </c>
      <c r="FF189" s="294">
        <f t="shared" ca="1" si="327"/>
        <v>792</v>
      </c>
      <c r="FG189" s="294">
        <f t="shared" si="328"/>
        <v>792</v>
      </c>
      <c r="FH189" s="294">
        <v>792</v>
      </c>
      <c r="FI189" s="294"/>
      <c r="FJ189" s="294">
        <f>FJ182</f>
        <v>3</v>
      </c>
      <c r="FK189" s="294">
        <f t="shared" ca="1" si="329"/>
        <v>4008.0169999999998</v>
      </c>
      <c r="FL189" s="294"/>
      <c r="FM189" s="294"/>
      <c r="FN189" s="294">
        <v>4008.0169999999998</v>
      </c>
      <c r="FO189" s="294">
        <f t="shared" ca="1" si="330"/>
        <v>4008</v>
      </c>
      <c r="FP189" s="294">
        <f>FP182</f>
        <v>1</v>
      </c>
      <c r="FQ189" s="294">
        <f t="shared" ca="1" si="331"/>
        <v>4008</v>
      </c>
      <c r="FR189" s="294">
        <f t="shared" si="332"/>
        <v>4008</v>
      </c>
      <c r="FS189" s="294">
        <v>4008</v>
      </c>
      <c r="FT189" s="294"/>
      <c r="FU189" s="294">
        <f>FU182</f>
        <v>3</v>
      </c>
      <c r="FV189" s="294">
        <f t="shared" ca="1" si="333"/>
        <v>2762.0529999999999</v>
      </c>
      <c r="FW189" s="294"/>
      <c r="FX189" s="294"/>
      <c r="FY189" s="294">
        <v>2762.0529999999999</v>
      </c>
      <c r="FZ189" s="294">
        <f t="shared" ca="1" si="334"/>
        <v>2880</v>
      </c>
      <c r="GA189" s="294">
        <f>GA182</f>
        <v>1</v>
      </c>
      <c r="GB189" s="294">
        <f t="shared" ca="1" si="335"/>
        <v>2880</v>
      </c>
      <c r="GC189" s="294">
        <f t="shared" si="336"/>
        <v>2880</v>
      </c>
      <c r="GD189" s="294">
        <v>2880</v>
      </c>
      <c r="GE189" s="294"/>
    </row>
    <row r="190" spans="1:187" x14ac:dyDescent="0.25">
      <c r="B190" s="252">
        <v>8</v>
      </c>
      <c r="C190" s="294">
        <f>C182</f>
        <v>3</v>
      </c>
      <c r="D190" s="294" t="str">
        <f t="shared" ca="1" si="286"/>
        <v/>
      </c>
      <c r="E190" s="294"/>
      <c r="F190" s="294"/>
      <c r="G190" s="294" t="str">
        <f t="shared" ca="1" si="287"/>
        <v/>
      </c>
      <c r="H190" s="294">
        <f>H182</f>
        <v>3</v>
      </c>
      <c r="I190" s="294" t="str">
        <f t="shared" ca="1" si="288"/>
        <v/>
      </c>
      <c r="J190" s="294"/>
      <c r="K190" s="294"/>
      <c r="L190" s="294" t="str">
        <f t="shared" ca="1" si="289"/>
        <v/>
      </c>
      <c r="M190" s="294">
        <f>M182</f>
        <v>3</v>
      </c>
      <c r="N190" s="294" t="str">
        <f t="shared" ca="1" si="290"/>
        <v/>
      </c>
      <c r="O190" s="294"/>
      <c r="P190" s="294"/>
      <c r="Q190" s="294" t="str">
        <f t="shared" ca="1" si="291"/>
        <v/>
      </c>
      <c r="R190" s="294">
        <f>R182</f>
        <v>3</v>
      </c>
      <c r="S190" s="294" t="str">
        <f t="shared" ca="1" si="292"/>
        <v/>
      </c>
      <c r="T190" s="294"/>
      <c r="U190" s="294"/>
      <c r="V190" s="294"/>
      <c r="W190" s="294">
        <f>W182</f>
        <v>3</v>
      </c>
      <c r="X190" s="294" t="str">
        <f t="shared" ca="1" si="293"/>
        <v/>
      </c>
      <c r="Y190" s="294"/>
      <c r="Z190" s="294"/>
      <c r="AA190" s="294" t="str">
        <f t="shared" ca="1" si="294"/>
        <v/>
      </c>
      <c r="AB190" s="294">
        <f>AB182</f>
        <v>2</v>
      </c>
      <c r="AC190" s="294" t="str">
        <f t="shared" ca="1" si="295"/>
        <v/>
      </c>
      <c r="AD190" s="294"/>
      <c r="AE190" s="294"/>
      <c r="AF190" s="294">
        <f>AF182</f>
        <v>2</v>
      </c>
      <c r="AG190" s="294" t="str">
        <f t="shared" ca="1" si="296"/>
        <v/>
      </c>
      <c r="AH190" s="294"/>
      <c r="AI190" s="294"/>
      <c r="AJ190" s="294">
        <f>AJ182</f>
        <v>2</v>
      </c>
      <c r="AK190" s="294" t="str">
        <f t="shared" ca="1" si="297"/>
        <v/>
      </c>
      <c r="AL190" s="294"/>
      <c r="AM190" s="294"/>
      <c r="AN190" s="294">
        <f>AN182</f>
        <v>2</v>
      </c>
      <c r="AO190" s="294" t="str">
        <f t="shared" ca="1" si="298"/>
        <v/>
      </c>
      <c r="AP190" s="294"/>
      <c r="AQ190" s="294"/>
      <c r="AR190" s="294">
        <f>AR182</f>
        <v>2</v>
      </c>
      <c r="AS190" s="294" t="str">
        <f t="shared" ca="1" si="299"/>
        <v/>
      </c>
      <c r="AT190" s="294"/>
      <c r="AU190" s="294"/>
      <c r="AV190" s="294">
        <f>AV182</f>
        <v>2</v>
      </c>
      <c r="AW190" s="294" t="str">
        <f t="shared" ca="1" si="300"/>
        <v/>
      </c>
      <c r="AX190" s="294"/>
      <c r="AY190" s="294"/>
      <c r="AZ190" s="294">
        <f>AZ182</f>
        <v>4</v>
      </c>
      <c r="BA190" s="294" t="str">
        <f t="shared" ca="1" si="301"/>
        <v/>
      </c>
      <c r="BB190" s="294"/>
      <c r="BC190" s="294"/>
      <c r="BD190" s="294"/>
      <c r="BE190" s="294" t="str">
        <f>IF(OR(ISBLANK(BD190),ISBLANK(BE182)),"",(BD190-BD189)*BE182)</f>
        <v/>
      </c>
      <c r="BF190" s="294">
        <f>BF182</f>
        <v>4</v>
      </c>
      <c r="BG190" s="294" t="str">
        <f t="shared" ca="1" si="302"/>
        <v/>
      </c>
      <c r="BH190" s="294"/>
      <c r="BI190" s="294"/>
      <c r="BJ190" s="294"/>
      <c r="BK190" s="294" t="str">
        <f>IF(OR(ISBLANK(BJ190),ISBLANK(BK182)),"",(BJ190-BJ189)*BK182)</f>
        <v/>
      </c>
      <c r="BL190" s="294">
        <f>BL182</f>
        <v>2</v>
      </c>
      <c r="BM190" s="294" t="str">
        <f t="shared" ca="1" si="303"/>
        <v/>
      </c>
      <c r="BN190" s="294"/>
      <c r="BO190" s="294"/>
      <c r="BP190" s="294">
        <f>BP182</f>
        <v>2</v>
      </c>
      <c r="BQ190" s="294" t="str">
        <f t="shared" ca="1" si="304"/>
        <v/>
      </c>
      <c r="BR190" s="294"/>
      <c r="BS190" s="294"/>
      <c r="BT190" s="294">
        <f>BT182</f>
        <v>4</v>
      </c>
      <c r="BU190" s="294" t="str">
        <f t="shared" ca="1" si="305"/>
        <v/>
      </c>
      <c r="BV190" s="294"/>
      <c r="BW190" s="294"/>
      <c r="BX190" s="294"/>
      <c r="BY190" s="294" t="str">
        <f>IF(OR(ISBLANK(BX190),ISBLANK(BY182)),"",(BX190-BX189)*BY182)</f>
        <v/>
      </c>
      <c r="BZ190" s="294">
        <f>BZ182</f>
        <v>4</v>
      </c>
      <c r="CA190" s="294" t="str">
        <f t="shared" ca="1" si="306"/>
        <v/>
      </c>
      <c r="CB190" s="294"/>
      <c r="CC190" s="294"/>
      <c r="CD190" s="294"/>
      <c r="CE190" s="294" t="str">
        <f>IF(OR(ISBLANK(CD190),ISBLANK(CE182)),"",(CD190-CD189)*CE182)</f>
        <v/>
      </c>
      <c r="CF190" s="294">
        <f>CF182</f>
        <v>2</v>
      </c>
      <c r="CG190" s="294" t="str">
        <f t="shared" ca="1" si="307"/>
        <v/>
      </c>
      <c r="CH190" s="294"/>
      <c r="CI190" s="294"/>
      <c r="CJ190" s="294">
        <f>CJ182</f>
        <v>2</v>
      </c>
      <c r="CK190" s="294" t="str">
        <f t="shared" ca="1" si="308"/>
        <v/>
      </c>
      <c r="CL190" s="294"/>
      <c r="CM190" s="294"/>
      <c r="CN190" s="294">
        <f>CN182</f>
        <v>3</v>
      </c>
      <c r="CO190" s="294" t="str">
        <f t="shared" ca="1" si="309"/>
        <v/>
      </c>
      <c r="CP190" s="294"/>
      <c r="CQ190" s="294"/>
      <c r="CR190" s="294" t="str">
        <f t="shared" ca="1" si="310"/>
        <v/>
      </c>
      <c r="CS190" s="294">
        <f>CS182</f>
        <v>2</v>
      </c>
      <c r="CT190" s="294" t="str">
        <f t="shared" ca="1" si="311"/>
        <v/>
      </c>
      <c r="CU190" s="294"/>
      <c r="CV190" s="294"/>
      <c r="CW190" s="294">
        <f>CW182</f>
        <v>2</v>
      </c>
      <c r="CX190" s="294" t="str">
        <f t="shared" ca="1" si="312"/>
        <v/>
      </c>
      <c r="CY190" s="294"/>
      <c r="CZ190" s="294"/>
      <c r="DA190" s="294">
        <f>DA182</f>
        <v>2</v>
      </c>
      <c r="DB190" s="294" t="str">
        <f t="shared" ca="1" si="313"/>
        <v/>
      </c>
      <c r="DC190" s="294"/>
      <c r="DD190" s="294"/>
      <c r="DE190" s="294">
        <f>DE182</f>
        <v>3</v>
      </c>
      <c r="DF190" s="294" t="str">
        <f t="shared" ca="1" si="314"/>
        <v/>
      </c>
      <c r="DG190" s="294"/>
      <c r="DH190" s="294"/>
      <c r="DI190" s="294" t="str">
        <f t="shared" ca="1" si="315"/>
        <v/>
      </c>
      <c r="DJ190" s="294">
        <f>DJ182</f>
        <v>3</v>
      </c>
      <c r="DK190" s="294" t="str">
        <f t="shared" ca="1" si="316"/>
        <v/>
      </c>
      <c r="DL190" s="294"/>
      <c r="DM190" s="294"/>
      <c r="DN190" s="294"/>
      <c r="DO190" s="294">
        <f>DO182</f>
        <v>3</v>
      </c>
      <c r="DP190" s="294" t="str">
        <f t="shared" ca="1" si="317"/>
        <v/>
      </c>
      <c r="DQ190" s="294"/>
      <c r="DR190" s="294"/>
      <c r="DS190" s="294"/>
      <c r="DT190" s="294">
        <f>DT182</f>
        <v>3</v>
      </c>
      <c r="DU190" s="294" t="str">
        <f t="shared" ca="1" si="318"/>
        <v/>
      </c>
      <c r="DV190" s="294"/>
      <c r="DW190" s="294"/>
      <c r="DX190" s="294"/>
      <c r="DY190" s="294">
        <f>DY182</f>
        <v>3</v>
      </c>
      <c r="DZ190" s="294" t="str">
        <f t="shared" ca="1" si="319"/>
        <v/>
      </c>
      <c r="EA190" s="294"/>
      <c r="EB190" s="294"/>
      <c r="EC190" s="294"/>
      <c r="ED190" s="294">
        <f>ED182</f>
        <v>3</v>
      </c>
      <c r="EE190" s="294" t="str">
        <f t="shared" ca="1" si="320"/>
        <v/>
      </c>
      <c r="EF190" s="294"/>
      <c r="EG190" s="294"/>
      <c r="EH190" s="294"/>
      <c r="EI190" s="294">
        <f>EI182</f>
        <v>3</v>
      </c>
      <c r="EJ190" s="294" t="str">
        <f t="shared" ca="1" si="321"/>
        <v/>
      </c>
      <c r="EK190" s="294"/>
      <c r="EL190" s="294"/>
      <c r="EM190" s="294"/>
      <c r="EN190" s="294">
        <f>EN182</f>
        <v>3</v>
      </c>
      <c r="EO190" s="294" t="str">
        <f t="shared" ca="1" si="322"/>
        <v/>
      </c>
      <c r="EP190" s="294"/>
      <c r="EQ190" s="294"/>
      <c r="ER190" s="294"/>
      <c r="ES190" s="294">
        <f>ES182</f>
        <v>4</v>
      </c>
      <c r="ET190" s="294" t="str">
        <f t="shared" ca="1" si="323"/>
        <v/>
      </c>
      <c r="EU190" s="294"/>
      <c r="EV190" s="294"/>
      <c r="EW190" s="294"/>
      <c r="EX190" s="294" t="str">
        <f t="shared" ca="1" si="324"/>
        <v/>
      </c>
      <c r="EY190" s="294">
        <f>EY182</f>
        <v>3</v>
      </c>
      <c r="EZ190" s="294" t="str">
        <f t="shared" ca="1" si="325"/>
        <v/>
      </c>
      <c r="FA190" s="294"/>
      <c r="FB190" s="294"/>
      <c r="FC190" s="294"/>
      <c r="FD190" s="294">
        <f t="shared" ca="1" si="326"/>
        <v>792</v>
      </c>
      <c r="FE190" s="294">
        <f>FE182</f>
        <v>1</v>
      </c>
      <c r="FF190" s="294">
        <f t="shared" ca="1" si="327"/>
        <v>792</v>
      </c>
      <c r="FG190" s="294">
        <f t="shared" si="328"/>
        <v>792</v>
      </c>
      <c r="FH190" s="294">
        <v>792</v>
      </c>
      <c r="FI190" s="294"/>
      <c r="FJ190" s="294">
        <f>FJ182</f>
        <v>3</v>
      </c>
      <c r="FK190" s="294" t="str">
        <f t="shared" ca="1" si="329"/>
        <v/>
      </c>
      <c r="FL190" s="294"/>
      <c r="FM190" s="294"/>
      <c r="FN190" s="294"/>
      <c r="FO190" s="294">
        <f t="shared" ca="1" si="330"/>
        <v>4008</v>
      </c>
      <c r="FP190" s="294">
        <f>FP182</f>
        <v>1</v>
      </c>
      <c r="FQ190" s="294">
        <f t="shared" ca="1" si="331"/>
        <v>4008</v>
      </c>
      <c r="FR190" s="294">
        <f t="shared" si="332"/>
        <v>4008</v>
      </c>
      <c r="FS190" s="294">
        <v>4008</v>
      </c>
      <c r="FT190" s="294"/>
      <c r="FU190" s="294">
        <f>FU182</f>
        <v>3</v>
      </c>
      <c r="FV190" s="294" t="str">
        <f t="shared" ca="1" si="333"/>
        <v/>
      </c>
      <c r="FW190" s="294"/>
      <c r="FX190" s="294"/>
      <c r="FY190" s="294"/>
      <c r="FZ190" s="294">
        <f t="shared" ca="1" si="334"/>
        <v>2880</v>
      </c>
      <c r="GA190" s="294">
        <f>GA182</f>
        <v>1</v>
      </c>
      <c r="GB190" s="294">
        <f t="shared" ca="1" si="335"/>
        <v>2880</v>
      </c>
      <c r="GC190" s="294">
        <f t="shared" si="336"/>
        <v>2880</v>
      </c>
      <c r="GD190" s="294">
        <v>2880</v>
      </c>
      <c r="GE190" s="294"/>
    </row>
    <row r="191" spans="1:187" x14ac:dyDescent="0.25">
      <c r="B191" s="252">
        <v>9</v>
      </c>
      <c r="C191" s="294">
        <f>C182</f>
        <v>3</v>
      </c>
      <c r="D191" s="294" t="str">
        <f t="shared" ca="1" si="286"/>
        <v/>
      </c>
      <c r="E191" s="294"/>
      <c r="F191" s="294"/>
      <c r="G191" s="294" t="str">
        <f t="shared" ca="1" si="287"/>
        <v/>
      </c>
      <c r="H191" s="294">
        <f>H182</f>
        <v>3</v>
      </c>
      <c r="I191" s="294" t="str">
        <f t="shared" ca="1" si="288"/>
        <v/>
      </c>
      <c r="J191" s="294"/>
      <c r="K191" s="294"/>
      <c r="L191" s="294" t="str">
        <f t="shared" ca="1" si="289"/>
        <v/>
      </c>
      <c r="M191" s="294">
        <f>M182</f>
        <v>3</v>
      </c>
      <c r="N191" s="294" t="str">
        <f t="shared" ca="1" si="290"/>
        <v/>
      </c>
      <c r="O191" s="294"/>
      <c r="P191" s="294"/>
      <c r="Q191" s="294" t="str">
        <f t="shared" ca="1" si="291"/>
        <v/>
      </c>
      <c r="R191" s="294">
        <f>R182</f>
        <v>3</v>
      </c>
      <c r="S191" s="294" t="str">
        <f t="shared" ca="1" si="292"/>
        <v/>
      </c>
      <c r="T191" s="294"/>
      <c r="U191" s="294"/>
      <c r="V191" s="294"/>
      <c r="W191" s="294">
        <f>W182</f>
        <v>3</v>
      </c>
      <c r="X191" s="294" t="str">
        <f t="shared" ca="1" si="293"/>
        <v/>
      </c>
      <c r="Y191" s="294"/>
      <c r="Z191" s="294"/>
      <c r="AA191" s="294" t="str">
        <f t="shared" ca="1" si="294"/>
        <v/>
      </c>
      <c r="AB191" s="294">
        <f>AB182</f>
        <v>2</v>
      </c>
      <c r="AC191" s="294" t="str">
        <f t="shared" ca="1" si="295"/>
        <v/>
      </c>
      <c r="AD191" s="294"/>
      <c r="AE191" s="294"/>
      <c r="AF191" s="294">
        <f>AF182</f>
        <v>2</v>
      </c>
      <c r="AG191" s="294" t="str">
        <f t="shared" ca="1" si="296"/>
        <v/>
      </c>
      <c r="AH191" s="294"/>
      <c r="AI191" s="294"/>
      <c r="AJ191" s="294">
        <f>AJ182</f>
        <v>2</v>
      </c>
      <c r="AK191" s="294" t="str">
        <f t="shared" ca="1" si="297"/>
        <v/>
      </c>
      <c r="AL191" s="294"/>
      <c r="AM191" s="294"/>
      <c r="AN191" s="294">
        <f>AN182</f>
        <v>2</v>
      </c>
      <c r="AO191" s="294" t="str">
        <f t="shared" ca="1" si="298"/>
        <v/>
      </c>
      <c r="AP191" s="294"/>
      <c r="AQ191" s="294"/>
      <c r="AR191" s="294">
        <f>AR182</f>
        <v>2</v>
      </c>
      <c r="AS191" s="294" t="str">
        <f t="shared" ca="1" si="299"/>
        <v/>
      </c>
      <c r="AT191" s="294"/>
      <c r="AU191" s="294"/>
      <c r="AV191" s="294">
        <f>AV182</f>
        <v>2</v>
      </c>
      <c r="AW191" s="294" t="str">
        <f t="shared" ca="1" si="300"/>
        <v/>
      </c>
      <c r="AX191" s="294"/>
      <c r="AY191" s="294"/>
      <c r="AZ191" s="294">
        <f>AZ182</f>
        <v>4</v>
      </c>
      <c r="BA191" s="294" t="str">
        <f t="shared" ca="1" si="301"/>
        <v/>
      </c>
      <c r="BB191" s="294"/>
      <c r="BC191" s="294"/>
      <c r="BD191" s="294"/>
      <c r="BE191" s="294" t="str">
        <f>IF(OR(ISBLANK(BD191),ISBLANK(BE182)),"",(BD191-BD190)*BE182)</f>
        <v/>
      </c>
      <c r="BF191" s="294">
        <f>BF182</f>
        <v>4</v>
      </c>
      <c r="BG191" s="294" t="str">
        <f t="shared" ca="1" si="302"/>
        <v/>
      </c>
      <c r="BH191" s="294"/>
      <c r="BI191" s="294"/>
      <c r="BJ191" s="294"/>
      <c r="BK191" s="294" t="str">
        <f>IF(OR(ISBLANK(BJ191),ISBLANK(BK182)),"",(BJ191-BJ190)*BK182)</f>
        <v/>
      </c>
      <c r="BL191" s="294">
        <f>BL182</f>
        <v>2</v>
      </c>
      <c r="BM191" s="294" t="str">
        <f t="shared" ca="1" si="303"/>
        <v/>
      </c>
      <c r="BN191" s="294"/>
      <c r="BO191" s="294"/>
      <c r="BP191" s="294">
        <f>BP182</f>
        <v>2</v>
      </c>
      <c r="BQ191" s="294" t="str">
        <f t="shared" ca="1" si="304"/>
        <v/>
      </c>
      <c r="BR191" s="294"/>
      <c r="BS191" s="294"/>
      <c r="BT191" s="294">
        <f>BT182</f>
        <v>4</v>
      </c>
      <c r="BU191" s="294" t="str">
        <f t="shared" ca="1" si="305"/>
        <v/>
      </c>
      <c r="BV191" s="294"/>
      <c r="BW191" s="294"/>
      <c r="BX191" s="294"/>
      <c r="BY191" s="294" t="str">
        <f>IF(OR(ISBLANK(BX191),ISBLANK(BY182)),"",(BX191-BX190)*BY182)</f>
        <v/>
      </c>
      <c r="BZ191" s="294">
        <f>BZ182</f>
        <v>4</v>
      </c>
      <c r="CA191" s="294" t="str">
        <f t="shared" ca="1" si="306"/>
        <v/>
      </c>
      <c r="CB191" s="294"/>
      <c r="CC191" s="294"/>
      <c r="CD191" s="294"/>
      <c r="CE191" s="294" t="str">
        <f>IF(OR(ISBLANK(CD191),ISBLANK(CE182)),"",(CD191-CD190)*CE182)</f>
        <v/>
      </c>
      <c r="CF191" s="294">
        <f>CF182</f>
        <v>2</v>
      </c>
      <c r="CG191" s="294" t="str">
        <f t="shared" ca="1" si="307"/>
        <v/>
      </c>
      <c r="CH191" s="294"/>
      <c r="CI191" s="294"/>
      <c r="CJ191" s="294">
        <f>CJ182</f>
        <v>2</v>
      </c>
      <c r="CK191" s="294" t="str">
        <f t="shared" ca="1" si="308"/>
        <v/>
      </c>
      <c r="CL191" s="294"/>
      <c r="CM191" s="294"/>
      <c r="CN191" s="294">
        <f>CN182</f>
        <v>3</v>
      </c>
      <c r="CO191" s="294" t="str">
        <f t="shared" ca="1" si="309"/>
        <v/>
      </c>
      <c r="CP191" s="294"/>
      <c r="CQ191" s="294"/>
      <c r="CR191" s="294" t="str">
        <f t="shared" ca="1" si="310"/>
        <v/>
      </c>
      <c r="CS191" s="294">
        <f>CS182</f>
        <v>2</v>
      </c>
      <c r="CT191" s="294" t="str">
        <f t="shared" ca="1" si="311"/>
        <v/>
      </c>
      <c r="CU191" s="294"/>
      <c r="CV191" s="294"/>
      <c r="CW191" s="294">
        <f>CW182</f>
        <v>2</v>
      </c>
      <c r="CX191" s="294" t="str">
        <f t="shared" ca="1" si="312"/>
        <v/>
      </c>
      <c r="CY191" s="294"/>
      <c r="CZ191" s="294"/>
      <c r="DA191" s="294">
        <f>DA182</f>
        <v>2</v>
      </c>
      <c r="DB191" s="294" t="str">
        <f t="shared" ca="1" si="313"/>
        <v/>
      </c>
      <c r="DC191" s="294"/>
      <c r="DD191" s="294"/>
      <c r="DE191" s="294">
        <f>DE182</f>
        <v>3</v>
      </c>
      <c r="DF191" s="294" t="str">
        <f t="shared" ca="1" si="314"/>
        <v/>
      </c>
      <c r="DG191" s="294"/>
      <c r="DH191" s="294"/>
      <c r="DI191" s="294" t="str">
        <f t="shared" ca="1" si="315"/>
        <v/>
      </c>
      <c r="DJ191" s="294">
        <f>DJ182</f>
        <v>3</v>
      </c>
      <c r="DK191" s="294" t="str">
        <f t="shared" ca="1" si="316"/>
        <v/>
      </c>
      <c r="DL191" s="294"/>
      <c r="DM191" s="294"/>
      <c r="DN191" s="294"/>
      <c r="DO191" s="294">
        <f>DO182</f>
        <v>3</v>
      </c>
      <c r="DP191" s="294" t="str">
        <f t="shared" ca="1" si="317"/>
        <v/>
      </c>
      <c r="DQ191" s="294"/>
      <c r="DR191" s="294"/>
      <c r="DS191" s="294"/>
      <c r="DT191" s="294">
        <f>DT182</f>
        <v>3</v>
      </c>
      <c r="DU191" s="294" t="str">
        <f t="shared" ca="1" si="318"/>
        <v/>
      </c>
      <c r="DV191" s="294"/>
      <c r="DW191" s="294"/>
      <c r="DX191" s="294"/>
      <c r="DY191" s="294">
        <f>DY182</f>
        <v>3</v>
      </c>
      <c r="DZ191" s="294" t="str">
        <f t="shared" ca="1" si="319"/>
        <v/>
      </c>
      <c r="EA191" s="294"/>
      <c r="EB191" s="294"/>
      <c r="EC191" s="294"/>
      <c r="ED191" s="294">
        <f>ED182</f>
        <v>3</v>
      </c>
      <c r="EE191" s="294" t="str">
        <f t="shared" ca="1" si="320"/>
        <v/>
      </c>
      <c r="EF191" s="294"/>
      <c r="EG191" s="294"/>
      <c r="EH191" s="294"/>
      <c r="EI191" s="294">
        <f>EI182</f>
        <v>3</v>
      </c>
      <c r="EJ191" s="294" t="str">
        <f t="shared" ca="1" si="321"/>
        <v/>
      </c>
      <c r="EK191" s="294"/>
      <c r="EL191" s="294"/>
      <c r="EM191" s="294"/>
      <c r="EN191" s="294">
        <f>EN182</f>
        <v>3</v>
      </c>
      <c r="EO191" s="294" t="str">
        <f t="shared" ca="1" si="322"/>
        <v/>
      </c>
      <c r="EP191" s="294"/>
      <c r="EQ191" s="294"/>
      <c r="ER191" s="294"/>
      <c r="ES191" s="294">
        <f>ES182</f>
        <v>4</v>
      </c>
      <c r="ET191" s="294" t="str">
        <f t="shared" ca="1" si="323"/>
        <v/>
      </c>
      <c r="EU191" s="294"/>
      <c r="EV191" s="294"/>
      <c r="EW191" s="294"/>
      <c r="EX191" s="294" t="str">
        <f t="shared" ca="1" si="324"/>
        <v/>
      </c>
      <c r="EY191" s="294">
        <f>EY182</f>
        <v>3</v>
      </c>
      <c r="EZ191" s="294" t="str">
        <f t="shared" ca="1" si="325"/>
        <v/>
      </c>
      <c r="FA191" s="294"/>
      <c r="FB191" s="294"/>
      <c r="FC191" s="294"/>
      <c r="FD191" s="294">
        <f t="shared" ca="1" si="326"/>
        <v>768</v>
      </c>
      <c r="FE191" s="294">
        <f>FE182</f>
        <v>1</v>
      </c>
      <c r="FF191" s="294">
        <f t="shared" ca="1" si="327"/>
        <v>768</v>
      </c>
      <c r="FG191" s="294">
        <f t="shared" si="328"/>
        <v>768</v>
      </c>
      <c r="FH191" s="294">
        <v>768</v>
      </c>
      <c r="FI191" s="294"/>
      <c r="FJ191" s="294">
        <f>FJ182</f>
        <v>3</v>
      </c>
      <c r="FK191" s="294" t="str">
        <f t="shared" ca="1" si="329"/>
        <v/>
      </c>
      <c r="FL191" s="294"/>
      <c r="FM191" s="294"/>
      <c r="FN191" s="294"/>
      <c r="FO191" s="294">
        <f t="shared" ca="1" si="330"/>
        <v>4008</v>
      </c>
      <c r="FP191" s="294">
        <f>FP182</f>
        <v>1</v>
      </c>
      <c r="FQ191" s="294">
        <f t="shared" ca="1" si="331"/>
        <v>4008</v>
      </c>
      <c r="FR191" s="294">
        <f t="shared" si="332"/>
        <v>4008</v>
      </c>
      <c r="FS191" s="294">
        <v>4008</v>
      </c>
      <c r="FT191" s="294"/>
      <c r="FU191" s="294">
        <f>FU182</f>
        <v>3</v>
      </c>
      <c r="FV191" s="294" t="str">
        <f t="shared" ca="1" si="333"/>
        <v/>
      </c>
      <c r="FW191" s="294"/>
      <c r="FX191" s="294"/>
      <c r="FY191" s="294"/>
      <c r="FZ191" s="294">
        <f t="shared" ca="1" si="334"/>
        <v>2160</v>
      </c>
      <c r="GA191" s="294">
        <f>GA182</f>
        <v>1</v>
      </c>
      <c r="GB191" s="294">
        <f t="shared" ca="1" si="335"/>
        <v>2160</v>
      </c>
      <c r="GC191" s="294">
        <f t="shared" si="336"/>
        <v>2160</v>
      </c>
      <c r="GD191" s="294">
        <v>2160</v>
      </c>
      <c r="GE191" s="294"/>
    </row>
    <row r="192" spans="1:187" ht="15.75" thickBot="1" x14ac:dyDescent="0.3">
      <c r="B192" s="107">
        <v>10</v>
      </c>
      <c r="C192" s="294">
        <f>C182</f>
        <v>3</v>
      </c>
      <c r="D192" s="294" t="str">
        <f t="shared" ca="1" si="286"/>
        <v/>
      </c>
      <c r="E192" s="294"/>
      <c r="F192" s="294"/>
      <c r="G192" s="294" t="str">
        <f t="shared" ca="1" si="287"/>
        <v/>
      </c>
      <c r="H192" s="294">
        <f>H182</f>
        <v>3</v>
      </c>
      <c r="I192" s="294" t="str">
        <f t="shared" ca="1" si="288"/>
        <v/>
      </c>
      <c r="J192" s="294"/>
      <c r="K192" s="294"/>
      <c r="L192" s="294" t="str">
        <f t="shared" ca="1" si="289"/>
        <v/>
      </c>
      <c r="M192" s="294">
        <f>M182</f>
        <v>3</v>
      </c>
      <c r="N192" s="294" t="str">
        <f t="shared" ca="1" si="290"/>
        <v/>
      </c>
      <c r="O192" s="294"/>
      <c r="P192" s="294"/>
      <c r="Q192" s="294" t="str">
        <f t="shared" ca="1" si="291"/>
        <v/>
      </c>
      <c r="R192" s="294">
        <f>R182</f>
        <v>3</v>
      </c>
      <c r="S192" s="294" t="str">
        <f t="shared" ca="1" si="292"/>
        <v/>
      </c>
      <c r="T192" s="294"/>
      <c r="U192" s="294"/>
      <c r="V192" s="294"/>
      <c r="W192" s="296">
        <f>W182</f>
        <v>3</v>
      </c>
      <c r="X192" s="296" t="str">
        <f t="shared" ca="1" si="293"/>
        <v/>
      </c>
      <c r="Y192" s="296"/>
      <c r="Z192" s="296"/>
      <c r="AA192" s="296" t="str">
        <f t="shared" ca="1" si="294"/>
        <v/>
      </c>
      <c r="AB192" s="296">
        <f>AB182</f>
        <v>2</v>
      </c>
      <c r="AC192" s="296" t="str">
        <f t="shared" ca="1" si="295"/>
        <v/>
      </c>
      <c r="AD192" s="296"/>
      <c r="AE192" s="296"/>
      <c r="AF192" s="296">
        <f>AF182</f>
        <v>2</v>
      </c>
      <c r="AG192" s="296" t="str">
        <f t="shared" ca="1" si="296"/>
        <v/>
      </c>
      <c r="AH192" s="296"/>
      <c r="AI192" s="296"/>
      <c r="AJ192" s="296">
        <f>AJ182</f>
        <v>2</v>
      </c>
      <c r="AK192" s="296" t="str">
        <f t="shared" ca="1" si="297"/>
        <v/>
      </c>
      <c r="AL192" s="296"/>
      <c r="AM192" s="296"/>
      <c r="AN192" s="296">
        <f>AN182</f>
        <v>2</v>
      </c>
      <c r="AO192" s="296" t="str">
        <f t="shared" ca="1" si="298"/>
        <v/>
      </c>
      <c r="AP192" s="296"/>
      <c r="AQ192" s="296"/>
      <c r="AR192" s="296">
        <f>AR182</f>
        <v>2</v>
      </c>
      <c r="AS192" s="296" t="str">
        <f t="shared" ca="1" si="299"/>
        <v/>
      </c>
      <c r="AT192" s="296"/>
      <c r="AU192" s="296"/>
      <c r="AV192" s="296">
        <f>AV182</f>
        <v>2</v>
      </c>
      <c r="AW192" s="296" t="str">
        <f t="shared" ca="1" si="300"/>
        <v/>
      </c>
      <c r="AX192" s="296"/>
      <c r="AY192" s="296"/>
      <c r="AZ192" s="294">
        <f>AZ182</f>
        <v>4</v>
      </c>
      <c r="BA192" s="294" t="str">
        <f t="shared" ca="1" si="301"/>
        <v/>
      </c>
      <c r="BB192" s="294"/>
      <c r="BC192" s="294"/>
      <c r="BD192" s="294"/>
      <c r="BE192" s="294" t="str">
        <f>IF(OR(ISBLANK(BD192),ISBLANK(BE182)),"",(BD192-BD191)*BE182)</f>
        <v/>
      </c>
      <c r="BF192" s="294">
        <f>BF182</f>
        <v>4</v>
      </c>
      <c r="BG192" s="294" t="str">
        <f t="shared" ca="1" si="302"/>
        <v/>
      </c>
      <c r="BH192" s="294"/>
      <c r="BI192" s="294"/>
      <c r="BJ192" s="294"/>
      <c r="BK192" s="294" t="str">
        <f>IF(OR(ISBLANK(BJ192),ISBLANK(BK182)),"",(BJ192-BJ191)*BK182)</f>
        <v/>
      </c>
      <c r="BL192" s="296">
        <f>BL182</f>
        <v>2</v>
      </c>
      <c r="BM192" s="296" t="str">
        <f t="shared" ca="1" si="303"/>
        <v/>
      </c>
      <c r="BN192" s="296"/>
      <c r="BO192" s="296"/>
      <c r="BP192" s="296">
        <f>BP182</f>
        <v>2</v>
      </c>
      <c r="BQ192" s="296" t="str">
        <f t="shared" ca="1" si="304"/>
        <v/>
      </c>
      <c r="BR192" s="296"/>
      <c r="BS192" s="296"/>
      <c r="BT192" s="296">
        <f>BT182</f>
        <v>4</v>
      </c>
      <c r="BU192" s="296" t="str">
        <f t="shared" ca="1" si="305"/>
        <v/>
      </c>
      <c r="BV192" s="296"/>
      <c r="BW192" s="296"/>
      <c r="BX192" s="296"/>
      <c r="BY192" s="296" t="str">
        <f>IF(OR(ISBLANK(BX192),ISBLANK(BY182)),"",(BX192-BX191)*BY182)</f>
        <v/>
      </c>
      <c r="BZ192" s="296">
        <f>BZ182</f>
        <v>4</v>
      </c>
      <c r="CA192" s="296" t="str">
        <f t="shared" ca="1" si="306"/>
        <v/>
      </c>
      <c r="CB192" s="296"/>
      <c r="CC192" s="296"/>
      <c r="CD192" s="296"/>
      <c r="CE192" s="296" t="str">
        <f>IF(OR(ISBLANK(CD192),ISBLANK(CE182)),"",(CD192-CD191)*CE182)</f>
        <v/>
      </c>
      <c r="CF192" s="296">
        <f>CF182</f>
        <v>2</v>
      </c>
      <c r="CG192" s="296" t="str">
        <f t="shared" ca="1" si="307"/>
        <v/>
      </c>
      <c r="CH192" s="296"/>
      <c r="CI192" s="296"/>
      <c r="CJ192" s="296">
        <f>CJ182</f>
        <v>2</v>
      </c>
      <c r="CK192" s="296" t="str">
        <f t="shared" ca="1" si="308"/>
        <v/>
      </c>
      <c r="CL192" s="296"/>
      <c r="CM192" s="296"/>
      <c r="CN192" s="296">
        <f>CN182</f>
        <v>3</v>
      </c>
      <c r="CO192" s="296" t="str">
        <f t="shared" ca="1" si="309"/>
        <v/>
      </c>
      <c r="CP192" s="296"/>
      <c r="CQ192" s="296"/>
      <c r="CR192" s="296" t="str">
        <f t="shared" ca="1" si="310"/>
        <v/>
      </c>
      <c r="CS192" s="296">
        <f>CS182</f>
        <v>2</v>
      </c>
      <c r="CT192" s="296" t="str">
        <f t="shared" ca="1" si="311"/>
        <v/>
      </c>
      <c r="CU192" s="296"/>
      <c r="CV192" s="296"/>
      <c r="CW192" s="296">
        <f>CW182</f>
        <v>2</v>
      </c>
      <c r="CX192" s="296" t="str">
        <f t="shared" ca="1" si="312"/>
        <v/>
      </c>
      <c r="CY192" s="296"/>
      <c r="CZ192" s="296"/>
      <c r="DA192" s="296">
        <f>DA182</f>
        <v>2</v>
      </c>
      <c r="DB192" s="296" t="str">
        <f t="shared" ca="1" si="313"/>
        <v/>
      </c>
      <c r="DC192" s="296"/>
      <c r="DD192" s="296"/>
      <c r="DE192" s="296">
        <f>DE182</f>
        <v>3</v>
      </c>
      <c r="DF192" s="296" t="str">
        <f t="shared" ca="1" si="314"/>
        <v/>
      </c>
      <c r="DG192" s="296"/>
      <c r="DH192" s="296"/>
      <c r="DI192" s="296" t="str">
        <f t="shared" ca="1" si="315"/>
        <v/>
      </c>
      <c r="DJ192" s="296">
        <f>DJ182</f>
        <v>3</v>
      </c>
      <c r="DK192" s="296" t="str">
        <f t="shared" ca="1" si="316"/>
        <v/>
      </c>
      <c r="DL192" s="296"/>
      <c r="DM192" s="296"/>
      <c r="DN192" s="296"/>
      <c r="DO192" s="296">
        <f>DO182</f>
        <v>3</v>
      </c>
      <c r="DP192" s="296" t="str">
        <f t="shared" ca="1" si="317"/>
        <v/>
      </c>
      <c r="DQ192" s="296"/>
      <c r="DR192" s="296"/>
      <c r="DS192" s="296"/>
      <c r="DT192" s="296">
        <f>DT182</f>
        <v>3</v>
      </c>
      <c r="DU192" s="296" t="str">
        <f t="shared" ca="1" si="318"/>
        <v/>
      </c>
      <c r="DV192" s="296"/>
      <c r="DW192" s="296"/>
      <c r="DX192" s="296"/>
      <c r="DY192" s="296">
        <f>DY182</f>
        <v>3</v>
      </c>
      <c r="DZ192" s="296" t="str">
        <f t="shared" ca="1" si="319"/>
        <v/>
      </c>
      <c r="EA192" s="296"/>
      <c r="EB192" s="296"/>
      <c r="EC192" s="296"/>
      <c r="ED192" s="296">
        <f>ED182</f>
        <v>3</v>
      </c>
      <c r="EE192" s="296" t="str">
        <f t="shared" ca="1" si="320"/>
        <v/>
      </c>
      <c r="EF192" s="296"/>
      <c r="EG192" s="296"/>
      <c r="EH192" s="296"/>
      <c r="EI192" s="296">
        <f>EI182</f>
        <v>3</v>
      </c>
      <c r="EJ192" s="296" t="str">
        <f t="shared" ca="1" si="321"/>
        <v/>
      </c>
      <c r="EK192" s="296"/>
      <c r="EL192" s="296"/>
      <c r="EM192" s="296"/>
      <c r="EN192" s="296">
        <f>EN182</f>
        <v>3</v>
      </c>
      <c r="EO192" s="296" t="str">
        <f t="shared" ca="1" si="322"/>
        <v/>
      </c>
      <c r="EP192" s="296"/>
      <c r="EQ192" s="296"/>
      <c r="ER192" s="296"/>
      <c r="ES192" s="296">
        <f>ES182</f>
        <v>4</v>
      </c>
      <c r="ET192" s="296" t="str">
        <f t="shared" ca="1" si="323"/>
        <v/>
      </c>
      <c r="EU192" s="296"/>
      <c r="EV192" s="296"/>
      <c r="EW192" s="296"/>
      <c r="EX192" s="296" t="str">
        <f t="shared" ca="1" si="324"/>
        <v/>
      </c>
      <c r="EY192" s="294">
        <f>EY182</f>
        <v>3</v>
      </c>
      <c r="EZ192" s="294" t="str">
        <f t="shared" ca="1" si="325"/>
        <v/>
      </c>
      <c r="FA192" s="294"/>
      <c r="FB192" s="294"/>
      <c r="FC192" s="294"/>
      <c r="FD192" s="294" t="str">
        <f t="shared" ca="1" si="326"/>
        <v/>
      </c>
      <c r="FE192" s="294">
        <f>FE182</f>
        <v>1</v>
      </c>
      <c r="FF192" s="294" t="str">
        <f t="shared" ca="1" si="327"/>
        <v/>
      </c>
      <c r="FG192" s="294" t="str">
        <f t="shared" si="328"/>
        <v/>
      </c>
      <c r="FH192" s="294"/>
      <c r="FI192" s="294"/>
      <c r="FJ192" s="294">
        <f>FJ182</f>
        <v>3</v>
      </c>
      <c r="FK192" s="294" t="str">
        <f t="shared" ca="1" si="329"/>
        <v/>
      </c>
      <c r="FL192" s="294"/>
      <c r="FM192" s="294"/>
      <c r="FN192" s="294"/>
      <c r="FO192" s="294" t="str">
        <f t="shared" ca="1" si="330"/>
        <v/>
      </c>
      <c r="FP192" s="294">
        <f>FP182</f>
        <v>1</v>
      </c>
      <c r="FQ192" s="294" t="str">
        <f t="shared" ca="1" si="331"/>
        <v/>
      </c>
      <c r="FR192" s="294" t="str">
        <f t="shared" si="332"/>
        <v/>
      </c>
      <c r="FS192" s="294"/>
      <c r="FT192" s="294"/>
      <c r="FU192" s="294">
        <f>FU182</f>
        <v>3</v>
      </c>
      <c r="FV192" s="294" t="str">
        <f t="shared" ca="1" si="333"/>
        <v/>
      </c>
      <c r="FW192" s="294"/>
      <c r="FX192" s="294"/>
      <c r="FY192" s="294"/>
      <c r="FZ192" s="294" t="str">
        <f t="shared" ca="1" si="334"/>
        <v/>
      </c>
      <c r="GA192" s="294">
        <f>GA182</f>
        <v>1</v>
      </c>
      <c r="GB192" s="294" t="str">
        <f t="shared" ca="1" si="335"/>
        <v/>
      </c>
      <c r="GC192" s="294" t="str">
        <f t="shared" si="336"/>
        <v/>
      </c>
      <c r="GD192" s="294"/>
      <c r="GE192" s="294"/>
    </row>
    <row r="193" spans="2:187" ht="15.75" thickBot="1" x14ac:dyDescent="0.3">
      <c r="B193" s="108" t="s">
        <v>75</v>
      </c>
      <c r="C193" s="147"/>
      <c r="D193" s="147"/>
      <c r="E193" s="147"/>
      <c r="F193" s="147"/>
      <c r="G193" s="147"/>
      <c r="H193" s="147"/>
      <c r="I193" s="147"/>
      <c r="J193" s="147"/>
      <c r="K193" s="147"/>
      <c r="L193" s="147"/>
      <c r="M193" s="147"/>
      <c r="N193" s="147"/>
      <c r="O193" s="147"/>
      <c r="P193" s="147"/>
      <c r="Q193" s="147"/>
      <c r="R193" s="147"/>
      <c r="S193" s="147"/>
      <c r="T193" s="147"/>
      <c r="U193" s="147"/>
      <c r="V193" s="147"/>
      <c r="W193" s="147"/>
      <c r="X193" s="147"/>
      <c r="Y193" s="147"/>
      <c r="Z193" s="147"/>
      <c r="AA193" s="147"/>
      <c r="AB193" s="147"/>
      <c r="AC193" s="147"/>
      <c r="AD193" s="147"/>
      <c r="AE193" s="147"/>
      <c r="AF193" s="147"/>
      <c r="AG193" s="147"/>
      <c r="AH193" s="147"/>
      <c r="AI193" s="147"/>
      <c r="AJ193" s="147"/>
      <c r="AK193" s="147"/>
      <c r="AL193" s="147"/>
      <c r="AM193" s="147"/>
      <c r="AN193" s="147"/>
      <c r="AO193" s="147"/>
      <c r="AP193" s="147"/>
      <c r="AQ193" s="147"/>
      <c r="AR193" s="147"/>
      <c r="AS193" s="147"/>
      <c r="AT193" s="147"/>
      <c r="AU193" s="147"/>
      <c r="AV193" s="147"/>
      <c r="AW193" s="147"/>
      <c r="AX193" s="147"/>
      <c r="AY193" s="147"/>
      <c r="AZ193" s="147"/>
      <c r="BA193" s="147"/>
      <c r="BB193" s="147"/>
      <c r="BC193" s="147"/>
      <c r="BD193" s="147"/>
      <c r="BE193" s="147"/>
      <c r="BF193" s="147"/>
      <c r="BG193" s="147"/>
      <c r="BH193" s="147"/>
      <c r="BI193" s="147"/>
      <c r="BJ193" s="147"/>
      <c r="BK193" s="147"/>
      <c r="BL193" s="147"/>
      <c r="BM193" s="147"/>
      <c r="BN193" s="147"/>
      <c r="BO193" s="147"/>
      <c r="BP193" s="147"/>
      <c r="BQ193" s="147"/>
      <c r="BR193" s="147"/>
      <c r="BS193" s="147"/>
      <c r="BT193" s="147"/>
      <c r="BU193" s="147"/>
      <c r="BV193" s="147"/>
      <c r="BW193" s="147"/>
      <c r="BX193" s="147"/>
      <c r="BY193" s="147"/>
      <c r="BZ193" s="147"/>
      <c r="CA193" s="147"/>
      <c r="CB193" s="147"/>
      <c r="CC193" s="147"/>
      <c r="CD193" s="147"/>
      <c r="CE193" s="147"/>
      <c r="CF193" s="147"/>
      <c r="CG193" s="147"/>
      <c r="CH193" s="147"/>
      <c r="CI193" s="147"/>
      <c r="CJ193" s="147"/>
      <c r="CK193" s="147"/>
      <c r="CL193" s="147"/>
      <c r="CM193" s="147"/>
      <c r="CN193" s="147"/>
      <c r="CO193" s="147"/>
      <c r="CP193" s="147"/>
      <c r="CQ193" s="147"/>
      <c r="CR193" s="147"/>
      <c r="CS193" s="147"/>
      <c r="CT193" s="147"/>
      <c r="CU193" s="147"/>
      <c r="CV193" s="147"/>
      <c r="CW193" s="147"/>
      <c r="CX193" s="147"/>
      <c r="CY193" s="147"/>
      <c r="CZ193" s="147"/>
      <c r="DA193" s="147"/>
      <c r="DB193" s="147"/>
      <c r="DC193" s="147"/>
      <c r="DD193" s="147"/>
      <c r="DE193" s="147"/>
      <c r="DF193" s="147"/>
      <c r="DG193" s="147"/>
      <c r="DH193" s="147"/>
      <c r="DI193" s="147"/>
      <c r="DJ193" s="147"/>
      <c r="DK193" s="147"/>
      <c r="DL193" s="147"/>
      <c r="DM193" s="147"/>
      <c r="DN193" s="147"/>
      <c r="DO193" s="147"/>
      <c r="DP193" s="147"/>
      <c r="DQ193" s="147"/>
      <c r="DR193" s="147"/>
      <c r="DS193" s="147"/>
      <c r="DT193" s="147"/>
      <c r="DU193" s="147"/>
      <c r="DV193" s="147"/>
      <c r="DW193" s="147"/>
      <c r="DX193" s="147"/>
      <c r="DY193" s="147"/>
      <c r="DZ193" s="147"/>
      <c r="EA193" s="147"/>
      <c r="EB193" s="147"/>
      <c r="EC193" s="147"/>
      <c r="ED193" s="147"/>
      <c r="EE193" s="147"/>
      <c r="EF193" s="147"/>
      <c r="EG193" s="147"/>
      <c r="EH193" s="147"/>
      <c r="EI193" s="147"/>
      <c r="EJ193" s="147"/>
      <c r="EK193" s="147"/>
      <c r="EL193" s="147"/>
      <c r="EM193" s="147"/>
      <c r="EN193" s="147"/>
      <c r="EO193" s="147"/>
      <c r="EP193" s="147"/>
      <c r="EQ193" s="147"/>
      <c r="ER193" s="147"/>
      <c r="ES193" s="147"/>
      <c r="ET193" s="147"/>
      <c r="EU193" s="147"/>
      <c r="EV193" s="147"/>
      <c r="EW193" s="147"/>
      <c r="EX193" s="147"/>
      <c r="EY193" s="147"/>
      <c r="EZ193" s="147"/>
      <c r="FA193" s="147"/>
      <c r="FB193" s="147"/>
      <c r="FC193" s="147"/>
      <c r="FD193" s="147"/>
      <c r="FE193" s="147"/>
      <c r="FF193" s="147"/>
      <c r="FG193" s="147"/>
      <c r="FH193" s="147"/>
      <c r="FI193" s="147"/>
      <c r="FJ193" s="147"/>
      <c r="FK193" s="147"/>
      <c r="FL193" s="147"/>
      <c r="FM193" s="147"/>
      <c r="FN193" s="147"/>
      <c r="FO193" s="147"/>
      <c r="FP193" s="147"/>
      <c r="FQ193" s="147"/>
      <c r="FR193" s="147"/>
      <c r="FS193" s="147"/>
      <c r="FT193" s="147"/>
      <c r="FU193" s="147"/>
      <c r="FV193" s="147"/>
      <c r="FW193" s="147"/>
      <c r="FX193" s="147"/>
      <c r="FY193" s="147"/>
      <c r="FZ193" s="147"/>
      <c r="GA193" s="147"/>
      <c r="GB193" s="147"/>
      <c r="GC193" s="147"/>
      <c r="GD193" s="147"/>
      <c r="GE193" s="147"/>
    </row>
    <row r="194" spans="2:187" x14ac:dyDescent="0.25">
      <c r="B194" s="20">
        <v>11</v>
      </c>
      <c r="C194" s="294">
        <f>C182</f>
        <v>3</v>
      </c>
      <c r="D194" s="294" t="str">
        <f t="shared" ca="1" si="286"/>
        <v/>
      </c>
      <c r="E194" s="294"/>
      <c r="F194" s="294"/>
      <c r="G194" s="294" t="str">
        <f t="shared" ref="G194:G203" ca="1" si="337">IFERROR(DH237,"")</f>
        <v/>
      </c>
      <c r="H194" s="294">
        <f>H182</f>
        <v>3</v>
      </c>
      <c r="I194" s="294" t="str">
        <f t="shared" ca="1" si="288"/>
        <v/>
      </c>
      <c r="J194" s="294"/>
      <c r="K194" s="294"/>
      <c r="L194" s="294" t="str">
        <f t="shared" ref="L194:L203" ca="1" si="338">IFERROR(D194+GY237,"")</f>
        <v/>
      </c>
      <c r="M194" s="294">
        <f>M182</f>
        <v>3</v>
      </c>
      <c r="N194" s="294" t="str">
        <f t="shared" ca="1" si="290"/>
        <v/>
      </c>
      <c r="O194" s="294"/>
      <c r="P194" s="294"/>
      <c r="Q194" s="294" t="str">
        <f t="shared" ref="Q194:Q203" ca="1" si="339">IFERROR(S194-HC237,"")</f>
        <v/>
      </c>
      <c r="R194" s="294">
        <f>R182</f>
        <v>3</v>
      </c>
      <c r="S194" s="294" t="str">
        <f t="shared" ca="1" si="292"/>
        <v/>
      </c>
      <c r="T194" s="294"/>
      <c r="U194" s="294"/>
      <c r="V194" s="294"/>
      <c r="W194" s="99">
        <f>W182</f>
        <v>3</v>
      </c>
      <c r="X194" s="99" t="str">
        <f t="shared" ca="1" si="293"/>
        <v/>
      </c>
      <c r="Y194" s="99"/>
      <c r="Z194" s="99"/>
      <c r="AA194" s="99" t="str">
        <f t="shared" ca="1" si="294"/>
        <v/>
      </c>
      <c r="AB194" s="99">
        <f>AB182</f>
        <v>2</v>
      </c>
      <c r="AC194" s="99" t="str">
        <f t="shared" ca="1" si="295"/>
        <v/>
      </c>
      <c r="AD194" s="99"/>
      <c r="AE194" s="99"/>
      <c r="AF194" s="99">
        <f>AF182</f>
        <v>2</v>
      </c>
      <c r="AG194" s="99" t="str">
        <f t="shared" ca="1" si="296"/>
        <v/>
      </c>
      <c r="AH194" s="99"/>
      <c r="AI194" s="99"/>
      <c r="AJ194" s="99">
        <f>AJ182</f>
        <v>2</v>
      </c>
      <c r="AK194" s="99" t="str">
        <f t="shared" ca="1" si="297"/>
        <v/>
      </c>
      <c r="AL194" s="99"/>
      <c r="AM194" s="99"/>
      <c r="AN194" s="99">
        <f>AN182</f>
        <v>2</v>
      </c>
      <c r="AO194" s="99" t="str">
        <f t="shared" ca="1" si="298"/>
        <v/>
      </c>
      <c r="AP194" s="99"/>
      <c r="AQ194" s="99"/>
      <c r="AR194" s="99">
        <f>AR182</f>
        <v>2</v>
      </c>
      <c r="AS194" s="99" t="str">
        <f t="shared" ca="1" si="299"/>
        <v/>
      </c>
      <c r="AT194" s="99"/>
      <c r="AU194" s="99"/>
      <c r="AV194" s="99">
        <f>AV182</f>
        <v>2</v>
      </c>
      <c r="AW194" s="99" t="str">
        <f t="shared" ca="1" si="300"/>
        <v/>
      </c>
      <c r="AX194" s="99"/>
      <c r="AY194" s="99"/>
      <c r="AZ194" s="294">
        <f>AZ182</f>
        <v>4</v>
      </c>
      <c r="BA194" s="294" t="str">
        <f t="shared" ca="1" si="301"/>
        <v/>
      </c>
      <c r="BB194" s="294"/>
      <c r="BC194" s="294"/>
      <c r="BD194" s="294"/>
      <c r="BE194" s="294" t="str">
        <f>IF(OR(ISBLANK(BD194),ISBLANK(BE182)),"",(BD194-BD193)*BE182)</f>
        <v/>
      </c>
      <c r="BF194" s="294">
        <f>BF182</f>
        <v>4</v>
      </c>
      <c r="BG194" s="294" t="str">
        <f t="shared" ca="1" si="302"/>
        <v/>
      </c>
      <c r="BH194" s="294"/>
      <c r="BI194" s="294"/>
      <c r="BJ194" s="294"/>
      <c r="BK194" s="294" t="str">
        <f>IF(OR(ISBLANK(BJ194),ISBLANK(BK182)),"",(BJ194-BJ193)*BK182)</f>
        <v/>
      </c>
      <c r="BL194" s="99">
        <f>BL182</f>
        <v>2</v>
      </c>
      <c r="BM194" s="99" t="str">
        <f t="shared" ca="1" si="303"/>
        <v/>
      </c>
      <c r="BN194" s="99"/>
      <c r="BO194" s="99"/>
      <c r="BP194" s="99">
        <f>BP182</f>
        <v>2</v>
      </c>
      <c r="BQ194" s="99" t="str">
        <f t="shared" ca="1" si="304"/>
        <v/>
      </c>
      <c r="BR194" s="99"/>
      <c r="BS194" s="99"/>
      <c r="BT194" s="99">
        <f>BT182</f>
        <v>4</v>
      </c>
      <c r="BU194" s="99" t="str">
        <f t="shared" ca="1" si="305"/>
        <v/>
      </c>
      <c r="BV194" s="99"/>
      <c r="BW194" s="99"/>
      <c r="BX194" s="99"/>
      <c r="BY194" s="99" t="str">
        <f>IF(OR(ISBLANK(BX194),ISBLANK(BY182)),"",(BX194-BX193)*BY182)</f>
        <v/>
      </c>
      <c r="BZ194" s="99">
        <f>BZ182</f>
        <v>4</v>
      </c>
      <c r="CA194" s="99" t="str">
        <f t="shared" ca="1" si="306"/>
        <v/>
      </c>
      <c r="CB194" s="99"/>
      <c r="CC194" s="99"/>
      <c r="CD194" s="99"/>
      <c r="CE194" s="99" t="str">
        <f>IF(OR(ISBLANK(CD194),ISBLANK(CE182)),"",(CD194-CD193)*CE182)</f>
        <v/>
      </c>
      <c r="CF194" s="99">
        <f>CF182</f>
        <v>2</v>
      </c>
      <c r="CG194" s="99" t="str">
        <f t="shared" ca="1" si="307"/>
        <v/>
      </c>
      <c r="CH194" s="99"/>
      <c r="CI194" s="99"/>
      <c r="CJ194" s="99">
        <f>CJ182</f>
        <v>2</v>
      </c>
      <c r="CK194" s="99" t="str">
        <f t="shared" ca="1" si="308"/>
        <v/>
      </c>
      <c r="CL194" s="99"/>
      <c r="CM194" s="99"/>
      <c r="CN194" s="99">
        <f>CN182</f>
        <v>3</v>
      </c>
      <c r="CO194" s="99" t="str">
        <f t="shared" ca="1" si="309"/>
        <v/>
      </c>
      <c r="CP194" s="99"/>
      <c r="CQ194" s="99"/>
      <c r="CR194" s="99" t="str">
        <f t="shared" ca="1" si="310"/>
        <v/>
      </c>
      <c r="CS194" s="99">
        <f>CS182</f>
        <v>2</v>
      </c>
      <c r="CT194" s="99" t="str">
        <f t="shared" ca="1" si="311"/>
        <v/>
      </c>
      <c r="CU194" s="99"/>
      <c r="CV194" s="99"/>
      <c r="CW194" s="99">
        <f>CW182</f>
        <v>2</v>
      </c>
      <c r="CX194" s="99" t="str">
        <f t="shared" ca="1" si="312"/>
        <v/>
      </c>
      <c r="CY194" s="99"/>
      <c r="CZ194" s="99"/>
      <c r="DA194" s="99">
        <f>DA182</f>
        <v>2</v>
      </c>
      <c r="DB194" s="99" t="str">
        <f t="shared" ca="1" si="313"/>
        <v/>
      </c>
      <c r="DC194" s="99"/>
      <c r="DD194" s="99"/>
      <c r="DE194" s="99">
        <f>DE182</f>
        <v>3</v>
      </c>
      <c r="DF194" s="99" t="str">
        <f t="shared" ca="1" si="314"/>
        <v/>
      </c>
      <c r="DG194" s="99"/>
      <c r="DH194" s="99"/>
      <c r="DI194" s="99" t="str">
        <f t="shared" ca="1" si="315"/>
        <v/>
      </c>
      <c r="DJ194" s="99">
        <f>DJ182</f>
        <v>3</v>
      </c>
      <c r="DK194" s="99" t="str">
        <f t="shared" ca="1" si="316"/>
        <v/>
      </c>
      <c r="DL194" s="99"/>
      <c r="DM194" s="99"/>
      <c r="DN194" s="99"/>
      <c r="DO194" s="99">
        <f>DO182</f>
        <v>3</v>
      </c>
      <c r="DP194" s="99" t="str">
        <f t="shared" ca="1" si="317"/>
        <v/>
      </c>
      <c r="DQ194" s="99"/>
      <c r="DR194" s="99"/>
      <c r="DS194" s="99"/>
      <c r="DT194" s="99">
        <f>DT182</f>
        <v>3</v>
      </c>
      <c r="DU194" s="99" t="str">
        <f t="shared" ca="1" si="318"/>
        <v/>
      </c>
      <c r="DV194" s="99"/>
      <c r="DW194" s="99"/>
      <c r="DX194" s="99"/>
      <c r="DY194" s="99">
        <f>DY182</f>
        <v>3</v>
      </c>
      <c r="DZ194" s="99" t="str">
        <f t="shared" ca="1" si="319"/>
        <v/>
      </c>
      <c r="EA194" s="99"/>
      <c r="EB194" s="99"/>
      <c r="EC194" s="99"/>
      <c r="ED194" s="99">
        <f>ED182</f>
        <v>3</v>
      </c>
      <c r="EE194" s="99" t="str">
        <f t="shared" ca="1" si="320"/>
        <v/>
      </c>
      <c r="EF194" s="99"/>
      <c r="EG194" s="99"/>
      <c r="EH194" s="99"/>
      <c r="EI194" s="99">
        <f>EI182</f>
        <v>3</v>
      </c>
      <c r="EJ194" s="99" t="str">
        <f t="shared" ca="1" si="321"/>
        <v/>
      </c>
      <c r="EK194" s="99"/>
      <c r="EL194" s="99"/>
      <c r="EM194" s="99"/>
      <c r="EN194" s="99">
        <f>EN182</f>
        <v>3</v>
      </c>
      <c r="EO194" s="99" t="str">
        <f t="shared" ca="1" si="322"/>
        <v/>
      </c>
      <c r="EP194" s="99"/>
      <c r="EQ194" s="99"/>
      <c r="ER194" s="99"/>
      <c r="ES194" s="99">
        <f>ES182</f>
        <v>4</v>
      </c>
      <c r="ET194" s="99" t="str">
        <f t="shared" ca="1" si="323"/>
        <v/>
      </c>
      <c r="EU194" s="99"/>
      <c r="EV194" s="99"/>
      <c r="EW194" s="99"/>
      <c r="EX194" s="99" t="str">
        <f t="shared" ref="EX194:EX203" ca="1" si="340">IFERROR(DM366-DT366+CY366-DF366+CO366,"")</f>
        <v/>
      </c>
      <c r="EY194" s="294">
        <f>EY182</f>
        <v>3</v>
      </c>
      <c r="EZ194" s="294" t="str">
        <f t="shared" ca="1" si="325"/>
        <v/>
      </c>
      <c r="FA194" s="294"/>
      <c r="FB194" s="294"/>
      <c r="FC194" s="294"/>
      <c r="FD194" s="294" t="str">
        <f t="shared" ca="1" si="326"/>
        <v/>
      </c>
      <c r="FE194" s="294">
        <f>FE182</f>
        <v>1</v>
      </c>
      <c r="FF194" s="294" t="str">
        <f t="shared" ca="1" si="327"/>
        <v/>
      </c>
      <c r="FG194" s="294" t="str">
        <f t="shared" si="328"/>
        <v/>
      </c>
      <c r="FH194" s="294"/>
      <c r="FI194" s="294"/>
      <c r="FJ194" s="294">
        <f>FJ182</f>
        <v>3</v>
      </c>
      <c r="FK194" s="294" t="str">
        <f t="shared" ca="1" si="329"/>
        <v/>
      </c>
      <c r="FL194" s="294"/>
      <c r="FM194" s="294"/>
      <c r="FN194" s="294"/>
      <c r="FO194" s="294" t="str">
        <f t="shared" ca="1" si="330"/>
        <v/>
      </c>
      <c r="FP194" s="294">
        <f>FP182</f>
        <v>1</v>
      </c>
      <c r="FQ194" s="294" t="str">
        <f t="shared" ca="1" si="331"/>
        <v/>
      </c>
      <c r="FR194" s="294" t="str">
        <f t="shared" si="332"/>
        <v/>
      </c>
      <c r="FS194" s="294"/>
      <c r="FT194" s="294"/>
      <c r="FU194" s="294">
        <f>FU182</f>
        <v>3</v>
      </c>
      <c r="FV194" s="294" t="str">
        <f t="shared" ca="1" si="333"/>
        <v/>
      </c>
      <c r="FW194" s="294"/>
      <c r="FX194" s="294"/>
      <c r="FY194" s="294"/>
      <c r="FZ194" s="294" t="str">
        <f t="shared" ca="1" si="334"/>
        <v/>
      </c>
      <c r="GA194" s="294">
        <f>GA182</f>
        <v>1</v>
      </c>
      <c r="GB194" s="294" t="str">
        <f t="shared" ca="1" si="335"/>
        <v/>
      </c>
      <c r="GC194" s="294" t="str">
        <f t="shared" si="336"/>
        <v/>
      </c>
      <c r="GD194" s="294"/>
      <c r="GE194" s="294"/>
    </row>
    <row r="195" spans="2:187" x14ac:dyDescent="0.25">
      <c r="B195" s="252">
        <v>12</v>
      </c>
      <c r="C195" s="294">
        <f>C182</f>
        <v>3</v>
      </c>
      <c r="D195" s="294" t="str">
        <f t="shared" ca="1" si="286"/>
        <v/>
      </c>
      <c r="E195" s="294"/>
      <c r="F195" s="294"/>
      <c r="G195" s="294" t="str">
        <f t="shared" ca="1" si="337"/>
        <v/>
      </c>
      <c r="H195" s="294">
        <f>H182</f>
        <v>3</v>
      </c>
      <c r="I195" s="294" t="str">
        <f t="shared" ca="1" si="288"/>
        <v/>
      </c>
      <c r="J195" s="294"/>
      <c r="K195" s="294"/>
      <c r="L195" s="294" t="str">
        <f t="shared" ca="1" si="338"/>
        <v/>
      </c>
      <c r="M195" s="294">
        <f>M182</f>
        <v>3</v>
      </c>
      <c r="N195" s="294" t="str">
        <f t="shared" ca="1" si="290"/>
        <v/>
      </c>
      <c r="O195" s="294"/>
      <c r="P195" s="294"/>
      <c r="Q195" s="294" t="str">
        <f t="shared" ca="1" si="339"/>
        <v/>
      </c>
      <c r="R195" s="294">
        <f>R182</f>
        <v>3</v>
      </c>
      <c r="S195" s="294" t="str">
        <f t="shared" ca="1" si="292"/>
        <v/>
      </c>
      <c r="T195" s="294"/>
      <c r="U195" s="294"/>
      <c r="V195" s="294"/>
      <c r="W195" s="294">
        <f>W182</f>
        <v>3</v>
      </c>
      <c r="X195" s="294" t="str">
        <f t="shared" ca="1" si="293"/>
        <v/>
      </c>
      <c r="Y195" s="294"/>
      <c r="Z195" s="294"/>
      <c r="AA195" s="294" t="str">
        <f t="shared" ca="1" si="294"/>
        <v/>
      </c>
      <c r="AB195" s="294">
        <f>AB182</f>
        <v>2</v>
      </c>
      <c r="AC195" s="294" t="str">
        <f t="shared" ca="1" si="295"/>
        <v/>
      </c>
      <c r="AD195" s="294"/>
      <c r="AE195" s="294"/>
      <c r="AF195" s="294">
        <f>AF182</f>
        <v>2</v>
      </c>
      <c r="AG195" s="294" t="str">
        <f t="shared" ca="1" si="296"/>
        <v/>
      </c>
      <c r="AH195" s="294"/>
      <c r="AI195" s="294"/>
      <c r="AJ195" s="294">
        <f>AJ182</f>
        <v>2</v>
      </c>
      <c r="AK195" s="294" t="str">
        <f t="shared" ca="1" si="297"/>
        <v/>
      </c>
      <c r="AL195" s="294"/>
      <c r="AM195" s="294"/>
      <c r="AN195" s="294">
        <f>AN182</f>
        <v>2</v>
      </c>
      <c r="AO195" s="294" t="str">
        <f t="shared" ca="1" si="298"/>
        <v/>
      </c>
      <c r="AP195" s="294"/>
      <c r="AQ195" s="294"/>
      <c r="AR195" s="294">
        <f>AR182</f>
        <v>2</v>
      </c>
      <c r="AS195" s="294" t="str">
        <f t="shared" ca="1" si="299"/>
        <v/>
      </c>
      <c r="AT195" s="294"/>
      <c r="AU195" s="294"/>
      <c r="AV195" s="294">
        <f>AV182</f>
        <v>2</v>
      </c>
      <c r="AW195" s="294" t="str">
        <f t="shared" ca="1" si="300"/>
        <v/>
      </c>
      <c r="AX195" s="294"/>
      <c r="AY195" s="294"/>
      <c r="AZ195" s="294">
        <f>AZ182</f>
        <v>4</v>
      </c>
      <c r="BA195" s="294" t="str">
        <f t="shared" ca="1" si="301"/>
        <v/>
      </c>
      <c r="BB195" s="294"/>
      <c r="BC195" s="294"/>
      <c r="BD195" s="294"/>
      <c r="BE195" s="294" t="str">
        <f>IF(OR(ISBLANK(BD195),ISBLANK(BE182)),"",(BD195-BD194)*BE182)</f>
        <v/>
      </c>
      <c r="BF195" s="294">
        <f>BF182</f>
        <v>4</v>
      </c>
      <c r="BG195" s="294" t="str">
        <f t="shared" ca="1" si="302"/>
        <v/>
      </c>
      <c r="BH195" s="294"/>
      <c r="BI195" s="294"/>
      <c r="BJ195" s="294"/>
      <c r="BK195" s="294" t="str">
        <f>IF(OR(ISBLANK(BJ195),ISBLANK(BK182)),"",(BJ195-BJ194)*BK182)</f>
        <v/>
      </c>
      <c r="BL195" s="294">
        <f>BL182</f>
        <v>2</v>
      </c>
      <c r="BM195" s="294" t="str">
        <f t="shared" ca="1" si="303"/>
        <v/>
      </c>
      <c r="BN195" s="294"/>
      <c r="BO195" s="294"/>
      <c r="BP195" s="294">
        <f>BP182</f>
        <v>2</v>
      </c>
      <c r="BQ195" s="294" t="str">
        <f t="shared" ca="1" si="304"/>
        <v/>
      </c>
      <c r="BR195" s="294"/>
      <c r="BS195" s="294"/>
      <c r="BT195" s="294">
        <f>BT182</f>
        <v>4</v>
      </c>
      <c r="BU195" s="294" t="str">
        <f t="shared" ca="1" si="305"/>
        <v/>
      </c>
      <c r="BV195" s="294"/>
      <c r="BW195" s="294"/>
      <c r="BX195" s="294"/>
      <c r="BY195" s="294" t="str">
        <f>IF(OR(ISBLANK(BX195),ISBLANK(BY182)),"",(BX195-BX194)*BY182)</f>
        <v/>
      </c>
      <c r="BZ195" s="294">
        <f>BZ182</f>
        <v>4</v>
      </c>
      <c r="CA195" s="294" t="str">
        <f t="shared" ca="1" si="306"/>
        <v/>
      </c>
      <c r="CB195" s="294"/>
      <c r="CC195" s="294"/>
      <c r="CD195" s="294"/>
      <c r="CE195" s="294" t="str">
        <f>IF(OR(ISBLANK(CD195),ISBLANK(CE182)),"",(CD195-CD194)*CE182)</f>
        <v/>
      </c>
      <c r="CF195" s="294">
        <f>CF182</f>
        <v>2</v>
      </c>
      <c r="CG195" s="294" t="str">
        <f t="shared" ca="1" si="307"/>
        <v/>
      </c>
      <c r="CH195" s="294"/>
      <c r="CI195" s="294"/>
      <c r="CJ195" s="294">
        <f>CJ182</f>
        <v>2</v>
      </c>
      <c r="CK195" s="294" t="str">
        <f t="shared" ca="1" si="308"/>
        <v/>
      </c>
      <c r="CL195" s="294"/>
      <c r="CM195" s="294"/>
      <c r="CN195" s="294">
        <f>CN182</f>
        <v>3</v>
      </c>
      <c r="CO195" s="294" t="str">
        <f t="shared" ca="1" si="309"/>
        <v/>
      </c>
      <c r="CP195" s="294"/>
      <c r="CQ195" s="294"/>
      <c r="CR195" s="294" t="str">
        <f t="shared" ca="1" si="310"/>
        <v/>
      </c>
      <c r="CS195" s="294">
        <f>CS182</f>
        <v>2</v>
      </c>
      <c r="CT195" s="294" t="str">
        <f t="shared" ca="1" si="311"/>
        <v/>
      </c>
      <c r="CU195" s="294"/>
      <c r="CV195" s="294"/>
      <c r="CW195" s="294">
        <f>CW182</f>
        <v>2</v>
      </c>
      <c r="CX195" s="294" t="str">
        <f t="shared" ca="1" si="312"/>
        <v/>
      </c>
      <c r="CY195" s="294"/>
      <c r="CZ195" s="294"/>
      <c r="DA195" s="294">
        <f>DA182</f>
        <v>2</v>
      </c>
      <c r="DB195" s="294" t="str">
        <f t="shared" ca="1" si="313"/>
        <v/>
      </c>
      <c r="DC195" s="294"/>
      <c r="DD195" s="294"/>
      <c r="DE195" s="294">
        <f>DE182</f>
        <v>3</v>
      </c>
      <c r="DF195" s="294" t="str">
        <f t="shared" ca="1" si="314"/>
        <v/>
      </c>
      <c r="DG195" s="294"/>
      <c r="DH195" s="294"/>
      <c r="DI195" s="294" t="str">
        <f t="shared" ca="1" si="315"/>
        <v/>
      </c>
      <c r="DJ195" s="294">
        <f>DJ182</f>
        <v>3</v>
      </c>
      <c r="DK195" s="294" t="str">
        <f t="shared" ca="1" si="316"/>
        <v/>
      </c>
      <c r="DL195" s="294"/>
      <c r="DM195" s="294"/>
      <c r="DN195" s="294"/>
      <c r="DO195" s="294">
        <f>DO182</f>
        <v>3</v>
      </c>
      <c r="DP195" s="294" t="str">
        <f t="shared" ca="1" si="317"/>
        <v/>
      </c>
      <c r="DQ195" s="294"/>
      <c r="DR195" s="294"/>
      <c r="DS195" s="294"/>
      <c r="DT195" s="294">
        <f>DT182</f>
        <v>3</v>
      </c>
      <c r="DU195" s="294" t="str">
        <f t="shared" ca="1" si="318"/>
        <v/>
      </c>
      <c r="DV195" s="294"/>
      <c r="DW195" s="294"/>
      <c r="DX195" s="294"/>
      <c r="DY195" s="294">
        <f>DY182</f>
        <v>3</v>
      </c>
      <c r="DZ195" s="294" t="str">
        <f t="shared" ca="1" si="319"/>
        <v/>
      </c>
      <c r="EA195" s="294"/>
      <c r="EB195" s="294"/>
      <c r="EC195" s="294"/>
      <c r="ED195" s="294">
        <f>ED182</f>
        <v>3</v>
      </c>
      <c r="EE195" s="294" t="str">
        <f t="shared" ca="1" si="320"/>
        <v/>
      </c>
      <c r="EF195" s="294"/>
      <c r="EG195" s="294"/>
      <c r="EH195" s="294"/>
      <c r="EI195" s="294">
        <f>EI182</f>
        <v>3</v>
      </c>
      <c r="EJ195" s="294" t="str">
        <f t="shared" ca="1" si="321"/>
        <v/>
      </c>
      <c r="EK195" s="294"/>
      <c r="EL195" s="294"/>
      <c r="EM195" s="294"/>
      <c r="EN195" s="294">
        <f>EN182</f>
        <v>3</v>
      </c>
      <c r="EO195" s="294" t="str">
        <f t="shared" ca="1" si="322"/>
        <v/>
      </c>
      <c r="EP195" s="294"/>
      <c r="EQ195" s="294"/>
      <c r="ER195" s="294"/>
      <c r="ES195" s="294">
        <f>ES182</f>
        <v>4</v>
      </c>
      <c r="ET195" s="294" t="str">
        <f t="shared" ca="1" si="323"/>
        <v/>
      </c>
      <c r="EU195" s="294"/>
      <c r="EV195" s="294"/>
      <c r="EW195" s="294"/>
      <c r="EX195" s="294" t="str">
        <f t="shared" ca="1" si="340"/>
        <v/>
      </c>
      <c r="EY195" s="294">
        <f>EY182</f>
        <v>3</v>
      </c>
      <c r="EZ195" s="294" t="str">
        <f t="shared" ca="1" si="325"/>
        <v/>
      </c>
      <c r="FA195" s="294"/>
      <c r="FB195" s="294"/>
      <c r="FC195" s="294"/>
      <c r="FD195" s="294" t="str">
        <f t="shared" ca="1" si="326"/>
        <v/>
      </c>
      <c r="FE195" s="294">
        <f>FE182</f>
        <v>1</v>
      </c>
      <c r="FF195" s="294" t="str">
        <f t="shared" ca="1" si="327"/>
        <v/>
      </c>
      <c r="FG195" s="294" t="str">
        <f t="shared" si="328"/>
        <v/>
      </c>
      <c r="FH195" s="294"/>
      <c r="FI195" s="294"/>
      <c r="FJ195" s="294">
        <f>FJ182</f>
        <v>3</v>
      </c>
      <c r="FK195" s="294" t="str">
        <f t="shared" ca="1" si="329"/>
        <v/>
      </c>
      <c r="FL195" s="294"/>
      <c r="FM195" s="294"/>
      <c r="FN195" s="294"/>
      <c r="FO195" s="294" t="str">
        <f t="shared" ca="1" si="330"/>
        <v/>
      </c>
      <c r="FP195" s="294">
        <f>FP182</f>
        <v>1</v>
      </c>
      <c r="FQ195" s="294" t="str">
        <f t="shared" ca="1" si="331"/>
        <v/>
      </c>
      <c r="FR195" s="294" t="str">
        <f t="shared" si="332"/>
        <v/>
      </c>
      <c r="FS195" s="294"/>
      <c r="FT195" s="294"/>
      <c r="FU195" s="294">
        <f>FU182</f>
        <v>3</v>
      </c>
      <c r="FV195" s="294" t="str">
        <f t="shared" ca="1" si="333"/>
        <v/>
      </c>
      <c r="FW195" s="294"/>
      <c r="FX195" s="294"/>
      <c r="FY195" s="294"/>
      <c r="FZ195" s="294" t="str">
        <f t="shared" ca="1" si="334"/>
        <v/>
      </c>
      <c r="GA195" s="294">
        <f>GA182</f>
        <v>1</v>
      </c>
      <c r="GB195" s="294" t="str">
        <f t="shared" ca="1" si="335"/>
        <v/>
      </c>
      <c r="GC195" s="294" t="str">
        <f t="shared" si="336"/>
        <v/>
      </c>
      <c r="GD195" s="294"/>
      <c r="GE195" s="294"/>
    </row>
    <row r="196" spans="2:187" x14ac:dyDescent="0.25">
      <c r="B196" s="252">
        <v>13</v>
      </c>
      <c r="C196" s="294">
        <f>C182</f>
        <v>3</v>
      </c>
      <c r="D196" s="294" t="str">
        <f t="shared" ca="1" si="286"/>
        <v/>
      </c>
      <c r="E196" s="294"/>
      <c r="F196" s="294"/>
      <c r="G196" s="294" t="str">
        <f t="shared" ca="1" si="337"/>
        <v/>
      </c>
      <c r="H196" s="294">
        <f>H182</f>
        <v>3</v>
      </c>
      <c r="I196" s="294" t="str">
        <f t="shared" ca="1" si="288"/>
        <v/>
      </c>
      <c r="J196" s="294"/>
      <c r="K196" s="294"/>
      <c r="L196" s="294" t="str">
        <f t="shared" ca="1" si="338"/>
        <v/>
      </c>
      <c r="M196" s="294">
        <f>M182</f>
        <v>3</v>
      </c>
      <c r="N196" s="294" t="str">
        <f t="shared" ca="1" si="290"/>
        <v/>
      </c>
      <c r="O196" s="294"/>
      <c r="P196" s="294"/>
      <c r="Q196" s="294" t="str">
        <f t="shared" ca="1" si="339"/>
        <v/>
      </c>
      <c r="R196" s="294">
        <f>R182</f>
        <v>3</v>
      </c>
      <c r="S196" s="294" t="str">
        <f t="shared" ca="1" si="292"/>
        <v/>
      </c>
      <c r="T196" s="294"/>
      <c r="U196" s="294"/>
      <c r="V196" s="294"/>
      <c r="W196" s="294">
        <f>W182</f>
        <v>3</v>
      </c>
      <c r="X196" s="294" t="str">
        <f t="shared" ca="1" si="293"/>
        <v/>
      </c>
      <c r="Y196" s="294"/>
      <c r="Z196" s="294"/>
      <c r="AA196" s="294" t="str">
        <f t="shared" ca="1" si="294"/>
        <v/>
      </c>
      <c r="AB196" s="294">
        <f>AB182</f>
        <v>2</v>
      </c>
      <c r="AC196" s="294" t="str">
        <f t="shared" ca="1" si="295"/>
        <v/>
      </c>
      <c r="AD196" s="294"/>
      <c r="AE196" s="294"/>
      <c r="AF196" s="294">
        <f>AF182</f>
        <v>2</v>
      </c>
      <c r="AG196" s="294" t="str">
        <f t="shared" ca="1" si="296"/>
        <v/>
      </c>
      <c r="AH196" s="294"/>
      <c r="AI196" s="294"/>
      <c r="AJ196" s="294">
        <f>AJ182</f>
        <v>2</v>
      </c>
      <c r="AK196" s="294" t="str">
        <f t="shared" ca="1" si="297"/>
        <v/>
      </c>
      <c r="AL196" s="294"/>
      <c r="AM196" s="294"/>
      <c r="AN196" s="294">
        <f>AN182</f>
        <v>2</v>
      </c>
      <c r="AO196" s="294" t="str">
        <f t="shared" ca="1" si="298"/>
        <v/>
      </c>
      <c r="AP196" s="294"/>
      <c r="AQ196" s="294"/>
      <c r="AR196" s="294">
        <f>AR182</f>
        <v>2</v>
      </c>
      <c r="AS196" s="294" t="str">
        <f t="shared" ca="1" si="299"/>
        <v/>
      </c>
      <c r="AT196" s="294"/>
      <c r="AU196" s="294"/>
      <c r="AV196" s="294">
        <f>AV182</f>
        <v>2</v>
      </c>
      <c r="AW196" s="294" t="str">
        <f t="shared" ca="1" si="300"/>
        <v/>
      </c>
      <c r="AX196" s="294"/>
      <c r="AY196" s="294"/>
      <c r="AZ196" s="294">
        <f>AZ182</f>
        <v>4</v>
      </c>
      <c r="BA196" s="294" t="str">
        <f t="shared" ca="1" si="301"/>
        <v/>
      </c>
      <c r="BB196" s="294"/>
      <c r="BC196" s="294"/>
      <c r="BD196" s="294"/>
      <c r="BE196" s="294" t="str">
        <f>IF(OR(ISBLANK(BD196),ISBLANK(BE182)),"",(BD196-BD195)*BE182)</f>
        <v/>
      </c>
      <c r="BF196" s="294">
        <f>BF182</f>
        <v>4</v>
      </c>
      <c r="BG196" s="294" t="str">
        <f t="shared" ca="1" si="302"/>
        <v/>
      </c>
      <c r="BH196" s="294"/>
      <c r="BI196" s="294"/>
      <c r="BJ196" s="294"/>
      <c r="BK196" s="294" t="str">
        <f>IF(OR(ISBLANK(BJ196),ISBLANK(BK182)),"",(BJ196-BJ195)*BK182)</f>
        <v/>
      </c>
      <c r="BL196" s="294">
        <f>BL182</f>
        <v>2</v>
      </c>
      <c r="BM196" s="294" t="str">
        <f t="shared" ca="1" si="303"/>
        <v/>
      </c>
      <c r="BN196" s="294"/>
      <c r="BO196" s="294"/>
      <c r="BP196" s="294">
        <f>BP182</f>
        <v>2</v>
      </c>
      <c r="BQ196" s="294" t="str">
        <f t="shared" ca="1" si="304"/>
        <v/>
      </c>
      <c r="BR196" s="294"/>
      <c r="BS196" s="294"/>
      <c r="BT196" s="294">
        <f>BT182</f>
        <v>4</v>
      </c>
      <c r="BU196" s="294" t="str">
        <f t="shared" ca="1" si="305"/>
        <v/>
      </c>
      <c r="BV196" s="294"/>
      <c r="BW196" s="294"/>
      <c r="BX196" s="294"/>
      <c r="BY196" s="294" t="str">
        <f>IF(OR(ISBLANK(BX196),ISBLANK(BY182)),"",(BX196-BX195)*BY182)</f>
        <v/>
      </c>
      <c r="BZ196" s="294">
        <f>BZ182</f>
        <v>4</v>
      </c>
      <c r="CA196" s="294" t="str">
        <f t="shared" ca="1" si="306"/>
        <v/>
      </c>
      <c r="CB196" s="294"/>
      <c r="CC196" s="294"/>
      <c r="CD196" s="294"/>
      <c r="CE196" s="294" t="str">
        <f>IF(OR(ISBLANK(CD196),ISBLANK(CE182)),"",(CD196-CD195)*CE182)</f>
        <v/>
      </c>
      <c r="CF196" s="294">
        <f>CF182</f>
        <v>2</v>
      </c>
      <c r="CG196" s="294" t="str">
        <f t="shared" ca="1" si="307"/>
        <v/>
      </c>
      <c r="CH196" s="294"/>
      <c r="CI196" s="294"/>
      <c r="CJ196" s="294">
        <f>CJ182</f>
        <v>2</v>
      </c>
      <c r="CK196" s="294" t="str">
        <f t="shared" ca="1" si="308"/>
        <v/>
      </c>
      <c r="CL196" s="294"/>
      <c r="CM196" s="294"/>
      <c r="CN196" s="294">
        <f>CN182</f>
        <v>3</v>
      </c>
      <c r="CO196" s="294" t="str">
        <f t="shared" ca="1" si="309"/>
        <v/>
      </c>
      <c r="CP196" s="294"/>
      <c r="CQ196" s="294"/>
      <c r="CR196" s="294" t="str">
        <f t="shared" ca="1" si="310"/>
        <v/>
      </c>
      <c r="CS196" s="294">
        <f>CS182</f>
        <v>2</v>
      </c>
      <c r="CT196" s="294" t="str">
        <f t="shared" ca="1" si="311"/>
        <v/>
      </c>
      <c r="CU196" s="294"/>
      <c r="CV196" s="294"/>
      <c r="CW196" s="294">
        <f>CW182</f>
        <v>2</v>
      </c>
      <c r="CX196" s="294" t="str">
        <f t="shared" ca="1" si="312"/>
        <v/>
      </c>
      <c r="CY196" s="294"/>
      <c r="CZ196" s="294"/>
      <c r="DA196" s="294">
        <f>DA182</f>
        <v>2</v>
      </c>
      <c r="DB196" s="294" t="str">
        <f t="shared" ca="1" si="313"/>
        <v/>
      </c>
      <c r="DC196" s="294"/>
      <c r="DD196" s="294"/>
      <c r="DE196" s="294">
        <f>DE182</f>
        <v>3</v>
      </c>
      <c r="DF196" s="294" t="str">
        <f t="shared" ca="1" si="314"/>
        <v/>
      </c>
      <c r="DG196" s="294"/>
      <c r="DH196" s="294"/>
      <c r="DI196" s="294" t="str">
        <f t="shared" ca="1" si="315"/>
        <v/>
      </c>
      <c r="DJ196" s="294">
        <f>DJ182</f>
        <v>3</v>
      </c>
      <c r="DK196" s="294" t="str">
        <f t="shared" ca="1" si="316"/>
        <v/>
      </c>
      <c r="DL196" s="294"/>
      <c r="DM196" s="294"/>
      <c r="DN196" s="294"/>
      <c r="DO196" s="294">
        <f>DO182</f>
        <v>3</v>
      </c>
      <c r="DP196" s="294" t="str">
        <f t="shared" ca="1" si="317"/>
        <v/>
      </c>
      <c r="DQ196" s="294"/>
      <c r="DR196" s="294"/>
      <c r="DS196" s="294"/>
      <c r="DT196" s="294">
        <f>DT182</f>
        <v>3</v>
      </c>
      <c r="DU196" s="294" t="str">
        <f t="shared" ca="1" si="318"/>
        <v/>
      </c>
      <c r="DV196" s="294"/>
      <c r="DW196" s="294"/>
      <c r="DX196" s="294"/>
      <c r="DY196" s="294">
        <f>DY182</f>
        <v>3</v>
      </c>
      <c r="DZ196" s="294" t="str">
        <f t="shared" ca="1" si="319"/>
        <v/>
      </c>
      <c r="EA196" s="294"/>
      <c r="EB196" s="294"/>
      <c r="EC196" s="294"/>
      <c r="ED196" s="294">
        <f>ED182</f>
        <v>3</v>
      </c>
      <c r="EE196" s="294" t="str">
        <f t="shared" ca="1" si="320"/>
        <v/>
      </c>
      <c r="EF196" s="294"/>
      <c r="EG196" s="294"/>
      <c r="EH196" s="294"/>
      <c r="EI196" s="294">
        <f>EI182</f>
        <v>3</v>
      </c>
      <c r="EJ196" s="294" t="str">
        <f t="shared" ca="1" si="321"/>
        <v/>
      </c>
      <c r="EK196" s="294"/>
      <c r="EL196" s="294"/>
      <c r="EM196" s="294"/>
      <c r="EN196" s="294">
        <f>EN182</f>
        <v>3</v>
      </c>
      <c r="EO196" s="294" t="str">
        <f t="shared" ca="1" si="322"/>
        <v/>
      </c>
      <c r="EP196" s="294"/>
      <c r="EQ196" s="294"/>
      <c r="ER196" s="294"/>
      <c r="ES196" s="294">
        <f>ES182</f>
        <v>4</v>
      </c>
      <c r="ET196" s="294" t="str">
        <f t="shared" ca="1" si="323"/>
        <v/>
      </c>
      <c r="EU196" s="294"/>
      <c r="EV196" s="294"/>
      <c r="EW196" s="294"/>
      <c r="EX196" s="294" t="str">
        <f t="shared" ca="1" si="340"/>
        <v/>
      </c>
      <c r="EY196" s="294">
        <f>EY182</f>
        <v>3</v>
      </c>
      <c r="EZ196" s="294" t="str">
        <f t="shared" ca="1" si="325"/>
        <v/>
      </c>
      <c r="FA196" s="294"/>
      <c r="FB196" s="294"/>
      <c r="FC196" s="294"/>
      <c r="FD196" s="294" t="str">
        <f t="shared" ca="1" si="326"/>
        <v/>
      </c>
      <c r="FE196" s="294">
        <f>FE182</f>
        <v>1</v>
      </c>
      <c r="FF196" s="294" t="str">
        <f t="shared" ca="1" si="327"/>
        <v/>
      </c>
      <c r="FG196" s="294" t="str">
        <f t="shared" si="328"/>
        <v/>
      </c>
      <c r="FH196" s="294"/>
      <c r="FI196" s="294"/>
      <c r="FJ196" s="294">
        <f>FJ182</f>
        <v>3</v>
      </c>
      <c r="FK196" s="294" t="str">
        <f t="shared" ca="1" si="329"/>
        <v/>
      </c>
      <c r="FL196" s="294"/>
      <c r="FM196" s="294"/>
      <c r="FN196" s="294"/>
      <c r="FO196" s="294" t="str">
        <f t="shared" ca="1" si="330"/>
        <v/>
      </c>
      <c r="FP196" s="294">
        <f>FP182</f>
        <v>1</v>
      </c>
      <c r="FQ196" s="294" t="str">
        <f t="shared" ca="1" si="331"/>
        <v/>
      </c>
      <c r="FR196" s="294" t="str">
        <f t="shared" si="332"/>
        <v/>
      </c>
      <c r="FS196" s="294"/>
      <c r="FT196" s="294"/>
      <c r="FU196" s="294">
        <f>FU182</f>
        <v>3</v>
      </c>
      <c r="FV196" s="294" t="str">
        <f t="shared" ca="1" si="333"/>
        <v/>
      </c>
      <c r="FW196" s="294"/>
      <c r="FX196" s="294"/>
      <c r="FY196" s="294"/>
      <c r="FZ196" s="294" t="str">
        <f t="shared" ca="1" si="334"/>
        <v/>
      </c>
      <c r="GA196" s="294">
        <f>GA182</f>
        <v>1</v>
      </c>
      <c r="GB196" s="294" t="str">
        <f t="shared" ca="1" si="335"/>
        <v/>
      </c>
      <c r="GC196" s="294" t="str">
        <f t="shared" si="336"/>
        <v/>
      </c>
      <c r="GD196" s="294"/>
      <c r="GE196" s="294"/>
    </row>
    <row r="197" spans="2:187" x14ac:dyDescent="0.25">
      <c r="B197" s="252">
        <v>14</v>
      </c>
      <c r="C197" s="294">
        <f>C182</f>
        <v>3</v>
      </c>
      <c r="D197" s="294" t="str">
        <f t="shared" ca="1" si="286"/>
        <v/>
      </c>
      <c r="E197" s="294"/>
      <c r="F197" s="294"/>
      <c r="G197" s="294" t="str">
        <f t="shared" ca="1" si="337"/>
        <v/>
      </c>
      <c r="H197" s="294">
        <f>H182</f>
        <v>3</v>
      </c>
      <c r="I197" s="294" t="str">
        <f t="shared" ca="1" si="288"/>
        <v/>
      </c>
      <c r="J197" s="294"/>
      <c r="K197" s="294"/>
      <c r="L197" s="294" t="str">
        <f t="shared" ca="1" si="338"/>
        <v/>
      </c>
      <c r="M197" s="294">
        <f>M182</f>
        <v>3</v>
      </c>
      <c r="N197" s="294" t="str">
        <f t="shared" ca="1" si="290"/>
        <v/>
      </c>
      <c r="O197" s="294"/>
      <c r="P197" s="294"/>
      <c r="Q197" s="294" t="str">
        <f t="shared" ca="1" si="339"/>
        <v/>
      </c>
      <c r="R197" s="294">
        <f>R182</f>
        <v>3</v>
      </c>
      <c r="S197" s="294" t="str">
        <f t="shared" ca="1" si="292"/>
        <v/>
      </c>
      <c r="T197" s="294"/>
      <c r="U197" s="294"/>
      <c r="V197" s="294"/>
      <c r="W197" s="294">
        <f>W182</f>
        <v>3</v>
      </c>
      <c r="X197" s="294" t="str">
        <f t="shared" ca="1" si="293"/>
        <v/>
      </c>
      <c r="Y197" s="294"/>
      <c r="Z197" s="294"/>
      <c r="AA197" s="294" t="str">
        <f t="shared" ca="1" si="294"/>
        <v/>
      </c>
      <c r="AB197" s="294">
        <f>AB182</f>
        <v>2</v>
      </c>
      <c r="AC197" s="294" t="str">
        <f t="shared" ca="1" si="295"/>
        <v/>
      </c>
      <c r="AD197" s="294"/>
      <c r="AE197" s="294"/>
      <c r="AF197" s="294">
        <f>AF182</f>
        <v>2</v>
      </c>
      <c r="AG197" s="294" t="str">
        <f t="shared" ca="1" si="296"/>
        <v/>
      </c>
      <c r="AH197" s="294"/>
      <c r="AI197" s="294"/>
      <c r="AJ197" s="294">
        <f>AJ182</f>
        <v>2</v>
      </c>
      <c r="AK197" s="294" t="str">
        <f t="shared" ca="1" si="297"/>
        <v/>
      </c>
      <c r="AL197" s="294"/>
      <c r="AM197" s="294"/>
      <c r="AN197" s="294">
        <f>AN182</f>
        <v>2</v>
      </c>
      <c r="AO197" s="294" t="str">
        <f t="shared" ca="1" si="298"/>
        <v/>
      </c>
      <c r="AP197" s="294"/>
      <c r="AQ197" s="294"/>
      <c r="AR197" s="294">
        <f>AR182</f>
        <v>2</v>
      </c>
      <c r="AS197" s="294" t="str">
        <f t="shared" ca="1" si="299"/>
        <v/>
      </c>
      <c r="AT197" s="294"/>
      <c r="AU197" s="294"/>
      <c r="AV197" s="294">
        <f>AV182</f>
        <v>2</v>
      </c>
      <c r="AW197" s="294" t="str">
        <f t="shared" ca="1" si="300"/>
        <v/>
      </c>
      <c r="AX197" s="294"/>
      <c r="AY197" s="294"/>
      <c r="AZ197" s="294">
        <f>AZ182</f>
        <v>4</v>
      </c>
      <c r="BA197" s="294" t="str">
        <f t="shared" ca="1" si="301"/>
        <v/>
      </c>
      <c r="BB197" s="294"/>
      <c r="BC197" s="294"/>
      <c r="BD197" s="294"/>
      <c r="BE197" s="294" t="str">
        <f>IF(OR(ISBLANK(BD197),ISBLANK(BE182)),"",(BD197-BD196)*BE182)</f>
        <v/>
      </c>
      <c r="BF197" s="294">
        <f>BF182</f>
        <v>4</v>
      </c>
      <c r="BG197" s="294" t="str">
        <f t="shared" ca="1" si="302"/>
        <v/>
      </c>
      <c r="BH197" s="294"/>
      <c r="BI197" s="294"/>
      <c r="BJ197" s="294"/>
      <c r="BK197" s="294" t="str">
        <f>IF(OR(ISBLANK(BJ197),ISBLANK(BK182)),"",(BJ197-BJ196)*BK182)</f>
        <v/>
      </c>
      <c r="BL197" s="294">
        <f>BL182</f>
        <v>2</v>
      </c>
      <c r="BM197" s="294" t="str">
        <f t="shared" ca="1" si="303"/>
        <v/>
      </c>
      <c r="BN197" s="294"/>
      <c r="BO197" s="294"/>
      <c r="BP197" s="294">
        <f>BP182</f>
        <v>2</v>
      </c>
      <c r="BQ197" s="294" t="str">
        <f t="shared" ca="1" si="304"/>
        <v/>
      </c>
      <c r="BR197" s="294"/>
      <c r="BS197" s="294"/>
      <c r="BT197" s="294">
        <f>BT182</f>
        <v>4</v>
      </c>
      <c r="BU197" s="294" t="str">
        <f t="shared" ca="1" si="305"/>
        <v/>
      </c>
      <c r="BV197" s="294"/>
      <c r="BW197" s="294"/>
      <c r="BX197" s="294"/>
      <c r="BY197" s="294" t="str">
        <f>IF(OR(ISBLANK(BX197),ISBLANK(BY182)),"",(BX197-BX196)*BY182)</f>
        <v/>
      </c>
      <c r="BZ197" s="294">
        <f>BZ182</f>
        <v>4</v>
      </c>
      <c r="CA197" s="294" t="str">
        <f t="shared" ca="1" si="306"/>
        <v/>
      </c>
      <c r="CB197" s="294"/>
      <c r="CC197" s="294"/>
      <c r="CD197" s="294"/>
      <c r="CE197" s="294" t="str">
        <f>IF(OR(ISBLANK(CD197),ISBLANK(CE182)),"",(CD197-CD196)*CE182)</f>
        <v/>
      </c>
      <c r="CF197" s="294">
        <f>CF182</f>
        <v>2</v>
      </c>
      <c r="CG197" s="294" t="str">
        <f t="shared" ca="1" si="307"/>
        <v/>
      </c>
      <c r="CH197" s="294"/>
      <c r="CI197" s="294"/>
      <c r="CJ197" s="294">
        <f>CJ182</f>
        <v>2</v>
      </c>
      <c r="CK197" s="294" t="str">
        <f t="shared" ca="1" si="308"/>
        <v/>
      </c>
      <c r="CL197" s="294"/>
      <c r="CM197" s="294"/>
      <c r="CN197" s="294">
        <f>CN182</f>
        <v>3</v>
      </c>
      <c r="CO197" s="294" t="str">
        <f t="shared" ca="1" si="309"/>
        <v/>
      </c>
      <c r="CP197" s="294"/>
      <c r="CQ197" s="294"/>
      <c r="CR197" s="294" t="str">
        <f t="shared" ca="1" si="310"/>
        <v/>
      </c>
      <c r="CS197" s="294">
        <f>CS182</f>
        <v>2</v>
      </c>
      <c r="CT197" s="294" t="str">
        <f t="shared" ca="1" si="311"/>
        <v/>
      </c>
      <c r="CU197" s="294"/>
      <c r="CV197" s="294"/>
      <c r="CW197" s="294">
        <f>CW182</f>
        <v>2</v>
      </c>
      <c r="CX197" s="294" t="str">
        <f t="shared" ca="1" si="312"/>
        <v/>
      </c>
      <c r="CY197" s="294"/>
      <c r="CZ197" s="294"/>
      <c r="DA197" s="294">
        <f>DA182</f>
        <v>2</v>
      </c>
      <c r="DB197" s="294" t="str">
        <f t="shared" ca="1" si="313"/>
        <v/>
      </c>
      <c r="DC197" s="294"/>
      <c r="DD197" s="294"/>
      <c r="DE197" s="294">
        <f>DE182</f>
        <v>3</v>
      </c>
      <c r="DF197" s="294" t="str">
        <f t="shared" ca="1" si="314"/>
        <v/>
      </c>
      <c r="DG197" s="294"/>
      <c r="DH197" s="294"/>
      <c r="DI197" s="294" t="str">
        <f t="shared" ca="1" si="315"/>
        <v/>
      </c>
      <c r="DJ197" s="294">
        <f>DJ182</f>
        <v>3</v>
      </c>
      <c r="DK197" s="294" t="str">
        <f t="shared" ca="1" si="316"/>
        <v/>
      </c>
      <c r="DL197" s="294"/>
      <c r="DM197" s="294"/>
      <c r="DN197" s="294"/>
      <c r="DO197" s="294">
        <f>DO182</f>
        <v>3</v>
      </c>
      <c r="DP197" s="294" t="str">
        <f t="shared" ca="1" si="317"/>
        <v/>
      </c>
      <c r="DQ197" s="294"/>
      <c r="DR197" s="294"/>
      <c r="DS197" s="294"/>
      <c r="DT197" s="294">
        <f>DT182</f>
        <v>3</v>
      </c>
      <c r="DU197" s="294" t="str">
        <f t="shared" ca="1" si="318"/>
        <v/>
      </c>
      <c r="DV197" s="294"/>
      <c r="DW197" s="294"/>
      <c r="DX197" s="294"/>
      <c r="DY197" s="294">
        <f>DY182</f>
        <v>3</v>
      </c>
      <c r="DZ197" s="294" t="str">
        <f t="shared" ca="1" si="319"/>
        <v/>
      </c>
      <c r="EA197" s="294"/>
      <c r="EB197" s="294"/>
      <c r="EC197" s="294"/>
      <c r="ED197" s="294">
        <f>ED182</f>
        <v>3</v>
      </c>
      <c r="EE197" s="294" t="str">
        <f t="shared" ca="1" si="320"/>
        <v/>
      </c>
      <c r="EF197" s="294"/>
      <c r="EG197" s="294"/>
      <c r="EH197" s="294"/>
      <c r="EI197" s="294">
        <f>EI182</f>
        <v>3</v>
      </c>
      <c r="EJ197" s="294" t="str">
        <f t="shared" ca="1" si="321"/>
        <v/>
      </c>
      <c r="EK197" s="294"/>
      <c r="EL197" s="294"/>
      <c r="EM197" s="294"/>
      <c r="EN197" s="294">
        <f>EN182</f>
        <v>3</v>
      </c>
      <c r="EO197" s="294" t="str">
        <f t="shared" ca="1" si="322"/>
        <v/>
      </c>
      <c r="EP197" s="294"/>
      <c r="EQ197" s="294"/>
      <c r="ER197" s="294"/>
      <c r="ES197" s="294">
        <f>ES182</f>
        <v>4</v>
      </c>
      <c r="ET197" s="294" t="str">
        <f t="shared" ca="1" si="323"/>
        <v/>
      </c>
      <c r="EU197" s="294"/>
      <c r="EV197" s="294"/>
      <c r="EW197" s="294"/>
      <c r="EX197" s="294" t="str">
        <f t="shared" ca="1" si="340"/>
        <v/>
      </c>
      <c r="EY197" s="294">
        <f>EY182</f>
        <v>3</v>
      </c>
      <c r="EZ197" s="294" t="str">
        <f t="shared" ca="1" si="325"/>
        <v/>
      </c>
      <c r="FA197" s="294"/>
      <c r="FB197" s="294"/>
      <c r="FC197" s="294"/>
      <c r="FD197" s="294" t="str">
        <f t="shared" ca="1" si="326"/>
        <v/>
      </c>
      <c r="FE197" s="294">
        <f>FE182</f>
        <v>1</v>
      </c>
      <c r="FF197" s="294" t="str">
        <f t="shared" ca="1" si="327"/>
        <v/>
      </c>
      <c r="FG197" s="294" t="str">
        <f t="shared" si="328"/>
        <v/>
      </c>
      <c r="FH197" s="294"/>
      <c r="FI197" s="294"/>
      <c r="FJ197" s="294">
        <f>FJ182</f>
        <v>3</v>
      </c>
      <c r="FK197" s="294" t="str">
        <f t="shared" ca="1" si="329"/>
        <v/>
      </c>
      <c r="FL197" s="294"/>
      <c r="FM197" s="294"/>
      <c r="FN197" s="294"/>
      <c r="FO197" s="294" t="str">
        <f t="shared" ca="1" si="330"/>
        <v/>
      </c>
      <c r="FP197" s="294">
        <f>FP182</f>
        <v>1</v>
      </c>
      <c r="FQ197" s="294" t="str">
        <f t="shared" ca="1" si="331"/>
        <v/>
      </c>
      <c r="FR197" s="294" t="str">
        <f t="shared" si="332"/>
        <v/>
      </c>
      <c r="FS197" s="294"/>
      <c r="FT197" s="294"/>
      <c r="FU197" s="294">
        <f>FU182</f>
        <v>3</v>
      </c>
      <c r="FV197" s="294" t="str">
        <f t="shared" ca="1" si="333"/>
        <v/>
      </c>
      <c r="FW197" s="294"/>
      <c r="FX197" s="294"/>
      <c r="FY197" s="294"/>
      <c r="FZ197" s="294" t="str">
        <f t="shared" ca="1" si="334"/>
        <v/>
      </c>
      <c r="GA197" s="294">
        <f>GA182</f>
        <v>1</v>
      </c>
      <c r="GB197" s="294" t="str">
        <f t="shared" ca="1" si="335"/>
        <v/>
      </c>
      <c r="GC197" s="294" t="str">
        <f t="shared" si="336"/>
        <v/>
      </c>
      <c r="GD197" s="294"/>
      <c r="GE197" s="294"/>
    </row>
    <row r="198" spans="2:187" x14ac:dyDescent="0.25">
      <c r="B198" s="252">
        <v>15</v>
      </c>
      <c r="C198" s="294">
        <f>C182</f>
        <v>3</v>
      </c>
      <c r="D198" s="294" t="str">
        <f t="shared" ca="1" si="286"/>
        <v/>
      </c>
      <c r="E198" s="294"/>
      <c r="F198" s="294"/>
      <c r="G198" s="294" t="str">
        <f t="shared" ca="1" si="337"/>
        <v/>
      </c>
      <c r="H198" s="294">
        <f>H182</f>
        <v>3</v>
      </c>
      <c r="I198" s="294" t="str">
        <f t="shared" ca="1" si="288"/>
        <v/>
      </c>
      <c r="J198" s="294"/>
      <c r="K198" s="294"/>
      <c r="L198" s="294" t="str">
        <f t="shared" ca="1" si="338"/>
        <v/>
      </c>
      <c r="M198" s="294">
        <f>M182</f>
        <v>3</v>
      </c>
      <c r="N198" s="294" t="str">
        <f t="shared" ca="1" si="290"/>
        <v/>
      </c>
      <c r="O198" s="294"/>
      <c r="P198" s="294"/>
      <c r="Q198" s="294" t="str">
        <f t="shared" ca="1" si="339"/>
        <v/>
      </c>
      <c r="R198" s="294">
        <f>R182</f>
        <v>3</v>
      </c>
      <c r="S198" s="294" t="str">
        <f t="shared" ca="1" si="292"/>
        <v/>
      </c>
      <c r="T198" s="294"/>
      <c r="U198" s="294"/>
      <c r="V198" s="294"/>
      <c r="W198" s="294">
        <f>W182</f>
        <v>3</v>
      </c>
      <c r="X198" s="294" t="str">
        <f t="shared" ca="1" si="293"/>
        <v/>
      </c>
      <c r="Y198" s="294"/>
      <c r="Z198" s="294"/>
      <c r="AA198" s="294" t="str">
        <f t="shared" ca="1" si="294"/>
        <v/>
      </c>
      <c r="AB198" s="294">
        <f>AB182</f>
        <v>2</v>
      </c>
      <c r="AC198" s="294" t="str">
        <f t="shared" ca="1" si="295"/>
        <v/>
      </c>
      <c r="AD198" s="294"/>
      <c r="AE198" s="294"/>
      <c r="AF198" s="294">
        <f>AF182</f>
        <v>2</v>
      </c>
      <c r="AG198" s="294" t="str">
        <f t="shared" ca="1" si="296"/>
        <v/>
      </c>
      <c r="AH198" s="294"/>
      <c r="AI198" s="294"/>
      <c r="AJ198" s="294">
        <f>AJ182</f>
        <v>2</v>
      </c>
      <c r="AK198" s="294" t="str">
        <f t="shared" ca="1" si="297"/>
        <v/>
      </c>
      <c r="AL198" s="294"/>
      <c r="AM198" s="294"/>
      <c r="AN198" s="294">
        <f>AN182</f>
        <v>2</v>
      </c>
      <c r="AO198" s="294" t="str">
        <f t="shared" ca="1" si="298"/>
        <v/>
      </c>
      <c r="AP198" s="294"/>
      <c r="AQ198" s="294"/>
      <c r="AR198" s="294">
        <f>AR182</f>
        <v>2</v>
      </c>
      <c r="AS198" s="294" t="str">
        <f t="shared" ca="1" si="299"/>
        <v/>
      </c>
      <c r="AT198" s="294"/>
      <c r="AU198" s="294"/>
      <c r="AV198" s="294">
        <f>AV182</f>
        <v>2</v>
      </c>
      <c r="AW198" s="294" t="str">
        <f t="shared" ca="1" si="300"/>
        <v/>
      </c>
      <c r="AX198" s="294"/>
      <c r="AY198" s="294"/>
      <c r="AZ198" s="294">
        <f>AZ182</f>
        <v>4</v>
      </c>
      <c r="BA198" s="294" t="str">
        <f t="shared" ca="1" si="301"/>
        <v/>
      </c>
      <c r="BB198" s="294"/>
      <c r="BC198" s="294"/>
      <c r="BD198" s="294"/>
      <c r="BE198" s="294" t="str">
        <f>IF(OR(ISBLANK(BD198),ISBLANK(BE182)),"",(BD198-BD197)*BE182)</f>
        <v/>
      </c>
      <c r="BF198" s="294">
        <f>BF182</f>
        <v>4</v>
      </c>
      <c r="BG198" s="294" t="str">
        <f t="shared" ca="1" si="302"/>
        <v/>
      </c>
      <c r="BH198" s="294"/>
      <c r="BI198" s="294"/>
      <c r="BJ198" s="294"/>
      <c r="BK198" s="294" t="str">
        <f>IF(OR(ISBLANK(BJ198),ISBLANK(BK182)),"",(BJ198-BJ197)*BK182)</f>
        <v/>
      </c>
      <c r="BL198" s="294">
        <f>BL182</f>
        <v>2</v>
      </c>
      <c r="BM198" s="294" t="str">
        <f t="shared" ca="1" si="303"/>
        <v/>
      </c>
      <c r="BN198" s="294"/>
      <c r="BO198" s="294"/>
      <c r="BP198" s="294">
        <f>BP182</f>
        <v>2</v>
      </c>
      <c r="BQ198" s="294" t="str">
        <f t="shared" ca="1" si="304"/>
        <v/>
      </c>
      <c r="BR198" s="294"/>
      <c r="BS198" s="294"/>
      <c r="BT198" s="294">
        <f>BT182</f>
        <v>4</v>
      </c>
      <c r="BU198" s="294" t="str">
        <f t="shared" ca="1" si="305"/>
        <v/>
      </c>
      <c r="BV198" s="294"/>
      <c r="BW198" s="294"/>
      <c r="BX198" s="294"/>
      <c r="BY198" s="294" t="str">
        <f>IF(OR(ISBLANK(BX198),ISBLANK(BY182)),"",(BX198-BX197)*BY182)</f>
        <v/>
      </c>
      <c r="BZ198" s="294">
        <f>BZ182</f>
        <v>4</v>
      </c>
      <c r="CA198" s="294" t="str">
        <f t="shared" ca="1" si="306"/>
        <v/>
      </c>
      <c r="CB198" s="294"/>
      <c r="CC198" s="294"/>
      <c r="CD198" s="294"/>
      <c r="CE198" s="294" t="str">
        <f>IF(OR(ISBLANK(CD198),ISBLANK(CE182)),"",(CD198-CD197)*CE182)</f>
        <v/>
      </c>
      <c r="CF198" s="294">
        <f>CF182</f>
        <v>2</v>
      </c>
      <c r="CG198" s="294" t="str">
        <f t="shared" ca="1" si="307"/>
        <v/>
      </c>
      <c r="CH198" s="294"/>
      <c r="CI198" s="294"/>
      <c r="CJ198" s="294">
        <f>CJ182</f>
        <v>2</v>
      </c>
      <c r="CK198" s="294" t="str">
        <f t="shared" ca="1" si="308"/>
        <v/>
      </c>
      <c r="CL198" s="294"/>
      <c r="CM198" s="294"/>
      <c r="CN198" s="294">
        <f>CN182</f>
        <v>3</v>
      </c>
      <c r="CO198" s="294" t="str">
        <f t="shared" ca="1" si="309"/>
        <v/>
      </c>
      <c r="CP198" s="294"/>
      <c r="CQ198" s="294"/>
      <c r="CR198" s="294" t="str">
        <f t="shared" ca="1" si="310"/>
        <v/>
      </c>
      <c r="CS198" s="294">
        <f>CS182</f>
        <v>2</v>
      </c>
      <c r="CT198" s="294" t="str">
        <f t="shared" ca="1" si="311"/>
        <v/>
      </c>
      <c r="CU198" s="294"/>
      <c r="CV198" s="294"/>
      <c r="CW198" s="294">
        <f>CW182</f>
        <v>2</v>
      </c>
      <c r="CX198" s="294" t="str">
        <f t="shared" ca="1" si="312"/>
        <v/>
      </c>
      <c r="CY198" s="294"/>
      <c r="CZ198" s="294"/>
      <c r="DA198" s="294">
        <f>DA182</f>
        <v>2</v>
      </c>
      <c r="DB198" s="294" t="str">
        <f t="shared" ca="1" si="313"/>
        <v/>
      </c>
      <c r="DC198" s="294"/>
      <c r="DD198" s="294"/>
      <c r="DE198" s="294">
        <f>DE182</f>
        <v>3</v>
      </c>
      <c r="DF198" s="294" t="str">
        <f t="shared" ca="1" si="314"/>
        <v/>
      </c>
      <c r="DG198" s="294"/>
      <c r="DH198" s="294"/>
      <c r="DI198" s="294" t="str">
        <f t="shared" ca="1" si="315"/>
        <v/>
      </c>
      <c r="DJ198" s="294">
        <f>DJ182</f>
        <v>3</v>
      </c>
      <c r="DK198" s="294" t="str">
        <f t="shared" ca="1" si="316"/>
        <v/>
      </c>
      <c r="DL198" s="294"/>
      <c r="DM198" s="294"/>
      <c r="DN198" s="294"/>
      <c r="DO198" s="294">
        <f>DO182</f>
        <v>3</v>
      </c>
      <c r="DP198" s="294" t="str">
        <f t="shared" ca="1" si="317"/>
        <v/>
      </c>
      <c r="DQ198" s="294"/>
      <c r="DR198" s="294"/>
      <c r="DS198" s="294"/>
      <c r="DT198" s="294">
        <f>DT182</f>
        <v>3</v>
      </c>
      <c r="DU198" s="294" t="str">
        <f t="shared" ca="1" si="318"/>
        <v/>
      </c>
      <c r="DV198" s="294"/>
      <c r="DW198" s="294"/>
      <c r="DX198" s="294"/>
      <c r="DY198" s="294">
        <f>DY182</f>
        <v>3</v>
      </c>
      <c r="DZ198" s="294" t="str">
        <f t="shared" ca="1" si="319"/>
        <v/>
      </c>
      <c r="EA198" s="294"/>
      <c r="EB198" s="294"/>
      <c r="EC198" s="294"/>
      <c r="ED198" s="294">
        <f>ED182</f>
        <v>3</v>
      </c>
      <c r="EE198" s="294" t="str">
        <f t="shared" ca="1" si="320"/>
        <v/>
      </c>
      <c r="EF198" s="294"/>
      <c r="EG198" s="294"/>
      <c r="EH198" s="294"/>
      <c r="EI198" s="294">
        <f>EI182</f>
        <v>3</v>
      </c>
      <c r="EJ198" s="294" t="str">
        <f t="shared" ca="1" si="321"/>
        <v/>
      </c>
      <c r="EK198" s="294"/>
      <c r="EL198" s="294"/>
      <c r="EM198" s="294"/>
      <c r="EN198" s="294">
        <f>EN182</f>
        <v>3</v>
      </c>
      <c r="EO198" s="294" t="str">
        <f t="shared" ca="1" si="322"/>
        <v/>
      </c>
      <c r="EP198" s="294"/>
      <c r="EQ198" s="294"/>
      <c r="ER198" s="294"/>
      <c r="ES198" s="294">
        <f>ES182</f>
        <v>4</v>
      </c>
      <c r="ET198" s="294" t="str">
        <f t="shared" ca="1" si="323"/>
        <v/>
      </c>
      <c r="EU198" s="294"/>
      <c r="EV198" s="294"/>
      <c r="EW198" s="294"/>
      <c r="EX198" s="294" t="str">
        <f t="shared" ca="1" si="340"/>
        <v/>
      </c>
      <c r="EY198" s="294">
        <f>EY182</f>
        <v>3</v>
      </c>
      <c r="EZ198" s="294" t="str">
        <f t="shared" ca="1" si="325"/>
        <v/>
      </c>
      <c r="FA198" s="294"/>
      <c r="FB198" s="294"/>
      <c r="FC198" s="294"/>
      <c r="FD198" s="294" t="str">
        <f t="shared" ca="1" si="326"/>
        <v/>
      </c>
      <c r="FE198" s="294">
        <f>FE182</f>
        <v>1</v>
      </c>
      <c r="FF198" s="294" t="str">
        <f t="shared" ca="1" si="327"/>
        <v/>
      </c>
      <c r="FG198" s="294" t="str">
        <f t="shared" si="328"/>
        <v/>
      </c>
      <c r="FH198" s="294"/>
      <c r="FI198" s="294"/>
      <c r="FJ198" s="294">
        <f>FJ182</f>
        <v>3</v>
      </c>
      <c r="FK198" s="294" t="str">
        <f t="shared" ca="1" si="329"/>
        <v/>
      </c>
      <c r="FL198" s="294"/>
      <c r="FM198" s="294"/>
      <c r="FN198" s="294"/>
      <c r="FO198" s="294" t="str">
        <f t="shared" ca="1" si="330"/>
        <v/>
      </c>
      <c r="FP198" s="294">
        <f>FP182</f>
        <v>1</v>
      </c>
      <c r="FQ198" s="294" t="str">
        <f t="shared" ca="1" si="331"/>
        <v/>
      </c>
      <c r="FR198" s="294" t="str">
        <f t="shared" si="332"/>
        <v/>
      </c>
      <c r="FS198" s="294"/>
      <c r="FT198" s="294"/>
      <c r="FU198" s="294">
        <f>FU182</f>
        <v>3</v>
      </c>
      <c r="FV198" s="294" t="str">
        <f t="shared" ca="1" si="333"/>
        <v/>
      </c>
      <c r="FW198" s="294"/>
      <c r="FX198" s="294"/>
      <c r="FY198" s="294"/>
      <c r="FZ198" s="294" t="str">
        <f t="shared" ca="1" si="334"/>
        <v/>
      </c>
      <c r="GA198" s="294">
        <f>GA182</f>
        <v>1</v>
      </c>
      <c r="GB198" s="294" t="str">
        <f t="shared" ca="1" si="335"/>
        <v/>
      </c>
      <c r="GC198" s="294" t="str">
        <f t="shared" si="336"/>
        <v/>
      </c>
      <c r="GD198" s="294"/>
      <c r="GE198" s="294"/>
    </row>
    <row r="199" spans="2:187" x14ac:dyDescent="0.25">
      <c r="B199" s="252">
        <v>16</v>
      </c>
      <c r="C199" s="294">
        <f>C182</f>
        <v>3</v>
      </c>
      <c r="D199" s="294" t="str">
        <f t="shared" ca="1" si="286"/>
        <v/>
      </c>
      <c r="E199" s="294"/>
      <c r="F199" s="294"/>
      <c r="G199" s="294" t="str">
        <f t="shared" ca="1" si="337"/>
        <v/>
      </c>
      <c r="H199" s="294">
        <f>H182</f>
        <v>3</v>
      </c>
      <c r="I199" s="294" t="str">
        <f t="shared" ca="1" si="288"/>
        <v/>
      </c>
      <c r="J199" s="294"/>
      <c r="K199" s="294"/>
      <c r="L199" s="294" t="str">
        <f t="shared" ca="1" si="338"/>
        <v/>
      </c>
      <c r="M199" s="294">
        <f>M182</f>
        <v>3</v>
      </c>
      <c r="N199" s="294" t="str">
        <f t="shared" ca="1" si="290"/>
        <v/>
      </c>
      <c r="O199" s="294"/>
      <c r="P199" s="294"/>
      <c r="Q199" s="294" t="str">
        <f t="shared" ca="1" si="339"/>
        <v/>
      </c>
      <c r="R199" s="294">
        <f>R182</f>
        <v>3</v>
      </c>
      <c r="S199" s="294" t="str">
        <f t="shared" ca="1" si="292"/>
        <v/>
      </c>
      <c r="T199" s="294"/>
      <c r="U199" s="294"/>
      <c r="V199" s="294"/>
      <c r="W199" s="294">
        <f>W182</f>
        <v>3</v>
      </c>
      <c r="X199" s="294" t="str">
        <f t="shared" ca="1" si="293"/>
        <v/>
      </c>
      <c r="Y199" s="294"/>
      <c r="Z199" s="294"/>
      <c r="AA199" s="294" t="str">
        <f t="shared" ca="1" si="294"/>
        <v/>
      </c>
      <c r="AB199" s="294">
        <f>AB182</f>
        <v>2</v>
      </c>
      <c r="AC199" s="294" t="str">
        <f t="shared" ca="1" si="295"/>
        <v/>
      </c>
      <c r="AD199" s="294"/>
      <c r="AE199" s="294"/>
      <c r="AF199" s="294">
        <f>AF182</f>
        <v>2</v>
      </c>
      <c r="AG199" s="294" t="str">
        <f t="shared" ca="1" si="296"/>
        <v/>
      </c>
      <c r="AH199" s="294"/>
      <c r="AI199" s="294"/>
      <c r="AJ199" s="294">
        <f>AJ182</f>
        <v>2</v>
      </c>
      <c r="AK199" s="294" t="str">
        <f t="shared" ca="1" si="297"/>
        <v/>
      </c>
      <c r="AL199" s="294"/>
      <c r="AM199" s="294"/>
      <c r="AN199" s="294">
        <f>AN182</f>
        <v>2</v>
      </c>
      <c r="AO199" s="294" t="str">
        <f t="shared" ca="1" si="298"/>
        <v/>
      </c>
      <c r="AP199" s="294"/>
      <c r="AQ199" s="294"/>
      <c r="AR199" s="294">
        <f>AR182</f>
        <v>2</v>
      </c>
      <c r="AS199" s="294" t="str">
        <f t="shared" ca="1" si="299"/>
        <v/>
      </c>
      <c r="AT199" s="294"/>
      <c r="AU199" s="294"/>
      <c r="AV199" s="294">
        <f>AV182</f>
        <v>2</v>
      </c>
      <c r="AW199" s="294" t="str">
        <f t="shared" ca="1" si="300"/>
        <v/>
      </c>
      <c r="AX199" s="294"/>
      <c r="AY199" s="294"/>
      <c r="AZ199" s="294">
        <f>AZ182</f>
        <v>4</v>
      </c>
      <c r="BA199" s="294" t="str">
        <f t="shared" ca="1" si="301"/>
        <v/>
      </c>
      <c r="BB199" s="294"/>
      <c r="BC199" s="294"/>
      <c r="BD199" s="294"/>
      <c r="BE199" s="294" t="str">
        <f>IF(OR(ISBLANK(BD199),ISBLANK(BE182)),"",(BD199-BD198)*BE182)</f>
        <v/>
      </c>
      <c r="BF199" s="294">
        <f>BF182</f>
        <v>4</v>
      </c>
      <c r="BG199" s="294" t="str">
        <f t="shared" ca="1" si="302"/>
        <v/>
      </c>
      <c r="BH199" s="294"/>
      <c r="BI199" s="294"/>
      <c r="BJ199" s="294"/>
      <c r="BK199" s="294" t="str">
        <f>IF(OR(ISBLANK(BJ199),ISBLANK(BK182)),"",(BJ199-BJ198)*BK182)</f>
        <v/>
      </c>
      <c r="BL199" s="294">
        <f>BL182</f>
        <v>2</v>
      </c>
      <c r="BM199" s="294" t="str">
        <f t="shared" ca="1" si="303"/>
        <v/>
      </c>
      <c r="BN199" s="294"/>
      <c r="BO199" s="294"/>
      <c r="BP199" s="294">
        <f>BP182</f>
        <v>2</v>
      </c>
      <c r="BQ199" s="294" t="str">
        <f t="shared" ca="1" si="304"/>
        <v/>
      </c>
      <c r="BR199" s="294"/>
      <c r="BS199" s="294"/>
      <c r="BT199" s="294">
        <f>BT182</f>
        <v>4</v>
      </c>
      <c r="BU199" s="294" t="str">
        <f t="shared" ca="1" si="305"/>
        <v/>
      </c>
      <c r="BV199" s="294"/>
      <c r="BW199" s="294"/>
      <c r="BX199" s="294"/>
      <c r="BY199" s="294" t="str">
        <f>IF(OR(ISBLANK(BX199),ISBLANK(BY182)),"",(BX199-BX198)*BY182)</f>
        <v/>
      </c>
      <c r="BZ199" s="294">
        <f>BZ182</f>
        <v>4</v>
      </c>
      <c r="CA199" s="294" t="str">
        <f t="shared" ca="1" si="306"/>
        <v/>
      </c>
      <c r="CB199" s="294"/>
      <c r="CC199" s="294"/>
      <c r="CD199" s="294"/>
      <c r="CE199" s="294" t="str">
        <f>IF(OR(ISBLANK(CD199),ISBLANK(CE182)),"",(CD199-CD198)*CE182)</f>
        <v/>
      </c>
      <c r="CF199" s="294">
        <f>CF182</f>
        <v>2</v>
      </c>
      <c r="CG199" s="294" t="str">
        <f t="shared" ca="1" si="307"/>
        <v/>
      </c>
      <c r="CH199" s="294"/>
      <c r="CI199" s="294"/>
      <c r="CJ199" s="294">
        <f>CJ182</f>
        <v>2</v>
      </c>
      <c r="CK199" s="294" t="str">
        <f t="shared" ca="1" si="308"/>
        <v/>
      </c>
      <c r="CL199" s="294"/>
      <c r="CM199" s="294"/>
      <c r="CN199" s="294">
        <f>CN182</f>
        <v>3</v>
      </c>
      <c r="CO199" s="294" t="str">
        <f t="shared" ca="1" si="309"/>
        <v/>
      </c>
      <c r="CP199" s="294"/>
      <c r="CQ199" s="294"/>
      <c r="CR199" s="294" t="str">
        <f t="shared" ca="1" si="310"/>
        <v/>
      </c>
      <c r="CS199" s="294">
        <f>CS182</f>
        <v>2</v>
      </c>
      <c r="CT199" s="294" t="str">
        <f t="shared" ca="1" si="311"/>
        <v/>
      </c>
      <c r="CU199" s="294"/>
      <c r="CV199" s="294"/>
      <c r="CW199" s="294">
        <f>CW182</f>
        <v>2</v>
      </c>
      <c r="CX199" s="294" t="str">
        <f t="shared" ca="1" si="312"/>
        <v/>
      </c>
      <c r="CY199" s="294"/>
      <c r="CZ199" s="294"/>
      <c r="DA199" s="294">
        <f>DA182</f>
        <v>2</v>
      </c>
      <c r="DB199" s="294" t="str">
        <f t="shared" ca="1" si="313"/>
        <v/>
      </c>
      <c r="DC199" s="294"/>
      <c r="DD199" s="294"/>
      <c r="DE199" s="294">
        <f>DE182</f>
        <v>3</v>
      </c>
      <c r="DF199" s="294" t="str">
        <f t="shared" ca="1" si="314"/>
        <v/>
      </c>
      <c r="DG199" s="294"/>
      <c r="DH199" s="294"/>
      <c r="DI199" s="294" t="str">
        <f t="shared" ca="1" si="315"/>
        <v/>
      </c>
      <c r="DJ199" s="294">
        <f>DJ182</f>
        <v>3</v>
      </c>
      <c r="DK199" s="294" t="str">
        <f t="shared" ca="1" si="316"/>
        <v/>
      </c>
      <c r="DL199" s="294"/>
      <c r="DM199" s="294"/>
      <c r="DN199" s="294"/>
      <c r="DO199" s="294">
        <f>DO182</f>
        <v>3</v>
      </c>
      <c r="DP199" s="294" t="str">
        <f t="shared" ca="1" si="317"/>
        <v/>
      </c>
      <c r="DQ199" s="294"/>
      <c r="DR199" s="294"/>
      <c r="DS199" s="294"/>
      <c r="DT199" s="294">
        <f>DT182</f>
        <v>3</v>
      </c>
      <c r="DU199" s="294" t="str">
        <f t="shared" ca="1" si="318"/>
        <v/>
      </c>
      <c r="DV199" s="294"/>
      <c r="DW199" s="294"/>
      <c r="DX199" s="294"/>
      <c r="DY199" s="294">
        <f>DY182</f>
        <v>3</v>
      </c>
      <c r="DZ199" s="294" t="str">
        <f t="shared" ca="1" si="319"/>
        <v/>
      </c>
      <c r="EA199" s="294"/>
      <c r="EB199" s="294"/>
      <c r="EC199" s="294"/>
      <c r="ED199" s="294">
        <f>ED182</f>
        <v>3</v>
      </c>
      <c r="EE199" s="294" t="str">
        <f t="shared" ca="1" si="320"/>
        <v/>
      </c>
      <c r="EF199" s="294"/>
      <c r="EG199" s="294"/>
      <c r="EH199" s="294"/>
      <c r="EI199" s="294">
        <f>EI182</f>
        <v>3</v>
      </c>
      <c r="EJ199" s="294" t="str">
        <f t="shared" ca="1" si="321"/>
        <v/>
      </c>
      <c r="EK199" s="294"/>
      <c r="EL199" s="294"/>
      <c r="EM199" s="294"/>
      <c r="EN199" s="294">
        <f>EN182</f>
        <v>3</v>
      </c>
      <c r="EO199" s="294" t="str">
        <f t="shared" ca="1" si="322"/>
        <v/>
      </c>
      <c r="EP199" s="294"/>
      <c r="EQ199" s="294"/>
      <c r="ER199" s="294"/>
      <c r="ES199" s="294">
        <f>ES182</f>
        <v>4</v>
      </c>
      <c r="ET199" s="294" t="str">
        <f t="shared" ca="1" si="323"/>
        <v/>
      </c>
      <c r="EU199" s="294"/>
      <c r="EV199" s="294"/>
      <c r="EW199" s="294"/>
      <c r="EX199" s="294" t="str">
        <f t="shared" ca="1" si="340"/>
        <v/>
      </c>
      <c r="EY199" s="294">
        <f>EY182</f>
        <v>3</v>
      </c>
      <c r="EZ199" s="294" t="str">
        <f t="shared" ca="1" si="325"/>
        <v/>
      </c>
      <c r="FA199" s="294"/>
      <c r="FB199" s="294"/>
      <c r="FC199" s="294"/>
      <c r="FD199" s="294" t="str">
        <f t="shared" ca="1" si="326"/>
        <v/>
      </c>
      <c r="FE199" s="294">
        <f>FE182</f>
        <v>1</v>
      </c>
      <c r="FF199" s="294" t="str">
        <f t="shared" ca="1" si="327"/>
        <v/>
      </c>
      <c r="FG199" s="294" t="str">
        <f t="shared" si="328"/>
        <v/>
      </c>
      <c r="FH199" s="294"/>
      <c r="FI199" s="294"/>
      <c r="FJ199" s="294">
        <f>FJ182</f>
        <v>3</v>
      </c>
      <c r="FK199" s="294" t="str">
        <f t="shared" ca="1" si="329"/>
        <v/>
      </c>
      <c r="FL199" s="294"/>
      <c r="FM199" s="294"/>
      <c r="FN199" s="294"/>
      <c r="FO199" s="294" t="str">
        <f t="shared" ca="1" si="330"/>
        <v/>
      </c>
      <c r="FP199" s="294">
        <f>FP182</f>
        <v>1</v>
      </c>
      <c r="FQ199" s="294" t="str">
        <f t="shared" ca="1" si="331"/>
        <v/>
      </c>
      <c r="FR199" s="294" t="str">
        <f t="shared" si="332"/>
        <v/>
      </c>
      <c r="FS199" s="294"/>
      <c r="FT199" s="294"/>
      <c r="FU199" s="294">
        <f>FU182</f>
        <v>3</v>
      </c>
      <c r="FV199" s="294" t="str">
        <f t="shared" ca="1" si="333"/>
        <v/>
      </c>
      <c r="FW199" s="294"/>
      <c r="FX199" s="294"/>
      <c r="FY199" s="294"/>
      <c r="FZ199" s="294" t="str">
        <f t="shared" ca="1" si="334"/>
        <v/>
      </c>
      <c r="GA199" s="294">
        <f>GA182</f>
        <v>1</v>
      </c>
      <c r="GB199" s="294" t="str">
        <f t="shared" ca="1" si="335"/>
        <v/>
      </c>
      <c r="GC199" s="294" t="str">
        <f t="shared" si="336"/>
        <v/>
      </c>
      <c r="GD199" s="294"/>
      <c r="GE199" s="294"/>
    </row>
    <row r="200" spans="2:187" x14ac:dyDescent="0.25">
      <c r="B200" s="252">
        <v>17</v>
      </c>
      <c r="C200" s="294">
        <f>C182</f>
        <v>3</v>
      </c>
      <c r="D200" s="294" t="str">
        <f t="shared" ca="1" si="286"/>
        <v/>
      </c>
      <c r="E200" s="294"/>
      <c r="F200" s="294"/>
      <c r="G200" s="294" t="str">
        <f t="shared" ca="1" si="337"/>
        <v/>
      </c>
      <c r="H200" s="294">
        <f>H182</f>
        <v>3</v>
      </c>
      <c r="I200" s="294" t="str">
        <f t="shared" ca="1" si="288"/>
        <v/>
      </c>
      <c r="J200" s="294"/>
      <c r="K200" s="294"/>
      <c r="L200" s="294" t="str">
        <f t="shared" ca="1" si="338"/>
        <v/>
      </c>
      <c r="M200" s="294">
        <f>M182</f>
        <v>3</v>
      </c>
      <c r="N200" s="294" t="str">
        <f t="shared" ca="1" si="290"/>
        <v/>
      </c>
      <c r="O200" s="294"/>
      <c r="P200" s="294"/>
      <c r="Q200" s="294" t="str">
        <f t="shared" ca="1" si="339"/>
        <v/>
      </c>
      <c r="R200" s="294">
        <f>R182</f>
        <v>3</v>
      </c>
      <c r="S200" s="294" t="str">
        <f t="shared" ca="1" si="292"/>
        <v/>
      </c>
      <c r="T200" s="294"/>
      <c r="U200" s="294"/>
      <c r="V200" s="294"/>
      <c r="W200" s="294">
        <f>W182</f>
        <v>3</v>
      </c>
      <c r="X200" s="294" t="str">
        <f t="shared" ca="1" si="293"/>
        <v/>
      </c>
      <c r="Y200" s="294"/>
      <c r="Z200" s="294"/>
      <c r="AA200" s="294" t="str">
        <f t="shared" ca="1" si="294"/>
        <v/>
      </c>
      <c r="AB200" s="294">
        <f>AB182</f>
        <v>2</v>
      </c>
      <c r="AC200" s="294" t="str">
        <f t="shared" ca="1" si="295"/>
        <v/>
      </c>
      <c r="AD200" s="294"/>
      <c r="AE200" s="294"/>
      <c r="AF200" s="294">
        <f>AF182</f>
        <v>2</v>
      </c>
      <c r="AG200" s="294" t="str">
        <f t="shared" ca="1" si="296"/>
        <v/>
      </c>
      <c r="AH200" s="294"/>
      <c r="AI200" s="294"/>
      <c r="AJ200" s="294">
        <f>AJ182</f>
        <v>2</v>
      </c>
      <c r="AK200" s="294" t="str">
        <f t="shared" ca="1" si="297"/>
        <v/>
      </c>
      <c r="AL200" s="294"/>
      <c r="AM200" s="294"/>
      <c r="AN200" s="294">
        <f>AN182</f>
        <v>2</v>
      </c>
      <c r="AO200" s="294" t="str">
        <f t="shared" ca="1" si="298"/>
        <v/>
      </c>
      <c r="AP200" s="294"/>
      <c r="AQ200" s="294"/>
      <c r="AR200" s="294">
        <f>AR182</f>
        <v>2</v>
      </c>
      <c r="AS200" s="294" t="str">
        <f t="shared" ca="1" si="299"/>
        <v/>
      </c>
      <c r="AT200" s="294"/>
      <c r="AU200" s="294"/>
      <c r="AV200" s="294">
        <f>AV182</f>
        <v>2</v>
      </c>
      <c r="AW200" s="294" t="str">
        <f t="shared" ca="1" si="300"/>
        <v/>
      </c>
      <c r="AX200" s="294"/>
      <c r="AY200" s="294"/>
      <c r="AZ200" s="294">
        <f>AZ182</f>
        <v>4</v>
      </c>
      <c r="BA200" s="294" t="str">
        <f t="shared" ca="1" si="301"/>
        <v/>
      </c>
      <c r="BB200" s="294"/>
      <c r="BC200" s="294"/>
      <c r="BD200" s="294"/>
      <c r="BE200" s="294" t="str">
        <f>IF(OR(ISBLANK(BD200),ISBLANK(BE182)),"",(BD200-BD199)*BE182)</f>
        <v/>
      </c>
      <c r="BF200" s="294">
        <f>BF182</f>
        <v>4</v>
      </c>
      <c r="BG200" s="294" t="str">
        <f t="shared" ca="1" si="302"/>
        <v/>
      </c>
      <c r="BH200" s="294"/>
      <c r="BI200" s="294"/>
      <c r="BJ200" s="294"/>
      <c r="BK200" s="294" t="str">
        <f>IF(OR(ISBLANK(BJ200),ISBLANK(BK182)),"",(BJ200-BJ199)*BK182)</f>
        <v/>
      </c>
      <c r="BL200" s="294">
        <f>BL182</f>
        <v>2</v>
      </c>
      <c r="BM200" s="294" t="str">
        <f t="shared" ca="1" si="303"/>
        <v/>
      </c>
      <c r="BN200" s="294"/>
      <c r="BO200" s="294"/>
      <c r="BP200" s="294">
        <f>BP182</f>
        <v>2</v>
      </c>
      <c r="BQ200" s="294" t="str">
        <f t="shared" ca="1" si="304"/>
        <v/>
      </c>
      <c r="BR200" s="294"/>
      <c r="BS200" s="294"/>
      <c r="BT200" s="294">
        <f>BT182</f>
        <v>4</v>
      </c>
      <c r="BU200" s="294" t="str">
        <f t="shared" ca="1" si="305"/>
        <v/>
      </c>
      <c r="BV200" s="294"/>
      <c r="BW200" s="294"/>
      <c r="BX200" s="294"/>
      <c r="BY200" s="294" t="str">
        <f>IF(OR(ISBLANK(BX200),ISBLANK(BY182)),"",(BX200-BX199)*BY182)</f>
        <v/>
      </c>
      <c r="BZ200" s="294">
        <f>BZ182</f>
        <v>4</v>
      </c>
      <c r="CA200" s="294" t="str">
        <f t="shared" ca="1" si="306"/>
        <v/>
      </c>
      <c r="CB200" s="294"/>
      <c r="CC200" s="294"/>
      <c r="CD200" s="294"/>
      <c r="CE200" s="294" t="str">
        <f>IF(OR(ISBLANK(CD200),ISBLANK(CE182)),"",(CD200-CD199)*CE182)</f>
        <v/>
      </c>
      <c r="CF200" s="294">
        <f>CF182</f>
        <v>2</v>
      </c>
      <c r="CG200" s="294" t="str">
        <f t="shared" ca="1" si="307"/>
        <v/>
      </c>
      <c r="CH200" s="294"/>
      <c r="CI200" s="294"/>
      <c r="CJ200" s="294">
        <f>CJ182</f>
        <v>2</v>
      </c>
      <c r="CK200" s="294" t="str">
        <f t="shared" ca="1" si="308"/>
        <v/>
      </c>
      <c r="CL200" s="294"/>
      <c r="CM200" s="294"/>
      <c r="CN200" s="294">
        <f>CN182</f>
        <v>3</v>
      </c>
      <c r="CO200" s="294" t="str">
        <f t="shared" ca="1" si="309"/>
        <v/>
      </c>
      <c r="CP200" s="294"/>
      <c r="CQ200" s="294"/>
      <c r="CR200" s="294" t="str">
        <f t="shared" ca="1" si="310"/>
        <v/>
      </c>
      <c r="CS200" s="294">
        <f>CS182</f>
        <v>2</v>
      </c>
      <c r="CT200" s="294" t="str">
        <f t="shared" ca="1" si="311"/>
        <v/>
      </c>
      <c r="CU200" s="294"/>
      <c r="CV200" s="294"/>
      <c r="CW200" s="294">
        <f>CW182</f>
        <v>2</v>
      </c>
      <c r="CX200" s="294" t="str">
        <f t="shared" ca="1" si="312"/>
        <v/>
      </c>
      <c r="CY200" s="294"/>
      <c r="CZ200" s="294"/>
      <c r="DA200" s="294">
        <f>DA182</f>
        <v>2</v>
      </c>
      <c r="DB200" s="294" t="str">
        <f t="shared" ca="1" si="313"/>
        <v/>
      </c>
      <c r="DC200" s="294"/>
      <c r="DD200" s="294"/>
      <c r="DE200" s="294">
        <f>DE182</f>
        <v>3</v>
      </c>
      <c r="DF200" s="294" t="str">
        <f t="shared" ca="1" si="314"/>
        <v/>
      </c>
      <c r="DG200" s="294"/>
      <c r="DH200" s="294"/>
      <c r="DI200" s="294" t="str">
        <f t="shared" ca="1" si="315"/>
        <v/>
      </c>
      <c r="DJ200" s="294">
        <f>DJ182</f>
        <v>3</v>
      </c>
      <c r="DK200" s="294" t="str">
        <f t="shared" ca="1" si="316"/>
        <v/>
      </c>
      <c r="DL200" s="294"/>
      <c r="DM200" s="294"/>
      <c r="DN200" s="294"/>
      <c r="DO200" s="294">
        <f>DO182</f>
        <v>3</v>
      </c>
      <c r="DP200" s="294" t="str">
        <f t="shared" ca="1" si="317"/>
        <v/>
      </c>
      <c r="DQ200" s="294"/>
      <c r="DR200" s="294"/>
      <c r="DS200" s="294"/>
      <c r="DT200" s="294">
        <f>DT182</f>
        <v>3</v>
      </c>
      <c r="DU200" s="294" t="str">
        <f t="shared" ca="1" si="318"/>
        <v/>
      </c>
      <c r="DV200" s="294"/>
      <c r="DW200" s="294"/>
      <c r="DX200" s="294"/>
      <c r="DY200" s="294">
        <f>DY182</f>
        <v>3</v>
      </c>
      <c r="DZ200" s="294" t="str">
        <f t="shared" ca="1" si="319"/>
        <v/>
      </c>
      <c r="EA200" s="294"/>
      <c r="EB200" s="294"/>
      <c r="EC200" s="294"/>
      <c r="ED200" s="294">
        <f>ED182</f>
        <v>3</v>
      </c>
      <c r="EE200" s="294" t="str">
        <f t="shared" ca="1" si="320"/>
        <v/>
      </c>
      <c r="EF200" s="294"/>
      <c r="EG200" s="294"/>
      <c r="EH200" s="294"/>
      <c r="EI200" s="294">
        <f>EI182</f>
        <v>3</v>
      </c>
      <c r="EJ200" s="294" t="str">
        <f t="shared" ca="1" si="321"/>
        <v/>
      </c>
      <c r="EK200" s="294"/>
      <c r="EL200" s="294"/>
      <c r="EM200" s="294"/>
      <c r="EN200" s="294">
        <f>EN182</f>
        <v>3</v>
      </c>
      <c r="EO200" s="294" t="str">
        <f t="shared" ca="1" si="322"/>
        <v/>
      </c>
      <c r="EP200" s="294"/>
      <c r="EQ200" s="294"/>
      <c r="ER200" s="294"/>
      <c r="ES200" s="294">
        <f>ES182</f>
        <v>4</v>
      </c>
      <c r="ET200" s="294" t="str">
        <f t="shared" ca="1" si="323"/>
        <v/>
      </c>
      <c r="EU200" s="294"/>
      <c r="EV200" s="294"/>
      <c r="EW200" s="294"/>
      <c r="EX200" s="294" t="str">
        <f t="shared" ca="1" si="340"/>
        <v/>
      </c>
      <c r="EY200" s="294">
        <f>EY182</f>
        <v>3</v>
      </c>
      <c r="EZ200" s="294" t="str">
        <f t="shared" ca="1" si="325"/>
        <v/>
      </c>
      <c r="FA200" s="294"/>
      <c r="FB200" s="294"/>
      <c r="FC200" s="294"/>
      <c r="FD200" s="294" t="str">
        <f t="shared" ca="1" si="326"/>
        <v/>
      </c>
      <c r="FE200" s="294">
        <f>FE182</f>
        <v>1</v>
      </c>
      <c r="FF200" s="294" t="str">
        <f t="shared" ca="1" si="327"/>
        <v/>
      </c>
      <c r="FG200" s="294" t="str">
        <f t="shared" si="328"/>
        <v/>
      </c>
      <c r="FH200" s="294"/>
      <c r="FI200" s="294"/>
      <c r="FJ200" s="294">
        <f>FJ182</f>
        <v>3</v>
      </c>
      <c r="FK200" s="294" t="str">
        <f t="shared" ca="1" si="329"/>
        <v/>
      </c>
      <c r="FL200" s="294"/>
      <c r="FM200" s="294"/>
      <c r="FN200" s="294"/>
      <c r="FO200" s="294" t="str">
        <f t="shared" ca="1" si="330"/>
        <v/>
      </c>
      <c r="FP200" s="294">
        <f>FP182</f>
        <v>1</v>
      </c>
      <c r="FQ200" s="294" t="str">
        <f t="shared" ca="1" si="331"/>
        <v/>
      </c>
      <c r="FR200" s="294" t="str">
        <f t="shared" si="332"/>
        <v/>
      </c>
      <c r="FS200" s="294"/>
      <c r="FT200" s="294"/>
      <c r="FU200" s="294">
        <f>FU182</f>
        <v>3</v>
      </c>
      <c r="FV200" s="294" t="str">
        <f t="shared" ca="1" si="333"/>
        <v/>
      </c>
      <c r="FW200" s="294"/>
      <c r="FX200" s="294"/>
      <c r="FY200" s="294"/>
      <c r="FZ200" s="294" t="str">
        <f t="shared" ca="1" si="334"/>
        <v/>
      </c>
      <c r="GA200" s="294">
        <f>GA182</f>
        <v>1</v>
      </c>
      <c r="GB200" s="294" t="str">
        <f t="shared" ca="1" si="335"/>
        <v/>
      </c>
      <c r="GC200" s="294" t="str">
        <f t="shared" si="336"/>
        <v/>
      </c>
      <c r="GD200" s="294"/>
      <c r="GE200" s="294"/>
    </row>
    <row r="201" spans="2:187" x14ac:dyDescent="0.25">
      <c r="B201" s="252">
        <v>18</v>
      </c>
      <c r="C201" s="294">
        <f>C182</f>
        <v>3</v>
      </c>
      <c r="D201" s="294" t="str">
        <f t="shared" ca="1" si="286"/>
        <v/>
      </c>
      <c r="E201" s="294"/>
      <c r="F201" s="294"/>
      <c r="G201" s="294" t="str">
        <f t="shared" ca="1" si="337"/>
        <v/>
      </c>
      <c r="H201" s="294">
        <f>H182</f>
        <v>3</v>
      </c>
      <c r="I201" s="294" t="str">
        <f t="shared" ca="1" si="288"/>
        <v/>
      </c>
      <c r="J201" s="294"/>
      <c r="K201" s="294"/>
      <c r="L201" s="294" t="str">
        <f t="shared" ca="1" si="338"/>
        <v/>
      </c>
      <c r="M201" s="294">
        <f>M182</f>
        <v>3</v>
      </c>
      <c r="N201" s="294" t="str">
        <f t="shared" ca="1" si="290"/>
        <v/>
      </c>
      <c r="O201" s="294"/>
      <c r="P201" s="294"/>
      <c r="Q201" s="294" t="str">
        <f t="shared" ca="1" si="339"/>
        <v/>
      </c>
      <c r="R201" s="294">
        <f>R182</f>
        <v>3</v>
      </c>
      <c r="S201" s="294" t="str">
        <f t="shared" ca="1" si="292"/>
        <v/>
      </c>
      <c r="T201" s="294"/>
      <c r="U201" s="294"/>
      <c r="V201" s="294"/>
      <c r="W201" s="294">
        <f>W182</f>
        <v>3</v>
      </c>
      <c r="X201" s="294" t="str">
        <f t="shared" ca="1" si="293"/>
        <v/>
      </c>
      <c r="Y201" s="294"/>
      <c r="Z201" s="294"/>
      <c r="AA201" s="294" t="str">
        <f t="shared" ca="1" si="294"/>
        <v/>
      </c>
      <c r="AB201" s="294">
        <f>AB182</f>
        <v>2</v>
      </c>
      <c r="AC201" s="294" t="str">
        <f t="shared" ca="1" si="295"/>
        <v/>
      </c>
      <c r="AD201" s="294"/>
      <c r="AE201" s="294"/>
      <c r="AF201" s="294">
        <f>AF182</f>
        <v>2</v>
      </c>
      <c r="AG201" s="294" t="str">
        <f t="shared" ca="1" si="296"/>
        <v/>
      </c>
      <c r="AH201" s="294"/>
      <c r="AI201" s="294"/>
      <c r="AJ201" s="294">
        <f>AJ182</f>
        <v>2</v>
      </c>
      <c r="AK201" s="294" t="str">
        <f t="shared" ca="1" si="297"/>
        <v/>
      </c>
      <c r="AL201" s="294"/>
      <c r="AM201" s="294"/>
      <c r="AN201" s="294">
        <f>AN182</f>
        <v>2</v>
      </c>
      <c r="AO201" s="294" t="str">
        <f t="shared" ca="1" si="298"/>
        <v/>
      </c>
      <c r="AP201" s="294"/>
      <c r="AQ201" s="294"/>
      <c r="AR201" s="294">
        <f>AR182</f>
        <v>2</v>
      </c>
      <c r="AS201" s="294" t="str">
        <f t="shared" ca="1" si="299"/>
        <v/>
      </c>
      <c r="AT201" s="294"/>
      <c r="AU201" s="294"/>
      <c r="AV201" s="294">
        <f>AV182</f>
        <v>2</v>
      </c>
      <c r="AW201" s="294" t="str">
        <f t="shared" ca="1" si="300"/>
        <v/>
      </c>
      <c r="AX201" s="294"/>
      <c r="AY201" s="294"/>
      <c r="AZ201" s="294">
        <f>AZ182</f>
        <v>4</v>
      </c>
      <c r="BA201" s="294" t="str">
        <f t="shared" ca="1" si="301"/>
        <v/>
      </c>
      <c r="BB201" s="294"/>
      <c r="BC201" s="294"/>
      <c r="BD201" s="294"/>
      <c r="BE201" s="294" t="str">
        <f>IF(OR(ISBLANK(BD201),ISBLANK(BE182)),"",(BD201-BD200)*BE182)</f>
        <v/>
      </c>
      <c r="BF201" s="294">
        <f>BF182</f>
        <v>4</v>
      </c>
      <c r="BG201" s="294" t="str">
        <f t="shared" ca="1" si="302"/>
        <v/>
      </c>
      <c r="BH201" s="294"/>
      <c r="BI201" s="294"/>
      <c r="BJ201" s="294"/>
      <c r="BK201" s="294" t="str">
        <f>IF(OR(ISBLANK(BJ201),ISBLANK(BK182)),"",(BJ201-BJ200)*BK182)</f>
        <v/>
      </c>
      <c r="BL201" s="294">
        <f>BL182</f>
        <v>2</v>
      </c>
      <c r="BM201" s="294" t="str">
        <f t="shared" ca="1" si="303"/>
        <v/>
      </c>
      <c r="BN201" s="294"/>
      <c r="BO201" s="294"/>
      <c r="BP201" s="294">
        <f>BP182</f>
        <v>2</v>
      </c>
      <c r="BQ201" s="294" t="str">
        <f t="shared" ca="1" si="304"/>
        <v/>
      </c>
      <c r="BR201" s="294"/>
      <c r="BS201" s="294"/>
      <c r="BT201" s="294">
        <f>BT182</f>
        <v>4</v>
      </c>
      <c r="BU201" s="294" t="str">
        <f t="shared" ca="1" si="305"/>
        <v/>
      </c>
      <c r="BV201" s="294"/>
      <c r="BW201" s="294"/>
      <c r="BX201" s="294"/>
      <c r="BY201" s="294" t="str">
        <f>IF(OR(ISBLANK(BX201),ISBLANK(BY182)),"",(BX201-BX200)*BY182)</f>
        <v/>
      </c>
      <c r="BZ201" s="294">
        <f>BZ182</f>
        <v>4</v>
      </c>
      <c r="CA201" s="294" t="str">
        <f t="shared" ca="1" si="306"/>
        <v/>
      </c>
      <c r="CB201" s="294"/>
      <c r="CC201" s="294"/>
      <c r="CD201" s="294"/>
      <c r="CE201" s="294" t="str">
        <f>IF(OR(ISBLANK(CD201),ISBLANK(CE182)),"",(CD201-CD200)*CE182)</f>
        <v/>
      </c>
      <c r="CF201" s="294">
        <f>CF182</f>
        <v>2</v>
      </c>
      <c r="CG201" s="294" t="str">
        <f t="shared" ca="1" si="307"/>
        <v/>
      </c>
      <c r="CH201" s="294"/>
      <c r="CI201" s="294"/>
      <c r="CJ201" s="294">
        <f>CJ182</f>
        <v>2</v>
      </c>
      <c r="CK201" s="294" t="str">
        <f t="shared" ca="1" si="308"/>
        <v/>
      </c>
      <c r="CL201" s="294"/>
      <c r="CM201" s="294"/>
      <c r="CN201" s="294">
        <f>CN182</f>
        <v>3</v>
      </c>
      <c r="CO201" s="294" t="str">
        <f t="shared" ca="1" si="309"/>
        <v/>
      </c>
      <c r="CP201" s="294"/>
      <c r="CQ201" s="294"/>
      <c r="CR201" s="294" t="str">
        <f t="shared" ca="1" si="310"/>
        <v/>
      </c>
      <c r="CS201" s="294">
        <f>CS182</f>
        <v>2</v>
      </c>
      <c r="CT201" s="294" t="str">
        <f t="shared" ca="1" si="311"/>
        <v/>
      </c>
      <c r="CU201" s="294"/>
      <c r="CV201" s="294"/>
      <c r="CW201" s="294">
        <f>CW182</f>
        <v>2</v>
      </c>
      <c r="CX201" s="294" t="str">
        <f t="shared" ca="1" si="312"/>
        <v/>
      </c>
      <c r="CY201" s="294"/>
      <c r="CZ201" s="294"/>
      <c r="DA201" s="294">
        <f>DA182</f>
        <v>2</v>
      </c>
      <c r="DB201" s="294" t="str">
        <f t="shared" ca="1" si="313"/>
        <v/>
      </c>
      <c r="DC201" s="294"/>
      <c r="DD201" s="294"/>
      <c r="DE201" s="294">
        <f>DE182</f>
        <v>3</v>
      </c>
      <c r="DF201" s="294" t="str">
        <f t="shared" ca="1" si="314"/>
        <v/>
      </c>
      <c r="DG201" s="294"/>
      <c r="DH201" s="294"/>
      <c r="DI201" s="294" t="str">
        <f t="shared" ca="1" si="315"/>
        <v/>
      </c>
      <c r="DJ201" s="294">
        <f>DJ182</f>
        <v>3</v>
      </c>
      <c r="DK201" s="294" t="str">
        <f t="shared" ca="1" si="316"/>
        <v/>
      </c>
      <c r="DL201" s="294"/>
      <c r="DM201" s="294"/>
      <c r="DN201" s="294"/>
      <c r="DO201" s="294">
        <f>DO182</f>
        <v>3</v>
      </c>
      <c r="DP201" s="294" t="str">
        <f t="shared" ca="1" si="317"/>
        <v/>
      </c>
      <c r="DQ201" s="294"/>
      <c r="DR201" s="294"/>
      <c r="DS201" s="294"/>
      <c r="DT201" s="294">
        <f>DT182</f>
        <v>3</v>
      </c>
      <c r="DU201" s="294" t="str">
        <f t="shared" ca="1" si="318"/>
        <v/>
      </c>
      <c r="DV201" s="294"/>
      <c r="DW201" s="294"/>
      <c r="DX201" s="294"/>
      <c r="DY201" s="294">
        <f>DY182</f>
        <v>3</v>
      </c>
      <c r="DZ201" s="294" t="str">
        <f t="shared" ca="1" si="319"/>
        <v/>
      </c>
      <c r="EA201" s="294"/>
      <c r="EB201" s="294"/>
      <c r="EC201" s="294"/>
      <c r="ED201" s="294">
        <f>ED182</f>
        <v>3</v>
      </c>
      <c r="EE201" s="294" t="str">
        <f t="shared" ca="1" si="320"/>
        <v/>
      </c>
      <c r="EF201" s="294"/>
      <c r="EG201" s="294"/>
      <c r="EH201" s="294"/>
      <c r="EI201" s="294">
        <f>EI182</f>
        <v>3</v>
      </c>
      <c r="EJ201" s="294" t="str">
        <f t="shared" ca="1" si="321"/>
        <v/>
      </c>
      <c r="EK201" s="294"/>
      <c r="EL201" s="294"/>
      <c r="EM201" s="294"/>
      <c r="EN201" s="294">
        <f>EN182</f>
        <v>3</v>
      </c>
      <c r="EO201" s="294" t="str">
        <f t="shared" ca="1" si="322"/>
        <v/>
      </c>
      <c r="EP201" s="294"/>
      <c r="EQ201" s="294"/>
      <c r="ER201" s="294"/>
      <c r="ES201" s="294">
        <f>ES182</f>
        <v>4</v>
      </c>
      <c r="ET201" s="294" t="str">
        <f t="shared" ca="1" si="323"/>
        <v/>
      </c>
      <c r="EU201" s="294"/>
      <c r="EV201" s="294"/>
      <c r="EW201" s="294"/>
      <c r="EX201" s="294" t="str">
        <f t="shared" ca="1" si="340"/>
        <v/>
      </c>
      <c r="EY201" s="294">
        <f>EY182</f>
        <v>3</v>
      </c>
      <c r="EZ201" s="294" t="str">
        <f t="shared" ca="1" si="325"/>
        <v/>
      </c>
      <c r="FA201" s="294"/>
      <c r="FB201" s="294"/>
      <c r="FC201" s="294"/>
      <c r="FD201" s="294" t="str">
        <f t="shared" ca="1" si="326"/>
        <v/>
      </c>
      <c r="FE201" s="294">
        <f>FE182</f>
        <v>1</v>
      </c>
      <c r="FF201" s="294" t="str">
        <f t="shared" ca="1" si="327"/>
        <v/>
      </c>
      <c r="FG201" s="294" t="str">
        <f t="shared" si="328"/>
        <v/>
      </c>
      <c r="FH201" s="294"/>
      <c r="FI201" s="294"/>
      <c r="FJ201" s="294">
        <f>FJ182</f>
        <v>3</v>
      </c>
      <c r="FK201" s="294" t="str">
        <f t="shared" ca="1" si="329"/>
        <v/>
      </c>
      <c r="FL201" s="294"/>
      <c r="FM201" s="294"/>
      <c r="FN201" s="294"/>
      <c r="FO201" s="294" t="str">
        <f t="shared" ca="1" si="330"/>
        <v/>
      </c>
      <c r="FP201" s="294">
        <f>FP182</f>
        <v>1</v>
      </c>
      <c r="FQ201" s="294" t="str">
        <f t="shared" ca="1" si="331"/>
        <v/>
      </c>
      <c r="FR201" s="294" t="str">
        <f t="shared" si="332"/>
        <v/>
      </c>
      <c r="FS201" s="294"/>
      <c r="FT201" s="294"/>
      <c r="FU201" s="294">
        <f>FU182</f>
        <v>3</v>
      </c>
      <c r="FV201" s="294" t="str">
        <f t="shared" ca="1" si="333"/>
        <v/>
      </c>
      <c r="FW201" s="294"/>
      <c r="FX201" s="294"/>
      <c r="FY201" s="294"/>
      <c r="FZ201" s="294" t="str">
        <f t="shared" ca="1" si="334"/>
        <v/>
      </c>
      <c r="GA201" s="294">
        <f>GA182</f>
        <v>1</v>
      </c>
      <c r="GB201" s="294" t="str">
        <f t="shared" ca="1" si="335"/>
        <v/>
      </c>
      <c r="GC201" s="294" t="str">
        <f t="shared" si="336"/>
        <v/>
      </c>
      <c r="GD201" s="294"/>
      <c r="GE201" s="294"/>
    </row>
    <row r="202" spans="2:187" x14ac:dyDescent="0.25">
      <c r="B202" s="252">
        <v>19</v>
      </c>
      <c r="C202" s="294">
        <f>C182</f>
        <v>3</v>
      </c>
      <c r="D202" s="294" t="str">
        <f t="shared" ca="1" si="286"/>
        <v/>
      </c>
      <c r="E202" s="294"/>
      <c r="F202" s="294"/>
      <c r="G202" s="294" t="str">
        <f t="shared" ca="1" si="337"/>
        <v/>
      </c>
      <c r="H202" s="294">
        <f>H182</f>
        <v>3</v>
      </c>
      <c r="I202" s="294" t="str">
        <f t="shared" ca="1" si="288"/>
        <v/>
      </c>
      <c r="J202" s="294"/>
      <c r="K202" s="294"/>
      <c r="L202" s="294" t="str">
        <f t="shared" ca="1" si="338"/>
        <v/>
      </c>
      <c r="M202" s="294">
        <f>M182</f>
        <v>3</v>
      </c>
      <c r="N202" s="294" t="str">
        <f t="shared" ca="1" si="290"/>
        <v/>
      </c>
      <c r="O202" s="294"/>
      <c r="P202" s="294"/>
      <c r="Q202" s="294" t="str">
        <f t="shared" ca="1" si="339"/>
        <v/>
      </c>
      <c r="R202" s="294">
        <f>R182</f>
        <v>3</v>
      </c>
      <c r="S202" s="294" t="str">
        <f t="shared" ca="1" si="292"/>
        <v/>
      </c>
      <c r="T202" s="294"/>
      <c r="U202" s="294"/>
      <c r="V202" s="294"/>
      <c r="W202" s="294">
        <f>W182</f>
        <v>3</v>
      </c>
      <c r="X202" s="294" t="str">
        <f t="shared" ca="1" si="293"/>
        <v/>
      </c>
      <c r="Y202" s="294"/>
      <c r="Z202" s="294"/>
      <c r="AA202" s="294" t="str">
        <f t="shared" ca="1" si="294"/>
        <v/>
      </c>
      <c r="AB202" s="294">
        <f>AB182</f>
        <v>2</v>
      </c>
      <c r="AC202" s="294" t="str">
        <f t="shared" ca="1" si="295"/>
        <v/>
      </c>
      <c r="AD202" s="294"/>
      <c r="AE202" s="294"/>
      <c r="AF202" s="294">
        <f>AF182</f>
        <v>2</v>
      </c>
      <c r="AG202" s="294" t="str">
        <f t="shared" ca="1" si="296"/>
        <v/>
      </c>
      <c r="AH202" s="294"/>
      <c r="AI202" s="294"/>
      <c r="AJ202" s="294">
        <f>AJ182</f>
        <v>2</v>
      </c>
      <c r="AK202" s="294" t="str">
        <f t="shared" ca="1" si="297"/>
        <v/>
      </c>
      <c r="AL202" s="294"/>
      <c r="AM202" s="294"/>
      <c r="AN202" s="294">
        <f>AN182</f>
        <v>2</v>
      </c>
      <c r="AO202" s="294" t="str">
        <f t="shared" ca="1" si="298"/>
        <v/>
      </c>
      <c r="AP202" s="294"/>
      <c r="AQ202" s="294"/>
      <c r="AR202" s="294">
        <f>AR182</f>
        <v>2</v>
      </c>
      <c r="AS202" s="294" t="str">
        <f t="shared" ca="1" si="299"/>
        <v/>
      </c>
      <c r="AT202" s="294"/>
      <c r="AU202" s="294"/>
      <c r="AV202" s="294">
        <f>AV182</f>
        <v>2</v>
      </c>
      <c r="AW202" s="294" t="str">
        <f t="shared" ca="1" si="300"/>
        <v/>
      </c>
      <c r="AX202" s="294"/>
      <c r="AY202" s="294"/>
      <c r="AZ202" s="294">
        <f>AZ182</f>
        <v>4</v>
      </c>
      <c r="BA202" s="294" t="str">
        <f t="shared" ca="1" si="301"/>
        <v/>
      </c>
      <c r="BB202" s="294"/>
      <c r="BC202" s="294"/>
      <c r="BD202" s="294"/>
      <c r="BE202" s="294" t="str">
        <f>IF(OR(ISBLANK(BD202),ISBLANK(BE182)),"",(BD202-BD201)*BE182)</f>
        <v/>
      </c>
      <c r="BF202" s="294">
        <f>BF182</f>
        <v>4</v>
      </c>
      <c r="BG202" s="294" t="str">
        <f t="shared" ca="1" si="302"/>
        <v/>
      </c>
      <c r="BH202" s="294"/>
      <c r="BI202" s="294"/>
      <c r="BJ202" s="294"/>
      <c r="BK202" s="294" t="str">
        <f>IF(OR(ISBLANK(BJ202),ISBLANK(BK182)),"",(BJ202-BJ201)*BK182)</f>
        <v/>
      </c>
      <c r="BL202" s="294">
        <f>BL182</f>
        <v>2</v>
      </c>
      <c r="BM202" s="294" t="str">
        <f t="shared" ca="1" si="303"/>
        <v/>
      </c>
      <c r="BN202" s="294"/>
      <c r="BO202" s="294"/>
      <c r="BP202" s="294">
        <f>BP182</f>
        <v>2</v>
      </c>
      <c r="BQ202" s="294" t="str">
        <f t="shared" ca="1" si="304"/>
        <v/>
      </c>
      <c r="BR202" s="294"/>
      <c r="BS202" s="294"/>
      <c r="BT202" s="294">
        <f>BT182</f>
        <v>4</v>
      </c>
      <c r="BU202" s="294" t="str">
        <f t="shared" ca="1" si="305"/>
        <v/>
      </c>
      <c r="BV202" s="294"/>
      <c r="BW202" s="294"/>
      <c r="BX202" s="294"/>
      <c r="BY202" s="294" t="str">
        <f>IF(OR(ISBLANK(BX202),ISBLANK(BY182)),"",(BX202-BX201)*BY182)</f>
        <v/>
      </c>
      <c r="BZ202" s="294">
        <f>BZ182</f>
        <v>4</v>
      </c>
      <c r="CA202" s="294" t="str">
        <f t="shared" ca="1" si="306"/>
        <v/>
      </c>
      <c r="CB202" s="294"/>
      <c r="CC202" s="294"/>
      <c r="CD202" s="294"/>
      <c r="CE202" s="294" t="str">
        <f>IF(OR(ISBLANK(CD202),ISBLANK(CE182)),"",(CD202-CD201)*CE182)</f>
        <v/>
      </c>
      <c r="CF202" s="294">
        <f>CF182</f>
        <v>2</v>
      </c>
      <c r="CG202" s="294" t="str">
        <f t="shared" ca="1" si="307"/>
        <v/>
      </c>
      <c r="CH202" s="294"/>
      <c r="CI202" s="294"/>
      <c r="CJ202" s="294">
        <f>CJ182</f>
        <v>2</v>
      </c>
      <c r="CK202" s="294" t="str">
        <f t="shared" ca="1" si="308"/>
        <v/>
      </c>
      <c r="CL202" s="294"/>
      <c r="CM202" s="294"/>
      <c r="CN202" s="294">
        <f>CN182</f>
        <v>3</v>
      </c>
      <c r="CO202" s="294" t="str">
        <f t="shared" ca="1" si="309"/>
        <v/>
      </c>
      <c r="CP202" s="294"/>
      <c r="CQ202" s="294"/>
      <c r="CR202" s="294" t="str">
        <f t="shared" ca="1" si="310"/>
        <v/>
      </c>
      <c r="CS202" s="294">
        <f>CS182</f>
        <v>2</v>
      </c>
      <c r="CT202" s="294" t="str">
        <f t="shared" ca="1" si="311"/>
        <v/>
      </c>
      <c r="CU202" s="294"/>
      <c r="CV202" s="294"/>
      <c r="CW202" s="294">
        <f>CW182</f>
        <v>2</v>
      </c>
      <c r="CX202" s="294" t="str">
        <f t="shared" ca="1" si="312"/>
        <v/>
      </c>
      <c r="CY202" s="294"/>
      <c r="CZ202" s="294"/>
      <c r="DA202" s="294">
        <f>DA182</f>
        <v>2</v>
      </c>
      <c r="DB202" s="294" t="str">
        <f t="shared" ca="1" si="313"/>
        <v/>
      </c>
      <c r="DC202" s="294"/>
      <c r="DD202" s="294"/>
      <c r="DE202" s="294">
        <f>DE182</f>
        <v>3</v>
      </c>
      <c r="DF202" s="294" t="str">
        <f t="shared" ca="1" si="314"/>
        <v/>
      </c>
      <c r="DG202" s="294"/>
      <c r="DH202" s="294"/>
      <c r="DI202" s="294" t="str">
        <f t="shared" ca="1" si="315"/>
        <v/>
      </c>
      <c r="DJ202" s="294">
        <f>DJ182</f>
        <v>3</v>
      </c>
      <c r="DK202" s="294" t="str">
        <f t="shared" ca="1" si="316"/>
        <v/>
      </c>
      <c r="DL202" s="294"/>
      <c r="DM202" s="294"/>
      <c r="DN202" s="294"/>
      <c r="DO202" s="294">
        <f>DO182</f>
        <v>3</v>
      </c>
      <c r="DP202" s="294" t="str">
        <f t="shared" ca="1" si="317"/>
        <v/>
      </c>
      <c r="DQ202" s="294"/>
      <c r="DR202" s="294"/>
      <c r="DS202" s="294"/>
      <c r="DT202" s="294">
        <f>DT182</f>
        <v>3</v>
      </c>
      <c r="DU202" s="294" t="str">
        <f t="shared" ca="1" si="318"/>
        <v/>
      </c>
      <c r="DV202" s="294"/>
      <c r="DW202" s="294"/>
      <c r="DX202" s="294"/>
      <c r="DY202" s="294">
        <f>DY182</f>
        <v>3</v>
      </c>
      <c r="DZ202" s="294" t="str">
        <f t="shared" ca="1" si="319"/>
        <v/>
      </c>
      <c r="EA202" s="294"/>
      <c r="EB202" s="294"/>
      <c r="EC202" s="294"/>
      <c r="ED202" s="294">
        <f>ED182</f>
        <v>3</v>
      </c>
      <c r="EE202" s="294" t="str">
        <f t="shared" ca="1" si="320"/>
        <v/>
      </c>
      <c r="EF202" s="294"/>
      <c r="EG202" s="294"/>
      <c r="EH202" s="294"/>
      <c r="EI202" s="294">
        <f>EI182</f>
        <v>3</v>
      </c>
      <c r="EJ202" s="294" t="str">
        <f t="shared" ca="1" si="321"/>
        <v/>
      </c>
      <c r="EK202" s="294"/>
      <c r="EL202" s="294"/>
      <c r="EM202" s="294"/>
      <c r="EN202" s="294">
        <f>EN182</f>
        <v>3</v>
      </c>
      <c r="EO202" s="294" t="str">
        <f t="shared" ca="1" si="322"/>
        <v/>
      </c>
      <c r="EP202" s="294"/>
      <c r="EQ202" s="294"/>
      <c r="ER202" s="294"/>
      <c r="ES202" s="294">
        <f>ES182</f>
        <v>4</v>
      </c>
      <c r="ET202" s="294" t="str">
        <f t="shared" ca="1" si="323"/>
        <v/>
      </c>
      <c r="EU202" s="294"/>
      <c r="EV202" s="294"/>
      <c r="EW202" s="294"/>
      <c r="EX202" s="294" t="str">
        <f t="shared" ca="1" si="340"/>
        <v/>
      </c>
      <c r="EY202" s="294">
        <f>EY182</f>
        <v>3</v>
      </c>
      <c r="EZ202" s="294" t="str">
        <f t="shared" ca="1" si="325"/>
        <v/>
      </c>
      <c r="FA202" s="294"/>
      <c r="FB202" s="294"/>
      <c r="FC202" s="294"/>
      <c r="FD202" s="294" t="str">
        <f t="shared" ca="1" si="326"/>
        <v/>
      </c>
      <c r="FE202" s="294">
        <f>FE182</f>
        <v>1</v>
      </c>
      <c r="FF202" s="294" t="str">
        <f t="shared" ca="1" si="327"/>
        <v/>
      </c>
      <c r="FG202" s="294" t="str">
        <f t="shared" si="328"/>
        <v/>
      </c>
      <c r="FH202" s="294"/>
      <c r="FI202" s="294"/>
      <c r="FJ202" s="294">
        <f>FJ182</f>
        <v>3</v>
      </c>
      <c r="FK202" s="294" t="str">
        <f t="shared" ca="1" si="329"/>
        <v/>
      </c>
      <c r="FL202" s="294"/>
      <c r="FM202" s="294"/>
      <c r="FN202" s="294"/>
      <c r="FO202" s="294" t="str">
        <f t="shared" ca="1" si="330"/>
        <v/>
      </c>
      <c r="FP202" s="294">
        <f>FP182</f>
        <v>1</v>
      </c>
      <c r="FQ202" s="294" t="str">
        <f t="shared" ca="1" si="331"/>
        <v/>
      </c>
      <c r="FR202" s="294" t="str">
        <f t="shared" si="332"/>
        <v/>
      </c>
      <c r="FS202" s="294"/>
      <c r="FT202" s="294"/>
      <c r="FU202" s="294">
        <f>FU182</f>
        <v>3</v>
      </c>
      <c r="FV202" s="294" t="str">
        <f t="shared" ca="1" si="333"/>
        <v/>
      </c>
      <c r="FW202" s="294"/>
      <c r="FX202" s="294"/>
      <c r="FY202" s="294"/>
      <c r="FZ202" s="294" t="str">
        <f t="shared" ca="1" si="334"/>
        <v/>
      </c>
      <c r="GA202" s="294">
        <f>GA182</f>
        <v>1</v>
      </c>
      <c r="GB202" s="294" t="str">
        <f t="shared" ca="1" si="335"/>
        <v/>
      </c>
      <c r="GC202" s="294" t="str">
        <f t="shared" si="336"/>
        <v/>
      </c>
      <c r="GD202" s="294"/>
      <c r="GE202" s="294"/>
    </row>
    <row r="203" spans="2:187" ht="15.75" thickBot="1" x14ac:dyDescent="0.3">
      <c r="B203" s="107">
        <v>20</v>
      </c>
      <c r="C203" s="294">
        <f>C182</f>
        <v>3</v>
      </c>
      <c r="D203" s="294" t="str">
        <f t="shared" ca="1" si="286"/>
        <v/>
      </c>
      <c r="E203" s="294"/>
      <c r="F203" s="294"/>
      <c r="G203" s="294" t="str">
        <f t="shared" ca="1" si="337"/>
        <v/>
      </c>
      <c r="H203" s="294">
        <f>H182</f>
        <v>3</v>
      </c>
      <c r="I203" s="294" t="str">
        <f t="shared" ca="1" si="288"/>
        <v/>
      </c>
      <c r="J203" s="294"/>
      <c r="K203" s="294"/>
      <c r="L203" s="294" t="str">
        <f t="shared" ca="1" si="338"/>
        <v/>
      </c>
      <c r="M203" s="294">
        <f>M182</f>
        <v>3</v>
      </c>
      <c r="N203" s="294" t="str">
        <f t="shared" ca="1" si="290"/>
        <v/>
      </c>
      <c r="O203" s="294"/>
      <c r="P203" s="294"/>
      <c r="Q203" s="294" t="str">
        <f t="shared" ca="1" si="339"/>
        <v/>
      </c>
      <c r="R203" s="294">
        <f>R182</f>
        <v>3</v>
      </c>
      <c r="S203" s="294" t="str">
        <f t="shared" ca="1" si="292"/>
        <v/>
      </c>
      <c r="T203" s="294"/>
      <c r="U203" s="294"/>
      <c r="V203" s="294"/>
      <c r="W203" s="296">
        <f>W182</f>
        <v>3</v>
      </c>
      <c r="X203" s="296" t="str">
        <f t="shared" ca="1" si="293"/>
        <v/>
      </c>
      <c r="Y203" s="296"/>
      <c r="Z203" s="296"/>
      <c r="AA203" s="296" t="str">
        <f t="shared" ca="1" si="294"/>
        <v/>
      </c>
      <c r="AB203" s="296">
        <f>AB182</f>
        <v>2</v>
      </c>
      <c r="AC203" s="296" t="str">
        <f t="shared" ca="1" si="295"/>
        <v/>
      </c>
      <c r="AD203" s="296"/>
      <c r="AE203" s="296"/>
      <c r="AF203" s="296">
        <f>AF182</f>
        <v>2</v>
      </c>
      <c r="AG203" s="296" t="str">
        <f t="shared" ca="1" si="296"/>
        <v/>
      </c>
      <c r="AH203" s="296"/>
      <c r="AI203" s="296"/>
      <c r="AJ203" s="296">
        <f>AJ182</f>
        <v>2</v>
      </c>
      <c r="AK203" s="296" t="str">
        <f t="shared" ca="1" si="297"/>
        <v/>
      </c>
      <c r="AL203" s="296"/>
      <c r="AM203" s="296"/>
      <c r="AN203" s="296">
        <f>AN182</f>
        <v>2</v>
      </c>
      <c r="AO203" s="296" t="str">
        <f t="shared" ca="1" si="298"/>
        <v/>
      </c>
      <c r="AP203" s="296"/>
      <c r="AQ203" s="296"/>
      <c r="AR203" s="296">
        <f>AR182</f>
        <v>2</v>
      </c>
      <c r="AS203" s="296" t="str">
        <f t="shared" ca="1" si="299"/>
        <v/>
      </c>
      <c r="AT203" s="296"/>
      <c r="AU203" s="296"/>
      <c r="AV203" s="296">
        <f>AV182</f>
        <v>2</v>
      </c>
      <c r="AW203" s="296" t="str">
        <f t="shared" ca="1" si="300"/>
        <v/>
      </c>
      <c r="AX203" s="296"/>
      <c r="AY203" s="296"/>
      <c r="AZ203" s="294">
        <f>AZ182</f>
        <v>4</v>
      </c>
      <c r="BA203" s="294" t="str">
        <f t="shared" ca="1" si="301"/>
        <v/>
      </c>
      <c r="BB203" s="294"/>
      <c r="BC203" s="294"/>
      <c r="BD203" s="294"/>
      <c r="BE203" s="294" t="str">
        <f>IF(OR(ISBLANK(BD203),ISBLANK(BE182)),"",(BD203-BD202)*BE182)</f>
        <v/>
      </c>
      <c r="BF203" s="294">
        <f>BF182</f>
        <v>4</v>
      </c>
      <c r="BG203" s="294" t="str">
        <f t="shared" ca="1" si="302"/>
        <v/>
      </c>
      <c r="BH203" s="294"/>
      <c r="BI203" s="294"/>
      <c r="BJ203" s="294"/>
      <c r="BK203" s="294" t="str">
        <f>IF(OR(ISBLANK(BJ203),ISBLANK(BK182)),"",(BJ203-BJ202)*BK182)</f>
        <v/>
      </c>
      <c r="BL203" s="296">
        <f>BL182</f>
        <v>2</v>
      </c>
      <c r="BM203" s="296" t="str">
        <f t="shared" ca="1" si="303"/>
        <v/>
      </c>
      <c r="BN203" s="296"/>
      <c r="BO203" s="296"/>
      <c r="BP203" s="296">
        <f>BP182</f>
        <v>2</v>
      </c>
      <c r="BQ203" s="296" t="str">
        <f t="shared" ca="1" si="304"/>
        <v/>
      </c>
      <c r="BR203" s="296"/>
      <c r="BS203" s="296"/>
      <c r="BT203" s="296">
        <f>BT182</f>
        <v>4</v>
      </c>
      <c r="BU203" s="296" t="str">
        <f t="shared" ca="1" si="305"/>
        <v/>
      </c>
      <c r="BV203" s="296"/>
      <c r="BW203" s="296"/>
      <c r="BX203" s="296"/>
      <c r="BY203" s="296" t="str">
        <f>IF(OR(ISBLANK(BX203),ISBLANK(BY182)),"",(BX203-BX202)*BY182)</f>
        <v/>
      </c>
      <c r="BZ203" s="296">
        <f>BZ182</f>
        <v>4</v>
      </c>
      <c r="CA203" s="296" t="str">
        <f t="shared" ca="1" si="306"/>
        <v/>
      </c>
      <c r="CB203" s="296"/>
      <c r="CC203" s="296"/>
      <c r="CD203" s="296"/>
      <c r="CE203" s="296" t="str">
        <f>IF(OR(ISBLANK(CD203),ISBLANK(CE182)),"",(CD203-CD202)*CE182)</f>
        <v/>
      </c>
      <c r="CF203" s="296">
        <f>CF182</f>
        <v>2</v>
      </c>
      <c r="CG203" s="296" t="str">
        <f t="shared" ca="1" si="307"/>
        <v/>
      </c>
      <c r="CH203" s="296"/>
      <c r="CI203" s="296"/>
      <c r="CJ203" s="296">
        <f>CJ182</f>
        <v>2</v>
      </c>
      <c r="CK203" s="296" t="str">
        <f t="shared" ca="1" si="308"/>
        <v/>
      </c>
      <c r="CL203" s="296"/>
      <c r="CM203" s="296"/>
      <c r="CN203" s="296">
        <f>CN182</f>
        <v>3</v>
      </c>
      <c r="CO203" s="296" t="str">
        <f t="shared" ca="1" si="309"/>
        <v/>
      </c>
      <c r="CP203" s="296"/>
      <c r="CQ203" s="296"/>
      <c r="CR203" s="296" t="str">
        <f t="shared" ca="1" si="310"/>
        <v/>
      </c>
      <c r="CS203" s="296">
        <f>CS182</f>
        <v>2</v>
      </c>
      <c r="CT203" s="296" t="str">
        <f t="shared" ca="1" si="311"/>
        <v/>
      </c>
      <c r="CU203" s="296"/>
      <c r="CV203" s="296"/>
      <c r="CW203" s="296">
        <f>CW182</f>
        <v>2</v>
      </c>
      <c r="CX203" s="296" t="str">
        <f t="shared" ca="1" si="312"/>
        <v/>
      </c>
      <c r="CY203" s="296"/>
      <c r="CZ203" s="296"/>
      <c r="DA203" s="296">
        <f>DA182</f>
        <v>2</v>
      </c>
      <c r="DB203" s="296" t="str">
        <f t="shared" ca="1" si="313"/>
        <v/>
      </c>
      <c r="DC203" s="296"/>
      <c r="DD203" s="296"/>
      <c r="DE203" s="296">
        <f>DE182</f>
        <v>3</v>
      </c>
      <c r="DF203" s="296" t="str">
        <f t="shared" ca="1" si="314"/>
        <v/>
      </c>
      <c r="DG203" s="296"/>
      <c r="DH203" s="296"/>
      <c r="DI203" s="296" t="str">
        <f t="shared" ca="1" si="315"/>
        <v/>
      </c>
      <c r="DJ203" s="296">
        <f>DJ182</f>
        <v>3</v>
      </c>
      <c r="DK203" s="296" t="str">
        <f t="shared" ca="1" si="316"/>
        <v/>
      </c>
      <c r="DL203" s="296"/>
      <c r="DM203" s="296"/>
      <c r="DN203" s="296"/>
      <c r="DO203" s="296">
        <f>DO182</f>
        <v>3</v>
      </c>
      <c r="DP203" s="296" t="str">
        <f t="shared" ca="1" si="317"/>
        <v/>
      </c>
      <c r="DQ203" s="296"/>
      <c r="DR203" s="296"/>
      <c r="DS203" s="296"/>
      <c r="DT203" s="296">
        <f>DT182</f>
        <v>3</v>
      </c>
      <c r="DU203" s="296" t="str">
        <f t="shared" ca="1" si="318"/>
        <v/>
      </c>
      <c r="DV203" s="296"/>
      <c r="DW203" s="296"/>
      <c r="DX203" s="296"/>
      <c r="DY203" s="296">
        <f>DY182</f>
        <v>3</v>
      </c>
      <c r="DZ203" s="296" t="str">
        <f t="shared" ca="1" si="319"/>
        <v/>
      </c>
      <c r="EA203" s="296"/>
      <c r="EB203" s="296"/>
      <c r="EC203" s="296"/>
      <c r="ED203" s="296">
        <f>ED182</f>
        <v>3</v>
      </c>
      <c r="EE203" s="296" t="str">
        <f t="shared" ca="1" si="320"/>
        <v/>
      </c>
      <c r="EF203" s="296"/>
      <c r="EG203" s="296"/>
      <c r="EH203" s="296"/>
      <c r="EI203" s="296">
        <f>EI182</f>
        <v>3</v>
      </c>
      <c r="EJ203" s="296" t="str">
        <f t="shared" ca="1" si="321"/>
        <v/>
      </c>
      <c r="EK203" s="296"/>
      <c r="EL203" s="296"/>
      <c r="EM203" s="296"/>
      <c r="EN203" s="296">
        <f>EN182</f>
        <v>3</v>
      </c>
      <c r="EO203" s="296" t="str">
        <f t="shared" ca="1" si="322"/>
        <v/>
      </c>
      <c r="EP203" s="296"/>
      <c r="EQ203" s="296"/>
      <c r="ER203" s="296"/>
      <c r="ES203" s="296">
        <f>ES182</f>
        <v>4</v>
      </c>
      <c r="ET203" s="296" t="str">
        <f t="shared" ca="1" si="323"/>
        <v/>
      </c>
      <c r="EU203" s="296"/>
      <c r="EV203" s="296"/>
      <c r="EW203" s="296"/>
      <c r="EX203" s="296" t="str">
        <f t="shared" ca="1" si="340"/>
        <v/>
      </c>
      <c r="EY203" s="294">
        <f>EY182</f>
        <v>3</v>
      </c>
      <c r="EZ203" s="294" t="str">
        <f t="shared" ca="1" si="325"/>
        <v/>
      </c>
      <c r="FA203" s="294"/>
      <c r="FB203" s="294"/>
      <c r="FC203" s="294"/>
      <c r="FD203" s="294" t="str">
        <f t="shared" ca="1" si="326"/>
        <v/>
      </c>
      <c r="FE203" s="294">
        <f>FE182</f>
        <v>1</v>
      </c>
      <c r="FF203" s="294" t="str">
        <f t="shared" ca="1" si="327"/>
        <v/>
      </c>
      <c r="FG203" s="294" t="str">
        <f t="shared" si="328"/>
        <v/>
      </c>
      <c r="FH203" s="294"/>
      <c r="FI203" s="294"/>
      <c r="FJ203" s="294">
        <f>FJ182</f>
        <v>3</v>
      </c>
      <c r="FK203" s="294" t="str">
        <f t="shared" ca="1" si="329"/>
        <v/>
      </c>
      <c r="FL203" s="294"/>
      <c r="FM203" s="294"/>
      <c r="FN203" s="294"/>
      <c r="FO203" s="294" t="str">
        <f t="shared" ca="1" si="330"/>
        <v/>
      </c>
      <c r="FP203" s="294">
        <f>FP182</f>
        <v>1</v>
      </c>
      <c r="FQ203" s="294" t="str">
        <f t="shared" ca="1" si="331"/>
        <v/>
      </c>
      <c r="FR203" s="294" t="str">
        <f t="shared" si="332"/>
        <v/>
      </c>
      <c r="FS203" s="294"/>
      <c r="FT203" s="294"/>
      <c r="FU203" s="294">
        <f>FU182</f>
        <v>3</v>
      </c>
      <c r="FV203" s="294" t="str">
        <f t="shared" ca="1" si="333"/>
        <v/>
      </c>
      <c r="FW203" s="294"/>
      <c r="FX203" s="294"/>
      <c r="FY203" s="294"/>
      <c r="FZ203" s="294" t="str">
        <f t="shared" ca="1" si="334"/>
        <v/>
      </c>
      <c r="GA203" s="294">
        <f>GA182</f>
        <v>1</v>
      </c>
      <c r="GB203" s="294" t="str">
        <f t="shared" ca="1" si="335"/>
        <v/>
      </c>
      <c r="GC203" s="294" t="str">
        <f t="shared" si="336"/>
        <v/>
      </c>
      <c r="GD203" s="294"/>
      <c r="GE203" s="294"/>
    </row>
    <row r="204" spans="2:187" ht="15.75" thickBot="1" x14ac:dyDescent="0.3">
      <c r="B204" s="100" t="s">
        <v>76</v>
      </c>
      <c r="C204" s="147"/>
      <c r="D204" s="147"/>
      <c r="E204" s="147"/>
      <c r="F204" s="147"/>
      <c r="G204" s="147"/>
      <c r="H204" s="147"/>
      <c r="I204" s="147"/>
      <c r="J204" s="147"/>
      <c r="K204" s="147"/>
      <c r="L204" s="147"/>
      <c r="M204" s="147"/>
      <c r="N204" s="147"/>
      <c r="O204" s="147"/>
      <c r="P204" s="147"/>
      <c r="Q204" s="147"/>
      <c r="R204" s="147"/>
      <c r="S204" s="147"/>
      <c r="T204" s="147"/>
      <c r="U204" s="147"/>
      <c r="V204" s="147"/>
      <c r="W204" s="147"/>
      <c r="X204" s="147"/>
      <c r="Y204" s="147"/>
      <c r="Z204" s="147"/>
      <c r="AA204" s="147"/>
      <c r="AB204" s="147"/>
      <c r="AC204" s="147"/>
      <c r="AD204" s="147"/>
      <c r="AE204" s="147"/>
      <c r="AF204" s="147"/>
      <c r="AG204" s="147"/>
      <c r="AH204" s="147"/>
      <c r="AI204" s="147"/>
      <c r="AJ204" s="147"/>
      <c r="AK204" s="147"/>
      <c r="AL204" s="147"/>
      <c r="AM204" s="147"/>
      <c r="AN204" s="147"/>
      <c r="AO204" s="147"/>
      <c r="AP204" s="147"/>
      <c r="AQ204" s="147"/>
      <c r="AR204" s="147"/>
      <c r="AS204" s="147"/>
      <c r="AT204" s="147"/>
      <c r="AU204" s="147"/>
      <c r="AV204" s="147"/>
      <c r="AW204" s="147"/>
      <c r="AX204" s="147"/>
      <c r="AY204" s="147"/>
      <c r="AZ204" s="147"/>
      <c r="BA204" s="147"/>
      <c r="BB204" s="147"/>
      <c r="BC204" s="147"/>
      <c r="BD204" s="147"/>
      <c r="BE204" s="147"/>
      <c r="BF204" s="147"/>
      <c r="BG204" s="147"/>
      <c r="BH204" s="147"/>
      <c r="BI204" s="147"/>
      <c r="BJ204" s="147"/>
      <c r="BK204" s="147"/>
      <c r="BL204" s="147"/>
      <c r="BM204" s="147"/>
      <c r="BN204" s="147"/>
      <c r="BO204" s="147"/>
      <c r="BP204" s="147"/>
      <c r="BQ204" s="147"/>
      <c r="BR204" s="147"/>
      <c r="BS204" s="147"/>
      <c r="BT204" s="147"/>
      <c r="BU204" s="147"/>
      <c r="BV204" s="147"/>
      <c r="BW204" s="147"/>
      <c r="BX204" s="147"/>
      <c r="BY204" s="147"/>
      <c r="BZ204" s="147"/>
      <c r="CA204" s="147"/>
      <c r="CB204" s="147"/>
      <c r="CC204" s="147"/>
      <c r="CD204" s="147"/>
      <c r="CE204" s="147"/>
      <c r="CF204" s="147"/>
      <c r="CG204" s="147"/>
      <c r="CH204" s="147"/>
      <c r="CI204" s="147"/>
      <c r="CJ204" s="147"/>
      <c r="CK204" s="147"/>
      <c r="CL204" s="147"/>
      <c r="CM204" s="147"/>
      <c r="CN204" s="147"/>
      <c r="CO204" s="147"/>
      <c r="CP204" s="147"/>
      <c r="CQ204" s="147"/>
      <c r="CR204" s="147"/>
      <c r="CS204" s="147"/>
      <c r="CT204" s="147"/>
      <c r="CU204" s="147"/>
      <c r="CV204" s="147"/>
      <c r="CW204" s="147"/>
      <c r="CX204" s="147"/>
      <c r="CY204" s="147"/>
      <c r="CZ204" s="147"/>
      <c r="DA204" s="147"/>
      <c r="DB204" s="147"/>
      <c r="DC204" s="147"/>
      <c r="DD204" s="147"/>
      <c r="DE204" s="147"/>
      <c r="DF204" s="147"/>
      <c r="DG204" s="147"/>
      <c r="DH204" s="147"/>
      <c r="DI204" s="147"/>
      <c r="DJ204" s="147"/>
      <c r="DK204" s="147"/>
      <c r="DL204" s="147"/>
      <c r="DM204" s="147"/>
      <c r="DN204" s="147"/>
      <c r="DO204" s="147"/>
      <c r="DP204" s="147"/>
      <c r="DQ204" s="147"/>
      <c r="DR204" s="147"/>
      <c r="DS204" s="147"/>
      <c r="DT204" s="147"/>
      <c r="DU204" s="147"/>
      <c r="DV204" s="147"/>
      <c r="DW204" s="147"/>
      <c r="DX204" s="147"/>
      <c r="DY204" s="147"/>
      <c r="DZ204" s="147"/>
      <c r="EA204" s="147"/>
      <c r="EB204" s="147"/>
      <c r="EC204" s="147"/>
      <c r="ED204" s="147"/>
      <c r="EE204" s="147"/>
      <c r="EF204" s="147"/>
      <c r="EG204" s="147"/>
      <c r="EH204" s="147"/>
      <c r="EI204" s="147"/>
      <c r="EJ204" s="147"/>
      <c r="EK204" s="147"/>
      <c r="EL204" s="147"/>
      <c r="EM204" s="147"/>
      <c r="EN204" s="147"/>
      <c r="EO204" s="147"/>
      <c r="EP204" s="147"/>
      <c r="EQ204" s="147"/>
      <c r="ER204" s="147"/>
      <c r="ES204" s="147"/>
      <c r="ET204" s="147"/>
      <c r="EU204" s="147"/>
      <c r="EV204" s="147"/>
      <c r="EW204" s="147"/>
      <c r="EX204" s="147"/>
      <c r="EY204" s="147"/>
      <c r="EZ204" s="147"/>
      <c r="FA204" s="147"/>
      <c r="FB204" s="147"/>
      <c r="FC204" s="147"/>
      <c r="FD204" s="147"/>
      <c r="FE204" s="147"/>
      <c r="FF204" s="147"/>
      <c r="FG204" s="147"/>
      <c r="FH204" s="147"/>
      <c r="FI204" s="147"/>
      <c r="FJ204" s="147"/>
      <c r="FK204" s="147"/>
      <c r="FL204" s="147"/>
      <c r="FM204" s="147"/>
      <c r="FN204" s="147"/>
      <c r="FO204" s="147"/>
      <c r="FP204" s="147"/>
      <c r="FQ204" s="147"/>
      <c r="FR204" s="147"/>
      <c r="FS204" s="147"/>
      <c r="FT204" s="147"/>
      <c r="FU204" s="147"/>
      <c r="FV204" s="147"/>
      <c r="FW204" s="147"/>
      <c r="FX204" s="147"/>
      <c r="FY204" s="147"/>
      <c r="FZ204" s="147"/>
      <c r="GA204" s="147"/>
      <c r="GB204" s="147"/>
      <c r="GC204" s="147"/>
      <c r="GD204" s="147"/>
      <c r="GE204" s="147"/>
    </row>
    <row r="205" spans="2:187" ht="15.75" thickBot="1" x14ac:dyDescent="0.3">
      <c r="B205" s="253" t="s">
        <v>77</v>
      </c>
      <c r="C205" s="147"/>
      <c r="D205" s="147"/>
      <c r="E205" s="147"/>
      <c r="F205" s="147"/>
      <c r="G205" s="147"/>
      <c r="H205" s="147"/>
      <c r="I205" s="147"/>
      <c r="J205" s="147"/>
      <c r="K205" s="147"/>
      <c r="L205" s="147"/>
      <c r="M205" s="147"/>
      <c r="N205" s="147"/>
      <c r="O205" s="147"/>
      <c r="P205" s="147"/>
      <c r="Q205" s="147"/>
      <c r="R205" s="147"/>
      <c r="S205" s="147"/>
      <c r="T205" s="147"/>
      <c r="U205" s="147"/>
      <c r="V205" s="147"/>
      <c r="W205" s="147"/>
      <c r="X205" s="147"/>
      <c r="Y205" s="147"/>
      <c r="Z205" s="147"/>
      <c r="AA205" s="147"/>
      <c r="AB205" s="147"/>
      <c r="AC205" s="147"/>
      <c r="AD205" s="147"/>
      <c r="AE205" s="147"/>
      <c r="AF205" s="147"/>
      <c r="AG205" s="147"/>
      <c r="AH205" s="147"/>
      <c r="AI205" s="147"/>
      <c r="AJ205" s="147"/>
      <c r="AK205" s="147"/>
      <c r="AL205" s="147"/>
      <c r="AM205" s="147"/>
      <c r="AN205" s="147"/>
      <c r="AO205" s="147"/>
      <c r="AP205" s="147"/>
      <c r="AQ205" s="147"/>
      <c r="AR205" s="147"/>
      <c r="AS205" s="147"/>
      <c r="AT205" s="147"/>
      <c r="AU205" s="147"/>
      <c r="AV205" s="147"/>
      <c r="AW205" s="147"/>
      <c r="AX205" s="147"/>
      <c r="AY205" s="147"/>
      <c r="AZ205" s="147"/>
      <c r="BA205" s="147"/>
      <c r="BB205" s="147"/>
      <c r="BC205" s="147"/>
      <c r="BD205" s="147"/>
      <c r="BE205" s="147"/>
      <c r="BF205" s="147"/>
      <c r="BG205" s="147"/>
      <c r="BH205" s="147"/>
      <c r="BI205" s="147"/>
      <c r="BJ205" s="147"/>
      <c r="BK205" s="147"/>
      <c r="BL205" s="147"/>
      <c r="BM205" s="147"/>
      <c r="BN205" s="147"/>
      <c r="BO205" s="147"/>
      <c r="BP205" s="147"/>
      <c r="BQ205" s="147"/>
      <c r="BR205" s="147"/>
      <c r="BS205" s="147"/>
      <c r="BT205" s="147"/>
      <c r="BU205" s="147"/>
      <c r="BV205" s="147"/>
      <c r="BW205" s="147"/>
      <c r="BX205" s="147"/>
      <c r="BY205" s="147"/>
      <c r="BZ205" s="147"/>
      <c r="CA205" s="147"/>
      <c r="CB205" s="147"/>
      <c r="CC205" s="147"/>
      <c r="CD205" s="147"/>
      <c r="CE205" s="147"/>
      <c r="CF205" s="147"/>
      <c r="CG205" s="147"/>
      <c r="CH205" s="147"/>
      <c r="CI205" s="147"/>
      <c r="CJ205" s="147"/>
      <c r="CK205" s="147"/>
      <c r="CL205" s="147"/>
      <c r="CM205" s="147"/>
      <c r="CN205" s="147"/>
      <c r="CO205" s="147"/>
      <c r="CP205" s="147"/>
      <c r="CQ205" s="147"/>
      <c r="CR205" s="147"/>
      <c r="CS205" s="147"/>
      <c r="CT205" s="147"/>
      <c r="CU205" s="147"/>
      <c r="CV205" s="147"/>
      <c r="CW205" s="147"/>
      <c r="CX205" s="147"/>
      <c r="CY205" s="147"/>
      <c r="CZ205" s="147"/>
      <c r="DA205" s="147"/>
      <c r="DB205" s="147"/>
      <c r="DC205" s="147"/>
      <c r="DD205" s="147"/>
      <c r="DE205" s="147"/>
      <c r="DF205" s="147"/>
      <c r="DG205" s="147"/>
      <c r="DH205" s="147"/>
      <c r="DI205" s="147"/>
      <c r="DJ205" s="147"/>
      <c r="DK205" s="147"/>
      <c r="DL205" s="147"/>
      <c r="DM205" s="147"/>
      <c r="DN205" s="147"/>
      <c r="DO205" s="147"/>
      <c r="DP205" s="147"/>
      <c r="DQ205" s="147"/>
      <c r="DR205" s="147"/>
      <c r="DS205" s="147"/>
      <c r="DT205" s="147"/>
      <c r="DU205" s="147"/>
      <c r="DV205" s="147"/>
      <c r="DW205" s="147"/>
      <c r="DX205" s="147"/>
      <c r="DY205" s="147"/>
      <c r="DZ205" s="147"/>
      <c r="EA205" s="147"/>
      <c r="EB205" s="147"/>
      <c r="EC205" s="147"/>
      <c r="ED205" s="147"/>
      <c r="EE205" s="147"/>
      <c r="EF205" s="147"/>
      <c r="EG205" s="147"/>
      <c r="EH205" s="147"/>
      <c r="EI205" s="147"/>
      <c r="EJ205" s="147"/>
      <c r="EK205" s="147"/>
      <c r="EL205" s="147"/>
      <c r="EM205" s="147"/>
      <c r="EN205" s="147"/>
      <c r="EO205" s="147"/>
      <c r="EP205" s="147"/>
      <c r="EQ205" s="147"/>
      <c r="ER205" s="147"/>
      <c r="ES205" s="147"/>
      <c r="ET205" s="147"/>
      <c r="EU205" s="147"/>
      <c r="EV205" s="147"/>
      <c r="EW205" s="147"/>
      <c r="EX205" s="147"/>
      <c r="EY205" s="147"/>
      <c r="EZ205" s="147"/>
      <c r="FA205" s="147"/>
      <c r="FB205" s="147"/>
      <c r="FC205" s="147"/>
      <c r="FD205" s="147"/>
      <c r="FE205" s="147"/>
      <c r="FF205" s="147"/>
      <c r="FG205" s="147"/>
      <c r="FH205" s="147"/>
      <c r="FI205" s="147"/>
      <c r="FJ205" s="147"/>
      <c r="FK205" s="147"/>
      <c r="FL205" s="147"/>
      <c r="FM205" s="147"/>
      <c r="FN205" s="147"/>
      <c r="FO205" s="147"/>
      <c r="FP205" s="147"/>
      <c r="FQ205" s="147"/>
      <c r="FR205" s="147"/>
      <c r="FS205" s="147"/>
      <c r="FT205" s="147"/>
      <c r="FU205" s="147"/>
      <c r="FV205" s="147"/>
      <c r="FW205" s="147"/>
      <c r="FX205" s="147"/>
      <c r="FY205" s="147"/>
      <c r="FZ205" s="147"/>
      <c r="GA205" s="147"/>
      <c r="GB205" s="147"/>
      <c r="GC205" s="147"/>
      <c r="GD205" s="147"/>
      <c r="GE205" s="147"/>
    </row>
    <row r="206" spans="2:187" x14ac:dyDescent="0.25">
      <c r="B206" s="100">
        <v>21</v>
      </c>
      <c r="C206" s="294">
        <f>C182</f>
        <v>3</v>
      </c>
      <c r="D206" s="294" t="str">
        <f t="shared" ca="1" si="286"/>
        <v/>
      </c>
      <c r="E206" s="294"/>
      <c r="F206" s="294"/>
      <c r="G206" s="294" t="str">
        <f t="shared" ref="G206:G216" ca="1" si="341">IFERROR(DH249,"")</f>
        <v/>
      </c>
      <c r="H206" s="294">
        <f>H182</f>
        <v>3</v>
      </c>
      <c r="I206" s="294" t="str">
        <f t="shared" ca="1" si="288"/>
        <v/>
      </c>
      <c r="J206" s="294"/>
      <c r="K206" s="294"/>
      <c r="L206" s="294" t="str">
        <f t="shared" ref="L206:L216" ca="1" si="342">IFERROR(D206+GY249,"")</f>
        <v/>
      </c>
      <c r="M206" s="294">
        <f>M182</f>
        <v>3</v>
      </c>
      <c r="N206" s="294" t="str">
        <f t="shared" ca="1" si="290"/>
        <v/>
      </c>
      <c r="O206" s="294"/>
      <c r="P206" s="294"/>
      <c r="Q206" s="294" t="str">
        <f t="shared" ref="Q206:Q216" ca="1" si="343">IFERROR(S206-HC249,"")</f>
        <v/>
      </c>
      <c r="R206" s="294">
        <f>R182</f>
        <v>3</v>
      </c>
      <c r="S206" s="294" t="str">
        <f t="shared" ca="1" si="292"/>
        <v/>
      </c>
      <c r="T206" s="294"/>
      <c r="U206" s="294"/>
      <c r="V206" s="294"/>
      <c r="W206" s="99">
        <f>W182</f>
        <v>3</v>
      </c>
      <c r="X206" s="99" t="str">
        <f t="shared" ca="1" si="293"/>
        <v/>
      </c>
      <c r="Y206" s="99"/>
      <c r="Z206" s="99"/>
      <c r="AA206" s="99" t="str">
        <f t="shared" ca="1" si="294"/>
        <v/>
      </c>
      <c r="AB206" s="99">
        <f>AB182</f>
        <v>2</v>
      </c>
      <c r="AC206" s="99" t="str">
        <f t="shared" ca="1" si="295"/>
        <v/>
      </c>
      <c r="AD206" s="99"/>
      <c r="AE206" s="99"/>
      <c r="AF206" s="99">
        <f>AF182</f>
        <v>2</v>
      </c>
      <c r="AG206" s="99" t="str">
        <f t="shared" ca="1" si="296"/>
        <v/>
      </c>
      <c r="AH206" s="99"/>
      <c r="AI206" s="99"/>
      <c r="AJ206" s="99">
        <f>AJ182</f>
        <v>2</v>
      </c>
      <c r="AK206" s="99" t="str">
        <f t="shared" ca="1" si="297"/>
        <v/>
      </c>
      <c r="AL206" s="99"/>
      <c r="AM206" s="99"/>
      <c r="AN206" s="99">
        <f>AN182</f>
        <v>2</v>
      </c>
      <c r="AO206" s="99" t="str">
        <f t="shared" ca="1" si="298"/>
        <v/>
      </c>
      <c r="AP206" s="99"/>
      <c r="AQ206" s="99"/>
      <c r="AR206" s="99">
        <f>AR182</f>
        <v>2</v>
      </c>
      <c r="AS206" s="99" t="str">
        <f t="shared" ca="1" si="299"/>
        <v/>
      </c>
      <c r="AT206" s="99"/>
      <c r="AU206" s="99"/>
      <c r="AV206" s="99">
        <f>AV182</f>
        <v>2</v>
      </c>
      <c r="AW206" s="99" t="str">
        <f t="shared" ca="1" si="300"/>
        <v/>
      </c>
      <c r="AX206" s="99"/>
      <c r="AY206" s="99"/>
      <c r="AZ206" s="294">
        <f>AZ182</f>
        <v>4</v>
      </c>
      <c r="BA206" s="294" t="str">
        <f t="shared" ca="1" si="301"/>
        <v/>
      </c>
      <c r="BB206" s="294"/>
      <c r="BC206" s="294"/>
      <c r="BD206" s="294"/>
      <c r="BE206" s="294" t="str">
        <f>IF(OR(ISBLANK(BD206),ISBLANK(BE182)),"",(BD206-BD205)*BE182)</f>
        <v/>
      </c>
      <c r="BF206" s="294">
        <f>BF182</f>
        <v>4</v>
      </c>
      <c r="BG206" s="294" t="str">
        <f t="shared" ca="1" si="302"/>
        <v/>
      </c>
      <c r="BH206" s="294"/>
      <c r="BI206" s="294"/>
      <c r="BJ206" s="294"/>
      <c r="BK206" s="294" t="str">
        <f>IF(OR(ISBLANK(BJ206),ISBLANK(BK182)),"",(BJ206-BJ205)*BK182)</f>
        <v/>
      </c>
      <c r="BL206" s="99">
        <f>BL182</f>
        <v>2</v>
      </c>
      <c r="BM206" s="99" t="str">
        <f t="shared" ca="1" si="303"/>
        <v/>
      </c>
      <c r="BN206" s="99"/>
      <c r="BO206" s="99"/>
      <c r="BP206" s="99">
        <f>BP182</f>
        <v>2</v>
      </c>
      <c r="BQ206" s="99" t="str">
        <f t="shared" ca="1" si="304"/>
        <v/>
      </c>
      <c r="BR206" s="99"/>
      <c r="BS206" s="99"/>
      <c r="BT206" s="99">
        <f>BT182</f>
        <v>4</v>
      </c>
      <c r="BU206" s="99" t="str">
        <f t="shared" ca="1" si="305"/>
        <v/>
      </c>
      <c r="BV206" s="99"/>
      <c r="BW206" s="99"/>
      <c r="BX206" s="99"/>
      <c r="BY206" s="99" t="str">
        <f>IF(OR(ISBLANK(BX206),ISBLANK(BY182)),"",(BX206-BX205)*BY182)</f>
        <v/>
      </c>
      <c r="BZ206" s="99">
        <f>BZ182</f>
        <v>4</v>
      </c>
      <c r="CA206" s="99" t="str">
        <f t="shared" ca="1" si="306"/>
        <v/>
      </c>
      <c r="CB206" s="99"/>
      <c r="CC206" s="99"/>
      <c r="CD206" s="99"/>
      <c r="CE206" s="99" t="str">
        <f>IF(OR(ISBLANK(CD206),ISBLANK(CE182)),"",(CD206-CD205)*CE182)</f>
        <v/>
      </c>
      <c r="CF206" s="99">
        <f>CF182</f>
        <v>2</v>
      </c>
      <c r="CG206" s="99" t="str">
        <f t="shared" ca="1" si="307"/>
        <v/>
      </c>
      <c r="CH206" s="99"/>
      <c r="CI206" s="99"/>
      <c r="CJ206" s="99">
        <f>CJ182</f>
        <v>2</v>
      </c>
      <c r="CK206" s="99" t="str">
        <f t="shared" ca="1" si="308"/>
        <v/>
      </c>
      <c r="CL206" s="99"/>
      <c r="CM206" s="99"/>
      <c r="CN206" s="99">
        <f>CN182</f>
        <v>3</v>
      </c>
      <c r="CO206" s="99" t="str">
        <f t="shared" ca="1" si="309"/>
        <v/>
      </c>
      <c r="CP206" s="99"/>
      <c r="CQ206" s="99"/>
      <c r="CR206" s="99" t="str">
        <f t="shared" ca="1" si="310"/>
        <v/>
      </c>
      <c r="CS206" s="99">
        <f>CS182</f>
        <v>2</v>
      </c>
      <c r="CT206" s="99" t="str">
        <f t="shared" ca="1" si="311"/>
        <v/>
      </c>
      <c r="CU206" s="99"/>
      <c r="CV206" s="99"/>
      <c r="CW206" s="99">
        <f>CW182</f>
        <v>2</v>
      </c>
      <c r="CX206" s="99" t="str">
        <f t="shared" ca="1" si="312"/>
        <v/>
      </c>
      <c r="CY206" s="99"/>
      <c r="CZ206" s="99"/>
      <c r="DA206" s="99">
        <f>DA182</f>
        <v>2</v>
      </c>
      <c r="DB206" s="99" t="str">
        <f t="shared" ca="1" si="313"/>
        <v/>
      </c>
      <c r="DC206" s="99"/>
      <c r="DD206" s="99"/>
      <c r="DE206" s="99">
        <f>DE182</f>
        <v>3</v>
      </c>
      <c r="DF206" s="99" t="str">
        <f t="shared" ca="1" si="314"/>
        <v/>
      </c>
      <c r="DG206" s="99"/>
      <c r="DH206" s="99"/>
      <c r="DI206" s="99" t="str">
        <f t="shared" ca="1" si="315"/>
        <v/>
      </c>
      <c r="DJ206" s="99">
        <f>DJ182</f>
        <v>3</v>
      </c>
      <c r="DK206" s="99" t="str">
        <f t="shared" ca="1" si="316"/>
        <v/>
      </c>
      <c r="DL206" s="99"/>
      <c r="DM206" s="99"/>
      <c r="DN206" s="99"/>
      <c r="DO206" s="99">
        <f>DO182</f>
        <v>3</v>
      </c>
      <c r="DP206" s="99" t="str">
        <f t="shared" ca="1" si="317"/>
        <v/>
      </c>
      <c r="DQ206" s="99"/>
      <c r="DR206" s="99"/>
      <c r="DS206" s="99"/>
      <c r="DT206" s="99">
        <f>DT182</f>
        <v>3</v>
      </c>
      <c r="DU206" s="99" t="str">
        <f t="shared" ca="1" si="318"/>
        <v/>
      </c>
      <c r="DV206" s="99"/>
      <c r="DW206" s="99"/>
      <c r="DX206" s="99"/>
      <c r="DY206" s="99">
        <f>DY182</f>
        <v>3</v>
      </c>
      <c r="DZ206" s="99" t="str">
        <f t="shared" ca="1" si="319"/>
        <v/>
      </c>
      <c r="EA206" s="99"/>
      <c r="EB206" s="99"/>
      <c r="EC206" s="99"/>
      <c r="ED206" s="99">
        <f>ED182</f>
        <v>3</v>
      </c>
      <c r="EE206" s="99" t="str">
        <f t="shared" ca="1" si="320"/>
        <v/>
      </c>
      <c r="EF206" s="99"/>
      <c r="EG206" s="99"/>
      <c r="EH206" s="99"/>
      <c r="EI206" s="99">
        <f>EI182</f>
        <v>3</v>
      </c>
      <c r="EJ206" s="99" t="str">
        <f t="shared" ca="1" si="321"/>
        <v/>
      </c>
      <c r="EK206" s="99"/>
      <c r="EL206" s="99"/>
      <c r="EM206" s="99"/>
      <c r="EN206" s="99">
        <f>EN182</f>
        <v>3</v>
      </c>
      <c r="EO206" s="99" t="str">
        <f t="shared" ca="1" si="322"/>
        <v/>
      </c>
      <c r="EP206" s="99"/>
      <c r="EQ206" s="99"/>
      <c r="ER206" s="99"/>
      <c r="ES206" s="99">
        <f>ES182</f>
        <v>4</v>
      </c>
      <c r="ET206" s="99" t="str">
        <f t="shared" ca="1" si="323"/>
        <v/>
      </c>
      <c r="EU206" s="99"/>
      <c r="EV206" s="99"/>
      <c r="EW206" s="99"/>
      <c r="EX206" s="99" t="str">
        <f t="shared" ref="EX206:EX216" ca="1" si="344">IFERROR(DM378-DT378+CY378-DF378+CO378,"")</f>
        <v/>
      </c>
      <c r="EY206" s="294">
        <f>EY182</f>
        <v>3</v>
      </c>
      <c r="EZ206" s="294" t="str">
        <f t="shared" ca="1" si="325"/>
        <v/>
      </c>
      <c r="FA206" s="294"/>
      <c r="FB206" s="294"/>
      <c r="FC206" s="294"/>
      <c r="FD206" s="294" t="str">
        <f t="shared" ca="1" si="326"/>
        <v/>
      </c>
      <c r="FE206" s="294">
        <f>FE182</f>
        <v>1</v>
      </c>
      <c r="FF206" s="294" t="str">
        <f t="shared" ca="1" si="327"/>
        <v/>
      </c>
      <c r="FG206" s="294" t="str">
        <f t="shared" si="328"/>
        <v/>
      </c>
      <c r="FH206" s="294"/>
      <c r="FI206" s="294"/>
      <c r="FJ206" s="294">
        <f>FJ182</f>
        <v>3</v>
      </c>
      <c r="FK206" s="294" t="str">
        <f t="shared" ca="1" si="329"/>
        <v/>
      </c>
      <c r="FL206" s="294"/>
      <c r="FM206" s="294"/>
      <c r="FN206" s="294"/>
      <c r="FO206" s="294" t="str">
        <f t="shared" ca="1" si="330"/>
        <v/>
      </c>
      <c r="FP206" s="294">
        <f>FP182</f>
        <v>1</v>
      </c>
      <c r="FQ206" s="294" t="str">
        <f t="shared" ca="1" si="331"/>
        <v/>
      </c>
      <c r="FR206" s="294" t="str">
        <f t="shared" si="332"/>
        <v/>
      </c>
      <c r="FS206" s="294"/>
      <c r="FT206" s="294"/>
      <c r="FU206" s="294">
        <f>FU182</f>
        <v>3</v>
      </c>
      <c r="FV206" s="294" t="str">
        <f t="shared" ca="1" si="333"/>
        <v/>
      </c>
      <c r="FW206" s="294"/>
      <c r="FX206" s="294"/>
      <c r="FY206" s="294"/>
      <c r="FZ206" s="294" t="str">
        <f t="shared" ca="1" si="334"/>
        <v/>
      </c>
      <c r="GA206" s="294">
        <f>GA182</f>
        <v>1</v>
      </c>
      <c r="GB206" s="294" t="str">
        <f t="shared" ca="1" si="335"/>
        <v/>
      </c>
      <c r="GC206" s="294" t="str">
        <f t="shared" si="336"/>
        <v/>
      </c>
      <c r="GD206" s="294"/>
      <c r="GE206" s="294"/>
    </row>
    <row r="207" spans="2:187" x14ac:dyDescent="0.25">
      <c r="B207" s="252">
        <v>22</v>
      </c>
      <c r="C207" s="294">
        <f>C182</f>
        <v>3</v>
      </c>
      <c r="D207" s="294" t="str">
        <f t="shared" ca="1" si="286"/>
        <v/>
      </c>
      <c r="E207" s="294"/>
      <c r="F207" s="294"/>
      <c r="G207" s="294" t="str">
        <f t="shared" ca="1" si="341"/>
        <v/>
      </c>
      <c r="H207" s="294">
        <f>H182</f>
        <v>3</v>
      </c>
      <c r="I207" s="294" t="str">
        <f t="shared" ca="1" si="288"/>
        <v/>
      </c>
      <c r="J207" s="294"/>
      <c r="K207" s="294"/>
      <c r="L207" s="294" t="str">
        <f t="shared" ca="1" si="342"/>
        <v/>
      </c>
      <c r="M207" s="294">
        <f>M182</f>
        <v>3</v>
      </c>
      <c r="N207" s="294" t="str">
        <f t="shared" ca="1" si="290"/>
        <v/>
      </c>
      <c r="O207" s="294"/>
      <c r="P207" s="294"/>
      <c r="Q207" s="294" t="str">
        <f t="shared" ca="1" si="343"/>
        <v/>
      </c>
      <c r="R207" s="294">
        <f>R182</f>
        <v>3</v>
      </c>
      <c r="S207" s="294" t="str">
        <f t="shared" ca="1" si="292"/>
        <v/>
      </c>
      <c r="T207" s="294"/>
      <c r="U207" s="294"/>
      <c r="V207" s="294"/>
      <c r="W207" s="294">
        <f>W182</f>
        <v>3</v>
      </c>
      <c r="X207" s="294" t="str">
        <f t="shared" ca="1" si="293"/>
        <v/>
      </c>
      <c r="Y207" s="294"/>
      <c r="Z207" s="294"/>
      <c r="AA207" s="294" t="str">
        <f t="shared" ca="1" si="294"/>
        <v/>
      </c>
      <c r="AB207" s="294">
        <f>AB182</f>
        <v>2</v>
      </c>
      <c r="AC207" s="294" t="str">
        <f t="shared" ca="1" si="295"/>
        <v/>
      </c>
      <c r="AD207" s="294"/>
      <c r="AE207" s="294"/>
      <c r="AF207" s="294">
        <f>AF182</f>
        <v>2</v>
      </c>
      <c r="AG207" s="294" t="str">
        <f t="shared" ca="1" si="296"/>
        <v/>
      </c>
      <c r="AH207" s="294"/>
      <c r="AI207" s="294"/>
      <c r="AJ207" s="294">
        <f>AJ182</f>
        <v>2</v>
      </c>
      <c r="AK207" s="294" t="str">
        <f t="shared" ca="1" si="297"/>
        <v/>
      </c>
      <c r="AL207" s="294"/>
      <c r="AM207" s="294"/>
      <c r="AN207" s="294">
        <f>AN182</f>
        <v>2</v>
      </c>
      <c r="AO207" s="294" t="str">
        <f t="shared" ca="1" si="298"/>
        <v/>
      </c>
      <c r="AP207" s="294"/>
      <c r="AQ207" s="294"/>
      <c r="AR207" s="294">
        <f>AR182</f>
        <v>2</v>
      </c>
      <c r="AS207" s="294" t="str">
        <f t="shared" ca="1" si="299"/>
        <v/>
      </c>
      <c r="AT207" s="294"/>
      <c r="AU207" s="294"/>
      <c r="AV207" s="294">
        <f>AV182</f>
        <v>2</v>
      </c>
      <c r="AW207" s="294" t="str">
        <f t="shared" ca="1" si="300"/>
        <v/>
      </c>
      <c r="AX207" s="294"/>
      <c r="AY207" s="294"/>
      <c r="AZ207" s="294">
        <f>AZ182</f>
        <v>4</v>
      </c>
      <c r="BA207" s="294" t="str">
        <f t="shared" ca="1" si="301"/>
        <v/>
      </c>
      <c r="BB207" s="294"/>
      <c r="BC207" s="294"/>
      <c r="BD207" s="294"/>
      <c r="BE207" s="294" t="str">
        <f>IF(OR(ISBLANK(BD207),ISBLANK(BE182)),"",(BD207-BD206)*BE182)</f>
        <v/>
      </c>
      <c r="BF207" s="294">
        <f>BF182</f>
        <v>4</v>
      </c>
      <c r="BG207" s="294" t="str">
        <f t="shared" ca="1" si="302"/>
        <v/>
      </c>
      <c r="BH207" s="294"/>
      <c r="BI207" s="294"/>
      <c r="BJ207" s="294"/>
      <c r="BK207" s="294" t="str">
        <f>IF(OR(ISBLANK(BJ207),ISBLANK(BK182)),"",(BJ207-BJ206)*BK182)</f>
        <v/>
      </c>
      <c r="BL207" s="294">
        <f>BL182</f>
        <v>2</v>
      </c>
      <c r="BM207" s="294" t="str">
        <f t="shared" ca="1" si="303"/>
        <v/>
      </c>
      <c r="BN207" s="294"/>
      <c r="BO207" s="294"/>
      <c r="BP207" s="294">
        <f>BP182</f>
        <v>2</v>
      </c>
      <c r="BQ207" s="294" t="str">
        <f t="shared" ca="1" si="304"/>
        <v/>
      </c>
      <c r="BR207" s="294"/>
      <c r="BS207" s="294"/>
      <c r="BT207" s="294">
        <f>BT182</f>
        <v>4</v>
      </c>
      <c r="BU207" s="294" t="str">
        <f t="shared" ca="1" si="305"/>
        <v/>
      </c>
      <c r="BV207" s="294"/>
      <c r="BW207" s="294"/>
      <c r="BX207" s="294"/>
      <c r="BY207" s="294" t="str">
        <f>IF(OR(ISBLANK(BX207),ISBLANK(BY182)),"",(BX207-BX206)*BY182)</f>
        <v/>
      </c>
      <c r="BZ207" s="294">
        <f>BZ182</f>
        <v>4</v>
      </c>
      <c r="CA207" s="294" t="str">
        <f t="shared" ca="1" si="306"/>
        <v/>
      </c>
      <c r="CB207" s="294"/>
      <c r="CC207" s="294"/>
      <c r="CD207" s="294"/>
      <c r="CE207" s="294" t="str">
        <f>IF(OR(ISBLANK(CD207),ISBLANK(CE182)),"",(CD207-CD206)*CE182)</f>
        <v/>
      </c>
      <c r="CF207" s="294">
        <f>CF182</f>
        <v>2</v>
      </c>
      <c r="CG207" s="294" t="str">
        <f t="shared" ca="1" si="307"/>
        <v/>
      </c>
      <c r="CH207" s="294"/>
      <c r="CI207" s="294"/>
      <c r="CJ207" s="294">
        <f>CJ182</f>
        <v>2</v>
      </c>
      <c r="CK207" s="294" t="str">
        <f t="shared" ca="1" si="308"/>
        <v/>
      </c>
      <c r="CL207" s="294"/>
      <c r="CM207" s="294"/>
      <c r="CN207" s="294">
        <f>CN182</f>
        <v>3</v>
      </c>
      <c r="CO207" s="294" t="str">
        <f t="shared" ca="1" si="309"/>
        <v/>
      </c>
      <c r="CP207" s="294"/>
      <c r="CQ207" s="294"/>
      <c r="CR207" s="294" t="str">
        <f t="shared" ca="1" si="310"/>
        <v/>
      </c>
      <c r="CS207" s="294">
        <f>CS182</f>
        <v>2</v>
      </c>
      <c r="CT207" s="294" t="str">
        <f t="shared" ca="1" si="311"/>
        <v/>
      </c>
      <c r="CU207" s="294"/>
      <c r="CV207" s="294"/>
      <c r="CW207" s="294">
        <f>CW182</f>
        <v>2</v>
      </c>
      <c r="CX207" s="294" t="str">
        <f t="shared" ca="1" si="312"/>
        <v/>
      </c>
      <c r="CY207" s="294"/>
      <c r="CZ207" s="294"/>
      <c r="DA207" s="294">
        <f>DA182</f>
        <v>2</v>
      </c>
      <c r="DB207" s="294" t="str">
        <f t="shared" ca="1" si="313"/>
        <v/>
      </c>
      <c r="DC207" s="294"/>
      <c r="DD207" s="294"/>
      <c r="DE207" s="294">
        <f>DE182</f>
        <v>3</v>
      </c>
      <c r="DF207" s="294" t="str">
        <f t="shared" ca="1" si="314"/>
        <v/>
      </c>
      <c r="DG207" s="294"/>
      <c r="DH207" s="294"/>
      <c r="DI207" s="294" t="str">
        <f t="shared" ca="1" si="315"/>
        <v/>
      </c>
      <c r="DJ207" s="294">
        <f>DJ182</f>
        <v>3</v>
      </c>
      <c r="DK207" s="294" t="str">
        <f t="shared" ca="1" si="316"/>
        <v/>
      </c>
      <c r="DL207" s="294"/>
      <c r="DM207" s="294"/>
      <c r="DN207" s="294"/>
      <c r="DO207" s="294">
        <f>DO182</f>
        <v>3</v>
      </c>
      <c r="DP207" s="294" t="str">
        <f t="shared" ca="1" si="317"/>
        <v/>
      </c>
      <c r="DQ207" s="294"/>
      <c r="DR207" s="294"/>
      <c r="DS207" s="294"/>
      <c r="DT207" s="294">
        <f>DT182</f>
        <v>3</v>
      </c>
      <c r="DU207" s="294" t="str">
        <f t="shared" ca="1" si="318"/>
        <v/>
      </c>
      <c r="DV207" s="294"/>
      <c r="DW207" s="294"/>
      <c r="DX207" s="294"/>
      <c r="DY207" s="294">
        <f>DY182</f>
        <v>3</v>
      </c>
      <c r="DZ207" s="294" t="str">
        <f t="shared" ca="1" si="319"/>
        <v/>
      </c>
      <c r="EA207" s="294"/>
      <c r="EB207" s="294"/>
      <c r="EC207" s="294"/>
      <c r="ED207" s="294">
        <f>ED182</f>
        <v>3</v>
      </c>
      <c r="EE207" s="294" t="str">
        <f t="shared" ca="1" si="320"/>
        <v/>
      </c>
      <c r="EF207" s="294"/>
      <c r="EG207" s="294"/>
      <c r="EH207" s="294"/>
      <c r="EI207" s="294">
        <f>EI182</f>
        <v>3</v>
      </c>
      <c r="EJ207" s="294" t="str">
        <f t="shared" ca="1" si="321"/>
        <v/>
      </c>
      <c r="EK207" s="294"/>
      <c r="EL207" s="294"/>
      <c r="EM207" s="294"/>
      <c r="EN207" s="294">
        <f>EN182</f>
        <v>3</v>
      </c>
      <c r="EO207" s="294" t="str">
        <f t="shared" ca="1" si="322"/>
        <v/>
      </c>
      <c r="EP207" s="294"/>
      <c r="EQ207" s="294"/>
      <c r="ER207" s="294"/>
      <c r="ES207" s="294">
        <f>ES182</f>
        <v>4</v>
      </c>
      <c r="ET207" s="294" t="str">
        <f t="shared" ca="1" si="323"/>
        <v/>
      </c>
      <c r="EU207" s="294"/>
      <c r="EV207" s="294"/>
      <c r="EW207" s="294"/>
      <c r="EX207" s="294" t="str">
        <f t="shared" ca="1" si="344"/>
        <v/>
      </c>
      <c r="EY207" s="294">
        <f>EY182</f>
        <v>3</v>
      </c>
      <c r="EZ207" s="294" t="str">
        <f t="shared" ca="1" si="325"/>
        <v/>
      </c>
      <c r="FA207" s="294"/>
      <c r="FB207" s="294"/>
      <c r="FC207" s="294"/>
      <c r="FD207" s="294" t="str">
        <f t="shared" ca="1" si="326"/>
        <v/>
      </c>
      <c r="FE207" s="294">
        <f>FE182</f>
        <v>1</v>
      </c>
      <c r="FF207" s="294" t="str">
        <f t="shared" ca="1" si="327"/>
        <v/>
      </c>
      <c r="FG207" s="294" t="str">
        <f t="shared" si="328"/>
        <v/>
      </c>
      <c r="FH207" s="294"/>
      <c r="FI207" s="294"/>
      <c r="FJ207" s="294">
        <f>FJ182</f>
        <v>3</v>
      </c>
      <c r="FK207" s="294" t="str">
        <f t="shared" ca="1" si="329"/>
        <v/>
      </c>
      <c r="FL207" s="294"/>
      <c r="FM207" s="294"/>
      <c r="FN207" s="294"/>
      <c r="FO207" s="294" t="str">
        <f t="shared" ca="1" si="330"/>
        <v/>
      </c>
      <c r="FP207" s="294">
        <f>FP182</f>
        <v>1</v>
      </c>
      <c r="FQ207" s="294" t="str">
        <f t="shared" ca="1" si="331"/>
        <v/>
      </c>
      <c r="FR207" s="294" t="str">
        <f t="shared" si="332"/>
        <v/>
      </c>
      <c r="FS207" s="294"/>
      <c r="FT207" s="294"/>
      <c r="FU207" s="294">
        <f>FU182</f>
        <v>3</v>
      </c>
      <c r="FV207" s="294" t="str">
        <f t="shared" ca="1" si="333"/>
        <v/>
      </c>
      <c r="FW207" s="294"/>
      <c r="FX207" s="294"/>
      <c r="FY207" s="294"/>
      <c r="FZ207" s="294" t="str">
        <f t="shared" ca="1" si="334"/>
        <v/>
      </c>
      <c r="GA207" s="294">
        <f>GA182</f>
        <v>1</v>
      </c>
      <c r="GB207" s="294" t="str">
        <f t="shared" ca="1" si="335"/>
        <v/>
      </c>
      <c r="GC207" s="294" t="str">
        <f t="shared" si="336"/>
        <v/>
      </c>
      <c r="GD207" s="294"/>
      <c r="GE207" s="294"/>
    </row>
    <row r="208" spans="2:187" x14ac:dyDescent="0.25">
      <c r="B208" s="252">
        <v>23</v>
      </c>
      <c r="C208" s="294">
        <f>C182</f>
        <v>3</v>
      </c>
      <c r="D208" s="294" t="str">
        <f t="shared" ca="1" si="286"/>
        <v/>
      </c>
      <c r="E208" s="294"/>
      <c r="F208" s="294"/>
      <c r="G208" s="294" t="str">
        <f t="shared" ca="1" si="341"/>
        <v/>
      </c>
      <c r="H208" s="294">
        <f>H182</f>
        <v>3</v>
      </c>
      <c r="I208" s="294" t="str">
        <f t="shared" ca="1" si="288"/>
        <v/>
      </c>
      <c r="J208" s="294"/>
      <c r="K208" s="294"/>
      <c r="L208" s="294" t="str">
        <f t="shared" ca="1" si="342"/>
        <v/>
      </c>
      <c r="M208" s="294">
        <f>M182</f>
        <v>3</v>
      </c>
      <c r="N208" s="294" t="str">
        <f t="shared" ca="1" si="290"/>
        <v/>
      </c>
      <c r="O208" s="294"/>
      <c r="P208" s="294"/>
      <c r="Q208" s="294" t="str">
        <f t="shared" ca="1" si="343"/>
        <v/>
      </c>
      <c r="R208" s="294">
        <f>R182</f>
        <v>3</v>
      </c>
      <c r="S208" s="294" t="str">
        <f t="shared" ca="1" si="292"/>
        <v/>
      </c>
      <c r="T208" s="294"/>
      <c r="U208" s="294"/>
      <c r="V208" s="294"/>
      <c r="W208" s="294">
        <f>W182</f>
        <v>3</v>
      </c>
      <c r="X208" s="294" t="str">
        <f t="shared" ca="1" si="293"/>
        <v/>
      </c>
      <c r="Y208" s="294"/>
      <c r="Z208" s="294"/>
      <c r="AA208" s="294" t="str">
        <f t="shared" ca="1" si="294"/>
        <v/>
      </c>
      <c r="AB208" s="294">
        <f>AB182</f>
        <v>2</v>
      </c>
      <c r="AC208" s="294" t="str">
        <f t="shared" ca="1" si="295"/>
        <v/>
      </c>
      <c r="AD208" s="294"/>
      <c r="AE208" s="294"/>
      <c r="AF208" s="294">
        <f>AF182</f>
        <v>2</v>
      </c>
      <c r="AG208" s="294" t="str">
        <f t="shared" ca="1" si="296"/>
        <v/>
      </c>
      <c r="AH208" s="294"/>
      <c r="AI208" s="294"/>
      <c r="AJ208" s="294">
        <f>AJ182</f>
        <v>2</v>
      </c>
      <c r="AK208" s="294" t="str">
        <f t="shared" ca="1" si="297"/>
        <v/>
      </c>
      <c r="AL208" s="294"/>
      <c r="AM208" s="294"/>
      <c r="AN208" s="294">
        <f>AN182</f>
        <v>2</v>
      </c>
      <c r="AO208" s="294" t="str">
        <f t="shared" ca="1" si="298"/>
        <v/>
      </c>
      <c r="AP208" s="294"/>
      <c r="AQ208" s="294"/>
      <c r="AR208" s="294">
        <f>AR182</f>
        <v>2</v>
      </c>
      <c r="AS208" s="294" t="str">
        <f t="shared" ca="1" si="299"/>
        <v/>
      </c>
      <c r="AT208" s="294"/>
      <c r="AU208" s="294"/>
      <c r="AV208" s="294">
        <f>AV182</f>
        <v>2</v>
      </c>
      <c r="AW208" s="294" t="str">
        <f t="shared" ca="1" si="300"/>
        <v/>
      </c>
      <c r="AX208" s="294"/>
      <c r="AY208" s="294"/>
      <c r="AZ208" s="294">
        <f>AZ182</f>
        <v>4</v>
      </c>
      <c r="BA208" s="294" t="str">
        <f t="shared" ca="1" si="301"/>
        <v/>
      </c>
      <c r="BB208" s="294"/>
      <c r="BC208" s="294"/>
      <c r="BD208" s="294"/>
      <c r="BE208" s="294" t="str">
        <f>IF(OR(ISBLANK(BD208),ISBLANK(BE182)),"",(BD208-BD207)*BE182)</f>
        <v/>
      </c>
      <c r="BF208" s="294">
        <f>BF182</f>
        <v>4</v>
      </c>
      <c r="BG208" s="294" t="str">
        <f t="shared" ca="1" si="302"/>
        <v/>
      </c>
      <c r="BH208" s="294"/>
      <c r="BI208" s="294"/>
      <c r="BJ208" s="294"/>
      <c r="BK208" s="294" t="str">
        <f>IF(OR(ISBLANK(BJ208),ISBLANK(BK182)),"",(BJ208-BJ207)*BK182)</f>
        <v/>
      </c>
      <c r="BL208" s="294">
        <f>BL182</f>
        <v>2</v>
      </c>
      <c r="BM208" s="294" t="str">
        <f t="shared" ca="1" si="303"/>
        <v/>
      </c>
      <c r="BN208" s="294"/>
      <c r="BO208" s="294"/>
      <c r="BP208" s="294">
        <f>BP182</f>
        <v>2</v>
      </c>
      <c r="BQ208" s="294" t="str">
        <f t="shared" ca="1" si="304"/>
        <v/>
      </c>
      <c r="BR208" s="294"/>
      <c r="BS208" s="294"/>
      <c r="BT208" s="294">
        <f>BT182</f>
        <v>4</v>
      </c>
      <c r="BU208" s="294" t="str">
        <f t="shared" ca="1" si="305"/>
        <v/>
      </c>
      <c r="BV208" s="294"/>
      <c r="BW208" s="294"/>
      <c r="BX208" s="294"/>
      <c r="BY208" s="294" t="str">
        <f>IF(OR(ISBLANK(BX208),ISBLANK(BY182)),"",(BX208-BX207)*BY182)</f>
        <v/>
      </c>
      <c r="BZ208" s="294">
        <f>BZ182</f>
        <v>4</v>
      </c>
      <c r="CA208" s="294" t="str">
        <f t="shared" ca="1" si="306"/>
        <v/>
      </c>
      <c r="CB208" s="294"/>
      <c r="CC208" s="294"/>
      <c r="CD208" s="294"/>
      <c r="CE208" s="294" t="str">
        <f>IF(OR(ISBLANK(CD208),ISBLANK(CE182)),"",(CD208-CD207)*CE182)</f>
        <v/>
      </c>
      <c r="CF208" s="294">
        <f>CF182</f>
        <v>2</v>
      </c>
      <c r="CG208" s="294" t="str">
        <f t="shared" ca="1" si="307"/>
        <v/>
      </c>
      <c r="CH208" s="294"/>
      <c r="CI208" s="294"/>
      <c r="CJ208" s="294">
        <f>CJ182</f>
        <v>2</v>
      </c>
      <c r="CK208" s="294" t="str">
        <f t="shared" ca="1" si="308"/>
        <v/>
      </c>
      <c r="CL208" s="294"/>
      <c r="CM208" s="294"/>
      <c r="CN208" s="294">
        <f>CN182</f>
        <v>3</v>
      </c>
      <c r="CO208" s="294" t="str">
        <f t="shared" ca="1" si="309"/>
        <v/>
      </c>
      <c r="CP208" s="294"/>
      <c r="CQ208" s="294"/>
      <c r="CR208" s="294" t="str">
        <f t="shared" ca="1" si="310"/>
        <v/>
      </c>
      <c r="CS208" s="294">
        <f>CS182</f>
        <v>2</v>
      </c>
      <c r="CT208" s="294" t="str">
        <f t="shared" ca="1" si="311"/>
        <v/>
      </c>
      <c r="CU208" s="294"/>
      <c r="CV208" s="294"/>
      <c r="CW208" s="294">
        <f>CW182</f>
        <v>2</v>
      </c>
      <c r="CX208" s="294" t="str">
        <f t="shared" ca="1" si="312"/>
        <v/>
      </c>
      <c r="CY208" s="294"/>
      <c r="CZ208" s="294"/>
      <c r="DA208" s="294">
        <f>DA182</f>
        <v>2</v>
      </c>
      <c r="DB208" s="294" t="str">
        <f t="shared" ca="1" si="313"/>
        <v/>
      </c>
      <c r="DC208" s="294"/>
      <c r="DD208" s="294"/>
      <c r="DE208" s="294">
        <f>DE182</f>
        <v>3</v>
      </c>
      <c r="DF208" s="294" t="str">
        <f t="shared" ca="1" si="314"/>
        <v/>
      </c>
      <c r="DG208" s="294"/>
      <c r="DH208" s="294"/>
      <c r="DI208" s="294" t="str">
        <f t="shared" ca="1" si="315"/>
        <v/>
      </c>
      <c r="DJ208" s="294">
        <f>DJ182</f>
        <v>3</v>
      </c>
      <c r="DK208" s="294" t="str">
        <f t="shared" ca="1" si="316"/>
        <v/>
      </c>
      <c r="DL208" s="294"/>
      <c r="DM208" s="294"/>
      <c r="DN208" s="294"/>
      <c r="DO208" s="294">
        <f>DO182</f>
        <v>3</v>
      </c>
      <c r="DP208" s="294" t="str">
        <f t="shared" ca="1" si="317"/>
        <v/>
      </c>
      <c r="DQ208" s="294"/>
      <c r="DR208" s="294"/>
      <c r="DS208" s="294"/>
      <c r="DT208" s="294">
        <f>DT182</f>
        <v>3</v>
      </c>
      <c r="DU208" s="294" t="str">
        <f t="shared" ca="1" si="318"/>
        <v/>
      </c>
      <c r="DV208" s="294"/>
      <c r="DW208" s="294"/>
      <c r="DX208" s="294"/>
      <c r="DY208" s="294">
        <f>DY182</f>
        <v>3</v>
      </c>
      <c r="DZ208" s="294" t="str">
        <f t="shared" ca="1" si="319"/>
        <v/>
      </c>
      <c r="EA208" s="294"/>
      <c r="EB208" s="294"/>
      <c r="EC208" s="294"/>
      <c r="ED208" s="294">
        <f>ED182</f>
        <v>3</v>
      </c>
      <c r="EE208" s="294" t="str">
        <f t="shared" ca="1" si="320"/>
        <v/>
      </c>
      <c r="EF208" s="294"/>
      <c r="EG208" s="294"/>
      <c r="EH208" s="294"/>
      <c r="EI208" s="294">
        <f>EI182</f>
        <v>3</v>
      </c>
      <c r="EJ208" s="294" t="str">
        <f t="shared" ca="1" si="321"/>
        <v/>
      </c>
      <c r="EK208" s="294"/>
      <c r="EL208" s="294"/>
      <c r="EM208" s="294"/>
      <c r="EN208" s="294">
        <f>EN182</f>
        <v>3</v>
      </c>
      <c r="EO208" s="294" t="str">
        <f t="shared" ca="1" si="322"/>
        <v/>
      </c>
      <c r="EP208" s="294"/>
      <c r="EQ208" s="294"/>
      <c r="ER208" s="294"/>
      <c r="ES208" s="294">
        <f>ES182</f>
        <v>4</v>
      </c>
      <c r="ET208" s="294" t="str">
        <f t="shared" ca="1" si="323"/>
        <v/>
      </c>
      <c r="EU208" s="294"/>
      <c r="EV208" s="294"/>
      <c r="EW208" s="294"/>
      <c r="EX208" s="294" t="str">
        <f t="shared" ca="1" si="344"/>
        <v/>
      </c>
      <c r="EY208" s="294">
        <f>EY182</f>
        <v>3</v>
      </c>
      <c r="EZ208" s="294" t="str">
        <f t="shared" ca="1" si="325"/>
        <v/>
      </c>
      <c r="FA208" s="294"/>
      <c r="FB208" s="294"/>
      <c r="FC208" s="294"/>
      <c r="FD208" s="294" t="str">
        <f t="shared" ca="1" si="326"/>
        <v/>
      </c>
      <c r="FE208" s="294">
        <f>FE182</f>
        <v>1</v>
      </c>
      <c r="FF208" s="294" t="str">
        <f t="shared" ca="1" si="327"/>
        <v/>
      </c>
      <c r="FG208" s="294" t="str">
        <f t="shared" si="328"/>
        <v/>
      </c>
      <c r="FH208" s="294"/>
      <c r="FI208" s="294"/>
      <c r="FJ208" s="294">
        <f>FJ182</f>
        <v>3</v>
      </c>
      <c r="FK208" s="294" t="str">
        <f t="shared" ca="1" si="329"/>
        <v/>
      </c>
      <c r="FL208" s="294"/>
      <c r="FM208" s="294"/>
      <c r="FN208" s="294"/>
      <c r="FO208" s="294" t="str">
        <f t="shared" ca="1" si="330"/>
        <v/>
      </c>
      <c r="FP208" s="294">
        <f>FP182</f>
        <v>1</v>
      </c>
      <c r="FQ208" s="294" t="str">
        <f t="shared" ca="1" si="331"/>
        <v/>
      </c>
      <c r="FR208" s="294" t="str">
        <f t="shared" si="332"/>
        <v/>
      </c>
      <c r="FS208" s="294"/>
      <c r="FT208" s="294"/>
      <c r="FU208" s="294">
        <f>FU182</f>
        <v>3</v>
      </c>
      <c r="FV208" s="294" t="str">
        <f t="shared" ca="1" si="333"/>
        <v/>
      </c>
      <c r="FW208" s="294"/>
      <c r="FX208" s="294"/>
      <c r="FY208" s="294"/>
      <c r="FZ208" s="294" t="str">
        <f t="shared" ca="1" si="334"/>
        <v/>
      </c>
      <c r="GA208" s="294">
        <f>GA182</f>
        <v>1</v>
      </c>
      <c r="GB208" s="294" t="str">
        <f t="shared" ca="1" si="335"/>
        <v/>
      </c>
      <c r="GC208" s="294" t="str">
        <f t="shared" si="336"/>
        <v/>
      </c>
      <c r="GD208" s="294"/>
      <c r="GE208" s="294"/>
    </row>
    <row r="209" spans="1:223" x14ac:dyDescent="0.25">
      <c r="B209" s="252">
        <v>24</v>
      </c>
      <c r="C209" s="294">
        <f>C182</f>
        <v>3</v>
      </c>
      <c r="D209" s="294" t="str">
        <f t="shared" ca="1" si="286"/>
        <v/>
      </c>
      <c r="E209" s="294"/>
      <c r="F209" s="294"/>
      <c r="G209" s="294" t="str">
        <f t="shared" ca="1" si="341"/>
        <v/>
      </c>
      <c r="H209" s="294">
        <f>H182</f>
        <v>3</v>
      </c>
      <c r="I209" s="294" t="str">
        <f t="shared" ca="1" si="288"/>
        <v/>
      </c>
      <c r="J209" s="294"/>
      <c r="K209" s="294"/>
      <c r="L209" s="294" t="str">
        <f t="shared" ca="1" si="342"/>
        <v/>
      </c>
      <c r="M209" s="294">
        <f>M182</f>
        <v>3</v>
      </c>
      <c r="N209" s="294" t="str">
        <f t="shared" ca="1" si="290"/>
        <v/>
      </c>
      <c r="O209" s="294"/>
      <c r="P209" s="294"/>
      <c r="Q209" s="294" t="str">
        <f t="shared" ca="1" si="343"/>
        <v/>
      </c>
      <c r="R209" s="294">
        <f>R182</f>
        <v>3</v>
      </c>
      <c r="S209" s="294" t="str">
        <f t="shared" ca="1" si="292"/>
        <v/>
      </c>
      <c r="T209" s="294"/>
      <c r="U209" s="294"/>
      <c r="V209" s="294"/>
      <c r="W209" s="294">
        <f>W182</f>
        <v>3</v>
      </c>
      <c r="X209" s="294" t="str">
        <f t="shared" ca="1" si="293"/>
        <v/>
      </c>
      <c r="Y209" s="294"/>
      <c r="Z209" s="294"/>
      <c r="AA209" s="294" t="str">
        <f t="shared" ca="1" si="294"/>
        <v/>
      </c>
      <c r="AB209" s="294">
        <f>AB182</f>
        <v>2</v>
      </c>
      <c r="AC209" s="294" t="str">
        <f t="shared" ca="1" si="295"/>
        <v/>
      </c>
      <c r="AD209" s="294"/>
      <c r="AE209" s="294"/>
      <c r="AF209" s="294">
        <f>AF182</f>
        <v>2</v>
      </c>
      <c r="AG209" s="294" t="str">
        <f t="shared" ca="1" si="296"/>
        <v/>
      </c>
      <c r="AH209" s="294"/>
      <c r="AI209" s="294"/>
      <c r="AJ209" s="294">
        <f>AJ182</f>
        <v>2</v>
      </c>
      <c r="AK209" s="294" t="str">
        <f t="shared" ca="1" si="297"/>
        <v/>
      </c>
      <c r="AL209" s="294"/>
      <c r="AM209" s="294"/>
      <c r="AN209" s="294">
        <f>AN182</f>
        <v>2</v>
      </c>
      <c r="AO209" s="294" t="str">
        <f t="shared" ca="1" si="298"/>
        <v/>
      </c>
      <c r="AP209" s="294"/>
      <c r="AQ209" s="294"/>
      <c r="AR209" s="294">
        <f>AR182</f>
        <v>2</v>
      </c>
      <c r="AS209" s="294" t="str">
        <f t="shared" ca="1" si="299"/>
        <v/>
      </c>
      <c r="AT209" s="294"/>
      <c r="AU209" s="294"/>
      <c r="AV209" s="294">
        <f>AV182</f>
        <v>2</v>
      </c>
      <c r="AW209" s="294" t="str">
        <f t="shared" ca="1" si="300"/>
        <v/>
      </c>
      <c r="AX209" s="294"/>
      <c r="AY209" s="294"/>
      <c r="AZ209" s="294">
        <f>AZ182</f>
        <v>4</v>
      </c>
      <c r="BA209" s="294" t="str">
        <f t="shared" ca="1" si="301"/>
        <v/>
      </c>
      <c r="BB209" s="294"/>
      <c r="BC209" s="294"/>
      <c r="BD209" s="294"/>
      <c r="BE209" s="294" t="str">
        <f>IF(OR(ISBLANK(BD209),ISBLANK(BE182)),"",(BD209-BD208)*BE182)</f>
        <v/>
      </c>
      <c r="BF209" s="294">
        <f>BF182</f>
        <v>4</v>
      </c>
      <c r="BG209" s="294" t="str">
        <f t="shared" ca="1" si="302"/>
        <v/>
      </c>
      <c r="BH209" s="294"/>
      <c r="BI209" s="294"/>
      <c r="BJ209" s="294"/>
      <c r="BK209" s="294" t="str">
        <f>IF(OR(ISBLANK(BJ209),ISBLANK(BK182)),"",(BJ209-BJ208)*BK182)</f>
        <v/>
      </c>
      <c r="BL209" s="294">
        <f>BL182</f>
        <v>2</v>
      </c>
      <c r="BM209" s="294" t="str">
        <f t="shared" ca="1" si="303"/>
        <v/>
      </c>
      <c r="BN209" s="294"/>
      <c r="BO209" s="294"/>
      <c r="BP209" s="294">
        <f>BP182</f>
        <v>2</v>
      </c>
      <c r="BQ209" s="294" t="str">
        <f t="shared" ca="1" si="304"/>
        <v/>
      </c>
      <c r="BR209" s="294"/>
      <c r="BS209" s="294"/>
      <c r="BT209" s="294">
        <f>BT182</f>
        <v>4</v>
      </c>
      <c r="BU209" s="294" t="str">
        <f t="shared" ca="1" si="305"/>
        <v/>
      </c>
      <c r="BV209" s="294"/>
      <c r="BW209" s="294"/>
      <c r="BX209" s="294"/>
      <c r="BY209" s="294" t="str">
        <f>IF(OR(ISBLANK(BX209),ISBLANK(BY182)),"",(BX209-BX208)*BY182)</f>
        <v/>
      </c>
      <c r="BZ209" s="294">
        <f>BZ182</f>
        <v>4</v>
      </c>
      <c r="CA209" s="294" t="str">
        <f t="shared" ca="1" si="306"/>
        <v/>
      </c>
      <c r="CB209" s="294"/>
      <c r="CC209" s="294"/>
      <c r="CD209" s="294"/>
      <c r="CE209" s="294" t="str">
        <f>IF(OR(ISBLANK(CD209),ISBLANK(CE182)),"",(CD209-CD208)*CE182)</f>
        <v/>
      </c>
      <c r="CF209" s="294">
        <f>CF182</f>
        <v>2</v>
      </c>
      <c r="CG209" s="294" t="str">
        <f t="shared" ca="1" si="307"/>
        <v/>
      </c>
      <c r="CH209" s="294"/>
      <c r="CI209" s="294"/>
      <c r="CJ209" s="294">
        <f>CJ182</f>
        <v>2</v>
      </c>
      <c r="CK209" s="294" t="str">
        <f t="shared" ca="1" si="308"/>
        <v/>
      </c>
      <c r="CL209" s="294"/>
      <c r="CM209" s="294"/>
      <c r="CN209" s="294">
        <f>CN182</f>
        <v>3</v>
      </c>
      <c r="CO209" s="294" t="str">
        <f t="shared" ca="1" si="309"/>
        <v/>
      </c>
      <c r="CP209" s="294"/>
      <c r="CQ209" s="294"/>
      <c r="CR209" s="294" t="str">
        <f t="shared" ca="1" si="310"/>
        <v/>
      </c>
      <c r="CS209" s="294">
        <f>CS182</f>
        <v>2</v>
      </c>
      <c r="CT209" s="294" t="str">
        <f t="shared" ca="1" si="311"/>
        <v/>
      </c>
      <c r="CU209" s="294"/>
      <c r="CV209" s="294"/>
      <c r="CW209" s="294">
        <f>CW182</f>
        <v>2</v>
      </c>
      <c r="CX209" s="294" t="str">
        <f t="shared" ca="1" si="312"/>
        <v/>
      </c>
      <c r="CY209" s="294"/>
      <c r="CZ209" s="294"/>
      <c r="DA209" s="294">
        <f>DA182</f>
        <v>2</v>
      </c>
      <c r="DB209" s="294" t="str">
        <f t="shared" ca="1" si="313"/>
        <v/>
      </c>
      <c r="DC209" s="294"/>
      <c r="DD209" s="294"/>
      <c r="DE209" s="294">
        <f>DE182</f>
        <v>3</v>
      </c>
      <c r="DF209" s="294" t="str">
        <f t="shared" ca="1" si="314"/>
        <v/>
      </c>
      <c r="DG209" s="294"/>
      <c r="DH209" s="294"/>
      <c r="DI209" s="294" t="str">
        <f t="shared" ca="1" si="315"/>
        <v/>
      </c>
      <c r="DJ209" s="294">
        <f>DJ182</f>
        <v>3</v>
      </c>
      <c r="DK209" s="294" t="str">
        <f t="shared" ca="1" si="316"/>
        <v/>
      </c>
      <c r="DL209" s="294"/>
      <c r="DM209" s="294"/>
      <c r="DN209" s="294"/>
      <c r="DO209" s="294">
        <f>DO182</f>
        <v>3</v>
      </c>
      <c r="DP209" s="294" t="str">
        <f t="shared" ca="1" si="317"/>
        <v/>
      </c>
      <c r="DQ209" s="294"/>
      <c r="DR209" s="294"/>
      <c r="DS209" s="294"/>
      <c r="DT209" s="294">
        <f>DT182</f>
        <v>3</v>
      </c>
      <c r="DU209" s="294" t="str">
        <f t="shared" ca="1" si="318"/>
        <v/>
      </c>
      <c r="DV209" s="294"/>
      <c r="DW209" s="294"/>
      <c r="DX209" s="294"/>
      <c r="DY209" s="294">
        <f>DY182</f>
        <v>3</v>
      </c>
      <c r="DZ209" s="294" t="str">
        <f t="shared" ca="1" si="319"/>
        <v/>
      </c>
      <c r="EA209" s="294"/>
      <c r="EB209" s="294"/>
      <c r="EC209" s="294"/>
      <c r="ED209" s="294">
        <f>ED182</f>
        <v>3</v>
      </c>
      <c r="EE209" s="294" t="str">
        <f t="shared" ca="1" si="320"/>
        <v/>
      </c>
      <c r="EF209" s="294"/>
      <c r="EG209" s="294"/>
      <c r="EH209" s="294"/>
      <c r="EI209" s="294">
        <f>EI182</f>
        <v>3</v>
      </c>
      <c r="EJ209" s="294" t="str">
        <f t="shared" ca="1" si="321"/>
        <v/>
      </c>
      <c r="EK209" s="294"/>
      <c r="EL209" s="294"/>
      <c r="EM209" s="294"/>
      <c r="EN209" s="294">
        <f>EN182</f>
        <v>3</v>
      </c>
      <c r="EO209" s="294" t="str">
        <f t="shared" ca="1" si="322"/>
        <v/>
      </c>
      <c r="EP209" s="294"/>
      <c r="EQ209" s="294"/>
      <c r="ER209" s="294"/>
      <c r="ES209" s="294">
        <f>ES182</f>
        <v>4</v>
      </c>
      <c r="ET209" s="294" t="str">
        <f t="shared" ca="1" si="323"/>
        <v/>
      </c>
      <c r="EU209" s="294"/>
      <c r="EV209" s="294"/>
      <c r="EW209" s="294"/>
      <c r="EX209" s="294" t="str">
        <f t="shared" ca="1" si="344"/>
        <v/>
      </c>
      <c r="EY209" s="294">
        <f>EY182</f>
        <v>3</v>
      </c>
      <c r="EZ209" s="294" t="str">
        <f t="shared" ca="1" si="325"/>
        <v/>
      </c>
      <c r="FA209" s="294"/>
      <c r="FB209" s="294"/>
      <c r="FC209" s="294"/>
      <c r="FD209" s="294" t="str">
        <f t="shared" ca="1" si="326"/>
        <v/>
      </c>
      <c r="FE209" s="294">
        <f>FE182</f>
        <v>1</v>
      </c>
      <c r="FF209" s="294" t="str">
        <f t="shared" ca="1" si="327"/>
        <v/>
      </c>
      <c r="FG209" s="294" t="str">
        <f t="shared" si="328"/>
        <v/>
      </c>
      <c r="FH209" s="294"/>
      <c r="FI209" s="294"/>
      <c r="FJ209" s="294">
        <f>FJ182</f>
        <v>3</v>
      </c>
      <c r="FK209" s="294" t="str">
        <f t="shared" ca="1" si="329"/>
        <v/>
      </c>
      <c r="FL209" s="294"/>
      <c r="FM209" s="294"/>
      <c r="FN209" s="294"/>
      <c r="FO209" s="294" t="str">
        <f t="shared" ca="1" si="330"/>
        <v/>
      </c>
      <c r="FP209" s="294">
        <f>FP182</f>
        <v>1</v>
      </c>
      <c r="FQ209" s="294" t="str">
        <f t="shared" ca="1" si="331"/>
        <v/>
      </c>
      <c r="FR209" s="294" t="str">
        <f t="shared" si="332"/>
        <v/>
      </c>
      <c r="FS209" s="294"/>
      <c r="FT209" s="294"/>
      <c r="FU209" s="294">
        <f>FU182</f>
        <v>3</v>
      </c>
      <c r="FV209" s="294" t="str">
        <f t="shared" ca="1" si="333"/>
        <v/>
      </c>
      <c r="FW209" s="294"/>
      <c r="FX209" s="294"/>
      <c r="FY209" s="294"/>
      <c r="FZ209" s="294" t="str">
        <f t="shared" ca="1" si="334"/>
        <v/>
      </c>
      <c r="GA209" s="294">
        <f>GA182</f>
        <v>1</v>
      </c>
      <c r="GB209" s="294" t="str">
        <f t="shared" ca="1" si="335"/>
        <v/>
      </c>
      <c r="GC209" s="294" t="str">
        <f t="shared" si="336"/>
        <v/>
      </c>
      <c r="GD209" s="294"/>
      <c r="GE209" s="294"/>
    </row>
    <row r="210" spans="1:223" x14ac:dyDescent="0.25">
      <c r="B210" s="252">
        <v>25</v>
      </c>
      <c r="C210" s="294">
        <f>C182</f>
        <v>3</v>
      </c>
      <c r="D210" s="294" t="str">
        <f t="shared" ca="1" si="286"/>
        <v/>
      </c>
      <c r="E210" s="294"/>
      <c r="F210" s="294"/>
      <c r="G210" s="294" t="str">
        <f t="shared" ca="1" si="341"/>
        <v/>
      </c>
      <c r="H210" s="294">
        <f>H182</f>
        <v>3</v>
      </c>
      <c r="I210" s="294" t="str">
        <f t="shared" ca="1" si="288"/>
        <v/>
      </c>
      <c r="J210" s="294"/>
      <c r="K210" s="294"/>
      <c r="L210" s="294" t="str">
        <f t="shared" ca="1" si="342"/>
        <v/>
      </c>
      <c r="M210" s="294">
        <f>M182</f>
        <v>3</v>
      </c>
      <c r="N210" s="294" t="str">
        <f t="shared" ca="1" si="290"/>
        <v/>
      </c>
      <c r="O210" s="294"/>
      <c r="P210" s="294"/>
      <c r="Q210" s="294" t="str">
        <f t="shared" ca="1" si="343"/>
        <v/>
      </c>
      <c r="R210" s="294">
        <f>R182</f>
        <v>3</v>
      </c>
      <c r="S210" s="294" t="str">
        <f t="shared" ca="1" si="292"/>
        <v/>
      </c>
      <c r="T210" s="294"/>
      <c r="U210" s="294"/>
      <c r="V210" s="294"/>
      <c r="W210" s="294">
        <f>W182</f>
        <v>3</v>
      </c>
      <c r="X210" s="294" t="str">
        <f t="shared" ca="1" si="293"/>
        <v/>
      </c>
      <c r="Y210" s="294"/>
      <c r="Z210" s="294"/>
      <c r="AA210" s="294" t="str">
        <f t="shared" ca="1" si="294"/>
        <v/>
      </c>
      <c r="AB210" s="294">
        <f>AB182</f>
        <v>2</v>
      </c>
      <c r="AC210" s="294" t="str">
        <f t="shared" ca="1" si="295"/>
        <v/>
      </c>
      <c r="AD210" s="294"/>
      <c r="AE210" s="294"/>
      <c r="AF210" s="294">
        <f>AF182</f>
        <v>2</v>
      </c>
      <c r="AG210" s="294" t="str">
        <f t="shared" ca="1" si="296"/>
        <v/>
      </c>
      <c r="AH210" s="294"/>
      <c r="AI210" s="294"/>
      <c r="AJ210" s="294">
        <f>AJ182</f>
        <v>2</v>
      </c>
      <c r="AK210" s="294" t="str">
        <f t="shared" ca="1" si="297"/>
        <v/>
      </c>
      <c r="AL210" s="294"/>
      <c r="AM210" s="294"/>
      <c r="AN210" s="294">
        <f>AN182</f>
        <v>2</v>
      </c>
      <c r="AO210" s="294" t="str">
        <f t="shared" ca="1" si="298"/>
        <v/>
      </c>
      <c r="AP210" s="294"/>
      <c r="AQ210" s="294"/>
      <c r="AR210" s="294">
        <f>AR182</f>
        <v>2</v>
      </c>
      <c r="AS210" s="294" t="str">
        <f t="shared" ca="1" si="299"/>
        <v/>
      </c>
      <c r="AT210" s="294"/>
      <c r="AU210" s="294"/>
      <c r="AV210" s="294">
        <f>AV182</f>
        <v>2</v>
      </c>
      <c r="AW210" s="294" t="str">
        <f t="shared" ca="1" si="300"/>
        <v/>
      </c>
      <c r="AX210" s="294"/>
      <c r="AY210" s="294"/>
      <c r="AZ210" s="294">
        <f>AZ182</f>
        <v>4</v>
      </c>
      <c r="BA210" s="294" t="str">
        <f t="shared" ca="1" si="301"/>
        <v/>
      </c>
      <c r="BB210" s="294"/>
      <c r="BC210" s="294"/>
      <c r="BD210" s="294"/>
      <c r="BE210" s="294" t="str">
        <f>IF(OR(ISBLANK(BD210),ISBLANK(BE182)),"",(BD210-BD209)*BE182)</f>
        <v/>
      </c>
      <c r="BF210" s="294">
        <f>BF182</f>
        <v>4</v>
      </c>
      <c r="BG210" s="294" t="str">
        <f t="shared" ca="1" si="302"/>
        <v/>
      </c>
      <c r="BH210" s="294"/>
      <c r="BI210" s="294"/>
      <c r="BJ210" s="294"/>
      <c r="BK210" s="294" t="str">
        <f>IF(OR(ISBLANK(BJ210),ISBLANK(BK182)),"",(BJ210-BJ209)*BK182)</f>
        <v/>
      </c>
      <c r="BL210" s="294">
        <f>BL182</f>
        <v>2</v>
      </c>
      <c r="BM210" s="294" t="str">
        <f t="shared" ca="1" si="303"/>
        <v/>
      </c>
      <c r="BN210" s="294"/>
      <c r="BO210" s="294"/>
      <c r="BP210" s="294">
        <f>BP182</f>
        <v>2</v>
      </c>
      <c r="BQ210" s="294" t="str">
        <f t="shared" ca="1" si="304"/>
        <v/>
      </c>
      <c r="BR210" s="294"/>
      <c r="BS210" s="294"/>
      <c r="BT210" s="294">
        <f>BT182</f>
        <v>4</v>
      </c>
      <c r="BU210" s="294" t="str">
        <f t="shared" ca="1" si="305"/>
        <v/>
      </c>
      <c r="BV210" s="294"/>
      <c r="BW210" s="294"/>
      <c r="BX210" s="294"/>
      <c r="BY210" s="294" t="str">
        <f>IF(OR(ISBLANK(BX210),ISBLANK(BY182)),"",(BX210-BX209)*BY182)</f>
        <v/>
      </c>
      <c r="BZ210" s="294">
        <f>BZ182</f>
        <v>4</v>
      </c>
      <c r="CA210" s="294" t="str">
        <f t="shared" ca="1" si="306"/>
        <v/>
      </c>
      <c r="CB210" s="294"/>
      <c r="CC210" s="294"/>
      <c r="CD210" s="294"/>
      <c r="CE210" s="294" t="str">
        <f>IF(OR(ISBLANK(CD210),ISBLANK(CE182)),"",(CD210-CD209)*CE182)</f>
        <v/>
      </c>
      <c r="CF210" s="294">
        <f>CF182</f>
        <v>2</v>
      </c>
      <c r="CG210" s="294" t="str">
        <f t="shared" ca="1" si="307"/>
        <v/>
      </c>
      <c r="CH210" s="294"/>
      <c r="CI210" s="294"/>
      <c r="CJ210" s="294">
        <f>CJ182</f>
        <v>2</v>
      </c>
      <c r="CK210" s="294" t="str">
        <f t="shared" ca="1" si="308"/>
        <v/>
      </c>
      <c r="CL210" s="294"/>
      <c r="CM210" s="294"/>
      <c r="CN210" s="294">
        <f>CN182</f>
        <v>3</v>
      </c>
      <c r="CO210" s="294" t="str">
        <f t="shared" ca="1" si="309"/>
        <v/>
      </c>
      <c r="CP210" s="294"/>
      <c r="CQ210" s="294"/>
      <c r="CR210" s="294" t="str">
        <f t="shared" ca="1" si="310"/>
        <v/>
      </c>
      <c r="CS210" s="294">
        <f>CS182</f>
        <v>2</v>
      </c>
      <c r="CT210" s="294" t="str">
        <f t="shared" ca="1" si="311"/>
        <v/>
      </c>
      <c r="CU210" s="294"/>
      <c r="CV210" s="294"/>
      <c r="CW210" s="294">
        <f>CW182</f>
        <v>2</v>
      </c>
      <c r="CX210" s="294" t="str">
        <f t="shared" ca="1" si="312"/>
        <v/>
      </c>
      <c r="CY210" s="294"/>
      <c r="CZ210" s="294"/>
      <c r="DA210" s="294">
        <f>DA182</f>
        <v>2</v>
      </c>
      <c r="DB210" s="294" t="str">
        <f t="shared" ca="1" si="313"/>
        <v/>
      </c>
      <c r="DC210" s="294"/>
      <c r="DD210" s="294"/>
      <c r="DE210" s="294">
        <f>DE182</f>
        <v>3</v>
      </c>
      <c r="DF210" s="294" t="str">
        <f t="shared" ca="1" si="314"/>
        <v/>
      </c>
      <c r="DG210" s="294"/>
      <c r="DH210" s="294"/>
      <c r="DI210" s="294" t="str">
        <f t="shared" ca="1" si="315"/>
        <v/>
      </c>
      <c r="DJ210" s="294">
        <f>DJ182</f>
        <v>3</v>
      </c>
      <c r="DK210" s="294" t="str">
        <f t="shared" ca="1" si="316"/>
        <v/>
      </c>
      <c r="DL210" s="294"/>
      <c r="DM210" s="294"/>
      <c r="DN210" s="294"/>
      <c r="DO210" s="294">
        <f>DO182</f>
        <v>3</v>
      </c>
      <c r="DP210" s="294" t="str">
        <f t="shared" ca="1" si="317"/>
        <v/>
      </c>
      <c r="DQ210" s="294"/>
      <c r="DR210" s="294"/>
      <c r="DS210" s="294"/>
      <c r="DT210" s="294">
        <f>DT182</f>
        <v>3</v>
      </c>
      <c r="DU210" s="294" t="str">
        <f t="shared" ca="1" si="318"/>
        <v/>
      </c>
      <c r="DV210" s="294"/>
      <c r="DW210" s="294"/>
      <c r="DX210" s="294"/>
      <c r="DY210" s="294">
        <f>DY182</f>
        <v>3</v>
      </c>
      <c r="DZ210" s="294" t="str">
        <f t="shared" ca="1" si="319"/>
        <v/>
      </c>
      <c r="EA210" s="294"/>
      <c r="EB210" s="294"/>
      <c r="EC210" s="294"/>
      <c r="ED210" s="294">
        <f>ED182</f>
        <v>3</v>
      </c>
      <c r="EE210" s="294" t="str">
        <f t="shared" ca="1" si="320"/>
        <v/>
      </c>
      <c r="EF210" s="294"/>
      <c r="EG210" s="294"/>
      <c r="EH210" s="294"/>
      <c r="EI210" s="294">
        <f>EI182</f>
        <v>3</v>
      </c>
      <c r="EJ210" s="294" t="str">
        <f t="shared" ca="1" si="321"/>
        <v/>
      </c>
      <c r="EK210" s="294"/>
      <c r="EL210" s="294"/>
      <c r="EM210" s="294"/>
      <c r="EN210" s="294">
        <f>EN182</f>
        <v>3</v>
      </c>
      <c r="EO210" s="294" t="str">
        <f t="shared" ca="1" si="322"/>
        <v/>
      </c>
      <c r="EP210" s="294"/>
      <c r="EQ210" s="294"/>
      <c r="ER210" s="294"/>
      <c r="ES210" s="294">
        <f>ES182</f>
        <v>4</v>
      </c>
      <c r="ET210" s="294" t="str">
        <f t="shared" ca="1" si="323"/>
        <v/>
      </c>
      <c r="EU210" s="294"/>
      <c r="EV210" s="294"/>
      <c r="EW210" s="294"/>
      <c r="EX210" s="294" t="str">
        <f t="shared" ca="1" si="344"/>
        <v/>
      </c>
      <c r="EY210" s="294">
        <f>EY182</f>
        <v>3</v>
      </c>
      <c r="EZ210" s="294" t="str">
        <f t="shared" ca="1" si="325"/>
        <v/>
      </c>
      <c r="FA210" s="294"/>
      <c r="FB210" s="294"/>
      <c r="FC210" s="294"/>
      <c r="FD210" s="294" t="str">
        <f t="shared" ca="1" si="326"/>
        <v/>
      </c>
      <c r="FE210" s="294">
        <f>FE182</f>
        <v>1</v>
      </c>
      <c r="FF210" s="294" t="str">
        <f t="shared" ca="1" si="327"/>
        <v/>
      </c>
      <c r="FG210" s="294" t="str">
        <f t="shared" si="328"/>
        <v/>
      </c>
      <c r="FH210" s="294"/>
      <c r="FI210" s="294"/>
      <c r="FJ210" s="294">
        <f>FJ182</f>
        <v>3</v>
      </c>
      <c r="FK210" s="294" t="str">
        <f t="shared" ca="1" si="329"/>
        <v/>
      </c>
      <c r="FL210" s="294"/>
      <c r="FM210" s="294"/>
      <c r="FN210" s="294"/>
      <c r="FO210" s="294" t="str">
        <f t="shared" ca="1" si="330"/>
        <v/>
      </c>
      <c r="FP210" s="294">
        <f>FP182</f>
        <v>1</v>
      </c>
      <c r="FQ210" s="294" t="str">
        <f t="shared" ca="1" si="331"/>
        <v/>
      </c>
      <c r="FR210" s="294" t="str">
        <f t="shared" si="332"/>
        <v/>
      </c>
      <c r="FS210" s="294"/>
      <c r="FT210" s="294"/>
      <c r="FU210" s="294">
        <f>FU182</f>
        <v>3</v>
      </c>
      <c r="FV210" s="294" t="str">
        <f t="shared" ca="1" si="333"/>
        <v/>
      </c>
      <c r="FW210" s="294"/>
      <c r="FX210" s="294"/>
      <c r="FY210" s="294"/>
      <c r="FZ210" s="294" t="str">
        <f t="shared" ca="1" si="334"/>
        <v/>
      </c>
      <c r="GA210" s="294">
        <f>GA182</f>
        <v>1</v>
      </c>
      <c r="GB210" s="294" t="str">
        <f t="shared" ca="1" si="335"/>
        <v/>
      </c>
      <c r="GC210" s="294" t="str">
        <f t="shared" si="336"/>
        <v/>
      </c>
      <c r="GD210" s="294"/>
      <c r="GE210" s="294"/>
    </row>
    <row r="211" spans="1:223" x14ac:dyDescent="0.25">
      <c r="B211" s="252">
        <v>26</v>
      </c>
      <c r="C211" s="294">
        <f>C182</f>
        <v>3</v>
      </c>
      <c r="D211" s="294" t="str">
        <f t="shared" ca="1" si="286"/>
        <v/>
      </c>
      <c r="E211" s="294"/>
      <c r="F211" s="294"/>
      <c r="G211" s="294" t="str">
        <f t="shared" ca="1" si="341"/>
        <v/>
      </c>
      <c r="H211" s="294">
        <f>H182</f>
        <v>3</v>
      </c>
      <c r="I211" s="294" t="str">
        <f t="shared" ca="1" si="288"/>
        <v/>
      </c>
      <c r="J211" s="294"/>
      <c r="K211" s="294"/>
      <c r="L211" s="294" t="str">
        <f t="shared" ca="1" si="342"/>
        <v/>
      </c>
      <c r="M211" s="294">
        <f>M182</f>
        <v>3</v>
      </c>
      <c r="N211" s="294" t="str">
        <f t="shared" ca="1" si="290"/>
        <v/>
      </c>
      <c r="O211" s="294"/>
      <c r="P211" s="294"/>
      <c r="Q211" s="294" t="str">
        <f t="shared" ca="1" si="343"/>
        <v/>
      </c>
      <c r="R211" s="294">
        <f>R182</f>
        <v>3</v>
      </c>
      <c r="S211" s="294" t="str">
        <f t="shared" ca="1" si="292"/>
        <v/>
      </c>
      <c r="T211" s="294"/>
      <c r="U211" s="294"/>
      <c r="V211" s="294"/>
      <c r="W211" s="294">
        <f>W182</f>
        <v>3</v>
      </c>
      <c r="X211" s="294" t="str">
        <f t="shared" ca="1" si="293"/>
        <v/>
      </c>
      <c r="Y211" s="294"/>
      <c r="Z211" s="294"/>
      <c r="AA211" s="294" t="str">
        <f t="shared" ca="1" si="294"/>
        <v/>
      </c>
      <c r="AB211" s="294">
        <f>AB182</f>
        <v>2</v>
      </c>
      <c r="AC211" s="294" t="str">
        <f t="shared" ca="1" si="295"/>
        <v/>
      </c>
      <c r="AD211" s="294"/>
      <c r="AE211" s="294"/>
      <c r="AF211" s="294">
        <f>AF182</f>
        <v>2</v>
      </c>
      <c r="AG211" s="294" t="str">
        <f t="shared" ca="1" si="296"/>
        <v/>
      </c>
      <c r="AH211" s="294"/>
      <c r="AI211" s="294"/>
      <c r="AJ211" s="294">
        <f>AJ182</f>
        <v>2</v>
      </c>
      <c r="AK211" s="294" t="str">
        <f t="shared" ca="1" si="297"/>
        <v/>
      </c>
      <c r="AL211" s="294"/>
      <c r="AM211" s="294"/>
      <c r="AN211" s="294">
        <f>AN182</f>
        <v>2</v>
      </c>
      <c r="AO211" s="294" t="str">
        <f t="shared" ca="1" si="298"/>
        <v/>
      </c>
      <c r="AP211" s="294"/>
      <c r="AQ211" s="294"/>
      <c r="AR211" s="294">
        <f>AR182</f>
        <v>2</v>
      </c>
      <c r="AS211" s="294" t="str">
        <f t="shared" ca="1" si="299"/>
        <v/>
      </c>
      <c r="AT211" s="294"/>
      <c r="AU211" s="294"/>
      <c r="AV211" s="294">
        <f>AV182</f>
        <v>2</v>
      </c>
      <c r="AW211" s="294" t="str">
        <f t="shared" ca="1" si="300"/>
        <v/>
      </c>
      <c r="AX211" s="294"/>
      <c r="AY211" s="294"/>
      <c r="AZ211" s="294">
        <f>AZ182</f>
        <v>4</v>
      </c>
      <c r="BA211" s="294" t="str">
        <f t="shared" ca="1" si="301"/>
        <v/>
      </c>
      <c r="BB211" s="294"/>
      <c r="BC211" s="294"/>
      <c r="BD211" s="294"/>
      <c r="BE211" s="294" t="str">
        <f>IF(OR(ISBLANK(BD211),ISBLANK(BE182)),"",(BD211-BD210)*BE182)</f>
        <v/>
      </c>
      <c r="BF211" s="294">
        <f>BF182</f>
        <v>4</v>
      </c>
      <c r="BG211" s="294" t="str">
        <f t="shared" ca="1" si="302"/>
        <v/>
      </c>
      <c r="BH211" s="294"/>
      <c r="BI211" s="294"/>
      <c r="BJ211" s="294"/>
      <c r="BK211" s="294" t="str">
        <f>IF(OR(ISBLANK(BJ211),ISBLANK(BK182)),"",(BJ211-BJ210)*BK182)</f>
        <v/>
      </c>
      <c r="BL211" s="294">
        <f>BL182</f>
        <v>2</v>
      </c>
      <c r="BM211" s="294" t="str">
        <f t="shared" ca="1" si="303"/>
        <v/>
      </c>
      <c r="BN211" s="294"/>
      <c r="BO211" s="294"/>
      <c r="BP211" s="294">
        <f>BP182</f>
        <v>2</v>
      </c>
      <c r="BQ211" s="294" t="str">
        <f t="shared" ca="1" si="304"/>
        <v/>
      </c>
      <c r="BR211" s="294"/>
      <c r="BS211" s="294"/>
      <c r="BT211" s="294">
        <f>BT182</f>
        <v>4</v>
      </c>
      <c r="BU211" s="294" t="str">
        <f t="shared" ca="1" si="305"/>
        <v/>
      </c>
      <c r="BV211" s="294"/>
      <c r="BW211" s="294"/>
      <c r="BX211" s="294"/>
      <c r="BY211" s="294" t="str">
        <f>IF(OR(ISBLANK(BX211),ISBLANK(BY182)),"",(BX211-BX210)*BY182)</f>
        <v/>
      </c>
      <c r="BZ211" s="294">
        <f>BZ182</f>
        <v>4</v>
      </c>
      <c r="CA211" s="294" t="str">
        <f t="shared" ca="1" si="306"/>
        <v/>
      </c>
      <c r="CB211" s="294"/>
      <c r="CC211" s="294"/>
      <c r="CD211" s="294"/>
      <c r="CE211" s="294" t="str">
        <f>IF(OR(ISBLANK(CD211),ISBLANK(CE182)),"",(CD211-CD210)*CE182)</f>
        <v/>
      </c>
      <c r="CF211" s="294">
        <f>CF182</f>
        <v>2</v>
      </c>
      <c r="CG211" s="294" t="str">
        <f t="shared" ca="1" si="307"/>
        <v/>
      </c>
      <c r="CH211" s="294"/>
      <c r="CI211" s="294"/>
      <c r="CJ211" s="294">
        <f>CJ182</f>
        <v>2</v>
      </c>
      <c r="CK211" s="294" t="str">
        <f t="shared" ca="1" si="308"/>
        <v/>
      </c>
      <c r="CL211" s="294"/>
      <c r="CM211" s="294"/>
      <c r="CN211" s="294">
        <f>CN182</f>
        <v>3</v>
      </c>
      <c r="CO211" s="294" t="str">
        <f t="shared" ca="1" si="309"/>
        <v/>
      </c>
      <c r="CP211" s="294"/>
      <c r="CQ211" s="294"/>
      <c r="CR211" s="294" t="str">
        <f t="shared" ca="1" si="310"/>
        <v/>
      </c>
      <c r="CS211" s="294">
        <f>CS182</f>
        <v>2</v>
      </c>
      <c r="CT211" s="294" t="str">
        <f t="shared" ca="1" si="311"/>
        <v/>
      </c>
      <c r="CU211" s="294"/>
      <c r="CV211" s="294"/>
      <c r="CW211" s="294">
        <f>CW182</f>
        <v>2</v>
      </c>
      <c r="CX211" s="294" t="str">
        <f t="shared" ca="1" si="312"/>
        <v/>
      </c>
      <c r="CY211" s="294"/>
      <c r="CZ211" s="294"/>
      <c r="DA211" s="294">
        <f>DA182</f>
        <v>2</v>
      </c>
      <c r="DB211" s="294" t="str">
        <f t="shared" ca="1" si="313"/>
        <v/>
      </c>
      <c r="DC211" s="294"/>
      <c r="DD211" s="294"/>
      <c r="DE211" s="294">
        <f>DE182</f>
        <v>3</v>
      </c>
      <c r="DF211" s="294" t="str">
        <f t="shared" ca="1" si="314"/>
        <v/>
      </c>
      <c r="DG211" s="294"/>
      <c r="DH211" s="294"/>
      <c r="DI211" s="294" t="str">
        <f t="shared" ca="1" si="315"/>
        <v/>
      </c>
      <c r="DJ211" s="294">
        <f>DJ182</f>
        <v>3</v>
      </c>
      <c r="DK211" s="294" t="str">
        <f t="shared" ca="1" si="316"/>
        <v/>
      </c>
      <c r="DL211" s="294"/>
      <c r="DM211" s="294"/>
      <c r="DN211" s="294"/>
      <c r="DO211" s="294">
        <f>DO182</f>
        <v>3</v>
      </c>
      <c r="DP211" s="294" t="str">
        <f t="shared" ca="1" si="317"/>
        <v/>
      </c>
      <c r="DQ211" s="294"/>
      <c r="DR211" s="294"/>
      <c r="DS211" s="294"/>
      <c r="DT211" s="294">
        <f>DT182</f>
        <v>3</v>
      </c>
      <c r="DU211" s="294" t="str">
        <f t="shared" ca="1" si="318"/>
        <v/>
      </c>
      <c r="DV211" s="294"/>
      <c r="DW211" s="294"/>
      <c r="DX211" s="294"/>
      <c r="DY211" s="294">
        <f>DY182</f>
        <v>3</v>
      </c>
      <c r="DZ211" s="294" t="str">
        <f t="shared" ca="1" si="319"/>
        <v/>
      </c>
      <c r="EA211" s="294"/>
      <c r="EB211" s="294"/>
      <c r="EC211" s="294"/>
      <c r="ED211" s="294">
        <f>ED182</f>
        <v>3</v>
      </c>
      <c r="EE211" s="294" t="str">
        <f t="shared" ca="1" si="320"/>
        <v/>
      </c>
      <c r="EF211" s="294"/>
      <c r="EG211" s="294"/>
      <c r="EH211" s="294"/>
      <c r="EI211" s="294">
        <f>EI182</f>
        <v>3</v>
      </c>
      <c r="EJ211" s="294" t="str">
        <f t="shared" ca="1" si="321"/>
        <v/>
      </c>
      <c r="EK211" s="294"/>
      <c r="EL211" s="294"/>
      <c r="EM211" s="294"/>
      <c r="EN211" s="294">
        <f>EN182</f>
        <v>3</v>
      </c>
      <c r="EO211" s="294" t="str">
        <f t="shared" ca="1" si="322"/>
        <v/>
      </c>
      <c r="EP211" s="294"/>
      <c r="EQ211" s="294"/>
      <c r="ER211" s="294"/>
      <c r="ES211" s="294">
        <f>ES182</f>
        <v>4</v>
      </c>
      <c r="ET211" s="294" t="str">
        <f t="shared" ca="1" si="323"/>
        <v/>
      </c>
      <c r="EU211" s="294"/>
      <c r="EV211" s="294"/>
      <c r="EW211" s="294"/>
      <c r="EX211" s="294" t="str">
        <f t="shared" ca="1" si="344"/>
        <v/>
      </c>
      <c r="EY211" s="294">
        <f>EY182</f>
        <v>3</v>
      </c>
      <c r="EZ211" s="294" t="str">
        <f t="shared" ca="1" si="325"/>
        <v/>
      </c>
      <c r="FA211" s="294"/>
      <c r="FB211" s="294"/>
      <c r="FC211" s="294"/>
      <c r="FD211" s="294" t="str">
        <f t="shared" ca="1" si="326"/>
        <v/>
      </c>
      <c r="FE211" s="294">
        <f>FE182</f>
        <v>1</v>
      </c>
      <c r="FF211" s="294" t="str">
        <f t="shared" ca="1" si="327"/>
        <v/>
      </c>
      <c r="FG211" s="294" t="str">
        <f t="shared" si="328"/>
        <v/>
      </c>
      <c r="FH211" s="294"/>
      <c r="FI211" s="294"/>
      <c r="FJ211" s="294">
        <f>FJ182</f>
        <v>3</v>
      </c>
      <c r="FK211" s="294" t="str">
        <f t="shared" ca="1" si="329"/>
        <v/>
      </c>
      <c r="FL211" s="294"/>
      <c r="FM211" s="294"/>
      <c r="FN211" s="294"/>
      <c r="FO211" s="294" t="str">
        <f t="shared" ca="1" si="330"/>
        <v/>
      </c>
      <c r="FP211" s="294">
        <f>FP182</f>
        <v>1</v>
      </c>
      <c r="FQ211" s="294" t="str">
        <f t="shared" ca="1" si="331"/>
        <v/>
      </c>
      <c r="FR211" s="294" t="str">
        <f t="shared" si="332"/>
        <v/>
      </c>
      <c r="FS211" s="294"/>
      <c r="FT211" s="294"/>
      <c r="FU211" s="294">
        <f>FU182</f>
        <v>3</v>
      </c>
      <c r="FV211" s="294" t="str">
        <f t="shared" ca="1" si="333"/>
        <v/>
      </c>
      <c r="FW211" s="294"/>
      <c r="FX211" s="294"/>
      <c r="FY211" s="294"/>
      <c r="FZ211" s="294" t="str">
        <f t="shared" ca="1" si="334"/>
        <v/>
      </c>
      <c r="GA211" s="294">
        <f>GA182</f>
        <v>1</v>
      </c>
      <c r="GB211" s="294" t="str">
        <f t="shared" ca="1" si="335"/>
        <v/>
      </c>
      <c r="GC211" s="294" t="str">
        <f t="shared" si="336"/>
        <v/>
      </c>
      <c r="GD211" s="294"/>
      <c r="GE211" s="294"/>
    </row>
    <row r="212" spans="1:223" x14ac:dyDescent="0.25">
      <c r="B212" s="252">
        <v>27</v>
      </c>
      <c r="C212" s="294">
        <f>C182</f>
        <v>3</v>
      </c>
      <c r="D212" s="294" t="str">
        <f t="shared" ca="1" si="286"/>
        <v/>
      </c>
      <c r="E212" s="294"/>
      <c r="F212" s="294"/>
      <c r="G212" s="294" t="str">
        <f t="shared" ca="1" si="341"/>
        <v/>
      </c>
      <c r="H212" s="294">
        <f>H182</f>
        <v>3</v>
      </c>
      <c r="I212" s="294" t="str">
        <f t="shared" ca="1" si="288"/>
        <v/>
      </c>
      <c r="J212" s="294"/>
      <c r="K212" s="294"/>
      <c r="L212" s="294" t="str">
        <f t="shared" ca="1" si="342"/>
        <v/>
      </c>
      <c r="M212" s="294">
        <f>M182</f>
        <v>3</v>
      </c>
      <c r="N212" s="294" t="str">
        <f t="shared" ca="1" si="290"/>
        <v/>
      </c>
      <c r="O212" s="294"/>
      <c r="P212" s="294"/>
      <c r="Q212" s="294" t="str">
        <f t="shared" ca="1" si="343"/>
        <v/>
      </c>
      <c r="R212" s="294">
        <f>R182</f>
        <v>3</v>
      </c>
      <c r="S212" s="294" t="str">
        <f t="shared" ca="1" si="292"/>
        <v/>
      </c>
      <c r="T212" s="294"/>
      <c r="U212" s="294"/>
      <c r="V212" s="294"/>
      <c r="W212" s="294">
        <f>W182</f>
        <v>3</v>
      </c>
      <c r="X212" s="294" t="str">
        <f t="shared" ca="1" si="293"/>
        <v/>
      </c>
      <c r="Y212" s="294"/>
      <c r="Z212" s="294"/>
      <c r="AA212" s="294" t="str">
        <f t="shared" ca="1" si="294"/>
        <v/>
      </c>
      <c r="AB212" s="294">
        <f>AB182</f>
        <v>2</v>
      </c>
      <c r="AC212" s="294" t="str">
        <f t="shared" ca="1" si="295"/>
        <v/>
      </c>
      <c r="AD212" s="294"/>
      <c r="AE212" s="294"/>
      <c r="AF212" s="294">
        <f>AF182</f>
        <v>2</v>
      </c>
      <c r="AG212" s="294" t="str">
        <f t="shared" ca="1" si="296"/>
        <v/>
      </c>
      <c r="AH212" s="294"/>
      <c r="AI212" s="294"/>
      <c r="AJ212" s="294">
        <f>AJ182</f>
        <v>2</v>
      </c>
      <c r="AK212" s="294" t="str">
        <f t="shared" ca="1" si="297"/>
        <v/>
      </c>
      <c r="AL212" s="294"/>
      <c r="AM212" s="294"/>
      <c r="AN212" s="294">
        <f>AN182</f>
        <v>2</v>
      </c>
      <c r="AO212" s="294" t="str">
        <f t="shared" ca="1" si="298"/>
        <v/>
      </c>
      <c r="AP212" s="294"/>
      <c r="AQ212" s="294"/>
      <c r="AR212" s="294">
        <f>AR182</f>
        <v>2</v>
      </c>
      <c r="AS212" s="294" t="str">
        <f t="shared" ca="1" si="299"/>
        <v/>
      </c>
      <c r="AT212" s="294"/>
      <c r="AU212" s="294"/>
      <c r="AV212" s="294">
        <f>AV182</f>
        <v>2</v>
      </c>
      <c r="AW212" s="294" t="str">
        <f t="shared" ca="1" si="300"/>
        <v/>
      </c>
      <c r="AX212" s="294"/>
      <c r="AY212" s="294"/>
      <c r="AZ212" s="294">
        <f>AZ182</f>
        <v>4</v>
      </c>
      <c r="BA212" s="294" t="str">
        <f t="shared" ca="1" si="301"/>
        <v/>
      </c>
      <c r="BB212" s="294"/>
      <c r="BC212" s="294"/>
      <c r="BD212" s="294"/>
      <c r="BE212" s="294" t="str">
        <f>IF(OR(ISBLANK(BD212),ISBLANK(BE182)),"",(BD212-BD211)*BE182)</f>
        <v/>
      </c>
      <c r="BF212" s="294">
        <f>BF182</f>
        <v>4</v>
      </c>
      <c r="BG212" s="294" t="str">
        <f t="shared" ca="1" si="302"/>
        <v/>
      </c>
      <c r="BH212" s="294"/>
      <c r="BI212" s="294"/>
      <c r="BJ212" s="294"/>
      <c r="BK212" s="294" t="str">
        <f>IF(OR(ISBLANK(BJ212),ISBLANK(BK182)),"",(BJ212-BJ211)*BK182)</f>
        <v/>
      </c>
      <c r="BL212" s="294">
        <f>BL182</f>
        <v>2</v>
      </c>
      <c r="BM212" s="294" t="str">
        <f t="shared" ca="1" si="303"/>
        <v/>
      </c>
      <c r="BN212" s="294"/>
      <c r="BO212" s="294"/>
      <c r="BP212" s="294">
        <f>BP182</f>
        <v>2</v>
      </c>
      <c r="BQ212" s="294" t="str">
        <f t="shared" ca="1" si="304"/>
        <v/>
      </c>
      <c r="BR212" s="294"/>
      <c r="BS212" s="294"/>
      <c r="BT212" s="294">
        <f>BT182</f>
        <v>4</v>
      </c>
      <c r="BU212" s="294" t="str">
        <f t="shared" ca="1" si="305"/>
        <v/>
      </c>
      <c r="BV212" s="294"/>
      <c r="BW212" s="294"/>
      <c r="BX212" s="294"/>
      <c r="BY212" s="294" t="str">
        <f>IF(OR(ISBLANK(BX212),ISBLANK(BY182)),"",(BX212-BX211)*BY182)</f>
        <v/>
      </c>
      <c r="BZ212" s="294">
        <f>BZ182</f>
        <v>4</v>
      </c>
      <c r="CA212" s="294" t="str">
        <f t="shared" ca="1" si="306"/>
        <v/>
      </c>
      <c r="CB212" s="294"/>
      <c r="CC212" s="294"/>
      <c r="CD212" s="294"/>
      <c r="CE212" s="294" t="str">
        <f>IF(OR(ISBLANK(CD212),ISBLANK(CE182)),"",(CD212-CD211)*CE182)</f>
        <v/>
      </c>
      <c r="CF212" s="294">
        <f>CF182</f>
        <v>2</v>
      </c>
      <c r="CG212" s="294" t="str">
        <f t="shared" ca="1" si="307"/>
        <v/>
      </c>
      <c r="CH212" s="294"/>
      <c r="CI212" s="294"/>
      <c r="CJ212" s="294">
        <f>CJ182</f>
        <v>2</v>
      </c>
      <c r="CK212" s="294" t="str">
        <f t="shared" ca="1" si="308"/>
        <v/>
      </c>
      <c r="CL212" s="294"/>
      <c r="CM212" s="294"/>
      <c r="CN212" s="294">
        <f>CN182</f>
        <v>3</v>
      </c>
      <c r="CO212" s="294" t="str">
        <f t="shared" ca="1" si="309"/>
        <v/>
      </c>
      <c r="CP212" s="294"/>
      <c r="CQ212" s="294"/>
      <c r="CR212" s="294" t="str">
        <f t="shared" ca="1" si="310"/>
        <v/>
      </c>
      <c r="CS212" s="294">
        <f>CS182</f>
        <v>2</v>
      </c>
      <c r="CT212" s="294" t="str">
        <f t="shared" ca="1" si="311"/>
        <v/>
      </c>
      <c r="CU212" s="294"/>
      <c r="CV212" s="294"/>
      <c r="CW212" s="294">
        <f>CW182</f>
        <v>2</v>
      </c>
      <c r="CX212" s="294" t="str">
        <f t="shared" ca="1" si="312"/>
        <v/>
      </c>
      <c r="CY212" s="294"/>
      <c r="CZ212" s="294"/>
      <c r="DA212" s="294">
        <f>DA182</f>
        <v>2</v>
      </c>
      <c r="DB212" s="294" t="str">
        <f t="shared" ca="1" si="313"/>
        <v/>
      </c>
      <c r="DC212" s="294"/>
      <c r="DD212" s="294"/>
      <c r="DE212" s="294">
        <f>DE182</f>
        <v>3</v>
      </c>
      <c r="DF212" s="294" t="str">
        <f t="shared" ca="1" si="314"/>
        <v/>
      </c>
      <c r="DG212" s="294"/>
      <c r="DH212" s="294"/>
      <c r="DI212" s="294" t="str">
        <f t="shared" ca="1" si="315"/>
        <v/>
      </c>
      <c r="DJ212" s="294">
        <f>DJ182</f>
        <v>3</v>
      </c>
      <c r="DK212" s="294" t="str">
        <f t="shared" ca="1" si="316"/>
        <v/>
      </c>
      <c r="DL212" s="294"/>
      <c r="DM212" s="294"/>
      <c r="DN212" s="294"/>
      <c r="DO212" s="294">
        <f>DO182</f>
        <v>3</v>
      </c>
      <c r="DP212" s="294" t="str">
        <f t="shared" ca="1" si="317"/>
        <v/>
      </c>
      <c r="DQ212" s="294"/>
      <c r="DR212" s="294"/>
      <c r="DS212" s="294"/>
      <c r="DT212" s="294">
        <f>DT182</f>
        <v>3</v>
      </c>
      <c r="DU212" s="294" t="str">
        <f t="shared" ca="1" si="318"/>
        <v/>
      </c>
      <c r="DV212" s="294"/>
      <c r="DW212" s="294"/>
      <c r="DX212" s="294"/>
      <c r="DY212" s="294">
        <f>DY182</f>
        <v>3</v>
      </c>
      <c r="DZ212" s="294" t="str">
        <f t="shared" ca="1" si="319"/>
        <v/>
      </c>
      <c r="EA212" s="294"/>
      <c r="EB212" s="294"/>
      <c r="EC212" s="294"/>
      <c r="ED212" s="294">
        <f>ED182</f>
        <v>3</v>
      </c>
      <c r="EE212" s="294" t="str">
        <f t="shared" ca="1" si="320"/>
        <v/>
      </c>
      <c r="EF212" s="294"/>
      <c r="EG212" s="294"/>
      <c r="EH212" s="294"/>
      <c r="EI212" s="294">
        <f>EI182</f>
        <v>3</v>
      </c>
      <c r="EJ212" s="294" t="str">
        <f t="shared" ca="1" si="321"/>
        <v/>
      </c>
      <c r="EK212" s="294"/>
      <c r="EL212" s="294"/>
      <c r="EM212" s="294"/>
      <c r="EN212" s="294">
        <f>EN182</f>
        <v>3</v>
      </c>
      <c r="EO212" s="294" t="str">
        <f t="shared" ca="1" si="322"/>
        <v/>
      </c>
      <c r="EP212" s="294"/>
      <c r="EQ212" s="294"/>
      <c r="ER212" s="294"/>
      <c r="ES212" s="294">
        <f>ES182</f>
        <v>4</v>
      </c>
      <c r="ET212" s="294" t="str">
        <f t="shared" ca="1" si="323"/>
        <v/>
      </c>
      <c r="EU212" s="294"/>
      <c r="EV212" s="294"/>
      <c r="EW212" s="294"/>
      <c r="EX212" s="294" t="str">
        <f t="shared" ca="1" si="344"/>
        <v/>
      </c>
      <c r="EY212" s="294">
        <f>EY182</f>
        <v>3</v>
      </c>
      <c r="EZ212" s="294" t="str">
        <f t="shared" ca="1" si="325"/>
        <v/>
      </c>
      <c r="FA212" s="294"/>
      <c r="FB212" s="294"/>
      <c r="FC212" s="294"/>
      <c r="FD212" s="294" t="str">
        <f t="shared" ca="1" si="326"/>
        <v/>
      </c>
      <c r="FE212" s="294">
        <f>FE182</f>
        <v>1</v>
      </c>
      <c r="FF212" s="294" t="str">
        <f t="shared" ca="1" si="327"/>
        <v/>
      </c>
      <c r="FG212" s="294" t="str">
        <f t="shared" si="328"/>
        <v/>
      </c>
      <c r="FH212" s="294"/>
      <c r="FI212" s="294"/>
      <c r="FJ212" s="294">
        <f>FJ182</f>
        <v>3</v>
      </c>
      <c r="FK212" s="294" t="str">
        <f t="shared" ca="1" si="329"/>
        <v/>
      </c>
      <c r="FL212" s="294"/>
      <c r="FM212" s="294"/>
      <c r="FN212" s="294"/>
      <c r="FO212" s="294" t="str">
        <f t="shared" ca="1" si="330"/>
        <v/>
      </c>
      <c r="FP212" s="294">
        <f>FP182</f>
        <v>1</v>
      </c>
      <c r="FQ212" s="294" t="str">
        <f t="shared" ca="1" si="331"/>
        <v/>
      </c>
      <c r="FR212" s="294" t="str">
        <f t="shared" si="332"/>
        <v/>
      </c>
      <c r="FS212" s="294"/>
      <c r="FT212" s="294"/>
      <c r="FU212" s="294">
        <f>FU182</f>
        <v>3</v>
      </c>
      <c r="FV212" s="294" t="str">
        <f t="shared" ca="1" si="333"/>
        <v/>
      </c>
      <c r="FW212" s="294"/>
      <c r="FX212" s="294"/>
      <c r="FY212" s="294"/>
      <c r="FZ212" s="294" t="str">
        <f t="shared" ca="1" si="334"/>
        <v/>
      </c>
      <c r="GA212" s="294">
        <f>GA182</f>
        <v>1</v>
      </c>
      <c r="GB212" s="294" t="str">
        <f t="shared" ca="1" si="335"/>
        <v/>
      </c>
      <c r="GC212" s="294" t="str">
        <f t="shared" si="336"/>
        <v/>
      </c>
      <c r="GD212" s="294"/>
      <c r="GE212" s="294"/>
    </row>
    <row r="213" spans="1:223" x14ac:dyDescent="0.25">
      <c r="B213" s="252">
        <v>28</v>
      </c>
      <c r="C213" s="294">
        <f>C182</f>
        <v>3</v>
      </c>
      <c r="D213" s="294" t="str">
        <f t="shared" ca="1" si="286"/>
        <v/>
      </c>
      <c r="E213" s="294"/>
      <c r="F213" s="294"/>
      <c r="G213" s="294" t="str">
        <f t="shared" ca="1" si="341"/>
        <v/>
      </c>
      <c r="H213" s="294">
        <f>H182</f>
        <v>3</v>
      </c>
      <c r="I213" s="294" t="str">
        <f t="shared" ca="1" si="288"/>
        <v/>
      </c>
      <c r="J213" s="294"/>
      <c r="K213" s="294"/>
      <c r="L213" s="294" t="str">
        <f t="shared" ca="1" si="342"/>
        <v/>
      </c>
      <c r="M213" s="294">
        <f>M182</f>
        <v>3</v>
      </c>
      <c r="N213" s="294" t="str">
        <f t="shared" ca="1" si="290"/>
        <v/>
      </c>
      <c r="O213" s="294"/>
      <c r="P213" s="294"/>
      <c r="Q213" s="294" t="str">
        <f t="shared" ca="1" si="343"/>
        <v/>
      </c>
      <c r="R213" s="294">
        <f>R182</f>
        <v>3</v>
      </c>
      <c r="S213" s="294" t="str">
        <f t="shared" ca="1" si="292"/>
        <v/>
      </c>
      <c r="T213" s="294"/>
      <c r="U213" s="294"/>
      <c r="V213" s="294"/>
      <c r="W213" s="294">
        <f>W182</f>
        <v>3</v>
      </c>
      <c r="X213" s="294" t="str">
        <f t="shared" ca="1" si="293"/>
        <v/>
      </c>
      <c r="Y213" s="294"/>
      <c r="Z213" s="294"/>
      <c r="AA213" s="294" t="str">
        <f t="shared" ca="1" si="294"/>
        <v/>
      </c>
      <c r="AB213" s="294">
        <f>AB182</f>
        <v>2</v>
      </c>
      <c r="AC213" s="294" t="str">
        <f t="shared" ca="1" si="295"/>
        <v/>
      </c>
      <c r="AD213" s="294"/>
      <c r="AE213" s="294"/>
      <c r="AF213" s="294">
        <f>AF182</f>
        <v>2</v>
      </c>
      <c r="AG213" s="294" t="str">
        <f t="shared" ca="1" si="296"/>
        <v/>
      </c>
      <c r="AH213" s="294"/>
      <c r="AI213" s="294"/>
      <c r="AJ213" s="294">
        <f>AJ182</f>
        <v>2</v>
      </c>
      <c r="AK213" s="294" t="str">
        <f t="shared" ca="1" si="297"/>
        <v/>
      </c>
      <c r="AL213" s="294"/>
      <c r="AM213" s="294"/>
      <c r="AN213" s="294">
        <f>AN182</f>
        <v>2</v>
      </c>
      <c r="AO213" s="294" t="str">
        <f t="shared" ca="1" si="298"/>
        <v/>
      </c>
      <c r="AP213" s="294"/>
      <c r="AQ213" s="294"/>
      <c r="AR213" s="294">
        <f>AR182</f>
        <v>2</v>
      </c>
      <c r="AS213" s="294" t="str">
        <f t="shared" ca="1" si="299"/>
        <v/>
      </c>
      <c r="AT213" s="294"/>
      <c r="AU213" s="294"/>
      <c r="AV213" s="294">
        <f>AV182</f>
        <v>2</v>
      </c>
      <c r="AW213" s="294" t="str">
        <f t="shared" ca="1" si="300"/>
        <v/>
      </c>
      <c r="AX213" s="294"/>
      <c r="AY213" s="294"/>
      <c r="AZ213" s="294">
        <f>AZ182</f>
        <v>4</v>
      </c>
      <c r="BA213" s="294" t="str">
        <f t="shared" ca="1" si="301"/>
        <v/>
      </c>
      <c r="BB213" s="294"/>
      <c r="BC213" s="294"/>
      <c r="BD213" s="294"/>
      <c r="BE213" s="294" t="str">
        <f>IF(OR(ISBLANK(BD213),ISBLANK(BE182)),"",(BD213-BD212)*BE182)</f>
        <v/>
      </c>
      <c r="BF213" s="294">
        <f>BF182</f>
        <v>4</v>
      </c>
      <c r="BG213" s="294" t="str">
        <f t="shared" ca="1" si="302"/>
        <v/>
      </c>
      <c r="BH213" s="294"/>
      <c r="BI213" s="294"/>
      <c r="BJ213" s="294"/>
      <c r="BK213" s="294" t="str">
        <f>IF(OR(ISBLANK(BJ213),ISBLANK(BK182)),"",(BJ213-BJ212)*BK182)</f>
        <v/>
      </c>
      <c r="BL213" s="294">
        <f>BL182</f>
        <v>2</v>
      </c>
      <c r="BM213" s="294" t="str">
        <f t="shared" ca="1" si="303"/>
        <v/>
      </c>
      <c r="BN213" s="294"/>
      <c r="BO213" s="294"/>
      <c r="BP213" s="294">
        <f>BP182</f>
        <v>2</v>
      </c>
      <c r="BQ213" s="294" t="str">
        <f t="shared" ca="1" si="304"/>
        <v/>
      </c>
      <c r="BR213" s="294"/>
      <c r="BS213" s="294"/>
      <c r="BT213" s="294">
        <f>BT182</f>
        <v>4</v>
      </c>
      <c r="BU213" s="294" t="str">
        <f t="shared" ca="1" si="305"/>
        <v/>
      </c>
      <c r="BV213" s="294"/>
      <c r="BW213" s="294"/>
      <c r="BX213" s="294"/>
      <c r="BY213" s="294" t="str">
        <f>IF(OR(ISBLANK(BX213),ISBLANK(BY182)),"",(BX213-BX212)*BY182)</f>
        <v/>
      </c>
      <c r="BZ213" s="294">
        <f>BZ182</f>
        <v>4</v>
      </c>
      <c r="CA213" s="294" t="str">
        <f t="shared" ca="1" si="306"/>
        <v/>
      </c>
      <c r="CB213" s="294"/>
      <c r="CC213" s="294"/>
      <c r="CD213" s="294"/>
      <c r="CE213" s="294" t="str">
        <f>IF(OR(ISBLANK(CD213),ISBLANK(CE182)),"",(CD213-CD212)*CE182)</f>
        <v/>
      </c>
      <c r="CF213" s="294">
        <f>CF182</f>
        <v>2</v>
      </c>
      <c r="CG213" s="294" t="str">
        <f t="shared" ca="1" si="307"/>
        <v/>
      </c>
      <c r="CH213" s="294"/>
      <c r="CI213" s="294"/>
      <c r="CJ213" s="294">
        <f>CJ182</f>
        <v>2</v>
      </c>
      <c r="CK213" s="294" t="str">
        <f t="shared" ca="1" si="308"/>
        <v/>
      </c>
      <c r="CL213" s="294"/>
      <c r="CM213" s="294"/>
      <c r="CN213" s="294">
        <f>CN182</f>
        <v>3</v>
      </c>
      <c r="CO213" s="294" t="str">
        <f t="shared" ca="1" si="309"/>
        <v/>
      </c>
      <c r="CP213" s="294"/>
      <c r="CQ213" s="294"/>
      <c r="CR213" s="294" t="str">
        <f t="shared" ca="1" si="310"/>
        <v/>
      </c>
      <c r="CS213" s="294">
        <f>CS182</f>
        <v>2</v>
      </c>
      <c r="CT213" s="294" t="str">
        <f t="shared" ca="1" si="311"/>
        <v/>
      </c>
      <c r="CU213" s="294"/>
      <c r="CV213" s="294"/>
      <c r="CW213" s="294">
        <f>CW182</f>
        <v>2</v>
      </c>
      <c r="CX213" s="294" t="str">
        <f t="shared" ca="1" si="312"/>
        <v/>
      </c>
      <c r="CY213" s="294"/>
      <c r="CZ213" s="294"/>
      <c r="DA213" s="294">
        <f>DA182</f>
        <v>2</v>
      </c>
      <c r="DB213" s="294" t="str">
        <f t="shared" ca="1" si="313"/>
        <v/>
      </c>
      <c r="DC213" s="294"/>
      <c r="DD213" s="294"/>
      <c r="DE213" s="294">
        <f>DE182</f>
        <v>3</v>
      </c>
      <c r="DF213" s="294" t="str">
        <f t="shared" ca="1" si="314"/>
        <v/>
      </c>
      <c r="DG213" s="294"/>
      <c r="DH213" s="294"/>
      <c r="DI213" s="294" t="str">
        <f t="shared" ca="1" si="315"/>
        <v/>
      </c>
      <c r="DJ213" s="294">
        <f>DJ182</f>
        <v>3</v>
      </c>
      <c r="DK213" s="294" t="str">
        <f t="shared" ca="1" si="316"/>
        <v/>
      </c>
      <c r="DL213" s="294"/>
      <c r="DM213" s="294"/>
      <c r="DN213" s="294"/>
      <c r="DO213" s="294">
        <f>DO182</f>
        <v>3</v>
      </c>
      <c r="DP213" s="294" t="str">
        <f t="shared" ca="1" si="317"/>
        <v/>
      </c>
      <c r="DQ213" s="294"/>
      <c r="DR213" s="294"/>
      <c r="DS213" s="294"/>
      <c r="DT213" s="294">
        <f>DT182</f>
        <v>3</v>
      </c>
      <c r="DU213" s="294" t="str">
        <f t="shared" ca="1" si="318"/>
        <v/>
      </c>
      <c r="DV213" s="294"/>
      <c r="DW213" s="294"/>
      <c r="DX213" s="294"/>
      <c r="DY213" s="294">
        <f>DY182</f>
        <v>3</v>
      </c>
      <c r="DZ213" s="294" t="str">
        <f t="shared" ca="1" si="319"/>
        <v/>
      </c>
      <c r="EA213" s="294"/>
      <c r="EB213" s="294"/>
      <c r="EC213" s="294"/>
      <c r="ED213" s="294">
        <f>ED182</f>
        <v>3</v>
      </c>
      <c r="EE213" s="294" t="str">
        <f t="shared" ca="1" si="320"/>
        <v/>
      </c>
      <c r="EF213" s="294"/>
      <c r="EG213" s="294"/>
      <c r="EH213" s="294"/>
      <c r="EI213" s="294">
        <f>EI182</f>
        <v>3</v>
      </c>
      <c r="EJ213" s="294" t="str">
        <f t="shared" ca="1" si="321"/>
        <v/>
      </c>
      <c r="EK213" s="294"/>
      <c r="EL213" s="294"/>
      <c r="EM213" s="294"/>
      <c r="EN213" s="294">
        <f>EN182</f>
        <v>3</v>
      </c>
      <c r="EO213" s="294" t="str">
        <f t="shared" ca="1" si="322"/>
        <v/>
      </c>
      <c r="EP213" s="294"/>
      <c r="EQ213" s="294"/>
      <c r="ER213" s="294"/>
      <c r="ES213" s="294">
        <f>ES182</f>
        <v>4</v>
      </c>
      <c r="ET213" s="294" t="str">
        <f t="shared" ca="1" si="323"/>
        <v/>
      </c>
      <c r="EU213" s="294"/>
      <c r="EV213" s="294"/>
      <c r="EW213" s="294"/>
      <c r="EX213" s="294" t="str">
        <f t="shared" ca="1" si="344"/>
        <v/>
      </c>
      <c r="EY213" s="294">
        <f>EY182</f>
        <v>3</v>
      </c>
      <c r="EZ213" s="294" t="str">
        <f t="shared" ca="1" si="325"/>
        <v/>
      </c>
      <c r="FA213" s="294"/>
      <c r="FB213" s="294"/>
      <c r="FC213" s="294"/>
      <c r="FD213" s="294" t="str">
        <f t="shared" ca="1" si="326"/>
        <v/>
      </c>
      <c r="FE213" s="294">
        <f>FE182</f>
        <v>1</v>
      </c>
      <c r="FF213" s="294" t="str">
        <f t="shared" ca="1" si="327"/>
        <v/>
      </c>
      <c r="FG213" s="294" t="str">
        <f t="shared" si="328"/>
        <v/>
      </c>
      <c r="FH213" s="294"/>
      <c r="FI213" s="294"/>
      <c r="FJ213" s="294">
        <f>FJ182</f>
        <v>3</v>
      </c>
      <c r="FK213" s="294" t="str">
        <f t="shared" ca="1" si="329"/>
        <v/>
      </c>
      <c r="FL213" s="294"/>
      <c r="FM213" s="294"/>
      <c r="FN213" s="294"/>
      <c r="FO213" s="294" t="str">
        <f t="shared" ca="1" si="330"/>
        <v/>
      </c>
      <c r="FP213" s="294">
        <f>FP182</f>
        <v>1</v>
      </c>
      <c r="FQ213" s="294" t="str">
        <f t="shared" ca="1" si="331"/>
        <v/>
      </c>
      <c r="FR213" s="294" t="str">
        <f t="shared" si="332"/>
        <v/>
      </c>
      <c r="FS213" s="294"/>
      <c r="FT213" s="294"/>
      <c r="FU213" s="294">
        <f>FU182</f>
        <v>3</v>
      </c>
      <c r="FV213" s="294" t="str">
        <f t="shared" ca="1" si="333"/>
        <v/>
      </c>
      <c r="FW213" s="294"/>
      <c r="FX213" s="294"/>
      <c r="FY213" s="294"/>
      <c r="FZ213" s="294" t="str">
        <f t="shared" ca="1" si="334"/>
        <v/>
      </c>
      <c r="GA213" s="294">
        <f>GA182</f>
        <v>1</v>
      </c>
      <c r="GB213" s="294" t="str">
        <f t="shared" ca="1" si="335"/>
        <v/>
      </c>
      <c r="GC213" s="294" t="str">
        <f t="shared" si="336"/>
        <v/>
      </c>
      <c r="GD213" s="294"/>
      <c r="GE213" s="294"/>
    </row>
    <row r="214" spans="1:223" x14ac:dyDescent="0.25">
      <c r="B214" s="252">
        <v>29</v>
      </c>
      <c r="C214" s="294">
        <f>C182</f>
        <v>3</v>
      </c>
      <c r="D214" s="294" t="str">
        <f t="shared" ca="1" si="286"/>
        <v/>
      </c>
      <c r="E214" s="294"/>
      <c r="F214" s="294"/>
      <c r="G214" s="294" t="str">
        <f t="shared" ca="1" si="341"/>
        <v/>
      </c>
      <c r="H214" s="294">
        <f>H182</f>
        <v>3</v>
      </c>
      <c r="I214" s="294" t="str">
        <f t="shared" ca="1" si="288"/>
        <v/>
      </c>
      <c r="J214" s="294"/>
      <c r="K214" s="294"/>
      <c r="L214" s="294" t="str">
        <f t="shared" ca="1" si="342"/>
        <v/>
      </c>
      <c r="M214" s="294">
        <f>M182</f>
        <v>3</v>
      </c>
      <c r="N214" s="294" t="str">
        <f t="shared" ca="1" si="290"/>
        <v/>
      </c>
      <c r="O214" s="294"/>
      <c r="P214" s="294"/>
      <c r="Q214" s="294" t="str">
        <f t="shared" ca="1" si="343"/>
        <v/>
      </c>
      <c r="R214" s="294">
        <f>R182</f>
        <v>3</v>
      </c>
      <c r="S214" s="294" t="str">
        <f t="shared" ca="1" si="292"/>
        <v/>
      </c>
      <c r="T214" s="294"/>
      <c r="U214" s="294"/>
      <c r="V214" s="294"/>
      <c r="W214" s="294">
        <f>W182</f>
        <v>3</v>
      </c>
      <c r="X214" s="294" t="str">
        <f t="shared" ca="1" si="293"/>
        <v/>
      </c>
      <c r="Y214" s="294"/>
      <c r="Z214" s="294"/>
      <c r="AA214" s="294" t="str">
        <f t="shared" ca="1" si="294"/>
        <v/>
      </c>
      <c r="AB214" s="294">
        <f>AB182</f>
        <v>2</v>
      </c>
      <c r="AC214" s="294" t="str">
        <f t="shared" ca="1" si="295"/>
        <v/>
      </c>
      <c r="AD214" s="294"/>
      <c r="AE214" s="294"/>
      <c r="AF214" s="294">
        <f>AF182</f>
        <v>2</v>
      </c>
      <c r="AG214" s="294" t="str">
        <f t="shared" ca="1" si="296"/>
        <v/>
      </c>
      <c r="AH214" s="294"/>
      <c r="AI214" s="294"/>
      <c r="AJ214" s="294">
        <f>AJ182</f>
        <v>2</v>
      </c>
      <c r="AK214" s="294" t="str">
        <f t="shared" ca="1" si="297"/>
        <v/>
      </c>
      <c r="AL214" s="294"/>
      <c r="AM214" s="294"/>
      <c r="AN214" s="294">
        <f>AN182</f>
        <v>2</v>
      </c>
      <c r="AO214" s="294" t="str">
        <f t="shared" ca="1" si="298"/>
        <v/>
      </c>
      <c r="AP214" s="294"/>
      <c r="AQ214" s="294"/>
      <c r="AR214" s="294">
        <f>AR182</f>
        <v>2</v>
      </c>
      <c r="AS214" s="294" t="str">
        <f t="shared" ca="1" si="299"/>
        <v/>
      </c>
      <c r="AT214" s="294"/>
      <c r="AU214" s="294"/>
      <c r="AV214" s="294">
        <f>AV182</f>
        <v>2</v>
      </c>
      <c r="AW214" s="294" t="str">
        <f t="shared" ca="1" si="300"/>
        <v/>
      </c>
      <c r="AX214" s="294"/>
      <c r="AY214" s="294"/>
      <c r="AZ214" s="294">
        <f>AZ182</f>
        <v>4</v>
      </c>
      <c r="BA214" s="294" t="str">
        <f t="shared" ca="1" si="301"/>
        <v/>
      </c>
      <c r="BB214" s="294"/>
      <c r="BC214" s="294"/>
      <c r="BD214" s="294"/>
      <c r="BE214" s="294" t="str">
        <f>IF(OR(ISBLANK(BD214),ISBLANK(BE182)),"",(BD214-BD213)*BE182)</f>
        <v/>
      </c>
      <c r="BF214" s="294">
        <f>BF182</f>
        <v>4</v>
      </c>
      <c r="BG214" s="294" t="str">
        <f t="shared" ca="1" si="302"/>
        <v/>
      </c>
      <c r="BH214" s="294"/>
      <c r="BI214" s="294"/>
      <c r="BJ214" s="294"/>
      <c r="BK214" s="294" t="str">
        <f>IF(OR(ISBLANK(BJ214),ISBLANK(BK182)),"",(BJ214-BJ213)*BK182)</f>
        <v/>
      </c>
      <c r="BL214" s="294">
        <f>BL182</f>
        <v>2</v>
      </c>
      <c r="BM214" s="294" t="str">
        <f t="shared" ca="1" si="303"/>
        <v/>
      </c>
      <c r="BN214" s="294"/>
      <c r="BO214" s="294"/>
      <c r="BP214" s="294">
        <f>BP182</f>
        <v>2</v>
      </c>
      <c r="BQ214" s="294" t="str">
        <f t="shared" ca="1" si="304"/>
        <v/>
      </c>
      <c r="BR214" s="294"/>
      <c r="BS214" s="294"/>
      <c r="BT214" s="294">
        <f>BT182</f>
        <v>4</v>
      </c>
      <c r="BU214" s="294" t="str">
        <f t="shared" ca="1" si="305"/>
        <v/>
      </c>
      <c r="BV214" s="294"/>
      <c r="BW214" s="294"/>
      <c r="BX214" s="294"/>
      <c r="BY214" s="294" t="str">
        <f>IF(OR(ISBLANK(BX214),ISBLANK(BY182)),"",(BX214-BX213)*BY182)</f>
        <v/>
      </c>
      <c r="BZ214" s="294">
        <f>BZ182</f>
        <v>4</v>
      </c>
      <c r="CA214" s="294" t="str">
        <f t="shared" ca="1" si="306"/>
        <v/>
      </c>
      <c r="CB214" s="294"/>
      <c r="CC214" s="294"/>
      <c r="CD214" s="294"/>
      <c r="CE214" s="294" t="str">
        <f>IF(OR(ISBLANK(CD214),ISBLANK(CE182)),"",(CD214-CD213)*CE182)</f>
        <v/>
      </c>
      <c r="CF214" s="294">
        <f>CF182</f>
        <v>2</v>
      </c>
      <c r="CG214" s="294" t="str">
        <f t="shared" ca="1" si="307"/>
        <v/>
      </c>
      <c r="CH214" s="294"/>
      <c r="CI214" s="294"/>
      <c r="CJ214" s="294">
        <f>CJ182</f>
        <v>2</v>
      </c>
      <c r="CK214" s="294" t="str">
        <f t="shared" ca="1" si="308"/>
        <v/>
      </c>
      <c r="CL214" s="294"/>
      <c r="CM214" s="294"/>
      <c r="CN214" s="294">
        <f>CN182</f>
        <v>3</v>
      </c>
      <c r="CO214" s="294" t="str">
        <f t="shared" ca="1" si="309"/>
        <v/>
      </c>
      <c r="CP214" s="294"/>
      <c r="CQ214" s="294"/>
      <c r="CR214" s="294" t="str">
        <f t="shared" ca="1" si="310"/>
        <v/>
      </c>
      <c r="CS214" s="294">
        <f>CS182</f>
        <v>2</v>
      </c>
      <c r="CT214" s="294" t="str">
        <f t="shared" ca="1" si="311"/>
        <v/>
      </c>
      <c r="CU214" s="294"/>
      <c r="CV214" s="294"/>
      <c r="CW214" s="294">
        <f>CW182</f>
        <v>2</v>
      </c>
      <c r="CX214" s="294" t="str">
        <f t="shared" ca="1" si="312"/>
        <v/>
      </c>
      <c r="CY214" s="294"/>
      <c r="CZ214" s="294"/>
      <c r="DA214" s="294">
        <f>DA182</f>
        <v>2</v>
      </c>
      <c r="DB214" s="294" t="str">
        <f t="shared" ca="1" si="313"/>
        <v/>
      </c>
      <c r="DC214" s="294"/>
      <c r="DD214" s="294"/>
      <c r="DE214" s="294">
        <f>DE182</f>
        <v>3</v>
      </c>
      <c r="DF214" s="294" t="str">
        <f t="shared" ca="1" si="314"/>
        <v/>
      </c>
      <c r="DG214" s="294"/>
      <c r="DH214" s="294"/>
      <c r="DI214" s="294" t="str">
        <f t="shared" ca="1" si="315"/>
        <v/>
      </c>
      <c r="DJ214" s="294">
        <f>DJ182</f>
        <v>3</v>
      </c>
      <c r="DK214" s="294" t="str">
        <f t="shared" ca="1" si="316"/>
        <v/>
      </c>
      <c r="DL214" s="294"/>
      <c r="DM214" s="294"/>
      <c r="DN214" s="294"/>
      <c r="DO214" s="294">
        <f>DO182</f>
        <v>3</v>
      </c>
      <c r="DP214" s="294" t="str">
        <f t="shared" ca="1" si="317"/>
        <v/>
      </c>
      <c r="DQ214" s="294"/>
      <c r="DR214" s="294"/>
      <c r="DS214" s="294"/>
      <c r="DT214" s="294">
        <f>DT182</f>
        <v>3</v>
      </c>
      <c r="DU214" s="294" t="str">
        <f t="shared" ca="1" si="318"/>
        <v/>
      </c>
      <c r="DV214" s="294"/>
      <c r="DW214" s="294"/>
      <c r="DX214" s="294"/>
      <c r="DY214" s="294">
        <f>DY182</f>
        <v>3</v>
      </c>
      <c r="DZ214" s="294" t="str">
        <f t="shared" ca="1" si="319"/>
        <v/>
      </c>
      <c r="EA214" s="294"/>
      <c r="EB214" s="294"/>
      <c r="EC214" s="294"/>
      <c r="ED214" s="294">
        <f>ED182</f>
        <v>3</v>
      </c>
      <c r="EE214" s="294" t="str">
        <f t="shared" ca="1" si="320"/>
        <v/>
      </c>
      <c r="EF214" s="294"/>
      <c r="EG214" s="294"/>
      <c r="EH214" s="294"/>
      <c r="EI214" s="294">
        <f>EI182</f>
        <v>3</v>
      </c>
      <c r="EJ214" s="294" t="str">
        <f t="shared" ca="1" si="321"/>
        <v/>
      </c>
      <c r="EK214" s="294"/>
      <c r="EL214" s="294"/>
      <c r="EM214" s="294"/>
      <c r="EN214" s="294">
        <f>EN182</f>
        <v>3</v>
      </c>
      <c r="EO214" s="294" t="str">
        <f t="shared" ca="1" si="322"/>
        <v/>
      </c>
      <c r="EP214" s="294"/>
      <c r="EQ214" s="294"/>
      <c r="ER214" s="294"/>
      <c r="ES214" s="294">
        <f>ES182</f>
        <v>4</v>
      </c>
      <c r="ET214" s="294" t="str">
        <f t="shared" ca="1" si="323"/>
        <v/>
      </c>
      <c r="EU214" s="294"/>
      <c r="EV214" s="294"/>
      <c r="EW214" s="294"/>
      <c r="EX214" s="294" t="str">
        <f t="shared" ca="1" si="344"/>
        <v/>
      </c>
      <c r="EY214" s="294">
        <f>EY182</f>
        <v>3</v>
      </c>
      <c r="EZ214" s="294" t="str">
        <f t="shared" ca="1" si="325"/>
        <v/>
      </c>
      <c r="FA214" s="294"/>
      <c r="FB214" s="294"/>
      <c r="FC214" s="294"/>
      <c r="FD214" s="294" t="str">
        <f t="shared" ca="1" si="326"/>
        <v/>
      </c>
      <c r="FE214" s="294">
        <f>FE182</f>
        <v>1</v>
      </c>
      <c r="FF214" s="294" t="str">
        <f t="shared" ca="1" si="327"/>
        <v/>
      </c>
      <c r="FG214" s="294" t="str">
        <f t="shared" si="328"/>
        <v/>
      </c>
      <c r="FH214" s="294"/>
      <c r="FI214" s="294"/>
      <c r="FJ214" s="294">
        <f>FJ182</f>
        <v>3</v>
      </c>
      <c r="FK214" s="294" t="str">
        <f t="shared" ca="1" si="329"/>
        <v/>
      </c>
      <c r="FL214" s="294"/>
      <c r="FM214" s="294"/>
      <c r="FN214" s="294"/>
      <c r="FO214" s="294" t="str">
        <f t="shared" ca="1" si="330"/>
        <v/>
      </c>
      <c r="FP214" s="294">
        <f>FP182</f>
        <v>1</v>
      </c>
      <c r="FQ214" s="294" t="str">
        <f t="shared" ca="1" si="331"/>
        <v/>
      </c>
      <c r="FR214" s="294" t="str">
        <f t="shared" si="332"/>
        <v/>
      </c>
      <c r="FS214" s="294"/>
      <c r="FT214" s="294"/>
      <c r="FU214" s="294">
        <f>FU182</f>
        <v>3</v>
      </c>
      <c r="FV214" s="294" t="str">
        <f t="shared" ca="1" si="333"/>
        <v/>
      </c>
      <c r="FW214" s="294"/>
      <c r="FX214" s="294"/>
      <c r="FY214" s="294"/>
      <c r="FZ214" s="294" t="str">
        <f t="shared" ca="1" si="334"/>
        <v/>
      </c>
      <c r="GA214" s="294">
        <f>GA182</f>
        <v>1</v>
      </c>
      <c r="GB214" s="294" t="str">
        <f t="shared" ca="1" si="335"/>
        <v/>
      </c>
      <c r="GC214" s="294" t="str">
        <f t="shared" si="336"/>
        <v/>
      </c>
      <c r="GD214" s="294"/>
      <c r="GE214" s="294"/>
    </row>
    <row r="215" spans="1:223" x14ac:dyDescent="0.25">
      <c r="B215" s="252">
        <v>30</v>
      </c>
      <c r="C215" s="294">
        <f>C182</f>
        <v>3</v>
      </c>
      <c r="D215" s="294" t="str">
        <f t="shared" ca="1" si="286"/>
        <v/>
      </c>
      <c r="E215" s="294"/>
      <c r="F215" s="294"/>
      <c r="G215" s="294" t="str">
        <f t="shared" ca="1" si="341"/>
        <v/>
      </c>
      <c r="H215" s="294">
        <f>H182</f>
        <v>3</v>
      </c>
      <c r="I215" s="294" t="str">
        <f t="shared" ca="1" si="288"/>
        <v/>
      </c>
      <c r="J215" s="294"/>
      <c r="K215" s="294"/>
      <c r="L215" s="294" t="str">
        <f t="shared" ca="1" si="342"/>
        <v/>
      </c>
      <c r="M215" s="294">
        <f>M182</f>
        <v>3</v>
      </c>
      <c r="N215" s="294" t="str">
        <f t="shared" ca="1" si="290"/>
        <v/>
      </c>
      <c r="O215" s="294"/>
      <c r="P215" s="294"/>
      <c r="Q215" s="294" t="str">
        <f t="shared" ca="1" si="343"/>
        <v/>
      </c>
      <c r="R215" s="294">
        <f>R182</f>
        <v>3</v>
      </c>
      <c r="S215" s="294" t="str">
        <f t="shared" ca="1" si="292"/>
        <v/>
      </c>
      <c r="T215" s="294"/>
      <c r="U215" s="294"/>
      <c r="V215" s="294"/>
      <c r="W215" s="294">
        <f>W182</f>
        <v>3</v>
      </c>
      <c r="X215" s="294" t="str">
        <f t="shared" ca="1" si="293"/>
        <v/>
      </c>
      <c r="Y215" s="294"/>
      <c r="Z215" s="294"/>
      <c r="AA215" s="294" t="str">
        <f t="shared" ca="1" si="294"/>
        <v/>
      </c>
      <c r="AB215" s="294">
        <f>AB182</f>
        <v>2</v>
      </c>
      <c r="AC215" s="294" t="str">
        <f t="shared" ca="1" si="295"/>
        <v/>
      </c>
      <c r="AD215" s="294"/>
      <c r="AE215" s="294"/>
      <c r="AF215" s="294">
        <f>AF182</f>
        <v>2</v>
      </c>
      <c r="AG215" s="294" t="str">
        <f t="shared" ca="1" si="296"/>
        <v/>
      </c>
      <c r="AH215" s="294"/>
      <c r="AI215" s="294"/>
      <c r="AJ215" s="294">
        <f>AJ182</f>
        <v>2</v>
      </c>
      <c r="AK215" s="294" t="str">
        <f t="shared" ca="1" si="297"/>
        <v/>
      </c>
      <c r="AL215" s="294"/>
      <c r="AM215" s="294"/>
      <c r="AN215" s="294">
        <f>AN182</f>
        <v>2</v>
      </c>
      <c r="AO215" s="294" t="str">
        <f t="shared" ca="1" si="298"/>
        <v/>
      </c>
      <c r="AP215" s="294"/>
      <c r="AQ215" s="294"/>
      <c r="AR215" s="294">
        <f>AR182</f>
        <v>2</v>
      </c>
      <c r="AS215" s="294" t="str">
        <f t="shared" ca="1" si="299"/>
        <v/>
      </c>
      <c r="AT215" s="294"/>
      <c r="AU215" s="294"/>
      <c r="AV215" s="294">
        <f>AV182</f>
        <v>2</v>
      </c>
      <c r="AW215" s="294" t="str">
        <f t="shared" ca="1" si="300"/>
        <v/>
      </c>
      <c r="AX215" s="294"/>
      <c r="AY215" s="294"/>
      <c r="AZ215" s="294">
        <f>AZ182</f>
        <v>4</v>
      </c>
      <c r="BA215" s="294" t="str">
        <f t="shared" ca="1" si="301"/>
        <v/>
      </c>
      <c r="BB215" s="294"/>
      <c r="BC215" s="294"/>
      <c r="BD215" s="294"/>
      <c r="BE215" s="294" t="str">
        <f>IF(OR(ISBLANK(BD215),ISBLANK(BE182)),"",(BD215-BD214)*BE182)</f>
        <v/>
      </c>
      <c r="BF215" s="294">
        <f>BF182</f>
        <v>4</v>
      </c>
      <c r="BG215" s="294" t="str">
        <f t="shared" ca="1" si="302"/>
        <v/>
      </c>
      <c r="BH215" s="294"/>
      <c r="BI215" s="294"/>
      <c r="BJ215" s="294"/>
      <c r="BK215" s="294" t="str">
        <f>IF(OR(ISBLANK(BJ215),ISBLANK(BK182)),"",(BJ215-BJ214)*BK182)</f>
        <v/>
      </c>
      <c r="BL215" s="294">
        <f>BL182</f>
        <v>2</v>
      </c>
      <c r="BM215" s="294" t="str">
        <f t="shared" ca="1" si="303"/>
        <v/>
      </c>
      <c r="BN215" s="294"/>
      <c r="BO215" s="294"/>
      <c r="BP215" s="294">
        <f>BP182</f>
        <v>2</v>
      </c>
      <c r="BQ215" s="294" t="str">
        <f t="shared" ca="1" si="304"/>
        <v/>
      </c>
      <c r="BR215" s="294"/>
      <c r="BS215" s="294"/>
      <c r="BT215" s="294">
        <f>BT182</f>
        <v>4</v>
      </c>
      <c r="BU215" s="294" t="str">
        <f t="shared" ca="1" si="305"/>
        <v/>
      </c>
      <c r="BV215" s="294"/>
      <c r="BW215" s="294"/>
      <c r="BX215" s="294"/>
      <c r="BY215" s="294" t="str">
        <f>IF(OR(ISBLANK(BX215),ISBLANK(BY182)),"",(BX215-BX214)*BY182)</f>
        <v/>
      </c>
      <c r="BZ215" s="294">
        <f>BZ182</f>
        <v>4</v>
      </c>
      <c r="CA215" s="294" t="str">
        <f t="shared" ca="1" si="306"/>
        <v/>
      </c>
      <c r="CB215" s="294"/>
      <c r="CC215" s="294"/>
      <c r="CD215" s="294"/>
      <c r="CE215" s="294" t="str">
        <f>IF(OR(ISBLANK(CD215),ISBLANK(CE182)),"",(CD215-CD214)*CE182)</f>
        <v/>
      </c>
      <c r="CF215" s="294">
        <f>CF182</f>
        <v>2</v>
      </c>
      <c r="CG215" s="294" t="str">
        <f t="shared" ca="1" si="307"/>
        <v/>
      </c>
      <c r="CH215" s="294"/>
      <c r="CI215" s="294"/>
      <c r="CJ215" s="294">
        <f>CJ182</f>
        <v>2</v>
      </c>
      <c r="CK215" s="294" t="str">
        <f t="shared" ca="1" si="308"/>
        <v/>
      </c>
      <c r="CL215" s="294"/>
      <c r="CM215" s="294"/>
      <c r="CN215" s="294">
        <f>CN182</f>
        <v>3</v>
      </c>
      <c r="CO215" s="294" t="str">
        <f t="shared" ca="1" si="309"/>
        <v/>
      </c>
      <c r="CP215" s="294"/>
      <c r="CQ215" s="294"/>
      <c r="CR215" s="294" t="str">
        <f t="shared" ca="1" si="310"/>
        <v/>
      </c>
      <c r="CS215" s="294">
        <f>CS182</f>
        <v>2</v>
      </c>
      <c r="CT215" s="294" t="str">
        <f t="shared" ca="1" si="311"/>
        <v/>
      </c>
      <c r="CU215" s="294"/>
      <c r="CV215" s="294"/>
      <c r="CW215" s="294">
        <f>CW182</f>
        <v>2</v>
      </c>
      <c r="CX215" s="294" t="str">
        <f t="shared" ca="1" si="312"/>
        <v/>
      </c>
      <c r="CY215" s="294"/>
      <c r="CZ215" s="294"/>
      <c r="DA215" s="294">
        <f>DA182</f>
        <v>2</v>
      </c>
      <c r="DB215" s="294" t="str">
        <f t="shared" ca="1" si="313"/>
        <v/>
      </c>
      <c r="DC215" s="294"/>
      <c r="DD215" s="294"/>
      <c r="DE215" s="294">
        <f>DE182</f>
        <v>3</v>
      </c>
      <c r="DF215" s="294" t="str">
        <f t="shared" ca="1" si="314"/>
        <v/>
      </c>
      <c r="DG215" s="294"/>
      <c r="DH215" s="294"/>
      <c r="DI215" s="294" t="str">
        <f t="shared" ca="1" si="315"/>
        <v/>
      </c>
      <c r="DJ215" s="294">
        <f>DJ182</f>
        <v>3</v>
      </c>
      <c r="DK215" s="294" t="str">
        <f t="shared" ca="1" si="316"/>
        <v/>
      </c>
      <c r="DL215" s="294"/>
      <c r="DM215" s="294"/>
      <c r="DN215" s="294"/>
      <c r="DO215" s="294">
        <f>DO182</f>
        <v>3</v>
      </c>
      <c r="DP215" s="294" t="str">
        <f t="shared" ca="1" si="317"/>
        <v/>
      </c>
      <c r="DQ215" s="294"/>
      <c r="DR215" s="294"/>
      <c r="DS215" s="294"/>
      <c r="DT215" s="294">
        <f>DT182</f>
        <v>3</v>
      </c>
      <c r="DU215" s="294" t="str">
        <f t="shared" ca="1" si="318"/>
        <v/>
      </c>
      <c r="DV215" s="294"/>
      <c r="DW215" s="294"/>
      <c r="DX215" s="294"/>
      <c r="DY215" s="294">
        <f>DY182</f>
        <v>3</v>
      </c>
      <c r="DZ215" s="294" t="str">
        <f t="shared" ca="1" si="319"/>
        <v/>
      </c>
      <c r="EA215" s="294"/>
      <c r="EB215" s="294"/>
      <c r="EC215" s="294"/>
      <c r="ED215" s="294">
        <f>ED182</f>
        <v>3</v>
      </c>
      <c r="EE215" s="294" t="str">
        <f t="shared" ca="1" si="320"/>
        <v/>
      </c>
      <c r="EF215" s="294"/>
      <c r="EG215" s="294"/>
      <c r="EH215" s="294"/>
      <c r="EI215" s="294">
        <f>EI182</f>
        <v>3</v>
      </c>
      <c r="EJ215" s="294" t="str">
        <f t="shared" ca="1" si="321"/>
        <v/>
      </c>
      <c r="EK215" s="294"/>
      <c r="EL215" s="294"/>
      <c r="EM215" s="294"/>
      <c r="EN215" s="294">
        <f>EN182</f>
        <v>3</v>
      </c>
      <c r="EO215" s="294" t="str">
        <f t="shared" ca="1" si="322"/>
        <v/>
      </c>
      <c r="EP215" s="294"/>
      <c r="EQ215" s="294"/>
      <c r="ER215" s="294"/>
      <c r="ES215" s="294">
        <f>ES182</f>
        <v>4</v>
      </c>
      <c r="ET215" s="294" t="str">
        <f t="shared" ca="1" si="323"/>
        <v/>
      </c>
      <c r="EU215" s="294"/>
      <c r="EV215" s="294"/>
      <c r="EW215" s="294"/>
      <c r="EX215" s="294" t="str">
        <f t="shared" ca="1" si="344"/>
        <v/>
      </c>
      <c r="EY215" s="294">
        <f>EY182</f>
        <v>3</v>
      </c>
      <c r="EZ215" s="294" t="str">
        <f t="shared" ca="1" si="325"/>
        <v/>
      </c>
      <c r="FA215" s="294"/>
      <c r="FB215" s="294"/>
      <c r="FC215" s="294"/>
      <c r="FD215" s="294" t="str">
        <f t="shared" ca="1" si="326"/>
        <v/>
      </c>
      <c r="FE215" s="294">
        <f>FE182</f>
        <v>1</v>
      </c>
      <c r="FF215" s="294" t="str">
        <f t="shared" ca="1" si="327"/>
        <v/>
      </c>
      <c r="FG215" s="294" t="str">
        <f t="shared" si="328"/>
        <v/>
      </c>
      <c r="FH215" s="294"/>
      <c r="FI215" s="294"/>
      <c r="FJ215" s="294">
        <f>FJ182</f>
        <v>3</v>
      </c>
      <c r="FK215" s="294" t="str">
        <f t="shared" ca="1" si="329"/>
        <v/>
      </c>
      <c r="FL215" s="294"/>
      <c r="FM215" s="294"/>
      <c r="FN215" s="294"/>
      <c r="FO215" s="294" t="str">
        <f t="shared" ca="1" si="330"/>
        <v/>
      </c>
      <c r="FP215" s="294">
        <f>FP182</f>
        <v>1</v>
      </c>
      <c r="FQ215" s="294" t="str">
        <f t="shared" ca="1" si="331"/>
        <v/>
      </c>
      <c r="FR215" s="294" t="str">
        <f t="shared" si="332"/>
        <v/>
      </c>
      <c r="FS215" s="294"/>
      <c r="FT215" s="294"/>
      <c r="FU215" s="294">
        <f>FU182</f>
        <v>3</v>
      </c>
      <c r="FV215" s="294" t="str">
        <f t="shared" ca="1" si="333"/>
        <v/>
      </c>
      <c r="FW215" s="294"/>
      <c r="FX215" s="294"/>
      <c r="FY215" s="294"/>
      <c r="FZ215" s="294" t="str">
        <f t="shared" ca="1" si="334"/>
        <v/>
      </c>
      <c r="GA215" s="294">
        <f>GA182</f>
        <v>1</v>
      </c>
      <c r="GB215" s="294" t="str">
        <f t="shared" ca="1" si="335"/>
        <v/>
      </c>
      <c r="GC215" s="294" t="str">
        <f t="shared" si="336"/>
        <v/>
      </c>
      <c r="GD215" s="294"/>
      <c r="GE215" s="294"/>
    </row>
    <row r="216" spans="1:223" ht="15.75" thickBot="1" x14ac:dyDescent="0.3">
      <c r="B216" s="107">
        <v>31</v>
      </c>
      <c r="C216" s="294">
        <f>C182</f>
        <v>3</v>
      </c>
      <c r="D216" s="294" t="str">
        <f t="shared" ca="1" si="286"/>
        <v/>
      </c>
      <c r="E216" s="294"/>
      <c r="F216" s="294"/>
      <c r="G216" s="294" t="str">
        <f t="shared" ca="1" si="341"/>
        <v/>
      </c>
      <c r="H216" s="294">
        <f>H182</f>
        <v>3</v>
      </c>
      <c r="I216" s="294" t="str">
        <f t="shared" ca="1" si="288"/>
        <v/>
      </c>
      <c r="J216" s="294"/>
      <c r="K216" s="294"/>
      <c r="L216" s="294" t="str">
        <f t="shared" ca="1" si="342"/>
        <v/>
      </c>
      <c r="M216" s="294">
        <f>M182</f>
        <v>3</v>
      </c>
      <c r="N216" s="294" t="str">
        <f t="shared" ca="1" si="290"/>
        <v/>
      </c>
      <c r="O216" s="294"/>
      <c r="P216" s="294"/>
      <c r="Q216" s="294" t="str">
        <f t="shared" ca="1" si="343"/>
        <v/>
      </c>
      <c r="R216" s="294">
        <f>R182</f>
        <v>3</v>
      </c>
      <c r="S216" s="294" t="str">
        <f t="shared" ca="1" si="292"/>
        <v/>
      </c>
      <c r="T216" s="294"/>
      <c r="U216" s="294"/>
      <c r="V216" s="294"/>
      <c r="W216" s="296">
        <f>W182</f>
        <v>3</v>
      </c>
      <c r="X216" s="296" t="str">
        <f t="shared" ca="1" si="293"/>
        <v/>
      </c>
      <c r="Y216" s="296"/>
      <c r="Z216" s="296"/>
      <c r="AA216" s="296" t="str">
        <f t="shared" ca="1" si="294"/>
        <v/>
      </c>
      <c r="AB216" s="296">
        <f>AB182</f>
        <v>2</v>
      </c>
      <c r="AC216" s="296" t="str">
        <f t="shared" ca="1" si="295"/>
        <v/>
      </c>
      <c r="AD216" s="296"/>
      <c r="AE216" s="296"/>
      <c r="AF216" s="296">
        <f>AF182</f>
        <v>2</v>
      </c>
      <c r="AG216" s="296" t="str">
        <f t="shared" ca="1" si="296"/>
        <v/>
      </c>
      <c r="AH216" s="296"/>
      <c r="AI216" s="296"/>
      <c r="AJ216" s="296">
        <f>AJ182</f>
        <v>2</v>
      </c>
      <c r="AK216" s="296" t="str">
        <f t="shared" ca="1" si="297"/>
        <v/>
      </c>
      <c r="AL216" s="296"/>
      <c r="AM216" s="296"/>
      <c r="AN216" s="296">
        <f>AN182</f>
        <v>2</v>
      </c>
      <c r="AO216" s="296" t="str">
        <f t="shared" ca="1" si="298"/>
        <v/>
      </c>
      <c r="AP216" s="296"/>
      <c r="AQ216" s="296"/>
      <c r="AR216" s="296">
        <f>AR182</f>
        <v>2</v>
      </c>
      <c r="AS216" s="296" t="str">
        <f t="shared" ca="1" si="299"/>
        <v/>
      </c>
      <c r="AT216" s="296"/>
      <c r="AU216" s="296"/>
      <c r="AV216" s="296">
        <f>AV182</f>
        <v>2</v>
      </c>
      <c r="AW216" s="296" t="str">
        <f t="shared" ca="1" si="300"/>
        <v/>
      </c>
      <c r="AX216" s="296"/>
      <c r="AY216" s="296"/>
      <c r="AZ216" s="294">
        <f>AZ182</f>
        <v>4</v>
      </c>
      <c r="BA216" s="294" t="str">
        <f t="shared" ca="1" si="301"/>
        <v/>
      </c>
      <c r="BB216" s="294"/>
      <c r="BC216" s="294"/>
      <c r="BD216" s="294"/>
      <c r="BE216" s="294" t="str">
        <f>IF(OR(ISBLANK(BD216),ISBLANK(BE182)),"",(BD216-BD215)*BE182)</f>
        <v/>
      </c>
      <c r="BF216" s="294">
        <f>BF182</f>
        <v>4</v>
      </c>
      <c r="BG216" s="294" t="str">
        <f t="shared" ca="1" si="302"/>
        <v/>
      </c>
      <c r="BH216" s="294"/>
      <c r="BI216" s="294"/>
      <c r="BJ216" s="294"/>
      <c r="BK216" s="294" t="str">
        <f>IF(OR(ISBLANK(BJ216),ISBLANK(BK182)),"",(BJ216-BJ215)*BK182)</f>
        <v/>
      </c>
      <c r="BL216" s="296">
        <f>BL182</f>
        <v>2</v>
      </c>
      <c r="BM216" s="296" t="str">
        <f t="shared" ca="1" si="303"/>
        <v/>
      </c>
      <c r="BN216" s="296"/>
      <c r="BO216" s="296"/>
      <c r="BP216" s="296">
        <f>BP182</f>
        <v>2</v>
      </c>
      <c r="BQ216" s="296" t="str">
        <f t="shared" ca="1" si="304"/>
        <v/>
      </c>
      <c r="BR216" s="296"/>
      <c r="BS216" s="296"/>
      <c r="BT216" s="296">
        <f>BT182</f>
        <v>4</v>
      </c>
      <c r="BU216" s="296" t="str">
        <f t="shared" ca="1" si="305"/>
        <v/>
      </c>
      <c r="BV216" s="296"/>
      <c r="BW216" s="296"/>
      <c r="BX216" s="296"/>
      <c r="BY216" s="296" t="str">
        <f>IF(OR(ISBLANK(BX216),ISBLANK(BY182)),"",(BX216-BX215)*BY182)</f>
        <v/>
      </c>
      <c r="BZ216" s="296">
        <f>BZ182</f>
        <v>4</v>
      </c>
      <c r="CA216" s="296" t="str">
        <f t="shared" ca="1" si="306"/>
        <v/>
      </c>
      <c r="CB216" s="296"/>
      <c r="CC216" s="296"/>
      <c r="CD216" s="294"/>
      <c r="CE216" s="296" t="str">
        <f>IF(OR(ISBLANK(CD216),ISBLANK(CE182)),"",(CD216-CD215)*CE182)</f>
        <v/>
      </c>
      <c r="CF216" s="296">
        <f>CF182</f>
        <v>2</v>
      </c>
      <c r="CG216" s="296" t="str">
        <f t="shared" ca="1" si="307"/>
        <v/>
      </c>
      <c r="CH216" s="296"/>
      <c r="CI216" s="296"/>
      <c r="CJ216" s="296">
        <f>CJ182</f>
        <v>2</v>
      </c>
      <c r="CK216" s="296" t="str">
        <f t="shared" ca="1" si="308"/>
        <v/>
      </c>
      <c r="CL216" s="296"/>
      <c r="CM216" s="296"/>
      <c r="CN216" s="296">
        <f>CN182</f>
        <v>3</v>
      </c>
      <c r="CO216" s="296" t="str">
        <f t="shared" ca="1" si="309"/>
        <v/>
      </c>
      <c r="CP216" s="296"/>
      <c r="CQ216" s="296"/>
      <c r="CR216" s="296" t="str">
        <f t="shared" ca="1" si="310"/>
        <v/>
      </c>
      <c r="CS216" s="296">
        <f>CS182</f>
        <v>2</v>
      </c>
      <c r="CT216" s="296" t="str">
        <f t="shared" ca="1" si="311"/>
        <v/>
      </c>
      <c r="CU216" s="296"/>
      <c r="CV216" s="296"/>
      <c r="CW216" s="296">
        <f>CW182</f>
        <v>2</v>
      </c>
      <c r="CX216" s="296" t="str">
        <f t="shared" ca="1" si="312"/>
        <v/>
      </c>
      <c r="CY216" s="296"/>
      <c r="CZ216" s="296"/>
      <c r="DA216" s="296">
        <f>DA182</f>
        <v>2</v>
      </c>
      <c r="DB216" s="296" t="str">
        <f t="shared" ca="1" si="313"/>
        <v/>
      </c>
      <c r="DC216" s="296"/>
      <c r="DD216" s="296"/>
      <c r="DE216" s="296">
        <f>DE182</f>
        <v>3</v>
      </c>
      <c r="DF216" s="296" t="str">
        <f t="shared" ca="1" si="314"/>
        <v/>
      </c>
      <c r="DG216" s="296"/>
      <c r="DH216" s="296"/>
      <c r="DI216" s="296" t="str">
        <f t="shared" ca="1" si="315"/>
        <v/>
      </c>
      <c r="DJ216" s="296">
        <f>DJ182</f>
        <v>3</v>
      </c>
      <c r="DK216" s="296" t="str">
        <f t="shared" ca="1" si="316"/>
        <v/>
      </c>
      <c r="DL216" s="296"/>
      <c r="DM216" s="296"/>
      <c r="DN216" s="296"/>
      <c r="DO216" s="296">
        <f>DO182</f>
        <v>3</v>
      </c>
      <c r="DP216" s="296" t="str">
        <f t="shared" ca="1" si="317"/>
        <v/>
      </c>
      <c r="DQ216" s="296"/>
      <c r="DR216" s="296"/>
      <c r="DS216" s="296"/>
      <c r="DT216" s="296">
        <f>DT182</f>
        <v>3</v>
      </c>
      <c r="DU216" s="296" t="str">
        <f t="shared" ca="1" si="318"/>
        <v/>
      </c>
      <c r="DV216" s="296"/>
      <c r="DW216" s="296"/>
      <c r="DX216" s="296"/>
      <c r="DY216" s="296">
        <f>DY182</f>
        <v>3</v>
      </c>
      <c r="DZ216" s="296" t="str">
        <f t="shared" ca="1" si="319"/>
        <v/>
      </c>
      <c r="EA216" s="296"/>
      <c r="EB216" s="296"/>
      <c r="EC216" s="296"/>
      <c r="ED216" s="296">
        <f>ED182</f>
        <v>3</v>
      </c>
      <c r="EE216" s="296" t="str">
        <f t="shared" ca="1" si="320"/>
        <v/>
      </c>
      <c r="EF216" s="296"/>
      <c r="EG216" s="296"/>
      <c r="EH216" s="296"/>
      <c r="EI216" s="296">
        <f>EI182</f>
        <v>3</v>
      </c>
      <c r="EJ216" s="296" t="str">
        <f t="shared" ca="1" si="321"/>
        <v/>
      </c>
      <c r="EK216" s="296"/>
      <c r="EL216" s="296"/>
      <c r="EM216" s="296"/>
      <c r="EN216" s="296">
        <f>EN182</f>
        <v>3</v>
      </c>
      <c r="EO216" s="296" t="str">
        <f t="shared" ca="1" si="322"/>
        <v/>
      </c>
      <c r="EP216" s="296"/>
      <c r="EQ216" s="296"/>
      <c r="ER216" s="296"/>
      <c r="ES216" s="296">
        <f>ES182</f>
        <v>4</v>
      </c>
      <c r="ET216" s="296" t="str">
        <f t="shared" ca="1" si="323"/>
        <v/>
      </c>
      <c r="EU216" s="296"/>
      <c r="EV216" s="296"/>
      <c r="EW216" s="296"/>
      <c r="EX216" s="296" t="str">
        <f t="shared" ca="1" si="344"/>
        <v/>
      </c>
      <c r="EY216" s="294">
        <f>EY182</f>
        <v>3</v>
      </c>
      <c r="EZ216" s="294" t="str">
        <f t="shared" ca="1" si="325"/>
        <v/>
      </c>
      <c r="FA216" s="294"/>
      <c r="FB216" s="294"/>
      <c r="FC216" s="294"/>
      <c r="FD216" s="294" t="str">
        <f t="shared" ca="1" si="326"/>
        <v/>
      </c>
      <c r="FE216" s="294">
        <f>FE182</f>
        <v>1</v>
      </c>
      <c r="FF216" s="294" t="str">
        <f t="shared" ca="1" si="327"/>
        <v/>
      </c>
      <c r="FG216" s="294" t="str">
        <f t="shared" si="328"/>
        <v/>
      </c>
      <c r="FH216" s="294"/>
      <c r="FI216" s="294"/>
      <c r="FJ216" s="294">
        <f>FJ182</f>
        <v>3</v>
      </c>
      <c r="FK216" s="294" t="str">
        <f t="shared" ca="1" si="329"/>
        <v/>
      </c>
      <c r="FL216" s="294"/>
      <c r="FM216" s="294"/>
      <c r="FN216" s="294"/>
      <c r="FO216" s="294" t="str">
        <f t="shared" ca="1" si="330"/>
        <v/>
      </c>
      <c r="FP216" s="294">
        <f>FP182</f>
        <v>1</v>
      </c>
      <c r="FQ216" s="294" t="str">
        <f t="shared" ca="1" si="331"/>
        <v/>
      </c>
      <c r="FR216" s="294" t="str">
        <f t="shared" si="332"/>
        <v/>
      </c>
      <c r="FS216" s="294"/>
      <c r="FT216" s="294"/>
      <c r="FU216" s="294">
        <f>FU182</f>
        <v>3</v>
      </c>
      <c r="FV216" s="294" t="str">
        <f t="shared" ca="1" si="333"/>
        <v/>
      </c>
      <c r="FW216" s="294"/>
      <c r="FX216" s="294"/>
      <c r="FY216" s="294"/>
      <c r="FZ216" s="294" t="str">
        <f t="shared" ca="1" si="334"/>
        <v/>
      </c>
      <c r="GA216" s="294">
        <f>GA182</f>
        <v>1</v>
      </c>
      <c r="GB216" s="294" t="str">
        <f t="shared" ca="1" si="335"/>
        <v/>
      </c>
      <c r="GC216" s="294" t="str">
        <f t="shared" si="336"/>
        <v/>
      </c>
      <c r="GD216" s="294"/>
      <c r="GE216" s="294"/>
    </row>
    <row r="217" spans="1:223" ht="15.75" thickBot="1" x14ac:dyDescent="0.3">
      <c r="B217" s="100" t="s">
        <v>78</v>
      </c>
      <c r="C217" s="147"/>
      <c r="D217" s="147"/>
      <c r="E217" s="147"/>
      <c r="F217" s="147"/>
      <c r="G217" s="147"/>
      <c r="H217" s="147"/>
      <c r="I217" s="147"/>
      <c r="J217" s="147"/>
      <c r="K217" s="147"/>
      <c r="L217" s="147"/>
      <c r="M217" s="147"/>
      <c r="N217" s="147"/>
      <c r="O217" s="147"/>
      <c r="P217" s="147"/>
      <c r="Q217" s="147"/>
      <c r="R217" s="147"/>
      <c r="S217" s="147"/>
      <c r="T217" s="147"/>
      <c r="U217" s="147"/>
      <c r="V217" s="147"/>
      <c r="W217" s="147"/>
      <c r="X217" s="147"/>
      <c r="Y217" s="147"/>
      <c r="Z217" s="147"/>
      <c r="AA217" s="147"/>
      <c r="AB217" s="147"/>
      <c r="AC217" s="147"/>
      <c r="AD217" s="147"/>
      <c r="AE217" s="147"/>
      <c r="AF217" s="147"/>
      <c r="AG217" s="147"/>
      <c r="AH217" s="147"/>
      <c r="AI217" s="147"/>
      <c r="AJ217" s="147"/>
      <c r="AK217" s="147"/>
      <c r="AL217" s="147"/>
      <c r="AM217" s="147"/>
      <c r="AN217" s="147"/>
      <c r="AO217" s="147"/>
      <c r="AP217" s="147"/>
      <c r="AQ217" s="147"/>
      <c r="AR217" s="147"/>
      <c r="AS217" s="147"/>
      <c r="AT217" s="147"/>
      <c r="AU217" s="147"/>
      <c r="AV217" s="147"/>
      <c r="AW217" s="147"/>
      <c r="AX217" s="147"/>
      <c r="AY217" s="147"/>
      <c r="AZ217" s="147"/>
      <c r="BA217" s="147"/>
      <c r="BB217" s="147"/>
      <c r="BC217" s="147"/>
      <c r="BD217" s="147"/>
      <c r="BE217" s="147"/>
      <c r="BF217" s="147"/>
      <c r="BG217" s="147"/>
      <c r="BH217" s="147"/>
      <c r="BI217" s="147"/>
      <c r="BJ217" s="147"/>
      <c r="BK217" s="147"/>
      <c r="BL217" s="147"/>
      <c r="BM217" s="147"/>
      <c r="BN217" s="147"/>
      <c r="BO217" s="147"/>
      <c r="BP217" s="147"/>
      <c r="BQ217" s="147"/>
      <c r="BR217" s="147"/>
      <c r="BS217" s="147"/>
      <c r="BT217" s="147"/>
      <c r="BU217" s="147"/>
      <c r="BV217" s="147"/>
      <c r="BW217" s="147"/>
      <c r="BX217" s="147"/>
      <c r="BY217" s="147"/>
      <c r="BZ217" s="147"/>
      <c r="CA217" s="147"/>
      <c r="CB217" s="147"/>
      <c r="CC217" s="147"/>
      <c r="CD217" s="147"/>
      <c r="CE217" s="147"/>
      <c r="CF217" s="147"/>
      <c r="CG217" s="147"/>
      <c r="CH217" s="147"/>
      <c r="CI217" s="147"/>
      <c r="CJ217" s="147"/>
      <c r="CK217" s="147"/>
      <c r="CL217" s="147"/>
      <c r="CM217" s="147"/>
      <c r="CN217" s="147"/>
      <c r="CO217" s="147"/>
      <c r="CP217" s="147"/>
      <c r="CQ217" s="147"/>
      <c r="CR217" s="147"/>
      <c r="CS217" s="147"/>
      <c r="CT217" s="147"/>
      <c r="CU217" s="147"/>
      <c r="CV217" s="147"/>
      <c r="CW217" s="147"/>
      <c r="CX217" s="147"/>
      <c r="CY217" s="147"/>
      <c r="CZ217" s="147"/>
      <c r="DA217" s="147"/>
      <c r="DB217" s="147"/>
      <c r="DC217" s="147"/>
      <c r="DD217" s="147"/>
      <c r="DE217" s="147"/>
      <c r="DF217" s="147"/>
      <c r="DG217" s="147"/>
      <c r="DH217" s="147"/>
      <c r="DI217" s="147"/>
      <c r="DJ217" s="147"/>
      <c r="DK217" s="147"/>
      <c r="DL217" s="147"/>
      <c r="DM217" s="147"/>
      <c r="DN217" s="147"/>
      <c r="DO217" s="147"/>
      <c r="DP217" s="147"/>
      <c r="DQ217" s="147"/>
      <c r="DR217" s="147"/>
      <c r="DS217" s="147"/>
      <c r="DT217" s="147"/>
      <c r="DU217" s="147"/>
      <c r="DV217" s="147"/>
      <c r="DW217" s="147"/>
      <c r="DX217" s="147"/>
      <c r="DY217" s="147"/>
      <c r="DZ217" s="147"/>
      <c r="EA217" s="147"/>
      <c r="EB217" s="147"/>
      <c r="EC217" s="147"/>
      <c r="ED217" s="147"/>
      <c r="EE217" s="147"/>
      <c r="EF217" s="147"/>
      <c r="EG217" s="147"/>
      <c r="EH217" s="147"/>
      <c r="EI217" s="147"/>
      <c r="EJ217" s="147"/>
      <c r="EK217" s="147"/>
      <c r="EL217" s="147"/>
      <c r="EM217" s="147"/>
      <c r="EN217" s="147"/>
      <c r="EO217" s="147"/>
      <c r="EP217" s="147"/>
      <c r="EQ217" s="147"/>
      <c r="ER217" s="147"/>
      <c r="ES217" s="147"/>
      <c r="ET217" s="147"/>
      <c r="EU217" s="147"/>
      <c r="EV217" s="147"/>
      <c r="EW217" s="147"/>
      <c r="EX217" s="147"/>
      <c r="EY217" s="147"/>
      <c r="EZ217" s="147"/>
      <c r="FA217" s="147"/>
      <c r="FB217" s="147"/>
      <c r="FC217" s="147"/>
      <c r="FD217" s="147"/>
      <c r="FE217" s="147"/>
      <c r="FF217" s="147"/>
      <c r="FG217" s="147"/>
      <c r="FH217" s="147"/>
      <c r="FI217" s="147"/>
      <c r="FJ217" s="147"/>
      <c r="FK217" s="147"/>
      <c r="FL217" s="147"/>
      <c r="FM217" s="147"/>
      <c r="FN217" s="147"/>
      <c r="FO217" s="147"/>
      <c r="FP217" s="147"/>
      <c r="FQ217" s="147"/>
      <c r="FR217" s="147"/>
      <c r="FS217" s="147"/>
      <c r="FT217" s="147"/>
      <c r="FU217" s="147"/>
      <c r="FV217" s="147"/>
      <c r="FW217" s="147"/>
      <c r="FX217" s="147"/>
      <c r="FY217" s="147"/>
      <c r="FZ217" s="147"/>
      <c r="GA217" s="147"/>
      <c r="GB217" s="147"/>
      <c r="GC217" s="147"/>
      <c r="GD217" s="147"/>
      <c r="GE217" s="147"/>
    </row>
    <row r="218" spans="1:223" ht="15.75" thickBot="1" x14ac:dyDescent="0.3">
      <c r="B218" s="253" t="s">
        <v>79</v>
      </c>
      <c r="C218" s="147"/>
      <c r="D218" s="147"/>
      <c r="E218" s="147"/>
      <c r="F218" s="147"/>
      <c r="G218" s="147"/>
      <c r="H218" s="147"/>
      <c r="I218" s="147"/>
      <c r="J218" s="147"/>
      <c r="K218" s="147"/>
      <c r="L218" s="147"/>
      <c r="M218" s="147"/>
      <c r="N218" s="147"/>
      <c r="O218" s="147"/>
      <c r="P218" s="147"/>
      <c r="Q218" s="147"/>
      <c r="R218" s="147"/>
      <c r="S218" s="147"/>
      <c r="T218" s="147"/>
      <c r="U218" s="147"/>
      <c r="V218" s="147"/>
      <c r="W218" s="147"/>
      <c r="X218" s="147"/>
      <c r="Y218" s="147"/>
      <c r="Z218" s="147"/>
      <c r="AA218" s="147"/>
      <c r="AB218" s="147"/>
      <c r="AC218" s="147"/>
      <c r="AD218" s="147"/>
      <c r="AE218" s="147"/>
      <c r="AF218" s="147"/>
      <c r="AG218" s="147"/>
      <c r="AH218" s="147"/>
      <c r="AI218" s="147"/>
      <c r="AJ218" s="147"/>
      <c r="AK218" s="147"/>
      <c r="AL218" s="147"/>
      <c r="AM218" s="147"/>
      <c r="AN218" s="147"/>
      <c r="AO218" s="147"/>
      <c r="AP218" s="147"/>
      <c r="AQ218" s="147"/>
      <c r="AR218" s="147"/>
      <c r="AS218" s="147"/>
      <c r="AT218" s="147"/>
      <c r="AU218" s="147"/>
      <c r="AV218" s="147"/>
      <c r="AW218" s="147"/>
      <c r="AX218" s="147"/>
      <c r="AY218" s="147"/>
      <c r="AZ218" s="147"/>
      <c r="BA218" s="147"/>
      <c r="BB218" s="147"/>
      <c r="BC218" s="147"/>
      <c r="BD218" s="147"/>
      <c r="BE218" s="147"/>
      <c r="BF218" s="147"/>
      <c r="BG218" s="147"/>
      <c r="BH218" s="147"/>
      <c r="BI218" s="147"/>
      <c r="BJ218" s="147"/>
      <c r="BK218" s="147"/>
      <c r="BL218" s="147"/>
      <c r="BM218" s="147"/>
      <c r="BN218" s="147"/>
      <c r="BO218" s="147"/>
      <c r="BP218" s="147"/>
      <c r="BQ218" s="147"/>
      <c r="BR218" s="147"/>
      <c r="BS218" s="147"/>
      <c r="BT218" s="147"/>
      <c r="BU218" s="147"/>
      <c r="BV218" s="147"/>
      <c r="BW218" s="147"/>
      <c r="BX218" s="147"/>
      <c r="BY218" s="147"/>
      <c r="BZ218" s="147"/>
      <c r="CA218" s="147"/>
      <c r="CB218" s="147"/>
      <c r="CC218" s="147"/>
      <c r="CD218" s="147"/>
      <c r="CE218" s="147"/>
      <c r="CF218" s="147"/>
      <c r="CG218" s="147"/>
      <c r="CH218" s="147"/>
      <c r="CI218" s="147"/>
      <c r="CJ218" s="147"/>
      <c r="CK218" s="147"/>
      <c r="CL218" s="147"/>
      <c r="CM218" s="147"/>
      <c r="CN218" s="147"/>
      <c r="CO218" s="147"/>
      <c r="CP218" s="147"/>
      <c r="CQ218" s="147"/>
      <c r="CR218" s="147"/>
      <c r="CS218" s="147"/>
      <c r="CT218" s="147"/>
      <c r="CU218" s="147"/>
      <c r="CV218" s="147"/>
      <c r="CW218" s="147"/>
      <c r="CX218" s="147"/>
      <c r="CY218" s="147"/>
      <c r="CZ218" s="147"/>
      <c r="DA218" s="147"/>
      <c r="DB218" s="147"/>
      <c r="DC218" s="147"/>
      <c r="DD218" s="147"/>
      <c r="DE218" s="147"/>
      <c r="DF218" s="147"/>
      <c r="DG218" s="147"/>
      <c r="DH218" s="147"/>
      <c r="DI218" s="147"/>
      <c r="DJ218" s="147"/>
      <c r="DK218" s="147"/>
      <c r="DL218" s="147"/>
      <c r="DM218" s="147"/>
      <c r="DN218" s="147"/>
      <c r="DO218" s="147"/>
      <c r="DP218" s="147"/>
      <c r="DQ218" s="147"/>
      <c r="DR218" s="147"/>
      <c r="DS218" s="147"/>
      <c r="DT218" s="147"/>
      <c r="DU218" s="147"/>
      <c r="DV218" s="147"/>
      <c r="DW218" s="147"/>
      <c r="DX218" s="147"/>
      <c r="DY218" s="147"/>
      <c r="DZ218" s="147"/>
      <c r="EA218" s="147"/>
      <c r="EB218" s="147"/>
      <c r="EC218" s="147"/>
      <c r="ED218" s="147"/>
      <c r="EE218" s="147"/>
      <c r="EF218" s="147"/>
      <c r="EG218" s="147"/>
      <c r="EH218" s="147"/>
      <c r="EI218" s="147"/>
      <c r="EJ218" s="147"/>
      <c r="EK218" s="147"/>
      <c r="EL218" s="147"/>
      <c r="EM218" s="147"/>
      <c r="EN218" s="147"/>
      <c r="EO218" s="147"/>
      <c r="EP218" s="147"/>
      <c r="EQ218" s="147"/>
      <c r="ER218" s="147"/>
      <c r="ES218" s="147"/>
      <c r="ET218" s="147"/>
      <c r="EU218" s="147"/>
      <c r="EV218" s="147"/>
      <c r="EW218" s="147"/>
      <c r="EX218" s="147"/>
      <c r="EY218" s="147"/>
      <c r="EZ218" s="147"/>
      <c r="FA218" s="147"/>
      <c r="FB218" s="147"/>
      <c r="FC218" s="147"/>
      <c r="FD218" s="147"/>
      <c r="FE218" s="147"/>
      <c r="FF218" s="147"/>
      <c r="FG218" s="147"/>
      <c r="FH218" s="147"/>
      <c r="FI218" s="147"/>
      <c r="FJ218" s="147"/>
      <c r="FK218" s="147"/>
      <c r="FL218" s="147"/>
      <c r="FM218" s="147"/>
      <c r="FN218" s="147"/>
      <c r="FO218" s="147"/>
      <c r="FP218" s="147"/>
      <c r="FQ218" s="147"/>
      <c r="FR218" s="147"/>
      <c r="FS218" s="147"/>
      <c r="FT218" s="147"/>
      <c r="FU218" s="147"/>
      <c r="FV218" s="147"/>
      <c r="FW218" s="147"/>
      <c r="FX218" s="147"/>
      <c r="FY218" s="147"/>
      <c r="FZ218" s="147"/>
      <c r="GA218" s="147"/>
      <c r="GB218" s="147"/>
      <c r="GC218" s="147"/>
      <c r="GD218" s="147"/>
      <c r="GE218" s="147"/>
    </row>
    <row r="219" spans="1:223" x14ac:dyDescent="0.25">
      <c r="B219" s="21"/>
    </row>
    <row r="220" spans="1:223" x14ac:dyDescent="0.25">
      <c r="B220" s="21"/>
    </row>
    <row r="221" spans="1:223" ht="15.75" thickBot="1" x14ac:dyDescent="0.3">
      <c r="A221" s="18">
        <f>COUNTA(222:222)</f>
        <v>31</v>
      </c>
    </row>
    <row r="222" spans="1:223" ht="51.75" customHeight="1" thickBot="1" x14ac:dyDescent="0.3">
      <c r="B222" s="222" t="s">
        <v>5</v>
      </c>
      <c r="C222" s="204" t="s">
        <v>479</v>
      </c>
      <c r="D222" s="204"/>
      <c r="E222" s="204"/>
      <c r="F222" s="204"/>
      <c r="G222" s="204"/>
      <c r="H222" s="204" t="s">
        <v>427</v>
      </c>
      <c r="I222" s="204"/>
      <c r="J222" s="204"/>
      <c r="K222" s="204"/>
      <c r="L222" s="204"/>
      <c r="M222" s="214" t="s">
        <v>211</v>
      </c>
      <c r="N222" s="215"/>
      <c r="O222" s="215"/>
      <c r="P222" s="215"/>
      <c r="Q222" s="215"/>
      <c r="R222" s="215"/>
      <c r="S222" s="215"/>
      <c r="T222" s="215"/>
      <c r="U222" s="215"/>
      <c r="V222" s="215"/>
      <c r="W222" s="215"/>
      <c r="X222" s="217"/>
      <c r="Y222" s="205" t="s">
        <v>477</v>
      </c>
      <c r="Z222" s="205"/>
      <c r="AA222" s="205"/>
      <c r="AB222" s="205"/>
      <c r="AC222" s="205"/>
      <c r="AD222" s="205"/>
      <c r="AE222" s="205"/>
      <c r="AF222" s="205"/>
      <c r="AG222" s="205"/>
      <c r="AH222" s="205"/>
      <c r="AI222" s="205"/>
      <c r="AJ222" s="214" t="s">
        <v>59</v>
      </c>
      <c r="AK222" s="215"/>
      <c r="AL222" s="215"/>
      <c r="AM222" s="215"/>
      <c r="AN222" s="215"/>
      <c r="AO222" s="205" t="s">
        <v>475</v>
      </c>
      <c r="AP222" s="205"/>
      <c r="AQ222" s="205"/>
      <c r="AR222" s="205"/>
      <c r="AS222" s="205"/>
      <c r="AT222" s="205"/>
      <c r="AU222" s="205"/>
      <c r="AV222" s="205"/>
      <c r="AW222" s="205"/>
      <c r="AX222" s="205"/>
      <c r="AY222" s="205"/>
      <c r="AZ222" s="205" t="s">
        <v>212</v>
      </c>
      <c r="BA222" s="205"/>
      <c r="BB222" s="205"/>
      <c r="BC222" s="205"/>
      <c r="BD222" s="205"/>
      <c r="BE222" s="205"/>
      <c r="BF222" s="205"/>
      <c r="BG222" s="205"/>
      <c r="BH222" s="205"/>
      <c r="BI222" s="205"/>
      <c r="BJ222" s="205"/>
      <c r="BK222" s="205"/>
      <c r="BL222" s="205"/>
      <c r="BM222" s="205"/>
      <c r="BN222" s="205" t="s">
        <v>213</v>
      </c>
      <c r="BO222" s="205"/>
      <c r="BP222" s="205"/>
      <c r="BQ222" s="205"/>
      <c r="BR222" s="205"/>
      <c r="BS222" s="205"/>
      <c r="BT222" s="205"/>
      <c r="BU222" s="205"/>
      <c r="BV222" s="205"/>
      <c r="BW222" s="205"/>
      <c r="BX222" s="205"/>
      <c r="BY222" s="205"/>
      <c r="BZ222" s="205"/>
      <c r="CA222" s="205"/>
      <c r="CB222" s="205" t="s">
        <v>214</v>
      </c>
      <c r="CC222" s="205"/>
      <c r="CD222" s="205"/>
      <c r="CE222" s="205"/>
      <c r="CF222" s="205"/>
      <c r="CG222" s="205"/>
      <c r="CH222" s="205"/>
      <c r="CI222" s="205"/>
      <c r="CJ222" s="205"/>
      <c r="CK222" s="205"/>
      <c r="CL222" s="205"/>
      <c r="CM222" s="205"/>
      <c r="CN222" s="205"/>
      <c r="CO222" s="205"/>
      <c r="CP222" s="205" t="s">
        <v>215</v>
      </c>
      <c r="CQ222" s="205"/>
      <c r="CR222" s="205"/>
      <c r="CS222" s="205"/>
      <c r="CT222" s="205"/>
      <c r="CU222" s="207" t="s">
        <v>216</v>
      </c>
      <c r="CV222" s="208"/>
      <c r="CW222" s="208"/>
      <c r="CX222" s="208"/>
      <c r="CY222" s="207" t="s">
        <v>217</v>
      </c>
      <c r="CZ222" s="208"/>
      <c r="DA222" s="208"/>
      <c r="DB222" s="208"/>
      <c r="DC222" s="208"/>
      <c r="DD222" s="208"/>
      <c r="DE222" s="208"/>
      <c r="DF222" s="212"/>
      <c r="DG222" s="205" t="s">
        <v>565</v>
      </c>
      <c r="DH222" s="205"/>
      <c r="DI222" s="205"/>
      <c r="DJ222" s="205"/>
      <c r="DK222" s="205"/>
      <c r="DL222" s="205" t="s">
        <v>375</v>
      </c>
      <c r="DM222" s="205"/>
      <c r="DN222" s="205"/>
      <c r="DO222" s="205"/>
      <c r="DP222" s="205"/>
      <c r="DQ222" s="205"/>
      <c r="DR222" s="205"/>
      <c r="DS222" s="205"/>
      <c r="DT222" s="205"/>
      <c r="DU222" s="205"/>
      <c r="DV222" s="205"/>
      <c r="DW222" s="205"/>
      <c r="DX222" s="207" t="s">
        <v>218</v>
      </c>
      <c r="DY222" s="208"/>
      <c r="DZ222" s="208"/>
      <c r="EA222" s="212"/>
      <c r="EB222" s="205" t="s">
        <v>219</v>
      </c>
      <c r="EC222" s="205"/>
      <c r="ED222" s="205"/>
      <c r="EE222" s="205"/>
      <c r="EF222" s="205"/>
      <c r="EG222" s="205"/>
      <c r="EH222" s="205"/>
      <c r="EI222" s="205"/>
      <c r="EJ222" s="205"/>
      <c r="EK222" s="205"/>
      <c r="EL222" s="205"/>
      <c r="EM222" s="205"/>
      <c r="EN222" s="207" t="s">
        <v>220</v>
      </c>
      <c r="EO222" s="208"/>
      <c r="EP222" s="208"/>
      <c r="EQ222" s="208"/>
      <c r="ER222" s="208"/>
      <c r="ES222" s="208"/>
      <c r="ET222" s="208"/>
      <c r="EU222" s="212"/>
      <c r="EV222" s="207" t="s">
        <v>221</v>
      </c>
      <c r="EW222" s="208"/>
      <c r="EX222" s="208"/>
      <c r="EY222" s="208"/>
      <c r="EZ222" s="208"/>
      <c r="FA222" s="208"/>
      <c r="FB222" s="208"/>
      <c r="FC222" s="212"/>
      <c r="FD222" s="205" t="s">
        <v>222</v>
      </c>
      <c r="FE222" s="205"/>
      <c r="FF222" s="205"/>
      <c r="FG222" s="205"/>
      <c r="FH222" s="205"/>
      <c r="FI222" s="205"/>
      <c r="FJ222" s="205"/>
      <c r="FK222" s="205"/>
      <c r="FL222" s="205"/>
      <c r="FM222" s="205"/>
      <c r="FN222" s="205"/>
      <c r="FO222" s="205"/>
      <c r="FP222" s="205" t="s">
        <v>223</v>
      </c>
      <c r="FQ222" s="205"/>
      <c r="FR222" s="205"/>
      <c r="FS222" s="205"/>
      <c r="FT222" s="205"/>
      <c r="FU222" s="205" t="s">
        <v>224</v>
      </c>
      <c r="FV222" s="205"/>
      <c r="FW222" s="205"/>
      <c r="FX222" s="205"/>
      <c r="FY222" s="205"/>
      <c r="FZ222" s="205" t="s">
        <v>225</v>
      </c>
      <c r="GA222" s="205"/>
      <c r="GB222" s="205"/>
      <c r="GC222" s="205"/>
      <c r="GD222" s="205"/>
      <c r="GE222" s="205" t="s">
        <v>226</v>
      </c>
      <c r="GF222" s="205"/>
      <c r="GG222" s="205"/>
      <c r="GH222" s="205"/>
      <c r="GI222" s="205"/>
      <c r="GJ222" s="205" t="s">
        <v>227</v>
      </c>
      <c r="GK222" s="205"/>
      <c r="GL222" s="205"/>
      <c r="GM222" s="205"/>
      <c r="GN222" s="205"/>
      <c r="GO222" s="205" t="s">
        <v>228</v>
      </c>
      <c r="GP222" s="205"/>
      <c r="GQ222" s="205"/>
      <c r="GR222" s="205"/>
      <c r="GS222" s="205"/>
      <c r="GT222" s="207" t="s">
        <v>229</v>
      </c>
      <c r="GU222" s="208"/>
      <c r="GV222" s="208"/>
      <c r="GW222" s="212"/>
      <c r="GX222" s="207" t="s">
        <v>230</v>
      </c>
      <c r="GY222" s="208"/>
      <c r="GZ222" s="208"/>
      <c r="HA222" s="212"/>
      <c r="HB222" s="205" t="s">
        <v>231</v>
      </c>
      <c r="HC222" s="205"/>
      <c r="HD222" s="205"/>
      <c r="HE222" s="205"/>
      <c r="HF222" s="205"/>
      <c r="HG222" s="205" t="s">
        <v>232</v>
      </c>
      <c r="HH222" s="205"/>
      <c r="HI222" s="205"/>
      <c r="HJ222" s="205"/>
      <c r="HK222" s="205"/>
      <c r="HL222" s="207" t="s">
        <v>233</v>
      </c>
      <c r="HM222" s="208"/>
      <c r="HN222" s="208"/>
      <c r="HO222" s="212"/>
    </row>
    <row r="223" spans="1:223" ht="15.75" thickBot="1" x14ac:dyDescent="0.3">
      <c r="B223" s="223"/>
      <c r="C223" s="204" t="s">
        <v>71</v>
      </c>
      <c r="D223" s="204"/>
      <c r="E223" s="204"/>
      <c r="F223" s="204"/>
      <c r="G223" s="204"/>
      <c r="H223" s="204" t="s">
        <v>70</v>
      </c>
      <c r="I223" s="204"/>
      <c r="J223" s="204"/>
      <c r="K223" s="204"/>
      <c r="L223" s="204"/>
      <c r="M223" s="218" t="s">
        <v>70</v>
      </c>
      <c r="N223" s="219"/>
      <c r="O223" s="219"/>
      <c r="P223" s="219"/>
      <c r="Q223" s="219"/>
      <c r="R223" s="221"/>
      <c r="S223" s="225" t="s">
        <v>71</v>
      </c>
      <c r="T223" s="219"/>
      <c r="U223" s="219"/>
      <c r="V223" s="219"/>
      <c r="W223" s="219"/>
      <c r="X223" s="221"/>
      <c r="Y223" s="206" t="s">
        <v>70</v>
      </c>
      <c r="Z223" s="206"/>
      <c r="AA223" s="206"/>
      <c r="AB223" s="206"/>
      <c r="AC223" s="206"/>
      <c r="AD223" s="206"/>
      <c r="AE223" s="213" t="s">
        <v>360</v>
      </c>
      <c r="AF223" s="213"/>
      <c r="AG223" s="213"/>
      <c r="AH223" s="213"/>
      <c r="AI223" s="213"/>
      <c r="AJ223" s="218" t="s">
        <v>71</v>
      </c>
      <c r="AK223" s="219"/>
      <c r="AL223" s="219"/>
      <c r="AM223" s="219"/>
      <c r="AN223" s="221"/>
      <c r="AO223" s="206" t="s">
        <v>70</v>
      </c>
      <c r="AP223" s="206"/>
      <c r="AQ223" s="206"/>
      <c r="AR223" s="206"/>
      <c r="AS223" s="206"/>
      <c r="AT223" s="206"/>
      <c r="AU223" s="213" t="s">
        <v>360</v>
      </c>
      <c r="AV223" s="213"/>
      <c r="AW223" s="213"/>
      <c r="AX223" s="213"/>
      <c r="AY223" s="213"/>
      <c r="AZ223" s="206" t="s">
        <v>70</v>
      </c>
      <c r="BA223" s="206"/>
      <c r="BB223" s="206"/>
      <c r="BC223" s="206"/>
      <c r="BD223" s="206"/>
      <c r="BE223" s="206"/>
      <c r="BF223" s="206"/>
      <c r="BG223" s="213" t="s">
        <v>71</v>
      </c>
      <c r="BH223" s="213"/>
      <c r="BI223" s="213"/>
      <c r="BJ223" s="213"/>
      <c r="BK223" s="213"/>
      <c r="BL223" s="213"/>
      <c r="BM223" s="213"/>
      <c r="BN223" s="206" t="s">
        <v>70</v>
      </c>
      <c r="BO223" s="206"/>
      <c r="BP223" s="206"/>
      <c r="BQ223" s="206"/>
      <c r="BR223" s="206"/>
      <c r="BS223" s="206"/>
      <c r="BT223" s="206"/>
      <c r="BU223" s="213" t="s">
        <v>71</v>
      </c>
      <c r="BV223" s="213"/>
      <c r="BW223" s="213"/>
      <c r="BX223" s="213"/>
      <c r="BY223" s="213"/>
      <c r="BZ223" s="213"/>
      <c r="CA223" s="213"/>
      <c r="CB223" s="206" t="s">
        <v>70</v>
      </c>
      <c r="CC223" s="206"/>
      <c r="CD223" s="206"/>
      <c r="CE223" s="206"/>
      <c r="CF223" s="206"/>
      <c r="CG223" s="206"/>
      <c r="CH223" s="206"/>
      <c r="CI223" s="213" t="s">
        <v>71</v>
      </c>
      <c r="CJ223" s="213"/>
      <c r="CK223" s="213"/>
      <c r="CL223" s="213"/>
      <c r="CM223" s="213"/>
      <c r="CN223" s="213"/>
      <c r="CO223" s="213"/>
      <c r="CP223" s="206" t="s">
        <v>70</v>
      </c>
      <c r="CQ223" s="206"/>
      <c r="CR223" s="206"/>
      <c r="CS223" s="206"/>
      <c r="CT223" s="206"/>
      <c r="CU223" s="209" t="s">
        <v>70</v>
      </c>
      <c r="CV223" s="210"/>
      <c r="CW223" s="210"/>
      <c r="CX223" s="211"/>
      <c r="CY223" s="209" t="s">
        <v>70</v>
      </c>
      <c r="CZ223" s="210"/>
      <c r="DA223" s="210"/>
      <c r="DB223" s="211"/>
      <c r="DC223" s="229" t="s">
        <v>71</v>
      </c>
      <c r="DD223" s="230"/>
      <c r="DE223" s="230"/>
      <c r="DF223" s="231"/>
      <c r="DG223" s="206" t="s">
        <v>70</v>
      </c>
      <c r="DH223" s="206"/>
      <c r="DI223" s="206"/>
      <c r="DJ223" s="206"/>
      <c r="DK223" s="206"/>
      <c r="DL223" s="206" t="s">
        <v>70</v>
      </c>
      <c r="DM223" s="206"/>
      <c r="DN223" s="206"/>
      <c r="DO223" s="206"/>
      <c r="DP223" s="206"/>
      <c r="DQ223" s="206"/>
      <c r="DR223" s="206"/>
      <c r="DS223" s="206" t="s">
        <v>360</v>
      </c>
      <c r="DT223" s="206"/>
      <c r="DU223" s="206"/>
      <c r="DV223" s="206"/>
      <c r="DW223" s="206"/>
      <c r="DX223" s="209" t="s">
        <v>70</v>
      </c>
      <c r="DY223" s="210"/>
      <c r="DZ223" s="210"/>
      <c r="EA223" s="211"/>
      <c r="EB223" s="206" t="s">
        <v>70</v>
      </c>
      <c r="EC223" s="206"/>
      <c r="ED223" s="206"/>
      <c r="EE223" s="206"/>
      <c r="EF223" s="206"/>
      <c r="EG223" s="206"/>
      <c r="EH223" s="213" t="s">
        <v>71</v>
      </c>
      <c r="EI223" s="213"/>
      <c r="EJ223" s="213"/>
      <c r="EK223" s="213"/>
      <c r="EL223" s="213"/>
      <c r="EM223" s="213"/>
      <c r="EN223" s="209" t="s">
        <v>70</v>
      </c>
      <c r="EO223" s="210"/>
      <c r="EP223" s="210"/>
      <c r="EQ223" s="211"/>
      <c r="ER223" s="229" t="s">
        <v>71</v>
      </c>
      <c r="ES223" s="230"/>
      <c r="ET223" s="230"/>
      <c r="EU223" s="231"/>
      <c r="EV223" s="209" t="s">
        <v>70</v>
      </c>
      <c r="EW223" s="210"/>
      <c r="EX223" s="210"/>
      <c r="EY223" s="211"/>
      <c r="EZ223" s="229" t="s">
        <v>71</v>
      </c>
      <c r="FA223" s="230"/>
      <c r="FB223" s="230"/>
      <c r="FC223" s="231"/>
      <c r="FD223" s="206" t="s">
        <v>70</v>
      </c>
      <c r="FE223" s="206"/>
      <c r="FF223" s="206"/>
      <c r="FG223" s="206"/>
      <c r="FH223" s="206"/>
      <c r="FI223" s="206"/>
      <c r="FJ223" s="213" t="s">
        <v>71</v>
      </c>
      <c r="FK223" s="213"/>
      <c r="FL223" s="213"/>
      <c r="FM223" s="213"/>
      <c r="FN223" s="213"/>
      <c r="FO223" s="213"/>
      <c r="FP223" s="206" t="s">
        <v>70</v>
      </c>
      <c r="FQ223" s="206"/>
      <c r="FR223" s="206"/>
      <c r="FS223" s="206"/>
      <c r="FT223" s="206"/>
      <c r="FU223" s="206" t="s">
        <v>70</v>
      </c>
      <c r="FV223" s="206"/>
      <c r="FW223" s="206"/>
      <c r="FX223" s="206"/>
      <c r="FY223" s="206"/>
      <c r="FZ223" s="206" t="s">
        <v>70</v>
      </c>
      <c r="GA223" s="206"/>
      <c r="GB223" s="206"/>
      <c r="GC223" s="206"/>
      <c r="GD223" s="206"/>
      <c r="GE223" s="206" t="s">
        <v>70</v>
      </c>
      <c r="GF223" s="206"/>
      <c r="GG223" s="206"/>
      <c r="GH223" s="206"/>
      <c r="GI223" s="206"/>
      <c r="GJ223" s="206" t="s">
        <v>70</v>
      </c>
      <c r="GK223" s="206"/>
      <c r="GL223" s="206"/>
      <c r="GM223" s="206"/>
      <c r="GN223" s="206"/>
      <c r="GO223" s="206" t="s">
        <v>70</v>
      </c>
      <c r="GP223" s="206"/>
      <c r="GQ223" s="206"/>
      <c r="GR223" s="206"/>
      <c r="GS223" s="206"/>
      <c r="GT223" s="209" t="s">
        <v>70</v>
      </c>
      <c r="GU223" s="210"/>
      <c r="GV223" s="210"/>
      <c r="GW223" s="211"/>
      <c r="GX223" s="209" t="s">
        <v>70</v>
      </c>
      <c r="GY223" s="210"/>
      <c r="GZ223" s="210"/>
      <c r="HA223" s="211"/>
      <c r="HB223" s="206" t="s">
        <v>70</v>
      </c>
      <c r="HC223" s="206"/>
      <c r="HD223" s="206"/>
      <c r="HE223" s="206"/>
      <c r="HF223" s="206"/>
      <c r="HG223" s="206" t="s">
        <v>71</v>
      </c>
      <c r="HH223" s="206"/>
      <c r="HI223" s="206"/>
      <c r="HJ223" s="206"/>
      <c r="HK223" s="206"/>
      <c r="HL223" s="209" t="s">
        <v>71</v>
      </c>
      <c r="HM223" s="210"/>
      <c r="HN223" s="210"/>
      <c r="HO223" s="211"/>
    </row>
    <row r="224" spans="1:223" ht="39" thickBot="1" x14ac:dyDescent="0.3">
      <c r="B224" s="224"/>
      <c r="C224" s="109" t="s">
        <v>111</v>
      </c>
      <c r="D224" s="109" t="s">
        <v>112</v>
      </c>
      <c r="E224" s="109" t="s">
        <v>116</v>
      </c>
      <c r="F224" s="109" t="s">
        <v>73</v>
      </c>
      <c r="G224" s="109" t="s">
        <v>72</v>
      </c>
      <c r="H224" s="109" t="s">
        <v>111</v>
      </c>
      <c r="I224" s="109" t="s">
        <v>112</v>
      </c>
      <c r="J224" s="109" t="s">
        <v>116</v>
      </c>
      <c r="K224" s="109" t="s">
        <v>73</v>
      </c>
      <c r="L224" s="109" t="s">
        <v>74</v>
      </c>
      <c r="M224" s="108" t="s">
        <v>111</v>
      </c>
      <c r="N224" s="108" t="s">
        <v>112</v>
      </c>
      <c r="O224" s="108" t="s">
        <v>116</v>
      </c>
      <c r="P224" s="108" t="s">
        <v>73</v>
      </c>
      <c r="Q224" s="108" t="s">
        <v>113</v>
      </c>
      <c r="R224" s="108" t="s">
        <v>114</v>
      </c>
      <c r="S224" s="108" t="s">
        <v>111</v>
      </c>
      <c r="T224" s="108" t="s">
        <v>112</v>
      </c>
      <c r="U224" s="108" t="s">
        <v>116</v>
      </c>
      <c r="V224" s="108" t="s">
        <v>73</v>
      </c>
      <c r="W224" s="108" t="s">
        <v>113</v>
      </c>
      <c r="X224" s="108" t="s">
        <v>114</v>
      </c>
      <c r="Y224" s="108" t="s">
        <v>111</v>
      </c>
      <c r="Z224" s="108" t="s">
        <v>112</v>
      </c>
      <c r="AA224" s="108" t="s">
        <v>116</v>
      </c>
      <c r="AB224" s="108" t="s">
        <v>73</v>
      </c>
      <c r="AC224" s="108" t="s">
        <v>364</v>
      </c>
      <c r="AD224" s="108" t="s">
        <v>72</v>
      </c>
      <c r="AE224" s="108" t="s">
        <v>111</v>
      </c>
      <c r="AF224" s="108" t="s">
        <v>112</v>
      </c>
      <c r="AG224" s="108" t="s">
        <v>361</v>
      </c>
      <c r="AH224" s="108" t="s">
        <v>362</v>
      </c>
      <c r="AI224" s="108" t="s">
        <v>363</v>
      </c>
      <c r="AJ224" s="108" t="s">
        <v>111</v>
      </c>
      <c r="AK224" s="108" t="s">
        <v>112</v>
      </c>
      <c r="AL224" s="108" t="s">
        <v>116</v>
      </c>
      <c r="AM224" s="108" t="s">
        <v>73</v>
      </c>
      <c r="AN224" s="108" t="s">
        <v>74</v>
      </c>
      <c r="AO224" s="108" t="s">
        <v>111</v>
      </c>
      <c r="AP224" s="108" t="s">
        <v>112</v>
      </c>
      <c r="AQ224" s="108" t="s">
        <v>116</v>
      </c>
      <c r="AR224" s="108" t="s">
        <v>73</v>
      </c>
      <c r="AS224" s="108" t="s">
        <v>364</v>
      </c>
      <c r="AT224" s="108" t="s">
        <v>72</v>
      </c>
      <c r="AU224" s="108" t="s">
        <v>111</v>
      </c>
      <c r="AV224" s="108" t="s">
        <v>112</v>
      </c>
      <c r="AW224" s="108" t="s">
        <v>361</v>
      </c>
      <c r="AX224" s="108" t="s">
        <v>362</v>
      </c>
      <c r="AY224" s="108" t="s">
        <v>363</v>
      </c>
      <c r="AZ224" s="108" t="s">
        <v>111</v>
      </c>
      <c r="BA224" s="108" t="s">
        <v>112</v>
      </c>
      <c r="BB224" s="108" t="s">
        <v>116</v>
      </c>
      <c r="BC224" s="108" t="s">
        <v>73</v>
      </c>
      <c r="BD224" s="108" t="s">
        <v>113</v>
      </c>
      <c r="BE224" s="108" t="s">
        <v>114</v>
      </c>
      <c r="BF224" s="108" t="s">
        <v>115</v>
      </c>
      <c r="BG224" s="108" t="s">
        <v>111</v>
      </c>
      <c r="BH224" s="108" t="s">
        <v>112</v>
      </c>
      <c r="BI224" s="108" t="s">
        <v>116</v>
      </c>
      <c r="BJ224" s="108" t="s">
        <v>73</v>
      </c>
      <c r="BK224" s="108" t="s">
        <v>113</v>
      </c>
      <c r="BL224" s="108" t="s">
        <v>114</v>
      </c>
      <c r="BM224" s="108" t="s">
        <v>115</v>
      </c>
      <c r="BN224" s="108" t="s">
        <v>111</v>
      </c>
      <c r="BO224" s="108" t="s">
        <v>112</v>
      </c>
      <c r="BP224" s="108" t="s">
        <v>116</v>
      </c>
      <c r="BQ224" s="108" t="s">
        <v>73</v>
      </c>
      <c r="BR224" s="108" t="s">
        <v>113</v>
      </c>
      <c r="BS224" s="108" t="s">
        <v>114</v>
      </c>
      <c r="BT224" s="108" t="s">
        <v>115</v>
      </c>
      <c r="BU224" s="108" t="s">
        <v>111</v>
      </c>
      <c r="BV224" s="108" t="s">
        <v>112</v>
      </c>
      <c r="BW224" s="108" t="s">
        <v>116</v>
      </c>
      <c r="BX224" s="108" t="s">
        <v>73</v>
      </c>
      <c r="BY224" s="108" t="s">
        <v>113</v>
      </c>
      <c r="BZ224" s="108" t="s">
        <v>114</v>
      </c>
      <c r="CA224" s="108" t="s">
        <v>115</v>
      </c>
      <c r="CB224" s="108" t="s">
        <v>111</v>
      </c>
      <c r="CC224" s="108" t="s">
        <v>112</v>
      </c>
      <c r="CD224" s="108" t="s">
        <v>116</v>
      </c>
      <c r="CE224" s="108" t="s">
        <v>73</v>
      </c>
      <c r="CF224" s="108" t="s">
        <v>113</v>
      </c>
      <c r="CG224" s="108" t="s">
        <v>114</v>
      </c>
      <c r="CH224" s="108" t="s">
        <v>115</v>
      </c>
      <c r="CI224" s="108" t="s">
        <v>111</v>
      </c>
      <c r="CJ224" s="108" t="s">
        <v>112</v>
      </c>
      <c r="CK224" s="108" t="s">
        <v>116</v>
      </c>
      <c r="CL224" s="108" t="s">
        <v>73</v>
      </c>
      <c r="CM224" s="108" t="s">
        <v>113</v>
      </c>
      <c r="CN224" s="108" t="s">
        <v>114</v>
      </c>
      <c r="CO224" s="108" t="s">
        <v>115</v>
      </c>
      <c r="CP224" s="108" t="s">
        <v>111</v>
      </c>
      <c r="CQ224" s="108" t="s">
        <v>112</v>
      </c>
      <c r="CR224" s="108" t="s">
        <v>116</v>
      </c>
      <c r="CS224" s="108" t="s">
        <v>73</v>
      </c>
      <c r="CT224" s="108" t="s">
        <v>72</v>
      </c>
      <c r="CU224" s="108" t="s">
        <v>111</v>
      </c>
      <c r="CV224" s="108" t="s">
        <v>112</v>
      </c>
      <c r="CW224" s="108" t="s">
        <v>116</v>
      </c>
      <c r="CX224" s="108" t="s">
        <v>73</v>
      </c>
      <c r="CY224" s="108" t="s">
        <v>111</v>
      </c>
      <c r="CZ224" s="108" t="s">
        <v>112</v>
      </c>
      <c r="DA224" s="108" t="s">
        <v>116</v>
      </c>
      <c r="DB224" s="108" t="s">
        <v>73</v>
      </c>
      <c r="DC224" s="108" t="s">
        <v>111</v>
      </c>
      <c r="DD224" s="108" t="s">
        <v>112</v>
      </c>
      <c r="DE224" s="108" t="s">
        <v>116</v>
      </c>
      <c r="DF224" s="108" t="s">
        <v>73</v>
      </c>
      <c r="DG224" s="108" t="s">
        <v>111</v>
      </c>
      <c r="DH224" s="108" t="s">
        <v>112</v>
      </c>
      <c r="DI224" s="108" t="s">
        <v>116</v>
      </c>
      <c r="DJ224" s="108" t="s">
        <v>73</v>
      </c>
      <c r="DK224" s="108" t="s">
        <v>74</v>
      </c>
      <c r="DL224" s="108" t="s">
        <v>111</v>
      </c>
      <c r="DM224" s="108" t="s">
        <v>112</v>
      </c>
      <c r="DN224" s="108" t="s">
        <v>116</v>
      </c>
      <c r="DO224" s="108" t="s">
        <v>73</v>
      </c>
      <c r="DP224" s="108" t="s">
        <v>364</v>
      </c>
      <c r="DQ224" s="108" t="s">
        <v>74</v>
      </c>
      <c r="DR224" s="108" t="s">
        <v>72</v>
      </c>
      <c r="DS224" s="108" t="s">
        <v>111</v>
      </c>
      <c r="DT224" s="108" t="s">
        <v>112</v>
      </c>
      <c r="DU224" s="108" t="s">
        <v>361</v>
      </c>
      <c r="DV224" s="108" t="s">
        <v>362</v>
      </c>
      <c r="DW224" s="108" t="s">
        <v>363</v>
      </c>
      <c r="DX224" s="108" t="s">
        <v>111</v>
      </c>
      <c r="DY224" s="108" t="s">
        <v>112</v>
      </c>
      <c r="DZ224" s="108" t="s">
        <v>116</v>
      </c>
      <c r="EA224" s="108" t="s">
        <v>73</v>
      </c>
      <c r="EB224" s="108" t="s">
        <v>111</v>
      </c>
      <c r="EC224" s="108" t="s">
        <v>112</v>
      </c>
      <c r="ED224" s="108" t="s">
        <v>116</v>
      </c>
      <c r="EE224" s="108" t="s">
        <v>73</v>
      </c>
      <c r="EF224" s="108" t="s">
        <v>113</v>
      </c>
      <c r="EG224" s="108" t="s">
        <v>114</v>
      </c>
      <c r="EH224" s="108" t="s">
        <v>111</v>
      </c>
      <c r="EI224" s="108" t="s">
        <v>112</v>
      </c>
      <c r="EJ224" s="108" t="s">
        <v>116</v>
      </c>
      <c r="EK224" s="108" t="s">
        <v>73</v>
      </c>
      <c r="EL224" s="108" t="s">
        <v>113</v>
      </c>
      <c r="EM224" s="108" t="s">
        <v>114</v>
      </c>
      <c r="EN224" s="108" t="s">
        <v>111</v>
      </c>
      <c r="EO224" s="108" t="s">
        <v>112</v>
      </c>
      <c r="EP224" s="108" t="s">
        <v>116</v>
      </c>
      <c r="EQ224" s="108" t="s">
        <v>73</v>
      </c>
      <c r="ER224" s="108" t="s">
        <v>111</v>
      </c>
      <c r="ES224" s="108" t="s">
        <v>112</v>
      </c>
      <c r="ET224" s="108" t="s">
        <v>116</v>
      </c>
      <c r="EU224" s="108" t="s">
        <v>73</v>
      </c>
      <c r="EV224" s="108" t="s">
        <v>111</v>
      </c>
      <c r="EW224" s="108" t="s">
        <v>112</v>
      </c>
      <c r="EX224" s="108" t="s">
        <v>116</v>
      </c>
      <c r="EY224" s="108" t="s">
        <v>73</v>
      </c>
      <c r="EZ224" s="108" t="s">
        <v>111</v>
      </c>
      <c r="FA224" s="108" t="s">
        <v>112</v>
      </c>
      <c r="FB224" s="108" t="s">
        <v>116</v>
      </c>
      <c r="FC224" s="108" t="s">
        <v>73</v>
      </c>
      <c r="FD224" s="108" t="s">
        <v>111</v>
      </c>
      <c r="FE224" s="108" t="s">
        <v>112</v>
      </c>
      <c r="FF224" s="108" t="s">
        <v>116</v>
      </c>
      <c r="FG224" s="108" t="s">
        <v>73</v>
      </c>
      <c r="FH224" s="108" t="s">
        <v>113</v>
      </c>
      <c r="FI224" s="108" t="s">
        <v>114</v>
      </c>
      <c r="FJ224" s="108" t="s">
        <v>111</v>
      </c>
      <c r="FK224" s="108" t="s">
        <v>112</v>
      </c>
      <c r="FL224" s="108" t="s">
        <v>116</v>
      </c>
      <c r="FM224" s="108" t="s">
        <v>73</v>
      </c>
      <c r="FN224" s="108" t="s">
        <v>113</v>
      </c>
      <c r="FO224" s="108" t="s">
        <v>114</v>
      </c>
      <c r="FP224" s="108" t="s">
        <v>111</v>
      </c>
      <c r="FQ224" s="108" t="s">
        <v>112</v>
      </c>
      <c r="FR224" s="108" t="s">
        <v>116</v>
      </c>
      <c r="FS224" s="108" t="s">
        <v>73</v>
      </c>
      <c r="FT224" s="108" t="s">
        <v>72</v>
      </c>
      <c r="FU224" s="108" t="s">
        <v>111</v>
      </c>
      <c r="FV224" s="108" t="s">
        <v>112</v>
      </c>
      <c r="FW224" s="108" t="s">
        <v>116</v>
      </c>
      <c r="FX224" s="108" t="s">
        <v>73</v>
      </c>
      <c r="FY224" s="108" t="s">
        <v>72</v>
      </c>
      <c r="FZ224" s="108" t="s">
        <v>111</v>
      </c>
      <c r="GA224" s="108" t="s">
        <v>112</v>
      </c>
      <c r="GB224" s="108" t="s">
        <v>116</v>
      </c>
      <c r="GC224" s="108" t="s">
        <v>73</v>
      </c>
      <c r="GD224" s="108" t="s">
        <v>72</v>
      </c>
      <c r="GE224" s="108" t="s">
        <v>111</v>
      </c>
      <c r="GF224" s="108" t="s">
        <v>112</v>
      </c>
      <c r="GG224" s="108" t="s">
        <v>116</v>
      </c>
      <c r="GH224" s="108" t="s">
        <v>73</v>
      </c>
      <c r="GI224" s="108" t="s">
        <v>72</v>
      </c>
      <c r="GJ224" s="108" t="s">
        <v>111</v>
      </c>
      <c r="GK224" s="108" t="s">
        <v>112</v>
      </c>
      <c r="GL224" s="108" t="s">
        <v>116</v>
      </c>
      <c r="GM224" s="108" t="s">
        <v>73</v>
      </c>
      <c r="GN224" s="108" t="s">
        <v>72</v>
      </c>
      <c r="GO224" s="108" t="s">
        <v>111</v>
      </c>
      <c r="GP224" s="108" t="s">
        <v>112</v>
      </c>
      <c r="GQ224" s="108" t="s">
        <v>116</v>
      </c>
      <c r="GR224" s="108" t="s">
        <v>73</v>
      </c>
      <c r="GS224" s="108" t="s">
        <v>72</v>
      </c>
      <c r="GT224" s="108" t="s">
        <v>111</v>
      </c>
      <c r="GU224" s="108" t="s">
        <v>112</v>
      </c>
      <c r="GV224" s="108" t="s">
        <v>116</v>
      </c>
      <c r="GW224" s="108" t="s">
        <v>73</v>
      </c>
      <c r="GX224" s="108" t="s">
        <v>111</v>
      </c>
      <c r="GY224" s="108" t="s">
        <v>112</v>
      </c>
      <c r="GZ224" s="108" t="s">
        <v>116</v>
      </c>
      <c r="HA224" s="108" t="s">
        <v>73</v>
      </c>
      <c r="HB224" s="108" t="s">
        <v>111</v>
      </c>
      <c r="HC224" s="108" t="s">
        <v>112</v>
      </c>
      <c r="HD224" s="108" t="s">
        <v>116</v>
      </c>
      <c r="HE224" s="108" t="s">
        <v>73</v>
      </c>
      <c r="HF224" s="108" t="s">
        <v>74</v>
      </c>
      <c r="HG224" s="108" t="s">
        <v>111</v>
      </c>
      <c r="HH224" s="108" t="s">
        <v>112</v>
      </c>
      <c r="HI224" s="108" t="s">
        <v>116</v>
      </c>
      <c r="HJ224" s="108" t="s">
        <v>73</v>
      </c>
      <c r="HK224" s="108" t="s">
        <v>72</v>
      </c>
      <c r="HL224" s="78" t="s">
        <v>111</v>
      </c>
      <c r="HM224" s="78" t="s">
        <v>112</v>
      </c>
      <c r="HN224" s="78" t="s">
        <v>116</v>
      </c>
      <c r="HO224" s="78" t="s">
        <v>73</v>
      </c>
    </row>
    <row r="225" spans="2:223" ht="15.75" thickBot="1" x14ac:dyDescent="0.3">
      <c r="B225" s="79"/>
      <c r="C225" s="109">
        <v>3</v>
      </c>
      <c r="D225" s="109"/>
      <c r="E225" s="109"/>
      <c r="F225" s="109"/>
      <c r="G225" s="109"/>
      <c r="H225" s="109">
        <v>3</v>
      </c>
      <c r="I225" s="109"/>
      <c r="J225" s="109"/>
      <c r="K225" s="109"/>
      <c r="L225" s="109"/>
      <c r="M225" s="109">
        <v>4</v>
      </c>
      <c r="N225" s="109"/>
      <c r="O225" s="109"/>
      <c r="P225" s="109"/>
      <c r="Q225" s="109">
        <v>204.36699999999999</v>
      </c>
      <c r="R225" s="109">
        <v>2200</v>
      </c>
      <c r="S225" s="109">
        <v>4</v>
      </c>
      <c r="T225" s="109"/>
      <c r="U225" s="109"/>
      <c r="V225" s="109"/>
      <c r="W225" s="109">
        <v>1.575</v>
      </c>
      <c r="X225" s="109">
        <v>2200</v>
      </c>
      <c r="Y225" s="109">
        <v>4</v>
      </c>
      <c r="Z225" s="109"/>
      <c r="AA225" s="109"/>
      <c r="AB225" s="109"/>
      <c r="AC225" s="109"/>
      <c r="AD225" s="109"/>
      <c r="AE225" s="109">
        <v>1</v>
      </c>
      <c r="AF225" s="109"/>
      <c r="AG225" s="109"/>
      <c r="AH225" s="109"/>
      <c r="AI225" s="109"/>
      <c r="AJ225" s="109">
        <v>3</v>
      </c>
      <c r="AK225" s="109"/>
      <c r="AL225" s="109"/>
      <c r="AM225" s="109"/>
      <c r="AN225" s="109"/>
      <c r="AO225" s="109">
        <v>4</v>
      </c>
      <c r="AP225" s="109"/>
      <c r="AQ225" s="109"/>
      <c r="AR225" s="109"/>
      <c r="AS225" s="109"/>
      <c r="AT225" s="109"/>
      <c r="AU225" s="109">
        <v>1</v>
      </c>
      <c r="AV225" s="109"/>
      <c r="AW225" s="109"/>
      <c r="AX225" s="109"/>
      <c r="AY225" s="109"/>
      <c r="AZ225" s="109">
        <v>5</v>
      </c>
      <c r="BA225" s="109"/>
      <c r="BB225" s="109"/>
      <c r="BC225" s="109"/>
      <c r="BD225" s="109">
        <v>0</v>
      </c>
      <c r="BE225" s="109"/>
      <c r="BF225" s="109"/>
      <c r="BG225" s="109">
        <v>5</v>
      </c>
      <c r="BH225" s="109"/>
      <c r="BI225" s="109"/>
      <c r="BJ225" s="109"/>
      <c r="BK225" s="109">
        <v>0</v>
      </c>
      <c r="BL225" s="109"/>
      <c r="BM225" s="109"/>
      <c r="BN225" s="109">
        <v>5</v>
      </c>
      <c r="BO225" s="109"/>
      <c r="BP225" s="109"/>
      <c r="BQ225" s="109"/>
      <c r="BR225" s="109">
        <v>0</v>
      </c>
      <c r="BS225" s="109"/>
      <c r="BT225" s="109"/>
      <c r="BU225" s="109">
        <v>5</v>
      </c>
      <c r="BV225" s="109"/>
      <c r="BW225" s="109"/>
      <c r="BX225" s="109"/>
      <c r="BY225" s="109">
        <v>0</v>
      </c>
      <c r="BZ225" s="109"/>
      <c r="CA225" s="109"/>
      <c r="CB225" s="109">
        <v>5</v>
      </c>
      <c r="CC225" s="109"/>
      <c r="CD225" s="109"/>
      <c r="CE225" s="109"/>
      <c r="CF225" s="109">
        <v>0</v>
      </c>
      <c r="CG225" s="109"/>
      <c r="CH225" s="109"/>
      <c r="CI225" s="109">
        <v>5</v>
      </c>
      <c r="CJ225" s="109"/>
      <c r="CK225" s="109"/>
      <c r="CL225" s="109"/>
      <c r="CM225" s="109">
        <v>0</v>
      </c>
      <c r="CN225" s="109"/>
      <c r="CO225" s="109"/>
      <c r="CP225" s="109">
        <v>3</v>
      </c>
      <c r="CQ225" s="109"/>
      <c r="CR225" s="109"/>
      <c r="CS225" s="109"/>
      <c r="CT225" s="109"/>
      <c r="CU225" s="109">
        <v>2</v>
      </c>
      <c r="CV225" s="109"/>
      <c r="CW225" s="109"/>
      <c r="CX225" s="109"/>
      <c r="CY225" s="109">
        <v>2</v>
      </c>
      <c r="CZ225" s="109"/>
      <c r="DA225" s="109"/>
      <c r="DB225" s="109"/>
      <c r="DC225" s="109">
        <v>2</v>
      </c>
      <c r="DD225" s="109"/>
      <c r="DE225" s="109"/>
      <c r="DF225" s="109"/>
      <c r="DG225" s="109">
        <v>3</v>
      </c>
      <c r="DH225" s="109"/>
      <c r="DI225" s="109"/>
      <c r="DJ225" s="109"/>
      <c r="DK225" s="109"/>
      <c r="DL225" s="109">
        <v>5</v>
      </c>
      <c r="DM225" s="109"/>
      <c r="DN225" s="109"/>
      <c r="DO225" s="109"/>
      <c r="DP225" s="109"/>
      <c r="DQ225" s="109"/>
      <c r="DR225" s="109"/>
      <c r="DS225" s="109">
        <v>1</v>
      </c>
      <c r="DT225" s="109"/>
      <c r="DU225" s="109"/>
      <c r="DV225" s="109"/>
      <c r="DW225" s="109"/>
      <c r="DX225" s="109">
        <v>2</v>
      </c>
      <c r="DY225" s="109"/>
      <c r="DZ225" s="109"/>
      <c r="EA225" s="109"/>
      <c r="EB225" s="109">
        <v>4</v>
      </c>
      <c r="EC225" s="109"/>
      <c r="ED225" s="109"/>
      <c r="EE225" s="109"/>
      <c r="EF225" s="109"/>
      <c r="EG225" s="109">
        <v>44</v>
      </c>
      <c r="EH225" s="109">
        <v>4</v>
      </c>
      <c r="EI225" s="109"/>
      <c r="EJ225" s="109"/>
      <c r="EK225" s="109"/>
      <c r="EL225" s="109"/>
      <c r="EM225" s="109">
        <v>44</v>
      </c>
      <c r="EN225" s="109">
        <v>2</v>
      </c>
      <c r="EO225" s="109"/>
      <c r="EP225" s="109"/>
      <c r="EQ225" s="109"/>
      <c r="ER225" s="109">
        <v>2</v>
      </c>
      <c r="ES225" s="109"/>
      <c r="ET225" s="109"/>
      <c r="EU225" s="109"/>
      <c r="EV225" s="109">
        <v>2</v>
      </c>
      <c r="EW225" s="109"/>
      <c r="EX225" s="109"/>
      <c r="EY225" s="109"/>
      <c r="EZ225" s="109">
        <v>2</v>
      </c>
      <c r="FA225" s="109"/>
      <c r="FB225" s="109"/>
      <c r="FC225" s="109"/>
      <c r="FD225" s="109">
        <v>4</v>
      </c>
      <c r="FE225" s="109"/>
      <c r="FF225" s="109"/>
      <c r="FG225" s="109"/>
      <c r="FH225" s="109"/>
      <c r="FI225" s="109">
        <v>66</v>
      </c>
      <c r="FJ225" s="109">
        <v>4</v>
      </c>
      <c r="FK225" s="109"/>
      <c r="FL225" s="109"/>
      <c r="FM225" s="109"/>
      <c r="FN225" s="109"/>
      <c r="FO225" s="109">
        <v>66</v>
      </c>
      <c r="FP225" s="109">
        <v>3</v>
      </c>
      <c r="FQ225" s="109"/>
      <c r="FR225" s="109"/>
      <c r="FS225" s="109"/>
      <c r="FT225" s="109"/>
      <c r="FU225" s="109">
        <v>3</v>
      </c>
      <c r="FV225" s="109"/>
      <c r="FW225" s="109"/>
      <c r="FX225" s="109"/>
      <c r="FY225" s="109"/>
      <c r="FZ225" s="109">
        <v>3</v>
      </c>
      <c r="GA225" s="109"/>
      <c r="GB225" s="109"/>
      <c r="GC225" s="109"/>
      <c r="GD225" s="109"/>
      <c r="GE225" s="109">
        <v>3</v>
      </c>
      <c r="GF225" s="109"/>
      <c r="GG225" s="109"/>
      <c r="GH225" s="109"/>
      <c r="GI225" s="109"/>
      <c r="GJ225" s="109">
        <v>3</v>
      </c>
      <c r="GK225" s="109"/>
      <c r="GL225" s="109"/>
      <c r="GM225" s="109"/>
      <c r="GN225" s="109"/>
      <c r="GO225" s="109">
        <v>3</v>
      </c>
      <c r="GP225" s="109"/>
      <c r="GQ225" s="109"/>
      <c r="GR225" s="109"/>
      <c r="GS225" s="109"/>
      <c r="GT225" s="109">
        <v>2</v>
      </c>
      <c r="GU225" s="109"/>
      <c r="GV225" s="109"/>
      <c r="GW225" s="109"/>
      <c r="GX225" s="109">
        <v>2</v>
      </c>
      <c r="GY225" s="109"/>
      <c r="GZ225" s="109"/>
      <c r="HA225" s="109"/>
      <c r="HB225" s="109">
        <v>3</v>
      </c>
      <c r="HC225" s="109"/>
      <c r="HD225" s="109"/>
      <c r="HE225" s="109"/>
      <c r="HF225" s="109"/>
      <c r="HG225" s="109">
        <v>3</v>
      </c>
      <c r="HH225" s="109"/>
      <c r="HI225" s="109"/>
      <c r="HJ225" s="109"/>
      <c r="HK225" s="109"/>
      <c r="HL225" s="109">
        <v>2</v>
      </c>
      <c r="HM225" s="109"/>
      <c r="HN225" s="109"/>
      <c r="HO225" s="109"/>
    </row>
    <row r="226" spans="2:223" x14ac:dyDescent="0.25">
      <c r="B226" s="100">
        <v>1</v>
      </c>
      <c r="C226" s="252">
        <f>C225</f>
        <v>3</v>
      </c>
      <c r="D226" s="252">
        <f t="shared" ref="D226:D259" ca="1" si="345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52"/>
      <c r="F226" s="252"/>
      <c r="G226" s="252">
        <f t="shared" ref="G226:G235" ca="1" si="346">IFERROR(CA484+BO484,"")</f>
        <v>570.58979999994881</v>
      </c>
      <c r="H226" s="252">
        <f>H225</f>
        <v>3</v>
      </c>
      <c r="I226" s="252">
        <f t="shared" ref="I226:I259" ca="1" si="347">IF(OR(ISERROR(INDIRECT(ADDRESS(ROW(I226),COLUMN(I226) + H226,4,1),TRUE) + J226),ISBLANK(INDIRECT(ADDRESS(ROW(I226),COLUMN(I226) + H226,4,1),TRUE))),"",INDIRECT(ADDRESS(ROW(I226),COLUMN(I226) + H226,4,1),TRUE) + J226)</f>
        <v>36.5</v>
      </c>
      <c r="J226" s="252"/>
      <c r="K226" s="252"/>
      <c r="L226" s="252">
        <v>36.5</v>
      </c>
      <c r="M226" s="99">
        <f>M225</f>
        <v>4</v>
      </c>
      <c r="N226" s="99">
        <f t="shared" ref="N226:N259" ca="1" si="348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99"/>
      <c r="P226" s="99"/>
      <c r="Q226" s="99">
        <v>204.47800000000001</v>
      </c>
      <c r="R226" s="99">
        <f>IF(OR(ISBLANK(Q226),ISBLANK(R225)),"",(Q226-Q225)*R225)</f>
        <v>244.20000000004052</v>
      </c>
      <c r="S226" s="99">
        <f>S225</f>
        <v>4</v>
      </c>
      <c r="T226" s="99">
        <f t="shared" ref="T226:T259" ca="1" si="349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99"/>
      <c r="V226" s="99"/>
      <c r="W226" s="99">
        <v>1.5760000000000001</v>
      </c>
      <c r="X226" s="99">
        <f>IF(OR(ISBLANK(W226),ISBLANK(X225)),"",(W226-W225)*X225)</f>
        <v>2.2000000000002462</v>
      </c>
      <c r="Y226" s="294">
        <f>Y225</f>
        <v>4</v>
      </c>
      <c r="Z226" s="294">
        <f t="shared" ref="Z226:Z259" ca="1" si="350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294"/>
      <c r="AB226" s="294"/>
      <c r="AC226" s="294">
        <f t="shared" ref="AC226:AC235" ca="1" si="351">AF226</f>
        <v>83.537999999999997</v>
      </c>
      <c r="AD226" s="294">
        <f t="shared" ref="AD226:AD235" ca="1" si="352">IFERROR(HC226+GU226+GY226+D54,"")</f>
        <v>77.323999999999998</v>
      </c>
      <c r="AE226" s="294">
        <f>AE225</f>
        <v>1</v>
      </c>
      <c r="AF226" s="294">
        <f t="shared" ref="AF226:AF259" ca="1" si="353">INDIRECT(ADDRESS(ROW(AF226),COLUMN(AF226) + AE226,4,1),TRUE)</f>
        <v>83.537999999999997</v>
      </c>
      <c r="AG226" s="294">
        <f t="shared" ref="AG226:AG259" si="354">IF(AND(ISBLANK(AH226),ISBLANK(AI226)),"",SUM(AH226,AI226))</f>
        <v>83.537999999999997</v>
      </c>
      <c r="AH226" s="294">
        <v>83.537999999999997</v>
      </c>
      <c r="AI226" s="294"/>
      <c r="AJ226" s="99">
        <f>AJ225</f>
        <v>3</v>
      </c>
      <c r="AK226" s="99">
        <f t="shared" ref="AK226:AK259" ca="1" si="355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99"/>
      <c r="AM226" s="99"/>
      <c r="AN226" s="99">
        <v>0</v>
      </c>
      <c r="AO226" s="294">
        <f>AO225</f>
        <v>4</v>
      </c>
      <c r="AP226" s="294">
        <f t="shared" ref="AP226:AP259" ca="1" si="356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294"/>
      <c r="AR226" s="294"/>
      <c r="AS226" s="294">
        <f t="shared" ref="AS226:AS235" ca="1" si="357">AV226</f>
        <v>299.29700000000003</v>
      </c>
      <c r="AT226" s="294">
        <f t="shared" ref="AT226:AT259" ca="1" si="358">IFERROR(DR140-CF312,"")</f>
        <v>-6466023.3152000001</v>
      </c>
      <c r="AU226" s="294">
        <f>AU225</f>
        <v>1</v>
      </c>
      <c r="AV226" s="294">
        <f t="shared" ref="AV226:AV259" ca="1" si="359">INDIRECT(ADDRESS(ROW(AV226),COLUMN(AV226) + AU226,4,1),TRUE)</f>
        <v>299.29700000000003</v>
      </c>
      <c r="AW226" s="294">
        <f t="shared" ref="AW226:AW259" si="360">IF(AND(ISBLANK(AX226),ISBLANK(AY226)),"",SUM(AX226,AY226))</f>
        <v>299.29700000000003</v>
      </c>
      <c r="AX226" s="294">
        <v>299.29700000000003</v>
      </c>
      <c r="AY226" s="294"/>
      <c r="AZ226" s="294">
        <f>AZ225</f>
        <v>5</v>
      </c>
      <c r="BA226" s="294">
        <f t="shared" ref="BA226:BA259" ca="1" si="361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294"/>
      <c r="BC226" s="294"/>
      <c r="BD226" s="294"/>
      <c r="BE226" s="294" t="str">
        <f>IF(OR(ISBLANK(BD226),ISBLANK(BE225)),"",(BD226-BD225)*BE225)</f>
        <v/>
      </c>
      <c r="BF226" s="294">
        <v>0</v>
      </c>
      <c r="BG226" s="294">
        <f>BG225</f>
        <v>5</v>
      </c>
      <c r="BH226" s="294">
        <f t="shared" ref="BH226:BH259" ca="1" si="362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294"/>
      <c r="BJ226" s="294">
        <v>43.295999999999999</v>
      </c>
      <c r="BK226" s="294">
        <v>3010.4520000000002</v>
      </c>
      <c r="BL226" s="294" t="str">
        <f>IF(OR(ISBLANK(BK226),ISBLANK(BL225)),"",(BK226-BK225)*BL225)</f>
        <v/>
      </c>
      <c r="BM226" s="294">
        <v>43.437897</v>
      </c>
      <c r="BN226" s="294">
        <f>BN225</f>
        <v>5</v>
      </c>
      <c r="BO226" s="294">
        <f t="shared" ref="BO226:BO259" ca="1" si="363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294"/>
      <c r="BQ226" s="294"/>
      <c r="BR226" s="294">
        <v>9.9760000000000009</v>
      </c>
      <c r="BS226" s="294" t="str">
        <f>IF(OR(ISBLANK(BR226),ISBLANK(BS225)),"",(BR226-BR225)*BS225)</f>
        <v/>
      </c>
      <c r="BT226" s="294">
        <v>1.6500000000000001E-2</v>
      </c>
      <c r="BU226" s="294">
        <f>BU225</f>
        <v>5</v>
      </c>
      <c r="BV226" s="294">
        <f t="shared" ref="BV226:BV259" ca="1" si="364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294"/>
      <c r="BX226" s="294">
        <v>263.07600000000002</v>
      </c>
      <c r="BY226" s="294">
        <v>4706.7920000000004</v>
      </c>
      <c r="BZ226" s="294" t="str">
        <f>IF(OR(ISBLANK(BY226),ISBLANK(BZ225)),"",(BY226-BY225)*BZ225)</f>
        <v/>
      </c>
      <c r="CA226" s="294">
        <v>265.57080000000002</v>
      </c>
      <c r="CB226" s="294">
        <f>CB225</f>
        <v>5</v>
      </c>
      <c r="CC226" s="294">
        <f t="shared" ref="CC226:CC259" ca="1" si="365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294"/>
      <c r="CE226" s="294"/>
      <c r="CF226" s="294">
        <v>1.23</v>
      </c>
      <c r="CG226" s="294" t="str">
        <f>IF(OR(ISBLANK(CF226),ISBLANK(CG225)),"",(CF226-CF225)*CG225)</f>
        <v/>
      </c>
      <c r="CH226" s="294">
        <v>0</v>
      </c>
      <c r="CI226" s="294">
        <f>CI225</f>
        <v>5</v>
      </c>
      <c r="CJ226" s="294">
        <f t="shared" ref="CJ226:CJ259" ca="1" si="366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294"/>
      <c r="CL226" s="294">
        <v>218.85599999999999</v>
      </c>
      <c r="CM226" s="294">
        <v>6233.3810000000003</v>
      </c>
      <c r="CN226" s="294" t="str">
        <f>IF(OR(ISBLANK(CM226),ISBLANK(CN225)),"",(CM226-CM225)*CN225)</f>
        <v/>
      </c>
      <c r="CO226" s="294">
        <v>219.93180000000001</v>
      </c>
      <c r="CP226" s="294">
        <f>CP225</f>
        <v>3</v>
      </c>
      <c r="CQ226" s="294">
        <f t="shared" ref="CQ226:CQ259" ca="1" si="367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294"/>
      <c r="CS226" s="294"/>
      <c r="CT226" s="294">
        <f t="shared" ref="CT226:CT235" ca="1" si="368">IFERROR(CV226+P355,"")</f>
        <v>83.027999999999992</v>
      </c>
      <c r="CU226" s="99">
        <f>CU225</f>
        <v>2</v>
      </c>
      <c r="CV226" s="99">
        <f t="shared" ref="CV226:CV259" ca="1" si="369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99"/>
      <c r="CX226" s="99">
        <v>62.567999999999998</v>
      </c>
      <c r="CY226" s="99">
        <f>CY225</f>
        <v>2</v>
      </c>
      <c r="CZ226" s="99" t="str">
        <f t="shared" ref="CZ226:CZ259" ca="1" si="370">IF(OR(ISERROR(INDIRECT(ADDRESS(ROW(CZ226),COLUMN(CZ226) + CY226,4,1),TRUE) + DA226),ISBLANK(INDIRECT(ADDRESS(ROW(CZ226),COLUMN(CZ226) + CY226,4,1),TRUE))),"",INDIRECT(ADDRESS(ROW(CZ226),COLUMN(CZ226) + CY226,4,1),TRUE) + DA226)</f>
        <v/>
      </c>
      <c r="DA226" s="99"/>
      <c r="DB226" s="99"/>
      <c r="DC226" s="99">
        <f>DC225</f>
        <v>2</v>
      </c>
      <c r="DD226" s="99" t="str">
        <f t="shared" ref="DD226:DD259" ca="1" si="371">IF(OR(ISERROR(INDIRECT(ADDRESS(ROW(DD226),COLUMN(DD226) + DC226,4,1),TRUE) + DE226),ISBLANK(INDIRECT(ADDRESS(ROW(DD226),COLUMN(DD226) + DC226,4,1),TRUE))),"",INDIRECT(ADDRESS(ROW(DD226),COLUMN(DD226) + DC226,4,1),TRUE) + DE226)</f>
        <v/>
      </c>
      <c r="DE226" s="99"/>
      <c r="DF226" s="99"/>
      <c r="DG226" s="294">
        <f>DG225</f>
        <v>3</v>
      </c>
      <c r="DH226" s="294">
        <f t="shared" ref="DH226:DH259" ca="1" si="372">IF(OR(ISERROR(INDIRECT(ADDRESS(ROW(DH226),COLUMN(DH226) + DG226,4,1),TRUE) + DI226),ISBLANK(INDIRECT(ADDRESS(ROW(DH226),COLUMN(DH226) + DG226,4,1),TRUE))),"",INDIRECT(ADDRESS(ROW(DH226),COLUMN(DH226) + DG226,4,1),TRUE) + DI226)</f>
        <v>37.169999999996399</v>
      </c>
      <c r="DI226" s="294"/>
      <c r="DJ226" s="294"/>
      <c r="DK226" s="294">
        <v>37.169999999996399</v>
      </c>
      <c r="DL226" s="294">
        <f>DL225</f>
        <v>5</v>
      </c>
      <c r="DM226" s="294">
        <f t="shared" ref="DM226:DM259" ca="1" si="373">IF(OR(ISERROR(INDIRECT(ADDRESS(ROW(DM226),COLUMN(DM226) + DL226,4,1),TRUE) + DN226),ISBLANK(INDIRECT(ADDRESS(ROW(DM226),COLUMN(DM226) + DL226,4,1),TRUE))),"",INDIRECT(ADDRESS(ROW(DM226),COLUMN(DM226) + DL226,4,1),TRUE) + DN226)</f>
        <v>65.526999999998594</v>
      </c>
      <c r="DN226" s="294"/>
      <c r="DO226" s="294"/>
      <c r="DP226" s="294">
        <f t="shared" ref="DP226:DP235" ca="1" si="374">DT226</f>
        <v>322.76</v>
      </c>
      <c r="DQ226" s="294">
        <v>322.76</v>
      </c>
      <c r="DR226" s="294">
        <f t="shared" ref="DR226:DR235" ca="1" si="375">IFERROR(X269+DH226+N484,"")</f>
        <v>65.526999999998594</v>
      </c>
      <c r="DS226" s="294">
        <f>DS225</f>
        <v>1</v>
      </c>
      <c r="DT226" s="294">
        <f t="shared" ref="DT226:DT259" ca="1" si="376">INDIRECT(ADDRESS(ROW(DT226),COLUMN(DT226) + DS226,4,1),TRUE)</f>
        <v>322.76</v>
      </c>
      <c r="DU226" s="294">
        <f t="shared" ref="DU226:DU259" si="377">IF(AND(ISBLANK(DV226),ISBLANK(DW226)),"",SUM(DV226,DW226))</f>
        <v>322.76</v>
      </c>
      <c r="DV226" s="294">
        <v>322.76</v>
      </c>
      <c r="DW226" s="294"/>
      <c r="DX226" s="99">
        <f>DX225</f>
        <v>2</v>
      </c>
      <c r="DY226" s="99" t="str">
        <f t="shared" ref="DY226:DY259" ca="1" si="378">IF(OR(ISERROR(INDIRECT(ADDRESS(ROW(DY226),COLUMN(DY226) + DX226,4,1),TRUE) + DZ226),ISBLANK(INDIRECT(ADDRESS(ROW(DY226),COLUMN(DY226) + DX226,4,1),TRUE))),"",INDIRECT(ADDRESS(ROW(DY226),COLUMN(DY226) + DX226,4,1),TRUE) + DZ226)</f>
        <v/>
      </c>
      <c r="DZ226" s="99"/>
      <c r="EA226" s="99"/>
      <c r="EB226" s="294">
        <f>EB225</f>
        <v>4</v>
      </c>
      <c r="EC226" s="294">
        <f t="shared" ref="EC226:EC259" ca="1" si="379">IF(OR(ISERROR(INDIRECT(ADDRESS(ROW(EC226),COLUMN(EC226) + EB226,4,1),TRUE) + ED226),ISBLANK(INDIRECT(ADDRESS(ROW(EC226),COLUMN(EC226) + EB226,4,1),TRUE))),"",INDIRECT(ADDRESS(ROW(EC226),COLUMN(EC226) + EB226,4,1),TRUE) + ED226)</f>
        <v>688274.92799999996</v>
      </c>
      <c r="ED226" s="294"/>
      <c r="EE226" s="294"/>
      <c r="EF226" s="294">
        <v>15642.611999999999</v>
      </c>
      <c r="EG226" s="294">
        <f>IF(OR(ISBLANK(EF226),ISBLANK(EG225)),"",(EF226-EF225)*EG225)</f>
        <v>688274.92799999996</v>
      </c>
      <c r="EH226" s="294">
        <f>EH225</f>
        <v>4</v>
      </c>
      <c r="EI226" s="294">
        <f t="shared" ref="EI226:EI259" ca="1" si="380">IF(OR(ISERROR(INDIRECT(ADDRESS(ROW(EI226),COLUMN(EI226) + EH226,4,1),TRUE) + EJ226),ISBLANK(INDIRECT(ADDRESS(ROW(EI226),COLUMN(EI226) + EH226,4,1),TRUE))),"",INDIRECT(ADDRESS(ROW(EI226),COLUMN(EI226) + EH226,4,1),TRUE) + EJ226)</f>
        <v>34040.116000000002</v>
      </c>
      <c r="EJ226" s="294"/>
      <c r="EK226" s="294"/>
      <c r="EL226" s="294">
        <v>773.63900000000001</v>
      </c>
      <c r="EM226" s="294">
        <f>IF(OR(ISBLANK(EL226),ISBLANK(EM225)),"",(EL226-EL225)*EM225)</f>
        <v>34040.116000000002</v>
      </c>
      <c r="EN226" s="99">
        <f>EN225</f>
        <v>2</v>
      </c>
      <c r="EO226" s="99" t="str">
        <f t="shared" ref="EO226:EO259" ca="1" si="381">IF(OR(ISERROR(INDIRECT(ADDRESS(ROW(EO226),COLUMN(EO226) + EN226,4,1),TRUE) + EP226),ISBLANK(INDIRECT(ADDRESS(ROW(EO226),COLUMN(EO226) + EN226,4,1),TRUE))),"",INDIRECT(ADDRESS(ROW(EO226),COLUMN(EO226) + EN226,4,1),TRUE) + EP226)</f>
        <v/>
      </c>
      <c r="EP226" s="99"/>
      <c r="EQ226" s="99"/>
      <c r="ER226" s="99">
        <f>ER225</f>
        <v>2</v>
      </c>
      <c r="ES226" s="99" t="str">
        <f t="shared" ref="ES226:ES259" ca="1" si="382">IF(OR(ISERROR(INDIRECT(ADDRESS(ROW(ES226),COLUMN(ES226) + ER226,4,1),TRUE) + ET226),ISBLANK(INDIRECT(ADDRESS(ROW(ES226),COLUMN(ES226) + ER226,4,1),TRUE))),"",INDIRECT(ADDRESS(ROW(ES226),COLUMN(ES226) + ER226,4,1),TRUE) + ET226)</f>
        <v/>
      </c>
      <c r="ET226" s="99"/>
      <c r="EU226" s="99"/>
      <c r="EV226" s="99">
        <f>EV225</f>
        <v>2</v>
      </c>
      <c r="EW226" s="99" t="str">
        <f t="shared" ref="EW226:EW259" ca="1" si="383">IF(OR(ISERROR(INDIRECT(ADDRESS(ROW(EW226),COLUMN(EW226) + EV226,4,1),TRUE) + EX226),ISBLANK(INDIRECT(ADDRESS(ROW(EW226),COLUMN(EW226) + EV226,4,1),TRUE))),"",INDIRECT(ADDRESS(ROW(EW226),COLUMN(EW226) + EV226,4,1),TRUE) + EX226)</f>
        <v/>
      </c>
      <c r="EX226" s="99"/>
      <c r="EY226" s="99"/>
      <c r="EZ226" s="99">
        <f>EZ225</f>
        <v>2</v>
      </c>
      <c r="FA226" s="99" t="str">
        <f t="shared" ref="FA226:FA259" ca="1" si="384">IF(OR(ISERROR(INDIRECT(ADDRESS(ROW(FA226),COLUMN(FA226) + EZ226,4,1),TRUE) + FB226),ISBLANK(INDIRECT(ADDRESS(ROW(FA226),COLUMN(FA226) + EZ226,4,1),TRUE))),"",INDIRECT(ADDRESS(ROW(FA226),COLUMN(FA226) + EZ226,4,1),TRUE) + FB226)</f>
        <v/>
      </c>
      <c r="FB226" s="99"/>
      <c r="FC226" s="99"/>
      <c r="FD226" s="294">
        <f>FD225</f>
        <v>4</v>
      </c>
      <c r="FE226" s="294">
        <f t="shared" ref="FE226:FE259" ca="1" si="385">IF(OR(ISERROR(INDIRECT(ADDRESS(ROW(FE226),COLUMN(FE226) + FD226,4,1),TRUE) + FF226),ISBLANK(INDIRECT(ADDRESS(ROW(FE226),COLUMN(FE226) + FD226,4,1),TRUE))),"",INDIRECT(ADDRESS(ROW(FE226),COLUMN(FE226) + FD226,4,1),TRUE) + FF226)</f>
        <v>136776.75</v>
      </c>
      <c r="FF226" s="294"/>
      <c r="FG226" s="294"/>
      <c r="FH226" s="294">
        <v>2072.375</v>
      </c>
      <c r="FI226" s="294">
        <f>IF(OR(ISBLANK(FH226),ISBLANK(FI225)),"",(FH226-FH225)*FI225)</f>
        <v>136776.75</v>
      </c>
      <c r="FJ226" s="294">
        <f>FJ225</f>
        <v>4</v>
      </c>
      <c r="FK226" s="294">
        <f t="shared" ref="FK226:FK259" ca="1" si="386">IF(OR(ISERROR(INDIRECT(ADDRESS(ROW(FK226),COLUMN(FK226) + FJ226,4,1),TRUE) + FL226),ISBLANK(INDIRECT(ADDRESS(ROW(FK226),COLUMN(FK226) + FJ226,4,1),TRUE))),"",INDIRECT(ADDRESS(ROW(FK226),COLUMN(FK226) + FJ226,4,1),TRUE) + FL226)</f>
        <v>285323.74200000003</v>
      </c>
      <c r="FL226" s="294"/>
      <c r="FM226" s="294"/>
      <c r="FN226" s="294">
        <v>4323.0870000000004</v>
      </c>
      <c r="FO226" s="294">
        <f>IF(OR(ISBLANK(FN226),ISBLANK(FO225)),"",(FN226-FN225)*FO225)</f>
        <v>285323.74200000003</v>
      </c>
      <c r="FP226" s="294">
        <f>FP225</f>
        <v>3</v>
      </c>
      <c r="FQ226" s="294">
        <f t="shared" ref="FQ226:FQ259" ca="1" si="387">IF(OR(ISERROR(INDIRECT(ADDRESS(ROW(FQ226),COLUMN(FQ226) + FP226,4,1),TRUE) + FR226),ISBLANK(INDIRECT(ADDRESS(ROW(FQ226),COLUMN(FQ226) + FP226,4,1),TRUE))),"",INDIRECT(ADDRESS(ROW(FQ226),COLUMN(FQ226) + FP226,4,1),TRUE) + FR226)</f>
        <v>2404.2652799999996</v>
      </c>
      <c r="FR226" s="294"/>
      <c r="FS226" s="294"/>
      <c r="FT226" s="294">
        <f t="shared" ref="FT226:FT259" ca="1" si="388">IFERROR(AH527+AB527,"")</f>
        <v>2404.2652799999996</v>
      </c>
      <c r="FU226" s="294">
        <f>FU225</f>
        <v>3</v>
      </c>
      <c r="FV226" s="294">
        <f t="shared" ref="FV226:FV259" ca="1" si="389">IF(OR(ISERROR(INDIRECT(ADDRESS(ROW(FV226),COLUMN(FV226) + FU226,4,1),TRUE) + FW226),ISBLANK(INDIRECT(ADDRESS(ROW(FV226),COLUMN(FV226) + FU226,4,1),TRUE))),"",INDIRECT(ADDRESS(ROW(FV226),COLUMN(FV226) + FU226,4,1),TRUE) + FW226)</f>
        <v>1409932.8539999998</v>
      </c>
      <c r="FW226" s="294"/>
      <c r="FX226" s="294"/>
      <c r="FY226" s="294">
        <f t="shared" ref="FY226:FY259" ca="1" si="390">IFERROR(BF527-AZ527+AT527-AN527,"")</f>
        <v>1409932.8539999998</v>
      </c>
      <c r="FZ226" s="294">
        <f>FZ225</f>
        <v>3</v>
      </c>
      <c r="GA226" s="294">
        <f t="shared" ref="GA226:GA259" ca="1" si="391">IF(OR(ISERROR(INDIRECT(ADDRESS(ROW(GA226),COLUMN(GA226) + FZ226,4,1),TRUE) + GB226),ISBLANK(INDIRECT(ADDRESS(ROW(GA226),COLUMN(GA226) + FZ226,4,1),TRUE))),"",INDIRECT(ADDRESS(ROW(GA226),COLUMN(GA226) + FZ226,4,1),TRUE) + GB226)</f>
        <v>1854.6759199999999</v>
      </c>
      <c r="GB226" s="294"/>
      <c r="GC226" s="294"/>
      <c r="GD226" s="294">
        <f t="shared" ref="GD226:GD259" ca="1" si="392">IFERROR(D441+J398,"")</f>
        <v>1854.6759199999999</v>
      </c>
      <c r="GE226" s="294">
        <f>GE225</f>
        <v>3</v>
      </c>
      <c r="GF226" s="294">
        <f t="shared" ref="GF226:GF259" ca="1" si="393">IF(OR(ISERROR(INDIRECT(ADDRESS(ROW(GF226),COLUMN(GF226) + GE226,4,1),TRUE) + GG226),ISBLANK(INDIRECT(ADDRESS(ROW(GF226),COLUMN(GF226) + GE226,4,1),TRUE))),"",INDIRECT(ADDRESS(ROW(GF226),COLUMN(GF226) + GE226,4,1),TRUE) + GG226)</f>
        <v>738881.70000000019</v>
      </c>
      <c r="GG226" s="294"/>
      <c r="GH226" s="294"/>
      <c r="GI226" s="294">
        <f t="shared" ref="GI226:GI259" ca="1" si="394">IFERROR(V527+P527+J527+D527,"")</f>
        <v>738881.70000000019</v>
      </c>
      <c r="GJ226" s="294">
        <f>GJ225</f>
        <v>3</v>
      </c>
      <c r="GK226" s="294">
        <f t="shared" ref="GK226:GK259" ca="1" si="395">IF(OR(ISERROR(INDIRECT(ADDRESS(ROW(GK226),COLUMN(GK226) + GJ226,4,1),TRUE) + GL226),ISBLANK(INDIRECT(ADDRESS(ROW(GK226),COLUMN(GK226) + GJ226,4,1),TRUE))),"",INDIRECT(ADDRESS(ROW(GK226),COLUMN(GK226) + GJ226,4,1),TRUE) + GL226)</f>
        <v>5290.8459999999995</v>
      </c>
      <c r="GL226" s="294"/>
      <c r="GM226" s="294"/>
      <c r="GN226" s="294">
        <f t="shared" ref="GN226:GN235" ca="1" si="396">IFERROR(D398+R54,"")</f>
        <v>5290.8459999999995</v>
      </c>
      <c r="GO226" s="294">
        <f>GO225</f>
        <v>3</v>
      </c>
      <c r="GP226" s="294">
        <f t="shared" ref="GP226:GP259" ca="1" si="397">IF(OR(ISERROR(INDIRECT(ADDRESS(ROW(GP226),COLUMN(GP226) + GO226,4,1),TRUE) + GQ226),ISBLANK(INDIRECT(ADDRESS(ROW(GP226),COLUMN(GP226) + GO226,4,1),TRUE))),"",INDIRECT(ADDRESS(ROW(GP226),COLUMN(GP226) + GO226,4,1),TRUE) + GQ226)</f>
        <v>4318828.6509999996</v>
      </c>
      <c r="GQ226" s="294"/>
      <c r="GR226" s="294"/>
      <c r="GS226" s="294">
        <f t="shared" ref="GS226:GS235" ca="1" si="398">IFERROR(BC484+AW484+S484+FV527+FP527+FJ527+AZ269+GO312+FD527+EX527+GH312+HX312+FT312+ER527+EL527+DZ527+EF527+EY312+ER312+DT527+DN527+DH527+DB527+CV527+CP527+CJ527+HC312+BU269+BN269+CD527+BG269+HJ312+BX527+GV312+BR527+BL527+AQ484-AK484+AE484-Y484,"")</f>
        <v>4318828.6509999996</v>
      </c>
      <c r="GT226" s="99">
        <f>GT225</f>
        <v>2</v>
      </c>
      <c r="GU226" s="99">
        <f t="shared" ref="GU226:GU259" ca="1" si="399">IF(OR(ISERROR(INDIRECT(ADDRESS(ROW(GU226),COLUMN(GU226) + GT226,4,1),TRUE) + GV226),ISBLANK(INDIRECT(ADDRESS(ROW(GU226),COLUMN(GU226) + GT226,4,1),TRUE))),"",INDIRECT(ADDRESS(ROW(GU226),COLUMN(GU226) + GT226,4,1),TRUE) + GV226)</f>
        <v>0.318</v>
      </c>
      <c r="GV226" s="99"/>
      <c r="GW226" s="99">
        <v>0.318</v>
      </c>
      <c r="GX226" s="99">
        <f>GX225</f>
        <v>2</v>
      </c>
      <c r="GY226" s="99">
        <f t="shared" ref="GY226:GY259" ca="1" si="400">IF(OR(ISERROR(INDIRECT(ADDRESS(ROW(GY226),COLUMN(GY226) + GX226,4,1),TRUE) + GZ226),ISBLANK(INDIRECT(ADDRESS(ROW(GY226),COLUMN(GY226) + GX226,4,1),TRUE))),"",INDIRECT(ADDRESS(ROW(GY226),COLUMN(GY226) + GX226,4,1),TRUE) + GZ226)</f>
        <v>0.3</v>
      </c>
      <c r="GZ226" s="99"/>
      <c r="HA226" s="99">
        <v>0.3</v>
      </c>
      <c r="HB226" s="294">
        <f>HB225</f>
        <v>3</v>
      </c>
      <c r="HC226" s="294">
        <f t="shared" ref="HC226:HC259" ca="1" si="401">IF(OR(ISERROR(INDIRECT(ADDRESS(ROW(HC226),COLUMN(HC226) + HB226,4,1),TRUE) + HD226),ISBLANK(INDIRECT(ADDRESS(ROW(HC226),COLUMN(HC226) + HB226,4,1),TRUE))),"",INDIRECT(ADDRESS(ROW(HC226),COLUMN(HC226) + HB226,4,1),TRUE) + HD226)</f>
        <v>76.706000000000003</v>
      </c>
      <c r="HD226" s="294"/>
      <c r="HE226" s="294"/>
      <c r="HF226" s="294">
        <v>76.706000000000003</v>
      </c>
      <c r="HG226" s="294">
        <f>HG225</f>
        <v>3</v>
      </c>
      <c r="HH226" s="294">
        <f t="shared" ref="HH226:HH259" ca="1" si="402">IF(OR(ISERROR(INDIRECT(ADDRESS(ROW(HH226),COLUMN(HH226) + HG226,4,1),TRUE) + HI226),ISBLANK(INDIRECT(ADDRESS(ROW(HH226),COLUMN(HH226) + HG226,4,1),TRUE))),"",INDIRECT(ADDRESS(ROW(HH226),COLUMN(HH226) + HG226,4,1),TRUE) + HI226)</f>
        <v>430.27600000000001</v>
      </c>
      <c r="HI226" s="294"/>
      <c r="HJ226" s="294"/>
      <c r="HK226" s="294">
        <f t="shared" ref="HK226:HK259" ca="1" si="403">IFERROR(HM226-GU226,"")</f>
        <v>430.27600000000001</v>
      </c>
      <c r="HL226" s="99">
        <f>HL225</f>
        <v>2</v>
      </c>
      <c r="HM226" s="99">
        <f t="shared" ref="HM226:HM259" ca="1" si="404">IF(OR(ISERROR(INDIRECT(ADDRESS(ROW(HM226),COLUMN(HM226) + HL226,4,1),TRUE) + HN226),ISBLANK(INDIRECT(ADDRESS(ROW(HM226),COLUMN(HM226) + HL226,4,1),TRUE))),"",INDIRECT(ADDRESS(ROW(HM226),COLUMN(HM226) + HL226,4,1),TRUE) + HN226)</f>
        <v>430.59399999999999</v>
      </c>
      <c r="HN226" s="99"/>
      <c r="HO226" s="99">
        <v>430.59399999999999</v>
      </c>
    </row>
    <row r="227" spans="2:223" x14ac:dyDescent="0.25">
      <c r="B227" s="252">
        <v>2</v>
      </c>
      <c r="C227" s="252">
        <f>C225</f>
        <v>3</v>
      </c>
      <c r="D227" s="252">
        <f t="shared" ca="1" si="345"/>
        <v>276.07800000005955</v>
      </c>
      <c r="E227" s="252"/>
      <c r="F227" s="252"/>
      <c r="G227" s="252">
        <f t="shared" ca="1" si="346"/>
        <v>276.07800000005955</v>
      </c>
      <c r="H227" s="252">
        <f>H225</f>
        <v>3</v>
      </c>
      <c r="I227" s="252">
        <f t="shared" ca="1" si="347"/>
        <v>34</v>
      </c>
      <c r="J227" s="252"/>
      <c r="K227" s="252"/>
      <c r="L227" s="252">
        <v>34</v>
      </c>
      <c r="M227" s="294">
        <f>M225</f>
        <v>4</v>
      </c>
      <c r="N227" s="294">
        <f t="shared" ca="1" si="348"/>
        <v>202.39999999996598</v>
      </c>
      <c r="O227" s="294"/>
      <c r="P227" s="294"/>
      <c r="Q227" s="294">
        <v>204.57</v>
      </c>
      <c r="R227" s="294">
        <f>IF(OR(ISBLANK(Q227),ISBLANK(R225)),"",(Q227-Q226)*R225)</f>
        <v>202.39999999996598</v>
      </c>
      <c r="S227" s="294">
        <f>S225</f>
        <v>4</v>
      </c>
      <c r="T227" s="294">
        <f t="shared" ca="1" si="349"/>
        <v>0</v>
      </c>
      <c r="U227" s="294"/>
      <c r="V227" s="294"/>
      <c r="W227" s="294">
        <v>1.5760000000000001</v>
      </c>
      <c r="X227" s="294">
        <f>IF(OR(ISBLANK(W227),ISBLANK(X225)),"",(W227-W226)*X225)</f>
        <v>0</v>
      </c>
      <c r="Y227" s="294">
        <f>Y225</f>
        <v>4</v>
      </c>
      <c r="Z227" s="294">
        <f t="shared" ca="1" si="350"/>
        <v>71.734000000000009</v>
      </c>
      <c r="AA227" s="294"/>
      <c r="AB227" s="294"/>
      <c r="AC227" s="294">
        <f t="shared" ca="1" si="351"/>
        <v>85.44</v>
      </c>
      <c r="AD227" s="294">
        <f t="shared" ca="1" si="352"/>
        <v>71.734000000000009</v>
      </c>
      <c r="AE227" s="294">
        <f>AE225</f>
        <v>1</v>
      </c>
      <c r="AF227" s="294">
        <f t="shared" ca="1" si="353"/>
        <v>85.44</v>
      </c>
      <c r="AG227" s="294">
        <f t="shared" si="354"/>
        <v>85.44</v>
      </c>
      <c r="AH227" s="294">
        <v>85.44</v>
      </c>
      <c r="AI227" s="294"/>
      <c r="AJ227" s="294">
        <f>AJ225</f>
        <v>3</v>
      </c>
      <c r="AK227" s="294">
        <f t="shared" ca="1" si="355"/>
        <v>0</v>
      </c>
      <c r="AL227" s="294"/>
      <c r="AM227" s="294"/>
      <c r="AN227" s="294">
        <v>0</v>
      </c>
      <c r="AO227" s="294">
        <f>AO225</f>
        <v>4</v>
      </c>
      <c r="AP227" s="294">
        <f t="shared" ca="1" si="356"/>
        <v>272.61499999992839</v>
      </c>
      <c r="AQ227" s="294"/>
      <c r="AR227" s="294"/>
      <c r="AS227" s="294">
        <f t="shared" ca="1" si="357"/>
        <v>309.322</v>
      </c>
      <c r="AT227" s="294">
        <f t="shared" ca="1" si="358"/>
        <v>272.61499999992839</v>
      </c>
      <c r="AU227" s="294">
        <f>AU225</f>
        <v>1</v>
      </c>
      <c r="AV227" s="294">
        <f t="shared" ca="1" si="359"/>
        <v>309.322</v>
      </c>
      <c r="AW227" s="294">
        <f t="shared" si="360"/>
        <v>309.322</v>
      </c>
      <c r="AX227" s="294">
        <v>309.322</v>
      </c>
      <c r="AY227" s="294"/>
      <c r="AZ227" s="294">
        <f>AZ225</f>
        <v>5</v>
      </c>
      <c r="BA227" s="294">
        <f t="shared" ca="1" si="361"/>
        <v>0</v>
      </c>
      <c r="BB227" s="294"/>
      <c r="BC227" s="294"/>
      <c r="BD227" s="294"/>
      <c r="BE227" s="294" t="str">
        <f>IF(OR(ISBLANK(BD227),ISBLANK(BE225)),"",(BD227-BD226)*BE225)</f>
        <v/>
      </c>
      <c r="BF227" s="294">
        <v>0</v>
      </c>
      <c r="BG227" s="294">
        <f>BG225</f>
        <v>5</v>
      </c>
      <c r="BH227" s="294">
        <f t="shared" ca="1" si="362"/>
        <v>42.678897999999997</v>
      </c>
      <c r="BI227" s="294"/>
      <c r="BJ227" s="294"/>
      <c r="BK227" s="294">
        <v>3010.7759999999998</v>
      </c>
      <c r="BL227" s="294" t="str">
        <f>IF(OR(ISBLANK(BK227),ISBLANK(BL225)),"",(BK227-BK226)*BL225)</f>
        <v/>
      </c>
      <c r="BM227" s="294">
        <v>42.678897999999997</v>
      </c>
      <c r="BN227" s="294">
        <f>BN225</f>
        <v>5</v>
      </c>
      <c r="BO227" s="294">
        <f t="shared" ca="1" si="363"/>
        <v>0</v>
      </c>
      <c r="BP227" s="294"/>
      <c r="BQ227" s="294"/>
      <c r="BR227" s="294">
        <v>9.9760000000000009</v>
      </c>
      <c r="BS227" s="294" t="str">
        <f>IF(OR(ISBLANK(BR227),ISBLANK(BS225)),"",(BR227-BR226)*BS225)</f>
        <v/>
      </c>
      <c r="BT227" s="294">
        <v>0</v>
      </c>
      <c r="BU227" s="294">
        <f>BU225</f>
        <v>5</v>
      </c>
      <c r="BV227" s="294">
        <f t="shared" ca="1" si="364"/>
        <v>228.81540000000001</v>
      </c>
      <c r="BW227" s="294"/>
      <c r="BX227" s="294"/>
      <c r="BY227" s="294">
        <v>4708.5320000000002</v>
      </c>
      <c r="BZ227" s="294" t="str">
        <f>IF(OR(ISBLANK(BY227),ISBLANK(BZ225)),"",(BY227-BY226)*BZ225)</f>
        <v/>
      </c>
      <c r="CA227" s="294">
        <v>228.81540000000001</v>
      </c>
      <c r="CB227" s="294">
        <f>CB225</f>
        <v>5</v>
      </c>
      <c r="CC227" s="294">
        <f t="shared" ca="1" si="365"/>
        <v>0</v>
      </c>
      <c r="CD227" s="294"/>
      <c r="CE227" s="294"/>
      <c r="CF227" s="294">
        <v>1.23</v>
      </c>
      <c r="CG227" s="294" t="str">
        <f>IF(OR(ISBLANK(CF227),ISBLANK(CG225)),"",(CF227-CF226)*CG225)</f>
        <v/>
      </c>
      <c r="CH227" s="294">
        <v>0</v>
      </c>
      <c r="CI227" s="294">
        <f>CI225</f>
        <v>5</v>
      </c>
      <c r="CJ227" s="294">
        <f t="shared" ca="1" si="366"/>
        <v>336.19742000000002</v>
      </c>
      <c r="CK227" s="294"/>
      <c r="CL227" s="294"/>
      <c r="CM227" s="294">
        <v>6235.9369999999999</v>
      </c>
      <c r="CN227" s="294" t="str">
        <f>IF(OR(ISBLANK(CM227),ISBLANK(CN225)),"",(CM227-CM226)*CN225)</f>
        <v/>
      </c>
      <c r="CO227" s="294">
        <v>336.19742000000002</v>
      </c>
      <c r="CP227" s="294">
        <f>CP225</f>
        <v>3</v>
      </c>
      <c r="CQ227" s="294">
        <f t="shared" ca="1" si="367"/>
        <v>87.647999999999996</v>
      </c>
      <c r="CR227" s="294"/>
      <c r="CS227" s="294"/>
      <c r="CT227" s="294">
        <f t="shared" ca="1" si="368"/>
        <v>87.647999999999996</v>
      </c>
      <c r="CU227" s="294">
        <f>CU225</f>
        <v>2</v>
      </c>
      <c r="CV227" s="294">
        <f t="shared" ca="1" si="369"/>
        <v>67.451999999999998</v>
      </c>
      <c r="CW227" s="294"/>
      <c r="CX227" s="294">
        <v>67.451999999999998</v>
      </c>
      <c r="CY227" s="294">
        <f>CY225</f>
        <v>2</v>
      </c>
      <c r="CZ227" s="294" t="str">
        <f t="shared" ca="1" si="370"/>
        <v/>
      </c>
      <c r="DA227" s="294"/>
      <c r="DB227" s="294"/>
      <c r="DC227" s="294">
        <f>DC225</f>
        <v>2</v>
      </c>
      <c r="DD227" s="294" t="str">
        <f t="shared" ca="1" si="371"/>
        <v/>
      </c>
      <c r="DE227" s="294"/>
      <c r="DF227" s="294"/>
      <c r="DG227" s="294">
        <f>DG225</f>
        <v>3</v>
      </c>
      <c r="DH227" s="294">
        <f t="shared" ca="1" si="372"/>
        <v>37.065000000000502</v>
      </c>
      <c r="DI227" s="294"/>
      <c r="DJ227" s="294"/>
      <c r="DK227" s="294">
        <v>37.065000000000502</v>
      </c>
      <c r="DL227" s="294">
        <f>DL225</f>
        <v>5</v>
      </c>
      <c r="DM227" s="294">
        <f t="shared" ca="1" si="373"/>
        <v>364.4790000000018</v>
      </c>
      <c r="DN227" s="294"/>
      <c r="DO227" s="294"/>
      <c r="DP227" s="294">
        <f t="shared" ca="1" si="374"/>
        <v>326.5</v>
      </c>
      <c r="DQ227" s="294">
        <v>326.5</v>
      </c>
      <c r="DR227" s="294">
        <f t="shared" ca="1" si="375"/>
        <v>364.4790000000018</v>
      </c>
      <c r="DS227" s="294">
        <f>DS225</f>
        <v>1</v>
      </c>
      <c r="DT227" s="294">
        <f t="shared" ca="1" si="376"/>
        <v>326.5</v>
      </c>
      <c r="DU227" s="294">
        <f t="shared" si="377"/>
        <v>326.5</v>
      </c>
      <c r="DV227" s="294">
        <v>326.5</v>
      </c>
      <c r="DW227" s="294"/>
      <c r="DX227" s="294">
        <f>DX225</f>
        <v>2</v>
      </c>
      <c r="DY227" s="294" t="str">
        <f t="shared" ca="1" si="378"/>
        <v/>
      </c>
      <c r="DZ227" s="294"/>
      <c r="EA227" s="294"/>
      <c r="EB227" s="294">
        <f>EB225</f>
        <v>4</v>
      </c>
      <c r="EC227" s="294">
        <f t="shared" ca="1" si="379"/>
        <v>199.62800000001153</v>
      </c>
      <c r="ED227" s="294"/>
      <c r="EE227" s="294"/>
      <c r="EF227" s="294">
        <v>15647.148999999999</v>
      </c>
      <c r="EG227" s="294">
        <f>IF(OR(ISBLANK(EF227),ISBLANK(EG225)),"",(EF227-EF226)*EG225)</f>
        <v>199.62800000001153</v>
      </c>
      <c r="EH227" s="294">
        <f>EH225</f>
        <v>4</v>
      </c>
      <c r="EI227" s="294">
        <f t="shared" ca="1" si="380"/>
        <v>0</v>
      </c>
      <c r="EJ227" s="294"/>
      <c r="EK227" s="294"/>
      <c r="EL227" s="294">
        <v>773.63900000000001</v>
      </c>
      <c r="EM227" s="294">
        <f>IF(OR(ISBLANK(EL227),ISBLANK(EM225)),"",(EL227-EL226)*EM225)</f>
        <v>0</v>
      </c>
      <c r="EN227" s="294">
        <f>EN225</f>
        <v>2</v>
      </c>
      <c r="EO227" s="294" t="str">
        <f t="shared" ca="1" si="381"/>
        <v/>
      </c>
      <c r="EP227" s="294"/>
      <c r="EQ227" s="294"/>
      <c r="ER227" s="294">
        <f>ER225</f>
        <v>2</v>
      </c>
      <c r="ES227" s="294" t="str">
        <f t="shared" ca="1" si="382"/>
        <v/>
      </c>
      <c r="ET227" s="294"/>
      <c r="EU227" s="294"/>
      <c r="EV227" s="294">
        <f>EV225</f>
        <v>2</v>
      </c>
      <c r="EW227" s="294" t="str">
        <f t="shared" ca="1" si="383"/>
        <v/>
      </c>
      <c r="EX227" s="294"/>
      <c r="EY227" s="294"/>
      <c r="EZ227" s="294">
        <f>EZ225</f>
        <v>2</v>
      </c>
      <c r="FA227" s="294" t="str">
        <f t="shared" ca="1" si="384"/>
        <v/>
      </c>
      <c r="FB227" s="294"/>
      <c r="FC227" s="294"/>
      <c r="FD227" s="294">
        <f>FD225</f>
        <v>4</v>
      </c>
      <c r="FE227" s="294">
        <f t="shared" ca="1" si="385"/>
        <v>34.980000000013206</v>
      </c>
      <c r="FF227" s="294"/>
      <c r="FG227" s="294"/>
      <c r="FH227" s="294">
        <v>2072.9050000000002</v>
      </c>
      <c r="FI227" s="294">
        <f>IF(OR(ISBLANK(FH227),ISBLANK(FI225)),"",(FH227-FH226)*FI225)</f>
        <v>34.980000000013206</v>
      </c>
      <c r="FJ227" s="294">
        <f>FJ225</f>
        <v>4</v>
      </c>
      <c r="FK227" s="294">
        <f t="shared" ca="1" si="386"/>
        <v>6.2699999999567808</v>
      </c>
      <c r="FL227" s="294"/>
      <c r="FM227" s="294"/>
      <c r="FN227" s="294">
        <v>4323.1819999999998</v>
      </c>
      <c r="FO227" s="294">
        <f>IF(OR(ISBLANK(FN227),ISBLANK(FO225)),"",(FN227-FN226)*FO225)</f>
        <v>6.2699999999567808</v>
      </c>
      <c r="FP227" s="294">
        <f>FP225</f>
        <v>3</v>
      </c>
      <c r="FQ227" s="294">
        <f t="shared" ca="1" si="387"/>
        <v>0.4076799999999639</v>
      </c>
      <c r="FR227" s="294"/>
      <c r="FS227" s="294"/>
      <c r="FT227" s="294">
        <f t="shared" ca="1" si="388"/>
        <v>0.4076799999999639</v>
      </c>
      <c r="FU227" s="294">
        <f>FU225</f>
        <v>3</v>
      </c>
      <c r="FV227" s="294">
        <f t="shared" ca="1" si="389"/>
        <v>552.68399999998655</v>
      </c>
      <c r="FW227" s="294"/>
      <c r="FX227" s="294"/>
      <c r="FY227" s="294">
        <f t="shared" ca="1" si="390"/>
        <v>552.68399999998655</v>
      </c>
      <c r="FZ227" s="294">
        <f>FZ225</f>
        <v>3</v>
      </c>
      <c r="GA227" s="294">
        <f t="shared" ca="1" si="391"/>
        <v>0.21272000000004482</v>
      </c>
      <c r="GB227" s="294"/>
      <c r="GC227" s="294"/>
      <c r="GD227" s="294">
        <f t="shared" ca="1" si="392"/>
        <v>0.21272000000004482</v>
      </c>
      <c r="GE227" s="294">
        <f>GE225</f>
        <v>3</v>
      </c>
      <c r="GF227" s="294">
        <f t="shared" ca="1" si="393"/>
        <v>227.57999999997992</v>
      </c>
      <c r="GG227" s="294"/>
      <c r="GH227" s="294"/>
      <c r="GI227" s="294">
        <f t="shared" ca="1" si="394"/>
        <v>227.57999999997992</v>
      </c>
      <c r="GJ227" s="294">
        <f>GJ225</f>
        <v>3</v>
      </c>
      <c r="GK227" s="294">
        <f t="shared" ca="1" si="395"/>
        <v>1.3019999999996799</v>
      </c>
      <c r="GL227" s="294"/>
      <c r="GM227" s="294"/>
      <c r="GN227" s="294">
        <f t="shared" ca="1" si="396"/>
        <v>1.3019999999996799</v>
      </c>
      <c r="GO227" s="294">
        <f>GO225</f>
        <v>3</v>
      </c>
      <c r="GP227" s="294">
        <f t="shared" ca="1" si="397"/>
        <v>501.94900000016457</v>
      </c>
      <c r="GQ227" s="294"/>
      <c r="GR227" s="294"/>
      <c r="GS227" s="294">
        <f t="shared" ca="1" si="398"/>
        <v>501.94900000016457</v>
      </c>
      <c r="GT227" s="294">
        <f>GT225</f>
        <v>2</v>
      </c>
      <c r="GU227" s="294">
        <f t="shared" ca="1" si="399"/>
        <v>0.30199999999999999</v>
      </c>
      <c r="GV227" s="294"/>
      <c r="GW227" s="294">
        <v>0.30199999999999999</v>
      </c>
      <c r="GX227" s="294">
        <f>GX225</f>
        <v>2</v>
      </c>
      <c r="GY227" s="294">
        <f t="shared" ca="1" si="400"/>
        <v>0.28999999999999998</v>
      </c>
      <c r="GZ227" s="294"/>
      <c r="HA227" s="294">
        <v>0.28999999999999998</v>
      </c>
      <c r="HB227" s="294">
        <f>HB225</f>
        <v>3</v>
      </c>
      <c r="HC227" s="294">
        <f t="shared" ca="1" si="401"/>
        <v>71.141999999999996</v>
      </c>
      <c r="HD227" s="294"/>
      <c r="HE227" s="294"/>
      <c r="HF227" s="294">
        <v>71.141999999999996</v>
      </c>
      <c r="HG227" s="294">
        <f>HG225</f>
        <v>3</v>
      </c>
      <c r="HH227" s="294">
        <f t="shared" ca="1" si="402"/>
        <v>418.91800000000001</v>
      </c>
      <c r="HI227" s="294"/>
      <c r="HJ227" s="294"/>
      <c r="HK227" s="294">
        <f t="shared" ca="1" si="403"/>
        <v>418.91800000000001</v>
      </c>
      <c r="HL227" s="294">
        <f>HL225</f>
        <v>2</v>
      </c>
      <c r="HM227" s="294">
        <f t="shared" ca="1" si="404"/>
        <v>419.22</v>
      </c>
      <c r="HN227" s="294"/>
      <c r="HO227" s="294">
        <v>419.22</v>
      </c>
    </row>
    <row r="228" spans="2:223" x14ac:dyDescent="0.25">
      <c r="B228" s="252">
        <v>3</v>
      </c>
      <c r="C228" s="252">
        <f>C225</f>
        <v>3</v>
      </c>
      <c r="D228" s="252">
        <f t="shared" ca="1" si="345"/>
        <v>615.56879999992816</v>
      </c>
      <c r="E228" s="252"/>
      <c r="F228" s="252"/>
      <c r="G228" s="252">
        <f t="shared" ca="1" si="346"/>
        <v>615.56879999992816</v>
      </c>
      <c r="H228" s="252">
        <f>H225</f>
        <v>3</v>
      </c>
      <c r="I228" s="252">
        <f t="shared" ca="1" si="347"/>
        <v>33</v>
      </c>
      <c r="J228" s="252"/>
      <c r="K228" s="252"/>
      <c r="L228" s="252">
        <v>33</v>
      </c>
      <c r="M228" s="294">
        <f>M225</f>
        <v>4</v>
      </c>
      <c r="N228" s="294">
        <f t="shared" ca="1" si="348"/>
        <v>275</v>
      </c>
      <c r="O228" s="294"/>
      <c r="P228" s="294"/>
      <c r="Q228" s="294">
        <v>204.69499999999999</v>
      </c>
      <c r="R228" s="294">
        <f>IF(OR(ISBLANK(Q228),ISBLANK(R225)),"",(Q228-Q227)*R225)</f>
        <v>275</v>
      </c>
      <c r="S228" s="294">
        <f>S225</f>
        <v>4</v>
      </c>
      <c r="T228" s="294">
        <f t="shared" ca="1" si="349"/>
        <v>0</v>
      </c>
      <c r="U228" s="294"/>
      <c r="V228" s="294"/>
      <c r="W228" s="294">
        <v>1.5760000000000001</v>
      </c>
      <c r="X228" s="294">
        <f>IF(OR(ISBLANK(W228),ISBLANK(X225)),"",(W228-W227)*X225)</f>
        <v>0</v>
      </c>
      <c r="Y228" s="294">
        <f>Y225</f>
        <v>4</v>
      </c>
      <c r="Z228" s="294">
        <f t="shared" ca="1" si="350"/>
        <v>69.224000000000004</v>
      </c>
      <c r="AA228" s="294"/>
      <c r="AB228" s="294"/>
      <c r="AC228" s="294">
        <f t="shared" ca="1" si="351"/>
        <v>88.691000000000003</v>
      </c>
      <c r="AD228" s="294">
        <f t="shared" ca="1" si="352"/>
        <v>69.224000000000004</v>
      </c>
      <c r="AE228" s="294">
        <f>AE225</f>
        <v>1</v>
      </c>
      <c r="AF228" s="294">
        <f t="shared" ca="1" si="353"/>
        <v>88.691000000000003</v>
      </c>
      <c r="AG228" s="294">
        <f t="shared" si="354"/>
        <v>88.691000000000003</v>
      </c>
      <c r="AH228" s="294">
        <v>88.691000000000003</v>
      </c>
      <c r="AI228" s="294"/>
      <c r="AJ228" s="294">
        <f>AJ225</f>
        <v>3</v>
      </c>
      <c r="AK228" s="294">
        <f t="shared" ca="1" si="355"/>
        <v>0</v>
      </c>
      <c r="AL228" s="294"/>
      <c r="AM228" s="294"/>
      <c r="AN228" s="294">
        <v>0</v>
      </c>
      <c r="AO228" s="294">
        <f>AO225</f>
        <v>4</v>
      </c>
      <c r="AP228" s="294">
        <f t="shared" ca="1" si="356"/>
        <v>351.72980000000325</v>
      </c>
      <c r="AQ228" s="294"/>
      <c r="AR228" s="294"/>
      <c r="AS228" s="294">
        <f t="shared" ca="1" si="357"/>
        <v>292.75700000000001</v>
      </c>
      <c r="AT228" s="294">
        <f t="shared" ca="1" si="358"/>
        <v>351.72980000000325</v>
      </c>
      <c r="AU228" s="294">
        <f>AU225</f>
        <v>1</v>
      </c>
      <c r="AV228" s="294">
        <f t="shared" ca="1" si="359"/>
        <v>292.75700000000001</v>
      </c>
      <c r="AW228" s="294">
        <f t="shared" si="360"/>
        <v>292.75700000000001</v>
      </c>
      <c r="AX228" s="294">
        <v>292.75700000000001</v>
      </c>
      <c r="AY228" s="294"/>
      <c r="AZ228" s="294">
        <f>AZ225</f>
        <v>5</v>
      </c>
      <c r="BA228" s="294">
        <f t="shared" ca="1" si="361"/>
        <v>0</v>
      </c>
      <c r="BB228" s="294"/>
      <c r="BC228" s="294"/>
      <c r="BD228" s="294"/>
      <c r="BE228" s="294" t="str">
        <f>IF(OR(ISBLANK(BD228),ISBLANK(BE225)),"",(BD228-BD227)*BE225)</f>
        <v/>
      </c>
      <c r="BF228" s="294">
        <v>0</v>
      </c>
      <c r="BG228" s="294">
        <f>BG225</f>
        <v>5</v>
      </c>
      <c r="BH228" s="294">
        <f t="shared" ca="1" si="362"/>
        <v>42.358800000000002</v>
      </c>
      <c r="BI228" s="294"/>
      <c r="BJ228" s="294"/>
      <c r="BK228" s="294">
        <v>3011.096</v>
      </c>
      <c r="BL228" s="294" t="str">
        <f>IF(OR(ISBLANK(BK228),ISBLANK(BL225)),"",(BK228-BK227)*BL225)</f>
        <v/>
      </c>
      <c r="BM228" s="294">
        <v>42.358800000000002</v>
      </c>
      <c r="BN228" s="294">
        <f>BN225</f>
        <v>5</v>
      </c>
      <c r="BO228" s="294">
        <f t="shared" ca="1" si="363"/>
        <v>0</v>
      </c>
      <c r="BP228" s="294"/>
      <c r="BQ228" s="294"/>
      <c r="BR228" s="294">
        <v>9.9760000000000009</v>
      </c>
      <c r="BS228" s="294" t="str">
        <f>IF(OR(ISBLANK(BR228),ISBLANK(BS225)),"",(BR228-BR227)*BS225)</f>
        <v/>
      </c>
      <c r="BT228" s="294">
        <v>0</v>
      </c>
      <c r="BU228" s="294">
        <f>BU225</f>
        <v>5</v>
      </c>
      <c r="BV228" s="294">
        <f t="shared" ca="1" si="364"/>
        <v>211.52340000000001</v>
      </c>
      <c r="BW228" s="294"/>
      <c r="BX228" s="294"/>
      <c r="BY228" s="294">
        <v>4710.1270000000004</v>
      </c>
      <c r="BZ228" s="294" t="str">
        <f>IF(OR(ISBLANK(BY228),ISBLANK(BZ225)),"",(BY228-BY227)*BZ225)</f>
        <v/>
      </c>
      <c r="CA228" s="294">
        <v>211.52340000000001</v>
      </c>
      <c r="CB228" s="294">
        <f>CB225</f>
        <v>5</v>
      </c>
      <c r="CC228" s="294">
        <f t="shared" ca="1" si="365"/>
        <v>0</v>
      </c>
      <c r="CD228" s="294"/>
      <c r="CE228" s="294"/>
      <c r="CF228" s="294">
        <v>1.23</v>
      </c>
      <c r="CG228" s="294" t="str">
        <f>IF(OR(ISBLANK(CF228),ISBLANK(CG225)),"",(CF228-CF227)*CG225)</f>
        <v/>
      </c>
      <c r="CH228" s="294">
        <v>0</v>
      </c>
      <c r="CI228" s="294">
        <f>CI225</f>
        <v>5</v>
      </c>
      <c r="CJ228" s="294">
        <f t="shared" ca="1" si="366"/>
        <v>341.60608000000002</v>
      </c>
      <c r="CK228" s="294"/>
      <c r="CL228" s="294"/>
      <c r="CM228" s="294">
        <v>6238.5190000000002</v>
      </c>
      <c r="CN228" s="294" t="str">
        <f>IF(OR(ISBLANK(CM228),ISBLANK(CN225)),"",(CM228-CM227)*CN225)</f>
        <v/>
      </c>
      <c r="CO228" s="294">
        <v>341.60608000000002</v>
      </c>
      <c r="CP228" s="294">
        <f>CP225</f>
        <v>3</v>
      </c>
      <c r="CQ228" s="294">
        <f t="shared" ca="1" si="367"/>
        <v>85.9</v>
      </c>
      <c r="CR228" s="294"/>
      <c r="CS228" s="294"/>
      <c r="CT228" s="294">
        <f t="shared" ca="1" si="368"/>
        <v>85.9</v>
      </c>
      <c r="CU228" s="294">
        <f>CU225</f>
        <v>2</v>
      </c>
      <c r="CV228" s="294">
        <f t="shared" ca="1" si="369"/>
        <v>66.5</v>
      </c>
      <c r="CW228" s="294"/>
      <c r="CX228" s="294">
        <v>66.5</v>
      </c>
      <c r="CY228" s="294">
        <f>CY225</f>
        <v>2</v>
      </c>
      <c r="CZ228" s="294" t="str">
        <f t="shared" ca="1" si="370"/>
        <v/>
      </c>
      <c r="DA228" s="294"/>
      <c r="DB228" s="294"/>
      <c r="DC228" s="294">
        <f>DC225</f>
        <v>2</v>
      </c>
      <c r="DD228" s="294" t="str">
        <f t="shared" ca="1" si="371"/>
        <v/>
      </c>
      <c r="DE228" s="294"/>
      <c r="DF228" s="294"/>
      <c r="DG228" s="294">
        <f>DG225</f>
        <v>3</v>
      </c>
      <c r="DH228" s="294">
        <f t="shared" ca="1" si="372"/>
        <v>37.2750000000051</v>
      </c>
      <c r="DI228" s="294"/>
      <c r="DJ228" s="294"/>
      <c r="DK228" s="294">
        <v>37.2750000000051</v>
      </c>
      <c r="DL228" s="294">
        <f>DL225</f>
        <v>5</v>
      </c>
      <c r="DM228" s="294">
        <f t="shared" ca="1" si="373"/>
        <v>360.51500000000078</v>
      </c>
      <c r="DN228" s="294"/>
      <c r="DO228" s="294"/>
      <c r="DP228" s="294">
        <f t="shared" ca="1" si="374"/>
        <v>336.42599999999999</v>
      </c>
      <c r="DQ228" s="294">
        <v>336.43</v>
      </c>
      <c r="DR228" s="294">
        <f t="shared" ca="1" si="375"/>
        <v>360.51500000000078</v>
      </c>
      <c r="DS228" s="294">
        <f>DS225</f>
        <v>1</v>
      </c>
      <c r="DT228" s="294">
        <f t="shared" ca="1" si="376"/>
        <v>336.42599999999999</v>
      </c>
      <c r="DU228" s="294">
        <f t="shared" si="377"/>
        <v>336.42599999999999</v>
      </c>
      <c r="DV228" s="294">
        <v>336.42599999999999</v>
      </c>
      <c r="DW228" s="294"/>
      <c r="DX228" s="294">
        <f>DX225</f>
        <v>2</v>
      </c>
      <c r="DY228" s="294" t="str">
        <f t="shared" ca="1" si="378"/>
        <v/>
      </c>
      <c r="DZ228" s="294"/>
      <c r="EA228" s="294"/>
      <c r="EB228" s="294">
        <f>EB225</f>
        <v>4</v>
      </c>
      <c r="EC228" s="294">
        <f t="shared" ca="1" si="379"/>
        <v>174.06400000000576</v>
      </c>
      <c r="ED228" s="294"/>
      <c r="EE228" s="294"/>
      <c r="EF228" s="294">
        <v>15651.105</v>
      </c>
      <c r="EG228" s="294">
        <f>IF(OR(ISBLANK(EF228),ISBLANK(EG225)),"",(EF228-EF227)*EG225)</f>
        <v>174.06400000000576</v>
      </c>
      <c r="EH228" s="294">
        <f>EH225</f>
        <v>4</v>
      </c>
      <c r="EI228" s="294">
        <f t="shared" ca="1" si="380"/>
        <v>0</v>
      </c>
      <c r="EJ228" s="294"/>
      <c r="EK228" s="294"/>
      <c r="EL228" s="294">
        <v>773.63900000000001</v>
      </c>
      <c r="EM228" s="294">
        <f>IF(OR(ISBLANK(EL228),ISBLANK(EM225)),"",(EL228-EL227)*EM225)</f>
        <v>0</v>
      </c>
      <c r="EN228" s="294">
        <f>EN225</f>
        <v>2</v>
      </c>
      <c r="EO228" s="294" t="str">
        <f t="shared" ca="1" si="381"/>
        <v/>
      </c>
      <c r="EP228" s="294"/>
      <c r="EQ228" s="294"/>
      <c r="ER228" s="294">
        <f>ER225</f>
        <v>2</v>
      </c>
      <c r="ES228" s="294" t="str">
        <f t="shared" ca="1" si="382"/>
        <v/>
      </c>
      <c r="ET228" s="294"/>
      <c r="EU228" s="294"/>
      <c r="EV228" s="294">
        <f>EV225</f>
        <v>2</v>
      </c>
      <c r="EW228" s="294" t="str">
        <f t="shared" ca="1" si="383"/>
        <v/>
      </c>
      <c r="EX228" s="294"/>
      <c r="EY228" s="294"/>
      <c r="EZ228" s="294">
        <f>EZ225</f>
        <v>2</v>
      </c>
      <c r="FA228" s="294" t="str">
        <f t="shared" ca="1" si="384"/>
        <v/>
      </c>
      <c r="FB228" s="294"/>
      <c r="FC228" s="294"/>
      <c r="FD228" s="294">
        <f>FD225</f>
        <v>4</v>
      </c>
      <c r="FE228" s="294">
        <f t="shared" ca="1" si="385"/>
        <v>22.175999999985834</v>
      </c>
      <c r="FF228" s="294"/>
      <c r="FG228" s="294"/>
      <c r="FH228" s="294">
        <v>2073.241</v>
      </c>
      <c r="FI228" s="294">
        <f>IF(OR(ISBLANK(FH228),ISBLANK(FI225)),"",(FH228-FH227)*FI225)</f>
        <v>22.175999999985834</v>
      </c>
      <c r="FJ228" s="294">
        <f>FJ225</f>
        <v>4</v>
      </c>
      <c r="FK228" s="294">
        <f t="shared" ca="1" si="386"/>
        <v>18.942000000017288</v>
      </c>
      <c r="FL228" s="294"/>
      <c r="FM228" s="294"/>
      <c r="FN228" s="294">
        <v>4323.4690000000001</v>
      </c>
      <c r="FO228" s="294">
        <f>IF(OR(ISBLANK(FN228),ISBLANK(FO225)),"",(FN228-FN227)*FO225)</f>
        <v>18.942000000017288</v>
      </c>
      <c r="FP228" s="294">
        <f>FP225</f>
        <v>3</v>
      </c>
      <c r="FQ228" s="294">
        <f t="shared" ca="1" si="387"/>
        <v>0.45536000000021887</v>
      </c>
      <c r="FR228" s="294"/>
      <c r="FS228" s="294"/>
      <c r="FT228" s="294">
        <f t="shared" ca="1" si="388"/>
        <v>0.45536000000021887</v>
      </c>
      <c r="FU228" s="294">
        <f>FU225</f>
        <v>3</v>
      </c>
      <c r="FV228" s="294">
        <f t="shared" ca="1" si="389"/>
        <v>578.62200000010853</v>
      </c>
      <c r="FW228" s="294"/>
      <c r="FX228" s="294"/>
      <c r="FY228" s="294">
        <f t="shared" ca="1" si="390"/>
        <v>578.62200000010853</v>
      </c>
      <c r="FZ228" s="294">
        <f>FZ225</f>
        <v>3</v>
      </c>
      <c r="GA228" s="294">
        <f t="shared" ca="1" si="391"/>
        <v>0.22344000000004599</v>
      </c>
      <c r="GB228" s="294"/>
      <c r="GC228" s="294"/>
      <c r="GD228" s="294">
        <f t="shared" ca="1" si="392"/>
        <v>0.22344000000004599</v>
      </c>
      <c r="GE228" s="294">
        <f>GE225</f>
        <v>3</v>
      </c>
      <c r="GF228" s="294">
        <f t="shared" ca="1" si="393"/>
        <v>216.60000000000764</v>
      </c>
      <c r="GG228" s="294"/>
      <c r="GH228" s="294"/>
      <c r="GI228" s="294">
        <f t="shared" ca="1" si="394"/>
        <v>216.60000000000764</v>
      </c>
      <c r="GJ228" s="294">
        <f>GJ225</f>
        <v>3</v>
      </c>
      <c r="GK228" s="294">
        <f t="shared" ca="1" si="395"/>
        <v>1.2980000000002292</v>
      </c>
      <c r="GL228" s="294"/>
      <c r="GM228" s="294"/>
      <c r="GN228" s="294">
        <f t="shared" ca="1" si="396"/>
        <v>1.2980000000002292</v>
      </c>
      <c r="GO228" s="294">
        <f>GO225</f>
        <v>3</v>
      </c>
      <c r="GP228" s="294">
        <f t="shared" ca="1" si="397"/>
        <v>651.46699999980865</v>
      </c>
      <c r="GQ228" s="294"/>
      <c r="GR228" s="294"/>
      <c r="GS228" s="294">
        <f t="shared" ca="1" si="398"/>
        <v>651.46699999980865</v>
      </c>
      <c r="GT228" s="294">
        <f>GT225</f>
        <v>2</v>
      </c>
      <c r="GU228" s="294">
        <f t="shared" ca="1" si="399"/>
        <v>0.312</v>
      </c>
      <c r="GV228" s="294"/>
      <c r="GW228" s="294">
        <v>0.312</v>
      </c>
      <c r="GX228" s="294">
        <f>GX225</f>
        <v>2</v>
      </c>
      <c r="GY228" s="294">
        <f t="shared" ca="1" si="400"/>
        <v>0.28000000000000003</v>
      </c>
      <c r="GZ228" s="294"/>
      <c r="HA228" s="294">
        <v>0.28000000000000003</v>
      </c>
      <c r="HB228" s="294">
        <f>HB225</f>
        <v>3</v>
      </c>
      <c r="HC228" s="294">
        <f t="shared" ca="1" si="401"/>
        <v>68.632000000000005</v>
      </c>
      <c r="HD228" s="294"/>
      <c r="HE228" s="294"/>
      <c r="HF228" s="294">
        <v>68.632000000000005</v>
      </c>
      <c r="HG228" s="294">
        <f>HG225</f>
        <v>3</v>
      </c>
      <c r="HH228" s="294">
        <f t="shared" ca="1" si="402"/>
        <v>326.72399999999999</v>
      </c>
      <c r="HI228" s="294"/>
      <c r="HJ228" s="294"/>
      <c r="HK228" s="294">
        <f t="shared" ca="1" si="403"/>
        <v>326.72399999999999</v>
      </c>
      <c r="HL228" s="294">
        <f>HL225</f>
        <v>2</v>
      </c>
      <c r="HM228" s="294">
        <f t="shared" ca="1" si="404"/>
        <v>327.036</v>
      </c>
      <c r="HN228" s="294"/>
      <c r="HO228" s="294">
        <v>327.036</v>
      </c>
    </row>
    <row r="229" spans="2:223" x14ac:dyDescent="0.25">
      <c r="B229" s="252">
        <v>4</v>
      </c>
      <c r="C229" s="252">
        <f>C225</f>
        <v>3</v>
      </c>
      <c r="D229" s="252">
        <f t="shared" ca="1" si="345"/>
        <v>549.00120000004063</v>
      </c>
      <c r="E229" s="252"/>
      <c r="F229" s="252"/>
      <c r="G229" s="252">
        <f t="shared" ca="1" si="346"/>
        <v>549.00120000004063</v>
      </c>
      <c r="H229" s="252">
        <f>H225</f>
        <v>3</v>
      </c>
      <c r="I229" s="252">
        <f t="shared" ca="1" si="347"/>
        <v>33</v>
      </c>
      <c r="J229" s="252"/>
      <c r="K229" s="252"/>
      <c r="L229" s="252">
        <v>33</v>
      </c>
      <c r="M229" s="294">
        <f>M225</f>
        <v>4</v>
      </c>
      <c r="N229" s="294">
        <f t="shared" ca="1" si="348"/>
        <v>266.20000000002051</v>
      </c>
      <c r="O229" s="294"/>
      <c r="P229" s="294"/>
      <c r="Q229" s="294">
        <v>204.816</v>
      </c>
      <c r="R229" s="294">
        <f>IF(OR(ISBLANK(Q229),ISBLANK(R225)),"",(Q229-Q228)*R225)</f>
        <v>266.20000000002051</v>
      </c>
      <c r="S229" s="294">
        <f>S225</f>
        <v>4</v>
      </c>
      <c r="T229" s="294">
        <f t="shared" ca="1" si="349"/>
        <v>0</v>
      </c>
      <c r="U229" s="294"/>
      <c r="V229" s="294"/>
      <c r="W229" s="294">
        <v>1.5760000000000001</v>
      </c>
      <c r="X229" s="294">
        <f>IF(OR(ISBLANK(W229),ISBLANK(X225)),"",(W229-W228)*X225)</f>
        <v>0</v>
      </c>
      <c r="Y229" s="294">
        <f>Y225</f>
        <v>4</v>
      </c>
      <c r="Z229" s="294">
        <f t="shared" ca="1" si="350"/>
        <v>69.416999999999987</v>
      </c>
      <c r="AA229" s="294"/>
      <c r="AB229" s="294"/>
      <c r="AC229" s="294">
        <f t="shared" ca="1" si="351"/>
        <v>83.435000000000002</v>
      </c>
      <c r="AD229" s="294">
        <f t="shared" ca="1" si="352"/>
        <v>69.416999999999987</v>
      </c>
      <c r="AE229" s="294">
        <f>AE225</f>
        <v>1</v>
      </c>
      <c r="AF229" s="294">
        <f t="shared" ca="1" si="353"/>
        <v>83.435000000000002</v>
      </c>
      <c r="AG229" s="294">
        <f t="shared" si="354"/>
        <v>83.435000000000002</v>
      </c>
      <c r="AH229" s="294">
        <v>83.435000000000002</v>
      </c>
      <c r="AI229" s="294"/>
      <c r="AJ229" s="294">
        <f>AJ225</f>
        <v>3</v>
      </c>
      <c r="AK229" s="294">
        <f t="shared" ca="1" si="355"/>
        <v>0</v>
      </c>
      <c r="AL229" s="294"/>
      <c r="AM229" s="294"/>
      <c r="AN229" s="294">
        <v>0</v>
      </c>
      <c r="AO229" s="294">
        <f>AO225</f>
        <v>4</v>
      </c>
      <c r="AP229" s="294">
        <f t="shared" ca="1" si="356"/>
        <v>329.96019999982423</v>
      </c>
      <c r="AQ229" s="294"/>
      <c r="AR229" s="294"/>
      <c r="AS229" s="294">
        <f t="shared" ca="1" si="357"/>
        <v>348.44799999999998</v>
      </c>
      <c r="AT229" s="294">
        <f t="shared" ca="1" si="358"/>
        <v>329.96019999982423</v>
      </c>
      <c r="AU229" s="294">
        <f>AU225</f>
        <v>1</v>
      </c>
      <c r="AV229" s="294">
        <f t="shared" ca="1" si="359"/>
        <v>348.44799999999998</v>
      </c>
      <c r="AW229" s="294">
        <f t="shared" si="360"/>
        <v>348.44799999999998</v>
      </c>
      <c r="AX229" s="294">
        <v>348.44799999999998</v>
      </c>
      <c r="AY229" s="294"/>
      <c r="AZ229" s="294">
        <f>AZ225</f>
        <v>5</v>
      </c>
      <c r="BA229" s="294">
        <f t="shared" ca="1" si="361"/>
        <v>0</v>
      </c>
      <c r="BB229" s="294"/>
      <c r="BC229" s="294"/>
      <c r="BD229" s="294"/>
      <c r="BE229" s="294" t="str">
        <f>IF(OR(ISBLANK(BD229),ISBLANK(BE225)),"",(BD229-BD228)*BE225)</f>
        <v/>
      </c>
      <c r="BF229" s="294">
        <v>0</v>
      </c>
      <c r="BG229" s="294">
        <f>BG225</f>
        <v>5</v>
      </c>
      <c r="BH229" s="294">
        <f t="shared" ca="1" si="362"/>
        <v>42.975900000000003</v>
      </c>
      <c r="BI229" s="294"/>
      <c r="BJ229" s="294"/>
      <c r="BK229" s="294">
        <v>3011.4229999999998</v>
      </c>
      <c r="BL229" s="294" t="str">
        <f>IF(OR(ISBLANK(BK229),ISBLANK(BL225)),"",(BK229-BK228)*BL225)</f>
        <v/>
      </c>
      <c r="BM229" s="294">
        <v>42.975900000000003</v>
      </c>
      <c r="BN229" s="294">
        <f>BN225</f>
        <v>5</v>
      </c>
      <c r="BO229" s="294">
        <f t="shared" ca="1" si="363"/>
        <v>0</v>
      </c>
      <c r="BP229" s="294"/>
      <c r="BQ229" s="294"/>
      <c r="BR229" s="294">
        <v>9.9760000000000009</v>
      </c>
      <c r="BS229" s="294" t="str">
        <f>IF(OR(ISBLANK(BR229),ISBLANK(BS225)),"",(BR229-BR228)*BS225)</f>
        <v/>
      </c>
      <c r="BT229" s="294">
        <v>0</v>
      </c>
      <c r="BU229" s="294">
        <f>BU225</f>
        <v>5</v>
      </c>
      <c r="BV229" s="294">
        <f t="shared" ca="1" si="364"/>
        <v>262.17507999999998</v>
      </c>
      <c r="BW229" s="294"/>
      <c r="BX229" s="294"/>
      <c r="BY229" s="294">
        <v>4712.12</v>
      </c>
      <c r="BZ229" s="294" t="str">
        <f>IF(OR(ISBLANK(BY229),ISBLANK(BZ225)),"",(BY229-BY228)*BZ225)</f>
        <v/>
      </c>
      <c r="CA229" s="294">
        <v>262.17507999999998</v>
      </c>
      <c r="CB229" s="294">
        <f>CB225</f>
        <v>5</v>
      </c>
      <c r="CC229" s="294">
        <f t="shared" ca="1" si="365"/>
        <v>0</v>
      </c>
      <c r="CD229" s="294"/>
      <c r="CE229" s="294"/>
      <c r="CF229" s="294">
        <v>1.23</v>
      </c>
      <c r="CG229" s="294" t="str">
        <f>IF(OR(ISBLANK(CF229),ISBLANK(CG225)),"",(CF229-CF228)*CG225)</f>
        <v/>
      </c>
      <c r="CH229" s="294">
        <v>0</v>
      </c>
      <c r="CI229" s="294">
        <f>CI225</f>
        <v>5</v>
      </c>
      <c r="CJ229" s="294">
        <f t="shared" ca="1" si="366"/>
        <v>293.72307999999998</v>
      </c>
      <c r="CK229" s="294"/>
      <c r="CL229" s="294"/>
      <c r="CM229" s="294">
        <v>6240.7489999999998</v>
      </c>
      <c r="CN229" s="294" t="str">
        <f>IF(OR(ISBLANK(CM229),ISBLANK(CN225)),"",(CM229-CM228)*CN225)</f>
        <v/>
      </c>
      <c r="CO229" s="294">
        <v>293.72307999999998</v>
      </c>
      <c r="CP229" s="294">
        <f>CP225</f>
        <v>3</v>
      </c>
      <c r="CQ229" s="294">
        <f t="shared" ca="1" si="367"/>
        <v>82.915999999999997</v>
      </c>
      <c r="CR229" s="294"/>
      <c r="CS229" s="294"/>
      <c r="CT229" s="294">
        <f t="shared" ca="1" si="368"/>
        <v>82.915999999999997</v>
      </c>
      <c r="CU229" s="294">
        <f>CU225</f>
        <v>2</v>
      </c>
      <c r="CV229" s="294">
        <f t="shared" ca="1" si="369"/>
        <v>62.261000000000003</v>
      </c>
      <c r="CW229" s="294"/>
      <c r="CX229" s="294">
        <v>62.261000000000003</v>
      </c>
      <c r="CY229" s="294">
        <f>CY225</f>
        <v>2</v>
      </c>
      <c r="CZ229" s="294" t="str">
        <f t="shared" ca="1" si="370"/>
        <v/>
      </c>
      <c r="DA229" s="294"/>
      <c r="DB229" s="294"/>
      <c r="DC229" s="294">
        <f>DC225</f>
        <v>2</v>
      </c>
      <c r="DD229" s="294" t="str">
        <f t="shared" ca="1" si="371"/>
        <v/>
      </c>
      <c r="DE229" s="294"/>
      <c r="DF229" s="294"/>
      <c r="DG229" s="294">
        <f>DG225</f>
        <v>3</v>
      </c>
      <c r="DH229" s="294">
        <f t="shared" ca="1" si="372"/>
        <v>37.205000000003601</v>
      </c>
      <c r="DI229" s="294"/>
      <c r="DJ229" s="294"/>
      <c r="DK229" s="294">
        <v>37.205000000003601</v>
      </c>
      <c r="DL229" s="294">
        <f>DL225</f>
        <v>5</v>
      </c>
      <c r="DM229" s="294">
        <f t="shared" ca="1" si="373"/>
        <v>326.36700000000661</v>
      </c>
      <c r="DN229" s="294"/>
      <c r="DO229" s="294"/>
      <c r="DP229" s="294">
        <f t="shared" ca="1" si="374"/>
        <v>324.25700000000001</v>
      </c>
      <c r="DQ229" s="294">
        <v>324.26</v>
      </c>
      <c r="DR229" s="294">
        <f t="shared" ca="1" si="375"/>
        <v>326.36700000000661</v>
      </c>
      <c r="DS229" s="294">
        <f>DS225</f>
        <v>1</v>
      </c>
      <c r="DT229" s="294">
        <f t="shared" ca="1" si="376"/>
        <v>324.25700000000001</v>
      </c>
      <c r="DU229" s="294">
        <f t="shared" si="377"/>
        <v>324.25700000000001</v>
      </c>
      <c r="DV229" s="294">
        <v>324.25700000000001</v>
      </c>
      <c r="DW229" s="294"/>
      <c r="DX229" s="294">
        <f>DX225</f>
        <v>2</v>
      </c>
      <c r="DY229" s="294" t="str">
        <f t="shared" ca="1" si="378"/>
        <v/>
      </c>
      <c r="DZ229" s="294"/>
      <c r="EA229" s="294"/>
      <c r="EB229" s="294">
        <f>EB225</f>
        <v>4</v>
      </c>
      <c r="EC229" s="294">
        <f t="shared" ca="1" si="379"/>
        <v>161.43599999999424</v>
      </c>
      <c r="ED229" s="294"/>
      <c r="EE229" s="294"/>
      <c r="EF229" s="294">
        <v>15654.773999999999</v>
      </c>
      <c r="EG229" s="294">
        <f>IF(OR(ISBLANK(EF229),ISBLANK(EG225)),"",(EF229-EF228)*EG225)</f>
        <v>161.43599999999424</v>
      </c>
      <c r="EH229" s="294">
        <f>EH225</f>
        <v>4</v>
      </c>
      <c r="EI229" s="294">
        <f t="shared" ca="1" si="380"/>
        <v>0</v>
      </c>
      <c r="EJ229" s="294"/>
      <c r="EK229" s="294"/>
      <c r="EL229" s="294">
        <v>773.63900000000001</v>
      </c>
      <c r="EM229" s="294">
        <f>IF(OR(ISBLANK(EL229),ISBLANK(EM225)),"",(EL229-EL228)*EM225)</f>
        <v>0</v>
      </c>
      <c r="EN229" s="294">
        <f>EN225</f>
        <v>2</v>
      </c>
      <c r="EO229" s="294" t="str">
        <f t="shared" ca="1" si="381"/>
        <v/>
      </c>
      <c r="EP229" s="294"/>
      <c r="EQ229" s="294"/>
      <c r="ER229" s="294">
        <f>ER225</f>
        <v>2</v>
      </c>
      <c r="ES229" s="294" t="str">
        <f t="shared" ca="1" si="382"/>
        <v/>
      </c>
      <c r="ET229" s="294"/>
      <c r="EU229" s="294"/>
      <c r="EV229" s="294">
        <f>EV225</f>
        <v>2</v>
      </c>
      <c r="EW229" s="294" t="str">
        <f t="shared" ca="1" si="383"/>
        <v/>
      </c>
      <c r="EX229" s="294"/>
      <c r="EY229" s="294"/>
      <c r="EZ229" s="294">
        <f>EZ225</f>
        <v>2</v>
      </c>
      <c r="FA229" s="294" t="str">
        <f t="shared" ca="1" si="384"/>
        <v/>
      </c>
      <c r="FB229" s="294"/>
      <c r="FC229" s="294"/>
      <c r="FD229" s="294">
        <f>FD225</f>
        <v>4</v>
      </c>
      <c r="FE229" s="294">
        <f t="shared" ca="1" si="385"/>
        <v>18.876000000003842</v>
      </c>
      <c r="FF229" s="294"/>
      <c r="FG229" s="294"/>
      <c r="FH229" s="294">
        <v>2073.527</v>
      </c>
      <c r="FI229" s="294">
        <f>IF(OR(ISBLANK(FH229),ISBLANK(FI225)),"",(FH229-FH228)*FI225)</f>
        <v>18.876000000003842</v>
      </c>
      <c r="FJ229" s="294">
        <f>FJ225</f>
        <v>4</v>
      </c>
      <c r="FK229" s="294">
        <f t="shared" ca="1" si="386"/>
        <v>43.295999999996639</v>
      </c>
      <c r="FL229" s="294"/>
      <c r="FM229" s="294"/>
      <c r="FN229" s="294">
        <v>4324.125</v>
      </c>
      <c r="FO229" s="294">
        <f>IF(OR(ISBLANK(FN229),ISBLANK(FO225)),"",(FN229-FN228)*FO225)</f>
        <v>43.295999999996639</v>
      </c>
      <c r="FP229" s="294">
        <f>FP225</f>
        <v>3</v>
      </c>
      <c r="FQ229" s="294">
        <f t="shared" ca="1" si="387"/>
        <v>0.44311999999976248</v>
      </c>
      <c r="FR229" s="294"/>
      <c r="FS229" s="294"/>
      <c r="FT229" s="294">
        <f t="shared" ca="1" si="388"/>
        <v>0.44311999999976248</v>
      </c>
      <c r="FU229" s="294">
        <f>FU225</f>
        <v>3</v>
      </c>
      <c r="FV229" s="294">
        <f t="shared" ca="1" si="389"/>
        <v>579.0840000000826</v>
      </c>
      <c r="FW229" s="294"/>
      <c r="FX229" s="294"/>
      <c r="FY229" s="294">
        <f t="shared" ca="1" si="390"/>
        <v>579.0840000000826</v>
      </c>
      <c r="FZ229" s="294">
        <f>FZ225</f>
        <v>3</v>
      </c>
      <c r="GA229" s="294">
        <f t="shared" ca="1" si="391"/>
        <v>0.24391999999999828</v>
      </c>
      <c r="GB229" s="294"/>
      <c r="GC229" s="294"/>
      <c r="GD229" s="294">
        <f t="shared" ca="1" si="392"/>
        <v>0.24391999999999828</v>
      </c>
      <c r="GE229" s="294">
        <f>GE225</f>
        <v>3</v>
      </c>
      <c r="GF229" s="294">
        <f t="shared" ca="1" si="393"/>
        <v>240.71999999998297</v>
      </c>
      <c r="GG229" s="294"/>
      <c r="GH229" s="294"/>
      <c r="GI229" s="294">
        <f t="shared" ca="1" si="394"/>
        <v>240.71999999998297</v>
      </c>
      <c r="GJ229" s="294">
        <f>GJ225</f>
        <v>3</v>
      </c>
      <c r="GK229" s="294">
        <f t="shared" ca="1" si="395"/>
        <v>1.3760000000002037</v>
      </c>
      <c r="GL229" s="294"/>
      <c r="GM229" s="294"/>
      <c r="GN229" s="294">
        <f t="shared" ca="1" si="396"/>
        <v>1.3760000000002037</v>
      </c>
      <c r="GO229" s="294">
        <f>GO225</f>
        <v>3</v>
      </c>
      <c r="GP229" s="294">
        <f t="shared" ca="1" si="397"/>
        <v>650.83700000015085</v>
      </c>
      <c r="GQ229" s="294"/>
      <c r="GR229" s="294"/>
      <c r="GS229" s="294">
        <f t="shared" ca="1" si="398"/>
        <v>650.83700000015085</v>
      </c>
      <c r="GT229" s="294">
        <f>GT225</f>
        <v>2</v>
      </c>
      <c r="GU229" s="294">
        <f t="shared" ca="1" si="399"/>
        <v>0.317</v>
      </c>
      <c r="GV229" s="294"/>
      <c r="GW229" s="294">
        <v>0.317</v>
      </c>
      <c r="GX229" s="294">
        <f>GX225</f>
        <v>2</v>
      </c>
      <c r="GY229" s="294">
        <f t="shared" ca="1" si="400"/>
        <v>0.28000000000000003</v>
      </c>
      <c r="GZ229" s="294"/>
      <c r="HA229" s="294">
        <v>0.28000000000000003</v>
      </c>
      <c r="HB229" s="294">
        <f>HB225</f>
        <v>3</v>
      </c>
      <c r="HC229" s="294">
        <f t="shared" ca="1" si="401"/>
        <v>68.819999999999993</v>
      </c>
      <c r="HD229" s="294"/>
      <c r="HE229" s="294"/>
      <c r="HF229" s="294">
        <v>68.819999999999993</v>
      </c>
      <c r="HG229" s="294">
        <f>HG225</f>
        <v>3</v>
      </c>
      <c r="HH229" s="294">
        <f t="shared" ca="1" si="402"/>
        <v>313.03999999999996</v>
      </c>
      <c r="HI229" s="294"/>
      <c r="HJ229" s="294"/>
      <c r="HK229" s="294">
        <f t="shared" ca="1" si="403"/>
        <v>313.03999999999996</v>
      </c>
      <c r="HL229" s="294">
        <f>HL225</f>
        <v>2</v>
      </c>
      <c r="HM229" s="294">
        <f t="shared" ca="1" si="404"/>
        <v>313.35699999999997</v>
      </c>
      <c r="HN229" s="294"/>
      <c r="HO229" s="294">
        <v>313.35699999999997</v>
      </c>
    </row>
    <row r="230" spans="2:223" x14ac:dyDescent="0.25">
      <c r="B230" s="252">
        <v>5</v>
      </c>
      <c r="C230" s="252">
        <f>C225</f>
        <v>3</v>
      </c>
      <c r="D230" s="252">
        <f t="shared" ca="1" si="345"/>
        <v>574.79399999998896</v>
      </c>
      <c r="E230" s="252"/>
      <c r="F230" s="252"/>
      <c r="G230" s="252">
        <f t="shared" ca="1" si="346"/>
        <v>574.79399999998896</v>
      </c>
      <c r="H230" s="252">
        <f>H225</f>
        <v>3</v>
      </c>
      <c r="I230" s="252">
        <f t="shared" ca="1" si="347"/>
        <v>32</v>
      </c>
      <c r="J230" s="252"/>
      <c r="K230" s="252"/>
      <c r="L230" s="252">
        <v>32</v>
      </c>
      <c r="M230" s="294">
        <f>M225</f>
        <v>4</v>
      </c>
      <c r="N230" s="294">
        <f t="shared" ca="1" si="348"/>
        <v>261.7999999999995</v>
      </c>
      <c r="O230" s="294"/>
      <c r="P230" s="294"/>
      <c r="Q230" s="294">
        <v>204.935</v>
      </c>
      <c r="R230" s="294">
        <f>IF(OR(ISBLANK(Q230),ISBLANK(R225)),"",(Q230-Q229)*R225)</f>
        <v>261.7999999999995</v>
      </c>
      <c r="S230" s="294">
        <f>S225</f>
        <v>4</v>
      </c>
      <c r="T230" s="294">
        <f t="shared" ca="1" si="349"/>
        <v>0</v>
      </c>
      <c r="U230" s="294"/>
      <c r="V230" s="294"/>
      <c r="W230" s="294">
        <v>1.5760000000000001</v>
      </c>
      <c r="X230" s="294">
        <f>IF(OR(ISBLANK(W230),ISBLANK(X225)),"",(W230-W229)*X225)</f>
        <v>0</v>
      </c>
      <c r="Y230" s="294">
        <f>Y225</f>
        <v>4</v>
      </c>
      <c r="Z230" s="294">
        <f t="shared" ca="1" si="350"/>
        <v>69.772000000000006</v>
      </c>
      <c r="AA230" s="294"/>
      <c r="AB230" s="294"/>
      <c r="AC230" s="294">
        <f t="shared" ca="1" si="351"/>
        <v>80.89</v>
      </c>
      <c r="AD230" s="294">
        <f t="shared" ca="1" si="352"/>
        <v>69.772000000000006</v>
      </c>
      <c r="AE230" s="294">
        <f>AE225</f>
        <v>1</v>
      </c>
      <c r="AF230" s="294">
        <f t="shared" ca="1" si="353"/>
        <v>80.89</v>
      </c>
      <c r="AG230" s="294">
        <f t="shared" si="354"/>
        <v>80.89</v>
      </c>
      <c r="AH230" s="294">
        <v>80.89</v>
      </c>
      <c r="AI230" s="294"/>
      <c r="AJ230" s="294">
        <f>AJ225</f>
        <v>3</v>
      </c>
      <c r="AK230" s="294">
        <f t="shared" ca="1" si="355"/>
        <v>0</v>
      </c>
      <c r="AL230" s="294"/>
      <c r="AM230" s="294"/>
      <c r="AN230" s="294">
        <v>0</v>
      </c>
      <c r="AO230" s="294">
        <f>AO225</f>
        <v>4</v>
      </c>
      <c r="AP230" s="294">
        <f t="shared" ca="1" si="356"/>
        <v>315.04100000011681</v>
      </c>
      <c r="AQ230" s="294"/>
      <c r="AR230" s="294"/>
      <c r="AS230" s="294">
        <f t="shared" ca="1" si="357"/>
        <v>0</v>
      </c>
      <c r="AT230" s="294">
        <f t="shared" ca="1" si="358"/>
        <v>315.04100000011681</v>
      </c>
      <c r="AU230" s="294">
        <f>AU225</f>
        <v>1</v>
      </c>
      <c r="AV230" s="294">
        <f t="shared" ca="1" si="359"/>
        <v>0</v>
      </c>
      <c r="AW230" s="294">
        <f t="shared" si="360"/>
        <v>0</v>
      </c>
      <c r="AX230" s="294">
        <v>0</v>
      </c>
      <c r="AY230" s="294"/>
      <c r="AZ230" s="294">
        <f>AZ225</f>
        <v>5</v>
      </c>
      <c r="BA230" s="294">
        <f t="shared" ca="1" si="361"/>
        <v>0</v>
      </c>
      <c r="BB230" s="294"/>
      <c r="BC230" s="294"/>
      <c r="BD230" s="294"/>
      <c r="BE230" s="294" t="str">
        <f>IF(OR(ISBLANK(BD230),ISBLANK(BE225)),"",(BD230-BD229)*BE225)</f>
        <v/>
      </c>
      <c r="BF230" s="294">
        <v>0</v>
      </c>
      <c r="BG230" s="294">
        <f>BG225</f>
        <v>5</v>
      </c>
      <c r="BH230" s="294">
        <f t="shared" ca="1" si="362"/>
        <v>41.520603000000001</v>
      </c>
      <c r="BI230" s="294"/>
      <c r="BJ230" s="294"/>
      <c r="BK230" s="294">
        <v>3011.7359999999999</v>
      </c>
      <c r="BL230" s="294" t="str">
        <f>IF(OR(ISBLANK(BK230),ISBLANK(BL225)),"",(BK230-BK229)*BL225)</f>
        <v/>
      </c>
      <c r="BM230" s="294">
        <v>41.520603000000001</v>
      </c>
      <c r="BN230" s="294">
        <f>BN225</f>
        <v>5</v>
      </c>
      <c r="BO230" s="294">
        <f t="shared" ca="1" si="363"/>
        <v>0</v>
      </c>
      <c r="BP230" s="294"/>
      <c r="BQ230" s="294"/>
      <c r="BR230" s="294">
        <v>9.9760000000000009</v>
      </c>
      <c r="BS230" s="294" t="str">
        <f>IF(OR(ISBLANK(BR230),ISBLANK(BS225)),"",(BR230-BR229)*BS225)</f>
        <v/>
      </c>
      <c r="BT230" s="294">
        <v>0</v>
      </c>
      <c r="BU230" s="294">
        <f>BU225</f>
        <v>5</v>
      </c>
      <c r="BV230" s="294">
        <f t="shared" ca="1" si="364"/>
        <v>226.0368</v>
      </c>
      <c r="BW230" s="294"/>
      <c r="BX230" s="294"/>
      <c r="BY230" s="294">
        <v>4713.8280000000004</v>
      </c>
      <c r="BZ230" s="294" t="str">
        <f>IF(OR(ISBLANK(BY230),ISBLANK(BZ225)),"",(BY230-BY229)*BZ225)</f>
        <v/>
      </c>
      <c r="CA230" s="294">
        <v>226.0368</v>
      </c>
      <c r="CB230" s="294">
        <f>CB225</f>
        <v>5</v>
      </c>
      <c r="CC230" s="294">
        <f t="shared" ca="1" si="365"/>
        <v>0</v>
      </c>
      <c r="CD230" s="294"/>
      <c r="CE230" s="294"/>
      <c r="CF230" s="294">
        <v>1.23</v>
      </c>
      <c r="CG230" s="294" t="str">
        <f>IF(OR(ISBLANK(CF230),ISBLANK(CG225)),"",(CF230-CF229)*CG225)</f>
        <v/>
      </c>
      <c r="CH230" s="294">
        <v>0</v>
      </c>
      <c r="CI230" s="294">
        <f>CI225</f>
        <v>5</v>
      </c>
      <c r="CJ230" s="294">
        <f t="shared" ca="1" si="366"/>
        <v>315.0378</v>
      </c>
      <c r="CK230" s="294"/>
      <c r="CL230" s="294"/>
      <c r="CM230" s="294">
        <v>6243.1289999999999</v>
      </c>
      <c r="CN230" s="294" t="str">
        <f>IF(OR(ISBLANK(CM230),ISBLANK(CN225)),"",(CM230-CM229)*CN225)</f>
        <v/>
      </c>
      <c r="CO230" s="294">
        <v>315.0378</v>
      </c>
      <c r="CP230" s="294">
        <f>CP225</f>
        <v>3</v>
      </c>
      <c r="CQ230" s="294">
        <f t="shared" ca="1" si="367"/>
        <v>92.135999999999996</v>
      </c>
      <c r="CR230" s="294"/>
      <c r="CS230" s="294"/>
      <c r="CT230" s="294">
        <f t="shared" ca="1" si="368"/>
        <v>92.135999999999996</v>
      </c>
      <c r="CU230" s="294">
        <f>CU225</f>
        <v>2</v>
      </c>
      <c r="CV230" s="294">
        <f t="shared" ca="1" si="369"/>
        <v>72.072000000000003</v>
      </c>
      <c r="CW230" s="294"/>
      <c r="CX230" s="294">
        <v>72.072000000000003</v>
      </c>
      <c r="CY230" s="294">
        <f>CY225</f>
        <v>2</v>
      </c>
      <c r="CZ230" s="294" t="str">
        <f t="shared" ca="1" si="370"/>
        <v/>
      </c>
      <c r="DA230" s="294"/>
      <c r="DB230" s="294"/>
      <c r="DC230" s="294">
        <f>DC225</f>
        <v>2</v>
      </c>
      <c r="DD230" s="294" t="str">
        <f t="shared" ca="1" si="371"/>
        <v/>
      </c>
      <c r="DE230" s="294"/>
      <c r="DF230" s="294"/>
      <c r="DG230" s="294">
        <f>DG225</f>
        <v>3</v>
      </c>
      <c r="DH230" s="294">
        <f t="shared" ca="1" si="372"/>
        <v>37.134999999989297</v>
      </c>
      <c r="DI230" s="294"/>
      <c r="DJ230" s="294"/>
      <c r="DK230" s="294">
        <v>37.134999999989297</v>
      </c>
      <c r="DL230" s="294">
        <f>DL225</f>
        <v>5</v>
      </c>
      <c r="DM230" s="294">
        <f t="shared" ca="1" si="373"/>
        <v>281.79699999998553</v>
      </c>
      <c r="DN230" s="294"/>
      <c r="DO230" s="294"/>
      <c r="DP230" s="294">
        <f t="shared" ca="1" si="374"/>
        <v>310.233</v>
      </c>
      <c r="DQ230" s="294">
        <v>310.23</v>
      </c>
      <c r="DR230" s="294">
        <f t="shared" ca="1" si="375"/>
        <v>281.79699999998553</v>
      </c>
      <c r="DS230" s="294">
        <f>DS225</f>
        <v>1</v>
      </c>
      <c r="DT230" s="294">
        <f t="shared" ca="1" si="376"/>
        <v>310.233</v>
      </c>
      <c r="DU230" s="294">
        <f t="shared" si="377"/>
        <v>310.233</v>
      </c>
      <c r="DV230" s="294">
        <v>310.233</v>
      </c>
      <c r="DW230" s="294"/>
      <c r="DX230" s="294">
        <f>DX225</f>
        <v>2</v>
      </c>
      <c r="DY230" s="294" t="str">
        <f t="shared" ca="1" si="378"/>
        <v/>
      </c>
      <c r="DZ230" s="294"/>
      <c r="EA230" s="294"/>
      <c r="EB230" s="294">
        <f>EB225</f>
        <v>4</v>
      </c>
      <c r="EC230" s="294">
        <f t="shared" ca="1" si="379"/>
        <v>173.27200000000448</v>
      </c>
      <c r="ED230" s="294"/>
      <c r="EE230" s="294"/>
      <c r="EF230" s="294">
        <v>15658.712</v>
      </c>
      <c r="EG230" s="294">
        <f>IF(OR(ISBLANK(EF230),ISBLANK(EG225)),"",(EF230-EF229)*EG225)</f>
        <v>173.27200000000448</v>
      </c>
      <c r="EH230" s="294">
        <f>EH225</f>
        <v>4</v>
      </c>
      <c r="EI230" s="294">
        <f t="shared" ca="1" si="380"/>
        <v>0</v>
      </c>
      <c r="EJ230" s="294"/>
      <c r="EK230" s="294"/>
      <c r="EL230" s="294">
        <v>773.63900000000001</v>
      </c>
      <c r="EM230" s="294">
        <f>IF(OR(ISBLANK(EL230),ISBLANK(EM225)),"",(EL230-EL229)*EM225)</f>
        <v>0</v>
      </c>
      <c r="EN230" s="294">
        <f>EN225</f>
        <v>2</v>
      </c>
      <c r="EO230" s="294" t="str">
        <f t="shared" ca="1" si="381"/>
        <v/>
      </c>
      <c r="EP230" s="294"/>
      <c r="EQ230" s="294"/>
      <c r="ER230" s="294">
        <f>ER225</f>
        <v>2</v>
      </c>
      <c r="ES230" s="294" t="str">
        <f t="shared" ca="1" si="382"/>
        <v/>
      </c>
      <c r="ET230" s="294"/>
      <c r="EU230" s="294"/>
      <c r="EV230" s="294">
        <f>EV225</f>
        <v>2</v>
      </c>
      <c r="EW230" s="294" t="str">
        <f t="shared" ca="1" si="383"/>
        <v/>
      </c>
      <c r="EX230" s="294"/>
      <c r="EY230" s="294"/>
      <c r="EZ230" s="294">
        <f>EZ225</f>
        <v>2</v>
      </c>
      <c r="FA230" s="294" t="str">
        <f t="shared" ca="1" si="384"/>
        <v/>
      </c>
      <c r="FB230" s="294"/>
      <c r="FC230" s="294"/>
      <c r="FD230" s="294">
        <f>FD225</f>
        <v>4</v>
      </c>
      <c r="FE230" s="294">
        <f t="shared" ca="1" si="385"/>
        <v>22.440000000009604</v>
      </c>
      <c r="FF230" s="294"/>
      <c r="FG230" s="294"/>
      <c r="FH230" s="294">
        <v>2073.8670000000002</v>
      </c>
      <c r="FI230" s="294">
        <f>IF(OR(ISBLANK(FH230),ISBLANK(FI225)),"",(FH230-FH229)*FI225)</f>
        <v>22.440000000009604</v>
      </c>
      <c r="FJ230" s="294">
        <f>FJ225</f>
        <v>4</v>
      </c>
      <c r="FK230" s="294">
        <f t="shared" ca="1" si="386"/>
        <v>26.201999999995678</v>
      </c>
      <c r="FL230" s="294"/>
      <c r="FM230" s="294"/>
      <c r="FN230" s="294">
        <v>4324.5219999999999</v>
      </c>
      <c r="FO230" s="294">
        <f>IF(OR(ISBLANK(FN230),ISBLANK(FO225)),"",(FN230-FN229)*FO225)</f>
        <v>26.201999999995678</v>
      </c>
      <c r="FP230" s="294">
        <f>FP225</f>
        <v>3</v>
      </c>
      <c r="FQ230" s="294">
        <f t="shared" ca="1" si="387"/>
        <v>0.45480000000010479</v>
      </c>
      <c r="FR230" s="294"/>
      <c r="FS230" s="294"/>
      <c r="FT230" s="294">
        <f t="shared" ca="1" si="388"/>
        <v>0.45480000000010479</v>
      </c>
      <c r="FU230" s="294">
        <f>FU225</f>
        <v>3</v>
      </c>
      <c r="FV230" s="294">
        <f t="shared" ca="1" si="389"/>
        <v>608.84999999990396</v>
      </c>
      <c r="FW230" s="294"/>
      <c r="FX230" s="294"/>
      <c r="FY230" s="294">
        <f t="shared" ca="1" si="390"/>
        <v>608.84999999990396</v>
      </c>
      <c r="FZ230" s="294">
        <f>FZ225</f>
        <v>3</v>
      </c>
      <c r="GA230" s="294">
        <f t="shared" ca="1" si="391"/>
        <v>0.24464000000007219</v>
      </c>
      <c r="GB230" s="294"/>
      <c r="GC230" s="294"/>
      <c r="GD230" s="294">
        <f t="shared" ca="1" si="392"/>
        <v>0.24464000000007219</v>
      </c>
      <c r="GE230" s="294">
        <f>GE225</f>
        <v>3</v>
      </c>
      <c r="GF230" s="294">
        <f t="shared" ca="1" si="393"/>
        <v>230.64000000000306</v>
      </c>
      <c r="GG230" s="294"/>
      <c r="GH230" s="294"/>
      <c r="GI230" s="294">
        <f t="shared" ca="1" si="394"/>
        <v>230.64000000000306</v>
      </c>
      <c r="GJ230" s="294">
        <f>GJ225</f>
        <v>3</v>
      </c>
      <c r="GK230" s="294">
        <f t="shared" ca="1" si="395"/>
        <v>1.4299999999998363</v>
      </c>
      <c r="GL230" s="294"/>
      <c r="GM230" s="294"/>
      <c r="GN230" s="294">
        <f t="shared" ca="1" si="396"/>
        <v>1.4299999999998363</v>
      </c>
      <c r="GO230" s="294">
        <f>GO225</f>
        <v>3</v>
      </c>
      <c r="GP230" s="294">
        <f t="shared" ca="1" si="397"/>
        <v>535.0629999999652</v>
      </c>
      <c r="GQ230" s="294"/>
      <c r="GR230" s="294"/>
      <c r="GS230" s="294">
        <f t="shared" ca="1" si="398"/>
        <v>535.0629999999652</v>
      </c>
      <c r="GT230" s="294">
        <f>GT225</f>
        <v>2</v>
      </c>
      <c r="GU230" s="294">
        <f t="shared" ca="1" si="399"/>
        <v>0.29899999999999999</v>
      </c>
      <c r="GV230" s="294"/>
      <c r="GW230" s="294">
        <v>0.29899999999999999</v>
      </c>
      <c r="GX230" s="294">
        <f>GX225</f>
        <v>2</v>
      </c>
      <c r="GY230" s="294">
        <f t="shared" ca="1" si="400"/>
        <v>0.32</v>
      </c>
      <c r="GZ230" s="294"/>
      <c r="HA230" s="294">
        <v>0.32</v>
      </c>
      <c r="HB230" s="294">
        <f>HB225</f>
        <v>3</v>
      </c>
      <c r="HC230" s="294">
        <f t="shared" ca="1" si="401"/>
        <v>69.153000000000006</v>
      </c>
      <c r="HD230" s="294"/>
      <c r="HE230" s="294"/>
      <c r="HF230" s="294">
        <v>69.153000000000006</v>
      </c>
      <c r="HG230" s="294">
        <f>HG225</f>
        <v>3</v>
      </c>
      <c r="HH230" s="294">
        <f t="shared" ca="1" si="402"/>
        <v>313.07900000000001</v>
      </c>
      <c r="HI230" s="294"/>
      <c r="HJ230" s="294"/>
      <c r="HK230" s="294">
        <f t="shared" ca="1" si="403"/>
        <v>313.07900000000001</v>
      </c>
      <c r="HL230" s="294">
        <f>HL225</f>
        <v>2</v>
      </c>
      <c r="HM230" s="294">
        <f t="shared" ca="1" si="404"/>
        <v>313.37799999999999</v>
      </c>
      <c r="HN230" s="294"/>
      <c r="HO230" s="294">
        <v>313.37799999999999</v>
      </c>
    </row>
    <row r="231" spans="2:223" x14ac:dyDescent="0.25">
      <c r="B231" s="252">
        <v>6</v>
      </c>
      <c r="C231" s="252">
        <f>C225</f>
        <v>3</v>
      </c>
      <c r="D231" s="252">
        <f t="shared" ca="1" si="345"/>
        <v>366.18780000002516</v>
      </c>
      <c r="E231" s="252"/>
      <c r="F231" s="252"/>
      <c r="G231" s="252">
        <f t="shared" ca="1" si="346"/>
        <v>366.18780000002516</v>
      </c>
      <c r="H231" s="252">
        <f>H225</f>
        <v>3</v>
      </c>
      <c r="I231" s="252">
        <f t="shared" ca="1" si="347"/>
        <v>33</v>
      </c>
      <c r="J231" s="252"/>
      <c r="K231" s="252"/>
      <c r="L231" s="252">
        <v>33</v>
      </c>
      <c r="M231" s="294">
        <f>M225</f>
        <v>4</v>
      </c>
      <c r="N231" s="294">
        <f t="shared" ca="1" si="348"/>
        <v>87.999999999982492</v>
      </c>
      <c r="O231" s="294"/>
      <c r="P231" s="294"/>
      <c r="Q231" s="294">
        <v>204.97499999999999</v>
      </c>
      <c r="R231" s="294">
        <f>IF(OR(ISBLANK(Q231),ISBLANK(R225)),"",(Q231-Q230)*R225)</f>
        <v>87.999999999982492</v>
      </c>
      <c r="S231" s="294">
        <f>S225</f>
        <v>4</v>
      </c>
      <c r="T231" s="294">
        <f t="shared" ca="1" si="349"/>
        <v>2.1999999999997577</v>
      </c>
      <c r="U231" s="294"/>
      <c r="V231" s="294"/>
      <c r="W231" s="294">
        <v>1.577</v>
      </c>
      <c r="X231" s="294">
        <f>IF(OR(ISBLANK(W231),ISBLANK(X225)),"",(W231-W230)*X225)</f>
        <v>2.1999999999997577</v>
      </c>
      <c r="Y231" s="294">
        <f>Y225</f>
        <v>4</v>
      </c>
      <c r="Z231" s="294">
        <f t="shared" ca="1" si="350"/>
        <v>69.183000000000007</v>
      </c>
      <c r="AA231" s="294"/>
      <c r="AB231" s="294"/>
      <c r="AC231" s="294">
        <f t="shared" ca="1" si="351"/>
        <v>80.89</v>
      </c>
      <c r="AD231" s="294">
        <f t="shared" ca="1" si="352"/>
        <v>69.183000000000007</v>
      </c>
      <c r="AE231" s="294">
        <f>AE225</f>
        <v>1</v>
      </c>
      <c r="AF231" s="294">
        <f t="shared" ca="1" si="353"/>
        <v>80.89</v>
      </c>
      <c r="AG231" s="294">
        <f t="shared" si="354"/>
        <v>80.89</v>
      </c>
      <c r="AH231" s="294">
        <v>80.89</v>
      </c>
      <c r="AI231" s="294"/>
      <c r="AJ231" s="294">
        <f>AJ225</f>
        <v>3</v>
      </c>
      <c r="AK231" s="294">
        <f t="shared" ca="1" si="355"/>
        <v>0</v>
      </c>
      <c r="AL231" s="294"/>
      <c r="AM231" s="294"/>
      <c r="AN231" s="294">
        <v>0</v>
      </c>
      <c r="AO231" s="294">
        <f>AO225</f>
        <v>4</v>
      </c>
      <c r="AP231" s="294">
        <f t="shared" ca="1" si="356"/>
        <v>225.81780000000481</v>
      </c>
      <c r="AQ231" s="294"/>
      <c r="AR231" s="294"/>
      <c r="AS231" s="294">
        <f t="shared" ca="1" si="357"/>
        <v>350.00099999999998</v>
      </c>
      <c r="AT231" s="294">
        <f t="shared" ca="1" si="358"/>
        <v>225.81780000000481</v>
      </c>
      <c r="AU231" s="294">
        <f>AU225</f>
        <v>1</v>
      </c>
      <c r="AV231" s="294">
        <f t="shared" ca="1" si="359"/>
        <v>350.00099999999998</v>
      </c>
      <c r="AW231" s="294">
        <f t="shared" si="360"/>
        <v>350.00099999999998</v>
      </c>
      <c r="AX231" s="294">
        <v>350.00099999999998</v>
      </c>
      <c r="AY231" s="294"/>
      <c r="AZ231" s="294">
        <f>AZ225</f>
        <v>5</v>
      </c>
      <c r="BA231" s="294">
        <f t="shared" ca="1" si="361"/>
        <v>0</v>
      </c>
      <c r="BB231" s="294"/>
      <c r="BC231" s="294"/>
      <c r="BD231" s="294"/>
      <c r="BE231" s="294" t="str">
        <f>IF(OR(ISBLANK(BD231),ISBLANK(BE225)),"",(BD231-BD230)*BE225)</f>
        <v/>
      </c>
      <c r="BF231" s="294">
        <v>0</v>
      </c>
      <c r="BG231" s="294">
        <f>BG225</f>
        <v>5</v>
      </c>
      <c r="BH231" s="294">
        <f t="shared" ca="1" si="362"/>
        <v>39.035697999999996</v>
      </c>
      <c r="BI231" s="294"/>
      <c r="BJ231" s="294"/>
      <c r="BK231" s="294">
        <v>3012.0329999999999</v>
      </c>
      <c r="BL231" s="294" t="str">
        <f>IF(OR(ISBLANK(BK231),ISBLANK(BL225)),"",(BK231-BK230)*BL225)</f>
        <v/>
      </c>
      <c r="BM231" s="294">
        <v>39.035697999999996</v>
      </c>
      <c r="BN231" s="294">
        <f>BN225</f>
        <v>5</v>
      </c>
      <c r="BO231" s="294">
        <f t="shared" ca="1" si="363"/>
        <v>0</v>
      </c>
      <c r="BP231" s="294"/>
      <c r="BQ231" s="294"/>
      <c r="BR231" s="294">
        <v>9.9760000000000009</v>
      </c>
      <c r="BS231" s="294" t="str">
        <f>IF(OR(ISBLANK(BR231),ISBLANK(BS225)),"",(BR231-BR230)*BS225)</f>
        <v/>
      </c>
      <c r="BT231" s="294">
        <v>0</v>
      </c>
      <c r="BU231" s="294">
        <f>BU225</f>
        <v>5</v>
      </c>
      <c r="BV231" s="294">
        <f t="shared" ca="1" si="364"/>
        <v>214.17330000000001</v>
      </c>
      <c r="BW231" s="294"/>
      <c r="BX231" s="294"/>
      <c r="BY231" s="294">
        <v>4715.4539999999997</v>
      </c>
      <c r="BZ231" s="294" t="str">
        <f>IF(OR(ISBLANK(BY231),ISBLANK(BZ225)),"",(BY231-BY230)*BZ225)</f>
        <v/>
      </c>
      <c r="CA231" s="294">
        <v>214.17330000000001</v>
      </c>
      <c r="CB231" s="294">
        <f>CB225</f>
        <v>5</v>
      </c>
      <c r="CC231" s="294">
        <f t="shared" ca="1" si="365"/>
        <v>0</v>
      </c>
      <c r="CD231" s="294"/>
      <c r="CE231" s="294"/>
      <c r="CF231" s="294">
        <v>1.23</v>
      </c>
      <c r="CG231" s="294" t="str">
        <f>IF(OR(ISBLANK(CF231),ISBLANK(CG225)),"",(CF231-CF230)*CG225)</f>
        <v/>
      </c>
      <c r="CH231" s="294">
        <v>0</v>
      </c>
      <c r="CI231" s="294">
        <f>CI225</f>
        <v>5</v>
      </c>
      <c r="CJ231" s="294">
        <f t="shared" ca="1" si="366"/>
        <v>298.62360000000001</v>
      </c>
      <c r="CK231" s="294"/>
      <c r="CL231" s="294"/>
      <c r="CM231" s="294">
        <v>6245.4009999999998</v>
      </c>
      <c r="CN231" s="294" t="str">
        <f>IF(OR(ISBLANK(CM231),ISBLANK(CN225)),"",(CM231-CM230)*CN225)</f>
        <v/>
      </c>
      <c r="CO231" s="294">
        <v>298.62360000000001</v>
      </c>
      <c r="CP231" s="294">
        <f>CP225</f>
        <v>3</v>
      </c>
      <c r="CQ231" s="294">
        <f t="shared" ca="1" si="367"/>
        <v>85.269000000000005</v>
      </c>
      <c r="CR231" s="294"/>
      <c r="CS231" s="294"/>
      <c r="CT231" s="294">
        <f t="shared" ca="1" si="368"/>
        <v>85.269000000000005</v>
      </c>
      <c r="CU231" s="294">
        <f>CU225</f>
        <v>2</v>
      </c>
      <c r="CV231" s="294">
        <f t="shared" ca="1" si="369"/>
        <v>67.055999999999997</v>
      </c>
      <c r="CW231" s="294"/>
      <c r="CX231" s="294">
        <v>67.055999999999997</v>
      </c>
      <c r="CY231" s="294">
        <f>CY225</f>
        <v>2</v>
      </c>
      <c r="CZ231" s="294" t="str">
        <f t="shared" ca="1" si="370"/>
        <v/>
      </c>
      <c r="DA231" s="294"/>
      <c r="DB231" s="294"/>
      <c r="DC231" s="294">
        <f>DC225</f>
        <v>2</v>
      </c>
      <c r="DD231" s="294" t="str">
        <f t="shared" ca="1" si="371"/>
        <v/>
      </c>
      <c r="DE231" s="294"/>
      <c r="DF231" s="294"/>
      <c r="DG231" s="294">
        <f>DG225</f>
        <v>3</v>
      </c>
      <c r="DH231" s="294">
        <f t="shared" ca="1" si="372"/>
        <v>37.625</v>
      </c>
      <c r="DI231" s="294"/>
      <c r="DJ231" s="294"/>
      <c r="DK231" s="294">
        <v>37.625</v>
      </c>
      <c r="DL231" s="294">
        <f>DL225</f>
        <v>5</v>
      </c>
      <c r="DM231" s="294">
        <f t="shared" ca="1" si="373"/>
        <v>280.77700000000078</v>
      </c>
      <c r="DN231" s="294"/>
      <c r="DO231" s="294"/>
      <c r="DP231" s="294">
        <f t="shared" ca="1" si="374"/>
        <v>310.233</v>
      </c>
      <c r="DQ231" s="294">
        <v>12.54</v>
      </c>
      <c r="DR231" s="294">
        <f t="shared" ca="1" si="375"/>
        <v>280.77700000000078</v>
      </c>
      <c r="DS231" s="294">
        <f>DS225</f>
        <v>1</v>
      </c>
      <c r="DT231" s="294">
        <f t="shared" ca="1" si="376"/>
        <v>310.233</v>
      </c>
      <c r="DU231" s="294">
        <f t="shared" si="377"/>
        <v>310.233</v>
      </c>
      <c r="DV231" s="294">
        <v>310.233</v>
      </c>
      <c r="DW231" s="294"/>
      <c r="DX231" s="294">
        <f>DX225</f>
        <v>2</v>
      </c>
      <c r="DY231" s="294" t="str">
        <f t="shared" ca="1" si="378"/>
        <v/>
      </c>
      <c r="DZ231" s="294"/>
      <c r="EA231" s="294"/>
      <c r="EB231" s="294">
        <f>EB225</f>
        <v>4</v>
      </c>
      <c r="EC231" s="294">
        <f t="shared" ca="1" si="379"/>
        <v>166.36400000003778</v>
      </c>
      <c r="ED231" s="294"/>
      <c r="EE231" s="294"/>
      <c r="EF231" s="294">
        <v>15662.493</v>
      </c>
      <c r="EG231" s="294">
        <f>IF(OR(ISBLANK(EF231),ISBLANK(EG225)),"",(EF231-EF230)*EG225)</f>
        <v>166.36400000003778</v>
      </c>
      <c r="EH231" s="294">
        <f>EH225</f>
        <v>4</v>
      </c>
      <c r="EI231" s="294">
        <f t="shared" ca="1" si="380"/>
        <v>0</v>
      </c>
      <c r="EJ231" s="294"/>
      <c r="EK231" s="294"/>
      <c r="EL231" s="294">
        <v>773.63900000000001</v>
      </c>
      <c r="EM231" s="294">
        <f>IF(OR(ISBLANK(EL231),ISBLANK(EM225)),"",(EL231-EL230)*EM225)</f>
        <v>0</v>
      </c>
      <c r="EN231" s="294">
        <f>EN225</f>
        <v>2</v>
      </c>
      <c r="EO231" s="294" t="str">
        <f t="shared" ca="1" si="381"/>
        <v/>
      </c>
      <c r="EP231" s="294"/>
      <c r="EQ231" s="294"/>
      <c r="ER231" s="294">
        <f>ER225</f>
        <v>2</v>
      </c>
      <c r="ES231" s="294" t="str">
        <f t="shared" ca="1" si="382"/>
        <v/>
      </c>
      <c r="ET231" s="294"/>
      <c r="EU231" s="294"/>
      <c r="EV231" s="294">
        <f>EV225</f>
        <v>2</v>
      </c>
      <c r="EW231" s="294" t="str">
        <f t="shared" ca="1" si="383"/>
        <v/>
      </c>
      <c r="EX231" s="294"/>
      <c r="EY231" s="294"/>
      <c r="EZ231" s="294">
        <f>EZ225</f>
        <v>2</v>
      </c>
      <c r="FA231" s="294" t="str">
        <f t="shared" ca="1" si="384"/>
        <v/>
      </c>
      <c r="FB231" s="294"/>
      <c r="FC231" s="294"/>
      <c r="FD231" s="294">
        <f>FD225</f>
        <v>4</v>
      </c>
      <c r="FE231" s="294">
        <f t="shared" ca="1" si="385"/>
        <v>20.65799999997671</v>
      </c>
      <c r="FF231" s="294"/>
      <c r="FG231" s="294"/>
      <c r="FH231" s="294">
        <v>2074.1799999999998</v>
      </c>
      <c r="FI231" s="294">
        <f>IF(OR(ISBLANK(FH231),ISBLANK(FI225)),"",(FH231-FH230)*FI225)</f>
        <v>20.65799999997671</v>
      </c>
      <c r="FJ231" s="294">
        <f>FJ225</f>
        <v>4</v>
      </c>
      <c r="FK231" s="294">
        <f t="shared" ca="1" si="386"/>
        <v>35.17800000002353</v>
      </c>
      <c r="FL231" s="294"/>
      <c r="FM231" s="294"/>
      <c r="FN231" s="294">
        <v>4325.0550000000003</v>
      </c>
      <c r="FO231" s="294">
        <f>IF(OR(ISBLANK(FN231),ISBLANK(FO225)),"",(FN231-FN230)*FO225)</f>
        <v>35.17800000002353</v>
      </c>
      <c r="FP231" s="294">
        <f>FP225</f>
        <v>3</v>
      </c>
      <c r="FQ231" s="294">
        <f t="shared" ca="1" si="387"/>
        <v>0.39576000000000933</v>
      </c>
      <c r="FR231" s="294"/>
      <c r="FS231" s="294"/>
      <c r="FT231" s="294">
        <f t="shared" ca="1" si="388"/>
        <v>0.39576000000000933</v>
      </c>
      <c r="FU231" s="294">
        <f>FU225</f>
        <v>3</v>
      </c>
      <c r="FV231" s="294">
        <f t="shared" ca="1" si="389"/>
        <v>691.5479999999443</v>
      </c>
      <c r="FW231" s="294"/>
      <c r="FX231" s="294"/>
      <c r="FY231" s="294">
        <f t="shared" ca="1" si="390"/>
        <v>691.5479999999443</v>
      </c>
      <c r="FZ231" s="294">
        <f>FZ225</f>
        <v>3</v>
      </c>
      <c r="GA231" s="294">
        <f t="shared" ca="1" si="391"/>
        <v>0.26703999999997907</v>
      </c>
      <c r="GB231" s="294"/>
      <c r="GC231" s="294"/>
      <c r="GD231" s="294">
        <f t="shared" ca="1" si="392"/>
        <v>0.26703999999997907</v>
      </c>
      <c r="GE231" s="294">
        <f>GE225</f>
        <v>3</v>
      </c>
      <c r="GF231" s="294">
        <f t="shared" ca="1" si="393"/>
        <v>227.04000000000633</v>
      </c>
      <c r="GG231" s="294"/>
      <c r="GH231" s="294"/>
      <c r="GI231" s="294">
        <f t="shared" ca="1" si="394"/>
        <v>227.04000000000633</v>
      </c>
      <c r="GJ231" s="294">
        <f>GJ225</f>
        <v>3</v>
      </c>
      <c r="GK231" s="294">
        <f t="shared" ca="1" si="395"/>
        <v>1.2820000000001528</v>
      </c>
      <c r="GL231" s="294"/>
      <c r="GM231" s="294"/>
      <c r="GN231" s="294">
        <f t="shared" ca="1" si="396"/>
        <v>1.2820000000001528</v>
      </c>
      <c r="GO231" s="294">
        <f>GO225</f>
        <v>3</v>
      </c>
      <c r="GP231" s="294">
        <f t="shared" ca="1" si="397"/>
        <v>456.68200000006971</v>
      </c>
      <c r="GQ231" s="294"/>
      <c r="GR231" s="294"/>
      <c r="GS231" s="294">
        <f t="shared" ca="1" si="398"/>
        <v>456.68200000006971</v>
      </c>
      <c r="GT231" s="294">
        <f>GT225</f>
        <v>2</v>
      </c>
      <c r="GU231" s="294">
        <f t="shared" ca="1" si="399"/>
        <v>0.30499999999999999</v>
      </c>
      <c r="GV231" s="294"/>
      <c r="GW231" s="294">
        <v>0.30499999999999999</v>
      </c>
      <c r="GX231" s="294">
        <f>GX225</f>
        <v>2</v>
      </c>
      <c r="GY231" s="294">
        <f t="shared" ca="1" si="400"/>
        <v>0.3</v>
      </c>
      <c r="GZ231" s="294"/>
      <c r="HA231" s="294">
        <v>0.3</v>
      </c>
      <c r="HB231" s="294">
        <f>HB225</f>
        <v>3</v>
      </c>
      <c r="HC231" s="294">
        <f t="shared" ca="1" si="401"/>
        <v>68.578000000000003</v>
      </c>
      <c r="HD231" s="294"/>
      <c r="HE231" s="294"/>
      <c r="HF231" s="294">
        <v>68.578000000000003</v>
      </c>
      <c r="HG231" s="294">
        <f>HG225</f>
        <v>3</v>
      </c>
      <c r="HH231" s="294">
        <f t="shared" ca="1" si="402"/>
        <v>311.55099999999999</v>
      </c>
      <c r="HI231" s="294"/>
      <c r="HJ231" s="294"/>
      <c r="HK231" s="294">
        <f t="shared" ca="1" si="403"/>
        <v>311.55099999999999</v>
      </c>
      <c r="HL231" s="294">
        <f>HL225</f>
        <v>2</v>
      </c>
      <c r="HM231" s="294">
        <f t="shared" ca="1" si="404"/>
        <v>311.85599999999999</v>
      </c>
      <c r="HN231" s="294"/>
      <c r="HO231" s="294">
        <v>311.85599999999999</v>
      </c>
    </row>
    <row r="232" spans="2:223" x14ac:dyDescent="0.25">
      <c r="B232" s="252">
        <v>7</v>
      </c>
      <c r="C232" s="252">
        <f>C225</f>
        <v>3</v>
      </c>
      <c r="D232" s="252">
        <f t="shared" ca="1" si="345"/>
        <v>307.34220000003006</v>
      </c>
      <c r="E232" s="252"/>
      <c r="F232" s="252"/>
      <c r="G232" s="252">
        <f t="shared" ca="1" si="346"/>
        <v>307.34220000003006</v>
      </c>
      <c r="H232" s="252">
        <f>H225</f>
        <v>3</v>
      </c>
      <c r="I232" s="252">
        <f t="shared" ca="1" si="347"/>
        <v>31</v>
      </c>
      <c r="J232" s="252"/>
      <c r="K232" s="252"/>
      <c r="L232" s="252">
        <v>31</v>
      </c>
      <c r="M232" s="294">
        <f>M225</f>
        <v>4</v>
      </c>
      <c r="N232" s="294">
        <f t="shared" ca="1" si="348"/>
        <v>112.20000000003552</v>
      </c>
      <c r="O232" s="294"/>
      <c r="P232" s="294"/>
      <c r="Q232" s="294">
        <v>205.02600000000001</v>
      </c>
      <c r="R232" s="294">
        <f>IF(OR(ISBLANK(Q232),ISBLANK(R225)),"",(Q232-Q231)*R225)</f>
        <v>112.20000000003552</v>
      </c>
      <c r="S232" s="294">
        <f>S225</f>
        <v>4</v>
      </c>
      <c r="T232" s="294">
        <f t="shared" ca="1" si="349"/>
        <v>0</v>
      </c>
      <c r="U232" s="294"/>
      <c r="V232" s="294"/>
      <c r="W232" s="294">
        <v>1.577</v>
      </c>
      <c r="X232" s="294">
        <f>IF(OR(ISBLANK(W232),ISBLANK(X225)),"",(W232-W231)*X225)</f>
        <v>0</v>
      </c>
      <c r="Y232" s="294">
        <f>Y225</f>
        <v>4</v>
      </c>
      <c r="Z232" s="294">
        <f t="shared" ca="1" si="350"/>
        <v>68.721000000000004</v>
      </c>
      <c r="AA232" s="294"/>
      <c r="AB232" s="294"/>
      <c r="AC232" s="294">
        <f t="shared" ca="1" si="351"/>
        <v>80.89</v>
      </c>
      <c r="AD232" s="294">
        <f t="shared" ca="1" si="352"/>
        <v>68.721000000000004</v>
      </c>
      <c r="AE232" s="294">
        <f>AE225</f>
        <v>1</v>
      </c>
      <c r="AF232" s="294">
        <f t="shared" ca="1" si="353"/>
        <v>80.89</v>
      </c>
      <c r="AG232" s="294">
        <f t="shared" si="354"/>
        <v>80.89</v>
      </c>
      <c r="AH232" s="294">
        <v>80.89</v>
      </c>
      <c r="AI232" s="294"/>
      <c r="AJ232" s="294">
        <f>AJ225</f>
        <v>3</v>
      </c>
      <c r="AK232" s="294">
        <f t="shared" ca="1" si="355"/>
        <v>0</v>
      </c>
      <c r="AL232" s="294"/>
      <c r="AM232" s="294"/>
      <c r="AN232" s="294">
        <v>0</v>
      </c>
      <c r="AO232" s="294">
        <f>AO225</f>
        <v>4</v>
      </c>
      <c r="AP232" s="294">
        <f t="shared" ca="1" si="356"/>
        <v>247.28720000004523</v>
      </c>
      <c r="AQ232" s="294"/>
      <c r="AR232" s="294"/>
      <c r="AS232" s="294">
        <f t="shared" ca="1" si="357"/>
        <v>249.553</v>
      </c>
      <c r="AT232" s="294">
        <f t="shared" ca="1" si="358"/>
        <v>247.28720000004523</v>
      </c>
      <c r="AU232" s="294">
        <f>AU225</f>
        <v>1</v>
      </c>
      <c r="AV232" s="294">
        <f t="shared" ca="1" si="359"/>
        <v>249.553</v>
      </c>
      <c r="AW232" s="294">
        <f t="shared" si="360"/>
        <v>249.553</v>
      </c>
      <c r="AX232" s="294">
        <v>249.553</v>
      </c>
      <c r="AY232" s="294"/>
      <c r="AZ232" s="294">
        <f>AZ225</f>
        <v>5</v>
      </c>
      <c r="BA232" s="294">
        <f t="shared" ca="1" si="361"/>
        <v>0</v>
      </c>
      <c r="BB232" s="294"/>
      <c r="BC232" s="294"/>
      <c r="BD232" s="294"/>
      <c r="BE232" s="294" t="str">
        <f>IF(OR(ISBLANK(BD232),ISBLANK(BE225)),"",(BD232-BD231)*BE225)</f>
        <v/>
      </c>
      <c r="BF232" s="294">
        <v>0</v>
      </c>
      <c r="BG232" s="294">
        <f>BG225</f>
        <v>5</v>
      </c>
      <c r="BH232" s="294">
        <f t="shared" ca="1" si="362"/>
        <v>39.309600000000003</v>
      </c>
      <c r="BI232" s="294"/>
      <c r="BJ232" s="294"/>
      <c r="BK232" s="294">
        <v>3012.3319999999999</v>
      </c>
      <c r="BL232" s="294" t="str">
        <f>IF(OR(ISBLANK(BK232),ISBLANK(BL225)),"",(BK232-BK231)*BL225)</f>
        <v/>
      </c>
      <c r="BM232" s="294">
        <v>39.309600000000003</v>
      </c>
      <c r="BN232" s="294">
        <f>BN225</f>
        <v>5</v>
      </c>
      <c r="BO232" s="294">
        <f t="shared" ca="1" si="363"/>
        <v>0</v>
      </c>
      <c r="BP232" s="294"/>
      <c r="BQ232" s="294"/>
      <c r="BR232" s="294">
        <v>9.9760000000000009</v>
      </c>
      <c r="BS232" s="294" t="str">
        <f>IF(OR(ISBLANK(BR232),ISBLANK(BS225)),"",(BR232-BR231)*BS225)</f>
        <v/>
      </c>
      <c r="BT232" s="294">
        <v>0</v>
      </c>
      <c r="BU232" s="294">
        <f>BU225</f>
        <v>5</v>
      </c>
      <c r="BV232" s="294">
        <f t="shared" ca="1" si="364"/>
        <v>191.54849999999999</v>
      </c>
      <c r="BW232" s="294"/>
      <c r="BX232" s="294"/>
      <c r="BY232" s="294">
        <v>4716.9139999999998</v>
      </c>
      <c r="BZ232" s="294" t="str">
        <f>IF(OR(ISBLANK(BY232),ISBLANK(BZ225)),"",(BY232-BY231)*BZ225)</f>
        <v/>
      </c>
      <c r="CA232" s="294">
        <v>191.54849999999999</v>
      </c>
      <c r="CB232" s="294">
        <f>CB225</f>
        <v>5</v>
      </c>
      <c r="CC232" s="294">
        <f t="shared" ca="1" si="365"/>
        <v>0</v>
      </c>
      <c r="CD232" s="294"/>
      <c r="CE232" s="294"/>
      <c r="CF232" s="294">
        <v>1.23</v>
      </c>
      <c r="CG232" s="294" t="str">
        <f>IF(OR(ISBLANK(CF232),ISBLANK(CG225)),"",(CF232-CF231)*CG225)</f>
        <v/>
      </c>
      <c r="CH232" s="294">
        <v>0</v>
      </c>
      <c r="CI232" s="294">
        <f>CI225</f>
        <v>5</v>
      </c>
      <c r="CJ232" s="294">
        <f t="shared" ca="1" si="366"/>
        <v>285.77667000000002</v>
      </c>
      <c r="CK232" s="294"/>
      <c r="CL232" s="294"/>
      <c r="CM232" s="294">
        <v>6247.5749999999998</v>
      </c>
      <c r="CN232" s="294" t="str">
        <f>IF(OR(ISBLANK(CM232),ISBLANK(CN225)),"",(CM232-CM231)*CN225)</f>
        <v/>
      </c>
      <c r="CO232" s="294">
        <v>285.77667000000002</v>
      </c>
      <c r="CP232" s="294">
        <f>CP225</f>
        <v>3</v>
      </c>
      <c r="CQ232" s="294">
        <f t="shared" ca="1" si="367"/>
        <v>71.062000000000012</v>
      </c>
      <c r="CR232" s="294"/>
      <c r="CS232" s="294"/>
      <c r="CT232" s="294">
        <f t="shared" ca="1" si="368"/>
        <v>71.062000000000012</v>
      </c>
      <c r="CU232" s="294">
        <f>CU225</f>
        <v>2</v>
      </c>
      <c r="CV232" s="294">
        <f t="shared" ca="1" si="369"/>
        <v>54.331000000000003</v>
      </c>
      <c r="CW232" s="294"/>
      <c r="CX232" s="294">
        <v>54.331000000000003</v>
      </c>
      <c r="CY232" s="294">
        <f>CY225</f>
        <v>2</v>
      </c>
      <c r="CZ232" s="294" t="str">
        <f t="shared" ca="1" si="370"/>
        <v/>
      </c>
      <c r="DA232" s="294"/>
      <c r="DB232" s="294"/>
      <c r="DC232" s="294">
        <f>DC225</f>
        <v>2</v>
      </c>
      <c r="DD232" s="294" t="str">
        <f t="shared" ca="1" si="371"/>
        <v/>
      </c>
      <c r="DE232" s="294"/>
      <c r="DF232" s="294"/>
      <c r="DG232" s="294">
        <f>DG225</f>
        <v>3</v>
      </c>
      <c r="DH232" s="294">
        <f t="shared" ca="1" si="372"/>
        <v>38.5700000000015</v>
      </c>
      <c r="DI232" s="294"/>
      <c r="DJ232" s="294"/>
      <c r="DK232" s="294">
        <v>38.5700000000015</v>
      </c>
      <c r="DL232" s="294">
        <f>DL225</f>
        <v>5</v>
      </c>
      <c r="DM232" s="294">
        <f t="shared" ca="1" si="373"/>
        <v>289.7910000000042</v>
      </c>
      <c r="DN232" s="294"/>
      <c r="DO232" s="294"/>
      <c r="DP232" s="294">
        <f t="shared" ca="1" si="374"/>
        <v>319.66699999999997</v>
      </c>
      <c r="DQ232" s="294">
        <v>319.66699999999997</v>
      </c>
      <c r="DR232" s="294">
        <f t="shared" ca="1" si="375"/>
        <v>289.7910000000042</v>
      </c>
      <c r="DS232" s="294">
        <f>DS225</f>
        <v>1</v>
      </c>
      <c r="DT232" s="294">
        <f t="shared" ca="1" si="376"/>
        <v>319.66699999999997</v>
      </c>
      <c r="DU232" s="294">
        <f t="shared" si="377"/>
        <v>319.66699999999997</v>
      </c>
      <c r="DV232" s="294">
        <v>319.66699999999997</v>
      </c>
      <c r="DW232" s="294"/>
      <c r="DX232" s="294">
        <f>DX225</f>
        <v>2</v>
      </c>
      <c r="DY232" s="294" t="str">
        <f t="shared" ca="1" si="378"/>
        <v/>
      </c>
      <c r="DZ232" s="294"/>
      <c r="EA232" s="294"/>
      <c r="EB232" s="294">
        <f>EB225</f>
        <v>4</v>
      </c>
      <c r="EC232" s="294">
        <f t="shared" ca="1" si="379"/>
        <v>171.20399999998335</v>
      </c>
      <c r="ED232" s="294"/>
      <c r="EE232" s="294"/>
      <c r="EF232" s="294">
        <v>15666.384</v>
      </c>
      <c r="EG232" s="294">
        <f>IF(OR(ISBLANK(EF232),ISBLANK(EG225)),"",(EF232-EF231)*EG225)</f>
        <v>171.20399999998335</v>
      </c>
      <c r="EH232" s="294">
        <f>EH225</f>
        <v>4</v>
      </c>
      <c r="EI232" s="294">
        <f t="shared" ca="1" si="380"/>
        <v>0</v>
      </c>
      <c r="EJ232" s="294"/>
      <c r="EK232" s="294"/>
      <c r="EL232" s="294">
        <v>773.63900000000001</v>
      </c>
      <c r="EM232" s="294">
        <f>IF(OR(ISBLANK(EL232),ISBLANK(EM225)),"",(EL232-EL231)*EM225)</f>
        <v>0</v>
      </c>
      <c r="EN232" s="294">
        <f>EN225</f>
        <v>2</v>
      </c>
      <c r="EO232" s="294" t="str">
        <f t="shared" ca="1" si="381"/>
        <v/>
      </c>
      <c r="EP232" s="294"/>
      <c r="EQ232" s="294"/>
      <c r="ER232" s="294">
        <f>ER225</f>
        <v>2</v>
      </c>
      <c r="ES232" s="294" t="str">
        <f t="shared" ca="1" si="382"/>
        <v/>
      </c>
      <c r="ET232" s="294"/>
      <c r="EU232" s="294"/>
      <c r="EV232" s="294">
        <f>EV225</f>
        <v>2</v>
      </c>
      <c r="EW232" s="294" t="str">
        <f t="shared" ca="1" si="383"/>
        <v/>
      </c>
      <c r="EX232" s="294"/>
      <c r="EY232" s="294"/>
      <c r="EZ232" s="294">
        <f>EZ225</f>
        <v>2</v>
      </c>
      <c r="FA232" s="294" t="str">
        <f t="shared" ca="1" si="384"/>
        <v/>
      </c>
      <c r="FB232" s="294"/>
      <c r="FC232" s="294"/>
      <c r="FD232" s="294">
        <f>FD225</f>
        <v>4</v>
      </c>
      <c r="FE232" s="294">
        <f t="shared" ca="1" si="385"/>
        <v>18.08400000002257</v>
      </c>
      <c r="FF232" s="294"/>
      <c r="FG232" s="294"/>
      <c r="FH232" s="294">
        <v>2074.4540000000002</v>
      </c>
      <c r="FI232" s="294">
        <f>IF(OR(ISBLANK(FH232),ISBLANK(FI225)),"",(FH232-FH231)*FI225)</f>
        <v>18.08400000002257</v>
      </c>
      <c r="FJ232" s="294">
        <f>FJ225</f>
        <v>4</v>
      </c>
      <c r="FK232" s="294">
        <f t="shared" ca="1" si="386"/>
        <v>24.881999999966865</v>
      </c>
      <c r="FL232" s="294"/>
      <c r="FM232" s="294"/>
      <c r="FN232" s="294">
        <v>4325.4319999999998</v>
      </c>
      <c r="FO232" s="294">
        <f>IF(OR(ISBLANK(FN232),ISBLANK(FO225)),"",(FN232-FN231)*FO225)</f>
        <v>24.881999999966865</v>
      </c>
      <c r="FP232" s="294">
        <f>FP225</f>
        <v>3</v>
      </c>
      <c r="FQ232" s="294">
        <f t="shared" ca="1" si="387"/>
        <v>0.38336000000010251</v>
      </c>
      <c r="FR232" s="294"/>
      <c r="FS232" s="294"/>
      <c r="FT232" s="294">
        <f t="shared" ca="1" si="388"/>
        <v>0.38336000000010251</v>
      </c>
      <c r="FU232" s="294">
        <f>FU225</f>
        <v>3</v>
      </c>
      <c r="FV232" s="294">
        <f t="shared" ca="1" si="389"/>
        <v>712.86599999996542</v>
      </c>
      <c r="FW232" s="294"/>
      <c r="FX232" s="294"/>
      <c r="FY232" s="294">
        <f t="shared" ca="1" si="390"/>
        <v>712.86599999996542</v>
      </c>
      <c r="FZ232" s="294">
        <f>FZ225</f>
        <v>3</v>
      </c>
      <c r="GA232" s="294">
        <f t="shared" ca="1" si="391"/>
        <v>0.19383999999998197</v>
      </c>
      <c r="GB232" s="294"/>
      <c r="GC232" s="294"/>
      <c r="GD232" s="294">
        <f t="shared" ca="1" si="392"/>
        <v>0.19383999999998197</v>
      </c>
      <c r="GE232" s="294">
        <f>GE225</f>
        <v>3</v>
      </c>
      <c r="GF232" s="294">
        <f t="shared" ca="1" si="393"/>
        <v>221.0399999999845</v>
      </c>
      <c r="GG232" s="294"/>
      <c r="GH232" s="294"/>
      <c r="GI232" s="294">
        <f t="shared" ca="1" si="394"/>
        <v>221.0399999999845</v>
      </c>
      <c r="GJ232" s="294">
        <f>GJ225</f>
        <v>3</v>
      </c>
      <c r="GK232" s="294">
        <f t="shared" ca="1" si="395"/>
        <v>1.2699999999999818</v>
      </c>
      <c r="GL232" s="294"/>
      <c r="GM232" s="294"/>
      <c r="GN232" s="294">
        <f t="shared" ca="1" si="396"/>
        <v>1.2699999999999818</v>
      </c>
      <c r="GO232" s="294">
        <f>GO225</f>
        <v>3</v>
      </c>
      <c r="GP232" s="294">
        <f t="shared" ca="1" si="397"/>
        <v>464.74900000003493</v>
      </c>
      <c r="GQ232" s="294"/>
      <c r="GR232" s="294"/>
      <c r="GS232" s="294">
        <f t="shared" ca="1" si="398"/>
        <v>464.74900000003493</v>
      </c>
      <c r="GT232" s="294">
        <f>GT225</f>
        <v>2</v>
      </c>
      <c r="GU232" s="294">
        <f t="shared" ca="1" si="399"/>
        <v>0.312</v>
      </c>
      <c r="GV232" s="294"/>
      <c r="GW232" s="294">
        <v>0.312</v>
      </c>
      <c r="GX232" s="294">
        <f>GX225</f>
        <v>2</v>
      </c>
      <c r="GY232" s="294">
        <f t="shared" ca="1" si="400"/>
        <v>0.31</v>
      </c>
      <c r="GZ232" s="294"/>
      <c r="HA232" s="294">
        <v>0.31</v>
      </c>
      <c r="HB232" s="294">
        <f>HB225</f>
        <v>3</v>
      </c>
      <c r="HC232" s="294">
        <f t="shared" ca="1" si="401"/>
        <v>68.099000000000004</v>
      </c>
      <c r="HD232" s="294"/>
      <c r="HE232" s="294"/>
      <c r="HF232" s="294">
        <v>68.099000000000004</v>
      </c>
      <c r="HG232" s="294">
        <f>HG225</f>
        <v>3</v>
      </c>
      <c r="HH232" s="294">
        <f t="shared" ca="1" si="402"/>
        <v>384.053</v>
      </c>
      <c r="HI232" s="294"/>
      <c r="HJ232" s="294"/>
      <c r="HK232" s="294">
        <f t="shared" ca="1" si="403"/>
        <v>384.053</v>
      </c>
      <c r="HL232" s="294">
        <f>HL225</f>
        <v>2</v>
      </c>
      <c r="HM232" s="294">
        <f t="shared" ca="1" si="404"/>
        <v>384.36500000000001</v>
      </c>
      <c r="HN232" s="294"/>
      <c r="HO232" s="294">
        <v>384.36500000000001</v>
      </c>
    </row>
    <row r="233" spans="2:223" x14ac:dyDescent="0.25">
      <c r="B233" s="252">
        <v>8</v>
      </c>
      <c r="C233" s="252">
        <f>C225</f>
        <v>3</v>
      </c>
      <c r="D233" s="252" t="str">
        <f t="shared" ca="1" si="345"/>
        <v/>
      </c>
      <c r="E233" s="252"/>
      <c r="F233" s="252"/>
      <c r="G233" s="252" t="str">
        <f t="shared" ca="1" si="346"/>
        <v/>
      </c>
      <c r="H233" s="252">
        <f>H225</f>
        <v>3</v>
      </c>
      <c r="I233" s="252" t="str">
        <f t="shared" ca="1" si="347"/>
        <v/>
      </c>
      <c r="J233" s="252"/>
      <c r="K233" s="252"/>
      <c r="L233" s="252"/>
      <c r="M233" s="294">
        <f>M225</f>
        <v>4</v>
      </c>
      <c r="N233" s="294" t="str">
        <f t="shared" ca="1" si="348"/>
        <v/>
      </c>
      <c r="O233" s="294"/>
      <c r="P233" s="294"/>
      <c r="Q233" s="294"/>
      <c r="R233" s="294" t="str">
        <f>IF(OR(ISBLANK(Q233),ISBLANK(R225)),"",(Q233-Q232)*R225)</f>
        <v/>
      </c>
      <c r="S233" s="294">
        <f>S225</f>
        <v>4</v>
      </c>
      <c r="T233" s="294" t="str">
        <f t="shared" ca="1" si="349"/>
        <v/>
      </c>
      <c r="U233" s="294"/>
      <c r="V233" s="294"/>
      <c r="W233" s="294"/>
      <c r="X233" s="294" t="str">
        <f>IF(OR(ISBLANK(W233),ISBLANK(X225)),"",(W233-W232)*X225)</f>
        <v/>
      </c>
      <c r="Y233" s="294">
        <f>Y225</f>
        <v>4</v>
      </c>
      <c r="Z233" s="294" t="str">
        <f t="shared" ca="1" si="350"/>
        <v/>
      </c>
      <c r="AA233" s="294"/>
      <c r="AB233" s="294"/>
      <c r="AC233" s="294">
        <f t="shared" ca="1" si="351"/>
        <v>80.790999999999997</v>
      </c>
      <c r="AD233" s="294" t="str">
        <f t="shared" ca="1" si="352"/>
        <v/>
      </c>
      <c r="AE233" s="294">
        <f>AE225</f>
        <v>1</v>
      </c>
      <c r="AF233" s="294">
        <f t="shared" ca="1" si="353"/>
        <v>80.790999999999997</v>
      </c>
      <c r="AG233" s="294">
        <f t="shared" si="354"/>
        <v>80.790999999999997</v>
      </c>
      <c r="AH233" s="294">
        <v>80.790999999999997</v>
      </c>
      <c r="AI233" s="294"/>
      <c r="AJ233" s="294">
        <f>AJ225</f>
        <v>3</v>
      </c>
      <c r="AK233" s="294" t="str">
        <f t="shared" ca="1" si="355"/>
        <v/>
      </c>
      <c r="AL233" s="294"/>
      <c r="AM233" s="294"/>
      <c r="AN233" s="294"/>
      <c r="AO233" s="294">
        <f>AO225</f>
        <v>4</v>
      </c>
      <c r="AP233" s="294" t="str">
        <f t="shared" ca="1" si="356"/>
        <v/>
      </c>
      <c r="AQ233" s="294"/>
      <c r="AR233" s="294"/>
      <c r="AS233" s="294">
        <f t="shared" ca="1" si="357"/>
        <v>269.291</v>
      </c>
      <c r="AT233" s="294" t="str">
        <f t="shared" ca="1" si="358"/>
        <v/>
      </c>
      <c r="AU233" s="294">
        <f>AU225</f>
        <v>1</v>
      </c>
      <c r="AV233" s="294">
        <f t="shared" ca="1" si="359"/>
        <v>269.291</v>
      </c>
      <c r="AW233" s="294">
        <f t="shared" si="360"/>
        <v>269.291</v>
      </c>
      <c r="AX233" s="294">
        <v>269.291</v>
      </c>
      <c r="AY233" s="294"/>
      <c r="AZ233" s="294">
        <f>AZ225</f>
        <v>5</v>
      </c>
      <c r="BA233" s="294" t="str">
        <f t="shared" ca="1" si="361"/>
        <v/>
      </c>
      <c r="BB233" s="294"/>
      <c r="BC233" s="294"/>
      <c r="BD233" s="294"/>
      <c r="BE233" s="294" t="str">
        <f>IF(OR(ISBLANK(BD233),ISBLANK(BE225)),"",(BD233-BD232)*BE225)</f>
        <v/>
      </c>
      <c r="BF233" s="294"/>
      <c r="BG233" s="294">
        <f>BG225</f>
        <v>5</v>
      </c>
      <c r="BH233" s="294" t="str">
        <f t="shared" ca="1" si="362"/>
        <v/>
      </c>
      <c r="BI233" s="294"/>
      <c r="BJ233" s="294"/>
      <c r="BK233" s="294"/>
      <c r="BL233" s="294" t="str">
        <f>IF(OR(ISBLANK(BK233),ISBLANK(BL225)),"",(BK233-BK232)*BL225)</f>
        <v/>
      </c>
      <c r="BM233" s="294"/>
      <c r="BN233" s="294">
        <f>BN225</f>
        <v>5</v>
      </c>
      <c r="BO233" s="294" t="str">
        <f t="shared" ca="1" si="363"/>
        <v/>
      </c>
      <c r="BP233" s="294"/>
      <c r="BQ233" s="294"/>
      <c r="BR233" s="294"/>
      <c r="BS233" s="294" t="str">
        <f>IF(OR(ISBLANK(BR233),ISBLANK(BS225)),"",(BR233-BR232)*BS225)</f>
        <v/>
      </c>
      <c r="BT233" s="294"/>
      <c r="BU233" s="294">
        <f>BU225</f>
        <v>5</v>
      </c>
      <c r="BV233" s="294" t="str">
        <f t="shared" ca="1" si="364"/>
        <v/>
      </c>
      <c r="BW233" s="294"/>
      <c r="BX233" s="294"/>
      <c r="BY233" s="294"/>
      <c r="BZ233" s="294" t="str">
        <f>IF(OR(ISBLANK(BY233),ISBLANK(BZ225)),"",(BY233-BY232)*BZ225)</f>
        <v/>
      </c>
      <c r="CA233" s="294"/>
      <c r="CB233" s="294">
        <f>CB225</f>
        <v>5</v>
      </c>
      <c r="CC233" s="294" t="str">
        <f t="shared" ca="1" si="365"/>
        <v/>
      </c>
      <c r="CD233" s="294"/>
      <c r="CE233" s="294"/>
      <c r="CF233" s="294"/>
      <c r="CG233" s="294" t="str">
        <f>IF(OR(ISBLANK(CF233),ISBLANK(CG225)),"",(CF233-CF232)*CG225)</f>
        <v/>
      </c>
      <c r="CH233" s="294"/>
      <c r="CI233" s="294">
        <f>CI225</f>
        <v>5</v>
      </c>
      <c r="CJ233" s="294" t="str">
        <f t="shared" ca="1" si="366"/>
        <v/>
      </c>
      <c r="CK233" s="294"/>
      <c r="CL233" s="294"/>
      <c r="CM233" s="294"/>
      <c r="CN233" s="294" t="str">
        <f>IF(OR(ISBLANK(CM233),ISBLANK(CN225)),"",(CM233-CM232)*CN225)</f>
        <v/>
      </c>
      <c r="CO233" s="294"/>
      <c r="CP233" s="294">
        <f>CP225</f>
        <v>3</v>
      </c>
      <c r="CQ233" s="294" t="str">
        <f t="shared" ca="1" si="367"/>
        <v/>
      </c>
      <c r="CR233" s="294"/>
      <c r="CS233" s="294"/>
      <c r="CT233" s="294" t="str">
        <f t="shared" ca="1" si="368"/>
        <v/>
      </c>
      <c r="CU233" s="294">
        <f>CU225</f>
        <v>2</v>
      </c>
      <c r="CV233" s="294" t="str">
        <f t="shared" ca="1" si="369"/>
        <v/>
      </c>
      <c r="CW233" s="294"/>
      <c r="CX233" s="294"/>
      <c r="CY233" s="294">
        <f>CY225</f>
        <v>2</v>
      </c>
      <c r="CZ233" s="294" t="str">
        <f t="shared" ca="1" si="370"/>
        <v/>
      </c>
      <c r="DA233" s="294"/>
      <c r="DB233" s="294"/>
      <c r="DC233" s="294">
        <f>DC225</f>
        <v>2</v>
      </c>
      <c r="DD233" s="294" t="str">
        <f t="shared" ca="1" si="371"/>
        <v/>
      </c>
      <c r="DE233" s="294"/>
      <c r="DF233" s="294"/>
      <c r="DG233" s="294">
        <f>DG225</f>
        <v>3</v>
      </c>
      <c r="DH233" s="294" t="str">
        <f t="shared" ca="1" si="372"/>
        <v/>
      </c>
      <c r="DI233" s="294"/>
      <c r="DJ233" s="294"/>
      <c r="DK233" s="294"/>
      <c r="DL233" s="294">
        <f>DL225</f>
        <v>5</v>
      </c>
      <c r="DM233" s="294" t="str">
        <f t="shared" ca="1" si="373"/>
        <v/>
      </c>
      <c r="DN233" s="294"/>
      <c r="DO233" s="294"/>
      <c r="DP233" s="294">
        <f t="shared" ca="1" si="374"/>
        <v>319.85599999999999</v>
      </c>
      <c r="DQ233" s="294"/>
      <c r="DR233" s="294" t="str">
        <f t="shared" ca="1" si="375"/>
        <v/>
      </c>
      <c r="DS233" s="294">
        <f>DS225</f>
        <v>1</v>
      </c>
      <c r="DT233" s="294">
        <f t="shared" ca="1" si="376"/>
        <v>319.85599999999999</v>
      </c>
      <c r="DU233" s="294">
        <f t="shared" si="377"/>
        <v>319.85599999999999</v>
      </c>
      <c r="DV233" s="294">
        <v>319.85599999999999</v>
      </c>
      <c r="DW233" s="294"/>
      <c r="DX233" s="294">
        <f>DX225</f>
        <v>2</v>
      </c>
      <c r="DY233" s="294" t="str">
        <f t="shared" ca="1" si="378"/>
        <v/>
      </c>
      <c r="DZ233" s="294"/>
      <c r="EA233" s="294"/>
      <c r="EB233" s="294">
        <f>EB225</f>
        <v>4</v>
      </c>
      <c r="EC233" s="294" t="str">
        <f t="shared" ca="1" si="379"/>
        <v/>
      </c>
      <c r="ED233" s="294"/>
      <c r="EE233" s="294"/>
      <c r="EF233" s="294"/>
      <c r="EG233" s="294" t="str">
        <f>IF(OR(ISBLANK(EF233),ISBLANK(EG225)),"",(EF233-EF232)*EG225)</f>
        <v/>
      </c>
      <c r="EH233" s="294">
        <f>EH225</f>
        <v>4</v>
      </c>
      <c r="EI233" s="294" t="str">
        <f t="shared" ca="1" si="380"/>
        <v/>
      </c>
      <c r="EJ233" s="294"/>
      <c r="EK233" s="294"/>
      <c r="EL233" s="294"/>
      <c r="EM233" s="294" t="str">
        <f>IF(OR(ISBLANK(EL233),ISBLANK(EM225)),"",(EL233-EL232)*EM225)</f>
        <v/>
      </c>
      <c r="EN233" s="294">
        <f>EN225</f>
        <v>2</v>
      </c>
      <c r="EO233" s="294" t="str">
        <f t="shared" ca="1" si="381"/>
        <v/>
      </c>
      <c r="EP233" s="294"/>
      <c r="EQ233" s="294"/>
      <c r="ER233" s="294">
        <f>ER225</f>
        <v>2</v>
      </c>
      <c r="ES233" s="294" t="str">
        <f t="shared" ca="1" si="382"/>
        <v/>
      </c>
      <c r="ET233" s="294"/>
      <c r="EU233" s="294"/>
      <c r="EV233" s="294">
        <f>EV225</f>
        <v>2</v>
      </c>
      <c r="EW233" s="294" t="str">
        <f t="shared" ca="1" si="383"/>
        <v/>
      </c>
      <c r="EX233" s="294"/>
      <c r="EY233" s="294"/>
      <c r="EZ233" s="294">
        <f>EZ225</f>
        <v>2</v>
      </c>
      <c r="FA233" s="294" t="str">
        <f t="shared" ca="1" si="384"/>
        <v/>
      </c>
      <c r="FB233" s="294"/>
      <c r="FC233" s="294"/>
      <c r="FD233" s="294">
        <f>FD225</f>
        <v>4</v>
      </c>
      <c r="FE233" s="294" t="str">
        <f t="shared" ca="1" si="385"/>
        <v/>
      </c>
      <c r="FF233" s="294"/>
      <c r="FG233" s="294"/>
      <c r="FH233" s="294"/>
      <c r="FI233" s="294" t="str">
        <f>IF(OR(ISBLANK(FH233),ISBLANK(FI225)),"",(FH233-FH232)*FI225)</f>
        <v/>
      </c>
      <c r="FJ233" s="294">
        <f>FJ225</f>
        <v>4</v>
      </c>
      <c r="FK233" s="294" t="str">
        <f t="shared" ca="1" si="386"/>
        <v/>
      </c>
      <c r="FL233" s="294"/>
      <c r="FM233" s="294"/>
      <c r="FN233" s="294"/>
      <c r="FO233" s="294" t="str">
        <f>IF(OR(ISBLANK(FN233),ISBLANK(FO225)),"",(FN233-FN232)*FO225)</f>
        <v/>
      </c>
      <c r="FP233" s="294">
        <f>FP225</f>
        <v>3</v>
      </c>
      <c r="FQ233" s="294" t="str">
        <f t="shared" ca="1" si="387"/>
        <v/>
      </c>
      <c r="FR233" s="294"/>
      <c r="FS233" s="294"/>
      <c r="FT233" s="294" t="str">
        <f t="shared" ca="1" si="388"/>
        <v/>
      </c>
      <c r="FU233" s="294">
        <f>FU225</f>
        <v>3</v>
      </c>
      <c r="FV233" s="294" t="str">
        <f t="shared" ca="1" si="389"/>
        <v/>
      </c>
      <c r="FW233" s="294"/>
      <c r="FX233" s="294"/>
      <c r="FY233" s="294" t="str">
        <f t="shared" ca="1" si="390"/>
        <v/>
      </c>
      <c r="FZ233" s="294">
        <f>FZ225</f>
        <v>3</v>
      </c>
      <c r="GA233" s="294" t="str">
        <f t="shared" ca="1" si="391"/>
        <v/>
      </c>
      <c r="GB233" s="294"/>
      <c r="GC233" s="294"/>
      <c r="GD233" s="294" t="str">
        <f t="shared" ca="1" si="392"/>
        <v/>
      </c>
      <c r="GE233" s="294">
        <f>GE225</f>
        <v>3</v>
      </c>
      <c r="GF233" s="294" t="str">
        <f t="shared" ca="1" si="393"/>
        <v/>
      </c>
      <c r="GG233" s="294"/>
      <c r="GH233" s="294"/>
      <c r="GI233" s="294" t="str">
        <f t="shared" ca="1" si="394"/>
        <v/>
      </c>
      <c r="GJ233" s="294">
        <f>GJ225</f>
        <v>3</v>
      </c>
      <c r="GK233" s="294" t="str">
        <f t="shared" ca="1" si="395"/>
        <v/>
      </c>
      <c r="GL233" s="294"/>
      <c r="GM233" s="294"/>
      <c r="GN233" s="294" t="str">
        <f t="shared" ca="1" si="396"/>
        <v/>
      </c>
      <c r="GO233" s="294">
        <f>GO225</f>
        <v>3</v>
      </c>
      <c r="GP233" s="294" t="str">
        <f t="shared" ca="1" si="397"/>
        <v/>
      </c>
      <c r="GQ233" s="294"/>
      <c r="GR233" s="294"/>
      <c r="GS233" s="294" t="str">
        <f t="shared" ca="1" si="398"/>
        <v/>
      </c>
      <c r="GT233" s="294">
        <f>GT225</f>
        <v>2</v>
      </c>
      <c r="GU233" s="294" t="str">
        <f t="shared" ca="1" si="399"/>
        <v/>
      </c>
      <c r="GV233" s="294"/>
      <c r="GW233" s="294"/>
      <c r="GX233" s="294">
        <f>GX225</f>
        <v>2</v>
      </c>
      <c r="GY233" s="294" t="str">
        <f t="shared" ca="1" si="400"/>
        <v/>
      </c>
      <c r="GZ233" s="294"/>
      <c r="HA233" s="294"/>
      <c r="HB233" s="294">
        <f>HB225</f>
        <v>3</v>
      </c>
      <c r="HC233" s="294" t="str">
        <f t="shared" ca="1" si="401"/>
        <v/>
      </c>
      <c r="HD233" s="294"/>
      <c r="HE233" s="294"/>
      <c r="HF233" s="294"/>
      <c r="HG233" s="294">
        <f>HG225</f>
        <v>3</v>
      </c>
      <c r="HH233" s="294" t="str">
        <f t="shared" ca="1" si="402"/>
        <v/>
      </c>
      <c r="HI233" s="294"/>
      <c r="HJ233" s="294"/>
      <c r="HK233" s="294" t="str">
        <f t="shared" ca="1" si="403"/>
        <v/>
      </c>
      <c r="HL233" s="294">
        <f>HL225</f>
        <v>2</v>
      </c>
      <c r="HM233" s="294" t="str">
        <f t="shared" ca="1" si="404"/>
        <v/>
      </c>
      <c r="HN233" s="294"/>
      <c r="HO233" s="294"/>
    </row>
    <row r="234" spans="2:223" x14ac:dyDescent="0.25">
      <c r="B234" s="252">
        <v>9</v>
      </c>
      <c r="C234" s="252">
        <f>C225</f>
        <v>3</v>
      </c>
      <c r="D234" s="252" t="str">
        <f t="shared" ca="1" si="345"/>
        <v/>
      </c>
      <c r="E234" s="252"/>
      <c r="F234" s="252"/>
      <c r="G234" s="252" t="str">
        <f t="shared" ca="1" si="346"/>
        <v/>
      </c>
      <c r="H234" s="252">
        <f>H225</f>
        <v>3</v>
      </c>
      <c r="I234" s="252" t="str">
        <f t="shared" ca="1" si="347"/>
        <v/>
      </c>
      <c r="J234" s="252"/>
      <c r="K234" s="252"/>
      <c r="L234" s="252"/>
      <c r="M234" s="294">
        <f>M225</f>
        <v>4</v>
      </c>
      <c r="N234" s="294" t="str">
        <f t="shared" ca="1" si="348"/>
        <v/>
      </c>
      <c r="O234" s="294"/>
      <c r="P234" s="294"/>
      <c r="Q234" s="294"/>
      <c r="R234" s="294" t="str">
        <f>IF(OR(ISBLANK(Q234),ISBLANK(R225)),"",(Q234-Q233)*R225)</f>
        <v/>
      </c>
      <c r="S234" s="294">
        <f>S225</f>
        <v>4</v>
      </c>
      <c r="T234" s="294" t="str">
        <f t="shared" ca="1" si="349"/>
        <v/>
      </c>
      <c r="U234" s="294"/>
      <c r="V234" s="294"/>
      <c r="W234" s="294"/>
      <c r="X234" s="294" t="str">
        <f>IF(OR(ISBLANK(W234),ISBLANK(X225)),"",(W234-W233)*X225)</f>
        <v/>
      </c>
      <c r="Y234" s="294">
        <f>Y225</f>
        <v>4</v>
      </c>
      <c r="Z234" s="294" t="str">
        <f t="shared" ca="1" si="350"/>
        <v/>
      </c>
      <c r="AA234" s="294"/>
      <c r="AB234" s="294"/>
      <c r="AC234" s="294">
        <f t="shared" ca="1" si="351"/>
        <v>80.260999999999996</v>
      </c>
      <c r="AD234" s="294" t="str">
        <f t="shared" ca="1" si="352"/>
        <v/>
      </c>
      <c r="AE234" s="294">
        <f>AE225</f>
        <v>1</v>
      </c>
      <c r="AF234" s="294">
        <f t="shared" ca="1" si="353"/>
        <v>80.260999999999996</v>
      </c>
      <c r="AG234" s="294">
        <f t="shared" si="354"/>
        <v>80.260999999999996</v>
      </c>
      <c r="AH234" s="294">
        <v>80.260999999999996</v>
      </c>
      <c r="AI234" s="294"/>
      <c r="AJ234" s="294">
        <f>AJ225</f>
        <v>3</v>
      </c>
      <c r="AK234" s="294" t="str">
        <f t="shared" ca="1" si="355"/>
        <v/>
      </c>
      <c r="AL234" s="294"/>
      <c r="AM234" s="294"/>
      <c r="AN234" s="294"/>
      <c r="AO234" s="294">
        <f>AO225</f>
        <v>4</v>
      </c>
      <c r="AP234" s="294" t="str">
        <f t="shared" ca="1" si="356"/>
        <v/>
      </c>
      <c r="AQ234" s="294"/>
      <c r="AR234" s="294"/>
      <c r="AS234" s="294">
        <f t="shared" ca="1" si="357"/>
        <v>268.41300000000001</v>
      </c>
      <c r="AT234" s="294" t="str">
        <f t="shared" ca="1" si="358"/>
        <v/>
      </c>
      <c r="AU234" s="294">
        <f>AU225</f>
        <v>1</v>
      </c>
      <c r="AV234" s="294">
        <f t="shared" ca="1" si="359"/>
        <v>268.41300000000001</v>
      </c>
      <c r="AW234" s="294">
        <f t="shared" si="360"/>
        <v>268.41300000000001</v>
      </c>
      <c r="AX234" s="294">
        <v>268.41300000000001</v>
      </c>
      <c r="AY234" s="294"/>
      <c r="AZ234" s="294">
        <f>AZ225</f>
        <v>5</v>
      </c>
      <c r="BA234" s="294" t="str">
        <f t="shared" ca="1" si="361"/>
        <v/>
      </c>
      <c r="BB234" s="294"/>
      <c r="BC234" s="294"/>
      <c r="BD234" s="294"/>
      <c r="BE234" s="294" t="str">
        <f>IF(OR(ISBLANK(BD234),ISBLANK(BE225)),"",(BD234-BD233)*BE225)</f>
        <v/>
      </c>
      <c r="BF234" s="294"/>
      <c r="BG234" s="294">
        <f>BG225</f>
        <v>5</v>
      </c>
      <c r="BH234" s="294" t="str">
        <f t="shared" ca="1" si="362"/>
        <v/>
      </c>
      <c r="BI234" s="294"/>
      <c r="BJ234" s="294"/>
      <c r="BK234" s="294"/>
      <c r="BL234" s="294" t="str">
        <f>IF(OR(ISBLANK(BK234),ISBLANK(BL225)),"",(BK234-BK233)*BL225)</f>
        <v/>
      </c>
      <c r="BM234" s="294"/>
      <c r="BN234" s="294">
        <f>BN225</f>
        <v>5</v>
      </c>
      <c r="BO234" s="294" t="str">
        <f t="shared" ca="1" si="363"/>
        <v/>
      </c>
      <c r="BP234" s="294"/>
      <c r="BQ234" s="294"/>
      <c r="BR234" s="294"/>
      <c r="BS234" s="294" t="str">
        <f>IF(OR(ISBLANK(BR234),ISBLANK(BS225)),"",(BR234-BR233)*BS225)</f>
        <v/>
      </c>
      <c r="BT234" s="294"/>
      <c r="BU234" s="294">
        <f>BU225</f>
        <v>5</v>
      </c>
      <c r="BV234" s="294" t="str">
        <f t="shared" ca="1" si="364"/>
        <v/>
      </c>
      <c r="BW234" s="294"/>
      <c r="BX234" s="294"/>
      <c r="BY234" s="294"/>
      <c r="BZ234" s="294" t="str">
        <f>IF(OR(ISBLANK(BY234),ISBLANK(BZ225)),"",(BY234-BY233)*BZ225)</f>
        <v/>
      </c>
      <c r="CA234" s="294"/>
      <c r="CB234" s="294">
        <f>CB225</f>
        <v>5</v>
      </c>
      <c r="CC234" s="294" t="str">
        <f t="shared" ca="1" si="365"/>
        <v/>
      </c>
      <c r="CD234" s="294"/>
      <c r="CE234" s="294"/>
      <c r="CF234" s="294"/>
      <c r="CG234" s="294" t="str">
        <f>IF(OR(ISBLANK(CF234),ISBLANK(CG225)),"",(CF234-CF233)*CG225)</f>
        <v/>
      </c>
      <c r="CH234" s="294"/>
      <c r="CI234" s="294">
        <f>CI225</f>
        <v>5</v>
      </c>
      <c r="CJ234" s="294" t="str">
        <f t="shared" ca="1" si="366"/>
        <v/>
      </c>
      <c r="CK234" s="294"/>
      <c r="CL234" s="294"/>
      <c r="CM234" s="294"/>
      <c r="CN234" s="294" t="str">
        <f>IF(OR(ISBLANK(CM234),ISBLANK(CN225)),"",(CM234-CM233)*CN225)</f>
        <v/>
      </c>
      <c r="CO234" s="294"/>
      <c r="CP234" s="294">
        <f>CP225</f>
        <v>3</v>
      </c>
      <c r="CQ234" s="294" t="str">
        <f t="shared" ca="1" si="367"/>
        <v/>
      </c>
      <c r="CR234" s="294"/>
      <c r="CS234" s="294"/>
      <c r="CT234" s="294" t="str">
        <f t="shared" ca="1" si="368"/>
        <v/>
      </c>
      <c r="CU234" s="294">
        <f>CU225</f>
        <v>2</v>
      </c>
      <c r="CV234" s="294" t="str">
        <f t="shared" ca="1" si="369"/>
        <v/>
      </c>
      <c r="CW234" s="294"/>
      <c r="CX234" s="294"/>
      <c r="CY234" s="294">
        <f>CY225</f>
        <v>2</v>
      </c>
      <c r="CZ234" s="294" t="str">
        <f t="shared" ca="1" si="370"/>
        <v/>
      </c>
      <c r="DA234" s="294"/>
      <c r="DB234" s="294"/>
      <c r="DC234" s="294">
        <f>DC225</f>
        <v>2</v>
      </c>
      <c r="DD234" s="294" t="str">
        <f t="shared" ca="1" si="371"/>
        <v/>
      </c>
      <c r="DE234" s="294"/>
      <c r="DF234" s="294"/>
      <c r="DG234" s="294">
        <f>DG225</f>
        <v>3</v>
      </c>
      <c r="DH234" s="294" t="str">
        <f t="shared" ca="1" si="372"/>
        <v/>
      </c>
      <c r="DI234" s="294"/>
      <c r="DJ234" s="294"/>
      <c r="DK234" s="294"/>
      <c r="DL234" s="294">
        <f>DL225</f>
        <v>5</v>
      </c>
      <c r="DM234" s="294" t="str">
        <f t="shared" ca="1" si="373"/>
        <v/>
      </c>
      <c r="DN234" s="294"/>
      <c r="DO234" s="294"/>
      <c r="DP234" s="294">
        <f t="shared" ca="1" si="374"/>
        <v>319.46499999999997</v>
      </c>
      <c r="DQ234" s="294"/>
      <c r="DR234" s="294" t="str">
        <f t="shared" ca="1" si="375"/>
        <v/>
      </c>
      <c r="DS234" s="294">
        <f>DS225</f>
        <v>1</v>
      </c>
      <c r="DT234" s="294">
        <f t="shared" ca="1" si="376"/>
        <v>319.46499999999997</v>
      </c>
      <c r="DU234" s="294">
        <f t="shared" si="377"/>
        <v>319.46499999999997</v>
      </c>
      <c r="DV234" s="294">
        <v>319.46499999999997</v>
      </c>
      <c r="DW234" s="294"/>
      <c r="DX234" s="294">
        <f>DX225</f>
        <v>2</v>
      </c>
      <c r="DY234" s="294" t="str">
        <f t="shared" ca="1" si="378"/>
        <v/>
      </c>
      <c r="DZ234" s="294"/>
      <c r="EA234" s="294"/>
      <c r="EB234" s="294">
        <f>EB225</f>
        <v>4</v>
      </c>
      <c r="EC234" s="294" t="str">
        <f t="shared" ca="1" si="379"/>
        <v/>
      </c>
      <c r="ED234" s="294"/>
      <c r="EE234" s="294"/>
      <c r="EF234" s="294"/>
      <c r="EG234" s="294" t="str">
        <f>IF(OR(ISBLANK(EF234),ISBLANK(EG225)),"",(EF234-EF233)*EG225)</f>
        <v/>
      </c>
      <c r="EH234" s="294">
        <f>EH225</f>
        <v>4</v>
      </c>
      <c r="EI234" s="294" t="str">
        <f t="shared" ca="1" si="380"/>
        <v/>
      </c>
      <c r="EJ234" s="294"/>
      <c r="EK234" s="294"/>
      <c r="EL234" s="294"/>
      <c r="EM234" s="294" t="str">
        <f>IF(OR(ISBLANK(EL234),ISBLANK(EM225)),"",(EL234-EL233)*EM225)</f>
        <v/>
      </c>
      <c r="EN234" s="294">
        <f>EN225</f>
        <v>2</v>
      </c>
      <c r="EO234" s="294" t="str">
        <f t="shared" ca="1" si="381"/>
        <v/>
      </c>
      <c r="EP234" s="294"/>
      <c r="EQ234" s="294"/>
      <c r="ER234" s="294">
        <f>ER225</f>
        <v>2</v>
      </c>
      <c r="ES234" s="294" t="str">
        <f t="shared" ca="1" si="382"/>
        <v/>
      </c>
      <c r="ET234" s="294"/>
      <c r="EU234" s="294"/>
      <c r="EV234" s="294">
        <f>EV225</f>
        <v>2</v>
      </c>
      <c r="EW234" s="294" t="str">
        <f t="shared" ca="1" si="383"/>
        <v/>
      </c>
      <c r="EX234" s="294"/>
      <c r="EY234" s="294"/>
      <c r="EZ234" s="294">
        <f>EZ225</f>
        <v>2</v>
      </c>
      <c r="FA234" s="294" t="str">
        <f t="shared" ca="1" si="384"/>
        <v/>
      </c>
      <c r="FB234" s="294"/>
      <c r="FC234" s="294"/>
      <c r="FD234" s="294">
        <f>FD225</f>
        <v>4</v>
      </c>
      <c r="FE234" s="294" t="str">
        <f t="shared" ca="1" si="385"/>
        <v/>
      </c>
      <c r="FF234" s="294"/>
      <c r="FG234" s="294"/>
      <c r="FH234" s="294"/>
      <c r="FI234" s="294" t="str">
        <f>IF(OR(ISBLANK(FH234),ISBLANK(FI225)),"",(FH234-FH233)*FI225)</f>
        <v/>
      </c>
      <c r="FJ234" s="294">
        <f>FJ225</f>
        <v>4</v>
      </c>
      <c r="FK234" s="294" t="str">
        <f t="shared" ca="1" si="386"/>
        <v/>
      </c>
      <c r="FL234" s="294"/>
      <c r="FM234" s="294"/>
      <c r="FN234" s="294"/>
      <c r="FO234" s="294" t="str">
        <f>IF(OR(ISBLANK(FN234),ISBLANK(FO225)),"",(FN234-FN233)*FO225)</f>
        <v/>
      </c>
      <c r="FP234" s="294">
        <f>FP225</f>
        <v>3</v>
      </c>
      <c r="FQ234" s="294" t="str">
        <f t="shared" ca="1" si="387"/>
        <v/>
      </c>
      <c r="FR234" s="294"/>
      <c r="FS234" s="294"/>
      <c r="FT234" s="294" t="str">
        <f t="shared" ca="1" si="388"/>
        <v/>
      </c>
      <c r="FU234" s="294">
        <f>FU225</f>
        <v>3</v>
      </c>
      <c r="FV234" s="294" t="str">
        <f t="shared" ca="1" si="389"/>
        <v/>
      </c>
      <c r="FW234" s="294"/>
      <c r="FX234" s="294"/>
      <c r="FY234" s="294" t="str">
        <f t="shared" ca="1" si="390"/>
        <v/>
      </c>
      <c r="FZ234" s="294">
        <f>FZ225</f>
        <v>3</v>
      </c>
      <c r="GA234" s="294" t="str">
        <f t="shared" ca="1" si="391"/>
        <v/>
      </c>
      <c r="GB234" s="294"/>
      <c r="GC234" s="294"/>
      <c r="GD234" s="294" t="str">
        <f t="shared" ca="1" si="392"/>
        <v/>
      </c>
      <c r="GE234" s="294">
        <f>GE225</f>
        <v>3</v>
      </c>
      <c r="GF234" s="294" t="str">
        <f t="shared" ca="1" si="393"/>
        <v/>
      </c>
      <c r="GG234" s="294"/>
      <c r="GH234" s="294"/>
      <c r="GI234" s="294" t="str">
        <f t="shared" ca="1" si="394"/>
        <v/>
      </c>
      <c r="GJ234" s="294">
        <f>GJ225</f>
        <v>3</v>
      </c>
      <c r="GK234" s="294" t="str">
        <f t="shared" ca="1" si="395"/>
        <v/>
      </c>
      <c r="GL234" s="294"/>
      <c r="GM234" s="294"/>
      <c r="GN234" s="294" t="str">
        <f t="shared" ca="1" si="396"/>
        <v/>
      </c>
      <c r="GO234" s="294">
        <f>GO225</f>
        <v>3</v>
      </c>
      <c r="GP234" s="294" t="str">
        <f t="shared" ca="1" si="397"/>
        <v/>
      </c>
      <c r="GQ234" s="294"/>
      <c r="GR234" s="294"/>
      <c r="GS234" s="294" t="str">
        <f t="shared" ca="1" si="398"/>
        <v/>
      </c>
      <c r="GT234" s="294">
        <f>GT225</f>
        <v>2</v>
      </c>
      <c r="GU234" s="294" t="str">
        <f t="shared" ca="1" si="399"/>
        <v/>
      </c>
      <c r="GV234" s="294"/>
      <c r="GW234" s="294"/>
      <c r="GX234" s="294">
        <f>GX225</f>
        <v>2</v>
      </c>
      <c r="GY234" s="294" t="str">
        <f t="shared" ca="1" si="400"/>
        <v/>
      </c>
      <c r="GZ234" s="294"/>
      <c r="HA234" s="294"/>
      <c r="HB234" s="294">
        <f>HB225</f>
        <v>3</v>
      </c>
      <c r="HC234" s="294" t="str">
        <f t="shared" ca="1" si="401"/>
        <v/>
      </c>
      <c r="HD234" s="294"/>
      <c r="HE234" s="294"/>
      <c r="HF234" s="294"/>
      <c r="HG234" s="294">
        <f>HG225</f>
        <v>3</v>
      </c>
      <c r="HH234" s="294" t="str">
        <f t="shared" ca="1" si="402"/>
        <v/>
      </c>
      <c r="HI234" s="294"/>
      <c r="HJ234" s="294"/>
      <c r="HK234" s="294" t="str">
        <f t="shared" ca="1" si="403"/>
        <v/>
      </c>
      <c r="HL234" s="294">
        <f>HL225</f>
        <v>2</v>
      </c>
      <c r="HM234" s="294" t="str">
        <f t="shared" ca="1" si="404"/>
        <v/>
      </c>
      <c r="HN234" s="294"/>
      <c r="HO234" s="294"/>
    </row>
    <row r="235" spans="2:223" ht="15.75" thickBot="1" x14ac:dyDescent="0.3">
      <c r="B235" s="107">
        <v>10</v>
      </c>
      <c r="C235" s="252">
        <f>C225</f>
        <v>3</v>
      </c>
      <c r="D235" s="252" t="str">
        <f t="shared" ca="1" si="345"/>
        <v/>
      </c>
      <c r="E235" s="252"/>
      <c r="F235" s="252"/>
      <c r="G235" s="252" t="str">
        <f t="shared" ca="1" si="346"/>
        <v/>
      </c>
      <c r="H235" s="252">
        <f>H225</f>
        <v>3</v>
      </c>
      <c r="I235" s="252" t="str">
        <f t="shared" ca="1" si="347"/>
        <v/>
      </c>
      <c r="J235" s="252"/>
      <c r="K235" s="252"/>
      <c r="L235" s="252"/>
      <c r="M235" s="296">
        <f>M225</f>
        <v>4</v>
      </c>
      <c r="N235" s="296" t="str">
        <f t="shared" ca="1" si="348"/>
        <v/>
      </c>
      <c r="O235" s="296"/>
      <c r="P235" s="296"/>
      <c r="Q235" s="296"/>
      <c r="R235" s="296" t="str">
        <f>IF(OR(ISBLANK(Q235),ISBLANK(R225)),"",(Q235-Q234)*R225)</f>
        <v/>
      </c>
      <c r="S235" s="296">
        <f>S225</f>
        <v>4</v>
      </c>
      <c r="T235" s="296" t="str">
        <f t="shared" ca="1" si="349"/>
        <v/>
      </c>
      <c r="U235" s="296"/>
      <c r="V235" s="296"/>
      <c r="W235" s="296"/>
      <c r="X235" s="296" t="str">
        <f>IF(OR(ISBLANK(W235),ISBLANK(X225)),"",(W235-W234)*X225)</f>
        <v/>
      </c>
      <c r="Y235" s="294">
        <f>Y225</f>
        <v>4</v>
      </c>
      <c r="Z235" s="294" t="str">
        <f t="shared" ca="1" si="350"/>
        <v/>
      </c>
      <c r="AA235" s="294"/>
      <c r="AB235" s="294"/>
      <c r="AC235" s="294" t="str">
        <f t="shared" ca="1" si="351"/>
        <v/>
      </c>
      <c r="AD235" s="294" t="str">
        <f t="shared" ca="1" si="352"/>
        <v/>
      </c>
      <c r="AE235" s="294">
        <f>AE225</f>
        <v>1</v>
      </c>
      <c r="AF235" s="294" t="str">
        <f t="shared" ca="1" si="353"/>
        <v/>
      </c>
      <c r="AG235" s="294" t="str">
        <f t="shared" si="354"/>
        <v/>
      </c>
      <c r="AH235" s="294"/>
      <c r="AI235" s="294"/>
      <c r="AJ235" s="296">
        <f>AJ225</f>
        <v>3</v>
      </c>
      <c r="AK235" s="296" t="str">
        <f t="shared" ca="1" si="355"/>
        <v/>
      </c>
      <c r="AL235" s="296"/>
      <c r="AM235" s="296"/>
      <c r="AN235" s="296"/>
      <c r="AO235" s="294">
        <f>AO225</f>
        <v>4</v>
      </c>
      <c r="AP235" s="294" t="str">
        <f t="shared" ca="1" si="356"/>
        <v/>
      </c>
      <c r="AQ235" s="294"/>
      <c r="AR235" s="294"/>
      <c r="AS235" s="294" t="str">
        <f t="shared" ca="1" si="357"/>
        <v/>
      </c>
      <c r="AT235" s="294" t="str">
        <f t="shared" ca="1" si="358"/>
        <v/>
      </c>
      <c r="AU235" s="294">
        <f>AU225</f>
        <v>1</v>
      </c>
      <c r="AV235" s="294" t="str">
        <f t="shared" ca="1" si="359"/>
        <v/>
      </c>
      <c r="AW235" s="294" t="str">
        <f t="shared" si="360"/>
        <v/>
      </c>
      <c r="AX235" s="294"/>
      <c r="AY235" s="294"/>
      <c r="AZ235" s="294">
        <f>AZ225</f>
        <v>5</v>
      </c>
      <c r="BA235" s="294" t="str">
        <f t="shared" ca="1" si="361"/>
        <v/>
      </c>
      <c r="BB235" s="294"/>
      <c r="BC235" s="294"/>
      <c r="BD235" s="294"/>
      <c r="BE235" s="294" t="str">
        <f>IF(OR(ISBLANK(BD235),ISBLANK(BE225)),"",(BD235-BD234)*BE225)</f>
        <v/>
      </c>
      <c r="BF235" s="294"/>
      <c r="BG235" s="294">
        <f>BG225</f>
        <v>5</v>
      </c>
      <c r="BH235" s="294" t="str">
        <f t="shared" ca="1" si="362"/>
        <v/>
      </c>
      <c r="BI235" s="294"/>
      <c r="BJ235" s="294"/>
      <c r="BK235" s="294"/>
      <c r="BL235" s="294" t="str">
        <f>IF(OR(ISBLANK(BK235),ISBLANK(BL225)),"",(BK235-BK234)*BL225)</f>
        <v/>
      </c>
      <c r="BM235" s="294"/>
      <c r="BN235" s="294">
        <f>BN225</f>
        <v>5</v>
      </c>
      <c r="BO235" s="294" t="str">
        <f t="shared" ca="1" si="363"/>
        <v/>
      </c>
      <c r="BP235" s="294"/>
      <c r="BQ235" s="294"/>
      <c r="BR235" s="294"/>
      <c r="BS235" s="294" t="str">
        <f>IF(OR(ISBLANK(BR235),ISBLANK(BS225)),"",(BR235-BR234)*BS225)</f>
        <v/>
      </c>
      <c r="BT235" s="294"/>
      <c r="BU235" s="294">
        <f>BU225</f>
        <v>5</v>
      </c>
      <c r="BV235" s="294" t="str">
        <f t="shared" ca="1" si="364"/>
        <v/>
      </c>
      <c r="BW235" s="294"/>
      <c r="BX235" s="294"/>
      <c r="BY235" s="294"/>
      <c r="BZ235" s="294" t="str">
        <f>IF(OR(ISBLANK(BY235),ISBLANK(BZ225)),"",(BY235-BY234)*BZ225)</f>
        <v/>
      </c>
      <c r="CA235" s="294"/>
      <c r="CB235" s="294">
        <f>CB225</f>
        <v>5</v>
      </c>
      <c r="CC235" s="294" t="str">
        <f t="shared" ca="1" si="365"/>
        <v/>
      </c>
      <c r="CD235" s="294"/>
      <c r="CE235" s="294"/>
      <c r="CF235" s="294"/>
      <c r="CG235" s="294" t="str">
        <f>IF(OR(ISBLANK(CF235),ISBLANK(CG225)),"",(CF235-CF234)*CG225)</f>
        <v/>
      </c>
      <c r="CH235" s="294"/>
      <c r="CI235" s="294">
        <f>CI225</f>
        <v>5</v>
      </c>
      <c r="CJ235" s="294" t="str">
        <f t="shared" ca="1" si="366"/>
        <v/>
      </c>
      <c r="CK235" s="294"/>
      <c r="CL235" s="294"/>
      <c r="CM235" s="294"/>
      <c r="CN235" s="294" t="str">
        <f>IF(OR(ISBLANK(CM235),ISBLANK(CN225)),"",(CM235-CM234)*CN225)</f>
        <v/>
      </c>
      <c r="CO235" s="294"/>
      <c r="CP235" s="294">
        <f>CP225</f>
        <v>3</v>
      </c>
      <c r="CQ235" s="294" t="str">
        <f t="shared" ca="1" si="367"/>
        <v/>
      </c>
      <c r="CR235" s="294"/>
      <c r="CS235" s="294"/>
      <c r="CT235" s="294" t="str">
        <f t="shared" ca="1" si="368"/>
        <v/>
      </c>
      <c r="CU235" s="296">
        <f>CU225</f>
        <v>2</v>
      </c>
      <c r="CV235" s="296" t="str">
        <f t="shared" ca="1" si="369"/>
        <v/>
      </c>
      <c r="CW235" s="296"/>
      <c r="CX235" s="296"/>
      <c r="CY235" s="296">
        <f>CY225</f>
        <v>2</v>
      </c>
      <c r="CZ235" s="296" t="str">
        <f t="shared" ca="1" si="370"/>
        <v/>
      </c>
      <c r="DA235" s="296"/>
      <c r="DB235" s="296"/>
      <c r="DC235" s="296">
        <f>DC225</f>
        <v>2</v>
      </c>
      <c r="DD235" s="296" t="str">
        <f t="shared" ca="1" si="371"/>
        <v/>
      </c>
      <c r="DE235" s="296"/>
      <c r="DF235" s="296"/>
      <c r="DG235" s="294">
        <f>DG225</f>
        <v>3</v>
      </c>
      <c r="DH235" s="294" t="str">
        <f t="shared" ca="1" si="372"/>
        <v/>
      </c>
      <c r="DI235" s="294"/>
      <c r="DJ235" s="294"/>
      <c r="DK235" s="294"/>
      <c r="DL235" s="294">
        <f>DL225</f>
        <v>5</v>
      </c>
      <c r="DM235" s="294" t="str">
        <f t="shared" ca="1" si="373"/>
        <v/>
      </c>
      <c r="DN235" s="294"/>
      <c r="DO235" s="294"/>
      <c r="DP235" s="294" t="str">
        <f t="shared" ca="1" si="374"/>
        <v/>
      </c>
      <c r="DQ235" s="294"/>
      <c r="DR235" s="294" t="str">
        <f t="shared" ca="1" si="375"/>
        <v/>
      </c>
      <c r="DS235" s="294">
        <f>DS225</f>
        <v>1</v>
      </c>
      <c r="DT235" s="294" t="str">
        <f t="shared" ca="1" si="376"/>
        <v/>
      </c>
      <c r="DU235" s="294" t="str">
        <f t="shared" si="377"/>
        <v/>
      </c>
      <c r="DV235" s="294"/>
      <c r="DW235" s="294"/>
      <c r="DX235" s="296">
        <f>DX225</f>
        <v>2</v>
      </c>
      <c r="DY235" s="296" t="str">
        <f t="shared" ca="1" si="378"/>
        <v/>
      </c>
      <c r="DZ235" s="296"/>
      <c r="EA235" s="296"/>
      <c r="EB235" s="294">
        <f>EB225</f>
        <v>4</v>
      </c>
      <c r="EC235" s="294" t="str">
        <f t="shared" ca="1" si="379"/>
        <v/>
      </c>
      <c r="ED235" s="294"/>
      <c r="EE235" s="294"/>
      <c r="EF235" s="294"/>
      <c r="EG235" s="294" t="str">
        <f>IF(OR(ISBLANK(EF235),ISBLANK(EG225)),"",(EF235-EF234)*EG225)</f>
        <v/>
      </c>
      <c r="EH235" s="294">
        <f>EH225</f>
        <v>4</v>
      </c>
      <c r="EI235" s="294" t="str">
        <f t="shared" ca="1" si="380"/>
        <v/>
      </c>
      <c r="EJ235" s="294"/>
      <c r="EK235" s="294"/>
      <c r="EL235" s="294"/>
      <c r="EM235" s="294" t="str">
        <f>IF(OR(ISBLANK(EL235),ISBLANK(EM225)),"",(EL235-EL234)*EM225)</f>
        <v/>
      </c>
      <c r="EN235" s="296">
        <f>EN225</f>
        <v>2</v>
      </c>
      <c r="EO235" s="296" t="str">
        <f t="shared" ca="1" si="381"/>
        <v/>
      </c>
      <c r="EP235" s="296"/>
      <c r="EQ235" s="296"/>
      <c r="ER235" s="296">
        <f>ER225</f>
        <v>2</v>
      </c>
      <c r="ES235" s="296" t="str">
        <f t="shared" ca="1" si="382"/>
        <v/>
      </c>
      <c r="ET235" s="296"/>
      <c r="EU235" s="296"/>
      <c r="EV235" s="296">
        <f>EV225</f>
        <v>2</v>
      </c>
      <c r="EW235" s="296" t="str">
        <f t="shared" ca="1" si="383"/>
        <v/>
      </c>
      <c r="EX235" s="296"/>
      <c r="EY235" s="296"/>
      <c r="EZ235" s="296">
        <f>EZ225</f>
        <v>2</v>
      </c>
      <c r="FA235" s="296" t="str">
        <f t="shared" ca="1" si="384"/>
        <v/>
      </c>
      <c r="FB235" s="296"/>
      <c r="FC235" s="296"/>
      <c r="FD235" s="294">
        <f>FD225</f>
        <v>4</v>
      </c>
      <c r="FE235" s="294" t="str">
        <f t="shared" ca="1" si="385"/>
        <v/>
      </c>
      <c r="FF235" s="294"/>
      <c r="FG235" s="294"/>
      <c r="FH235" s="294"/>
      <c r="FI235" s="294" t="str">
        <f>IF(OR(ISBLANK(FH235),ISBLANK(FI225)),"",(FH235-FH234)*FI225)</f>
        <v/>
      </c>
      <c r="FJ235" s="294">
        <f>FJ225</f>
        <v>4</v>
      </c>
      <c r="FK235" s="294" t="str">
        <f t="shared" ca="1" si="386"/>
        <v/>
      </c>
      <c r="FL235" s="294"/>
      <c r="FM235" s="294"/>
      <c r="FN235" s="294"/>
      <c r="FO235" s="294" t="str">
        <f>IF(OR(ISBLANK(FN235),ISBLANK(FO225)),"",(FN235-FN234)*FO225)</f>
        <v/>
      </c>
      <c r="FP235" s="294">
        <f>FP225</f>
        <v>3</v>
      </c>
      <c r="FQ235" s="294" t="str">
        <f t="shared" ca="1" si="387"/>
        <v/>
      </c>
      <c r="FR235" s="294"/>
      <c r="FS235" s="294"/>
      <c r="FT235" s="294" t="str">
        <f t="shared" ca="1" si="388"/>
        <v/>
      </c>
      <c r="FU235" s="294">
        <f>FU225</f>
        <v>3</v>
      </c>
      <c r="FV235" s="294" t="str">
        <f t="shared" ca="1" si="389"/>
        <v/>
      </c>
      <c r="FW235" s="294"/>
      <c r="FX235" s="294"/>
      <c r="FY235" s="294" t="str">
        <f t="shared" ca="1" si="390"/>
        <v/>
      </c>
      <c r="FZ235" s="294">
        <f>FZ225</f>
        <v>3</v>
      </c>
      <c r="GA235" s="294" t="str">
        <f t="shared" ca="1" si="391"/>
        <v/>
      </c>
      <c r="GB235" s="294"/>
      <c r="GC235" s="294"/>
      <c r="GD235" s="294" t="str">
        <f t="shared" ca="1" si="392"/>
        <v/>
      </c>
      <c r="GE235" s="294">
        <f>GE225</f>
        <v>3</v>
      </c>
      <c r="GF235" s="294" t="str">
        <f t="shared" ca="1" si="393"/>
        <v/>
      </c>
      <c r="GG235" s="294"/>
      <c r="GH235" s="294"/>
      <c r="GI235" s="294" t="str">
        <f t="shared" ca="1" si="394"/>
        <v/>
      </c>
      <c r="GJ235" s="294">
        <f>GJ225</f>
        <v>3</v>
      </c>
      <c r="GK235" s="294" t="str">
        <f t="shared" ca="1" si="395"/>
        <v/>
      </c>
      <c r="GL235" s="294"/>
      <c r="GM235" s="294"/>
      <c r="GN235" s="294" t="str">
        <f t="shared" ca="1" si="396"/>
        <v/>
      </c>
      <c r="GO235" s="294">
        <f>GO225</f>
        <v>3</v>
      </c>
      <c r="GP235" s="294" t="str">
        <f t="shared" ca="1" si="397"/>
        <v/>
      </c>
      <c r="GQ235" s="294"/>
      <c r="GR235" s="294"/>
      <c r="GS235" s="294" t="str">
        <f t="shared" ca="1" si="398"/>
        <v/>
      </c>
      <c r="GT235" s="296">
        <f>GT225</f>
        <v>2</v>
      </c>
      <c r="GU235" s="296" t="str">
        <f t="shared" ca="1" si="399"/>
        <v/>
      </c>
      <c r="GV235" s="296"/>
      <c r="GW235" s="296"/>
      <c r="GX235" s="296">
        <f>GX225</f>
        <v>2</v>
      </c>
      <c r="GY235" s="296" t="str">
        <f t="shared" ca="1" si="400"/>
        <v/>
      </c>
      <c r="GZ235" s="296"/>
      <c r="HA235" s="296"/>
      <c r="HB235" s="294">
        <f>HB225</f>
        <v>3</v>
      </c>
      <c r="HC235" s="294" t="str">
        <f t="shared" ca="1" si="401"/>
        <v/>
      </c>
      <c r="HD235" s="294"/>
      <c r="HE235" s="294"/>
      <c r="HF235" s="294"/>
      <c r="HG235" s="294">
        <f>HG225</f>
        <v>3</v>
      </c>
      <c r="HH235" s="294" t="str">
        <f t="shared" ca="1" si="402"/>
        <v/>
      </c>
      <c r="HI235" s="294"/>
      <c r="HJ235" s="294"/>
      <c r="HK235" s="294" t="str">
        <f t="shared" ca="1" si="403"/>
        <v/>
      </c>
      <c r="HL235" s="296">
        <f>HL225</f>
        <v>2</v>
      </c>
      <c r="HM235" s="296" t="str">
        <f t="shared" ca="1" si="404"/>
        <v/>
      </c>
      <c r="HN235" s="296"/>
      <c r="HO235" s="296"/>
    </row>
    <row r="236" spans="2:223" ht="15.75" thickBot="1" x14ac:dyDescent="0.3">
      <c r="B236" s="108" t="s">
        <v>75</v>
      </c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47"/>
      <c r="N236" s="147"/>
      <c r="O236" s="147"/>
      <c r="P236" s="147"/>
      <c r="Q236" s="147"/>
      <c r="R236" s="147"/>
      <c r="S236" s="147"/>
      <c r="T236" s="147"/>
      <c r="U236" s="147"/>
      <c r="V236" s="147"/>
      <c r="W236" s="147"/>
      <c r="X236" s="147"/>
      <c r="Y236" s="147"/>
      <c r="Z236" s="147"/>
      <c r="AA236" s="147"/>
      <c r="AB236" s="147"/>
      <c r="AC236" s="147"/>
      <c r="AD236" s="147"/>
      <c r="AE236" s="147"/>
      <c r="AF236" s="147"/>
      <c r="AG236" s="147"/>
      <c r="AH236" s="147"/>
      <c r="AI236" s="147"/>
      <c r="AJ236" s="147"/>
      <c r="AK236" s="147"/>
      <c r="AL236" s="147"/>
      <c r="AM236" s="147"/>
      <c r="AN236" s="147"/>
      <c r="AO236" s="147"/>
      <c r="AP236" s="147"/>
      <c r="AQ236" s="147"/>
      <c r="AR236" s="147"/>
      <c r="AS236" s="147"/>
      <c r="AT236" s="147"/>
      <c r="AU236" s="147"/>
      <c r="AV236" s="147"/>
      <c r="AW236" s="147"/>
      <c r="AX236" s="147"/>
      <c r="AY236" s="147"/>
      <c r="AZ236" s="147"/>
      <c r="BA236" s="147"/>
      <c r="BB236" s="147"/>
      <c r="BC236" s="147"/>
      <c r="BD236" s="147"/>
      <c r="BE236" s="147"/>
      <c r="BF236" s="147"/>
      <c r="BG236" s="147"/>
      <c r="BH236" s="147"/>
      <c r="BI236" s="147"/>
      <c r="BJ236" s="147"/>
      <c r="BK236" s="147"/>
      <c r="BL236" s="147"/>
      <c r="BM236" s="147"/>
      <c r="BN236" s="147"/>
      <c r="BO236" s="147"/>
      <c r="BP236" s="147"/>
      <c r="BQ236" s="147"/>
      <c r="BR236" s="147"/>
      <c r="BS236" s="147"/>
      <c r="BT236" s="147"/>
      <c r="BU236" s="147"/>
      <c r="BV236" s="147"/>
      <c r="BW236" s="147"/>
      <c r="BX236" s="147"/>
      <c r="BY236" s="147"/>
      <c r="BZ236" s="147"/>
      <c r="CA236" s="147"/>
      <c r="CB236" s="147"/>
      <c r="CC236" s="147"/>
      <c r="CD236" s="147"/>
      <c r="CE236" s="147"/>
      <c r="CF236" s="147"/>
      <c r="CG236" s="147"/>
      <c r="CH236" s="147"/>
      <c r="CI236" s="147"/>
      <c r="CJ236" s="147"/>
      <c r="CK236" s="147"/>
      <c r="CL236" s="147"/>
      <c r="CM236" s="147"/>
      <c r="CN236" s="147"/>
      <c r="CO236" s="147"/>
      <c r="CP236" s="147"/>
      <c r="CQ236" s="147"/>
      <c r="CR236" s="147"/>
      <c r="CS236" s="147"/>
      <c r="CT236" s="147"/>
      <c r="CU236" s="147">
        <f>CU225</f>
        <v>2</v>
      </c>
      <c r="CV236" s="147"/>
      <c r="CW236" s="147"/>
      <c r="CX236" s="147"/>
      <c r="CY236" s="147"/>
      <c r="CZ236" s="147"/>
      <c r="DA236" s="147"/>
      <c r="DB236" s="147"/>
      <c r="DC236" s="147"/>
      <c r="DD236" s="147"/>
      <c r="DE236" s="147"/>
      <c r="DF236" s="147"/>
      <c r="DG236" s="147"/>
      <c r="DH236" s="147"/>
      <c r="DI236" s="147"/>
      <c r="DJ236" s="147"/>
      <c r="DK236" s="147"/>
      <c r="DL236" s="147"/>
      <c r="DM236" s="147"/>
      <c r="DN236" s="147"/>
      <c r="DO236" s="147"/>
      <c r="DP236" s="147"/>
      <c r="DQ236" s="147"/>
      <c r="DR236" s="147"/>
      <c r="DS236" s="147"/>
      <c r="DT236" s="147"/>
      <c r="DU236" s="147"/>
      <c r="DV236" s="147"/>
      <c r="DW236" s="147"/>
      <c r="DX236" s="147"/>
      <c r="DY236" s="147"/>
      <c r="DZ236" s="147"/>
      <c r="EA236" s="147"/>
      <c r="EB236" s="147"/>
      <c r="EC236" s="147"/>
      <c r="ED236" s="147"/>
      <c r="EE236" s="147"/>
      <c r="EF236" s="147"/>
      <c r="EG236" s="147"/>
      <c r="EH236" s="147"/>
      <c r="EI236" s="147"/>
      <c r="EJ236" s="147"/>
      <c r="EK236" s="147"/>
      <c r="EL236" s="147"/>
      <c r="EM236" s="147"/>
      <c r="EN236" s="147"/>
      <c r="EO236" s="147"/>
      <c r="EP236" s="147"/>
      <c r="EQ236" s="147"/>
      <c r="ER236" s="147"/>
      <c r="ES236" s="147"/>
      <c r="ET236" s="147"/>
      <c r="EU236" s="147"/>
      <c r="EV236" s="147"/>
      <c r="EW236" s="147"/>
      <c r="EX236" s="147"/>
      <c r="EY236" s="147"/>
      <c r="EZ236" s="147"/>
      <c r="FA236" s="147"/>
      <c r="FB236" s="147"/>
      <c r="FC236" s="147"/>
      <c r="FD236" s="147"/>
      <c r="FE236" s="147"/>
      <c r="FF236" s="147"/>
      <c r="FG236" s="147"/>
      <c r="FH236" s="147"/>
      <c r="FI236" s="147"/>
      <c r="FJ236" s="147"/>
      <c r="FK236" s="147"/>
      <c r="FL236" s="147"/>
      <c r="FM236" s="147"/>
      <c r="FN236" s="147"/>
      <c r="FO236" s="147"/>
      <c r="FP236" s="147"/>
      <c r="FQ236" s="147"/>
      <c r="FR236" s="147"/>
      <c r="FS236" s="147"/>
      <c r="FT236" s="147"/>
      <c r="FU236" s="147"/>
      <c r="FV236" s="147"/>
      <c r="FW236" s="147"/>
      <c r="FX236" s="147"/>
      <c r="FY236" s="147"/>
      <c r="FZ236" s="147"/>
      <c r="GA236" s="147"/>
      <c r="GB236" s="147"/>
      <c r="GC236" s="147"/>
      <c r="GD236" s="147"/>
      <c r="GE236" s="147"/>
      <c r="GF236" s="147"/>
      <c r="GG236" s="147"/>
      <c r="GH236" s="147"/>
      <c r="GI236" s="147"/>
      <c r="GJ236" s="147"/>
      <c r="GK236" s="147"/>
      <c r="GL236" s="147"/>
      <c r="GM236" s="147"/>
      <c r="GN236" s="147"/>
      <c r="GO236" s="147"/>
      <c r="GP236" s="147"/>
      <c r="GQ236" s="147"/>
      <c r="GR236" s="147"/>
      <c r="GS236" s="147"/>
      <c r="GT236" s="147"/>
      <c r="GU236" s="147"/>
      <c r="GV236" s="147"/>
      <c r="GW236" s="147"/>
      <c r="GX236" s="147"/>
      <c r="GY236" s="147"/>
      <c r="GZ236" s="147"/>
      <c r="HA236" s="147"/>
      <c r="HB236" s="147"/>
      <c r="HC236" s="147"/>
      <c r="HD236" s="147"/>
      <c r="HE236" s="147"/>
      <c r="HF236" s="147"/>
      <c r="HG236" s="147"/>
      <c r="HH236" s="147"/>
      <c r="HI236" s="147"/>
      <c r="HJ236" s="147"/>
      <c r="HK236" s="147"/>
      <c r="HL236" s="147"/>
      <c r="HM236" s="147"/>
      <c r="HN236" s="147"/>
      <c r="HO236" s="147"/>
    </row>
    <row r="237" spans="2:223" x14ac:dyDescent="0.25">
      <c r="B237" s="20">
        <v>11</v>
      </c>
      <c r="C237" s="252">
        <f>C225</f>
        <v>3</v>
      </c>
      <c r="D237" s="252" t="str">
        <f t="shared" ca="1" si="345"/>
        <v/>
      </c>
      <c r="E237" s="252"/>
      <c r="F237" s="252"/>
      <c r="G237" s="252" t="str">
        <f t="shared" ref="G237:G246" ca="1" si="405">IFERROR(CA495+BO495,"")</f>
        <v/>
      </c>
      <c r="H237" s="252">
        <f>H225</f>
        <v>3</v>
      </c>
      <c r="I237" s="252" t="str">
        <f t="shared" ca="1" si="347"/>
        <v/>
      </c>
      <c r="J237" s="252"/>
      <c r="K237" s="252"/>
      <c r="L237" s="252"/>
      <c r="M237" s="99">
        <f>M225</f>
        <v>4</v>
      </c>
      <c r="N237" s="99" t="str">
        <f t="shared" ca="1" si="348"/>
        <v/>
      </c>
      <c r="O237" s="99"/>
      <c r="P237" s="99"/>
      <c r="Q237" s="99"/>
      <c r="R237" s="99" t="str">
        <f>IF(OR(ISBLANK(Q237),ISBLANK(R225)),"",(Q237-Q236)*R225)</f>
        <v/>
      </c>
      <c r="S237" s="99">
        <f>S225</f>
        <v>4</v>
      </c>
      <c r="T237" s="99" t="str">
        <f t="shared" ca="1" si="349"/>
        <v/>
      </c>
      <c r="U237" s="99"/>
      <c r="V237" s="99"/>
      <c r="W237" s="99"/>
      <c r="X237" s="99" t="str">
        <f>IF(OR(ISBLANK(W237),ISBLANK(X225)),"",(W237-W236)*X225)</f>
        <v/>
      </c>
      <c r="Y237" s="294">
        <f>Y225</f>
        <v>4</v>
      </c>
      <c r="Z237" s="294" t="str">
        <f t="shared" ca="1" si="350"/>
        <v/>
      </c>
      <c r="AA237" s="294"/>
      <c r="AB237" s="294"/>
      <c r="AC237" s="294" t="str">
        <f t="shared" ref="AC237:AC246" ca="1" si="406">AF237</f>
        <v/>
      </c>
      <c r="AD237" s="294" t="str">
        <f t="shared" ref="AD237:AD246" ca="1" si="407">IFERROR(HC237+GU237+GY237+D65,"")</f>
        <v/>
      </c>
      <c r="AE237" s="294">
        <f>AE225</f>
        <v>1</v>
      </c>
      <c r="AF237" s="294" t="str">
        <f t="shared" ca="1" si="353"/>
        <v/>
      </c>
      <c r="AG237" s="294" t="str">
        <f t="shared" si="354"/>
        <v/>
      </c>
      <c r="AH237" s="294"/>
      <c r="AI237" s="294"/>
      <c r="AJ237" s="99">
        <f>AJ225</f>
        <v>3</v>
      </c>
      <c r="AK237" s="99" t="str">
        <f t="shared" ca="1" si="355"/>
        <v/>
      </c>
      <c r="AL237" s="99"/>
      <c r="AM237" s="99"/>
      <c r="AN237" s="99"/>
      <c r="AO237" s="294">
        <f>AO225</f>
        <v>4</v>
      </c>
      <c r="AP237" s="294" t="str">
        <f t="shared" ca="1" si="356"/>
        <v/>
      </c>
      <c r="AQ237" s="294"/>
      <c r="AR237" s="294"/>
      <c r="AS237" s="294" t="str">
        <f t="shared" ref="AS237:AS246" ca="1" si="408">AV237</f>
        <v/>
      </c>
      <c r="AT237" s="294" t="str">
        <f t="shared" ca="1" si="358"/>
        <v/>
      </c>
      <c r="AU237" s="294">
        <f>AU225</f>
        <v>1</v>
      </c>
      <c r="AV237" s="294" t="str">
        <f t="shared" ca="1" si="359"/>
        <v/>
      </c>
      <c r="AW237" s="294" t="str">
        <f t="shared" si="360"/>
        <v/>
      </c>
      <c r="AX237" s="294"/>
      <c r="AY237" s="294"/>
      <c r="AZ237" s="294">
        <f>AZ225</f>
        <v>5</v>
      </c>
      <c r="BA237" s="294" t="str">
        <f t="shared" ca="1" si="361"/>
        <v/>
      </c>
      <c r="BB237" s="294"/>
      <c r="BC237" s="294"/>
      <c r="BD237" s="294"/>
      <c r="BE237" s="294" t="str">
        <f>IF(OR(ISBLANK(BD237),ISBLANK(BE225)),"",(BD237-BD236)*BE225)</f>
        <v/>
      </c>
      <c r="BF237" s="294"/>
      <c r="BG237" s="294">
        <f>BG225</f>
        <v>5</v>
      </c>
      <c r="BH237" s="294" t="str">
        <f t="shared" ca="1" si="362"/>
        <v/>
      </c>
      <c r="BI237" s="294"/>
      <c r="BJ237" s="294"/>
      <c r="BK237" s="294"/>
      <c r="BL237" s="294" t="str">
        <f>IF(OR(ISBLANK(BK237),ISBLANK(BL225)),"",(BK237-BK236)*BL225)</f>
        <v/>
      </c>
      <c r="BM237" s="294"/>
      <c r="BN237" s="294">
        <f>BN225</f>
        <v>5</v>
      </c>
      <c r="BO237" s="294" t="str">
        <f t="shared" ca="1" si="363"/>
        <v/>
      </c>
      <c r="BP237" s="294"/>
      <c r="BQ237" s="294"/>
      <c r="BR237" s="294"/>
      <c r="BS237" s="294" t="str">
        <f>IF(OR(ISBLANK(BR237),ISBLANK(BS225)),"",(BR237-BR236)*BS225)</f>
        <v/>
      </c>
      <c r="BT237" s="294"/>
      <c r="BU237" s="294">
        <f>BU225</f>
        <v>5</v>
      </c>
      <c r="BV237" s="294" t="str">
        <f t="shared" ca="1" si="364"/>
        <v/>
      </c>
      <c r="BW237" s="294"/>
      <c r="BX237" s="294"/>
      <c r="BY237" s="294"/>
      <c r="BZ237" s="294" t="str">
        <f>IF(OR(ISBLANK(BY237),ISBLANK(BZ225)),"",(BY237-BY236)*BZ225)</f>
        <v/>
      </c>
      <c r="CA237" s="294"/>
      <c r="CB237" s="294">
        <f>CB225</f>
        <v>5</v>
      </c>
      <c r="CC237" s="294" t="str">
        <f t="shared" ca="1" si="365"/>
        <v/>
      </c>
      <c r="CD237" s="294"/>
      <c r="CE237" s="294"/>
      <c r="CF237" s="294"/>
      <c r="CG237" s="294" t="str">
        <f>IF(OR(ISBLANK(CF237),ISBLANK(CG225)),"",(CF237-CF236)*CG225)</f>
        <v/>
      </c>
      <c r="CH237" s="294"/>
      <c r="CI237" s="294">
        <f>CI225</f>
        <v>5</v>
      </c>
      <c r="CJ237" s="294" t="str">
        <f t="shared" ca="1" si="366"/>
        <v/>
      </c>
      <c r="CK237" s="294"/>
      <c r="CL237" s="294"/>
      <c r="CM237" s="294"/>
      <c r="CN237" s="294" t="str">
        <f>IF(OR(ISBLANK(CM237),ISBLANK(CN225)),"",(CM237-CM236)*CN225)</f>
        <v/>
      </c>
      <c r="CO237" s="294"/>
      <c r="CP237" s="294">
        <f>CP225</f>
        <v>3</v>
      </c>
      <c r="CQ237" s="294" t="str">
        <f t="shared" ca="1" si="367"/>
        <v/>
      </c>
      <c r="CR237" s="294"/>
      <c r="CS237" s="294"/>
      <c r="CT237" s="294" t="str">
        <f t="shared" ref="CT237:CT246" ca="1" si="409">IFERROR(CV237+P366,"")</f>
        <v/>
      </c>
      <c r="CU237" s="99">
        <f>CU225</f>
        <v>2</v>
      </c>
      <c r="CV237" s="99" t="str">
        <f t="shared" ca="1" si="369"/>
        <v/>
      </c>
      <c r="CW237" s="99"/>
      <c r="CX237" s="99"/>
      <c r="CY237" s="99">
        <f>CY225</f>
        <v>2</v>
      </c>
      <c r="CZ237" s="99" t="str">
        <f t="shared" ca="1" si="370"/>
        <v/>
      </c>
      <c r="DA237" s="99"/>
      <c r="DB237" s="99"/>
      <c r="DC237" s="99">
        <f>DC225</f>
        <v>2</v>
      </c>
      <c r="DD237" s="99" t="str">
        <f t="shared" ca="1" si="371"/>
        <v/>
      </c>
      <c r="DE237" s="99"/>
      <c r="DF237" s="99"/>
      <c r="DG237" s="294">
        <f>DG225</f>
        <v>3</v>
      </c>
      <c r="DH237" s="294" t="str">
        <f t="shared" ca="1" si="372"/>
        <v/>
      </c>
      <c r="DI237" s="294"/>
      <c r="DJ237" s="294"/>
      <c r="DK237" s="294"/>
      <c r="DL237" s="294">
        <f>DL225</f>
        <v>5</v>
      </c>
      <c r="DM237" s="294" t="str">
        <f t="shared" ca="1" si="373"/>
        <v/>
      </c>
      <c r="DN237" s="294"/>
      <c r="DO237" s="294"/>
      <c r="DP237" s="294" t="str">
        <f t="shared" ref="DP237:DP246" ca="1" si="410">DT237</f>
        <v/>
      </c>
      <c r="DQ237" s="294"/>
      <c r="DR237" s="294" t="str">
        <f t="shared" ref="DR237:DR246" ca="1" si="411">IFERROR(X280+DH237+N495,"")</f>
        <v/>
      </c>
      <c r="DS237" s="294">
        <f>DS225</f>
        <v>1</v>
      </c>
      <c r="DT237" s="294" t="str">
        <f t="shared" ca="1" si="376"/>
        <v/>
      </c>
      <c r="DU237" s="294" t="str">
        <f t="shared" si="377"/>
        <v/>
      </c>
      <c r="DV237" s="294"/>
      <c r="DW237" s="294"/>
      <c r="DX237" s="99">
        <f>DX225</f>
        <v>2</v>
      </c>
      <c r="DY237" s="99" t="str">
        <f t="shared" ca="1" si="378"/>
        <v/>
      </c>
      <c r="DZ237" s="99"/>
      <c r="EA237" s="99"/>
      <c r="EB237" s="294">
        <f>EB225</f>
        <v>4</v>
      </c>
      <c r="EC237" s="294" t="str">
        <f t="shared" ca="1" si="379"/>
        <v/>
      </c>
      <c r="ED237" s="294"/>
      <c r="EE237" s="294"/>
      <c r="EF237" s="294"/>
      <c r="EG237" s="294" t="str">
        <f>IF(OR(ISBLANK(EF237),ISBLANK(EG225)),"",(EF237-EF236)*EG225)</f>
        <v/>
      </c>
      <c r="EH237" s="294">
        <f>EH225</f>
        <v>4</v>
      </c>
      <c r="EI237" s="294" t="str">
        <f t="shared" ca="1" si="380"/>
        <v/>
      </c>
      <c r="EJ237" s="294"/>
      <c r="EK237" s="294"/>
      <c r="EL237" s="294"/>
      <c r="EM237" s="294" t="str">
        <f>IF(OR(ISBLANK(EL237),ISBLANK(EM225)),"",(EL237-EL236)*EM225)</f>
        <v/>
      </c>
      <c r="EN237" s="99">
        <f>EN225</f>
        <v>2</v>
      </c>
      <c r="EO237" s="99" t="str">
        <f t="shared" ca="1" si="381"/>
        <v/>
      </c>
      <c r="EP237" s="99"/>
      <c r="EQ237" s="99"/>
      <c r="ER237" s="99">
        <f>ER225</f>
        <v>2</v>
      </c>
      <c r="ES237" s="99" t="str">
        <f t="shared" ca="1" si="382"/>
        <v/>
      </c>
      <c r="ET237" s="99"/>
      <c r="EU237" s="99"/>
      <c r="EV237" s="99">
        <f>EV225</f>
        <v>2</v>
      </c>
      <c r="EW237" s="99" t="str">
        <f t="shared" ca="1" si="383"/>
        <v/>
      </c>
      <c r="EX237" s="99"/>
      <c r="EY237" s="99"/>
      <c r="EZ237" s="99">
        <f>EZ225</f>
        <v>2</v>
      </c>
      <c r="FA237" s="99" t="str">
        <f t="shared" ca="1" si="384"/>
        <v/>
      </c>
      <c r="FB237" s="99"/>
      <c r="FC237" s="99"/>
      <c r="FD237" s="294">
        <f>FD225</f>
        <v>4</v>
      </c>
      <c r="FE237" s="294" t="str">
        <f t="shared" ca="1" si="385"/>
        <v/>
      </c>
      <c r="FF237" s="294"/>
      <c r="FG237" s="294"/>
      <c r="FH237" s="294"/>
      <c r="FI237" s="294" t="str">
        <f>IF(OR(ISBLANK(FH237),ISBLANK(FI225)),"",(FH237-FH236)*FI225)</f>
        <v/>
      </c>
      <c r="FJ237" s="294">
        <f>FJ225</f>
        <v>4</v>
      </c>
      <c r="FK237" s="294" t="str">
        <f t="shared" ca="1" si="386"/>
        <v/>
      </c>
      <c r="FL237" s="294"/>
      <c r="FM237" s="294"/>
      <c r="FN237" s="294"/>
      <c r="FO237" s="294" t="str">
        <f>IF(OR(ISBLANK(FN237),ISBLANK(FO225)),"",(FN237-FN236)*FO225)</f>
        <v/>
      </c>
      <c r="FP237" s="294">
        <f>FP225</f>
        <v>3</v>
      </c>
      <c r="FQ237" s="294" t="str">
        <f t="shared" ca="1" si="387"/>
        <v/>
      </c>
      <c r="FR237" s="294"/>
      <c r="FS237" s="294"/>
      <c r="FT237" s="294" t="str">
        <f t="shared" ca="1" si="388"/>
        <v/>
      </c>
      <c r="FU237" s="294">
        <f>FU225</f>
        <v>3</v>
      </c>
      <c r="FV237" s="294" t="str">
        <f t="shared" ca="1" si="389"/>
        <v/>
      </c>
      <c r="FW237" s="294"/>
      <c r="FX237" s="294"/>
      <c r="FY237" s="294" t="str">
        <f t="shared" ca="1" si="390"/>
        <v/>
      </c>
      <c r="FZ237" s="294">
        <f>FZ225</f>
        <v>3</v>
      </c>
      <c r="GA237" s="294" t="str">
        <f t="shared" ca="1" si="391"/>
        <v/>
      </c>
      <c r="GB237" s="294"/>
      <c r="GC237" s="294"/>
      <c r="GD237" s="294" t="str">
        <f t="shared" ca="1" si="392"/>
        <v/>
      </c>
      <c r="GE237" s="294">
        <f>GE225</f>
        <v>3</v>
      </c>
      <c r="GF237" s="294" t="str">
        <f t="shared" ca="1" si="393"/>
        <v/>
      </c>
      <c r="GG237" s="294"/>
      <c r="GH237" s="294"/>
      <c r="GI237" s="294" t="str">
        <f t="shared" ca="1" si="394"/>
        <v/>
      </c>
      <c r="GJ237" s="294">
        <f>GJ225</f>
        <v>3</v>
      </c>
      <c r="GK237" s="294" t="str">
        <f t="shared" ca="1" si="395"/>
        <v/>
      </c>
      <c r="GL237" s="294"/>
      <c r="GM237" s="294"/>
      <c r="GN237" s="294" t="str">
        <f t="shared" ref="GN237:GN246" ca="1" si="412">IFERROR(D409+R65,"")</f>
        <v/>
      </c>
      <c r="GO237" s="294">
        <f>GO225</f>
        <v>3</v>
      </c>
      <c r="GP237" s="294" t="str">
        <f t="shared" ca="1" si="397"/>
        <v/>
      </c>
      <c r="GQ237" s="294"/>
      <c r="GR237" s="294"/>
      <c r="GS237" s="294" t="str">
        <f t="shared" ref="GS237:GS246" ca="1" si="413">IFERROR(BC495+AW495+S495+FV538+FP538+FJ538+AZ280+GO323+FD538+EX538+GH323+HX323+FT323+ER538+EL538+DZ538+EF538+EY323+ER323+DT538+DN538+DH538+DB538+CV538+CP538+CJ538+HC323+BU280+BN280+CD538+BG280+HJ323+BX538+GV323+BR538+BL538+AQ495-AK495+AE495-Y495,"")</f>
        <v/>
      </c>
      <c r="GT237" s="99">
        <f>GT225</f>
        <v>2</v>
      </c>
      <c r="GU237" s="99" t="str">
        <f t="shared" ca="1" si="399"/>
        <v/>
      </c>
      <c r="GV237" s="99"/>
      <c r="GW237" s="99"/>
      <c r="GX237" s="99">
        <f>GX225</f>
        <v>2</v>
      </c>
      <c r="GY237" s="99" t="str">
        <f t="shared" ca="1" si="400"/>
        <v/>
      </c>
      <c r="GZ237" s="99"/>
      <c r="HA237" s="99"/>
      <c r="HB237" s="294">
        <f>HB225</f>
        <v>3</v>
      </c>
      <c r="HC237" s="294" t="str">
        <f t="shared" ca="1" si="401"/>
        <v/>
      </c>
      <c r="HD237" s="294"/>
      <c r="HE237" s="294"/>
      <c r="HF237" s="294"/>
      <c r="HG237" s="294">
        <f>HG225</f>
        <v>3</v>
      </c>
      <c r="HH237" s="294" t="str">
        <f t="shared" ca="1" si="402"/>
        <v/>
      </c>
      <c r="HI237" s="294"/>
      <c r="HJ237" s="294"/>
      <c r="HK237" s="294" t="str">
        <f t="shared" ca="1" si="403"/>
        <v/>
      </c>
      <c r="HL237" s="99">
        <f>HL225</f>
        <v>2</v>
      </c>
      <c r="HM237" s="99" t="str">
        <f t="shared" ca="1" si="404"/>
        <v/>
      </c>
      <c r="HN237" s="99"/>
      <c r="HO237" s="99"/>
    </row>
    <row r="238" spans="2:223" x14ac:dyDescent="0.25">
      <c r="B238" s="252">
        <v>12</v>
      </c>
      <c r="C238" s="252">
        <f>C225</f>
        <v>3</v>
      </c>
      <c r="D238" s="252" t="str">
        <f t="shared" ca="1" si="345"/>
        <v/>
      </c>
      <c r="E238" s="252"/>
      <c r="F238" s="252"/>
      <c r="G238" s="252" t="str">
        <f t="shared" ca="1" si="405"/>
        <v/>
      </c>
      <c r="H238" s="252">
        <f>H225</f>
        <v>3</v>
      </c>
      <c r="I238" s="252" t="str">
        <f t="shared" ca="1" si="347"/>
        <v/>
      </c>
      <c r="J238" s="252"/>
      <c r="K238" s="252"/>
      <c r="L238" s="252"/>
      <c r="M238" s="294">
        <f>M225</f>
        <v>4</v>
      </c>
      <c r="N238" s="294" t="str">
        <f t="shared" ca="1" si="348"/>
        <v/>
      </c>
      <c r="O238" s="294"/>
      <c r="P238" s="294"/>
      <c r="Q238" s="294"/>
      <c r="R238" s="294" t="str">
        <f>IF(OR(ISBLANK(Q238),ISBLANK(R225)),"",(Q238-Q237)*R225)</f>
        <v/>
      </c>
      <c r="S238" s="294">
        <f>S225</f>
        <v>4</v>
      </c>
      <c r="T238" s="294" t="str">
        <f t="shared" ca="1" si="349"/>
        <v/>
      </c>
      <c r="U238" s="294"/>
      <c r="V238" s="294"/>
      <c r="W238" s="294"/>
      <c r="X238" s="294" t="str">
        <f>IF(OR(ISBLANK(W238),ISBLANK(X225)),"",(W238-W237)*X225)</f>
        <v/>
      </c>
      <c r="Y238" s="294">
        <f>Y225</f>
        <v>4</v>
      </c>
      <c r="Z238" s="294" t="str">
        <f t="shared" ca="1" si="350"/>
        <v/>
      </c>
      <c r="AA238" s="294"/>
      <c r="AB238" s="294"/>
      <c r="AC238" s="294" t="str">
        <f t="shared" ca="1" si="406"/>
        <v/>
      </c>
      <c r="AD238" s="294" t="str">
        <f t="shared" ca="1" si="407"/>
        <v/>
      </c>
      <c r="AE238" s="294">
        <f>AE225</f>
        <v>1</v>
      </c>
      <c r="AF238" s="294" t="str">
        <f t="shared" ca="1" si="353"/>
        <v/>
      </c>
      <c r="AG238" s="294" t="str">
        <f t="shared" si="354"/>
        <v/>
      </c>
      <c r="AH238" s="294"/>
      <c r="AI238" s="294"/>
      <c r="AJ238" s="294">
        <f>AJ225</f>
        <v>3</v>
      </c>
      <c r="AK238" s="294" t="str">
        <f t="shared" ca="1" si="355"/>
        <v/>
      </c>
      <c r="AL238" s="294"/>
      <c r="AM238" s="294"/>
      <c r="AN238" s="294"/>
      <c r="AO238" s="294">
        <f>AO225</f>
        <v>4</v>
      </c>
      <c r="AP238" s="294" t="str">
        <f t="shared" ca="1" si="356"/>
        <v/>
      </c>
      <c r="AQ238" s="294"/>
      <c r="AR238" s="294"/>
      <c r="AS238" s="294" t="str">
        <f t="shared" ca="1" si="408"/>
        <v/>
      </c>
      <c r="AT238" s="294" t="str">
        <f t="shared" ca="1" si="358"/>
        <v/>
      </c>
      <c r="AU238" s="294">
        <f>AU225</f>
        <v>1</v>
      </c>
      <c r="AV238" s="294" t="str">
        <f t="shared" ca="1" si="359"/>
        <v/>
      </c>
      <c r="AW238" s="294" t="str">
        <f t="shared" si="360"/>
        <v/>
      </c>
      <c r="AX238" s="294"/>
      <c r="AY238" s="294"/>
      <c r="AZ238" s="294">
        <f>AZ225</f>
        <v>5</v>
      </c>
      <c r="BA238" s="294" t="str">
        <f t="shared" ca="1" si="361"/>
        <v/>
      </c>
      <c r="BB238" s="294"/>
      <c r="BC238" s="294"/>
      <c r="BD238" s="294"/>
      <c r="BE238" s="294" t="str">
        <f>IF(OR(ISBLANK(BD238),ISBLANK(BE225)),"",(BD238-BD237)*BE225)</f>
        <v/>
      </c>
      <c r="BF238" s="294"/>
      <c r="BG238" s="294">
        <f>BG225</f>
        <v>5</v>
      </c>
      <c r="BH238" s="294" t="str">
        <f t="shared" ca="1" si="362"/>
        <v/>
      </c>
      <c r="BI238" s="294"/>
      <c r="BJ238" s="294"/>
      <c r="BK238" s="294"/>
      <c r="BL238" s="294" t="str">
        <f>IF(OR(ISBLANK(BK238),ISBLANK(BL225)),"",(BK238-BK237)*BL225)</f>
        <v/>
      </c>
      <c r="BM238" s="294"/>
      <c r="BN238" s="294">
        <f>BN225</f>
        <v>5</v>
      </c>
      <c r="BO238" s="294" t="str">
        <f t="shared" ca="1" si="363"/>
        <v/>
      </c>
      <c r="BP238" s="294"/>
      <c r="BQ238" s="294"/>
      <c r="BR238" s="294"/>
      <c r="BS238" s="294" t="str">
        <f>IF(OR(ISBLANK(BR238),ISBLANK(BS225)),"",(BR238-BR237)*BS225)</f>
        <v/>
      </c>
      <c r="BT238" s="294"/>
      <c r="BU238" s="294">
        <f>BU225</f>
        <v>5</v>
      </c>
      <c r="BV238" s="294" t="str">
        <f t="shared" ca="1" si="364"/>
        <v/>
      </c>
      <c r="BW238" s="294"/>
      <c r="BX238" s="294"/>
      <c r="BY238" s="294"/>
      <c r="BZ238" s="294" t="str">
        <f>IF(OR(ISBLANK(BY238),ISBLANK(BZ225)),"",(BY238-BY237)*BZ225)</f>
        <v/>
      </c>
      <c r="CA238" s="294"/>
      <c r="CB238" s="294">
        <f>CB225</f>
        <v>5</v>
      </c>
      <c r="CC238" s="294" t="str">
        <f t="shared" ca="1" si="365"/>
        <v/>
      </c>
      <c r="CD238" s="294"/>
      <c r="CE238" s="294"/>
      <c r="CF238" s="294"/>
      <c r="CG238" s="294" t="str">
        <f>IF(OR(ISBLANK(CF238),ISBLANK(CG225)),"",(CF238-CF237)*CG225)</f>
        <v/>
      </c>
      <c r="CH238" s="294"/>
      <c r="CI238" s="294">
        <f>CI225</f>
        <v>5</v>
      </c>
      <c r="CJ238" s="294" t="str">
        <f t="shared" ca="1" si="366"/>
        <v/>
      </c>
      <c r="CK238" s="294"/>
      <c r="CL238" s="294"/>
      <c r="CM238" s="294"/>
      <c r="CN238" s="294" t="str">
        <f>IF(OR(ISBLANK(CM238),ISBLANK(CN225)),"",(CM238-CM237)*CN225)</f>
        <v/>
      </c>
      <c r="CO238" s="294"/>
      <c r="CP238" s="294">
        <f>CP225</f>
        <v>3</v>
      </c>
      <c r="CQ238" s="294" t="str">
        <f t="shared" ca="1" si="367"/>
        <v/>
      </c>
      <c r="CR238" s="294"/>
      <c r="CS238" s="294"/>
      <c r="CT238" s="294" t="str">
        <f t="shared" ca="1" si="409"/>
        <v/>
      </c>
      <c r="CU238" s="294">
        <f>CU225</f>
        <v>2</v>
      </c>
      <c r="CV238" s="294" t="str">
        <f t="shared" ca="1" si="369"/>
        <v/>
      </c>
      <c r="CW238" s="294"/>
      <c r="CX238" s="294"/>
      <c r="CY238" s="294">
        <f>CY225</f>
        <v>2</v>
      </c>
      <c r="CZ238" s="294" t="str">
        <f t="shared" ca="1" si="370"/>
        <v/>
      </c>
      <c r="DA238" s="294"/>
      <c r="DB238" s="294"/>
      <c r="DC238" s="294">
        <f>DC225</f>
        <v>2</v>
      </c>
      <c r="DD238" s="294" t="str">
        <f t="shared" ca="1" si="371"/>
        <v/>
      </c>
      <c r="DE238" s="294"/>
      <c r="DF238" s="294"/>
      <c r="DG238" s="294">
        <f>DG225</f>
        <v>3</v>
      </c>
      <c r="DH238" s="294" t="str">
        <f t="shared" ca="1" si="372"/>
        <v/>
      </c>
      <c r="DI238" s="294"/>
      <c r="DJ238" s="294"/>
      <c r="DK238" s="294"/>
      <c r="DL238" s="294">
        <f>DL225</f>
        <v>5</v>
      </c>
      <c r="DM238" s="294" t="str">
        <f t="shared" ca="1" si="373"/>
        <v/>
      </c>
      <c r="DN238" s="294"/>
      <c r="DO238" s="294"/>
      <c r="DP238" s="294" t="str">
        <f t="shared" ca="1" si="410"/>
        <v/>
      </c>
      <c r="DQ238" s="294"/>
      <c r="DR238" s="294" t="str">
        <f t="shared" ca="1" si="411"/>
        <v/>
      </c>
      <c r="DS238" s="294">
        <f>DS225</f>
        <v>1</v>
      </c>
      <c r="DT238" s="294" t="str">
        <f t="shared" ca="1" si="376"/>
        <v/>
      </c>
      <c r="DU238" s="294" t="str">
        <f t="shared" si="377"/>
        <v/>
      </c>
      <c r="DV238" s="294"/>
      <c r="DW238" s="294"/>
      <c r="DX238" s="294">
        <f>DX225</f>
        <v>2</v>
      </c>
      <c r="DY238" s="294" t="str">
        <f t="shared" ca="1" si="378"/>
        <v/>
      </c>
      <c r="DZ238" s="294"/>
      <c r="EA238" s="294"/>
      <c r="EB238" s="294">
        <f>EB225</f>
        <v>4</v>
      </c>
      <c r="EC238" s="294" t="str">
        <f t="shared" ca="1" si="379"/>
        <v/>
      </c>
      <c r="ED238" s="294"/>
      <c r="EE238" s="294"/>
      <c r="EF238" s="294"/>
      <c r="EG238" s="294" t="str">
        <f>IF(OR(ISBLANK(EF238),ISBLANK(EG225)),"",(EF238-EF237)*EG225)</f>
        <v/>
      </c>
      <c r="EH238" s="294">
        <f>EH225</f>
        <v>4</v>
      </c>
      <c r="EI238" s="294" t="str">
        <f t="shared" ca="1" si="380"/>
        <v/>
      </c>
      <c r="EJ238" s="294"/>
      <c r="EK238" s="294"/>
      <c r="EL238" s="294"/>
      <c r="EM238" s="294" t="str">
        <f>IF(OR(ISBLANK(EL238),ISBLANK(EM225)),"",(EL238-EL237)*EM225)</f>
        <v/>
      </c>
      <c r="EN238" s="294">
        <f>EN225</f>
        <v>2</v>
      </c>
      <c r="EO238" s="294" t="str">
        <f t="shared" ca="1" si="381"/>
        <v/>
      </c>
      <c r="EP238" s="294"/>
      <c r="EQ238" s="294"/>
      <c r="ER238" s="294">
        <f>ER225</f>
        <v>2</v>
      </c>
      <c r="ES238" s="294" t="str">
        <f t="shared" ca="1" si="382"/>
        <v/>
      </c>
      <c r="ET238" s="294"/>
      <c r="EU238" s="294"/>
      <c r="EV238" s="294">
        <f>EV225</f>
        <v>2</v>
      </c>
      <c r="EW238" s="294" t="str">
        <f t="shared" ca="1" si="383"/>
        <v/>
      </c>
      <c r="EX238" s="294"/>
      <c r="EY238" s="294"/>
      <c r="EZ238" s="294">
        <f>EZ225</f>
        <v>2</v>
      </c>
      <c r="FA238" s="294" t="str">
        <f t="shared" ca="1" si="384"/>
        <v/>
      </c>
      <c r="FB238" s="294"/>
      <c r="FC238" s="294"/>
      <c r="FD238" s="294">
        <f>FD225</f>
        <v>4</v>
      </c>
      <c r="FE238" s="294" t="str">
        <f t="shared" ca="1" si="385"/>
        <v/>
      </c>
      <c r="FF238" s="294"/>
      <c r="FG238" s="294"/>
      <c r="FH238" s="294"/>
      <c r="FI238" s="294" t="str">
        <f>IF(OR(ISBLANK(FH238),ISBLANK(FI225)),"",(FH238-FH237)*FI225)</f>
        <v/>
      </c>
      <c r="FJ238" s="294">
        <f>FJ225</f>
        <v>4</v>
      </c>
      <c r="FK238" s="294" t="str">
        <f t="shared" ca="1" si="386"/>
        <v/>
      </c>
      <c r="FL238" s="294"/>
      <c r="FM238" s="294"/>
      <c r="FN238" s="294"/>
      <c r="FO238" s="294" t="str">
        <f>IF(OR(ISBLANK(FN238),ISBLANK(FO225)),"",(FN238-FN237)*FO225)</f>
        <v/>
      </c>
      <c r="FP238" s="294">
        <f>FP225</f>
        <v>3</v>
      </c>
      <c r="FQ238" s="294" t="str">
        <f t="shared" ca="1" si="387"/>
        <v/>
      </c>
      <c r="FR238" s="294"/>
      <c r="FS238" s="294"/>
      <c r="FT238" s="294" t="str">
        <f t="shared" ca="1" si="388"/>
        <v/>
      </c>
      <c r="FU238" s="294">
        <f>FU225</f>
        <v>3</v>
      </c>
      <c r="FV238" s="294" t="str">
        <f t="shared" ca="1" si="389"/>
        <v/>
      </c>
      <c r="FW238" s="294"/>
      <c r="FX238" s="294"/>
      <c r="FY238" s="294" t="str">
        <f t="shared" ca="1" si="390"/>
        <v/>
      </c>
      <c r="FZ238" s="294">
        <f>FZ225</f>
        <v>3</v>
      </c>
      <c r="GA238" s="294" t="str">
        <f t="shared" ca="1" si="391"/>
        <v/>
      </c>
      <c r="GB238" s="294"/>
      <c r="GC238" s="294"/>
      <c r="GD238" s="294" t="str">
        <f t="shared" ca="1" si="392"/>
        <v/>
      </c>
      <c r="GE238" s="294">
        <f>GE225</f>
        <v>3</v>
      </c>
      <c r="GF238" s="294" t="str">
        <f t="shared" ca="1" si="393"/>
        <v/>
      </c>
      <c r="GG238" s="294"/>
      <c r="GH238" s="294"/>
      <c r="GI238" s="294" t="str">
        <f t="shared" ca="1" si="394"/>
        <v/>
      </c>
      <c r="GJ238" s="294">
        <f>GJ225</f>
        <v>3</v>
      </c>
      <c r="GK238" s="294" t="str">
        <f t="shared" ca="1" si="395"/>
        <v/>
      </c>
      <c r="GL238" s="294"/>
      <c r="GM238" s="294"/>
      <c r="GN238" s="294" t="str">
        <f t="shared" ca="1" si="412"/>
        <v/>
      </c>
      <c r="GO238" s="294">
        <f>GO225</f>
        <v>3</v>
      </c>
      <c r="GP238" s="294" t="str">
        <f t="shared" ca="1" si="397"/>
        <v/>
      </c>
      <c r="GQ238" s="294"/>
      <c r="GR238" s="294"/>
      <c r="GS238" s="294" t="str">
        <f t="shared" ca="1" si="413"/>
        <v/>
      </c>
      <c r="GT238" s="294">
        <f>GT225</f>
        <v>2</v>
      </c>
      <c r="GU238" s="294" t="str">
        <f t="shared" ca="1" si="399"/>
        <v/>
      </c>
      <c r="GV238" s="294"/>
      <c r="GW238" s="294"/>
      <c r="GX238" s="294">
        <f>GX225</f>
        <v>2</v>
      </c>
      <c r="GY238" s="294" t="str">
        <f t="shared" ca="1" si="400"/>
        <v/>
      </c>
      <c r="GZ238" s="294"/>
      <c r="HA238" s="294"/>
      <c r="HB238" s="294">
        <f>HB225</f>
        <v>3</v>
      </c>
      <c r="HC238" s="294" t="str">
        <f t="shared" ca="1" si="401"/>
        <v/>
      </c>
      <c r="HD238" s="294"/>
      <c r="HE238" s="294"/>
      <c r="HF238" s="294"/>
      <c r="HG238" s="294">
        <f>HG225</f>
        <v>3</v>
      </c>
      <c r="HH238" s="294" t="str">
        <f t="shared" ca="1" si="402"/>
        <v/>
      </c>
      <c r="HI238" s="294"/>
      <c r="HJ238" s="294"/>
      <c r="HK238" s="294" t="str">
        <f t="shared" ca="1" si="403"/>
        <v/>
      </c>
      <c r="HL238" s="294">
        <f>HL225</f>
        <v>2</v>
      </c>
      <c r="HM238" s="294" t="str">
        <f t="shared" ca="1" si="404"/>
        <v/>
      </c>
      <c r="HN238" s="294"/>
      <c r="HO238" s="294"/>
    </row>
    <row r="239" spans="2:223" x14ac:dyDescent="0.25">
      <c r="B239" s="252">
        <v>13</v>
      </c>
      <c r="C239" s="252">
        <f>C225</f>
        <v>3</v>
      </c>
      <c r="D239" s="252" t="str">
        <f t="shared" ca="1" si="345"/>
        <v/>
      </c>
      <c r="E239" s="252"/>
      <c r="F239" s="252"/>
      <c r="G239" s="252" t="str">
        <f t="shared" ca="1" si="405"/>
        <v/>
      </c>
      <c r="H239" s="252">
        <f>H225</f>
        <v>3</v>
      </c>
      <c r="I239" s="252" t="str">
        <f t="shared" ca="1" si="347"/>
        <v/>
      </c>
      <c r="J239" s="252"/>
      <c r="K239" s="252"/>
      <c r="L239" s="252"/>
      <c r="M239" s="294">
        <f>M225</f>
        <v>4</v>
      </c>
      <c r="N239" s="294" t="str">
        <f t="shared" ca="1" si="348"/>
        <v/>
      </c>
      <c r="O239" s="294"/>
      <c r="P239" s="294"/>
      <c r="Q239" s="294"/>
      <c r="R239" s="294" t="str">
        <f>IF(OR(ISBLANK(Q239),ISBLANK(R225)),"",(Q239-Q238)*R225)</f>
        <v/>
      </c>
      <c r="S239" s="294">
        <f>S225</f>
        <v>4</v>
      </c>
      <c r="T239" s="294" t="str">
        <f t="shared" ca="1" si="349"/>
        <v/>
      </c>
      <c r="U239" s="294"/>
      <c r="V239" s="294"/>
      <c r="W239" s="294"/>
      <c r="X239" s="294" t="str">
        <f>IF(OR(ISBLANK(W239),ISBLANK(X225)),"",(W239-W238)*X225)</f>
        <v/>
      </c>
      <c r="Y239" s="294">
        <f>Y225</f>
        <v>4</v>
      </c>
      <c r="Z239" s="294" t="str">
        <f t="shared" ca="1" si="350"/>
        <v/>
      </c>
      <c r="AA239" s="294"/>
      <c r="AB239" s="294"/>
      <c r="AC239" s="294" t="str">
        <f t="shared" ca="1" si="406"/>
        <v/>
      </c>
      <c r="AD239" s="294" t="str">
        <f t="shared" ca="1" si="407"/>
        <v/>
      </c>
      <c r="AE239" s="294">
        <f>AE225</f>
        <v>1</v>
      </c>
      <c r="AF239" s="294" t="str">
        <f t="shared" ca="1" si="353"/>
        <v/>
      </c>
      <c r="AG239" s="294" t="str">
        <f t="shared" si="354"/>
        <v/>
      </c>
      <c r="AH239" s="294"/>
      <c r="AI239" s="294"/>
      <c r="AJ239" s="294">
        <f>AJ225</f>
        <v>3</v>
      </c>
      <c r="AK239" s="294" t="str">
        <f t="shared" ca="1" si="355"/>
        <v/>
      </c>
      <c r="AL239" s="294"/>
      <c r="AM239" s="294"/>
      <c r="AN239" s="294"/>
      <c r="AO239" s="294">
        <f>AO225</f>
        <v>4</v>
      </c>
      <c r="AP239" s="294" t="str">
        <f t="shared" ca="1" si="356"/>
        <v/>
      </c>
      <c r="AQ239" s="294"/>
      <c r="AR239" s="294"/>
      <c r="AS239" s="294" t="str">
        <f t="shared" ca="1" si="408"/>
        <v/>
      </c>
      <c r="AT239" s="294" t="str">
        <f t="shared" ca="1" si="358"/>
        <v/>
      </c>
      <c r="AU239" s="294">
        <f>AU225</f>
        <v>1</v>
      </c>
      <c r="AV239" s="294" t="str">
        <f t="shared" ca="1" si="359"/>
        <v/>
      </c>
      <c r="AW239" s="294" t="str">
        <f t="shared" si="360"/>
        <v/>
      </c>
      <c r="AX239" s="294"/>
      <c r="AY239" s="294"/>
      <c r="AZ239" s="294">
        <f>AZ225</f>
        <v>5</v>
      </c>
      <c r="BA239" s="294" t="str">
        <f t="shared" ca="1" si="361"/>
        <v/>
      </c>
      <c r="BB239" s="294"/>
      <c r="BC239" s="294"/>
      <c r="BD239" s="294"/>
      <c r="BE239" s="294" t="str">
        <f>IF(OR(ISBLANK(BD239),ISBLANK(BE225)),"",(BD239-BD238)*BE225)</f>
        <v/>
      </c>
      <c r="BF239" s="294"/>
      <c r="BG239" s="294">
        <f>BG225</f>
        <v>5</v>
      </c>
      <c r="BH239" s="294" t="str">
        <f t="shared" ca="1" si="362"/>
        <v/>
      </c>
      <c r="BI239" s="294"/>
      <c r="BJ239" s="294"/>
      <c r="BK239" s="294"/>
      <c r="BL239" s="294" t="str">
        <f>IF(OR(ISBLANK(BK239),ISBLANK(BL225)),"",(BK239-BK238)*BL225)</f>
        <v/>
      </c>
      <c r="BM239" s="294"/>
      <c r="BN239" s="294">
        <f>BN225</f>
        <v>5</v>
      </c>
      <c r="BO239" s="294" t="str">
        <f t="shared" ca="1" si="363"/>
        <v/>
      </c>
      <c r="BP239" s="294"/>
      <c r="BQ239" s="294"/>
      <c r="BR239" s="294"/>
      <c r="BS239" s="294" t="str">
        <f>IF(OR(ISBLANK(BR239),ISBLANK(BS225)),"",(BR239-BR238)*BS225)</f>
        <v/>
      </c>
      <c r="BT239" s="294"/>
      <c r="BU239" s="294">
        <f>BU225</f>
        <v>5</v>
      </c>
      <c r="BV239" s="294" t="str">
        <f t="shared" ca="1" si="364"/>
        <v/>
      </c>
      <c r="BW239" s="294"/>
      <c r="BX239" s="294"/>
      <c r="BY239" s="294"/>
      <c r="BZ239" s="294" t="str">
        <f>IF(OR(ISBLANK(BY239),ISBLANK(BZ225)),"",(BY239-BY238)*BZ225)</f>
        <v/>
      </c>
      <c r="CA239" s="294"/>
      <c r="CB239" s="294">
        <f>CB225</f>
        <v>5</v>
      </c>
      <c r="CC239" s="294" t="str">
        <f t="shared" ca="1" si="365"/>
        <v/>
      </c>
      <c r="CD239" s="294"/>
      <c r="CE239" s="294"/>
      <c r="CF239" s="294"/>
      <c r="CG239" s="294" t="str">
        <f>IF(OR(ISBLANK(CF239),ISBLANK(CG225)),"",(CF239-CF238)*CG225)</f>
        <v/>
      </c>
      <c r="CH239" s="294"/>
      <c r="CI239" s="294">
        <f>CI225</f>
        <v>5</v>
      </c>
      <c r="CJ239" s="294" t="str">
        <f t="shared" ca="1" si="366"/>
        <v/>
      </c>
      <c r="CK239" s="294"/>
      <c r="CL239" s="294"/>
      <c r="CM239" s="294"/>
      <c r="CN239" s="294" t="str">
        <f>IF(OR(ISBLANK(CM239),ISBLANK(CN225)),"",(CM239-CM238)*CN225)</f>
        <v/>
      </c>
      <c r="CO239" s="294"/>
      <c r="CP239" s="294">
        <f>CP225</f>
        <v>3</v>
      </c>
      <c r="CQ239" s="294" t="str">
        <f t="shared" ca="1" si="367"/>
        <v/>
      </c>
      <c r="CR239" s="294"/>
      <c r="CS239" s="294"/>
      <c r="CT239" s="294" t="str">
        <f t="shared" ca="1" si="409"/>
        <v/>
      </c>
      <c r="CU239" s="294">
        <f>CU225</f>
        <v>2</v>
      </c>
      <c r="CV239" s="294" t="str">
        <f t="shared" ca="1" si="369"/>
        <v/>
      </c>
      <c r="CW239" s="294"/>
      <c r="CX239" s="294"/>
      <c r="CY239" s="294">
        <f>CY225</f>
        <v>2</v>
      </c>
      <c r="CZ239" s="294" t="str">
        <f t="shared" ca="1" si="370"/>
        <v/>
      </c>
      <c r="DA239" s="294"/>
      <c r="DB239" s="294"/>
      <c r="DC239" s="294">
        <f>DC225</f>
        <v>2</v>
      </c>
      <c r="DD239" s="294" t="str">
        <f t="shared" ca="1" si="371"/>
        <v/>
      </c>
      <c r="DE239" s="294"/>
      <c r="DF239" s="294"/>
      <c r="DG239" s="294">
        <f>DG225</f>
        <v>3</v>
      </c>
      <c r="DH239" s="294" t="str">
        <f t="shared" ca="1" si="372"/>
        <v/>
      </c>
      <c r="DI239" s="294"/>
      <c r="DJ239" s="294"/>
      <c r="DK239" s="294"/>
      <c r="DL239" s="294">
        <f>DL225</f>
        <v>5</v>
      </c>
      <c r="DM239" s="294" t="str">
        <f t="shared" ca="1" si="373"/>
        <v/>
      </c>
      <c r="DN239" s="294"/>
      <c r="DO239" s="294"/>
      <c r="DP239" s="294" t="str">
        <f t="shared" ca="1" si="410"/>
        <v/>
      </c>
      <c r="DQ239" s="294"/>
      <c r="DR239" s="294" t="str">
        <f t="shared" ca="1" si="411"/>
        <v/>
      </c>
      <c r="DS239" s="294">
        <f>DS225</f>
        <v>1</v>
      </c>
      <c r="DT239" s="294" t="str">
        <f t="shared" ca="1" si="376"/>
        <v/>
      </c>
      <c r="DU239" s="294" t="str">
        <f t="shared" si="377"/>
        <v/>
      </c>
      <c r="DV239" s="294"/>
      <c r="DW239" s="294"/>
      <c r="DX239" s="294">
        <f>DX225</f>
        <v>2</v>
      </c>
      <c r="DY239" s="294" t="str">
        <f t="shared" ca="1" si="378"/>
        <v/>
      </c>
      <c r="DZ239" s="294"/>
      <c r="EA239" s="294"/>
      <c r="EB239" s="294">
        <f>EB225</f>
        <v>4</v>
      </c>
      <c r="EC239" s="294" t="str">
        <f t="shared" ca="1" si="379"/>
        <v/>
      </c>
      <c r="ED239" s="294"/>
      <c r="EE239" s="294"/>
      <c r="EF239" s="294"/>
      <c r="EG239" s="294" t="str">
        <f>IF(OR(ISBLANK(EF239),ISBLANK(EG225)),"",(EF239-EF238)*EG225)</f>
        <v/>
      </c>
      <c r="EH239" s="294">
        <f>EH225</f>
        <v>4</v>
      </c>
      <c r="EI239" s="294" t="str">
        <f t="shared" ca="1" si="380"/>
        <v/>
      </c>
      <c r="EJ239" s="294"/>
      <c r="EK239" s="294"/>
      <c r="EL239" s="294"/>
      <c r="EM239" s="294" t="str">
        <f>IF(OR(ISBLANK(EL239),ISBLANK(EM225)),"",(EL239-EL238)*EM225)</f>
        <v/>
      </c>
      <c r="EN239" s="294">
        <f>EN225</f>
        <v>2</v>
      </c>
      <c r="EO239" s="294" t="str">
        <f t="shared" ca="1" si="381"/>
        <v/>
      </c>
      <c r="EP239" s="294"/>
      <c r="EQ239" s="294"/>
      <c r="ER239" s="294">
        <f>ER225</f>
        <v>2</v>
      </c>
      <c r="ES239" s="294" t="str">
        <f t="shared" ca="1" si="382"/>
        <v/>
      </c>
      <c r="ET239" s="294"/>
      <c r="EU239" s="294"/>
      <c r="EV239" s="294">
        <f>EV225</f>
        <v>2</v>
      </c>
      <c r="EW239" s="294" t="str">
        <f t="shared" ca="1" si="383"/>
        <v/>
      </c>
      <c r="EX239" s="294"/>
      <c r="EY239" s="294"/>
      <c r="EZ239" s="294">
        <f>EZ225</f>
        <v>2</v>
      </c>
      <c r="FA239" s="294" t="str">
        <f t="shared" ca="1" si="384"/>
        <v/>
      </c>
      <c r="FB239" s="294"/>
      <c r="FC239" s="294"/>
      <c r="FD239" s="294">
        <f>FD225</f>
        <v>4</v>
      </c>
      <c r="FE239" s="294" t="str">
        <f t="shared" ca="1" si="385"/>
        <v/>
      </c>
      <c r="FF239" s="294"/>
      <c r="FG239" s="294"/>
      <c r="FH239" s="294"/>
      <c r="FI239" s="294" t="str">
        <f>IF(OR(ISBLANK(FH239),ISBLANK(FI225)),"",(FH239-FH238)*FI225)</f>
        <v/>
      </c>
      <c r="FJ239" s="294">
        <f>FJ225</f>
        <v>4</v>
      </c>
      <c r="FK239" s="294" t="str">
        <f t="shared" ca="1" si="386"/>
        <v/>
      </c>
      <c r="FL239" s="294"/>
      <c r="FM239" s="294"/>
      <c r="FN239" s="294"/>
      <c r="FO239" s="294" t="str">
        <f>IF(OR(ISBLANK(FN239),ISBLANK(FO225)),"",(FN239-FN238)*FO225)</f>
        <v/>
      </c>
      <c r="FP239" s="294">
        <f>FP225</f>
        <v>3</v>
      </c>
      <c r="FQ239" s="294" t="str">
        <f t="shared" ca="1" si="387"/>
        <v/>
      </c>
      <c r="FR239" s="294"/>
      <c r="FS239" s="294"/>
      <c r="FT239" s="294" t="str">
        <f t="shared" ca="1" si="388"/>
        <v/>
      </c>
      <c r="FU239" s="294">
        <f>FU225</f>
        <v>3</v>
      </c>
      <c r="FV239" s="294" t="str">
        <f t="shared" ca="1" si="389"/>
        <v/>
      </c>
      <c r="FW239" s="294"/>
      <c r="FX239" s="294"/>
      <c r="FY239" s="294" t="str">
        <f t="shared" ca="1" si="390"/>
        <v/>
      </c>
      <c r="FZ239" s="294">
        <f>FZ225</f>
        <v>3</v>
      </c>
      <c r="GA239" s="294" t="str">
        <f t="shared" ca="1" si="391"/>
        <v/>
      </c>
      <c r="GB239" s="294"/>
      <c r="GC239" s="294"/>
      <c r="GD239" s="294" t="str">
        <f t="shared" ca="1" si="392"/>
        <v/>
      </c>
      <c r="GE239" s="294">
        <f>GE225</f>
        <v>3</v>
      </c>
      <c r="GF239" s="294" t="str">
        <f t="shared" ca="1" si="393"/>
        <v/>
      </c>
      <c r="GG239" s="294"/>
      <c r="GH239" s="294"/>
      <c r="GI239" s="294" t="str">
        <f t="shared" ca="1" si="394"/>
        <v/>
      </c>
      <c r="GJ239" s="294">
        <f>GJ225</f>
        <v>3</v>
      </c>
      <c r="GK239" s="294" t="str">
        <f t="shared" ca="1" si="395"/>
        <v/>
      </c>
      <c r="GL239" s="294"/>
      <c r="GM239" s="294"/>
      <c r="GN239" s="294" t="str">
        <f t="shared" ca="1" si="412"/>
        <v/>
      </c>
      <c r="GO239" s="294">
        <f>GO225</f>
        <v>3</v>
      </c>
      <c r="GP239" s="294" t="str">
        <f t="shared" ca="1" si="397"/>
        <v/>
      </c>
      <c r="GQ239" s="294"/>
      <c r="GR239" s="294"/>
      <c r="GS239" s="294" t="str">
        <f t="shared" ca="1" si="413"/>
        <v/>
      </c>
      <c r="GT239" s="294">
        <f>GT225</f>
        <v>2</v>
      </c>
      <c r="GU239" s="294" t="str">
        <f t="shared" ca="1" si="399"/>
        <v/>
      </c>
      <c r="GV239" s="294"/>
      <c r="GW239" s="294"/>
      <c r="GX239" s="294">
        <f>GX225</f>
        <v>2</v>
      </c>
      <c r="GY239" s="294" t="str">
        <f t="shared" ca="1" si="400"/>
        <v/>
      </c>
      <c r="GZ239" s="294"/>
      <c r="HA239" s="294"/>
      <c r="HB239" s="294">
        <f>HB225</f>
        <v>3</v>
      </c>
      <c r="HC239" s="294" t="str">
        <f t="shared" ca="1" si="401"/>
        <v/>
      </c>
      <c r="HD239" s="294"/>
      <c r="HE239" s="294"/>
      <c r="HF239" s="294"/>
      <c r="HG239" s="294">
        <f>HG225</f>
        <v>3</v>
      </c>
      <c r="HH239" s="294" t="str">
        <f t="shared" ca="1" si="402"/>
        <v/>
      </c>
      <c r="HI239" s="294"/>
      <c r="HJ239" s="294"/>
      <c r="HK239" s="294" t="str">
        <f t="shared" ca="1" si="403"/>
        <v/>
      </c>
      <c r="HL239" s="294">
        <f>HL225</f>
        <v>2</v>
      </c>
      <c r="HM239" s="294" t="str">
        <f t="shared" ca="1" si="404"/>
        <v/>
      </c>
      <c r="HN239" s="294"/>
      <c r="HO239" s="294"/>
    </row>
    <row r="240" spans="2:223" x14ac:dyDescent="0.25">
      <c r="B240" s="252">
        <v>14</v>
      </c>
      <c r="C240" s="252">
        <f>C225</f>
        <v>3</v>
      </c>
      <c r="D240" s="252" t="str">
        <f t="shared" ca="1" si="345"/>
        <v/>
      </c>
      <c r="E240" s="252"/>
      <c r="F240" s="252"/>
      <c r="G240" s="252" t="str">
        <f t="shared" ca="1" si="405"/>
        <v/>
      </c>
      <c r="H240" s="252">
        <f>H225</f>
        <v>3</v>
      </c>
      <c r="I240" s="252" t="str">
        <f t="shared" ca="1" si="347"/>
        <v/>
      </c>
      <c r="J240" s="252"/>
      <c r="K240" s="252"/>
      <c r="L240" s="252"/>
      <c r="M240" s="294">
        <f>M225</f>
        <v>4</v>
      </c>
      <c r="N240" s="294" t="str">
        <f t="shared" ca="1" si="348"/>
        <v/>
      </c>
      <c r="O240" s="294"/>
      <c r="P240" s="294"/>
      <c r="Q240" s="294"/>
      <c r="R240" s="294" t="str">
        <f>IF(OR(ISBLANK(Q240),ISBLANK(R225)),"",(Q240-Q239)*R225)</f>
        <v/>
      </c>
      <c r="S240" s="294">
        <f>S225</f>
        <v>4</v>
      </c>
      <c r="T240" s="294" t="str">
        <f t="shared" ca="1" si="349"/>
        <v/>
      </c>
      <c r="U240" s="294"/>
      <c r="V240" s="294"/>
      <c r="W240" s="294"/>
      <c r="X240" s="294" t="str">
        <f>IF(OR(ISBLANK(W240),ISBLANK(X225)),"",(W240-W239)*X225)</f>
        <v/>
      </c>
      <c r="Y240" s="294">
        <f>Y225</f>
        <v>4</v>
      </c>
      <c r="Z240" s="294" t="str">
        <f t="shared" ca="1" si="350"/>
        <v/>
      </c>
      <c r="AA240" s="294"/>
      <c r="AB240" s="294"/>
      <c r="AC240" s="294" t="str">
        <f t="shared" ca="1" si="406"/>
        <v/>
      </c>
      <c r="AD240" s="294" t="str">
        <f t="shared" ca="1" si="407"/>
        <v/>
      </c>
      <c r="AE240" s="294">
        <f>AE225</f>
        <v>1</v>
      </c>
      <c r="AF240" s="294" t="str">
        <f t="shared" ca="1" si="353"/>
        <v/>
      </c>
      <c r="AG240" s="294" t="str">
        <f t="shared" si="354"/>
        <v/>
      </c>
      <c r="AH240" s="294"/>
      <c r="AI240" s="294"/>
      <c r="AJ240" s="294">
        <f>AJ225</f>
        <v>3</v>
      </c>
      <c r="AK240" s="294" t="str">
        <f t="shared" ca="1" si="355"/>
        <v/>
      </c>
      <c r="AL240" s="294"/>
      <c r="AM240" s="294"/>
      <c r="AN240" s="294"/>
      <c r="AO240" s="294">
        <f>AO225</f>
        <v>4</v>
      </c>
      <c r="AP240" s="294" t="str">
        <f t="shared" ca="1" si="356"/>
        <v/>
      </c>
      <c r="AQ240" s="294"/>
      <c r="AR240" s="294"/>
      <c r="AS240" s="294" t="str">
        <f t="shared" ca="1" si="408"/>
        <v/>
      </c>
      <c r="AT240" s="294" t="str">
        <f t="shared" ca="1" si="358"/>
        <v/>
      </c>
      <c r="AU240" s="294">
        <f>AU225</f>
        <v>1</v>
      </c>
      <c r="AV240" s="294" t="str">
        <f t="shared" ca="1" si="359"/>
        <v/>
      </c>
      <c r="AW240" s="294" t="str">
        <f t="shared" si="360"/>
        <v/>
      </c>
      <c r="AX240" s="294"/>
      <c r="AY240" s="294"/>
      <c r="AZ240" s="294">
        <f>AZ225</f>
        <v>5</v>
      </c>
      <c r="BA240" s="294" t="str">
        <f t="shared" ca="1" si="361"/>
        <v/>
      </c>
      <c r="BB240" s="294"/>
      <c r="BC240" s="294"/>
      <c r="BD240" s="294"/>
      <c r="BE240" s="294" t="str">
        <f>IF(OR(ISBLANK(BD240),ISBLANK(BE225)),"",(BD240-BD239)*BE225)</f>
        <v/>
      </c>
      <c r="BF240" s="294"/>
      <c r="BG240" s="294">
        <f>BG225</f>
        <v>5</v>
      </c>
      <c r="BH240" s="294" t="str">
        <f t="shared" ca="1" si="362"/>
        <v/>
      </c>
      <c r="BI240" s="294"/>
      <c r="BJ240" s="294"/>
      <c r="BK240" s="294"/>
      <c r="BL240" s="294" t="str">
        <f>IF(OR(ISBLANK(BK240),ISBLANK(BL225)),"",(BK240-BK239)*BL225)</f>
        <v/>
      </c>
      <c r="BM240" s="294"/>
      <c r="BN240" s="294">
        <f>BN225</f>
        <v>5</v>
      </c>
      <c r="BO240" s="294" t="str">
        <f t="shared" ca="1" si="363"/>
        <v/>
      </c>
      <c r="BP240" s="294"/>
      <c r="BQ240" s="294"/>
      <c r="BR240" s="294"/>
      <c r="BS240" s="294" t="str">
        <f>IF(OR(ISBLANK(BR240),ISBLANK(BS225)),"",(BR240-BR239)*BS225)</f>
        <v/>
      </c>
      <c r="BT240" s="294"/>
      <c r="BU240" s="294">
        <f>BU225</f>
        <v>5</v>
      </c>
      <c r="BV240" s="294" t="str">
        <f t="shared" ca="1" si="364"/>
        <v/>
      </c>
      <c r="BW240" s="294"/>
      <c r="BX240" s="294"/>
      <c r="BY240" s="294"/>
      <c r="BZ240" s="294" t="str">
        <f>IF(OR(ISBLANK(BY240),ISBLANK(BZ225)),"",(BY240-BY239)*BZ225)</f>
        <v/>
      </c>
      <c r="CA240" s="294"/>
      <c r="CB240" s="294">
        <f>CB225</f>
        <v>5</v>
      </c>
      <c r="CC240" s="294" t="str">
        <f t="shared" ca="1" si="365"/>
        <v/>
      </c>
      <c r="CD240" s="294"/>
      <c r="CE240" s="294"/>
      <c r="CF240" s="294"/>
      <c r="CG240" s="294" t="str">
        <f>IF(OR(ISBLANK(CF240),ISBLANK(CG225)),"",(CF240-CF239)*CG225)</f>
        <v/>
      </c>
      <c r="CH240" s="294"/>
      <c r="CI240" s="294">
        <f>CI225</f>
        <v>5</v>
      </c>
      <c r="CJ240" s="294" t="str">
        <f t="shared" ca="1" si="366"/>
        <v/>
      </c>
      <c r="CK240" s="294"/>
      <c r="CL240" s="294"/>
      <c r="CM240" s="294"/>
      <c r="CN240" s="294" t="str">
        <f>IF(OR(ISBLANK(CM240),ISBLANK(CN225)),"",(CM240-CM239)*CN225)</f>
        <v/>
      </c>
      <c r="CO240" s="294"/>
      <c r="CP240" s="294">
        <f>CP225</f>
        <v>3</v>
      </c>
      <c r="CQ240" s="294" t="str">
        <f t="shared" ca="1" si="367"/>
        <v/>
      </c>
      <c r="CR240" s="294"/>
      <c r="CS240" s="294"/>
      <c r="CT240" s="294" t="str">
        <f t="shared" ca="1" si="409"/>
        <v/>
      </c>
      <c r="CU240" s="294">
        <f>CU225</f>
        <v>2</v>
      </c>
      <c r="CV240" s="294" t="str">
        <f t="shared" ca="1" si="369"/>
        <v/>
      </c>
      <c r="CW240" s="294"/>
      <c r="CX240" s="294"/>
      <c r="CY240" s="294">
        <f>CY225</f>
        <v>2</v>
      </c>
      <c r="CZ240" s="294" t="str">
        <f t="shared" ca="1" si="370"/>
        <v/>
      </c>
      <c r="DA240" s="294"/>
      <c r="DB240" s="294"/>
      <c r="DC240" s="294">
        <f>DC225</f>
        <v>2</v>
      </c>
      <c r="DD240" s="294" t="str">
        <f t="shared" ca="1" si="371"/>
        <v/>
      </c>
      <c r="DE240" s="294"/>
      <c r="DF240" s="294"/>
      <c r="DG240" s="294">
        <f>DG225</f>
        <v>3</v>
      </c>
      <c r="DH240" s="294" t="str">
        <f t="shared" ca="1" si="372"/>
        <v/>
      </c>
      <c r="DI240" s="294"/>
      <c r="DJ240" s="294"/>
      <c r="DK240" s="294"/>
      <c r="DL240" s="294">
        <f>DL225</f>
        <v>5</v>
      </c>
      <c r="DM240" s="294" t="str">
        <f t="shared" ca="1" si="373"/>
        <v/>
      </c>
      <c r="DN240" s="294"/>
      <c r="DO240" s="294"/>
      <c r="DP240" s="294" t="str">
        <f t="shared" ca="1" si="410"/>
        <v/>
      </c>
      <c r="DQ240" s="294"/>
      <c r="DR240" s="294" t="str">
        <f t="shared" ca="1" si="411"/>
        <v/>
      </c>
      <c r="DS240" s="294">
        <f>DS225</f>
        <v>1</v>
      </c>
      <c r="DT240" s="294" t="str">
        <f t="shared" ca="1" si="376"/>
        <v/>
      </c>
      <c r="DU240" s="294" t="str">
        <f t="shared" si="377"/>
        <v/>
      </c>
      <c r="DV240" s="294"/>
      <c r="DW240" s="294"/>
      <c r="DX240" s="294">
        <f>DX225</f>
        <v>2</v>
      </c>
      <c r="DY240" s="294" t="str">
        <f t="shared" ca="1" si="378"/>
        <v/>
      </c>
      <c r="DZ240" s="294"/>
      <c r="EA240" s="294"/>
      <c r="EB240" s="294">
        <f>EB225</f>
        <v>4</v>
      </c>
      <c r="EC240" s="294" t="str">
        <f t="shared" ca="1" si="379"/>
        <v/>
      </c>
      <c r="ED240" s="294"/>
      <c r="EE240" s="294"/>
      <c r="EF240" s="294"/>
      <c r="EG240" s="294" t="str">
        <f>IF(OR(ISBLANK(EF240),ISBLANK(EG225)),"",(EF240-EF239)*EG225)</f>
        <v/>
      </c>
      <c r="EH240" s="294">
        <f>EH225</f>
        <v>4</v>
      </c>
      <c r="EI240" s="294" t="str">
        <f t="shared" ca="1" si="380"/>
        <v/>
      </c>
      <c r="EJ240" s="294"/>
      <c r="EK240" s="294"/>
      <c r="EL240" s="294"/>
      <c r="EM240" s="294" t="str">
        <f>IF(OR(ISBLANK(EL240),ISBLANK(EM225)),"",(EL240-EL239)*EM225)</f>
        <v/>
      </c>
      <c r="EN240" s="294">
        <f>EN225</f>
        <v>2</v>
      </c>
      <c r="EO240" s="294" t="str">
        <f t="shared" ca="1" si="381"/>
        <v/>
      </c>
      <c r="EP240" s="294"/>
      <c r="EQ240" s="294"/>
      <c r="ER240" s="294">
        <f>ER225</f>
        <v>2</v>
      </c>
      <c r="ES240" s="294" t="str">
        <f t="shared" ca="1" si="382"/>
        <v/>
      </c>
      <c r="ET240" s="294"/>
      <c r="EU240" s="294"/>
      <c r="EV240" s="294">
        <f>EV225</f>
        <v>2</v>
      </c>
      <c r="EW240" s="294" t="str">
        <f t="shared" ca="1" si="383"/>
        <v/>
      </c>
      <c r="EX240" s="294"/>
      <c r="EY240" s="294"/>
      <c r="EZ240" s="294">
        <f>EZ225</f>
        <v>2</v>
      </c>
      <c r="FA240" s="294" t="str">
        <f t="shared" ca="1" si="384"/>
        <v/>
      </c>
      <c r="FB240" s="294"/>
      <c r="FC240" s="294"/>
      <c r="FD240" s="294">
        <f>FD225</f>
        <v>4</v>
      </c>
      <c r="FE240" s="294" t="str">
        <f t="shared" ca="1" si="385"/>
        <v/>
      </c>
      <c r="FF240" s="294"/>
      <c r="FG240" s="294"/>
      <c r="FH240" s="294"/>
      <c r="FI240" s="294" t="str">
        <f>IF(OR(ISBLANK(FH240),ISBLANK(FI225)),"",(FH240-FH239)*FI225)</f>
        <v/>
      </c>
      <c r="FJ240" s="294">
        <f>FJ225</f>
        <v>4</v>
      </c>
      <c r="FK240" s="294" t="str">
        <f t="shared" ca="1" si="386"/>
        <v/>
      </c>
      <c r="FL240" s="294"/>
      <c r="FM240" s="294"/>
      <c r="FN240" s="294"/>
      <c r="FO240" s="294" t="str">
        <f>IF(OR(ISBLANK(FN240),ISBLANK(FO225)),"",(FN240-FN239)*FO225)</f>
        <v/>
      </c>
      <c r="FP240" s="294">
        <f>FP225</f>
        <v>3</v>
      </c>
      <c r="FQ240" s="294" t="str">
        <f t="shared" ca="1" si="387"/>
        <v/>
      </c>
      <c r="FR240" s="294"/>
      <c r="FS240" s="294"/>
      <c r="FT240" s="294" t="str">
        <f t="shared" ca="1" si="388"/>
        <v/>
      </c>
      <c r="FU240" s="294">
        <f>FU225</f>
        <v>3</v>
      </c>
      <c r="FV240" s="294" t="str">
        <f t="shared" ca="1" si="389"/>
        <v/>
      </c>
      <c r="FW240" s="294"/>
      <c r="FX240" s="294"/>
      <c r="FY240" s="294" t="str">
        <f t="shared" ca="1" si="390"/>
        <v/>
      </c>
      <c r="FZ240" s="294">
        <f>FZ225</f>
        <v>3</v>
      </c>
      <c r="GA240" s="294" t="str">
        <f t="shared" ca="1" si="391"/>
        <v/>
      </c>
      <c r="GB240" s="294"/>
      <c r="GC240" s="294"/>
      <c r="GD240" s="294" t="str">
        <f t="shared" ca="1" si="392"/>
        <v/>
      </c>
      <c r="GE240" s="294">
        <f>GE225</f>
        <v>3</v>
      </c>
      <c r="GF240" s="294" t="str">
        <f t="shared" ca="1" si="393"/>
        <v/>
      </c>
      <c r="GG240" s="294"/>
      <c r="GH240" s="294"/>
      <c r="GI240" s="294" t="str">
        <f t="shared" ca="1" si="394"/>
        <v/>
      </c>
      <c r="GJ240" s="294">
        <f>GJ225</f>
        <v>3</v>
      </c>
      <c r="GK240" s="294" t="str">
        <f t="shared" ca="1" si="395"/>
        <v/>
      </c>
      <c r="GL240" s="294"/>
      <c r="GM240" s="294"/>
      <c r="GN240" s="294" t="str">
        <f t="shared" ca="1" si="412"/>
        <v/>
      </c>
      <c r="GO240" s="294">
        <f>GO225</f>
        <v>3</v>
      </c>
      <c r="GP240" s="294" t="str">
        <f t="shared" ca="1" si="397"/>
        <v/>
      </c>
      <c r="GQ240" s="294"/>
      <c r="GR240" s="294"/>
      <c r="GS240" s="294" t="str">
        <f t="shared" ca="1" si="413"/>
        <v/>
      </c>
      <c r="GT240" s="294">
        <f>GT225</f>
        <v>2</v>
      </c>
      <c r="GU240" s="294" t="str">
        <f t="shared" ca="1" si="399"/>
        <v/>
      </c>
      <c r="GV240" s="294"/>
      <c r="GW240" s="294"/>
      <c r="GX240" s="294">
        <f>GX225</f>
        <v>2</v>
      </c>
      <c r="GY240" s="294" t="str">
        <f t="shared" ca="1" si="400"/>
        <v/>
      </c>
      <c r="GZ240" s="294"/>
      <c r="HA240" s="294"/>
      <c r="HB240" s="294">
        <f>HB225</f>
        <v>3</v>
      </c>
      <c r="HC240" s="294" t="str">
        <f t="shared" ca="1" si="401"/>
        <v/>
      </c>
      <c r="HD240" s="294"/>
      <c r="HE240" s="294"/>
      <c r="HF240" s="294"/>
      <c r="HG240" s="294">
        <f>HG225</f>
        <v>3</v>
      </c>
      <c r="HH240" s="294" t="str">
        <f t="shared" ca="1" si="402"/>
        <v/>
      </c>
      <c r="HI240" s="294"/>
      <c r="HJ240" s="294"/>
      <c r="HK240" s="294" t="str">
        <f t="shared" ca="1" si="403"/>
        <v/>
      </c>
      <c r="HL240" s="294">
        <f>HL225</f>
        <v>2</v>
      </c>
      <c r="HM240" s="294" t="str">
        <f t="shared" ca="1" si="404"/>
        <v/>
      </c>
      <c r="HN240" s="294"/>
      <c r="HO240" s="294"/>
    </row>
    <row r="241" spans="2:223" x14ac:dyDescent="0.25">
      <c r="B241" s="252">
        <v>15</v>
      </c>
      <c r="C241" s="252">
        <f>C225</f>
        <v>3</v>
      </c>
      <c r="D241" s="252" t="str">
        <f t="shared" ca="1" si="345"/>
        <v/>
      </c>
      <c r="E241" s="252"/>
      <c r="F241" s="252"/>
      <c r="G241" s="252" t="str">
        <f t="shared" ca="1" si="405"/>
        <v/>
      </c>
      <c r="H241" s="252">
        <f>H225</f>
        <v>3</v>
      </c>
      <c r="I241" s="252" t="str">
        <f t="shared" ca="1" si="347"/>
        <v/>
      </c>
      <c r="J241" s="252"/>
      <c r="K241" s="252"/>
      <c r="L241" s="252"/>
      <c r="M241" s="294">
        <f>M225</f>
        <v>4</v>
      </c>
      <c r="N241" s="294" t="str">
        <f t="shared" ca="1" si="348"/>
        <v/>
      </c>
      <c r="O241" s="294"/>
      <c r="P241" s="294"/>
      <c r="Q241" s="294"/>
      <c r="R241" s="294" t="str">
        <f>IF(OR(ISBLANK(Q241),ISBLANK(R225)),"",(Q241-Q240)*R225)</f>
        <v/>
      </c>
      <c r="S241" s="294">
        <f>S225</f>
        <v>4</v>
      </c>
      <c r="T241" s="294" t="str">
        <f t="shared" ca="1" si="349"/>
        <v/>
      </c>
      <c r="U241" s="294"/>
      <c r="V241" s="294"/>
      <c r="W241" s="294"/>
      <c r="X241" s="294" t="str">
        <f>IF(OR(ISBLANK(W241),ISBLANK(X225)),"",(W241-W240)*X225)</f>
        <v/>
      </c>
      <c r="Y241" s="294">
        <f>Y225</f>
        <v>4</v>
      </c>
      <c r="Z241" s="294" t="str">
        <f t="shared" ca="1" si="350"/>
        <v/>
      </c>
      <c r="AA241" s="294"/>
      <c r="AB241" s="294"/>
      <c r="AC241" s="294" t="str">
        <f t="shared" ca="1" si="406"/>
        <v/>
      </c>
      <c r="AD241" s="294" t="str">
        <f t="shared" ca="1" si="407"/>
        <v/>
      </c>
      <c r="AE241" s="294">
        <f>AE225</f>
        <v>1</v>
      </c>
      <c r="AF241" s="294" t="str">
        <f t="shared" ca="1" si="353"/>
        <v/>
      </c>
      <c r="AG241" s="294" t="str">
        <f t="shared" si="354"/>
        <v/>
      </c>
      <c r="AH241" s="294"/>
      <c r="AI241" s="294"/>
      <c r="AJ241" s="294">
        <f>AJ225</f>
        <v>3</v>
      </c>
      <c r="AK241" s="294" t="str">
        <f t="shared" ca="1" si="355"/>
        <v/>
      </c>
      <c r="AL241" s="294"/>
      <c r="AM241" s="294"/>
      <c r="AN241" s="294"/>
      <c r="AO241" s="294">
        <f>AO225</f>
        <v>4</v>
      </c>
      <c r="AP241" s="294" t="str">
        <f t="shared" ca="1" si="356"/>
        <v/>
      </c>
      <c r="AQ241" s="294"/>
      <c r="AR241" s="294"/>
      <c r="AS241" s="294" t="str">
        <f t="shared" ca="1" si="408"/>
        <v/>
      </c>
      <c r="AT241" s="294" t="str">
        <f t="shared" ca="1" si="358"/>
        <v/>
      </c>
      <c r="AU241" s="294">
        <f>AU225</f>
        <v>1</v>
      </c>
      <c r="AV241" s="294" t="str">
        <f t="shared" ca="1" si="359"/>
        <v/>
      </c>
      <c r="AW241" s="294" t="str">
        <f t="shared" si="360"/>
        <v/>
      </c>
      <c r="AX241" s="294"/>
      <c r="AY241" s="294"/>
      <c r="AZ241" s="294">
        <f>AZ225</f>
        <v>5</v>
      </c>
      <c r="BA241" s="294" t="str">
        <f t="shared" ca="1" si="361"/>
        <v/>
      </c>
      <c r="BB241" s="294"/>
      <c r="BC241" s="294"/>
      <c r="BD241" s="294"/>
      <c r="BE241" s="294" t="str">
        <f>IF(OR(ISBLANK(BD241),ISBLANK(BE225)),"",(BD241-BD240)*BE225)</f>
        <v/>
      </c>
      <c r="BF241" s="294"/>
      <c r="BG241" s="294">
        <f>BG225</f>
        <v>5</v>
      </c>
      <c r="BH241" s="294" t="str">
        <f t="shared" ca="1" si="362"/>
        <v/>
      </c>
      <c r="BI241" s="294"/>
      <c r="BJ241" s="294"/>
      <c r="BK241" s="294"/>
      <c r="BL241" s="294" t="str">
        <f>IF(OR(ISBLANK(BK241),ISBLANK(BL225)),"",(BK241-BK240)*BL225)</f>
        <v/>
      </c>
      <c r="BM241" s="294"/>
      <c r="BN241" s="294">
        <f>BN225</f>
        <v>5</v>
      </c>
      <c r="BO241" s="294" t="str">
        <f t="shared" ca="1" si="363"/>
        <v/>
      </c>
      <c r="BP241" s="294"/>
      <c r="BQ241" s="294"/>
      <c r="BR241" s="294"/>
      <c r="BS241" s="294" t="str">
        <f>IF(OR(ISBLANK(BR241),ISBLANK(BS225)),"",(BR241-BR240)*BS225)</f>
        <v/>
      </c>
      <c r="BT241" s="294"/>
      <c r="BU241" s="294">
        <f>BU225</f>
        <v>5</v>
      </c>
      <c r="BV241" s="294" t="str">
        <f t="shared" ca="1" si="364"/>
        <v/>
      </c>
      <c r="BW241" s="294"/>
      <c r="BX241" s="294"/>
      <c r="BY241" s="294"/>
      <c r="BZ241" s="294" t="str">
        <f>IF(OR(ISBLANK(BY241),ISBLANK(BZ225)),"",(BY241-BY240)*BZ225)</f>
        <v/>
      </c>
      <c r="CA241" s="294"/>
      <c r="CB241" s="294">
        <f>CB225</f>
        <v>5</v>
      </c>
      <c r="CC241" s="294" t="str">
        <f t="shared" ca="1" si="365"/>
        <v/>
      </c>
      <c r="CD241" s="294"/>
      <c r="CE241" s="294"/>
      <c r="CF241" s="294"/>
      <c r="CG241" s="294" t="str">
        <f>IF(OR(ISBLANK(CF241),ISBLANK(CG225)),"",(CF241-CF240)*CG225)</f>
        <v/>
      </c>
      <c r="CH241" s="294"/>
      <c r="CI241" s="294">
        <f>CI225</f>
        <v>5</v>
      </c>
      <c r="CJ241" s="294" t="str">
        <f t="shared" ca="1" si="366"/>
        <v/>
      </c>
      <c r="CK241" s="294"/>
      <c r="CL241" s="294"/>
      <c r="CM241" s="294"/>
      <c r="CN241" s="294" t="str">
        <f>IF(OR(ISBLANK(CM241),ISBLANK(CN225)),"",(CM241-CM240)*CN225)</f>
        <v/>
      </c>
      <c r="CO241" s="294"/>
      <c r="CP241" s="294">
        <f>CP225</f>
        <v>3</v>
      </c>
      <c r="CQ241" s="294" t="str">
        <f t="shared" ca="1" si="367"/>
        <v/>
      </c>
      <c r="CR241" s="294"/>
      <c r="CS241" s="294"/>
      <c r="CT241" s="294" t="str">
        <f t="shared" ca="1" si="409"/>
        <v/>
      </c>
      <c r="CU241" s="294">
        <f>CU225</f>
        <v>2</v>
      </c>
      <c r="CV241" s="294" t="str">
        <f t="shared" ca="1" si="369"/>
        <v/>
      </c>
      <c r="CW241" s="294"/>
      <c r="CX241" s="294"/>
      <c r="CY241" s="294">
        <f>CY225</f>
        <v>2</v>
      </c>
      <c r="CZ241" s="294" t="str">
        <f t="shared" ca="1" si="370"/>
        <v/>
      </c>
      <c r="DA241" s="294"/>
      <c r="DB241" s="294"/>
      <c r="DC241" s="294">
        <f>DC225</f>
        <v>2</v>
      </c>
      <c r="DD241" s="294" t="str">
        <f t="shared" ca="1" si="371"/>
        <v/>
      </c>
      <c r="DE241" s="294"/>
      <c r="DF241" s="294"/>
      <c r="DG241" s="294">
        <f>DG225</f>
        <v>3</v>
      </c>
      <c r="DH241" s="294" t="str">
        <f t="shared" ca="1" si="372"/>
        <v/>
      </c>
      <c r="DI241" s="294"/>
      <c r="DJ241" s="294"/>
      <c r="DK241" s="294"/>
      <c r="DL241" s="294">
        <f>DL225</f>
        <v>5</v>
      </c>
      <c r="DM241" s="294" t="str">
        <f t="shared" ca="1" si="373"/>
        <v/>
      </c>
      <c r="DN241" s="294"/>
      <c r="DO241" s="294"/>
      <c r="DP241" s="294" t="str">
        <f t="shared" ca="1" si="410"/>
        <v/>
      </c>
      <c r="DQ241" s="294"/>
      <c r="DR241" s="294" t="str">
        <f t="shared" ca="1" si="411"/>
        <v/>
      </c>
      <c r="DS241" s="294">
        <f>DS225</f>
        <v>1</v>
      </c>
      <c r="DT241" s="294" t="str">
        <f t="shared" ca="1" si="376"/>
        <v/>
      </c>
      <c r="DU241" s="294" t="str">
        <f t="shared" si="377"/>
        <v/>
      </c>
      <c r="DV241" s="294"/>
      <c r="DW241" s="294"/>
      <c r="DX241" s="294">
        <f>DX225</f>
        <v>2</v>
      </c>
      <c r="DY241" s="294" t="str">
        <f t="shared" ca="1" si="378"/>
        <v/>
      </c>
      <c r="DZ241" s="294"/>
      <c r="EA241" s="294"/>
      <c r="EB241" s="294">
        <f>EB225</f>
        <v>4</v>
      </c>
      <c r="EC241" s="294" t="str">
        <f t="shared" ca="1" si="379"/>
        <v/>
      </c>
      <c r="ED241" s="294"/>
      <c r="EE241" s="294"/>
      <c r="EF241" s="294"/>
      <c r="EG241" s="294" t="str">
        <f>IF(OR(ISBLANK(EF241),ISBLANK(EG225)),"",(EF241-EF240)*EG225)</f>
        <v/>
      </c>
      <c r="EH241" s="294">
        <f>EH225</f>
        <v>4</v>
      </c>
      <c r="EI241" s="294" t="str">
        <f t="shared" ca="1" si="380"/>
        <v/>
      </c>
      <c r="EJ241" s="294"/>
      <c r="EK241" s="294"/>
      <c r="EL241" s="294"/>
      <c r="EM241" s="294" t="str">
        <f>IF(OR(ISBLANK(EL241),ISBLANK(EM225)),"",(EL241-EL240)*EM225)</f>
        <v/>
      </c>
      <c r="EN241" s="294">
        <f>EN225</f>
        <v>2</v>
      </c>
      <c r="EO241" s="294" t="str">
        <f t="shared" ca="1" si="381"/>
        <v/>
      </c>
      <c r="EP241" s="294"/>
      <c r="EQ241" s="294"/>
      <c r="ER241" s="294">
        <f>ER225</f>
        <v>2</v>
      </c>
      <c r="ES241" s="294" t="str">
        <f t="shared" ca="1" si="382"/>
        <v/>
      </c>
      <c r="ET241" s="294"/>
      <c r="EU241" s="294"/>
      <c r="EV241" s="294">
        <f>EV225</f>
        <v>2</v>
      </c>
      <c r="EW241" s="294" t="str">
        <f t="shared" ca="1" si="383"/>
        <v/>
      </c>
      <c r="EX241" s="294"/>
      <c r="EY241" s="294"/>
      <c r="EZ241" s="294">
        <f>EZ225</f>
        <v>2</v>
      </c>
      <c r="FA241" s="294" t="str">
        <f t="shared" ca="1" si="384"/>
        <v/>
      </c>
      <c r="FB241" s="294"/>
      <c r="FC241" s="294"/>
      <c r="FD241" s="294">
        <f>FD225</f>
        <v>4</v>
      </c>
      <c r="FE241" s="294" t="str">
        <f t="shared" ca="1" si="385"/>
        <v/>
      </c>
      <c r="FF241" s="294"/>
      <c r="FG241" s="294"/>
      <c r="FH241" s="294"/>
      <c r="FI241" s="294" t="str">
        <f>IF(OR(ISBLANK(FH241),ISBLANK(FI225)),"",(FH241-FH240)*FI225)</f>
        <v/>
      </c>
      <c r="FJ241" s="294">
        <f>FJ225</f>
        <v>4</v>
      </c>
      <c r="FK241" s="294" t="str">
        <f t="shared" ca="1" si="386"/>
        <v/>
      </c>
      <c r="FL241" s="294"/>
      <c r="FM241" s="294"/>
      <c r="FN241" s="294"/>
      <c r="FO241" s="294" t="str">
        <f>IF(OR(ISBLANK(FN241),ISBLANK(FO225)),"",(FN241-FN240)*FO225)</f>
        <v/>
      </c>
      <c r="FP241" s="294">
        <f>FP225</f>
        <v>3</v>
      </c>
      <c r="FQ241" s="294" t="str">
        <f t="shared" ca="1" si="387"/>
        <v/>
      </c>
      <c r="FR241" s="294"/>
      <c r="FS241" s="294"/>
      <c r="FT241" s="294" t="str">
        <f t="shared" ca="1" si="388"/>
        <v/>
      </c>
      <c r="FU241" s="294">
        <f>FU225</f>
        <v>3</v>
      </c>
      <c r="FV241" s="294" t="str">
        <f t="shared" ca="1" si="389"/>
        <v/>
      </c>
      <c r="FW241" s="294"/>
      <c r="FX241" s="294"/>
      <c r="FY241" s="294" t="str">
        <f t="shared" ca="1" si="390"/>
        <v/>
      </c>
      <c r="FZ241" s="294">
        <f>FZ225</f>
        <v>3</v>
      </c>
      <c r="GA241" s="294" t="str">
        <f t="shared" ca="1" si="391"/>
        <v/>
      </c>
      <c r="GB241" s="294"/>
      <c r="GC241" s="294"/>
      <c r="GD241" s="294" t="str">
        <f t="shared" ca="1" si="392"/>
        <v/>
      </c>
      <c r="GE241" s="294">
        <f>GE225</f>
        <v>3</v>
      </c>
      <c r="GF241" s="294" t="str">
        <f t="shared" ca="1" si="393"/>
        <v/>
      </c>
      <c r="GG241" s="294"/>
      <c r="GH241" s="294"/>
      <c r="GI241" s="294" t="str">
        <f t="shared" ca="1" si="394"/>
        <v/>
      </c>
      <c r="GJ241" s="294">
        <f>GJ225</f>
        <v>3</v>
      </c>
      <c r="GK241" s="294" t="str">
        <f t="shared" ca="1" si="395"/>
        <v/>
      </c>
      <c r="GL241" s="294"/>
      <c r="GM241" s="294"/>
      <c r="GN241" s="294" t="str">
        <f t="shared" ca="1" si="412"/>
        <v/>
      </c>
      <c r="GO241" s="294">
        <f>GO225</f>
        <v>3</v>
      </c>
      <c r="GP241" s="294" t="str">
        <f t="shared" ca="1" si="397"/>
        <v/>
      </c>
      <c r="GQ241" s="294"/>
      <c r="GR241" s="294"/>
      <c r="GS241" s="294" t="str">
        <f t="shared" ca="1" si="413"/>
        <v/>
      </c>
      <c r="GT241" s="294">
        <f>GT225</f>
        <v>2</v>
      </c>
      <c r="GU241" s="294" t="str">
        <f t="shared" ca="1" si="399"/>
        <v/>
      </c>
      <c r="GV241" s="294"/>
      <c r="GW241" s="294"/>
      <c r="GX241" s="294">
        <f>GX225</f>
        <v>2</v>
      </c>
      <c r="GY241" s="294" t="str">
        <f t="shared" ca="1" si="400"/>
        <v/>
      </c>
      <c r="GZ241" s="294"/>
      <c r="HA241" s="294"/>
      <c r="HB241" s="294">
        <f>HB225</f>
        <v>3</v>
      </c>
      <c r="HC241" s="294" t="str">
        <f t="shared" ca="1" si="401"/>
        <v/>
      </c>
      <c r="HD241" s="294"/>
      <c r="HE241" s="294"/>
      <c r="HF241" s="294"/>
      <c r="HG241" s="294">
        <f>HG225</f>
        <v>3</v>
      </c>
      <c r="HH241" s="294" t="str">
        <f t="shared" ca="1" si="402"/>
        <v/>
      </c>
      <c r="HI241" s="294"/>
      <c r="HJ241" s="294"/>
      <c r="HK241" s="294" t="str">
        <f t="shared" ca="1" si="403"/>
        <v/>
      </c>
      <c r="HL241" s="294">
        <f>HL225</f>
        <v>2</v>
      </c>
      <c r="HM241" s="294" t="str">
        <f t="shared" ca="1" si="404"/>
        <v/>
      </c>
      <c r="HN241" s="294"/>
      <c r="HO241" s="294"/>
    </row>
    <row r="242" spans="2:223" x14ac:dyDescent="0.25">
      <c r="B242" s="252">
        <v>16</v>
      </c>
      <c r="C242" s="252">
        <f>C225</f>
        <v>3</v>
      </c>
      <c r="D242" s="252" t="str">
        <f t="shared" ca="1" si="345"/>
        <v/>
      </c>
      <c r="E242" s="252"/>
      <c r="F242" s="252"/>
      <c r="G242" s="252" t="str">
        <f t="shared" ca="1" si="405"/>
        <v/>
      </c>
      <c r="H242" s="252">
        <f>H225</f>
        <v>3</v>
      </c>
      <c r="I242" s="252" t="str">
        <f t="shared" ca="1" si="347"/>
        <v/>
      </c>
      <c r="J242" s="252"/>
      <c r="K242" s="252"/>
      <c r="L242" s="252"/>
      <c r="M242" s="294">
        <f>M225</f>
        <v>4</v>
      </c>
      <c r="N242" s="294" t="str">
        <f t="shared" ca="1" si="348"/>
        <v/>
      </c>
      <c r="O242" s="294"/>
      <c r="P242" s="294"/>
      <c r="Q242" s="294"/>
      <c r="R242" s="294" t="str">
        <f>IF(OR(ISBLANK(Q242),ISBLANK(R225)),"",(Q242-Q241)*R225)</f>
        <v/>
      </c>
      <c r="S242" s="294">
        <f>S225</f>
        <v>4</v>
      </c>
      <c r="T242" s="294" t="str">
        <f t="shared" ca="1" si="349"/>
        <v/>
      </c>
      <c r="U242" s="294"/>
      <c r="V242" s="294"/>
      <c r="W242" s="294"/>
      <c r="X242" s="294" t="str">
        <f>IF(OR(ISBLANK(W242),ISBLANK(X225)),"",(W242-W241)*X225)</f>
        <v/>
      </c>
      <c r="Y242" s="294">
        <f>Y225</f>
        <v>4</v>
      </c>
      <c r="Z242" s="294" t="str">
        <f t="shared" ca="1" si="350"/>
        <v/>
      </c>
      <c r="AA242" s="294"/>
      <c r="AB242" s="294"/>
      <c r="AC242" s="294" t="str">
        <f t="shared" ca="1" si="406"/>
        <v/>
      </c>
      <c r="AD242" s="294" t="str">
        <f t="shared" ca="1" si="407"/>
        <v/>
      </c>
      <c r="AE242" s="294">
        <f>AE225</f>
        <v>1</v>
      </c>
      <c r="AF242" s="294" t="str">
        <f t="shared" ca="1" si="353"/>
        <v/>
      </c>
      <c r="AG242" s="294" t="str">
        <f t="shared" si="354"/>
        <v/>
      </c>
      <c r="AH242" s="294"/>
      <c r="AI242" s="294"/>
      <c r="AJ242" s="294">
        <f>AJ225</f>
        <v>3</v>
      </c>
      <c r="AK242" s="294" t="str">
        <f t="shared" ca="1" si="355"/>
        <v/>
      </c>
      <c r="AL242" s="294"/>
      <c r="AM242" s="294"/>
      <c r="AN242" s="294"/>
      <c r="AO242" s="294">
        <f>AO225</f>
        <v>4</v>
      </c>
      <c r="AP242" s="294" t="str">
        <f t="shared" ca="1" si="356"/>
        <v/>
      </c>
      <c r="AQ242" s="294"/>
      <c r="AR242" s="294"/>
      <c r="AS242" s="294" t="str">
        <f t="shared" ca="1" si="408"/>
        <v/>
      </c>
      <c r="AT242" s="294" t="str">
        <f t="shared" ca="1" si="358"/>
        <v/>
      </c>
      <c r="AU242" s="294">
        <f>AU225</f>
        <v>1</v>
      </c>
      <c r="AV242" s="294" t="str">
        <f t="shared" ca="1" si="359"/>
        <v/>
      </c>
      <c r="AW242" s="294" t="str">
        <f t="shared" si="360"/>
        <v/>
      </c>
      <c r="AX242" s="294"/>
      <c r="AY242" s="294"/>
      <c r="AZ242" s="294">
        <f>AZ225</f>
        <v>5</v>
      </c>
      <c r="BA242" s="294" t="str">
        <f t="shared" ca="1" si="361"/>
        <v/>
      </c>
      <c r="BB242" s="294"/>
      <c r="BC242" s="294"/>
      <c r="BD242" s="294"/>
      <c r="BE242" s="294" t="str">
        <f>IF(OR(ISBLANK(BD242),ISBLANK(BE225)),"",(BD242-BD241)*BE225)</f>
        <v/>
      </c>
      <c r="BF242" s="294"/>
      <c r="BG242" s="294">
        <f>BG225</f>
        <v>5</v>
      </c>
      <c r="BH242" s="294" t="str">
        <f t="shared" ca="1" si="362"/>
        <v/>
      </c>
      <c r="BI242" s="294"/>
      <c r="BJ242" s="294"/>
      <c r="BK242" s="294"/>
      <c r="BL242" s="294" t="str">
        <f>IF(OR(ISBLANK(BK242),ISBLANK(BL225)),"",(BK242-BK241)*BL225)</f>
        <v/>
      </c>
      <c r="BM242" s="294"/>
      <c r="BN242" s="294">
        <f>BN225</f>
        <v>5</v>
      </c>
      <c r="BO242" s="294" t="str">
        <f t="shared" ca="1" si="363"/>
        <v/>
      </c>
      <c r="BP242" s="294"/>
      <c r="BQ242" s="294"/>
      <c r="BR242" s="294"/>
      <c r="BS242" s="294" t="str">
        <f>IF(OR(ISBLANK(BR242),ISBLANK(BS225)),"",(BR242-BR241)*BS225)</f>
        <v/>
      </c>
      <c r="BT242" s="294"/>
      <c r="BU242" s="294">
        <f>BU225</f>
        <v>5</v>
      </c>
      <c r="BV242" s="294" t="str">
        <f t="shared" ca="1" si="364"/>
        <v/>
      </c>
      <c r="BW242" s="294"/>
      <c r="BX242" s="294"/>
      <c r="BY242" s="294"/>
      <c r="BZ242" s="294" t="str">
        <f>IF(OR(ISBLANK(BY242),ISBLANK(BZ225)),"",(BY242-BY241)*BZ225)</f>
        <v/>
      </c>
      <c r="CA242" s="294"/>
      <c r="CB242" s="294">
        <f>CB225</f>
        <v>5</v>
      </c>
      <c r="CC242" s="294" t="str">
        <f t="shared" ca="1" si="365"/>
        <v/>
      </c>
      <c r="CD242" s="294"/>
      <c r="CE242" s="294"/>
      <c r="CF242" s="294"/>
      <c r="CG242" s="294" t="str">
        <f>IF(OR(ISBLANK(CF242),ISBLANK(CG225)),"",(CF242-CF241)*CG225)</f>
        <v/>
      </c>
      <c r="CH242" s="294"/>
      <c r="CI242" s="294">
        <f>CI225</f>
        <v>5</v>
      </c>
      <c r="CJ242" s="294" t="str">
        <f t="shared" ca="1" si="366"/>
        <v/>
      </c>
      <c r="CK242" s="294"/>
      <c r="CL242" s="294"/>
      <c r="CM242" s="294"/>
      <c r="CN242" s="294" t="str">
        <f>IF(OR(ISBLANK(CM242),ISBLANK(CN225)),"",(CM242-CM241)*CN225)</f>
        <v/>
      </c>
      <c r="CO242" s="294"/>
      <c r="CP242" s="294">
        <f>CP225</f>
        <v>3</v>
      </c>
      <c r="CQ242" s="294" t="str">
        <f t="shared" ca="1" si="367"/>
        <v/>
      </c>
      <c r="CR242" s="294"/>
      <c r="CS242" s="294"/>
      <c r="CT242" s="294" t="str">
        <f t="shared" ca="1" si="409"/>
        <v/>
      </c>
      <c r="CU242" s="294">
        <f>CU225</f>
        <v>2</v>
      </c>
      <c r="CV242" s="294" t="str">
        <f t="shared" ca="1" si="369"/>
        <v/>
      </c>
      <c r="CW242" s="294"/>
      <c r="CX242" s="294"/>
      <c r="CY242" s="294">
        <f>CY225</f>
        <v>2</v>
      </c>
      <c r="CZ242" s="294" t="str">
        <f t="shared" ca="1" si="370"/>
        <v/>
      </c>
      <c r="DA242" s="294"/>
      <c r="DB242" s="294"/>
      <c r="DC242" s="294">
        <f>DC225</f>
        <v>2</v>
      </c>
      <c r="DD242" s="294" t="str">
        <f t="shared" ca="1" si="371"/>
        <v/>
      </c>
      <c r="DE242" s="294"/>
      <c r="DF242" s="294"/>
      <c r="DG242" s="294">
        <f>DG225</f>
        <v>3</v>
      </c>
      <c r="DH242" s="294" t="str">
        <f t="shared" ca="1" si="372"/>
        <v/>
      </c>
      <c r="DI242" s="294"/>
      <c r="DJ242" s="294"/>
      <c r="DK242" s="294"/>
      <c r="DL242" s="294">
        <f>DL225</f>
        <v>5</v>
      </c>
      <c r="DM242" s="294" t="str">
        <f t="shared" ca="1" si="373"/>
        <v/>
      </c>
      <c r="DN242" s="294"/>
      <c r="DO242" s="294"/>
      <c r="DP242" s="294" t="str">
        <f t="shared" ca="1" si="410"/>
        <v/>
      </c>
      <c r="DQ242" s="294"/>
      <c r="DR242" s="294" t="str">
        <f t="shared" ca="1" si="411"/>
        <v/>
      </c>
      <c r="DS242" s="294">
        <f>DS225</f>
        <v>1</v>
      </c>
      <c r="DT242" s="294" t="str">
        <f t="shared" ca="1" si="376"/>
        <v/>
      </c>
      <c r="DU242" s="294" t="str">
        <f t="shared" si="377"/>
        <v/>
      </c>
      <c r="DV242" s="294"/>
      <c r="DW242" s="294"/>
      <c r="DX242" s="294">
        <f>DX225</f>
        <v>2</v>
      </c>
      <c r="DY242" s="294" t="str">
        <f t="shared" ca="1" si="378"/>
        <v/>
      </c>
      <c r="DZ242" s="294"/>
      <c r="EA242" s="294"/>
      <c r="EB242" s="294">
        <f>EB225</f>
        <v>4</v>
      </c>
      <c r="EC242" s="294" t="str">
        <f t="shared" ca="1" si="379"/>
        <v/>
      </c>
      <c r="ED242" s="294"/>
      <c r="EE242" s="294"/>
      <c r="EF242" s="294"/>
      <c r="EG242" s="294" t="str">
        <f>IF(OR(ISBLANK(EF242),ISBLANK(EG225)),"",(EF242-EF241)*EG225)</f>
        <v/>
      </c>
      <c r="EH242" s="294">
        <f>EH225</f>
        <v>4</v>
      </c>
      <c r="EI242" s="294" t="str">
        <f t="shared" ca="1" si="380"/>
        <v/>
      </c>
      <c r="EJ242" s="294"/>
      <c r="EK242" s="294"/>
      <c r="EL242" s="294"/>
      <c r="EM242" s="294" t="str">
        <f>IF(OR(ISBLANK(EL242),ISBLANK(EM225)),"",(EL242-EL241)*EM225)</f>
        <v/>
      </c>
      <c r="EN242" s="294">
        <f>EN225</f>
        <v>2</v>
      </c>
      <c r="EO242" s="294" t="str">
        <f t="shared" ca="1" si="381"/>
        <v/>
      </c>
      <c r="EP242" s="294"/>
      <c r="EQ242" s="294"/>
      <c r="ER242" s="294">
        <f>ER225</f>
        <v>2</v>
      </c>
      <c r="ES242" s="294" t="str">
        <f t="shared" ca="1" si="382"/>
        <v/>
      </c>
      <c r="ET242" s="294"/>
      <c r="EU242" s="294"/>
      <c r="EV242" s="294">
        <f>EV225</f>
        <v>2</v>
      </c>
      <c r="EW242" s="294" t="str">
        <f t="shared" ca="1" si="383"/>
        <v/>
      </c>
      <c r="EX242" s="294"/>
      <c r="EY242" s="294"/>
      <c r="EZ242" s="294">
        <f>EZ225</f>
        <v>2</v>
      </c>
      <c r="FA242" s="294" t="str">
        <f t="shared" ca="1" si="384"/>
        <v/>
      </c>
      <c r="FB242" s="294"/>
      <c r="FC242" s="294"/>
      <c r="FD242" s="294">
        <f>FD225</f>
        <v>4</v>
      </c>
      <c r="FE242" s="294" t="str">
        <f t="shared" ca="1" si="385"/>
        <v/>
      </c>
      <c r="FF242" s="294"/>
      <c r="FG242" s="294"/>
      <c r="FH242" s="294"/>
      <c r="FI242" s="294" t="str">
        <f>IF(OR(ISBLANK(FH242),ISBLANK(FI225)),"",(FH242-FH241)*FI225)</f>
        <v/>
      </c>
      <c r="FJ242" s="294">
        <f>FJ225</f>
        <v>4</v>
      </c>
      <c r="FK242" s="294" t="str">
        <f t="shared" ca="1" si="386"/>
        <v/>
      </c>
      <c r="FL242" s="294"/>
      <c r="FM242" s="294"/>
      <c r="FN242" s="294"/>
      <c r="FO242" s="294" t="str">
        <f>IF(OR(ISBLANK(FN242),ISBLANK(FO225)),"",(FN242-FN241)*FO225)</f>
        <v/>
      </c>
      <c r="FP242" s="294">
        <f>FP225</f>
        <v>3</v>
      </c>
      <c r="FQ242" s="294" t="str">
        <f t="shared" ca="1" si="387"/>
        <v/>
      </c>
      <c r="FR242" s="294"/>
      <c r="FS242" s="294"/>
      <c r="FT242" s="294" t="str">
        <f t="shared" ca="1" si="388"/>
        <v/>
      </c>
      <c r="FU242" s="294">
        <f>FU225</f>
        <v>3</v>
      </c>
      <c r="FV242" s="294" t="str">
        <f t="shared" ca="1" si="389"/>
        <v/>
      </c>
      <c r="FW242" s="294"/>
      <c r="FX242" s="294"/>
      <c r="FY242" s="294" t="str">
        <f t="shared" ca="1" si="390"/>
        <v/>
      </c>
      <c r="FZ242" s="294">
        <f>FZ225</f>
        <v>3</v>
      </c>
      <c r="GA242" s="294" t="str">
        <f t="shared" ca="1" si="391"/>
        <v/>
      </c>
      <c r="GB242" s="294"/>
      <c r="GC242" s="294"/>
      <c r="GD242" s="294" t="str">
        <f t="shared" ca="1" si="392"/>
        <v/>
      </c>
      <c r="GE242" s="294">
        <f>GE225</f>
        <v>3</v>
      </c>
      <c r="GF242" s="294" t="str">
        <f t="shared" ca="1" si="393"/>
        <v/>
      </c>
      <c r="GG242" s="294"/>
      <c r="GH242" s="294"/>
      <c r="GI242" s="294" t="str">
        <f t="shared" ca="1" si="394"/>
        <v/>
      </c>
      <c r="GJ242" s="294">
        <f>GJ225</f>
        <v>3</v>
      </c>
      <c r="GK242" s="294" t="str">
        <f t="shared" ca="1" si="395"/>
        <v/>
      </c>
      <c r="GL242" s="294"/>
      <c r="GM242" s="294"/>
      <c r="GN242" s="294" t="str">
        <f t="shared" ca="1" si="412"/>
        <v/>
      </c>
      <c r="GO242" s="294">
        <f>GO225</f>
        <v>3</v>
      </c>
      <c r="GP242" s="294" t="str">
        <f t="shared" ca="1" si="397"/>
        <v/>
      </c>
      <c r="GQ242" s="294"/>
      <c r="GR242" s="294"/>
      <c r="GS242" s="294" t="str">
        <f t="shared" ca="1" si="413"/>
        <v/>
      </c>
      <c r="GT242" s="294">
        <f>GT225</f>
        <v>2</v>
      </c>
      <c r="GU242" s="294" t="str">
        <f t="shared" ca="1" si="399"/>
        <v/>
      </c>
      <c r="GV242" s="294"/>
      <c r="GW242" s="294"/>
      <c r="GX242" s="294">
        <f>GX225</f>
        <v>2</v>
      </c>
      <c r="GY242" s="294" t="str">
        <f t="shared" ca="1" si="400"/>
        <v/>
      </c>
      <c r="GZ242" s="294"/>
      <c r="HA242" s="294"/>
      <c r="HB242" s="294">
        <f>HB225</f>
        <v>3</v>
      </c>
      <c r="HC242" s="294" t="str">
        <f t="shared" ca="1" si="401"/>
        <v/>
      </c>
      <c r="HD242" s="294"/>
      <c r="HE242" s="294"/>
      <c r="HF242" s="294"/>
      <c r="HG242" s="294">
        <f>HG225</f>
        <v>3</v>
      </c>
      <c r="HH242" s="294" t="str">
        <f t="shared" ca="1" si="402"/>
        <v/>
      </c>
      <c r="HI242" s="294"/>
      <c r="HJ242" s="294"/>
      <c r="HK242" s="294" t="str">
        <f t="shared" ca="1" si="403"/>
        <v/>
      </c>
      <c r="HL242" s="294">
        <f>HL225</f>
        <v>2</v>
      </c>
      <c r="HM242" s="294" t="str">
        <f t="shared" ca="1" si="404"/>
        <v/>
      </c>
      <c r="HN242" s="294"/>
      <c r="HO242" s="294"/>
    </row>
    <row r="243" spans="2:223" x14ac:dyDescent="0.25">
      <c r="B243" s="252">
        <v>17</v>
      </c>
      <c r="C243" s="252">
        <f>C225</f>
        <v>3</v>
      </c>
      <c r="D243" s="252" t="str">
        <f t="shared" ca="1" si="345"/>
        <v/>
      </c>
      <c r="E243" s="252"/>
      <c r="F243" s="252"/>
      <c r="G243" s="252" t="str">
        <f t="shared" ca="1" si="405"/>
        <v/>
      </c>
      <c r="H243" s="252">
        <f>H225</f>
        <v>3</v>
      </c>
      <c r="I243" s="252" t="str">
        <f t="shared" ca="1" si="347"/>
        <v/>
      </c>
      <c r="J243" s="252"/>
      <c r="K243" s="252"/>
      <c r="L243" s="252"/>
      <c r="M243" s="294">
        <f>M225</f>
        <v>4</v>
      </c>
      <c r="N243" s="294" t="str">
        <f t="shared" ca="1" si="348"/>
        <v/>
      </c>
      <c r="O243" s="294"/>
      <c r="P243" s="294"/>
      <c r="Q243" s="294"/>
      <c r="R243" s="294" t="str">
        <f>IF(OR(ISBLANK(Q243),ISBLANK(R225)),"",(Q243-Q242)*R225)</f>
        <v/>
      </c>
      <c r="S243" s="294">
        <f>S225</f>
        <v>4</v>
      </c>
      <c r="T243" s="294" t="str">
        <f t="shared" ca="1" si="349"/>
        <v/>
      </c>
      <c r="U243" s="294"/>
      <c r="V243" s="294"/>
      <c r="W243" s="294"/>
      <c r="X243" s="294" t="str">
        <f>IF(OR(ISBLANK(W243),ISBLANK(X225)),"",(W243-W242)*X225)</f>
        <v/>
      </c>
      <c r="Y243" s="294">
        <f>Y225</f>
        <v>4</v>
      </c>
      <c r="Z243" s="294" t="str">
        <f t="shared" ca="1" si="350"/>
        <v/>
      </c>
      <c r="AA243" s="294"/>
      <c r="AB243" s="294"/>
      <c r="AC243" s="294" t="str">
        <f t="shared" ca="1" si="406"/>
        <v/>
      </c>
      <c r="AD243" s="294" t="str">
        <f t="shared" ca="1" si="407"/>
        <v/>
      </c>
      <c r="AE243" s="294">
        <f>AE225</f>
        <v>1</v>
      </c>
      <c r="AF243" s="294" t="str">
        <f t="shared" ca="1" si="353"/>
        <v/>
      </c>
      <c r="AG243" s="294" t="str">
        <f t="shared" si="354"/>
        <v/>
      </c>
      <c r="AH243" s="294"/>
      <c r="AI243" s="294"/>
      <c r="AJ243" s="294">
        <f>AJ225</f>
        <v>3</v>
      </c>
      <c r="AK243" s="294" t="str">
        <f t="shared" ca="1" si="355"/>
        <v/>
      </c>
      <c r="AL243" s="294"/>
      <c r="AM243" s="294"/>
      <c r="AN243" s="294"/>
      <c r="AO243" s="294">
        <f>AO225</f>
        <v>4</v>
      </c>
      <c r="AP243" s="294" t="str">
        <f t="shared" ca="1" si="356"/>
        <v/>
      </c>
      <c r="AQ243" s="294"/>
      <c r="AR243" s="294"/>
      <c r="AS243" s="294" t="str">
        <f t="shared" ca="1" si="408"/>
        <v/>
      </c>
      <c r="AT243" s="294" t="str">
        <f t="shared" ca="1" si="358"/>
        <v/>
      </c>
      <c r="AU243" s="294">
        <f>AU225</f>
        <v>1</v>
      </c>
      <c r="AV243" s="294" t="str">
        <f t="shared" ca="1" si="359"/>
        <v/>
      </c>
      <c r="AW243" s="294" t="str">
        <f t="shared" si="360"/>
        <v/>
      </c>
      <c r="AX243" s="294"/>
      <c r="AY243" s="294"/>
      <c r="AZ243" s="294">
        <f>AZ225</f>
        <v>5</v>
      </c>
      <c r="BA243" s="294" t="str">
        <f t="shared" ca="1" si="361"/>
        <v/>
      </c>
      <c r="BB243" s="294"/>
      <c r="BC243" s="294"/>
      <c r="BD243" s="294"/>
      <c r="BE243" s="294" t="str">
        <f>IF(OR(ISBLANK(BD243),ISBLANK(BE225)),"",(BD243-BD242)*BE225)</f>
        <v/>
      </c>
      <c r="BF243" s="294"/>
      <c r="BG243" s="294">
        <f>BG225</f>
        <v>5</v>
      </c>
      <c r="BH243" s="294" t="str">
        <f t="shared" ca="1" si="362"/>
        <v/>
      </c>
      <c r="BI243" s="294"/>
      <c r="BJ243" s="294"/>
      <c r="BK243" s="294"/>
      <c r="BL243" s="294" t="str">
        <f>IF(OR(ISBLANK(BK243),ISBLANK(BL225)),"",(BK243-BK242)*BL225)</f>
        <v/>
      </c>
      <c r="BM243" s="294"/>
      <c r="BN243" s="294">
        <f>BN225</f>
        <v>5</v>
      </c>
      <c r="BO243" s="294" t="str">
        <f t="shared" ca="1" si="363"/>
        <v/>
      </c>
      <c r="BP243" s="294"/>
      <c r="BQ243" s="294"/>
      <c r="BR243" s="294"/>
      <c r="BS243" s="294" t="str">
        <f>IF(OR(ISBLANK(BR243),ISBLANK(BS225)),"",(BR243-BR242)*BS225)</f>
        <v/>
      </c>
      <c r="BT243" s="294"/>
      <c r="BU243" s="294">
        <f>BU225</f>
        <v>5</v>
      </c>
      <c r="BV243" s="294" t="str">
        <f t="shared" ca="1" si="364"/>
        <v/>
      </c>
      <c r="BW243" s="294"/>
      <c r="BX243" s="294"/>
      <c r="BY243" s="294"/>
      <c r="BZ243" s="294" t="str">
        <f>IF(OR(ISBLANK(BY243),ISBLANK(BZ225)),"",(BY243-BY242)*BZ225)</f>
        <v/>
      </c>
      <c r="CA243" s="294"/>
      <c r="CB243" s="294">
        <f>CB225</f>
        <v>5</v>
      </c>
      <c r="CC243" s="294" t="str">
        <f t="shared" ca="1" si="365"/>
        <v/>
      </c>
      <c r="CD243" s="294"/>
      <c r="CE243" s="294"/>
      <c r="CF243" s="294"/>
      <c r="CG243" s="294" t="str">
        <f>IF(OR(ISBLANK(CF243),ISBLANK(CG225)),"",(CF243-CF242)*CG225)</f>
        <v/>
      </c>
      <c r="CH243" s="294"/>
      <c r="CI243" s="294">
        <f>CI225</f>
        <v>5</v>
      </c>
      <c r="CJ243" s="294" t="str">
        <f t="shared" ca="1" si="366"/>
        <v/>
      </c>
      <c r="CK243" s="294"/>
      <c r="CL243" s="294"/>
      <c r="CM243" s="294"/>
      <c r="CN243" s="294" t="str">
        <f>IF(OR(ISBLANK(CM243),ISBLANK(CN225)),"",(CM243-CM242)*CN225)</f>
        <v/>
      </c>
      <c r="CO243" s="294"/>
      <c r="CP243" s="294">
        <f>CP225</f>
        <v>3</v>
      </c>
      <c r="CQ243" s="294" t="str">
        <f t="shared" ca="1" si="367"/>
        <v/>
      </c>
      <c r="CR243" s="294"/>
      <c r="CS243" s="294"/>
      <c r="CT243" s="294" t="str">
        <f t="shared" ca="1" si="409"/>
        <v/>
      </c>
      <c r="CU243" s="294">
        <f>CU225</f>
        <v>2</v>
      </c>
      <c r="CV243" s="294" t="str">
        <f t="shared" ca="1" si="369"/>
        <v/>
      </c>
      <c r="CW243" s="294"/>
      <c r="CX243" s="294"/>
      <c r="CY243" s="294">
        <f>CY225</f>
        <v>2</v>
      </c>
      <c r="CZ243" s="294" t="str">
        <f t="shared" ca="1" si="370"/>
        <v/>
      </c>
      <c r="DA243" s="294"/>
      <c r="DB243" s="294"/>
      <c r="DC243" s="294">
        <f>DC225</f>
        <v>2</v>
      </c>
      <c r="DD243" s="294" t="str">
        <f t="shared" ca="1" si="371"/>
        <v/>
      </c>
      <c r="DE243" s="294"/>
      <c r="DF243" s="294"/>
      <c r="DG243" s="294">
        <f>DG225</f>
        <v>3</v>
      </c>
      <c r="DH243" s="294" t="str">
        <f t="shared" ca="1" si="372"/>
        <v/>
      </c>
      <c r="DI243" s="294"/>
      <c r="DJ243" s="294"/>
      <c r="DK243" s="294"/>
      <c r="DL243" s="294">
        <f>DL225</f>
        <v>5</v>
      </c>
      <c r="DM243" s="294" t="str">
        <f t="shared" ca="1" si="373"/>
        <v/>
      </c>
      <c r="DN243" s="294"/>
      <c r="DO243" s="294"/>
      <c r="DP243" s="294" t="str">
        <f t="shared" ca="1" si="410"/>
        <v/>
      </c>
      <c r="DQ243" s="294"/>
      <c r="DR243" s="294" t="str">
        <f t="shared" ca="1" si="411"/>
        <v/>
      </c>
      <c r="DS243" s="294">
        <f>DS225</f>
        <v>1</v>
      </c>
      <c r="DT243" s="294" t="str">
        <f t="shared" ca="1" si="376"/>
        <v/>
      </c>
      <c r="DU243" s="294" t="str">
        <f t="shared" si="377"/>
        <v/>
      </c>
      <c r="DV243" s="294"/>
      <c r="DW243" s="294"/>
      <c r="DX243" s="294">
        <f>DX225</f>
        <v>2</v>
      </c>
      <c r="DY243" s="294" t="str">
        <f t="shared" ca="1" si="378"/>
        <v/>
      </c>
      <c r="DZ243" s="294"/>
      <c r="EA243" s="294"/>
      <c r="EB243" s="294">
        <f>EB225</f>
        <v>4</v>
      </c>
      <c r="EC243" s="294" t="str">
        <f t="shared" ca="1" si="379"/>
        <v/>
      </c>
      <c r="ED243" s="294"/>
      <c r="EE243" s="294"/>
      <c r="EF243" s="294"/>
      <c r="EG243" s="294" t="str">
        <f>IF(OR(ISBLANK(EF243),ISBLANK(EG225)),"",(EF243-EF242)*EG225)</f>
        <v/>
      </c>
      <c r="EH243" s="294">
        <f>EH225</f>
        <v>4</v>
      </c>
      <c r="EI243" s="294" t="str">
        <f t="shared" ca="1" si="380"/>
        <v/>
      </c>
      <c r="EJ243" s="294"/>
      <c r="EK243" s="294"/>
      <c r="EL243" s="294"/>
      <c r="EM243" s="294" t="str">
        <f>IF(OR(ISBLANK(EL243),ISBLANK(EM225)),"",(EL243-EL242)*EM225)</f>
        <v/>
      </c>
      <c r="EN243" s="294">
        <f>EN225</f>
        <v>2</v>
      </c>
      <c r="EO243" s="294" t="str">
        <f t="shared" ca="1" si="381"/>
        <v/>
      </c>
      <c r="EP243" s="294"/>
      <c r="EQ243" s="294"/>
      <c r="ER243" s="294">
        <f>ER225</f>
        <v>2</v>
      </c>
      <c r="ES243" s="294" t="str">
        <f t="shared" ca="1" si="382"/>
        <v/>
      </c>
      <c r="ET243" s="294"/>
      <c r="EU243" s="294"/>
      <c r="EV243" s="294">
        <f>EV225</f>
        <v>2</v>
      </c>
      <c r="EW243" s="294" t="str">
        <f t="shared" ca="1" si="383"/>
        <v/>
      </c>
      <c r="EX243" s="294"/>
      <c r="EY243" s="294"/>
      <c r="EZ243" s="294">
        <f>EZ225</f>
        <v>2</v>
      </c>
      <c r="FA243" s="294" t="str">
        <f t="shared" ca="1" si="384"/>
        <v/>
      </c>
      <c r="FB243" s="294"/>
      <c r="FC243" s="294"/>
      <c r="FD243" s="294">
        <f>FD225</f>
        <v>4</v>
      </c>
      <c r="FE243" s="294" t="str">
        <f t="shared" ca="1" si="385"/>
        <v/>
      </c>
      <c r="FF243" s="294"/>
      <c r="FG243" s="294"/>
      <c r="FH243" s="294"/>
      <c r="FI243" s="294" t="str">
        <f>IF(OR(ISBLANK(FH243),ISBLANK(FI225)),"",(FH243-FH242)*FI225)</f>
        <v/>
      </c>
      <c r="FJ243" s="294">
        <f>FJ225</f>
        <v>4</v>
      </c>
      <c r="FK243" s="294" t="str">
        <f t="shared" ca="1" si="386"/>
        <v/>
      </c>
      <c r="FL243" s="294"/>
      <c r="FM243" s="294"/>
      <c r="FN243" s="294"/>
      <c r="FO243" s="294" t="str">
        <f>IF(OR(ISBLANK(FN243),ISBLANK(FO225)),"",(FN243-FN242)*FO225)</f>
        <v/>
      </c>
      <c r="FP243" s="294">
        <f>FP225</f>
        <v>3</v>
      </c>
      <c r="FQ243" s="294" t="str">
        <f t="shared" ca="1" si="387"/>
        <v/>
      </c>
      <c r="FR243" s="294"/>
      <c r="FS243" s="294"/>
      <c r="FT243" s="294" t="str">
        <f t="shared" ca="1" si="388"/>
        <v/>
      </c>
      <c r="FU243" s="294">
        <f>FU225</f>
        <v>3</v>
      </c>
      <c r="FV243" s="294" t="str">
        <f t="shared" ca="1" si="389"/>
        <v/>
      </c>
      <c r="FW243" s="294"/>
      <c r="FX243" s="294"/>
      <c r="FY243" s="294" t="str">
        <f t="shared" ca="1" si="390"/>
        <v/>
      </c>
      <c r="FZ243" s="294">
        <f>FZ225</f>
        <v>3</v>
      </c>
      <c r="GA243" s="294" t="str">
        <f t="shared" ca="1" si="391"/>
        <v/>
      </c>
      <c r="GB243" s="294"/>
      <c r="GC243" s="294"/>
      <c r="GD243" s="294" t="str">
        <f t="shared" ca="1" si="392"/>
        <v/>
      </c>
      <c r="GE243" s="294">
        <f>GE225</f>
        <v>3</v>
      </c>
      <c r="GF243" s="294" t="str">
        <f t="shared" ca="1" si="393"/>
        <v/>
      </c>
      <c r="GG243" s="294"/>
      <c r="GH243" s="294"/>
      <c r="GI243" s="294" t="str">
        <f t="shared" ca="1" si="394"/>
        <v/>
      </c>
      <c r="GJ243" s="294">
        <f>GJ225</f>
        <v>3</v>
      </c>
      <c r="GK243" s="294" t="str">
        <f t="shared" ca="1" si="395"/>
        <v/>
      </c>
      <c r="GL243" s="294"/>
      <c r="GM243" s="294"/>
      <c r="GN243" s="294" t="str">
        <f t="shared" ca="1" si="412"/>
        <v/>
      </c>
      <c r="GO243" s="294">
        <f>GO225</f>
        <v>3</v>
      </c>
      <c r="GP243" s="294" t="str">
        <f t="shared" ca="1" si="397"/>
        <v/>
      </c>
      <c r="GQ243" s="294"/>
      <c r="GR243" s="294"/>
      <c r="GS243" s="294" t="str">
        <f t="shared" ca="1" si="413"/>
        <v/>
      </c>
      <c r="GT243" s="294">
        <f>GT225</f>
        <v>2</v>
      </c>
      <c r="GU243" s="294" t="str">
        <f t="shared" ca="1" si="399"/>
        <v/>
      </c>
      <c r="GV243" s="294"/>
      <c r="GW243" s="294"/>
      <c r="GX243" s="294">
        <f>GX225</f>
        <v>2</v>
      </c>
      <c r="GY243" s="294" t="str">
        <f t="shared" ca="1" si="400"/>
        <v/>
      </c>
      <c r="GZ243" s="294"/>
      <c r="HA243" s="294"/>
      <c r="HB243" s="294">
        <f>HB225</f>
        <v>3</v>
      </c>
      <c r="HC243" s="294" t="str">
        <f t="shared" ca="1" si="401"/>
        <v/>
      </c>
      <c r="HD243" s="294"/>
      <c r="HE243" s="294"/>
      <c r="HF243" s="294"/>
      <c r="HG243" s="294">
        <f>HG225</f>
        <v>3</v>
      </c>
      <c r="HH243" s="294" t="str">
        <f t="shared" ca="1" si="402"/>
        <v/>
      </c>
      <c r="HI243" s="294"/>
      <c r="HJ243" s="294"/>
      <c r="HK243" s="294" t="str">
        <f t="shared" ca="1" si="403"/>
        <v/>
      </c>
      <c r="HL243" s="294">
        <f>HL225</f>
        <v>2</v>
      </c>
      <c r="HM243" s="294" t="str">
        <f t="shared" ca="1" si="404"/>
        <v/>
      </c>
      <c r="HN243" s="294"/>
      <c r="HO243" s="294"/>
    </row>
    <row r="244" spans="2:223" x14ac:dyDescent="0.25">
      <c r="B244" s="252">
        <v>18</v>
      </c>
      <c r="C244" s="252">
        <f>C225</f>
        <v>3</v>
      </c>
      <c r="D244" s="252" t="str">
        <f t="shared" ca="1" si="345"/>
        <v/>
      </c>
      <c r="E244" s="252"/>
      <c r="F244" s="252"/>
      <c r="G244" s="252" t="str">
        <f t="shared" ca="1" si="405"/>
        <v/>
      </c>
      <c r="H244" s="252">
        <f>H225</f>
        <v>3</v>
      </c>
      <c r="I244" s="252" t="str">
        <f t="shared" ca="1" si="347"/>
        <v/>
      </c>
      <c r="J244" s="252"/>
      <c r="K244" s="252"/>
      <c r="L244" s="252"/>
      <c r="M244" s="294">
        <f>M225</f>
        <v>4</v>
      </c>
      <c r="N244" s="294" t="str">
        <f t="shared" ca="1" si="348"/>
        <v/>
      </c>
      <c r="O244" s="294"/>
      <c r="P244" s="294"/>
      <c r="Q244" s="294"/>
      <c r="R244" s="294" t="str">
        <f>IF(OR(ISBLANK(Q244),ISBLANK(R225)),"",(Q244-Q243)*R225)</f>
        <v/>
      </c>
      <c r="S244" s="294">
        <f>S225</f>
        <v>4</v>
      </c>
      <c r="T244" s="294" t="str">
        <f t="shared" ca="1" si="349"/>
        <v/>
      </c>
      <c r="U244" s="294"/>
      <c r="V244" s="294"/>
      <c r="W244" s="294"/>
      <c r="X244" s="294" t="str">
        <f>IF(OR(ISBLANK(W244),ISBLANK(X225)),"",(W244-W243)*X225)</f>
        <v/>
      </c>
      <c r="Y244" s="294">
        <f>Y225</f>
        <v>4</v>
      </c>
      <c r="Z244" s="294" t="str">
        <f t="shared" ca="1" si="350"/>
        <v/>
      </c>
      <c r="AA244" s="294"/>
      <c r="AB244" s="294"/>
      <c r="AC244" s="294" t="str">
        <f t="shared" ca="1" si="406"/>
        <v/>
      </c>
      <c r="AD244" s="294" t="str">
        <f t="shared" ca="1" si="407"/>
        <v/>
      </c>
      <c r="AE244" s="294">
        <f>AE225</f>
        <v>1</v>
      </c>
      <c r="AF244" s="294" t="str">
        <f t="shared" ca="1" si="353"/>
        <v/>
      </c>
      <c r="AG244" s="294" t="str">
        <f t="shared" si="354"/>
        <v/>
      </c>
      <c r="AH244" s="294"/>
      <c r="AI244" s="294"/>
      <c r="AJ244" s="294">
        <f>AJ225</f>
        <v>3</v>
      </c>
      <c r="AK244" s="294" t="str">
        <f t="shared" ca="1" si="355"/>
        <v/>
      </c>
      <c r="AL244" s="294"/>
      <c r="AM244" s="294"/>
      <c r="AN244" s="294"/>
      <c r="AO244" s="294">
        <f>AO225</f>
        <v>4</v>
      </c>
      <c r="AP244" s="294" t="str">
        <f t="shared" ca="1" si="356"/>
        <v/>
      </c>
      <c r="AQ244" s="294"/>
      <c r="AR244" s="294"/>
      <c r="AS244" s="294" t="str">
        <f t="shared" ca="1" si="408"/>
        <v/>
      </c>
      <c r="AT244" s="294" t="str">
        <f t="shared" ca="1" si="358"/>
        <v/>
      </c>
      <c r="AU244" s="294">
        <f>AU225</f>
        <v>1</v>
      </c>
      <c r="AV244" s="294" t="str">
        <f t="shared" ca="1" si="359"/>
        <v/>
      </c>
      <c r="AW244" s="294" t="str">
        <f t="shared" si="360"/>
        <v/>
      </c>
      <c r="AX244" s="294"/>
      <c r="AY244" s="294"/>
      <c r="AZ244" s="294">
        <f>AZ225</f>
        <v>5</v>
      </c>
      <c r="BA244" s="294" t="str">
        <f t="shared" ca="1" si="361"/>
        <v/>
      </c>
      <c r="BB244" s="294"/>
      <c r="BC244" s="294"/>
      <c r="BD244" s="294"/>
      <c r="BE244" s="294" t="str">
        <f>IF(OR(ISBLANK(BD244),ISBLANK(BE225)),"",(BD244-BD243)*BE225)</f>
        <v/>
      </c>
      <c r="BF244" s="294"/>
      <c r="BG244" s="294">
        <f>BG225</f>
        <v>5</v>
      </c>
      <c r="BH244" s="294" t="str">
        <f t="shared" ca="1" si="362"/>
        <v/>
      </c>
      <c r="BI244" s="294"/>
      <c r="BJ244" s="294"/>
      <c r="BK244" s="294"/>
      <c r="BL244" s="294" t="str">
        <f>IF(OR(ISBLANK(BK244),ISBLANK(BL225)),"",(BK244-BK243)*BL225)</f>
        <v/>
      </c>
      <c r="BM244" s="294"/>
      <c r="BN244" s="294">
        <f>BN225</f>
        <v>5</v>
      </c>
      <c r="BO244" s="294" t="str">
        <f t="shared" ca="1" si="363"/>
        <v/>
      </c>
      <c r="BP244" s="294"/>
      <c r="BQ244" s="294"/>
      <c r="BR244" s="294"/>
      <c r="BS244" s="294" t="str">
        <f>IF(OR(ISBLANK(BR244),ISBLANK(BS225)),"",(BR244-BR243)*BS225)</f>
        <v/>
      </c>
      <c r="BT244" s="294"/>
      <c r="BU244" s="294">
        <f>BU225</f>
        <v>5</v>
      </c>
      <c r="BV244" s="294" t="str">
        <f t="shared" ca="1" si="364"/>
        <v/>
      </c>
      <c r="BW244" s="294"/>
      <c r="BX244" s="294"/>
      <c r="BY244" s="294"/>
      <c r="BZ244" s="294" t="str">
        <f>IF(OR(ISBLANK(BY244),ISBLANK(BZ225)),"",(BY244-BY243)*BZ225)</f>
        <v/>
      </c>
      <c r="CA244" s="294"/>
      <c r="CB244" s="294">
        <f>CB225</f>
        <v>5</v>
      </c>
      <c r="CC244" s="294" t="str">
        <f t="shared" ca="1" si="365"/>
        <v/>
      </c>
      <c r="CD244" s="294"/>
      <c r="CE244" s="294"/>
      <c r="CF244" s="294"/>
      <c r="CG244" s="294" t="str">
        <f>IF(OR(ISBLANK(CF244),ISBLANK(CG225)),"",(CF244-CF243)*CG225)</f>
        <v/>
      </c>
      <c r="CH244" s="294"/>
      <c r="CI244" s="294">
        <f>CI225</f>
        <v>5</v>
      </c>
      <c r="CJ244" s="294" t="str">
        <f t="shared" ca="1" si="366"/>
        <v/>
      </c>
      <c r="CK244" s="294"/>
      <c r="CL244" s="294"/>
      <c r="CM244" s="294"/>
      <c r="CN244" s="294" t="str">
        <f>IF(OR(ISBLANK(CM244),ISBLANK(CN225)),"",(CM244-CM243)*CN225)</f>
        <v/>
      </c>
      <c r="CO244" s="294"/>
      <c r="CP244" s="294">
        <f>CP225</f>
        <v>3</v>
      </c>
      <c r="CQ244" s="294" t="str">
        <f t="shared" ca="1" si="367"/>
        <v/>
      </c>
      <c r="CR244" s="294"/>
      <c r="CS244" s="294"/>
      <c r="CT244" s="294" t="str">
        <f t="shared" ca="1" si="409"/>
        <v/>
      </c>
      <c r="CU244" s="294">
        <f>CU225</f>
        <v>2</v>
      </c>
      <c r="CV244" s="294" t="str">
        <f t="shared" ca="1" si="369"/>
        <v/>
      </c>
      <c r="CW244" s="294"/>
      <c r="CX244" s="294"/>
      <c r="CY244" s="294">
        <f>CY225</f>
        <v>2</v>
      </c>
      <c r="CZ244" s="294" t="str">
        <f t="shared" ca="1" si="370"/>
        <v/>
      </c>
      <c r="DA244" s="294"/>
      <c r="DB244" s="294"/>
      <c r="DC244" s="294">
        <f>DC225</f>
        <v>2</v>
      </c>
      <c r="DD244" s="294" t="str">
        <f t="shared" ca="1" si="371"/>
        <v/>
      </c>
      <c r="DE244" s="294"/>
      <c r="DF244" s="294"/>
      <c r="DG244" s="294">
        <f>DG225</f>
        <v>3</v>
      </c>
      <c r="DH244" s="294" t="str">
        <f t="shared" ca="1" si="372"/>
        <v/>
      </c>
      <c r="DI244" s="294"/>
      <c r="DJ244" s="294"/>
      <c r="DK244" s="294"/>
      <c r="DL244" s="294">
        <f>DL225</f>
        <v>5</v>
      </c>
      <c r="DM244" s="294" t="str">
        <f t="shared" ca="1" si="373"/>
        <v/>
      </c>
      <c r="DN244" s="294"/>
      <c r="DO244" s="294"/>
      <c r="DP244" s="294" t="str">
        <f t="shared" ca="1" si="410"/>
        <v/>
      </c>
      <c r="DQ244" s="294"/>
      <c r="DR244" s="294" t="str">
        <f t="shared" ca="1" si="411"/>
        <v/>
      </c>
      <c r="DS244" s="294">
        <f>DS225</f>
        <v>1</v>
      </c>
      <c r="DT244" s="294" t="str">
        <f t="shared" ca="1" si="376"/>
        <v/>
      </c>
      <c r="DU244" s="294" t="str">
        <f t="shared" si="377"/>
        <v/>
      </c>
      <c r="DV244" s="294"/>
      <c r="DW244" s="294"/>
      <c r="DX244" s="294">
        <f>DX225</f>
        <v>2</v>
      </c>
      <c r="DY244" s="294" t="str">
        <f t="shared" ca="1" si="378"/>
        <v/>
      </c>
      <c r="DZ244" s="294"/>
      <c r="EA244" s="294"/>
      <c r="EB244" s="294">
        <f>EB225</f>
        <v>4</v>
      </c>
      <c r="EC244" s="294" t="str">
        <f t="shared" ca="1" si="379"/>
        <v/>
      </c>
      <c r="ED244" s="294"/>
      <c r="EE244" s="294"/>
      <c r="EF244" s="294"/>
      <c r="EG244" s="294" t="str">
        <f>IF(OR(ISBLANK(EF244),ISBLANK(EG225)),"",(EF244-EF243)*EG225)</f>
        <v/>
      </c>
      <c r="EH244" s="294">
        <f>EH225</f>
        <v>4</v>
      </c>
      <c r="EI244" s="294" t="str">
        <f t="shared" ca="1" si="380"/>
        <v/>
      </c>
      <c r="EJ244" s="294"/>
      <c r="EK244" s="294"/>
      <c r="EL244" s="294"/>
      <c r="EM244" s="294" t="str">
        <f>IF(OR(ISBLANK(EL244),ISBLANK(EM225)),"",(EL244-EL243)*EM225)</f>
        <v/>
      </c>
      <c r="EN244" s="294">
        <f>EN225</f>
        <v>2</v>
      </c>
      <c r="EO244" s="294" t="str">
        <f t="shared" ca="1" si="381"/>
        <v/>
      </c>
      <c r="EP244" s="294"/>
      <c r="EQ244" s="294"/>
      <c r="ER244" s="294">
        <f>ER225</f>
        <v>2</v>
      </c>
      <c r="ES244" s="294" t="str">
        <f t="shared" ca="1" si="382"/>
        <v/>
      </c>
      <c r="ET244" s="294"/>
      <c r="EU244" s="294"/>
      <c r="EV244" s="294">
        <f>EV225</f>
        <v>2</v>
      </c>
      <c r="EW244" s="294" t="str">
        <f t="shared" ca="1" si="383"/>
        <v/>
      </c>
      <c r="EX244" s="294"/>
      <c r="EY244" s="294"/>
      <c r="EZ244" s="294">
        <f>EZ225</f>
        <v>2</v>
      </c>
      <c r="FA244" s="294" t="str">
        <f t="shared" ca="1" si="384"/>
        <v/>
      </c>
      <c r="FB244" s="294"/>
      <c r="FC244" s="294"/>
      <c r="FD244" s="294">
        <f>FD225</f>
        <v>4</v>
      </c>
      <c r="FE244" s="294" t="str">
        <f t="shared" ca="1" si="385"/>
        <v/>
      </c>
      <c r="FF244" s="294"/>
      <c r="FG244" s="294"/>
      <c r="FH244" s="294"/>
      <c r="FI244" s="294" t="str">
        <f>IF(OR(ISBLANK(FH244),ISBLANK(FI225)),"",(FH244-FH243)*FI225)</f>
        <v/>
      </c>
      <c r="FJ244" s="294">
        <f>FJ225</f>
        <v>4</v>
      </c>
      <c r="FK244" s="294" t="str">
        <f t="shared" ca="1" si="386"/>
        <v/>
      </c>
      <c r="FL244" s="294"/>
      <c r="FM244" s="294"/>
      <c r="FN244" s="294"/>
      <c r="FO244" s="294" t="str">
        <f>IF(OR(ISBLANK(FN244),ISBLANK(FO225)),"",(FN244-FN243)*FO225)</f>
        <v/>
      </c>
      <c r="FP244" s="294">
        <f>FP225</f>
        <v>3</v>
      </c>
      <c r="FQ244" s="294" t="str">
        <f t="shared" ca="1" si="387"/>
        <v/>
      </c>
      <c r="FR244" s="294"/>
      <c r="FS244" s="294"/>
      <c r="FT244" s="294" t="str">
        <f t="shared" ca="1" si="388"/>
        <v/>
      </c>
      <c r="FU244" s="294">
        <f>FU225</f>
        <v>3</v>
      </c>
      <c r="FV244" s="294" t="str">
        <f t="shared" ca="1" si="389"/>
        <v/>
      </c>
      <c r="FW244" s="294"/>
      <c r="FX244" s="294"/>
      <c r="FY244" s="294" t="str">
        <f t="shared" ca="1" si="390"/>
        <v/>
      </c>
      <c r="FZ244" s="294">
        <f>FZ225</f>
        <v>3</v>
      </c>
      <c r="GA244" s="294" t="str">
        <f t="shared" ca="1" si="391"/>
        <v/>
      </c>
      <c r="GB244" s="294"/>
      <c r="GC244" s="294"/>
      <c r="GD244" s="294" t="str">
        <f t="shared" ca="1" si="392"/>
        <v/>
      </c>
      <c r="GE244" s="294">
        <f>GE225</f>
        <v>3</v>
      </c>
      <c r="GF244" s="294" t="str">
        <f t="shared" ca="1" si="393"/>
        <v/>
      </c>
      <c r="GG244" s="294"/>
      <c r="GH244" s="294"/>
      <c r="GI244" s="294" t="str">
        <f t="shared" ca="1" si="394"/>
        <v/>
      </c>
      <c r="GJ244" s="294">
        <f>GJ225</f>
        <v>3</v>
      </c>
      <c r="GK244" s="294" t="str">
        <f t="shared" ca="1" si="395"/>
        <v/>
      </c>
      <c r="GL244" s="294"/>
      <c r="GM244" s="294"/>
      <c r="GN244" s="294" t="str">
        <f t="shared" ca="1" si="412"/>
        <v/>
      </c>
      <c r="GO244" s="294">
        <f>GO225</f>
        <v>3</v>
      </c>
      <c r="GP244" s="294" t="str">
        <f t="shared" ca="1" si="397"/>
        <v/>
      </c>
      <c r="GQ244" s="294"/>
      <c r="GR244" s="294"/>
      <c r="GS244" s="294" t="str">
        <f t="shared" ca="1" si="413"/>
        <v/>
      </c>
      <c r="GT244" s="294">
        <f>GT225</f>
        <v>2</v>
      </c>
      <c r="GU244" s="294" t="str">
        <f t="shared" ca="1" si="399"/>
        <v/>
      </c>
      <c r="GV244" s="294"/>
      <c r="GW244" s="294"/>
      <c r="GX244" s="294">
        <f>GX225</f>
        <v>2</v>
      </c>
      <c r="GY244" s="294" t="str">
        <f t="shared" ca="1" si="400"/>
        <v/>
      </c>
      <c r="GZ244" s="294"/>
      <c r="HA244" s="294"/>
      <c r="HB244" s="294">
        <f>HB225</f>
        <v>3</v>
      </c>
      <c r="HC244" s="294" t="str">
        <f t="shared" ca="1" si="401"/>
        <v/>
      </c>
      <c r="HD244" s="294"/>
      <c r="HE244" s="294"/>
      <c r="HF244" s="294"/>
      <c r="HG244" s="294">
        <f>HG225</f>
        <v>3</v>
      </c>
      <c r="HH244" s="294" t="str">
        <f t="shared" ca="1" si="402"/>
        <v/>
      </c>
      <c r="HI244" s="294"/>
      <c r="HJ244" s="294"/>
      <c r="HK244" s="294" t="str">
        <f t="shared" ca="1" si="403"/>
        <v/>
      </c>
      <c r="HL244" s="294">
        <f>HL225</f>
        <v>2</v>
      </c>
      <c r="HM244" s="294" t="str">
        <f t="shared" ca="1" si="404"/>
        <v/>
      </c>
      <c r="HN244" s="294"/>
      <c r="HO244" s="294"/>
    </row>
    <row r="245" spans="2:223" x14ac:dyDescent="0.25">
      <c r="B245" s="252">
        <v>19</v>
      </c>
      <c r="C245" s="252">
        <f>C225</f>
        <v>3</v>
      </c>
      <c r="D245" s="252" t="str">
        <f t="shared" ca="1" si="345"/>
        <v/>
      </c>
      <c r="E245" s="252"/>
      <c r="F245" s="252"/>
      <c r="G245" s="252" t="str">
        <f t="shared" ca="1" si="405"/>
        <v/>
      </c>
      <c r="H245" s="252">
        <f>H225</f>
        <v>3</v>
      </c>
      <c r="I245" s="252" t="str">
        <f t="shared" ca="1" si="347"/>
        <v/>
      </c>
      <c r="J245" s="252"/>
      <c r="K245" s="252"/>
      <c r="L245" s="252"/>
      <c r="M245" s="294">
        <f>M225</f>
        <v>4</v>
      </c>
      <c r="N245" s="294" t="str">
        <f t="shared" ca="1" si="348"/>
        <v/>
      </c>
      <c r="O245" s="294"/>
      <c r="P245" s="294"/>
      <c r="Q245" s="294"/>
      <c r="R245" s="294" t="str">
        <f>IF(OR(ISBLANK(Q245),ISBLANK(R225)),"",(Q245-Q244)*R225)</f>
        <v/>
      </c>
      <c r="S245" s="294">
        <f>S225</f>
        <v>4</v>
      </c>
      <c r="T245" s="294" t="str">
        <f t="shared" ca="1" si="349"/>
        <v/>
      </c>
      <c r="U245" s="294"/>
      <c r="V245" s="294"/>
      <c r="W245" s="294"/>
      <c r="X245" s="294" t="str">
        <f>IF(OR(ISBLANK(W245),ISBLANK(X225)),"",(W245-W244)*X225)</f>
        <v/>
      </c>
      <c r="Y245" s="294">
        <f>Y225</f>
        <v>4</v>
      </c>
      <c r="Z245" s="294" t="str">
        <f t="shared" ca="1" si="350"/>
        <v/>
      </c>
      <c r="AA245" s="294"/>
      <c r="AB245" s="294"/>
      <c r="AC245" s="294" t="str">
        <f t="shared" ca="1" si="406"/>
        <v/>
      </c>
      <c r="AD245" s="294" t="str">
        <f t="shared" ca="1" si="407"/>
        <v/>
      </c>
      <c r="AE245" s="294">
        <f>AE225</f>
        <v>1</v>
      </c>
      <c r="AF245" s="294" t="str">
        <f t="shared" ca="1" si="353"/>
        <v/>
      </c>
      <c r="AG245" s="294" t="str">
        <f t="shared" si="354"/>
        <v/>
      </c>
      <c r="AH245" s="294"/>
      <c r="AI245" s="294"/>
      <c r="AJ245" s="294">
        <f>AJ225</f>
        <v>3</v>
      </c>
      <c r="AK245" s="294" t="str">
        <f t="shared" ca="1" si="355"/>
        <v/>
      </c>
      <c r="AL245" s="294"/>
      <c r="AM245" s="294"/>
      <c r="AN245" s="294"/>
      <c r="AO245" s="294">
        <f>AO225</f>
        <v>4</v>
      </c>
      <c r="AP245" s="294" t="str">
        <f t="shared" ca="1" si="356"/>
        <v/>
      </c>
      <c r="AQ245" s="294"/>
      <c r="AR245" s="294"/>
      <c r="AS245" s="294" t="str">
        <f t="shared" ca="1" si="408"/>
        <v/>
      </c>
      <c r="AT245" s="294" t="str">
        <f t="shared" ca="1" si="358"/>
        <v/>
      </c>
      <c r="AU245" s="294">
        <f>AU225</f>
        <v>1</v>
      </c>
      <c r="AV245" s="294" t="str">
        <f t="shared" ca="1" si="359"/>
        <v/>
      </c>
      <c r="AW245" s="294" t="str">
        <f t="shared" si="360"/>
        <v/>
      </c>
      <c r="AX245" s="294"/>
      <c r="AY245" s="294"/>
      <c r="AZ245" s="294">
        <f>AZ225</f>
        <v>5</v>
      </c>
      <c r="BA245" s="294" t="str">
        <f t="shared" ca="1" si="361"/>
        <v/>
      </c>
      <c r="BB245" s="294"/>
      <c r="BC245" s="294"/>
      <c r="BD245" s="294"/>
      <c r="BE245" s="294" t="str">
        <f>IF(OR(ISBLANK(BD245),ISBLANK(BE225)),"",(BD245-BD244)*BE225)</f>
        <v/>
      </c>
      <c r="BF245" s="294"/>
      <c r="BG245" s="294">
        <f>BG225</f>
        <v>5</v>
      </c>
      <c r="BH245" s="294" t="str">
        <f t="shared" ca="1" si="362"/>
        <v/>
      </c>
      <c r="BI245" s="294"/>
      <c r="BJ245" s="294"/>
      <c r="BK245" s="294"/>
      <c r="BL245" s="294" t="str">
        <f>IF(OR(ISBLANK(BK245),ISBLANK(BL225)),"",(BK245-BK244)*BL225)</f>
        <v/>
      </c>
      <c r="BM245" s="294"/>
      <c r="BN245" s="294">
        <f>BN225</f>
        <v>5</v>
      </c>
      <c r="BO245" s="294" t="str">
        <f t="shared" ca="1" si="363"/>
        <v/>
      </c>
      <c r="BP245" s="294"/>
      <c r="BQ245" s="294"/>
      <c r="BR245" s="294"/>
      <c r="BS245" s="294" t="str">
        <f>IF(OR(ISBLANK(BR245),ISBLANK(BS225)),"",(BR245-BR244)*BS225)</f>
        <v/>
      </c>
      <c r="BT245" s="294"/>
      <c r="BU245" s="294">
        <f>BU225</f>
        <v>5</v>
      </c>
      <c r="BV245" s="294" t="str">
        <f t="shared" ca="1" si="364"/>
        <v/>
      </c>
      <c r="BW245" s="294"/>
      <c r="BX245" s="294"/>
      <c r="BY245" s="294"/>
      <c r="BZ245" s="294" t="str">
        <f>IF(OR(ISBLANK(BY245),ISBLANK(BZ225)),"",(BY245-BY244)*BZ225)</f>
        <v/>
      </c>
      <c r="CA245" s="294"/>
      <c r="CB245" s="294">
        <f>CB225</f>
        <v>5</v>
      </c>
      <c r="CC245" s="294" t="str">
        <f t="shared" ca="1" si="365"/>
        <v/>
      </c>
      <c r="CD245" s="294"/>
      <c r="CE245" s="294"/>
      <c r="CF245" s="294"/>
      <c r="CG245" s="294" t="str">
        <f>IF(OR(ISBLANK(CF245),ISBLANK(CG225)),"",(CF245-CF244)*CG225)</f>
        <v/>
      </c>
      <c r="CH245" s="294"/>
      <c r="CI245" s="294">
        <f>CI225</f>
        <v>5</v>
      </c>
      <c r="CJ245" s="294" t="str">
        <f t="shared" ca="1" si="366"/>
        <v/>
      </c>
      <c r="CK245" s="294"/>
      <c r="CL245" s="294"/>
      <c r="CM245" s="294"/>
      <c r="CN245" s="294" t="str">
        <f>IF(OR(ISBLANK(CM245),ISBLANK(CN225)),"",(CM245-CM244)*CN225)</f>
        <v/>
      </c>
      <c r="CO245" s="294"/>
      <c r="CP245" s="294">
        <f>CP225</f>
        <v>3</v>
      </c>
      <c r="CQ245" s="294" t="str">
        <f t="shared" ca="1" si="367"/>
        <v/>
      </c>
      <c r="CR245" s="294"/>
      <c r="CS245" s="294"/>
      <c r="CT245" s="294" t="str">
        <f t="shared" ca="1" si="409"/>
        <v/>
      </c>
      <c r="CU245" s="294">
        <f>CU225</f>
        <v>2</v>
      </c>
      <c r="CV245" s="294" t="str">
        <f t="shared" ca="1" si="369"/>
        <v/>
      </c>
      <c r="CW245" s="294"/>
      <c r="CX245" s="294"/>
      <c r="CY245" s="294">
        <f>CY225</f>
        <v>2</v>
      </c>
      <c r="CZ245" s="294" t="str">
        <f t="shared" ca="1" si="370"/>
        <v/>
      </c>
      <c r="DA245" s="294"/>
      <c r="DB245" s="294"/>
      <c r="DC245" s="294">
        <f>DC225</f>
        <v>2</v>
      </c>
      <c r="DD245" s="294" t="str">
        <f t="shared" ca="1" si="371"/>
        <v/>
      </c>
      <c r="DE245" s="294"/>
      <c r="DF245" s="294"/>
      <c r="DG245" s="294">
        <f>DG225</f>
        <v>3</v>
      </c>
      <c r="DH245" s="294" t="str">
        <f t="shared" ca="1" si="372"/>
        <v/>
      </c>
      <c r="DI245" s="294"/>
      <c r="DJ245" s="294"/>
      <c r="DK245" s="294"/>
      <c r="DL245" s="294">
        <f>DL225</f>
        <v>5</v>
      </c>
      <c r="DM245" s="294" t="str">
        <f t="shared" ca="1" si="373"/>
        <v/>
      </c>
      <c r="DN245" s="294"/>
      <c r="DO245" s="294"/>
      <c r="DP245" s="294" t="str">
        <f t="shared" ca="1" si="410"/>
        <v/>
      </c>
      <c r="DQ245" s="294"/>
      <c r="DR245" s="294" t="str">
        <f t="shared" ca="1" si="411"/>
        <v/>
      </c>
      <c r="DS245" s="294">
        <f>DS225</f>
        <v>1</v>
      </c>
      <c r="DT245" s="294" t="str">
        <f t="shared" ca="1" si="376"/>
        <v/>
      </c>
      <c r="DU245" s="294" t="str">
        <f t="shared" si="377"/>
        <v/>
      </c>
      <c r="DV245" s="294"/>
      <c r="DW245" s="294"/>
      <c r="DX245" s="294">
        <f>DX225</f>
        <v>2</v>
      </c>
      <c r="DY245" s="294" t="str">
        <f t="shared" ca="1" si="378"/>
        <v/>
      </c>
      <c r="DZ245" s="294"/>
      <c r="EA245" s="294"/>
      <c r="EB245" s="294">
        <f>EB225</f>
        <v>4</v>
      </c>
      <c r="EC245" s="294" t="str">
        <f t="shared" ca="1" si="379"/>
        <v/>
      </c>
      <c r="ED245" s="294"/>
      <c r="EE245" s="294"/>
      <c r="EF245" s="294"/>
      <c r="EG245" s="294" t="str">
        <f>IF(OR(ISBLANK(EF245),ISBLANK(EG225)),"",(EF245-EF244)*EG225)</f>
        <v/>
      </c>
      <c r="EH245" s="294">
        <f>EH225</f>
        <v>4</v>
      </c>
      <c r="EI245" s="294" t="str">
        <f t="shared" ca="1" si="380"/>
        <v/>
      </c>
      <c r="EJ245" s="294"/>
      <c r="EK245" s="294"/>
      <c r="EL245" s="294"/>
      <c r="EM245" s="294" t="str">
        <f>IF(OR(ISBLANK(EL245),ISBLANK(EM225)),"",(EL245-EL244)*EM225)</f>
        <v/>
      </c>
      <c r="EN245" s="294">
        <f>EN225</f>
        <v>2</v>
      </c>
      <c r="EO245" s="294" t="str">
        <f t="shared" ca="1" si="381"/>
        <v/>
      </c>
      <c r="EP245" s="294"/>
      <c r="EQ245" s="294"/>
      <c r="ER245" s="294">
        <f>ER225</f>
        <v>2</v>
      </c>
      <c r="ES245" s="294" t="str">
        <f t="shared" ca="1" si="382"/>
        <v/>
      </c>
      <c r="ET245" s="294"/>
      <c r="EU245" s="294"/>
      <c r="EV245" s="294">
        <f>EV225</f>
        <v>2</v>
      </c>
      <c r="EW245" s="294" t="str">
        <f t="shared" ca="1" si="383"/>
        <v/>
      </c>
      <c r="EX245" s="294"/>
      <c r="EY245" s="294"/>
      <c r="EZ245" s="294">
        <f>EZ225</f>
        <v>2</v>
      </c>
      <c r="FA245" s="294" t="str">
        <f t="shared" ca="1" si="384"/>
        <v/>
      </c>
      <c r="FB245" s="294"/>
      <c r="FC245" s="294"/>
      <c r="FD245" s="294">
        <f>FD225</f>
        <v>4</v>
      </c>
      <c r="FE245" s="294" t="str">
        <f t="shared" ca="1" si="385"/>
        <v/>
      </c>
      <c r="FF245" s="294"/>
      <c r="FG245" s="294"/>
      <c r="FH245" s="294"/>
      <c r="FI245" s="294" t="str">
        <f>IF(OR(ISBLANK(FH245),ISBLANK(FI225)),"",(FH245-FH244)*FI225)</f>
        <v/>
      </c>
      <c r="FJ245" s="294">
        <f>FJ225</f>
        <v>4</v>
      </c>
      <c r="FK245" s="294" t="str">
        <f t="shared" ca="1" si="386"/>
        <v/>
      </c>
      <c r="FL245" s="294"/>
      <c r="FM245" s="294"/>
      <c r="FN245" s="294"/>
      <c r="FO245" s="294" t="str">
        <f>IF(OR(ISBLANK(FN245),ISBLANK(FO225)),"",(FN245-FN244)*FO225)</f>
        <v/>
      </c>
      <c r="FP245" s="294">
        <f>FP225</f>
        <v>3</v>
      </c>
      <c r="FQ245" s="294" t="str">
        <f t="shared" ca="1" si="387"/>
        <v/>
      </c>
      <c r="FR245" s="294"/>
      <c r="FS245" s="294"/>
      <c r="FT245" s="294" t="str">
        <f t="shared" ca="1" si="388"/>
        <v/>
      </c>
      <c r="FU245" s="294">
        <f>FU225</f>
        <v>3</v>
      </c>
      <c r="FV245" s="294" t="str">
        <f t="shared" ca="1" si="389"/>
        <v/>
      </c>
      <c r="FW245" s="294"/>
      <c r="FX245" s="294"/>
      <c r="FY245" s="294" t="str">
        <f t="shared" ca="1" si="390"/>
        <v/>
      </c>
      <c r="FZ245" s="294">
        <f>FZ225</f>
        <v>3</v>
      </c>
      <c r="GA245" s="294" t="str">
        <f t="shared" ca="1" si="391"/>
        <v/>
      </c>
      <c r="GB245" s="294"/>
      <c r="GC245" s="294"/>
      <c r="GD245" s="294" t="str">
        <f t="shared" ca="1" si="392"/>
        <v/>
      </c>
      <c r="GE245" s="294">
        <f>GE225</f>
        <v>3</v>
      </c>
      <c r="GF245" s="294" t="str">
        <f t="shared" ca="1" si="393"/>
        <v/>
      </c>
      <c r="GG245" s="294"/>
      <c r="GH245" s="294"/>
      <c r="GI245" s="294" t="str">
        <f t="shared" ca="1" si="394"/>
        <v/>
      </c>
      <c r="GJ245" s="294">
        <f>GJ225</f>
        <v>3</v>
      </c>
      <c r="GK245" s="294" t="str">
        <f t="shared" ca="1" si="395"/>
        <v/>
      </c>
      <c r="GL245" s="294"/>
      <c r="GM245" s="294"/>
      <c r="GN245" s="294" t="str">
        <f t="shared" ca="1" si="412"/>
        <v/>
      </c>
      <c r="GO245" s="294">
        <f>GO225</f>
        <v>3</v>
      </c>
      <c r="GP245" s="294" t="str">
        <f t="shared" ca="1" si="397"/>
        <v/>
      </c>
      <c r="GQ245" s="294"/>
      <c r="GR245" s="294"/>
      <c r="GS245" s="294" t="str">
        <f t="shared" ca="1" si="413"/>
        <v/>
      </c>
      <c r="GT245" s="294">
        <f>GT225</f>
        <v>2</v>
      </c>
      <c r="GU245" s="294" t="str">
        <f t="shared" ca="1" si="399"/>
        <v/>
      </c>
      <c r="GV245" s="294"/>
      <c r="GW245" s="294"/>
      <c r="GX245" s="294">
        <f>GX225</f>
        <v>2</v>
      </c>
      <c r="GY245" s="294" t="str">
        <f t="shared" ca="1" si="400"/>
        <v/>
      </c>
      <c r="GZ245" s="294"/>
      <c r="HA245" s="294"/>
      <c r="HB245" s="294">
        <f>HB225</f>
        <v>3</v>
      </c>
      <c r="HC245" s="294" t="str">
        <f t="shared" ca="1" si="401"/>
        <v/>
      </c>
      <c r="HD245" s="294"/>
      <c r="HE245" s="294"/>
      <c r="HF245" s="294"/>
      <c r="HG245" s="294">
        <f>HG225</f>
        <v>3</v>
      </c>
      <c r="HH245" s="294" t="str">
        <f t="shared" ca="1" si="402"/>
        <v/>
      </c>
      <c r="HI245" s="294"/>
      <c r="HJ245" s="294"/>
      <c r="HK245" s="294" t="str">
        <f t="shared" ca="1" si="403"/>
        <v/>
      </c>
      <c r="HL245" s="294">
        <f>HL225</f>
        <v>2</v>
      </c>
      <c r="HM245" s="294" t="str">
        <f t="shared" ca="1" si="404"/>
        <v/>
      </c>
      <c r="HN245" s="294"/>
      <c r="HO245" s="294"/>
    </row>
    <row r="246" spans="2:223" ht="15.75" thickBot="1" x14ac:dyDescent="0.3">
      <c r="B246" s="107">
        <v>20</v>
      </c>
      <c r="C246" s="252">
        <f>C225</f>
        <v>3</v>
      </c>
      <c r="D246" s="252" t="str">
        <f t="shared" ca="1" si="345"/>
        <v/>
      </c>
      <c r="E246" s="252"/>
      <c r="F246" s="252"/>
      <c r="G246" s="252" t="str">
        <f t="shared" ca="1" si="405"/>
        <v/>
      </c>
      <c r="H246" s="252">
        <f>H225</f>
        <v>3</v>
      </c>
      <c r="I246" s="252" t="str">
        <f t="shared" ca="1" si="347"/>
        <v/>
      </c>
      <c r="J246" s="252"/>
      <c r="K246" s="252"/>
      <c r="L246" s="252"/>
      <c r="M246" s="296">
        <f>M225</f>
        <v>4</v>
      </c>
      <c r="N246" s="296" t="str">
        <f t="shared" ca="1" si="348"/>
        <v/>
      </c>
      <c r="O246" s="296"/>
      <c r="P246" s="296"/>
      <c r="Q246" s="296"/>
      <c r="R246" s="296" t="str">
        <f>IF(OR(ISBLANK(Q246),ISBLANK(R225)),"",(Q246-Q245)*R225)</f>
        <v/>
      </c>
      <c r="S246" s="296">
        <f>S225</f>
        <v>4</v>
      </c>
      <c r="T246" s="296" t="str">
        <f t="shared" ca="1" si="349"/>
        <v/>
      </c>
      <c r="U246" s="296"/>
      <c r="V246" s="296"/>
      <c r="W246" s="296"/>
      <c r="X246" s="296" t="str">
        <f>IF(OR(ISBLANK(W246),ISBLANK(X225)),"",(W246-W245)*X225)</f>
        <v/>
      </c>
      <c r="Y246" s="294">
        <f>Y225</f>
        <v>4</v>
      </c>
      <c r="Z246" s="294" t="str">
        <f t="shared" ca="1" si="350"/>
        <v/>
      </c>
      <c r="AA246" s="294"/>
      <c r="AB246" s="294"/>
      <c r="AC246" s="294" t="str">
        <f t="shared" ca="1" si="406"/>
        <v/>
      </c>
      <c r="AD246" s="294" t="str">
        <f t="shared" ca="1" si="407"/>
        <v/>
      </c>
      <c r="AE246" s="294">
        <f>AE225</f>
        <v>1</v>
      </c>
      <c r="AF246" s="294" t="str">
        <f t="shared" ca="1" si="353"/>
        <v/>
      </c>
      <c r="AG246" s="294" t="str">
        <f t="shared" si="354"/>
        <v/>
      </c>
      <c r="AH246" s="294"/>
      <c r="AI246" s="294"/>
      <c r="AJ246" s="296">
        <f>AJ225</f>
        <v>3</v>
      </c>
      <c r="AK246" s="296" t="str">
        <f t="shared" ca="1" si="355"/>
        <v/>
      </c>
      <c r="AL246" s="296"/>
      <c r="AM246" s="296"/>
      <c r="AN246" s="296"/>
      <c r="AO246" s="294">
        <f>AO225</f>
        <v>4</v>
      </c>
      <c r="AP246" s="294" t="str">
        <f t="shared" ca="1" si="356"/>
        <v/>
      </c>
      <c r="AQ246" s="294"/>
      <c r="AR246" s="294"/>
      <c r="AS246" s="294" t="str">
        <f t="shared" ca="1" si="408"/>
        <v/>
      </c>
      <c r="AT246" s="294" t="str">
        <f t="shared" ca="1" si="358"/>
        <v/>
      </c>
      <c r="AU246" s="294">
        <f>AU225</f>
        <v>1</v>
      </c>
      <c r="AV246" s="294" t="str">
        <f t="shared" ca="1" si="359"/>
        <v/>
      </c>
      <c r="AW246" s="294" t="str">
        <f t="shared" si="360"/>
        <v/>
      </c>
      <c r="AX246" s="294"/>
      <c r="AY246" s="294"/>
      <c r="AZ246" s="294">
        <f>AZ225</f>
        <v>5</v>
      </c>
      <c r="BA246" s="294" t="str">
        <f t="shared" ca="1" si="361"/>
        <v/>
      </c>
      <c r="BB246" s="294"/>
      <c r="BC246" s="294"/>
      <c r="BD246" s="294"/>
      <c r="BE246" s="294" t="str">
        <f>IF(OR(ISBLANK(BD246),ISBLANK(BE225)),"",(BD246-BD245)*BE225)</f>
        <v/>
      </c>
      <c r="BF246" s="294"/>
      <c r="BG246" s="294">
        <f>BG225</f>
        <v>5</v>
      </c>
      <c r="BH246" s="294" t="str">
        <f t="shared" ca="1" si="362"/>
        <v/>
      </c>
      <c r="BI246" s="294"/>
      <c r="BJ246" s="294"/>
      <c r="BK246" s="294"/>
      <c r="BL246" s="294" t="str">
        <f>IF(OR(ISBLANK(BK246),ISBLANK(BL225)),"",(BK246-BK245)*BL225)</f>
        <v/>
      </c>
      <c r="BM246" s="294"/>
      <c r="BN246" s="294">
        <f>BN225</f>
        <v>5</v>
      </c>
      <c r="BO246" s="294" t="str">
        <f t="shared" ca="1" si="363"/>
        <v/>
      </c>
      <c r="BP246" s="294"/>
      <c r="BQ246" s="294"/>
      <c r="BR246" s="294"/>
      <c r="BS246" s="294" t="str">
        <f>IF(OR(ISBLANK(BR246),ISBLANK(BS225)),"",(BR246-BR245)*BS225)</f>
        <v/>
      </c>
      <c r="BT246" s="294"/>
      <c r="BU246" s="294">
        <f>BU225</f>
        <v>5</v>
      </c>
      <c r="BV246" s="294" t="str">
        <f t="shared" ca="1" si="364"/>
        <v/>
      </c>
      <c r="BW246" s="294"/>
      <c r="BX246" s="294"/>
      <c r="BY246" s="294"/>
      <c r="BZ246" s="294" t="str">
        <f>IF(OR(ISBLANK(BY246),ISBLANK(BZ225)),"",(BY246-BY245)*BZ225)</f>
        <v/>
      </c>
      <c r="CA246" s="294"/>
      <c r="CB246" s="294">
        <f>CB225</f>
        <v>5</v>
      </c>
      <c r="CC246" s="294" t="str">
        <f t="shared" ca="1" si="365"/>
        <v/>
      </c>
      <c r="CD246" s="294"/>
      <c r="CE246" s="294"/>
      <c r="CF246" s="294"/>
      <c r="CG246" s="294" t="str">
        <f>IF(OR(ISBLANK(CF246),ISBLANK(CG225)),"",(CF246-CF245)*CG225)</f>
        <v/>
      </c>
      <c r="CH246" s="294"/>
      <c r="CI246" s="294">
        <f>CI225</f>
        <v>5</v>
      </c>
      <c r="CJ246" s="294" t="str">
        <f t="shared" ca="1" si="366"/>
        <v/>
      </c>
      <c r="CK246" s="294"/>
      <c r="CL246" s="294"/>
      <c r="CM246" s="294"/>
      <c r="CN246" s="294" t="str">
        <f>IF(OR(ISBLANK(CM246),ISBLANK(CN225)),"",(CM246-CM245)*CN225)</f>
        <v/>
      </c>
      <c r="CO246" s="294"/>
      <c r="CP246" s="294">
        <f>CP225</f>
        <v>3</v>
      </c>
      <c r="CQ246" s="294" t="str">
        <f t="shared" ca="1" si="367"/>
        <v/>
      </c>
      <c r="CR246" s="294"/>
      <c r="CS246" s="294"/>
      <c r="CT246" s="294" t="str">
        <f t="shared" ca="1" si="409"/>
        <v/>
      </c>
      <c r="CU246" s="296">
        <f>CU225</f>
        <v>2</v>
      </c>
      <c r="CV246" s="296" t="str">
        <f t="shared" ca="1" si="369"/>
        <v/>
      </c>
      <c r="CW246" s="296"/>
      <c r="CX246" s="296"/>
      <c r="CY246" s="296">
        <f>CY225</f>
        <v>2</v>
      </c>
      <c r="CZ246" s="296" t="str">
        <f t="shared" ca="1" si="370"/>
        <v/>
      </c>
      <c r="DA246" s="296"/>
      <c r="DB246" s="296"/>
      <c r="DC246" s="296">
        <f>DC225</f>
        <v>2</v>
      </c>
      <c r="DD246" s="296" t="str">
        <f t="shared" ca="1" si="371"/>
        <v/>
      </c>
      <c r="DE246" s="296"/>
      <c r="DF246" s="296"/>
      <c r="DG246" s="294">
        <f>DG225</f>
        <v>3</v>
      </c>
      <c r="DH246" s="294" t="str">
        <f t="shared" ca="1" si="372"/>
        <v/>
      </c>
      <c r="DI246" s="294"/>
      <c r="DJ246" s="294"/>
      <c r="DK246" s="294"/>
      <c r="DL246" s="294">
        <f>DL225</f>
        <v>5</v>
      </c>
      <c r="DM246" s="294" t="str">
        <f t="shared" ca="1" si="373"/>
        <v/>
      </c>
      <c r="DN246" s="294"/>
      <c r="DO246" s="294"/>
      <c r="DP246" s="294" t="str">
        <f t="shared" ca="1" si="410"/>
        <v/>
      </c>
      <c r="DQ246" s="294"/>
      <c r="DR246" s="294" t="str">
        <f t="shared" ca="1" si="411"/>
        <v/>
      </c>
      <c r="DS246" s="294">
        <f>DS225</f>
        <v>1</v>
      </c>
      <c r="DT246" s="294" t="str">
        <f t="shared" ca="1" si="376"/>
        <v/>
      </c>
      <c r="DU246" s="294" t="str">
        <f t="shared" si="377"/>
        <v/>
      </c>
      <c r="DV246" s="294"/>
      <c r="DW246" s="294"/>
      <c r="DX246" s="296">
        <f>DX225</f>
        <v>2</v>
      </c>
      <c r="DY246" s="296" t="str">
        <f t="shared" ca="1" si="378"/>
        <v/>
      </c>
      <c r="DZ246" s="296"/>
      <c r="EA246" s="296"/>
      <c r="EB246" s="294">
        <f>EB225</f>
        <v>4</v>
      </c>
      <c r="EC246" s="294" t="str">
        <f t="shared" ca="1" si="379"/>
        <v/>
      </c>
      <c r="ED246" s="294"/>
      <c r="EE246" s="294"/>
      <c r="EF246" s="294"/>
      <c r="EG246" s="294" t="str">
        <f>IF(OR(ISBLANK(EF246),ISBLANK(EG225)),"",(EF246-EF245)*EG225)</f>
        <v/>
      </c>
      <c r="EH246" s="294">
        <f>EH225</f>
        <v>4</v>
      </c>
      <c r="EI246" s="294" t="str">
        <f t="shared" ca="1" si="380"/>
        <v/>
      </c>
      <c r="EJ246" s="294"/>
      <c r="EK246" s="294"/>
      <c r="EL246" s="294"/>
      <c r="EM246" s="294" t="str">
        <f>IF(OR(ISBLANK(EL246),ISBLANK(EM225)),"",(EL246-EL245)*EM225)</f>
        <v/>
      </c>
      <c r="EN246" s="296">
        <f>EN225</f>
        <v>2</v>
      </c>
      <c r="EO246" s="296" t="str">
        <f t="shared" ca="1" si="381"/>
        <v/>
      </c>
      <c r="EP246" s="296"/>
      <c r="EQ246" s="296"/>
      <c r="ER246" s="296">
        <f>ER225</f>
        <v>2</v>
      </c>
      <c r="ES246" s="296" t="str">
        <f t="shared" ca="1" si="382"/>
        <v/>
      </c>
      <c r="ET246" s="296"/>
      <c r="EU246" s="296"/>
      <c r="EV246" s="296">
        <f>EV225</f>
        <v>2</v>
      </c>
      <c r="EW246" s="296" t="str">
        <f t="shared" ca="1" si="383"/>
        <v/>
      </c>
      <c r="EX246" s="296"/>
      <c r="EY246" s="296"/>
      <c r="EZ246" s="296">
        <f>EZ225</f>
        <v>2</v>
      </c>
      <c r="FA246" s="296" t="str">
        <f t="shared" ca="1" si="384"/>
        <v/>
      </c>
      <c r="FB246" s="296"/>
      <c r="FC246" s="296"/>
      <c r="FD246" s="294">
        <f>FD225</f>
        <v>4</v>
      </c>
      <c r="FE246" s="294" t="str">
        <f t="shared" ca="1" si="385"/>
        <v/>
      </c>
      <c r="FF246" s="294"/>
      <c r="FG246" s="294"/>
      <c r="FH246" s="294"/>
      <c r="FI246" s="294" t="str">
        <f>IF(OR(ISBLANK(FH246),ISBLANK(FI225)),"",(FH246-FH245)*FI225)</f>
        <v/>
      </c>
      <c r="FJ246" s="294">
        <f>FJ225</f>
        <v>4</v>
      </c>
      <c r="FK246" s="294" t="str">
        <f t="shared" ca="1" si="386"/>
        <v/>
      </c>
      <c r="FL246" s="294"/>
      <c r="FM246" s="294"/>
      <c r="FN246" s="294"/>
      <c r="FO246" s="294" t="str">
        <f>IF(OR(ISBLANK(FN246),ISBLANK(FO225)),"",(FN246-FN245)*FO225)</f>
        <v/>
      </c>
      <c r="FP246" s="294">
        <f>FP225</f>
        <v>3</v>
      </c>
      <c r="FQ246" s="294" t="str">
        <f t="shared" ca="1" si="387"/>
        <v/>
      </c>
      <c r="FR246" s="294"/>
      <c r="FS246" s="294"/>
      <c r="FT246" s="294" t="str">
        <f t="shared" ca="1" si="388"/>
        <v/>
      </c>
      <c r="FU246" s="294">
        <f>FU225</f>
        <v>3</v>
      </c>
      <c r="FV246" s="294" t="str">
        <f t="shared" ca="1" si="389"/>
        <v/>
      </c>
      <c r="FW246" s="294"/>
      <c r="FX246" s="294"/>
      <c r="FY246" s="294" t="str">
        <f t="shared" ca="1" si="390"/>
        <v/>
      </c>
      <c r="FZ246" s="294">
        <f>FZ225</f>
        <v>3</v>
      </c>
      <c r="GA246" s="294" t="str">
        <f t="shared" ca="1" si="391"/>
        <v/>
      </c>
      <c r="GB246" s="294"/>
      <c r="GC246" s="294"/>
      <c r="GD246" s="294" t="str">
        <f t="shared" ca="1" si="392"/>
        <v/>
      </c>
      <c r="GE246" s="294">
        <f>GE225</f>
        <v>3</v>
      </c>
      <c r="GF246" s="294" t="str">
        <f t="shared" ca="1" si="393"/>
        <v/>
      </c>
      <c r="GG246" s="294"/>
      <c r="GH246" s="294"/>
      <c r="GI246" s="294" t="str">
        <f t="shared" ca="1" si="394"/>
        <v/>
      </c>
      <c r="GJ246" s="294">
        <f>GJ225</f>
        <v>3</v>
      </c>
      <c r="GK246" s="294" t="str">
        <f t="shared" ca="1" si="395"/>
        <v/>
      </c>
      <c r="GL246" s="294"/>
      <c r="GM246" s="294"/>
      <c r="GN246" s="294" t="str">
        <f t="shared" ca="1" si="412"/>
        <v/>
      </c>
      <c r="GO246" s="294">
        <f>GO225</f>
        <v>3</v>
      </c>
      <c r="GP246" s="294" t="str">
        <f t="shared" ca="1" si="397"/>
        <v/>
      </c>
      <c r="GQ246" s="294"/>
      <c r="GR246" s="294"/>
      <c r="GS246" s="294" t="str">
        <f t="shared" ca="1" si="413"/>
        <v/>
      </c>
      <c r="GT246" s="296">
        <f>GT225</f>
        <v>2</v>
      </c>
      <c r="GU246" s="296" t="str">
        <f t="shared" ca="1" si="399"/>
        <v/>
      </c>
      <c r="GV246" s="296"/>
      <c r="GW246" s="296"/>
      <c r="GX246" s="296">
        <f>GX225</f>
        <v>2</v>
      </c>
      <c r="GY246" s="296" t="str">
        <f t="shared" ca="1" si="400"/>
        <v/>
      </c>
      <c r="GZ246" s="296"/>
      <c r="HA246" s="296"/>
      <c r="HB246" s="294">
        <f>HB225</f>
        <v>3</v>
      </c>
      <c r="HC246" s="294" t="str">
        <f t="shared" ca="1" si="401"/>
        <v/>
      </c>
      <c r="HD246" s="294"/>
      <c r="HE246" s="294"/>
      <c r="HF246" s="294"/>
      <c r="HG246" s="294">
        <f>HG225</f>
        <v>3</v>
      </c>
      <c r="HH246" s="294" t="str">
        <f t="shared" ca="1" si="402"/>
        <v/>
      </c>
      <c r="HI246" s="294"/>
      <c r="HJ246" s="294"/>
      <c r="HK246" s="294" t="str">
        <f t="shared" ca="1" si="403"/>
        <v/>
      </c>
      <c r="HL246" s="296">
        <f>HL225</f>
        <v>2</v>
      </c>
      <c r="HM246" s="296" t="str">
        <f t="shared" ca="1" si="404"/>
        <v/>
      </c>
      <c r="HN246" s="296"/>
      <c r="HO246" s="296"/>
    </row>
    <row r="247" spans="2:223" ht="15.75" thickBot="1" x14ac:dyDescent="0.3">
      <c r="B247" s="100" t="s">
        <v>76</v>
      </c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47"/>
      <c r="N247" s="147"/>
      <c r="O247" s="147"/>
      <c r="P247" s="147"/>
      <c r="Q247" s="147"/>
      <c r="R247" s="147"/>
      <c r="S247" s="147"/>
      <c r="T247" s="147"/>
      <c r="U247" s="147"/>
      <c r="V247" s="147"/>
      <c r="W247" s="147"/>
      <c r="X247" s="147"/>
      <c r="Y247" s="147"/>
      <c r="Z247" s="147"/>
      <c r="AA247" s="147"/>
      <c r="AB247" s="147"/>
      <c r="AC247" s="147"/>
      <c r="AD247" s="147"/>
      <c r="AE247" s="147"/>
      <c r="AF247" s="147"/>
      <c r="AG247" s="147"/>
      <c r="AH247" s="147"/>
      <c r="AI247" s="147"/>
      <c r="AJ247" s="147"/>
      <c r="AK247" s="147"/>
      <c r="AL247" s="147"/>
      <c r="AM247" s="147"/>
      <c r="AN247" s="147"/>
      <c r="AO247" s="147"/>
      <c r="AP247" s="147"/>
      <c r="AQ247" s="147"/>
      <c r="AR247" s="147"/>
      <c r="AS247" s="147"/>
      <c r="AT247" s="147"/>
      <c r="AU247" s="147"/>
      <c r="AV247" s="147"/>
      <c r="AW247" s="147"/>
      <c r="AX247" s="147"/>
      <c r="AY247" s="147"/>
      <c r="AZ247" s="147"/>
      <c r="BA247" s="147"/>
      <c r="BB247" s="147"/>
      <c r="BC247" s="147"/>
      <c r="BD247" s="147"/>
      <c r="BE247" s="147"/>
      <c r="BF247" s="147"/>
      <c r="BG247" s="147"/>
      <c r="BH247" s="147"/>
      <c r="BI247" s="147"/>
      <c r="BJ247" s="147"/>
      <c r="BK247" s="147"/>
      <c r="BL247" s="147"/>
      <c r="BM247" s="147"/>
      <c r="BN247" s="147"/>
      <c r="BO247" s="147"/>
      <c r="BP247" s="147"/>
      <c r="BQ247" s="147"/>
      <c r="BR247" s="147"/>
      <c r="BS247" s="147"/>
      <c r="BT247" s="147"/>
      <c r="BU247" s="147"/>
      <c r="BV247" s="147"/>
      <c r="BW247" s="147"/>
      <c r="BX247" s="147"/>
      <c r="BY247" s="147"/>
      <c r="BZ247" s="147"/>
      <c r="CA247" s="147"/>
      <c r="CB247" s="147"/>
      <c r="CC247" s="147"/>
      <c r="CD247" s="147"/>
      <c r="CE247" s="147"/>
      <c r="CF247" s="147"/>
      <c r="CG247" s="147"/>
      <c r="CH247" s="147"/>
      <c r="CI247" s="147"/>
      <c r="CJ247" s="147"/>
      <c r="CK247" s="147"/>
      <c r="CL247" s="147"/>
      <c r="CM247" s="147"/>
      <c r="CN247" s="147"/>
      <c r="CO247" s="147"/>
      <c r="CP247" s="147"/>
      <c r="CQ247" s="147"/>
      <c r="CR247" s="147"/>
      <c r="CS247" s="147"/>
      <c r="CT247" s="147"/>
      <c r="CU247" s="147">
        <f>CU225</f>
        <v>2</v>
      </c>
      <c r="CV247" s="147"/>
      <c r="CW247" s="147"/>
      <c r="CX247" s="147"/>
      <c r="CY247" s="147"/>
      <c r="CZ247" s="147"/>
      <c r="DA247" s="147"/>
      <c r="DB247" s="147"/>
      <c r="DC247" s="147"/>
      <c r="DD247" s="147"/>
      <c r="DE247" s="147"/>
      <c r="DF247" s="147"/>
      <c r="DG247" s="147"/>
      <c r="DH247" s="147"/>
      <c r="DI247" s="147"/>
      <c r="DJ247" s="147"/>
      <c r="DK247" s="147"/>
      <c r="DL247" s="147"/>
      <c r="DM247" s="147"/>
      <c r="DN247" s="147"/>
      <c r="DO247" s="147"/>
      <c r="DP247" s="147"/>
      <c r="DQ247" s="147"/>
      <c r="DR247" s="147"/>
      <c r="DS247" s="147"/>
      <c r="DT247" s="147"/>
      <c r="DU247" s="147"/>
      <c r="DV247" s="147"/>
      <c r="DW247" s="147"/>
      <c r="DX247" s="147"/>
      <c r="DY247" s="147"/>
      <c r="DZ247" s="147"/>
      <c r="EA247" s="147"/>
      <c r="EB247" s="147"/>
      <c r="EC247" s="147"/>
      <c r="ED247" s="147"/>
      <c r="EE247" s="147"/>
      <c r="EF247" s="147"/>
      <c r="EG247" s="147"/>
      <c r="EH247" s="147"/>
      <c r="EI247" s="147"/>
      <c r="EJ247" s="147"/>
      <c r="EK247" s="147"/>
      <c r="EL247" s="147"/>
      <c r="EM247" s="147"/>
      <c r="EN247" s="147"/>
      <c r="EO247" s="147"/>
      <c r="EP247" s="147"/>
      <c r="EQ247" s="147"/>
      <c r="ER247" s="147"/>
      <c r="ES247" s="147"/>
      <c r="ET247" s="147"/>
      <c r="EU247" s="147"/>
      <c r="EV247" s="147"/>
      <c r="EW247" s="147"/>
      <c r="EX247" s="147"/>
      <c r="EY247" s="147"/>
      <c r="EZ247" s="147"/>
      <c r="FA247" s="147"/>
      <c r="FB247" s="147"/>
      <c r="FC247" s="147"/>
      <c r="FD247" s="147"/>
      <c r="FE247" s="147"/>
      <c r="FF247" s="147"/>
      <c r="FG247" s="147"/>
      <c r="FH247" s="147"/>
      <c r="FI247" s="147"/>
      <c r="FJ247" s="147"/>
      <c r="FK247" s="147"/>
      <c r="FL247" s="147"/>
      <c r="FM247" s="147"/>
      <c r="FN247" s="147"/>
      <c r="FO247" s="147"/>
      <c r="FP247" s="147"/>
      <c r="FQ247" s="147"/>
      <c r="FR247" s="147"/>
      <c r="FS247" s="147"/>
      <c r="FT247" s="147"/>
      <c r="FU247" s="147"/>
      <c r="FV247" s="147"/>
      <c r="FW247" s="147"/>
      <c r="FX247" s="147"/>
      <c r="FY247" s="147"/>
      <c r="FZ247" s="147"/>
      <c r="GA247" s="147"/>
      <c r="GB247" s="147"/>
      <c r="GC247" s="147"/>
      <c r="GD247" s="147"/>
      <c r="GE247" s="147"/>
      <c r="GF247" s="147"/>
      <c r="GG247" s="147"/>
      <c r="GH247" s="147"/>
      <c r="GI247" s="147"/>
      <c r="GJ247" s="147"/>
      <c r="GK247" s="147"/>
      <c r="GL247" s="147"/>
      <c r="GM247" s="147"/>
      <c r="GN247" s="147"/>
      <c r="GO247" s="147"/>
      <c r="GP247" s="147"/>
      <c r="GQ247" s="147"/>
      <c r="GR247" s="147"/>
      <c r="GS247" s="147"/>
      <c r="GT247" s="147"/>
      <c r="GU247" s="147"/>
      <c r="GV247" s="147"/>
      <c r="GW247" s="147"/>
      <c r="GX247" s="147"/>
      <c r="GY247" s="147"/>
      <c r="GZ247" s="147"/>
      <c r="HA247" s="147"/>
      <c r="HB247" s="147"/>
      <c r="HC247" s="147"/>
      <c r="HD247" s="147"/>
      <c r="HE247" s="147"/>
      <c r="HF247" s="147"/>
      <c r="HG247" s="147"/>
      <c r="HH247" s="147"/>
      <c r="HI247" s="147"/>
      <c r="HJ247" s="147"/>
      <c r="HK247" s="147"/>
      <c r="HL247" s="147"/>
      <c r="HM247" s="147"/>
      <c r="HN247" s="147"/>
      <c r="HO247" s="147"/>
    </row>
    <row r="248" spans="2:223" ht="15.75" thickBot="1" x14ac:dyDescent="0.3">
      <c r="B248" s="253" t="s">
        <v>77</v>
      </c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47"/>
      <c r="N248" s="147"/>
      <c r="O248" s="147"/>
      <c r="P248" s="147"/>
      <c r="Q248" s="147"/>
      <c r="R248" s="147"/>
      <c r="S248" s="147"/>
      <c r="T248" s="147"/>
      <c r="U248" s="147"/>
      <c r="V248" s="147"/>
      <c r="W248" s="147"/>
      <c r="X248" s="147"/>
      <c r="Y248" s="147"/>
      <c r="Z248" s="147"/>
      <c r="AA248" s="147"/>
      <c r="AB248" s="147"/>
      <c r="AC248" s="147"/>
      <c r="AD248" s="147"/>
      <c r="AE248" s="147"/>
      <c r="AF248" s="147"/>
      <c r="AG248" s="147"/>
      <c r="AH248" s="147"/>
      <c r="AI248" s="147"/>
      <c r="AJ248" s="147"/>
      <c r="AK248" s="147"/>
      <c r="AL248" s="147"/>
      <c r="AM248" s="147"/>
      <c r="AN248" s="147"/>
      <c r="AO248" s="147"/>
      <c r="AP248" s="147"/>
      <c r="AQ248" s="147"/>
      <c r="AR248" s="147"/>
      <c r="AS248" s="147"/>
      <c r="AT248" s="147"/>
      <c r="AU248" s="147"/>
      <c r="AV248" s="147"/>
      <c r="AW248" s="147"/>
      <c r="AX248" s="147"/>
      <c r="AY248" s="147"/>
      <c r="AZ248" s="147"/>
      <c r="BA248" s="147"/>
      <c r="BB248" s="147"/>
      <c r="BC248" s="147"/>
      <c r="BD248" s="147"/>
      <c r="BE248" s="147"/>
      <c r="BF248" s="147"/>
      <c r="BG248" s="147"/>
      <c r="BH248" s="147"/>
      <c r="BI248" s="147"/>
      <c r="BJ248" s="147"/>
      <c r="BK248" s="147"/>
      <c r="BL248" s="147"/>
      <c r="BM248" s="147"/>
      <c r="BN248" s="147"/>
      <c r="BO248" s="147"/>
      <c r="BP248" s="147"/>
      <c r="BQ248" s="147"/>
      <c r="BR248" s="147"/>
      <c r="BS248" s="147"/>
      <c r="BT248" s="147"/>
      <c r="BU248" s="147"/>
      <c r="BV248" s="147"/>
      <c r="BW248" s="147"/>
      <c r="BX248" s="147"/>
      <c r="BY248" s="147"/>
      <c r="BZ248" s="147"/>
      <c r="CA248" s="147"/>
      <c r="CB248" s="147"/>
      <c r="CC248" s="147"/>
      <c r="CD248" s="147"/>
      <c r="CE248" s="147"/>
      <c r="CF248" s="147"/>
      <c r="CG248" s="147"/>
      <c r="CH248" s="147"/>
      <c r="CI248" s="147"/>
      <c r="CJ248" s="147"/>
      <c r="CK248" s="147"/>
      <c r="CL248" s="147"/>
      <c r="CM248" s="147"/>
      <c r="CN248" s="147"/>
      <c r="CO248" s="147"/>
      <c r="CP248" s="147"/>
      <c r="CQ248" s="147"/>
      <c r="CR248" s="147"/>
      <c r="CS248" s="147"/>
      <c r="CT248" s="147"/>
      <c r="CU248" s="147">
        <f>CU225</f>
        <v>2</v>
      </c>
      <c r="CV248" s="147"/>
      <c r="CW248" s="147"/>
      <c r="CX248" s="147"/>
      <c r="CY248" s="147"/>
      <c r="CZ248" s="147"/>
      <c r="DA248" s="147"/>
      <c r="DB248" s="147"/>
      <c r="DC248" s="147"/>
      <c r="DD248" s="147"/>
      <c r="DE248" s="147"/>
      <c r="DF248" s="147"/>
      <c r="DG248" s="147"/>
      <c r="DH248" s="147"/>
      <c r="DI248" s="147"/>
      <c r="DJ248" s="147"/>
      <c r="DK248" s="147"/>
      <c r="DL248" s="147"/>
      <c r="DM248" s="147"/>
      <c r="DN248" s="147"/>
      <c r="DO248" s="147"/>
      <c r="DP248" s="147"/>
      <c r="DQ248" s="147"/>
      <c r="DR248" s="147"/>
      <c r="DS248" s="147"/>
      <c r="DT248" s="147"/>
      <c r="DU248" s="147"/>
      <c r="DV248" s="147"/>
      <c r="DW248" s="147"/>
      <c r="DX248" s="147"/>
      <c r="DY248" s="147"/>
      <c r="DZ248" s="147"/>
      <c r="EA248" s="147"/>
      <c r="EB248" s="147"/>
      <c r="EC248" s="147"/>
      <c r="ED248" s="147"/>
      <c r="EE248" s="147"/>
      <c r="EF248" s="147"/>
      <c r="EG248" s="147"/>
      <c r="EH248" s="147"/>
      <c r="EI248" s="147"/>
      <c r="EJ248" s="147"/>
      <c r="EK248" s="147"/>
      <c r="EL248" s="147"/>
      <c r="EM248" s="147"/>
      <c r="EN248" s="147"/>
      <c r="EO248" s="147"/>
      <c r="EP248" s="147"/>
      <c r="EQ248" s="147"/>
      <c r="ER248" s="147"/>
      <c r="ES248" s="147"/>
      <c r="ET248" s="147"/>
      <c r="EU248" s="147"/>
      <c r="EV248" s="147"/>
      <c r="EW248" s="147"/>
      <c r="EX248" s="147"/>
      <c r="EY248" s="147"/>
      <c r="EZ248" s="147"/>
      <c r="FA248" s="147"/>
      <c r="FB248" s="147"/>
      <c r="FC248" s="147"/>
      <c r="FD248" s="147"/>
      <c r="FE248" s="147"/>
      <c r="FF248" s="147"/>
      <c r="FG248" s="147"/>
      <c r="FH248" s="147"/>
      <c r="FI248" s="147"/>
      <c r="FJ248" s="147"/>
      <c r="FK248" s="147"/>
      <c r="FL248" s="147"/>
      <c r="FM248" s="147"/>
      <c r="FN248" s="147"/>
      <c r="FO248" s="147"/>
      <c r="FP248" s="147"/>
      <c r="FQ248" s="147"/>
      <c r="FR248" s="147"/>
      <c r="FS248" s="147"/>
      <c r="FT248" s="147"/>
      <c r="FU248" s="147"/>
      <c r="FV248" s="147"/>
      <c r="FW248" s="147"/>
      <c r="FX248" s="147"/>
      <c r="FY248" s="147"/>
      <c r="FZ248" s="147"/>
      <c r="GA248" s="147"/>
      <c r="GB248" s="147"/>
      <c r="GC248" s="147"/>
      <c r="GD248" s="147"/>
      <c r="GE248" s="147"/>
      <c r="GF248" s="147"/>
      <c r="GG248" s="147"/>
      <c r="GH248" s="147"/>
      <c r="GI248" s="147"/>
      <c r="GJ248" s="147"/>
      <c r="GK248" s="147"/>
      <c r="GL248" s="147"/>
      <c r="GM248" s="147"/>
      <c r="GN248" s="147"/>
      <c r="GO248" s="147"/>
      <c r="GP248" s="147"/>
      <c r="GQ248" s="147"/>
      <c r="GR248" s="147"/>
      <c r="GS248" s="147"/>
      <c r="GT248" s="147"/>
      <c r="GU248" s="147"/>
      <c r="GV248" s="147"/>
      <c r="GW248" s="147"/>
      <c r="GX248" s="147"/>
      <c r="GY248" s="147"/>
      <c r="GZ248" s="147"/>
      <c r="HA248" s="147"/>
      <c r="HB248" s="147"/>
      <c r="HC248" s="147"/>
      <c r="HD248" s="147"/>
      <c r="HE248" s="147"/>
      <c r="HF248" s="147"/>
      <c r="HG248" s="147"/>
      <c r="HH248" s="147"/>
      <c r="HI248" s="147"/>
      <c r="HJ248" s="147"/>
      <c r="HK248" s="147"/>
      <c r="HL248" s="147"/>
      <c r="HM248" s="147"/>
      <c r="HN248" s="147"/>
      <c r="HO248" s="147"/>
    </row>
    <row r="249" spans="2:223" x14ac:dyDescent="0.25">
      <c r="B249" s="100">
        <v>21</v>
      </c>
      <c r="C249" s="252">
        <f>C225</f>
        <v>3</v>
      </c>
      <c r="D249" s="252" t="str">
        <f t="shared" ca="1" si="345"/>
        <v/>
      </c>
      <c r="E249" s="252"/>
      <c r="F249" s="252"/>
      <c r="G249" s="252" t="str">
        <f t="shared" ref="G249:G259" ca="1" si="414">IFERROR(CA507+BO507,"")</f>
        <v/>
      </c>
      <c r="H249" s="252">
        <f>H225</f>
        <v>3</v>
      </c>
      <c r="I249" s="252" t="str">
        <f t="shared" ca="1" si="347"/>
        <v/>
      </c>
      <c r="J249" s="252"/>
      <c r="K249" s="252"/>
      <c r="L249" s="252"/>
      <c r="M249" s="99">
        <f>M225</f>
        <v>4</v>
      </c>
      <c r="N249" s="99" t="str">
        <f t="shared" ca="1" si="348"/>
        <v/>
      </c>
      <c r="O249" s="99"/>
      <c r="P249" s="99"/>
      <c r="Q249" s="99"/>
      <c r="R249" s="99" t="str">
        <f>IF(OR(ISBLANK(Q249),ISBLANK(R225)),"",(Q249-Q248)*R225)</f>
        <v/>
      </c>
      <c r="S249" s="99">
        <f>S225</f>
        <v>4</v>
      </c>
      <c r="T249" s="99" t="str">
        <f t="shared" ca="1" si="349"/>
        <v/>
      </c>
      <c r="U249" s="99"/>
      <c r="V249" s="99"/>
      <c r="W249" s="99"/>
      <c r="X249" s="99" t="str">
        <f>IF(OR(ISBLANK(W249),ISBLANK(X225)),"",(W249-W248)*X225)</f>
        <v/>
      </c>
      <c r="Y249" s="294">
        <f>Y225</f>
        <v>4</v>
      </c>
      <c r="Z249" s="294" t="str">
        <f t="shared" ca="1" si="350"/>
        <v/>
      </c>
      <c r="AA249" s="294"/>
      <c r="AB249" s="294"/>
      <c r="AC249" s="294" t="str">
        <f t="shared" ref="AC249:AC259" ca="1" si="415">AF249</f>
        <v/>
      </c>
      <c r="AD249" s="294" t="str">
        <f t="shared" ref="AD249:AD259" ca="1" si="416">IFERROR(HC249+GU249+GY249+D77,"")</f>
        <v/>
      </c>
      <c r="AE249" s="294">
        <f>AE225</f>
        <v>1</v>
      </c>
      <c r="AF249" s="294" t="str">
        <f t="shared" ca="1" si="353"/>
        <v/>
      </c>
      <c r="AG249" s="294" t="str">
        <f t="shared" si="354"/>
        <v/>
      </c>
      <c r="AH249" s="294"/>
      <c r="AI249" s="294"/>
      <c r="AJ249" s="99">
        <f>AJ225</f>
        <v>3</v>
      </c>
      <c r="AK249" s="99" t="str">
        <f t="shared" ca="1" si="355"/>
        <v/>
      </c>
      <c r="AL249" s="99"/>
      <c r="AM249" s="99"/>
      <c r="AN249" s="99"/>
      <c r="AO249" s="294">
        <f>AO225</f>
        <v>4</v>
      </c>
      <c r="AP249" s="294" t="str">
        <f t="shared" ca="1" si="356"/>
        <v/>
      </c>
      <c r="AQ249" s="294"/>
      <c r="AR249" s="294"/>
      <c r="AS249" s="294" t="str">
        <f t="shared" ref="AS249:AS259" ca="1" si="417">AV249</f>
        <v/>
      </c>
      <c r="AT249" s="294" t="str">
        <f t="shared" ca="1" si="358"/>
        <v/>
      </c>
      <c r="AU249" s="294">
        <f>AU225</f>
        <v>1</v>
      </c>
      <c r="AV249" s="294" t="str">
        <f t="shared" ca="1" si="359"/>
        <v/>
      </c>
      <c r="AW249" s="294" t="str">
        <f t="shared" si="360"/>
        <v/>
      </c>
      <c r="AX249" s="294"/>
      <c r="AY249" s="294"/>
      <c r="AZ249" s="294">
        <f>AZ225</f>
        <v>5</v>
      </c>
      <c r="BA249" s="294" t="str">
        <f t="shared" ca="1" si="361"/>
        <v/>
      </c>
      <c r="BB249" s="294"/>
      <c r="BC249" s="294"/>
      <c r="BD249" s="294"/>
      <c r="BE249" s="294" t="str">
        <f>IF(OR(ISBLANK(BD249),ISBLANK(BE225)),"",(BD249-BD248)*BE225)</f>
        <v/>
      </c>
      <c r="BF249" s="294"/>
      <c r="BG249" s="294">
        <f>BG225</f>
        <v>5</v>
      </c>
      <c r="BH249" s="294" t="str">
        <f t="shared" ca="1" si="362"/>
        <v/>
      </c>
      <c r="BI249" s="294"/>
      <c r="BJ249" s="294"/>
      <c r="BK249" s="294"/>
      <c r="BL249" s="294" t="str">
        <f>IF(OR(ISBLANK(BK249),ISBLANK(BL225)),"",(BK249-BK248)*BL225)</f>
        <v/>
      </c>
      <c r="BM249" s="294"/>
      <c r="BN249" s="294">
        <f>BN225</f>
        <v>5</v>
      </c>
      <c r="BO249" s="294" t="str">
        <f t="shared" ca="1" si="363"/>
        <v/>
      </c>
      <c r="BP249" s="294"/>
      <c r="BQ249" s="294"/>
      <c r="BR249" s="294"/>
      <c r="BS249" s="294" t="str">
        <f>IF(OR(ISBLANK(BR249),ISBLANK(BS225)),"",(BR249-BR248)*BS225)</f>
        <v/>
      </c>
      <c r="BT249" s="294"/>
      <c r="BU249" s="294">
        <f>BU225</f>
        <v>5</v>
      </c>
      <c r="BV249" s="294" t="str">
        <f t="shared" ca="1" si="364"/>
        <v/>
      </c>
      <c r="BW249" s="294"/>
      <c r="BX249" s="294"/>
      <c r="BY249" s="294"/>
      <c r="BZ249" s="294" t="str">
        <f>IF(OR(ISBLANK(BY249),ISBLANK(BZ225)),"",(BY249-BY248)*BZ225)</f>
        <v/>
      </c>
      <c r="CA249" s="294"/>
      <c r="CB249" s="294">
        <f>CB225</f>
        <v>5</v>
      </c>
      <c r="CC249" s="294" t="str">
        <f t="shared" ca="1" si="365"/>
        <v/>
      </c>
      <c r="CD249" s="294"/>
      <c r="CE249" s="294"/>
      <c r="CF249" s="294"/>
      <c r="CG249" s="294" t="str">
        <f>IF(OR(ISBLANK(CF249),ISBLANK(CG225)),"",(CF249-CF248)*CG225)</f>
        <v/>
      </c>
      <c r="CH249" s="294"/>
      <c r="CI249" s="294">
        <f>CI225</f>
        <v>5</v>
      </c>
      <c r="CJ249" s="294" t="str">
        <f t="shared" ca="1" si="366"/>
        <v/>
      </c>
      <c r="CK249" s="294"/>
      <c r="CL249" s="294"/>
      <c r="CM249" s="294"/>
      <c r="CN249" s="294" t="str">
        <f>IF(OR(ISBLANK(CM249),ISBLANK(CN225)),"",(CM249-CM248)*CN225)</f>
        <v/>
      </c>
      <c r="CO249" s="294"/>
      <c r="CP249" s="294">
        <f>CP225</f>
        <v>3</v>
      </c>
      <c r="CQ249" s="294" t="str">
        <f t="shared" ca="1" si="367"/>
        <v/>
      </c>
      <c r="CR249" s="294"/>
      <c r="CS249" s="294"/>
      <c r="CT249" s="294" t="str">
        <f t="shared" ref="CT249:CT259" ca="1" si="418">IFERROR(CV249+P378,"")</f>
        <v/>
      </c>
      <c r="CU249" s="99">
        <f>CU225</f>
        <v>2</v>
      </c>
      <c r="CV249" s="99" t="str">
        <f t="shared" ca="1" si="369"/>
        <v/>
      </c>
      <c r="CW249" s="99"/>
      <c r="CX249" s="99"/>
      <c r="CY249" s="99">
        <f>CY225</f>
        <v>2</v>
      </c>
      <c r="CZ249" s="99" t="str">
        <f t="shared" ca="1" si="370"/>
        <v/>
      </c>
      <c r="DA249" s="99"/>
      <c r="DB249" s="99"/>
      <c r="DC249" s="99">
        <f>DC225</f>
        <v>2</v>
      </c>
      <c r="DD249" s="99" t="str">
        <f t="shared" ca="1" si="371"/>
        <v/>
      </c>
      <c r="DE249" s="99"/>
      <c r="DF249" s="99"/>
      <c r="DG249" s="294">
        <f>DG225</f>
        <v>3</v>
      </c>
      <c r="DH249" s="294" t="str">
        <f t="shared" ca="1" si="372"/>
        <v/>
      </c>
      <c r="DI249" s="294"/>
      <c r="DJ249" s="294"/>
      <c r="DK249" s="294"/>
      <c r="DL249" s="294">
        <f>DL225</f>
        <v>5</v>
      </c>
      <c r="DM249" s="294" t="str">
        <f t="shared" ca="1" si="373"/>
        <v/>
      </c>
      <c r="DN249" s="294"/>
      <c r="DO249" s="294"/>
      <c r="DP249" s="294" t="str">
        <f t="shared" ref="DP249:DP259" ca="1" si="419">DT249</f>
        <v/>
      </c>
      <c r="DQ249" s="294"/>
      <c r="DR249" s="294" t="str">
        <f t="shared" ref="DR249:DR259" ca="1" si="420">IFERROR(X292+DH249+N507,"")</f>
        <v/>
      </c>
      <c r="DS249" s="294">
        <f>DS225</f>
        <v>1</v>
      </c>
      <c r="DT249" s="294" t="str">
        <f t="shared" ca="1" si="376"/>
        <v/>
      </c>
      <c r="DU249" s="294" t="str">
        <f t="shared" si="377"/>
        <v/>
      </c>
      <c r="DV249" s="294"/>
      <c r="DW249" s="294"/>
      <c r="DX249" s="99">
        <f>DX225</f>
        <v>2</v>
      </c>
      <c r="DY249" s="99" t="str">
        <f t="shared" ca="1" si="378"/>
        <v/>
      </c>
      <c r="DZ249" s="99"/>
      <c r="EA249" s="99"/>
      <c r="EB249" s="294">
        <f>EB225</f>
        <v>4</v>
      </c>
      <c r="EC249" s="294" t="str">
        <f t="shared" ca="1" si="379"/>
        <v/>
      </c>
      <c r="ED249" s="294"/>
      <c r="EE249" s="294"/>
      <c r="EF249" s="294"/>
      <c r="EG249" s="294" t="str">
        <f>IF(OR(ISBLANK(EF249),ISBLANK(EG225)),"",(EF249-EF248)*EG225)</f>
        <v/>
      </c>
      <c r="EH249" s="294">
        <f>EH225</f>
        <v>4</v>
      </c>
      <c r="EI249" s="294" t="str">
        <f t="shared" ca="1" si="380"/>
        <v/>
      </c>
      <c r="EJ249" s="294"/>
      <c r="EK249" s="294"/>
      <c r="EL249" s="294"/>
      <c r="EM249" s="294" t="str">
        <f>IF(OR(ISBLANK(EL249),ISBLANK(EM225)),"",(EL249-EL248)*EM225)</f>
        <v/>
      </c>
      <c r="EN249" s="99">
        <f>EN225</f>
        <v>2</v>
      </c>
      <c r="EO249" s="99" t="str">
        <f t="shared" ca="1" si="381"/>
        <v/>
      </c>
      <c r="EP249" s="99"/>
      <c r="EQ249" s="99"/>
      <c r="ER249" s="99">
        <f>ER225</f>
        <v>2</v>
      </c>
      <c r="ES249" s="99" t="str">
        <f t="shared" ca="1" si="382"/>
        <v/>
      </c>
      <c r="ET249" s="99"/>
      <c r="EU249" s="99"/>
      <c r="EV249" s="99">
        <f>EV225</f>
        <v>2</v>
      </c>
      <c r="EW249" s="99" t="str">
        <f t="shared" ca="1" si="383"/>
        <v/>
      </c>
      <c r="EX249" s="99"/>
      <c r="EY249" s="99"/>
      <c r="EZ249" s="99">
        <f>EZ225</f>
        <v>2</v>
      </c>
      <c r="FA249" s="99" t="str">
        <f t="shared" ca="1" si="384"/>
        <v/>
      </c>
      <c r="FB249" s="99"/>
      <c r="FC249" s="99"/>
      <c r="FD249" s="294">
        <f>FD225</f>
        <v>4</v>
      </c>
      <c r="FE249" s="294" t="str">
        <f t="shared" ca="1" si="385"/>
        <v/>
      </c>
      <c r="FF249" s="294"/>
      <c r="FG249" s="294"/>
      <c r="FH249" s="294"/>
      <c r="FI249" s="294" t="str">
        <f>IF(OR(ISBLANK(FH249),ISBLANK(FI225)),"",(FH249-FH248)*FI225)</f>
        <v/>
      </c>
      <c r="FJ249" s="294">
        <f>FJ225</f>
        <v>4</v>
      </c>
      <c r="FK249" s="294" t="str">
        <f t="shared" ca="1" si="386"/>
        <v/>
      </c>
      <c r="FL249" s="294"/>
      <c r="FM249" s="294"/>
      <c r="FN249" s="294"/>
      <c r="FO249" s="294" t="str">
        <f>IF(OR(ISBLANK(FN249),ISBLANK(FO225)),"",(FN249-FN248)*FO225)</f>
        <v/>
      </c>
      <c r="FP249" s="294">
        <f>FP225</f>
        <v>3</v>
      </c>
      <c r="FQ249" s="294" t="str">
        <f t="shared" ca="1" si="387"/>
        <v/>
      </c>
      <c r="FR249" s="294"/>
      <c r="FS249" s="294"/>
      <c r="FT249" s="294" t="str">
        <f t="shared" ca="1" si="388"/>
        <v/>
      </c>
      <c r="FU249" s="294">
        <f>FU225</f>
        <v>3</v>
      </c>
      <c r="FV249" s="294" t="str">
        <f t="shared" ca="1" si="389"/>
        <v/>
      </c>
      <c r="FW249" s="294"/>
      <c r="FX249" s="294"/>
      <c r="FY249" s="294" t="str">
        <f t="shared" ca="1" si="390"/>
        <v/>
      </c>
      <c r="FZ249" s="294">
        <f>FZ225</f>
        <v>3</v>
      </c>
      <c r="GA249" s="294" t="str">
        <f t="shared" ca="1" si="391"/>
        <v/>
      </c>
      <c r="GB249" s="294"/>
      <c r="GC249" s="294"/>
      <c r="GD249" s="294" t="str">
        <f t="shared" ca="1" si="392"/>
        <v/>
      </c>
      <c r="GE249" s="294">
        <f>GE225</f>
        <v>3</v>
      </c>
      <c r="GF249" s="294" t="str">
        <f t="shared" ca="1" si="393"/>
        <v/>
      </c>
      <c r="GG249" s="294"/>
      <c r="GH249" s="294"/>
      <c r="GI249" s="294" t="str">
        <f t="shared" ca="1" si="394"/>
        <v/>
      </c>
      <c r="GJ249" s="294">
        <f>GJ225</f>
        <v>3</v>
      </c>
      <c r="GK249" s="294" t="str">
        <f t="shared" ca="1" si="395"/>
        <v/>
      </c>
      <c r="GL249" s="294"/>
      <c r="GM249" s="294"/>
      <c r="GN249" s="294" t="str">
        <f t="shared" ref="GN249:GN259" ca="1" si="421">IFERROR(D421+R77,"")</f>
        <v/>
      </c>
      <c r="GO249" s="294">
        <f>GO225</f>
        <v>3</v>
      </c>
      <c r="GP249" s="294" t="str">
        <f t="shared" ca="1" si="397"/>
        <v/>
      </c>
      <c r="GQ249" s="294"/>
      <c r="GR249" s="294"/>
      <c r="GS249" s="294" t="str">
        <f t="shared" ref="GS249:GS259" ca="1" si="422">IFERROR(BC507+AW507+S507+FV550+FP550+FJ550+AZ292+GO335+FD550+EX550+GH335+HX335+FT335+ER550+EL550+DZ550+EF550+EY335+ER335+DT550+DN550+DH550+DB550+CV550+CP550+CJ550+HC335+BU292+BN292+CD550+BG292+HJ335+BX550+GV335+BR550+BL550+AQ507-AK507+AE507-Y507,"")</f>
        <v/>
      </c>
      <c r="GT249" s="99">
        <f>GT225</f>
        <v>2</v>
      </c>
      <c r="GU249" s="99" t="str">
        <f t="shared" ca="1" si="399"/>
        <v/>
      </c>
      <c r="GV249" s="99"/>
      <c r="GW249" s="99"/>
      <c r="GX249" s="99">
        <f>GX225</f>
        <v>2</v>
      </c>
      <c r="GY249" s="99" t="str">
        <f t="shared" ca="1" si="400"/>
        <v/>
      </c>
      <c r="GZ249" s="99"/>
      <c r="HA249" s="99"/>
      <c r="HB249" s="294">
        <f>HB225</f>
        <v>3</v>
      </c>
      <c r="HC249" s="294" t="str">
        <f t="shared" ca="1" si="401"/>
        <v/>
      </c>
      <c r="HD249" s="294"/>
      <c r="HE249" s="294"/>
      <c r="HF249" s="294"/>
      <c r="HG249" s="294">
        <f>HG225</f>
        <v>3</v>
      </c>
      <c r="HH249" s="294" t="str">
        <f t="shared" ca="1" si="402"/>
        <v/>
      </c>
      <c r="HI249" s="294"/>
      <c r="HJ249" s="294"/>
      <c r="HK249" s="294" t="str">
        <f t="shared" ca="1" si="403"/>
        <v/>
      </c>
      <c r="HL249" s="99">
        <f>HL225</f>
        <v>2</v>
      </c>
      <c r="HM249" s="99" t="str">
        <f t="shared" ca="1" si="404"/>
        <v/>
      </c>
      <c r="HN249" s="99"/>
      <c r="HO249" s="99"/>
    </row>
    <row r="250" spans="2:223" x14ac:dyDescent="0.25">
      <c r="B250" s="252">
        <v>22</v>
      </c>
      <c r="C250" s="252">
        <f>C225</f>
        <v>3</v>
      </c>
      <c r="D250" s="252" t="str">
        <f t="shared" ca="1" si="345"/>
        <v/>
      </c>
      <c r="E250" s="252"/>
      <c r="F250" s="252"/>
      <c r="G250" s="252" t="str">
        <f t="shared" ca="1" si="414"/>
        <v/>
      </c>
      <c r="H250" s="252">
        <f>H225</f>
        <v>3</v>
      </c>
      <c r="I250" s="252" t="str">
        <f t="shared" ca="1" si="347"/>
        <v/>
      </c>
      <c r="J250" s="252"/>
      <c r="K250" s="252"/>
      <c r="L250" s="252"/>
      <c r="M250" s="294">
        <f>M225</f>
        <v>4</v>
      </c>
      <c r="N250" s="294" t="str">
        <f t="shared" ca="1" si="348"/>
        <v/>
      </c>
      <c r="O250" s="294"/>
      <c r="P250" s="294"/>
      <c r="Q250" s="294"/>
      <c r="R250" s="294" t="str">
        <f>IF(OR(ISBLANK(Q250),ISBLANK(R225)),"",(Q250-Q249)*R225)</f>
        <v/>
      </c>
      <c r="S250" s="294">
        <f>S225</f>
        <v>4</v>
      </c>
      <c r="T250" s="294" t="str">
        <f t="shared" ca="1" si="349"/>
        <v/>
      </c>
      <c r="U250" s="294"/>
      <c r="V250" s="294"/>
      <c r="W250" s="294"/>
      <c r="X250" s="294" t="str">
        <f>IF(OR(ISBLANK(W250),ISBLANK(X225)),"",(W250-W249)*X225)</f>
        <v/>
      </c>
      <c r="Y250" s="294">
        <f>Y225</f>
        <v>4</v>
      </c>
      <c r="Z250" s="294" t="str">
        <f t="shared" ca="1" si="350"/>
        <v/>
      </c>
      <c r="AA250" s="294"/>
      <c r="AB250" s="294"/>
      <c r="AC250" s="294" t="str">
        <f t="shared" ca="1" si="415"/>
        <v/>
      </c>
      <c r="AD250" s="294" t="str">
        <f t="shared" ca="1" si="416"/>
        <v/>
      </c>
      <c r="AE250" s="294">
        <f>AE225</f>
        <v>1</v>
      </c>
      <c r="AF250" s="294" t="str">
        <f t="shared" ca="1" si="353"/>
        <v/>
      </c>
      <c r="AG250" s="294" t="str">
        <f t="shared" si="354"/>
        <v/>
      </c>
      <c r="AH250" s="294"/>
      <c r="AI250" s="294"/>
      <c r="AJ250" s="294">
        <f>AJ225</f>
        <v>3</v>
      </c>
      <c r="AK250" s="294" t="str">
        <f t="shared" ca="1" si="355"/>
        <v/>
      </c>
      <c r="AL250" s="294"/>
      <c r="AM250" s="294"/>
      <c r="AN250" s="294"/>
      <c r="AO250" s="294">
        <f>AO225</f>
        <v>4</v>
      </c>
      <c r="AP250" s="294" t="str">
        <f t="shared" ca="1" si="356"/>
        <v/>
      </c>
      <c r="AQ250" s="294"/>
      <c r="AR250" s="294"/>
      <c r="AS250" s="294" t="str">
        <f t="shared" ca="1" si="417"/>
        <v/>
      </c>
      <c r="AT250" s="294" t="str">
        <f t="shared" ca="1" si="358"/>
        <v/>
      </c>
      <c r="AU250" s="294">
        <f>AU225</f>
        <v>1</v>
      </c>
      <c r="AV250" s="294" t="str">
        <f t="shared" ca="1" si="359"/>
        <v/>
      </c>
      <c r="AW250" s="294" t="str">
        <f t="shared" si="360"/>
        <v/>
      </c>
      <c r="AX250" s="294"/>
      <c r="AY250" s="294"/>
      <c r="AZ250" s="294">
        <f>AZ225</f>
        <v>5</v>
      </c>
      <c r="BA250" s="294" t="str">
        <f t="shared" ca="1" si="361"/>
        <v/>
      </c>
      <c r="BB250" s="294"/>
      <c r="BC250" s="294"/>
      <c r="BD250" s="294"/>
      <c r="BE250" s="294" t="str">
        <f>IF(OR(ISBLANK(BD250),ISBLANK(BE225)),"",(BD250-BD249)*BE225)</f>
        <v/>
      </c>
      <c r="BF250" s="294"/>
      <c r="BG250" s="294">
        <f>BG225</f>
        <v>5</v>
      </c>
      <c r="BH250" s="294" t="str">
        <f t="shared" ca="1" si="362"/>
        <v/>
      </c>
      <c r="BI250" s="294"/>
      <c r="BJ250" s="294"/>
      <c r="BK250" s="294"/>
      <c r="BL250" s="294" t="str">
        <f>IF(OR(ISBLANK(BK250),ISBLANK(BL225)),"",(BK250-BK249)*BL225)</f>
        <v/>
      </c>
      <c r="BM250" s="294"/>
      <c r="BN250" s="294">
        <f>BN225</f>
        <v>5</v>
      </c>
      <c r="BO250" s="294" t="str">
        <f t="shared" ca="1" si="363"/>
        <v/>
      </c>
      <c r="BP250" s="294"/>
      <c r="BQ250" s="294"/>
      <c r="BR250" s="294"/>
      <c r="BS250" s="294" t="str">
        <f>IF(OR(ISBLANK(BR250),ISBLANK(BS225)),"",(BR250-BR249)*BS225)</f>
        <v/>
      </c>
      <c r="BT250" s="294"/>
      <c r="BU250" s="294">
        <f>BU225</f>
        <v>5</v>
      </c>
      <c r="BV250" s="294" t="str">
        <f t="shared" ca="1" si="364"/>
        <v/>
      </c>
      <c r="BW250" s="294"/>
      <c r="BX250" s="294"/>
      <c r="BY250" s="294"/>
      <c r="BZ250" s="294" t="str">
        <f>IF(OR(ISBLANK(BY250),ISBLANK(BZ225)),"",(BY250-BY249)*BZ225)</f>
        <v/>
      </c>
      <c r="CA250" s="294"/>
      <c r="CB250" s="294">
        <f>CB225</f>
        <v>5</v>
      </c>
      <c r="CC250" s="294" t="str">
        <f t="shared" ca="1" si="365"/>
        <v/>
      </c>
      <c r="CD250" s="294"/>
      <c r="CE250" s="294"/>
      <c r="CF250" s="294"/>
      <c r="CG250" s="294" t="str">
        <f>IF(OR(ISBLANK(CF250),ISBLANK(CG225)),"",(CF250-CF249)*CG225)</f>
        <v/>
      </c>
      <c r="CH250" s="294"/>
      <c r="CI250" s="294">
        <f>CI225</f>
        <v>5</v>
      </c>
      <c r="CJ250" s="294" t="str">
        <f t="shared" ca="1" si="366"/>
        <v/>
      </c>
      <c r="CK250" s="294"/>
      <c r="CL250" s="294"/>
      <c r="CM250" s="294"/>
      <c r="CN250" s="294" t="str">
        <f>IF(OR(ISBLANK(CM250),ISBLANK(CN225)),"",(CM250-CM249)*CN225)</f>
        <v/>
      </c>
      <c r="CO250" s="294"/>
      <c r="CP250" s="294">
        <f>CP225</f>
        <v>3</v>
      </c>
      <c r="CQ250" s="294" t="str">
        <f t="shared" ca="1" si="367"/>
        <v/>
      </c>
      <c r="CR250" s="294"/>
      <c r="CS250" s="294"/>
      <c r="CT250" s="294" t="str">
        <f t="shared" ca="1" si="418"/>
        <v/>
      </c>
      <c r="CU250" s="294">
        <f>CU225</f>
        <v>2</v>
      </c>
      <c r="CV250" s="294" t="str">
        <f t="shared" ca="1" si="369"/>
        <v/>
      </c>
      <c r="CW250" s="294"/>
      <c r="CX250" s="294"/>
      <c r="CY250" s="294">
        <f>CY225</f>
        <v>2</v>
      </c>
      <c r="CZ250" s="294" t="str">
        <f t="shared" ca="1" si="370"/>
        <v/>
      </c>
      <c r="DA250" s="294"/>
      <c r="DB250" s="294"/>
      <c r="DC250" s="294">
        <f>DC225</f>
        <v>2</v>
      </c>
      <c r="DD250" s="294" t="str">
        <f t="shared" ca="1" si="371"/>
        <v/>
      </c>
      <c r="DE250" s="294"/>
      <c r="DF250" s="294"/>
      <c r="DG250" s="294">
        <f>DG225</f>
        <v>3</v>
      </c>
      <c r="DH250" s="294" t="str">
        <f t="shared" ca="1" si="372"/>
        <v/>
      </c>
      <c r="DI250" s="294"/>
      <c r="DJ250" s="294"/>
      <c r="DK250" s="294"/>
      <c r="DL250" s="294">
        <f>DL225</f>
        <v>5</v>
      </c>
      <c r="DM250" s="294" t="str">
        <f t="shared" ca="1" si="373"/>
        <v/>
      </c>
      <c r="DN250" s="294"/>
      <c r="DO250" s="294"/>
      <c r="DP250" s="294" t="str">
        <f t="shared" ca="1" si="419"/>
        <v/>
      </c>
      <c r="DQ250" s="294"/>
      <c r="DR250" s="294" t="str">
        <f t="shared" ca="1" si="420"/>
        <v/>
      </c>
      <c r="DS250" s="294">
        <f>DS225</f>
        <v>1</v>
      </c>
      <c r="DT250" s="294" t="str">
        <f t="shared" ca="1" si="376"/>
        <v/>
      </c>
      <c r="DU250" s="294" t="str">
        <f t="shared" si="377"/>
        <v/>
      </c>
      <c r="DV250" s="294"/>
      <c r="DW250" s="294"/>
      <c r="DX250" s="294">
        <f>DX225</f>
        <v>2</v>
      </c>
      <c r="DY250" s="294" t="str">
        <f t="shared" ca="1" si="378"/>
        <v/>
      </c>
      <c r="DZ250" s="294"/>
      <c r="EA250" s="294"/>
      <c r="EB250" s="294">
        <f>EB225</f>
        <v>4</v>
      </c>
      <c r="EC250" s="294" t="str">
        <f t="shared" ca="1" si="379"/>
        <v/>
      </c>
      <c r="ED250" s="294"/>
      <c r="EE250" s="294"/>
      <c r="EF250" s="294"/>
      <c r="EG250" s="294" t="str">
        <f>IF(OR(ISBLANK(EF250),ISBLANK(EG225)),"",(EF250-EF249)*EG225)</f>
        <v/>
      </c>
      <c r="EH250" s="294">
        <f>EH225</f>
        <v>4</v>
      </c>
      <c r="EI250" s="294" t="str">
        <f t="shared" ca="1" si="380"/>
        <v/>
      </c>
      <c r="EJ250" s="294"/>
      <c r="EK250" s="294"/>
      <c r="EL250" s="294"/>
      <c r="EM250" s="294" t="str">
        <f>IF(OR(ISBLANK(EL250),ISBLANK(EM225)),"",(EL250-EL249)*EM225)</f>
        <v/>
      </c>
      <c r="EN250" s="294">
        <f>EN225</f>
        <v>2</v>
      </c>
      <c r="EO250" s="294" t="str">
        <f t="shared" ca="1" si="381"/>
        <v/>
      </c>
      <c r="EP250" s="294"/>
      <c r="EQ250" s="294"/>
      <c r="ER250" s="294">
        <f>ER225</f>
        <v>2</v>
      </c>
      <c r="ES250" s="294" t="str">
        <f t="shared" ca="1" si="382"/>
        <v/>
      </c>
      <c r="ET250" s="294"/>
      <c r="EU250" s="294"/>
      <c r="EV250" s="294">
        <f>EV225</f>
        <v>2</v>
      </c>
      <c r="EW250" s="294" t="str">
        <f t="shared" ca="1" si="383"/>
        <v/>
      </c>
      <c r="EX250" s="294"/>
      <c r="EY250" s="294"/>
      <c r="EZ250" s="294">
        <f>EZ225</f>
        <v>2</v>
      </c>
      <c r="FA250" s="294" t="str">
        <f t="shared" ca="1" si="384"/>
        <v/>
      </c>
      <c r="FB250" s="294"/>
      <c r="FC250" s="294"/>
      <c r="FD250" s="294">
        <f>FD225</f>
        <v>4</v>
      </c>
      <c r="FE250" s="294" t="str">
        <f t="shared" ca="1" si="385"/>
        <v/>
      </c>
      <c r="FF250" s="294"/>
      <c r="FG250" s="294"/>
      <c r="FH250" s="294"/>
      <c r="FI250" s="294" t="str">
        <f>IF(OR(ISBLANK(FH250),ISBLANK(FI225)),"",(FH250-FH249)*FI225)</f>
        <v/>
      </c>
      <c r="FJ250" s="294">
        <f>FJ225</f>
        <v>4</v>
      </c>
      <c r="FK250" s="294" t="str">
        <f t="shared" ca="1" si="386"/>
        <v/>
      </c>
      <c r="FL250" s="294"/>
      <c r="FM250" s="294"/>
      <c r="FN250" s="294"/>
      <c r="FO250" s="294" t="str">
        <f>IF(OR(ISBLANK(FN250),ISBLANK(FO225)),"",(FN250-FN249)*FO225)</f>
        <v/>
      </c>
      <c r="FP250" s="294">
        <f>FP225</f>
        <v>3</v>
      </c>
      <c r="FQ250" s="294" t="str">
        <f t="shared" ca="1" si="387"/>
        <v/>
      </c>
      <c r="FR250" s="294"/>
      <c r="FS250" s="294"/>
      <c r="FT250" s="294" t="str">
        <f t="shared" ca="1" si="388"/>
        <v/>
      </c>
      <c r="FU250" s="294">
        <f>FU225</f>
        <v>3</v>
      </c>
      <c r="FV250" s="294" t="str">
        <f t="shared" ca="1" si="389"/>
        <v/>
      </c>
      <c r="FW250" s="294"/>
      <c r="FX250" s="294"/>
      <c r="FY250" s="294" t="str">
        <f t="shared" ca="1" si="390"/>
        <v/>
      </c>
      <c r="FZ250" s="294">
        <f>FZ225</f>
        <v>3</v>
      </c>
      <c r="GA250" s="294" t="str">
        <f t="shared" ca="1" si="391"/>
        <v/>
      </c>
      <c r="GB250" s="294"/>
      <c r="GC250" s="294"/>
      <c r="GD250" s="294" t="str">
        <f t="shared" ca="1" si="392"/>
        <v/>
      </c>
      <c r="GE250" s="294">
        <f>GE225</f>
        <v>3</v>
      </c>
      <c r="GF250" s="294" t="str">
        <f t="shared" ca="1" si="393"/>
        <v/>
      </c>
      <c r="GG250" s="294"/>
      <c r="GH250" s="294"/>
      <c r="GI250" s="294" t="str">
        <f t="shared" ca="1" si="394"/>
        <v/>
      </c>
      <c r="GJ250" s="294">
        <f>GJ225</f>
        <v>3</v>
      </c>
      <c r="GK250" s="294" t="str">
        <f t="shared" ca="1" si="395"/>
        <v/>
      </c>
      <c r="GL250" s="294"/>
      <c r="GM250" s="294"/>
      <c r="GN250" s="294" t="str">
        <f t="shared" ca="1" si="421"/>
        <v/>
      </c>
      <c r="GO250" s="294">
        <f>GO225</f>
        <v>3</v>
      </c>
      <c r="GP250" s="294" t="str">
        <f t="shared" ca="1" si="397"/>
        <v/>
      </c>
      <c r="GQ250" s="294"/>
      <c r="GR250" s="294"/>
      <c r="GS250" s="294" t="str">
        <f t="shared" ca="1" si="422"/>
        <v/>
      </c>
      <c r="GT250" s="294">
        <f>GT225</f>
        <v>2</v>
      </c>
      <c r="GU250" s="294" t="str">
        <f t="shared" ca="1" si="399"/>
        <v/>
      </c>
      <c r="GV250" s="294"/>
      <c r="GW250" s="294"/>
      <c r="GX250" s="294">
        <f>GX225</f>
        <v>2</v>
      </c>
      <c r="GY250" s="294" t="str">
        <f t="shared" ca="1" si="400"/>
        <v/>
      </c>
      <c r="GZ250" s="294"/>
      <c r="HA250" s="294"/>
      <c r="HB250" s="294">
        <f>HB225</f>
        <v>3</v>
      </c>
      <c r="HC250" s="294" t="str">
        <f t="shared" ca="1" si="401"/>
        <v/>
      </c>
      <c r="HD250" s="294"/>
      <c r="HE250" s="294"/>
      <c r="HF250" s="294"/>
      <c r="HG250" s="294">
        <f>HG225</f>
        <v>3</v>
      </c>
      <c r="HH250" s="294" t="str">
        <f t="shared" ca="1" si="402"/>
        <v/>
      </c>
      <c r="HI250" s="294"/>
      <c r="HJ250" s="294"/>
      <c r="HK250" s="294" t="str">
        <f t="shared" ca="1" si="403"/>
        <v/>
      </c>
      <c r="HL250" s="294">
        <f>HL225</f>
        <v>2</v>
      </c>
      <c r="HM250" s="294" t="str">
        <f t="shared" ca="1" si="404"/>
        <v/>
      </c>
      <c r="HN250" s="294"/>
      <c r="HO250" s="294"/>
    </row>
    <row r="251" spans="2:223" x14ac:dyDescent="0.25">
      <c r="B251" s="252">
        <v>23</v>
      </c>
      <c r="C251" s="252">
        <f>C225</f>
        <v>3</v>
      </c>
      <c r="D251" s="252" t="str">
        <f t="shared" ca="1" si="345"/>
        <v/>
      </c>
      <c r="E251" s="252"/>
      <c r="F251" s="252"/>
      <c r="G251" s="252" t="str">
        <f t="shared" ca="1" si="414"/>
        <v/>
      </c>
      <c r="H251" s="252">
        <f>H225</f>
        <v>3</v>
      </c>
      <c r="I251" s="252" t="str">
        <f t="shared" ca="1" si="347"/>
        <v/>
      </c>
      <c r="J251" s="252"/>
      <c r="K251" s="252"/>
      <c r="L251" s="252"/>
      <c r="M251" s="294">
        <f>M225</f>
        <v>4</v>
      </c>
      <c r="N251" s="294" t="str">
        <f t="shared" ca="1" si="348"/>
        <v/>
      </c>
      <c r="O251" s="294"/>
      <c r="P251" s="294"/>
      <c r="Q251" s="294"/>
      <c r="R251" s="294" t="str">
        <f>IF(OR(ISBLANK(Q251),ISBLANK(R225)),"",(Q251-Q250)*R225)</f>
        <v/>
      </c>
      <c r="S251" s="294">
        <f>S225</f>
        <v>4</v>
      </c>
      <c r="T251" s="294" t="str">
        <f t="shared" ca="1" si="349"/>
        <v/>
      </c>
      <c r="U251" s="294"/>
      <c r="V251" s="294"/>
      <c r="W251" s="294"/>
      <c r="X251" s="294" t="str">
        <f>IF(OR(ISBLANK(W251),ISBLANK(X225)),"",(W251-W250)*X225)</f>
        <v/>
      </c>
      <c r="Y251" s="294">
        <f>Y225</f>
        <v>4</v>
      </c>
      <c r="Z251" s="294" t="str">
        <f t="shared" ca="1" si="350"/>
        <v/>
      </c>
      <c r="AA251" s="294"/>
      <c r="AB251" s="294"/>
      <c r="AC251" s="294" t="str">
        <f t="shared" ca="1" si="415"/>
        <v/>
      </c>
      <c r="AD251" s="294" t="str">
        <f t="shared" ca="1" si="416"/>
        <v/>
      </c>
      <c r="AE251" s="294">
        <f>AE225</f>
        <v>1</v>
      </c>
      <c r="AF251" s="294" t="str">
        <f t="shared" ca="1" si="353"/>
        <v/>
      </c>
      <c r="AG251" s="294" t="str">
        <f t="shared" si="354"/>
        <v/>
      </c>
      <c r="AH251" s="294"/>
      <c r="AI251" s="294"/>
      <c r="AJ251" s="294">
        <f>AJ225</f>
        <v>3</v>
      </c>
      <c r="AK251" s="294" t="str">
        <f t="shared" ca="1" si="355"/>
        <v/>
      </c>
      <c r="AL251" s="294"/>
      <c r="AM251" s="294"/>
      <c r="AN251" s="294"/>
      <c r="AO251" s="294">
        <f>AO225</f>
        <v>4</v>
      </c>
      <c r="AP251" s="294" t="str">
        <f t="shared" ca="1" si="356"/>
        <v/>
      </c>
      <c r="AQ251" s="294"/>
      <c r="AR251" s="294"/>
      <c r="AS251" s="294" t="str">
        <f t="shared" ca="1" si="417"/>
        <v/>
      </c>
      <c r="AT251" s="294" t="str">
        <f t="shared" ca="1" si="358"/>
        <v/>
      </c>
      <c r="AU251" s="294">
        <f>AU225</f>
        <v>1</v>
      </c>
      <c r="AV251" s="294" t="str">
        <f t="shared" ca="1" si="359"/>
        <v/>
      </c>
      <c r="AW251" s="294" t="str">
        <f t="shared" si="360"/>
        <v/>
      </c>
      <c r="AX251" s="294"/>
      <c r="AY251" s="294"/>
      <c r="AZ251" s="294">
        <f>AZ225</f>
        <v>5</v>
      </c>
      <c r="BA251" s="294" t="str">
        <f t="shared" ca="1" si="361"/>
        <v/>
      </c>
      <c r="BB251" s="294"/>
      <c r="BC251" s="294"/>
      <c r="BD251" s="294"/>
      <c r="BE251" s="294" t="str">
        <f>IF(OR(ISBLANK(BD251),ISBLANK(BE225)),"",(BD251-BD250)*BE225)</f>
        <v/>
      </c>
      <c r="BF251" s="294"/>
      <c r="BG251" s="294">
        <f>BG225</f>
        <v>5</v>
      </c>
      <c r="BH251" s="294" t="str">
        <f t="shared" ca="1" si="362"/>
        <v/>
      </c>
      <c r="BI251" s="294"/>
      <c r="BJ251" s="294"/>
      <c r="BK251" s="294"/>
      <c r="BL251" s="294" t="str">
        <f>IF(OR(ISBLANK(BK251),ISBLANK(BL225)),"",(BK251-BK250)*BL225)</f>
        <v/>
      </c>
      <c r="BM251" s="294"/>
      <c r="BN251" s="294">
        <f>BN225</f>
        <v>5</v>
      </c>
      <c r="BO251" s="294" t="str">
        <f t="shared" ca="1" si="363"/>
        <v/>
      </c>
      <c r="BP251" s="294"/>
      <c r="BQ251" s="294"/>
      <c r="BR251" s="294"/>
      <c r="BS251" s="294" t="str">
        <f>IF(OR(ISBLANK(BR251),ISBLANK(BS225)),"",(BR251-BR250)*BS225)</f>
        <v/>
      </c>
      <c r="BT251" s="294"/>
      <c r="BU251" s="294">
        <f>BU225</f>
        <v>5</v>
      </c>
      <c r="BV251" s="294" t="str">
        <f t="shared" ca="1" si="364"/>
        <v/>
      </c>
      <c r="BW251" s="294"/>
      <c r="BX251" s="294"/>
      <c r="BY251" s="294"/>
      <c r="BZ251" s="294" t="str">
        <f>IF(OR(ISBLANK(BY251),ISBLANK(BZ225)),"",(BY251-BY250)*BZ225)</f>
        <v/>
      </c>
      <c r="CA251" s="294"/>
      <c r="CB251" s="294">
        <f>CB225</f>
        <v>5</v>
      </c>
      <c r="CC251" s="294" t="str">
        <f t="shared" ca="1" si="365"/>
        <v/>
      </c>
      <c r="CD251" s="294"/>
      <c r="CE251" s="294"/>
      <c r="CF251" s="294"/>
      <c r="CG251" s="294" t="str">
        <f>IF(OR(ISBLANK(CF251),ISBLANK(CG225)),"",(CF251-CF250)*CG225)</f>
        <v/>
      </c>
      <c r="CH251" s="294"/>
      <c r="CI251" s="294">
        <f>CI225</f>
        <v>5</v>
      </c>
      <c r="CJ251" s="294" t="str">
        <f t="shared" ca="1" si="366"/>
        <v/>
      </c>
      <c r="CK251" s="294"/>
      <c r="CL251" s="294"/>
      <c r="CM251" s="294"/>
      <c r="CN251" s="294" t="str">
        <f>IF(OR(ISBLANK(CM251),ISBLANK(CN225)),"",(CM251-CM250)*CN225)</f>
        <v/>
      </c>
      <c r="CO251" s="294"/>
      <c r="CP251" s="294">
        <f>CP225</f>
        <v>3</v>
      </c>
      <c r="CQ251" s="294" t="str">
        <f t="shared" ca="1" si="367"/>
        <v/>
      </c>
      <c r="CR251" s="294"/>
      <c r="CS251" s="294"/>
      <c r="CT251" s="294" t="str">
        <f t="shared" ca="1" si="418"/>
        <v/>
      </c>
      <c r="CU251" s="294">
        <f>CU225</f>
        <v>2</v>
      </c>
      <c r="CV251" s="294" t="str">
        <f t="shared" ca="1" si="369"/>
        <v/>
      </c>
      <c r="CW251" s="294"/>
      <c r="CX251" s="294"/>
      <c r="CY251" s="294">
        <f>CY225</f>
        <v>2</v>
      </c>
      <c r="CZ251" s="294" t="str">
        <f t="shared" ca="1" si="370"/>
        <v/>
      </c>
      <c r="DA251" s="294"/>
      <c r="DB251" s="294"/>
      <c r="DC251" s="294">
        <f>DC225</f>
        <v>2</v>
      </c>
      <c r="DD251" s="294" t="str">
        <f t="shared" ca="1" si="371"/>
        <v/>
      </c>
      <c r="DE251" s="294"/>
      <c r="DF251" s="294"/>
      <c r="DG251" s="294">
        <f>DG225</f>
        <v>3</v>
      </c>
      <c r="DH251" s="294" t="str">
        <f t="shared" ca="1" si="372"/>
        <v/>
      </c>
      <c r="DI251" s="294"/>
      <c r="DJ251" s="294"/>
      <c r="DK251" s="294"/>
      <c r="DL251" s="294">
        <f>DL225</f>
        <v>5</v>
      </c>
      <c r="DM251" s="294" t="str">
        <f t="shared" ca="1" si="373"/>
        <v/>
      </c>
      <c r="DN251" s="294"/>
      <c r="DO251" s="294"/>
      <c r="DP251" s="294" t="str">
        <f t="shared" ca="1" si="419"/>
        <v/>
      </c>
      <c r="DQ251" s="294"/>
      <c r="DR251" s="294" t="str">
        <f t="shared" ca="1" si="420"/>
        <v/>
      </c>
      <c r="DS251" s="294">
        <f>DS225</f>
        <v>1</v>
      </c>
      <c r="DT251" s="294" t="str">
        <f t="shared" ca="1" si="376"/>
        <v/>
      </c>
      <c r="DU251" s="294" t="str">
        <f t="shared" si="377"/>
        <v/>
      </c>
      <c r="DV251" s="294"/>
      <c r="DW251" s="294"/>
      <c r="DX251" s="294">
        <f>DX225</f>
        <v>2</v>
      </c>
      <c r="DY251" s="294" t="str">
        <f t="shared" ca="1" si="378"/>
        <v/>
      </c>
      <c r="DZ251" s="294"/>
      <c r="EA251" s="294"/>
      <c r="EB251" s="294">
        <f>EB225</f>
        <v>4</v>
      </c>
      <c r="EC251" s="294" t="str">
        <f t="shared" ca="1" si="379"/>
        <v/>
      </c>
      <c r="ED251" s="294"/>
      <c r="EE251" s="294"/>
      <c r="EF251" s="294"/>
      <c r="EG251" s="294" t="str">
        <f>IF(OR(ISBLANK(EF251),ISBLANK(EG225)),"",(EF251-EF250)*EG225)</f>
        <v/>
      </c>
      <c r="EH251" s="294">
        <f>EH225</f>
        <v>4</v>
      </c>
      <c r="EI251" s="294" t="str">
        <f t="shared" ca="1" si="380"/>
        <v/>
      </c>
      <c r="EJ251" s="294"/>
      <c r="EK251" s="294"/>
      <c r="EL251" s="294"/>
      <c r="EM251" s="294" t="str">
        <f>IF(OR(ISBLANK(EL251),ISBLANK(EM225)),"",(EL251-EL250)*EM225)</f>
        <v/>
      </c>
      <c r="EN251" s="294">
        <f>EN225</f>
        <v>2</v>
      </c>
      <c r="EO251" s="294" t="str">
        <f t="shared" ca="1" si="381"/>
        <v/>
      </c>
      <c r="EP251" s="294"/>
      <c r="EQ251" s="294"/>
      <c r="ER251" s="294">
        <f>ER225</f>
        <v>2</v>
      </c>
      <c r="ES251" s="294" t="str">
        <f t="shared" ca="1" si="382"/>
        <v/>
      </c>
      <c r="ET251" s="294"/>
      <c r="EU251" s="294"/>
      <c r="EV251" s="294">
        <f>EV225</f>
        <v>2</v>
      </c>
      <c r="EW251" s="294" t="str">
        <f t="shared" ca="1" si="383"/>
        <v/>
      </c>
      <c r="EX251" s="294"/>
      <c r="EY251" s="294"/>
      <c r="EZ251" s="294">
        <f>EZ225</f>
        <v>2</v>
      </c>
      <c r="FA251" s="294" t="str">
        <f t="shared" ca="1" si="384"/>
        <v/>
      </c>
      <c r="FB251" s="294"/>
      <c r="FC251" s="294"/>
      <c r="FD251" s="294">
        <f>FD225</f>
        <v>4</v>
      </c>
      <c r="FE251" s="294" t="str">
        <f t="shared" ca="1" si="385"/>
        <v/>
      </c>
      <c r="FF251" s="294"/>
      <c r="FG251" s="294"/>
      <c r="FH251" s="294"/>
      <c r="FI251" s="294" t="str">
        <f>IF(OR(ISBLANK(FH251),ISBLANK(FI225)),"",(FH251-FH250)*FI225)</f>
        <v/>
      </c>
      <c r="FJ251" s="294">
        <f>FJ225</f>
        <v>4</v>
      </c>
      <c r="FK251" s="294" t="str">
        <f t="shared" ca="1" si="386"/>
        <v/>
      </c>
      <c r="FL251" s="294"/>
      <c r="FM251" s="294"/>
      <c r="FN251" s="294"/>
      <c r="FO251" s="294" t="str">
        <f>IF(OR(ISBLANK(FN251),ISBLANK(FO225)),"",(FN251-FN250)*FO225)</f>
        <v/>
      </c>
      <c r="FP251" s="294">
        <f>FP225</f>
        <v>3</v>
      </c>
      <c r="FQ251" s="294" t="str">
        <f t="shared" ca="1" si="387"/>
        <v/>
      </c>
      <c r="FR251" s="294"/>
      <c r="FS251" s="294"/>
      <c r="FT251" s="294" t="str">
        <f t="shared" ca="1" si="388"/>
        <v/>
      </c>
      <c r="FU251" s="294">
        <f>FU225</f>
        <v>3</v>
      </c>
      <c r="FV251" s="294" t="str">
        <f t="shared" ca="1" si="389"/>
        <v/>
      </c>
      <c r="FW251" s="294"/>
      <c r="FX251" s="294"/>
      <c r="FY251" s="294" t="str">
        <f t="shared" ca="1" si="390"/>
        <v/>
      </c>
      <c r="FZ251" s="294">
        <f>FZ225</f>
        <v>3</v>
      </c>
      <c r="GA251" s="294" t="str">
        <f t="shared" ca="1" si="391"/>
        <v/>
      </c>
      <c r="GB251" s="294"/>
      <c r="GC251" s="294"/>
      <c r="GD251" s="294" t="str">
        <f t="shared" ca="1" si="392"/>
        <v/>
      </c>
      <c r="GE251" s="294">
        <f>GE225</f>
        <v>3</v>
      </c>
      <c r="GF251" s="294" t="str">
        <f t="shared" ca="1" si="393"/>
        <v/>
      </c>
      <c r="GG251" s="294"/>
      <c r="GH251" s="294"/>
      <c r="GI251" s="294" t="str">
        <f t="shared" ca="1" si="394"/>
        <v/>
      </c>
      <c r="GJ251" s="294">
        <f>GJ225</f>
        <v>3</v>
      </c>
      <c r="GK251" s="294" t="str">
        <f t="shared" ca="1" si="395"/>
        <v/>
      </c>
      <c r="GL251" s="294"/>
      <c r="GM251" s="294"/>
      <c r="GN251" s="294" t="str">
        <f t="shared" ca="1" si="421"/>
        <v/>
      </c>
      <c r="GO251" s="294">
        <f>GO225</f>
        <v>3</v>
      </c>
      <c r="GP251" s="294" t="str">
        <f t="shared" ca="1" si="397"/>
        <v/>
      </c>
      <c r="GQ251" s="294"/>
      <c r="GR251" s="294"/>
      <c r="GS251" s="294" t="str">
        <f t="shared" ca="1" si="422"/>
        <v/>
      </c>
      <c r="GT251" s="294">
        <f>GT225</f>
        <v>2</v>
      </c>
      <c r="GU251" s="294" t="str">
        <f t="shared" ca="1" si="399"/>
        <v/>
      </c>
      <c r="GV251" s="294"/>
      <c r="GW251" s="294"/>
      <c r="GX251" s="294">
        <f>GX225</f>
        <v>2</v>
      </c>
      <c r="GY251" s="294" t="str">
        <f t="shared" ca="1" si="400"/>
        <v/>
      </c>
      <c r="GZ251" s="294"/>
      <c r="HA251" s="294"/>
      <c r="HB251" s="294">
        <f>HB225</f>
        <v>3</v>
      </c>
      <c r="HC251" s="294" t="str">
        <f t="shared" ca="1" si="401"/>
        <v/>
      </c>
      <c r="HD251" s="294"/>
      <c r="HE251" s="294"/>
      <c r="HF251" s="294"/>
      <c r="HG251" s="294">
        <f>HG225</f>
        <v>3</v>
      </c>
      <c r="HH251" s="294" t="str">
        <f t="shared" ca="1" si="402"/>
        <v/>
      </c>
      <c r="HI251" s="294"/>
      <c r="HJ251" s="294"/>
      <c r="HK251" s="294" t="str">
        <f t="shared" ca="1" si="403"/>
        <v/>
      </c>
      <c r="HL251" s="294">
        <f>HL225</f>
        <v>2</v>
      </c>
      <c r="HM251" s="294" t="str">
        <f t="shared" ca="1" si="404"/>
        <v/>
      </c>
      <c r="HN251" s="294"/>
      <c r="HO251" s="294"/>
    </row>
    <row r="252" spans="2:223" x14ac:dyDescent="0.25">
      <c r="B252" s="252">
        <v>24</v>
      </c>
      <c r="C252" s="252">
        <f>C225</f>
        <v>3</v>
      </c>
      <c r="D252" s="252" t="str">
        <f t="shared" ca="1" si="345"/>
        <v/>
      </c>
      <c r="E252" s="252"/>
      <c r="F252" s="252"/>
      <c r="G252" s="252" t="str">
        <f t="shared" ca="1" si="414"/>
        <v/>
      </c>
      <c r="H252" s="252">
        <f>H225</f>
        <v>3</v>
      </c>
      <c r="I252" s="252" t="str">
        <f t="shared" ca="1" si="347"/>
        <v/>
      </c>
      <c r="J252" s="252"/>
      <c r="K252" s="252"/>
      <c r="L252" s="252"/>
      <c r="M252" s="294">
        <f>M225</f>
        <v>4</v>
      </c>
      <c r="N252" s="294" t="str">
        <f t="shared" ca="1" si="348"/>
        <v/>
      </c>
      <c r="O252" s="294"/>
      <c r="P252" s="294"/>
      <c r="Q252" s="294"/>
      <c r="R252" s="294" t="str">
        <f>IF(OR(ISBLANK(Q252),ISBLANK(R225)),"",(Q252-Q251)*R225)</f>
        <v/>
      </c>
      <c r="S252" s="294">
        <f>S225</f>
        <v>4</v>
      </c>
      <c r="T252" s="294" t="str">
        <f t="shared" ca="1" si="349"/>
        <v/>
      </c>
      <c r="U252" s="294"/>
      <c r="V252" s="294"/>
      <c r="W252" s="294"/>
      <c r="X252" s="294" t="str">
        <f>IF(OR(ISBLANK(W252),ISBLANK(X225)),"",(W252-W251)*X225)</f>
        <v/>
      </c>
      <c r="Y252" s="294">
        <f>Y225</f>
        <v>4</v>
      </c>
      <c r="Z252" s="294" t="str">
        <f t="shared" ca="1" si="350"/>
        <v/>
      </c>
      <c r="AA252" s="294"/>
      <c r="AB252" s="294"/>
      <c r="AC252" s="294" t="str">
        <f t="shared" ca="1" si="415"/>
        <v/>
      </c>
      <c r="AD252" s="294" t="str">
        <f t="shared" ca="1" si="416"/>
        <v/>
      </c>
      <c r="AE252" s="294">
        <f>AE225</f>
        <v>1</v>
      </c>
      <c r="AF252" s="294" t="str">
        <f t="shared" ca="1" si="353"/>
        <v/>
      </c>
      <c r="AG252" s="294" t="str">
        <f t="shared" si="354"/>
        <v/>
      </c>
      <c r="AH252" s="294"/>
      <c r="AI252" s="294"/>
      <c r="AJ252" s="294">
        <f>AJ225</f>
        <v>3</v>
      </c>
      <c r="AK252" s="294" t="str">
        <f t="shared" ca="1" si="355"/>
        <v/>
      </c>
      <c r="AL252" s="294"/>
      <c r="AM252" s="294"/>
      <c r="AN252" s="294"/>
      <c r="AO252" s="294">
        <f>AO225</f>
        <v>4</v>
      </c>
      <c r="AP252" s="294" t="str">
        <f t="shared" ca="1" si="356"/>
        <v/>
      </c>
      <c r="AQ252" s="294"/>
      <c r="AR252" s="294"/>
      <c r="AS252" s="294" t="str">
        <f t="shared" ca="1" si="417"/>
        <v/>
      </c>
      <c r="AT252" s="294" t="str">
        <f t="shared" ca="1" si="358"/>
        <v/>
      </c>
      <c r="AU252" s="294">
        <f>AU225</f>
        <v>1</v>
      </c>
      <c r="AV252" s="294" t="str">
        <f t="shared" ca="1" si="359"/>
        <v/>
      </c>
      <c r="AW252" s="294" t="str">
        <f t="shared" si="360"/>
        <v/>
      </c>
      <c r="AX252" s="294"/>
      <c r="AY252" s="294"/>
      <c r="AZ252" s="294">
        <f>AZ225</f>
        <v>5</v>
      </c>
      <c r="BA252" s="294" t="str">
        <f t="shared" ca="1" si="361"/>
        <v/>
      </c>
      <c r="BB252" s="294"/>
      <c r="BC252" s="294"/>
      <c r="BD252" s="294"/>
      <c r="BE252" s="294" t="str">
        <f>IF(OR(ISBLANK(BD252),ISBLANK(BE225)),"",(BD252-BD251)*BE225)</f>
        <v/>
      </c>
      <c r="BF252" s="294"/>
      <c r="BG252" s="294">
        <f>BG225</f>
        <v>5</v>
      </c>
      <c r="BH252" s="294" t="str">
        <f t="shared" ca="1" si="362"/>
        <v/>
      </c>
      <c r="BI252" s="294"/>
      <c r="BJ252" s="294"/>
      <c r="BK252" s="294"/>
      <c r="BL252" s="294" t="str">
        <f>IF(OR(ISBLANK(BK252),ISBLANK(BL225)),"",(BK252-BK251)*BL225)</f>
        <v/>
      </c>
      <c r="BM252" s="294"/>
      <c r="BN252" s="294">
        <f>BN225</f>
        <v>5</v>
      </c>
      <c r="BO252" s="294" t="str">
        <f t="shared" ca="1" si="363"/>
        <v/>
      </c>
      <c r="BP252" s="294"/>
      <c r="BQ252" s="294"/>
      <c r="BR252" s="294"/>
      <c r="BS252" s="294" t="str">
        <f>IF(OR(ISBLANK(BR252),ISBLANK(BS225)),"",(BR252-BR251)*BS225)</f>
        <v/>
      </c>
      <c r="BT252" s="294"/>
      <c r="BU252" s="294">
        <f>BU225</f>
        <v>5</v>
      </c>
      <c r="BV252" s="294" t="str">
        <f t="shared" ca="1" si="364"/>
        <v/>
      </c>
      <c r="BW252" s="294"/>
      <c r="BX252" s="294"/>
      <c r="BY252" s="294"/>
      <c r="BZ252" s="294" t="str">
        <f>IF(OR(ISBLANK(BY252),ISBLANK(BZ225)),"",(BY252-BY251)*BZ225)</f>
        <v/>
      </c>
      <c r="CA252" s="294"/>
      <c r="CB252" s="294">
        <f>CB225</f>
        <v>5</v>
      </c>
      <c r="CC252" s="294" t="str">
        <f t="shared" ca="1" si="365"/>
        <v/>
      </c>
      <c r="CD252" s="294"/>
      <c r="CE252" s="294"/>
      <c r="CF252" s="294"/>
      <c r="CG252" s="294" t="str">
        <f>IF(OR(ISBLANK(CF252),ISBLANK(CG225)),"",(CF252-CF251)*CG225)</f>
        <v/>
      </c>
      <c r="CH252" s="294"/>
      <c r="CI252" s="294">
        <f>CI225</f>
        <v>5</v>
      </c>
      <c r="CJ252" s="294" t="str">
        <f t="shared" ca="1" si="366"/>
        <v/>
      </c>
      <c r="CK252" s="294"/>
      <c r="CL252" s="294"/>
      <c r="CM252" s="294"/>
      <c r="CN252" s="294" t="str">
        <f>IF(OR(ISBLANK(CM252),ISBLANK(CN225)),"",(CM252-CM251)*CN225)</f>
        <v/>
      </c>
      <c r="CO252" s="294"/>
      <c r="CP252" s="294">
        <f>CP225</f>
        <v>3</v>
      </c>
      <c r="CQ252" s="294" t="str">
        <f t="shared" ca="1" si="367"/>
        <v/>
      </c>
      <c r="CR252" s="294"/>
      <c r="CS252" s="294"/>
      <c r="CT252" s="294" t="str">
        <f t="shared" ca="1" si="418"/>
        <v/>
      </c>
      <c r="CU252" s="294">
        <f>CU225</f>
        <v>2</v>
      </c>
      <c r="CV252" s="294" t="str">
        <f t="shared" ca="1" si="369"/>
        <v/>
      </c>
      <c r="CW252" s="294"/>
      <c r="CX252" s="294"/>
      <c r="CY252" s="294">
        <f>CY225</f>
        <v>2</v>
      </c>
      <c r="CZ252" s="294" t="str">
        <f t="shared" ca="1" si="370"/>
        <v/>
      </c>
      <c r="DA252" s="294"/>
      <c r="DB252" s="294"/>
      <c r="DC252" s="294">
        <f>DC225</f>
        <v>2</v>
      </c>
      <c r="DD252" s="294" t="str">
        <f t="shared" ca="1" si="371"/>
        <v/>
      </c>
      <c r="DE252" s="294"/>
      <c r="DF252" s="294"/>
      <c r="DG252" s="294">
        <f>DG225</f>
        <v>3</v>
      </c>
      <c r="DH252" s="294" t="str">
        <f t="shared" ca="1" si="372"/>
        <v/>
      </c>
      <c r="DI252" s="294"/>
      <c r="DJ252" s="294"/>
      <c r="DK252" s="294"/>
      <c r="DL252" s="294">
        <f>DL225</f>
        <v>5</v>
      </c>
      <c r="DM252" s="294" t="str">
        <f t="shared" ca="1" si="373"/>
        <v/>
      </c>
      <c r="DN252" s="294"/>
      <c r="DO252" s="294"/>
      <c r="DP252" s="294" t="str">
        <f t="shared" ca="1" si="419"/>
        <v/>
      </c>
      <c r="DQ252" s="294"/>
      <c r="DR252" s="294" t="str">
        <f t="shared" ca="1" si="420"/>
        <v/>
      </c>
      <c r="DS252" s="294">
        <f>DS225</f>
        <v>1</v>
      </c>
      <c r="DT252" s="294" t="str">
        <f t="shared" ca="1" si="376"/>
        <v/>
      </c>
      <c r="DU252" s="294" t="str">
        <f t="shared" si="377"/>
        <v/>
      </c>
      <c r="DV252" s="294"/>
      <c r="DW252" s="294"/>
      <c r="DX252" s="294">
        <f>DX225</f>
        <v>2</v>
      </c>
      <c r="DY252" s="294" t="str">
        <f t="shared" ca="1" si="378"/>
        <v/>
      </c>
      <c r="DZ252" s="294"/>
      <c r="EA252" s="294"/>
      <c r="EB252" s="294">
        <f>EB225</f>
        <v>4</v>
      </c>
      <c r="EC252" s="294" t="str">
        <f t="shared" ca="1" si="379"/>
        <v/>
      </c>
      <c r="ED252" s="294"/>
      <c r="EE252" s="294"/>
      <c r="EF252" s="294"/>
      <c r="EG252" s="294" t="str">
        <f>IF(OR(ISBLANK(EF252),ISBLANK(EG225)),"",(EF252-EF251)*EG225)</f>
        <v/>
      </c>
      <c r="EH252" s="294">
        <f>EH225</f>
        <v>4</v>
      </c>
      <c r="EI252" s="294" t="str">
        <f t="shared" ca="1" si="380"/>
        <v/>
      </c>
      <c r="EJ252" s="294"/>
      <c r="EK252" s="294"/>
      <c r="EL252" s="294"/>
      <c r="EM252" s="294" t="str">
        <f>IF(OR(ISBLANK(EL252),ISBLANK(EM225)),"",(EL252-EL251)*EM225)</f>
        <v/>
      </c>
      <c r="EN252" s="294">
        <f>EN225</f>
        <v>2</v>
      </c>
      <c r="EO252" s="294" t="str">
        <f t="shared" ca="1" si="381"/>
        <v/>
      </c>
      <c r="EP252" s="294"/>
      <c r="EQ252" s="294"/>
      <c r="ER252" s="294">
        <f>ER225</f>
        <v>2</v>
      </c>
      <c r="ES252" s="294" t="str">
        <f t="shared" ca="1" si="382"/>
        <v/>
      </c>
      <c r="ET252" s="294"/>
      <c r="EU252" s="294"/>
      <c r="EV252" s="294">
        <f>EV225</f>
        <v>2</v>
      </c>
      <c r="EW252" s="294" t="str">
        <f t="shared" ca="1" si="383"/>
        <v/>
      </c>
      <c r="EX252" s="294"/>
      <c r="EY252" s="294"/>
      <c r="EZ252" s="294">
        <f>EZ225</f>
        <v>2</v>
      </c>
      <c r="FA252" s="294" t="str">
        <f t="shared" ca="1" si="384"/>
        <v/>
      </c>
      <c r="FB252" s="294"/>
      <c r="FC252" s="294"/>
      <c r="FD252" s="294">
        <f>FD225</f>
        <v>4</v>
      </c>
      <c r="FE252" s="294" t="str">
        <f t="shared" ca="1" si="385"/>
        <v/>
      </c>
      <c r="FF252" s="294"/>
      <c r="FG252" s="294"/>
      <c r="FH252" s="294"/>
      <c r="FI252" s="294" t="str">
        <f>IF(OR(ISBLANK(FH252),ISBLANK(FI225)),"",(FH252-FH251)*FI225)</f>
        <v/>
      </c>
      <c r="FJ252" s="294">
        <f>FJ225</f>
        <v>4</v>
      </c>
      <c r="FK252" s="294" t="str">
        <f t="shared" ca="1" si="386"/>
        <v/>
      </c>
      <c r="FL252" s="294"/>
      <c r="FM252" s="294"/>
      <c r="FN252" s="294"/>
      <c r="FO252" s="294" t="str">
        <f>IF(OR(ISBLANK(FN252),ISBLANK(FO225)),"",(FN252-FN251)*FO225)</f>
        <v/>
      </c>
      <c r="FP252" s="294">
        <f>FP225</f>
        <v>3</v>
      </c>
      <c r="FQ252" s="294" t="str">
        <f t="shared" ca="1" si="387"/>
        <v/>
      </c>
      <c r="FR252" s="294"/>
      <c r="FS252" s="294"/>
      <c r="FT252" s="294" t="str">
        <f t="shared" ca="1" si="388"/>
        <v/>
      </c>
      <c r="FU252" s="294">
        <f>FU225</f>
        <v>3</v>
      </c>
      <c r="FV252" s="294" t="str">
        <f t="shared" ca="1" si="389"/>
        <v/>
      </c>
      <c r="FW252" s="294"/>
      <c r="FX252" s="294"/>
      <c r="FY252" s="294" t="str">
        <f t="shared" ca="1" si="390"/>
        <v/>
      </c>
      <c r="FZ252" s="294">
        <f>FZ225</f>
        <v>3</v>
      </c>
      <c r="GA252" s="294" t="str">
        <f t="shared" ca="1" si="391"/>
        <v/>
      </c>
      <c r="GB252" s="294"/>
      <c r="GC252" s="294"/>
      <c r="GD252" s="294" t="str">
        <f t="shared" ca="1" si="392"/>
        <v/>
      </c>
      <c r="GE252" s="294">
        <f>GE225</f>
        <v>3</v>
      </c>
      <c r="GF252" s="294" t="str">
        <f t="shared" ca="1" si="393"/>
        <v/>
      </c>
      <c r="GG252" s="294"/>
      <c r="GH252" s="294"/>
      <c r="GI252" s="294" t="str">
        <f t="shared" ca="1" si="394"/>
        <v/>
      </c>
      <c r="GJ252" s="294">
        <f>GJ225</f>
        <v>3</v>
      </c>
      <c r="GK252" s="294" t="str">
        <f t="shared" ca="1" si="395"/>
        <v/>
      </c>
      <c r="GL252" s="294"/>
      <c r="GM252" s="294"/>
      <c r="GN252" s="294" t="str">
        <f t="shared" ca="1" si="421"/>
        <v/>
      </c>
      <c r="GO252" s="294">
        <f>GO225</f>
        <v>3</v>
      </c>
      <c r="GP252" s="294" t="str">
        <f t="shared" ca="1" si="397"/>
        <v/>
      </c>
      <c r="GQ252" s="294"/>
      <c r="GR252" s="294"/>
      <c r="GS252" s="294" t="str">
        <f t="shared" ca="1" si="422"/>
        <v/>
      </c>
      <c r="GT252" s="294">
        <f>GT225</f>
        <v>2</v>
      </c>
      <c r="GU252" s="294" t="str">
        <f t="shared" ca="1" si="399"/>
        <v/>
      </c>
      <c r="GV252" s="294"/>
      <c r="GW252" s="294"/>
      <c r="GX252" s="294">
        <f>GX225</f>
        <v>2</v>
      </c>
      <c r="GY252" s="294" t="str">
        <f t="shared" ca="1" si="400"/>
        <v/>
      </c>
      <c r="GZ252" s="294"/>
      <c r="HA252" s="294"/>
      <c r="HB252" s="294">
        <f>HB225</f>
        <v>3</v>
      </c>
      <c r="HC252" s="294" t="str">
        <f t="shared" ca="1" si="401"/>
        <v/>
      </c>
      <c r="HD252" s="294"/>
      <c r="HE252" s="294"/>
      <c r="HF252" s="294"/>
      <c r="HG252" s="294">
        <f>HG225</f>
        <v>3</v>
      </c>
      <c r="HH252" s="294" t="str">
        <f t="shared" ca="1" si="402"/>
        <v/>
      </c>
      <c r="HI252" s="294"/>
      <c r="HJ252" s="294"/>
      <c r="HK252" s="294" t="str">
        <f t="shared" ca="1" si="403"/>
        <v/>
      </c>
      <c r="HL252" s="294">
        <f>HL225</f>
        <v>2</v>
      </c>
      <c r="HM252" s="294" t="str">
        <f t="shared" ca="1" si="404"/>
        <v/>
      </c>
      <c r="HN252" s="294"/>
      <c r="HO252" s="294"/>
    </row>
    <row r="253" spans="2:223" x14ac:dyDescent="0.25">
      <c r="B253" s="252">
        <v>25</v>
      </c>
      <c r="C253" s="252">
        <f>C225</f>
        <v>3</v>
      </c>
      <c r="D253" s="252" t="str">
        <f t="shared" ca="1" si="345"/>
        <v/>
      </c>
      <c r="E253" s="252"/>
      <c r="F253" s="252"/>
      <c r="G253" s="252" t="str">
        <f t="shared" ca="1" si="414"/>
        <v/>
      </c>
      <c r="H253" s="252">
        <f>H225</f>
        <v>3</v>
      </c>
      <c r="I253" s="252" t="str">
        <f t="shared" ca="1" si="347"/>
        <v/>
      </c>
      <c r="J253" s="252"/>
      <c r="K253" s="252"/>
      <c r="L253" s="252"/>
      <c r="M253" s="294">
        <f>M225</f>
        <v>4</v>
      </c>
      <c r="N253" s="294" t="str">
        <f t="shared" ca="1" si="348"/>
        <v/>
      </c>
      <c r="O253" s="294"/>
      <c r="P253" s="294"/>
      <c r="Q253" s="294"/>
      <c r="R253" s="294" t="str">
        <f>IF(OR(ISBLANK(Q253),ISBLANK(R225)),"",(Q253-Q252)*R225)</f>
        <v/>
      </c>
      <c r="S253" s="294">
        <f>S225</f>
        <v>4</v>
      </c>
      <c r="T253" s="294" t="str">
        <f t="shared" ca="1" si="349"/>
        <v/>
      </c>
      <c r="U253" s="294"/>
      <c r="V253" s="294"/>
      <c r="W253" s="294"/>
      <c r="X253" s="294" t="str">
        <f>IF(OR(ISBLANK(W253),ISBLANK(X225)),"",(W253-W252)*X225)</f>
        <v/>
      </c>
      <c r="Y253" s="294">
        <f>Y225</f>
        <v>4</v>
      </c>
      <c r="Z253" s="294" t="str">
        <f t="shared" ca="1" si="350"/>
        <v/>
      </c>
      <c r="AA253" s="294"/>
      <c r="AB253" s="294"/>
      <c r="AC253" s="294" t="str">
        <f t="shared" ca="1" si="415"/>
        <v/>
      </c>
      <c r="AD253" s="294" t="str">
        <f t="shared" ca="1" si="416"/>
        <v/>
      </c>
      <c r="AE253" s="294">
        <f>AE225</f>
        <v>1</v>
      </c>
      <c r="AF253" s="294" t="str">
        <f t="shared" ca="1" si="353"/>
        <v/>
      </c>
      <c r="AG253" s="294" t="str">
        <f t="shared" si="354"/>
        <v/>
      </c>
      <c r="AH253" s="294"/>
      <c r="AI253" s="294"/>
      <c r="AJ253" s="294">
        <f>AJ225</f>
        <v>3</v>
      </c>
      <c r="AK253" s="294" t="str">
        <f t="shared" ca="1" si="355"/>
        <v/>
      </c>
      <c r="AL253" s="294"/>
      <c r="AM253" s="294"/>
      <c r="AN253" s="294"/>
      <c r="AO253" s="294">
        <f>AO225</f>
        <v>4</v>
      </c>
      <c r="AP253" s="294" t="str">
        <f t="shared" ca="1" si="356"/>
        <v/>
      </c>
      <c r="AQ253" s="294"/>
      <c r="AR253" s="294"/>
      <c r="AS253" s="294" t="str">
        <f t="shared" ca="1" si="417"/>
        <v/>
      </c>
      <c r="AT253" s="294" t="str">
        <f t="shared" ca="1" si="358"/>
        <v/>
      </c>
      <c r="AU253" s="294">
        <f>AU225</f>
        <v>1</v>
      </c>
      <c r="AV253" s="294" t="str">
        <f t="shared" ca="1" si="359"/>
        <v/>
      </c>
      <c r="AW253" s="294" t="str">
        <f t="shared" si="360"/>
        <v/>
      </c>
      <c r="AX253" s="294"/>
      <c r="AY253" s="294"/>
      <c r="AZ253" s="294">
        <f>AZ225</f>
        <v>5</v>
      </c>
      <c r="BA253" s="294" t="str">
        <f t="shared" ca="1" si="361"/>
        <v/>
      </c>
      <c r="BB253" s="294"/>
      <c r="BC253" s="294"/>
      <c r="BD253" s="294"/>
      <c r="BE253" s="294" t="str">
        <f>IF(OR(ISBLANK(BD253),ISBLANK(BE225)),"",(BD253-BD252)*BE225)</f>
        <v/>
      </c>
      <c r="BF253" s="294"/>
      <c r="BG253" s="294">
        <f>BG225</f>
        <v>5</v>
      </c>
      <c r="BH253" s="294" t="str">
        <f t="shared" ca="1" si="362"/>
        <v/>
      </c>
      <c r="BI253" s="294"/>
      <c r="BJ253" s="294"/>
      <c r="BK253" s="294"/>
      <c r="BL253" s="294" t="str">
        <f>IF(OR(ISBLANK(BK253),ISBLANK(BL225)),"",(BK253-BK252)*BL225)</f>
        <v/>
      </c>
      <c r="BM253" s="294"/>
      <c r="BN253" s="294">
        <f>BN225</f>
        <v>5</v>
      </c>
      <c r="BO253" s="294" t="str">
        <f t="shared" ca="1" si="363"/>
        <v/>
      </c>
      <c r="BP253" s="294"/>
      <c r="BQ253" s="294"/>
      <c r="BR253" s="294"/>
      <c r="BS253" s="294" t="str">
        <f>IF(OR(ISBLANK(BR253),ISBLANK(BS225)),"",(BR253-BR252)*BS225)</f>
        <v/>
      </c>
      <c r="BT253" s="294"/>
      <c r="BU253" s="294">
        <f>BU225</f>
        <v>5</v>
      </c>
      <c r="BV253" s="294" t="str">
        <f t="shared" ca="1" si="364"/>
        <v/>
      </c>
      <c r="BW253" s="294"/>
      <c r="BX253" s="294"/>
      <c r="BY253" s="294"/>
      <c r="BZ253" s="294" t="str">
        <f>IF(OR(ISBLANK(BY253),ISBLANK(BZ225)),"",(BY253-BY252)*BZ225)</f>
        <v/>
      </c>
      <c r="CA253" s="294"/>
      <c r="CB253" s="294">
        <f>CB225</f>
        <v>5</v>
      </c>
      <c r="CC253" s="294" t="str">
        <f t="shared" ca="1" si="365"/>
        <v/>
      </c>
      <c r="CD253" s="294"/>
      <c r="CE253" s="294"/>
      <c r="CF253" s="294"/>
      <c r="CG253" s="294" t="str">
        <f>IF(OR(ISBLANK(CF253),ISBLANK(CG225)),"",(CF253-CF252)*CG225)</f>
        <v/>
      </c>
      <c r="CH253" s="294"/>
      <c r="CI253" s="294">
        <f>CI225</f>
        <v>5</v>
      </c>
      <c r="CJ253" s="294" t="str">
        <f t="shared" ca="1" si="366"/>
        <v/>
      </c>
      <c r="CK253" s="294"/>
      <c r="CL253" s="294"/>
      <c r="CM253" s="294"/>
      <c r="CN253" s="294" t="str">
        <f>IF(OR(ISBLANK(CM253),ISBLANK(CN225)),"",(CM253-CM252)*CN225)</f>
        <v/>
      </c>
      <c r="CO253" s="294"/>
      <c r="CP253" s="294">
        <f>CP225</f>
        <v>3</v>
      </c>
      <c r="CQ253" s="294" t="str">
        <f t="shared" ca="1" si="367"/>
        <v/>
      </c>
      <c r="CR253" s="294"/>
      <c r="CS253" s="294"/>
      <c r="CT253" s="294" t="str">
        <f t="shared" ca="1" si="418"/>
        <v/>
      </c>
      <c r="CU253" s="294">
        <f>CU225</f>
        <v>2</v>
      </c>
      <c r="CV253" s="294" t="str">
        <f t="shared" ca="1" si="369"/>
        <v/>
      </c>
      <c r="CW253" s="294"/>
      <c r="CX253" s="294"/>
      <c r="CY253" s="294">
        <f>CY225</f>
        <v>2</v>
      </c>
      <c r="CZ253" s="294" t="str">
        <f t="shared" ca="1" si="370"/>
        <v/>
      </c>
      <c r="DA253" s="294"/>
      <c r="DB253" s="294"/>
      <c r="DC253" s="294">
        <f>DC225</f>
        <v>2</v>
      </c>
      <c r="DD253" s="294" t="str">
        <f t="shared" ca="1" si="371"/>
        <v/>
      </c>
      <c r="DE253" s="294"/>
      <c r="DF253" s="294"/>
      <c r="DG253" s="294">
        <f>DG225</f>
        <v>3</v>
      </c>
      <c r="DH253" s="294" t="str">
        <f t="shared" ca="1" si="372"/>
        <v/>
      </c>
      <c r="DI253" s="294"/>
      <c r="DJ253" s="294"/>
      <c r="DK253" s="294"/>
      <c r="DL253" s="294">
        <f>DL225</f>
        <v>5</v>
      </c>
      <c r="DM253" s="294" t="str">
        <f t="shared" ca="1" si="373"/>
        <v/>
      </c>
      <c r="DN253" s="294"/>
      <c r="DO253" s="294"/>
      <c r="DP253" s="294" t="str">
        <f t="shared" ca="1" si="419"/>
        <v/>
      </c>
      <c r="DQ253" s="294"/>
      <c r="DR253" s="294" t="str">
        <f t="shared" ca="1" si="420"/>
        <v/>
      </c>
      <c r="DS253" s="294">
        <f>DS225</f>
        <v>1</v>
      </c>
      <c r="DT253" s="294" t="str">
        <f t="shared" ca="1" si="376"/>
        <v/>
      </c>
      <c r="DU253" s="294" t="str">
        <f t="shared" si="377"/>
        <v/>
      </c>
      <c r="DV253" s="294"/>
      <c r="DW253" s="294"/>
      <c r="DX253" s="294">
        <f>DX225</f>
        <v>2</v>
      </c>
      <c r="DY253" s="294" t="str">
        <f t="shared" ca="1" si="378"/>
        <v/>
      </c>
      <c r="DZ253" s="294"/>
      <c r="EA253" s="294"/>
      <c r="EB253" s="294">
        <f>EB225</f>
        <v>4</v>
      </c>
      <c r="EC253" s="294" t="str">
        <f t="shared" ca="1" si="379"/>
        <v/>
      </c>
      <c r="ED253" s="294"/>
      <c r="EE253" s="294"/>
      <c r="EF253" s="294"/>
      <c r="EG253" s="294" t="str">
        <f>IF(OR(ISBLANK(EF253),ISBLANK(EG225)),"",(EF253-EF252)*EG225)</f>
        <v/>
      </c>
      <c r="EH253" s="294">
        <f>EH225</f>
        <v>4</v>
      </c>
      <c r="EI253" s="294" t="str">
        <f t="shared" ca="1" si="380"/>
        <v/>
      </c>
      <c r="EJ253" s="294"/>
      <c r="EK253" s="294"/>
      <c r="EL253" s="294"/>
      <c r="EM253" s="294" t="str">
        <f>IF(OR(ISBLANK(EL253),ISBLANK(EM225)),"",(EL253-EL252)*EM225)</f>
        <v/>
      </c>
      <c r="EN253" s="294">
        <f>EN225</f>
        <v>2</v>
      </c>
      <c r="EO253" s="294" t="str">
        <f t="shared" ca="1" si="381"/>
        <v/>
      </c>
      <c r="EP253" s="294"/>
      <c r="EQ253" s="294"/>
      <c r="ER253" s="294">
        <f>ER225</f>
        <v>2</v>
      </c>
      <c r="ES253" s="294" t="str">
        <f t="shared" ca="1" si="382"/>
        <v/>
      </c>
      <c r="ET253" s="294"/>
      <c r="EU253" s="294"/>
      <c r="EV253" s="294">
        <f>EV225</f>
        <v>2</v>
      </c>
      <c r="EW253" s="294" t="str">
        <f t="shared" ca="1" si="383"/>
        <v/>
      </c>
      <c r="EX253" s="294"/>
      <c r="EY253" s="294"/>
      <c r="EZ253" s="294">
        <f>EZ225</f>
        <v>2</v>
      </c>
      <c r="FA253" s="294" t="str">
        <f t="shared" ca="1" si="384"/>
        <v/>
      </c>
      <c r="FB253" s="294"/>
      <c r="FC253" s="294"/>
      <c r="FD253" s="294">
        <f>FD225</f>
        <v>4</v>
      </c>
      <c r="FE253" s="294" t="str">
        <f t="shared" ca="1" si="385"/>
        <v/>
      </c>
      <c r="FF253" s="294"/>
      <c r="FG253" s="294"/>
      <c r="FH253" s="294"/>
      <c r="FI253" s="294" t="str">
        <f>IF(OR(ISBLANK(FH253),ISBLANK(FI225)),"",(FH253-FH252)*FI225)</f>
        <v/>
      </c>
      <c r="FJ253" s="294">
        <f>FJ225</f>
        <v>4</v>
      </c>
      <c r="FK253" s="294" t="str">
        <f t="shared" ca="1" si="386"/>
        <v/>
      </c>
      <c r="FL253" s="294"/>
      <c r="FM253" s="294"/>
      <c r="FN253" s="294"/>
      <c r="FO253" s="294" t="str">
        <f>IF(OR(ISBLANK(FN253),ISBLANK(FO225)),"",(FN253-FN252)*FO225)</f>
        <v/>
      </c>
      <c r="FP253" s="294">
        <f>FP225</f>
        <v>3</v>
      </c>
      <c r="FQ253" s="294" t="str">
        <f t="shared" ca="1" si="387"/>
        <v/>
      </c>
      <c r="FR253" s="294"/>
      <c r="FS253" s="294"/>
      <c r="FT253" s="294" t="str">
        <f t="shared" ca="1" si="388"/>
        <v/>
      </c>
      <c r="FU253" s="294">
        <f>FU225</f>
        <v>3</v>
      </c>
      <c r="FV253" s="294" t="str">
        <f t="shared" ca="1" si="389"/>
        <v/>
      </c>
      <c r="FW253" s="294"/>
      <c r="FX253" s="294"/>
      <c r="FY253" s="294" t="str">
        <f t="shared" ca="1" si="390"/>
        <v/>
      </c>
      <c r="FZ253" s="294">
        <f>FZ225</f>
        <v>3</v>
      </c>
      <c r="GA253" s="294" t="str">
        <f t="shared" ca="1" si="391"/>
        <v/>
      </c>
      <c r="GB253" s="294"/>
      <c r="GC253" s="294"/>
      <c r="GD253" s="294" t="str">
        <f t="shared" ca="1" si="392"/>
        <v/>
      </c>
      <c r="GE253" s="294">
        <f>GE225</f>
        <v>3</v>
      </c>
      <c r="GF253" s="294" t="str">
        <f t="shared" ca="1" si="393"/>
        <v/>
      </c>
      <c r="GG253" s="294"/>
      <c r="GH253" s="294"/>
      <c r="GI253" s="294" t="str">
        <f t="shared" ca="1" si="394"/>
        <v/>
      </c>
      <c r="GJ253" s="294">
        <f>GJ225</f>
        <v>3</v>
      </c>
      <c r="GK253" s="294" t="str">
        <f t="shared" ca="1" si="395"/>
        <v/>
      </c>
      <c r="GL253" s="294"/>
      <c r="GM253" s="294"/>
      <c r="GN253" s="294" t="str">
        <f t="shared" ca="1" si="421"/>
        <v/>
      </c>
      <c r="GO253" s="294">
        <f>GO225</f>
        <v>3</v>
      </c>
      <c r="GP253" s="294" t="str">
        <f t="shared" ca="1" si="397"/>
        <v/>
      </c>
      <c r="GQ253" s="294"/>
      <c r="GR253" s="294"/>
      <c r="GS253" s="294" t="str">
        <f t="shared" ca="1" si="422"/>
        <v/>
      </c>
      <c r="GT253" s="294">
        <f>GT225</f>
        <v>2</v>
      </c>
      <c r="GU253" s="294" t="str">
        <f t="shared" ca="1" si="399"/>
        <v/>
      </c>
      <c r="GV253" s="294"/>
      <c r="GW253" s="294"/>
      <c r="GX253" s="294">
        <f>GX225</f>
        <v>2</v>
      </c>
      <c r="GY253" s="294" t="str">
        <f t="shared" ca="1" si="400"/>
        <v/>
      </c>
      <c r="GZ253" s="294"/>
      <c r="HA253" s="294"/>
      <c r="HB253" s="294">
        <f>HB225</f>
        <v>3</v>
      </c>
      <c r="HC253" s="294" t="str">
        <f t="shared" ca="1" si="401"/>
        <v/>
      </c>
      <c r="HD253" s="294"/>
      <c r="HE253" s="294"/>
      <c r="HF253" s="294"/>
      <c r="HG253" s="294">
        <f>HG225</f>
        <v>3</v>
      </c>
      <c r="HH253" s="294" t="str">
        <f t="shared" ca="1" si="402"/>
        <v/>
      </c>
      <c r="HI253" s="294"/>
      <c r="HJ253" s="294"/>
      <c r="HK253" s="294" t="str">
        <f t="shared" ca="1" si="403"/>
        <v/>
      </c>
      <c r="HL253" s="294">
        <f>HL225</f>
        <v>2</v>
      </c>
      <c r="HM253" s="294" t="str">
        <f t="shared" ca="1" si="404"/>
        <v/>
      </c>
      <c r="HN253" s="294"/>
      <c r="HO253" s="294"/>
    </row>
    <row r="254" spans="2:223" x14ac:dyDescent="0.25">
      <c r="B254" s="252">
        <v>26</v>
      </c>
      <c r="C254" s="252">
        <f>C225</f>
        <v>3</v>
      </c>
      <c r="D254" s="252" t="str">
        <f t="shared" ca="1" si="345"/>
        <v/>
      </c>
      <c r="E254" s="252"/>
      <c r="F254" s="252"/>
      <c r="G254" s="252" t="str">
        <f t="shared" ca="1" si="414"/>
        <v/>
      </c>
      <c r="H254" s="252">
        <f>H225</f>
        <v>3</v>
      </c>
      <c r="I254" s="252" t="str">
        <f t="shared" ca="1" si="347"/>
        <v/>
      </c>
      <c r="J254" s="252"/>
      <c r="K254" s="252"/>
      <c r="L254" s="252"/>
      <c r="M254" s="294">
        <f>M225</f>
        <v>4</v>
      </c>
      <c r="N254" s="294" t="str">
        <f t="shared" ca="1" si="348"/>
        <v/>
      </c>
      <c r="O254" s="294"/>
      <c r="P254" s="294"/>
      <c r="Q254" s="294"/>
      <c r="R254" s="294" t="str">
        <f>IF(OR(ISBLANK(Q254),ISBLANK(R225)),"",(Q254-Q253)*R225)</f>
        <v/>
      </c>
      <c r="S254" s="294">
        <f>S225</f>
        <v>4</v>
      </c>
      <c r="T254" s="294" t="str">
        <f t="shared" ca="1" si="349"/>
        <v/>
      </c>
      <c r="U254" s="294"/>
      <c r="V254" s="294"/>
      <c r="W254" s="294"/>
      <c r="X254" s="294" t="str">
        <f>IF(OR(ISBLANK(W254),ISBLANK(X225)),"",(W254-W253)*X225)</f>
        <v/>
      </c>
      <c r="Y254" s="294">
        <f>Y225</f>
        <v>4</v>
      </c>
      <c r="Z254" s="294" t="str">
        <f t="shared" ca="1" si="350"/>
        <v/>
      </c>
      <c r="AA254" s="294"/>
      <c r="AB254" s="294"/>
      <c r="AC254" s="294" t="str">
        <f t="shared" ca="1" si="415"/>
        <v/>
      </c>
      <c r="AD254" s="294" t="str">
        <f t="shared" ca="1" si="416"/>
        <v/>
      </c>
      <c r="AE254" s="294">
        <f>AE225</f>
        <v>1</v>
      </c>
      <c r="AF254" s="294" t="str">
        <f t="shared" ca="1" si="353"/>
        <v/>
      </c>
      <c r="AG254" s="294" t="str">
        <f t="shared" si="354"/>
        <v/>
      </c>
      <c r="AH254" s="294"/>
      <c r="AI254" s="294"/>
      <c r="AJ254" s="294">
        <f>AJ225</f>
        <v>3</v>
      </c>
      <c r="AK254" s="294" t="str">
        <f t="shared" ca="1" si="355"/>
        <v/>
      </c>
      <c r="AL254" s="294"/>
      <c r="AM254" s="294"/>
      <c r="AN254" s="294"/>
      <c r="AO254" s="294">
        <f>AO225</f>
        <v>4</v>
      </c>
      <c r="AP254" s="294" t="str">
        <f t="shared" ca="1" si="356"/>
        <v/>
      </c>
      <c r="AQ254" s="294"/>
      <c r="AR254" s="294"/>
      <c r="AS254" s="294" t="str">
        <f t="shared" ca="1" si="417"/>
        <v/>
      </c>
      <c r="AT254" s="294" t="str">
        <f t="shared" ca="1" si="358"/>
        <v/>
      </c>
      <c r="AU254" s="294">
        <f>AU225</f>
        <v>1</v>
      </c>
      <c r="AV254" s="294" t="str">
        <f t="shared" ca="1" si="359"/>
        <v/>
      </c>
      <c r="AW254" s="294" t="str">
        <f t="shared" si="360"/>
        <v/>
      </c>
      <c r="AX254" s="294"/>
      <c r="AY254" s="294"/>
      <c r="AZ254" s="294">
        <f>AZ225</f>
        <v>5</v>
      </c>
      <c r="BA254" s="294" t="str">
        <f t="shared" ca="1" si="361"/>
        <v/>
      </c>
      <c r="BB254" s="294"/>
      <c r="BC254" s="294"/>
      <c r="BD254" s="294"/>
      <c r="BE254" s="294" t="str">
        <f>IF(OR(ISBLANK(BD254),ISBLANK(BE225)),"",(BD254-BD253)*BE225)</f>
        <v/>
      </c>
      <c r="BF254" s="294"/>
      <c r="BG254" s="294">
        <f>BG225</f>
        <v>5</v>
      </c>
      <c r="BH254" s="294" t="str">
        <f t="shared" ca="1" si="362"/>
        <v/>
      </c>
      <c r="BI254" s="294"/>
      <c r="BJ254" s="294"/>
      <c r="BK254" s="294"/>
      <c r="BL254" s="294" t="str">
        <f>IF(OR(ISBLANK(BK254),ISBLANK(BL225)),"",(BK254-BK253)*BL225)</f>
        <v/>
      </c>
      <c r="BM254" s="294"/>
      <c r="BN254" s="294">
        <f>BN225</f>
        <v>5</v>
      </c>
      <c r="BO254" s="294" t="str">
        <f t="shared" ca="1" si="363"/>
        <v/>
      </c>
      <c r="BP254" s="294"/>
      <c r="BQ254" s="294"/>
      <c r="BR254" s="294"/>
      <c r="BS254" s="294" t="str">
        <f>IF(OR(ISBLANK(BR254),ISBLANK(BS225)),"",(BR254-BR253)*BS225)</f>
        <v/>
      </c>
      <c r="BT254" s="294"/>
      <c r="BU254" s="294">
        <f>BU225</f>
        <v>5</v>
      </c>
      <c r="BV254" s="294" t="str">
        <f t="shared" ca="1" si="364"/>
        <v/>
      </c>
      <c r="BW254" s="294"/>
      <c r="BX254" s="294"/>
      <c r="BY254" s="294"/>
      <c r="BZ254" s="294" t="str">
        <f>IF(OR(ISBLANK(BY254),ISBLANK(BZ225)),"",(BY254-BY253)*BZ225)</f>
        <v/>
      </c>
      <c r="CA254" s="294"/>
      <c r="CB254" s="294">
        <f>CB225</f>
        <v>5</v>
      </c>
      <c r="CC254" s="294" t="str">
        <f t="shared" ca="1" si="365"/>
        <v/>
      </c>
      <c r="CD254" s="294"/>
      <c r="CE254" s="294"/>
      <c r="CF254" s="294"/>
      <c r="CG254" s="294" t="str">
        <f>IF(OR(ISBLANK(CF254),ISBLANK(CG225)),"",(CF254-CF253)*CG225)</f>
        <v/>
      </c>
      <c r="CH254" s="294"/>
      <c r="CI254" s="294">
        <f>CI225</f>
        <v>5</v>
      </c>
      <c r="CJ254" s="294" t="str">
        <f t="shared" ca="1" si="366"/>
        <v/>
      </c>
      <c r="CK254" s="294"/>
      <c r="CL254" s="294"/>
      <c r="CM254" s="294"/>
      <c r="CN254" s="294" t="str">
        <f>IF(OR(ISBLANK(CM254),ISBLANK(CN225)),"",(CM254-CM253)*CN225)</f>
        <v/>
      </c>
      <c r="CO254" s="294"/>
      <c r="CP254" s="294">
        <f>CP225</f>
        <v>3</v>
      </c>
      <c r="CQ254" s="294" t="str">
        <f t="shared" ca="1" si="367"/>
        <v/>
      </c>
      <c r="CR254" s="294"/>
      <c r="CS254" s="294"/>
      <c r="CT254" s="294" t="str">
        <f t="shared" ca="1" si="418"/>
        <v/>
      </c>
      <c r="CU254" s="294">
        <f>CU225</f>
        <v>2</v>
      </c>
      <c r="CV254" s="294" t="str">
        <f t="shared" ca="1" si="369"/>
        <v/>
      </c>
      <c r="CW254" s="294"/>
      <c r="CX254" s="294"/>
      <c r="CY254" s="294">
        <f>CY225</f>
        <v>2</v>
      </c>
      <c r="CZ254" s="294" t="str">
        <f t="shared" ca="1" si="370"/>
        <v/>
      </c>
      <c r="DA254" s="294"/>
      <c r="DB254" s="294"/>
      <c r="DC254" s="294">
        <f>DC225</f>
        <v>2</v>
      </c>
      <c r="DD254" s="294" t="str">
        <f t="shared" ca="1" si="371"/>
        <v/>
      </c>
      <c r="DE254" s="294"/>
      <c r="DF254" s="294"/>
      <c r="DG254" s="294">
        <f>DG225</f>
        <v>3</v>
      </c>
      <c r="DH254" s="294" t="str">
        <f t="shared" ca="1" si="372"/>
        <v/>
      </c>
      <c r="DI254" s="294"/>
      <c r="DJ254" s="294"/>
      <c r="DK254" s="294"/>
      <c r="DL254" s="294">
        <f>DL225</f>
        <v>5</v>
      </c>
      <c r="DM254" s="294" t="str">
        <f t="shared" ca="1" si="373"/>
        <v/>
      </c>
      <c r="DN254" s="294"/>
      <c r="DO254" s="294"/>
      <c r="DP254" s="294" t="str">
        <f t="shared" ca="1" si="419"/>
        <v/>
      </c>
      <c r="DQ254" s="294"/>
      <c r="DR254" s="294" t="str">
        <f t="shared" ca="1" si="420"/>
        <v/>
      </c>
      <c r="DS254" s="294">
        <f>DS225</f>
        <v>1</v>
      </c>
      <c r="DT254" s="294" t="str">
        <f t="shared" ca="1" si="376"/>
        <v/>
      </c>
      <c r="DU254" s="294" t="str">
        <f t="shared" si="377"/>
        <v/>
      </c>
      <c r="DV254" s="294"/>
      <c r="DW254" s="294"/>
      <c r="DX254" s="294">
        <f>DX225</f>
        <v>2</v>
      </c>
      <c r="DY254" s="294" t="str">
        <f t="shared" ca="1" si="378"/>
        <v/>
      </c>
      <c r="DZ254" s="294"/>
      <c r="EA254" s="294"/>
      <c r="EB254" s="294">
        <f>EB225</f>
        <v>4</v>
      </c>
      <c r="EC254" s="294" t="str">
        <f t="shared" ca="1" si="379"/>
        <v/>
      </c>
      <c r="ED254" s="294"/>
      <c r="EE254" s="294"/>
      <c r="EF254" s="294"/>
      <c r="EG254" s="294" t="str">
        <f>IF(OR(ISBLANK(EF254),ISBLANK(EG225)),"",(EF254-EF253)*EG225)</f>
        <v/>
      </c>
      <c r="EH254" s="294">
        <f>EH225</f>
        <v>4</v>
      </c>
      <c r="EI254" s="294" t="str">
        <f t="shared" ca="1" si="380"/>
        <v/>
      </c>
      <c r="EJ254" s="294"/>
      <c r="EK254" s="294"/>
      <c r="EL254" s="294"/>
      <c r="EM254" s="294" t="str">
        <f>IF(OR(ISBLANK(EL254),ISBLANK(EM225)),"",(EL254-EL253)*EM225)</f>
        <v/>
      </c>
      <c r="EN254" s="294">
        <f>EN225</f>
        <v>2</v>
      </c>
      <c r="EO254" s="294" t="str">
        <f t="shared" ca="1" si="381"/>
        <v/>
      </c>
      <c r="EP254" s="294"/>
      <c r="EQ254" s="294"/>
      <c r="ER254" s="294">
        <f>ER225</f>
        <v>2</v>
      </c>
      <c r="ES254" s="294" t="str">
        <f t="shared" ca="1" si="382"/>
        <v/>
      </c>
      <c r="ET254" s="294"/>
      <c r="EU254" s="294"/>
      <c r="EV254" s="294">
        <f>EV225</f>
        <v>2</v>
      </c>
      <c r="EW254" s="294" t="str">
        <f t="shared" ca="1" si="383"/>
        <v/>
      </c>
      <c r="EX254" s="294"/>
      <c r="EY254" s="294"/>
      <c r="EZ254" s="294">
        <f>EZ225</f>
        <v>2</v>
      </c>
      <c r="FA254" s="294" t="str">
        <f t="shared" ca="1" si="384"/>
        <v/>
      </c>
      <c r="FB254" s="294"/>
      <c r="FC254" s="294"/>
      <c r="FD254" s="294">
        <f>FD225</f>
        <v>4</v>
      </c>
      <c r="FE254" s="294" t="str">
        <f t="shared" ca="1" si="385"/>
        <v/>
      </c>
      <c r="FF254" s="294"/>
      <c r="FG254" s="294"/>
      <c r="FH254" s="294"/>
      <c r="FI254" s="294" t="str">
        <f>IF(OR(ISBLANK(FH254),ISBLANK(FI225)),"",(FH254-FH253)*FI225)</f>
        <v/>
      </c>
      <c r="FJ254" s="294">
        <f>FJ225</f>
        <v>4</v>
      </c>
      <c r="FK254" s="294" t="str">
        <f t="shared" ca="1" si="386"/>
        <v/>
      </c>
      <c r="FL254" s="294"/>
      <c r="FM254" s="294"/>
      <c r="FN254" s="294"/>
      <c r="FO254" s="294" t="str">
        <f>IF(OR(ISBLANK(FN254),ISBLANK(FO225)),"",(FN254-FN253)*FO225)</f>
        <v/>
      </c>
      <c r="FP254" s="294">
        <f>FP225</f>
        <v>3</v>
      </c>
      <c r="FQ254" s="294" t="str">
        <f t="shared" ca="1" si="387"/>
        <v/>
      </c>
      <c r="FR254" s="294"/>
      <c r="FS254" s="294"/>
      <c r="FT254" s="294" t="str">
        <f t="shared" ca="1" si="388"/>
        <v/>
      </c>
      <c r="FU254" s="294">
        <f>FU225</f>
        <v>3</v>
      </c>
      <c r="FV254" s="294" t="str">
        <f t="shared" ca="1" si="389"/>
        <v/>
      </c>
      <c r="FW254" s="294"/>
      <c r="FX254" s="294"/>
      <c r="FY254" s="294" t="str">
        <f t="shared" ca="1" si="390"/>
        <v/>
      </c>
      <c r="FZ254" s="294">
        <f>FZ225</f>
        <v>3</v>
      </c>
      <c r="GA254" s="294" t="str">
        <f t="shared" ca="1" si="391"/>
        <v/>
      </c>
      <c r="GB254" s="294"/>
      <c r="GC254" s="294"/>
      <c r="GD254" s="294" t="str">
        <f t="shared" ca="1" si="392"/>
        <v/>
      </c>
      <c r="GE254" s="294">
        <f>GE225</f>
        <v>3</v>
      </c>
      <c r="GF254" s="294" t="str">
        <f t="shared" ca="1" si="393"/>
        <v/>
      </c>
      <c r="GG254" s="294"/>
      <c r="GH254" s="294"/>
      <c r="GI254" s="294" t="str">
        <f t="shared" ca="1" si="394"/>
        <v/>
      </c>
      <c r="GJ254" s="294">
        <f>GJ225</f>
        <v>3</v>
      </c>
      <c r="GK254" s="294" t="str">
        <f t="shared" ca="1" si="395"/>
        <v/>
      </c>
      <c r="GL254" s="294"/>
      <c r="GM254" s="294"/>
      <c r="GN254" s="294" t="str">
        <f t="shared" ca="1" si="421"/>
        <v/>
      </c>
      <c r="GO254" s="294">
        <f>GO225</f>
        <v>3</v>
      </c>
      <c r="GP254" s="294" t="str">
        <f t="shared" ca="1" si="397"/>
        <v/>
      </c>
      <c r="GQ254" s="294"/>
      <c r="GR254" s="294"/>
      <c r="GS254" s="294" t="str">
        <f t="shared" ca="1" si="422"/>
        <v/>
      </c>
      <c r="GT254" s="294">
        <f>GT225</f>
        <v>2</v>
      </c>
      <c r="GU254" s="294" t="str">
        <f t="shared" ca="1" si="399"/>
        <v/>
      </c>
      <c r="GV254" s="294"/>
      <c r="GW254" s="294"/>
      <c r="GX254" s="294">
        <f>GX225</f>
        <v>2</v>
      </c>
      <c r="GY254" s="294" t="str">
        <f t="shared" ca="1" si="400"/>
        <v/>
      </c>
      <c r="GZ254" s="294"/>
      <c r="HA254" s="294"/>
      <c r="HB254" s="294">
        <f>HB225</f>
        <v>3</v>
      </c>
      <c r="HC254" s="294" t="str">
        <f t="shared" ca="1" si="401"/>
        <v/>
      </c>
      <c r="HD254" s="294"/>
      <c r="HE254" s="294"/>
      <c r="HF254" s="294"/>
      <c r="HG254" s="294">
        <f>HG225</f>
        <v>3</v>
      </c>
      <c r="HH254" s="294" t="str">
        <f t="shared" ca="1" si="402"/>
        <v/>
      </c>
      <c r="HI254" s="294"/>
      <c r="HJ254" s="294"/>
      <c r="HK254" s="294" t="str">
        <f t="shared" ca="1" si="403"/>
        <v/>
      </c>
      <c r="HL254" s="294">
        <f>HL225</f>
        <v>2</v>
      </c>
      <c r="HM254" s="294" t="str">
        <f t="shared" ca="1" si="404"/>
        <v/>
      </c>
      <c r="HN254" s="294"/>
      <c r="HO254" s="294"/>
    </row>
    <row r="255" spans="2:223" x14ac:dyDescent="0.25">
      <c r="B255" s="252">
        <v>27</v>
      </c>
      <c r="C255" s="252">
        <f>C225</f>
        <v>3</v>
      </c>
      <c r="D255" s="252" t="str">
        <f t="shared" ca="1" si="345"/>
        <v/>
      </c>
      <c r="E255" s="252"/>
      <c r="F255" s="252"/>
      <c r="G255" s="252" t="str">
        <f t="shared" ca="1" si="414"/>
        <v/>
      </c>
      <c r="H255" s="252">
        <f>H225</f>
        <v>3</v>
      </c>
      <c r="I255" s="252" t="str">
        <f t="shared" ca="1" si="347"/>
        <v/>
      </c>
      <c r="J255" s="252"/>
      <c r="K255" s="252"/>
      <c r="L255" s="252"/>
      <c r="M255" s="294">
        <f>M225</f>
        <v>4</v>
      </c>
      <c r="N255" s="294" t="str">
        <f t="shared" ca="1" si="348"/>
        <v/>
      </c>
      <c r="O255" s="294"/>
      <c r="P255" s="294"/>
      <c r="Q255" s="294"/>
      <c r="R255" s="294" t="str">
        <f>IF(OR(ISBLANK(Q255),ISBLANK(R225)),"",(Q255-Q254)*R225)</f>
        <v/>
      </c>
      <c r="S255" s="294">
        <f>S225</f>
        <v>4</v>
      </c>
      <c r="T255" s="294" t="str">
        <f t="shared" ca="1" si="349"/>
        <v/>
      </c>
      <c r="U255" s="294"/>
      <c r="V255" s="294"/>
      <c r="W255" s="294"/>
      <c r="X255" s="294" t="str">
        <f>IF(OR(ISBLANK(W255),ISBLANK(X225)),"",(W255-W254)*X225)</f>
        <v/>
      </c>
      <c r="Y255" s="294">
        <f>Y225</f>
        <v>4</v>
      </c>
      <c r="Z255" s="294" t="str">
        <f t="shared" ca="1" si="350"/>
        <v/>
      </c>
      <c r="AA255" s="294"/>
      <c r="AB255" s="294"/>
      <c r="AC255" s="294" t="str">
        <f t="shared" ca="1" si="415"/>
        <v/>
      </c>
      <c r="AD255" s="294" t="str">
        <f t="shared" ca="1" si="416"/>
        <v/>
      </c>
      <c r="AE255" s="294">
        <f>AE225</f>
        <v>1</v>
      </c>
      <c r="AF255" s="294" t="str">
        <f t="shared" ca="1" si="353"/>
        <v/>
      </c>
      <c r="AG255" s="294" t="str">
        <f t="shared" si="354"/>
        <v/>
      </c>
      <c r="AH255" s="294"/>
      <c r="AI255" s="294"/>
      <c r="AJ255" s="294">
        <f>AJ225</f>
        <v>3</v>
      </c>
      <c r="AK255" s="294" t="str">
        <f t="shared" ca="1" si="355"/>
        <v/>
      </c>
      <c r="AL255" s="294"/>
      <c r="AM255" s="294"/>
      <c r="AN255" s="294"/>
      <c r="AO255" s="294">
        <f>AO225</f>
        <v>4</v>
      </c>
      <c r="AP255" s="294" t="str">
        <f t="shared" ca="1" si="356"/>
        <v/>
      </c>
      <c r="AQ255" s="294"/>
      <c r="AR255" s="294"/>
      <c r="AS255" s="294" t="str">
        <f t="shared" ca="1" si="417"/>
        <v/>
      </c>
      <c r="AT255" s="294" t="str">
        <f t="shared" ca="1" si="358"/>
        <v/>
      </c>
      <c r="AU255" s="294">
        <f>AU225</f>
        <v>1</v>
      </c>
      <c r="AV255" s="294" t="str">
        <f t="shared" ca="1" si="359"/>
        <v/>
      </c>
      <c r="AW255" s="294" t="str">
        <f t="shared" si="360"/>
        <v/>
      </c>
      <c r="AX255" s="294"/>
      <c r="AY255" s="294"/>
      <c r="AZ255" s="294">
        <f>AZ225</f>
        <v>5</v>
      </c>
      <c r="BA255" s="294" t="str">
        <f t="shared" ca="1" si="361"/>
        <v/>
      </c>
      <c r="BB255" s="294"/>
      <c r="BC255" s="294"/>
      <c r="BD255" s="294"/>
      <c r="BE255" s="294" t="str">
        <f>IF(OR(ISBLANK(BD255),ISBLANK(BE225)),"",(BD255-BD254)*BE225)</f>
        <v/>
      </c>
      <c r="BF255" s="294"/>
      <c r="BG255" s="294">
        <f>BG225</f>
        <v>5</v>
      </c>
      <c r="BH255" s="294" t="str">
        <f t="shared" ca="1" si="362"/>
        <v/>
      </c>
      <c r="BI255" s="294"/>
      <c r="BJ255" s="294"/>
      <c r="BK255" s="294"/>
      <c r="BL255" s="294" t="str">
        <f>IF(OR(ISBLANK(BK255),ISBLANK(BL225)),"",(BK255-BK254)*BL225)</f>
        <v/>
      </c>
      <c r="BM255" s="294"/>
      <c r="BN255" s="294">
        <f>BN225</f>
        <v>5</v>
      </c>
      <c r="BO255" s="294" t="str">
        <f t="shared" ca="1" si="363"/>
        <v/>
      </c>
      <c r="BP255" s="294"/>
      <c r="BQ255" s="294"/>
      <c r="BR255" s="294"/>
      <c r="BS255" s="294" t="str">
        <f>IF(OR(ISBLANK(BR255),ISBLANK(BS225)),"",(BR255-BR254)*BS225)</f>
        <v/>
      </c>
      <c r="BT255" s="294"/>
      <c r="BU255" s="294">
        <f>BU225</f>
        <v>5</v>
      </c>
      <c r="BV255" s="294" t="str">
        <f t="shared" ca="1" si="364"/>
        <v/>
      </c>
      <c r="BW255" s="294"/>
      <c r="BX255" s="294"/>
      <c r="BY255" s="294"/>
      <c r="BZ255" s="294" t="str">
        <f>IF(OR(ISBLANK(BY255),ISBLANK(BZ225)),"",(BY255-BY254)*BZ225)</f>
        <v/>
      </c>
      <c r="CA255" s="294"/>
      <c r="CB255" s="294">
        <f>CB225</f>
        <v>5</v>
      </c>
      <c r="CC255" s="294" t="str">
        <f t="shared" ca="1" si="365"/>
        <v/>
      </c>
      <c r="CD255" s="294"/>
      <c r="CE255" s="294"/>
      <c r="CF255" s="294"/>
      <c r="CG255" s="294" t="str">
        <f>IF(OR(ISBLANK(CF255),ISBLANK(CG225)),"",(CF255-CF254)*CG225)</f>
        <v/>
      </c>
      <c r="CH255" s="294"/>
      <c r="CI255" s="294">
        <f>CI225</f>
        <v>5</v>
      </c>
      <c r="CJ255" s="294" t="str">
        <f t="shared" ca="1" si="366"/>
        <v/>
      </c>
      <c r="CK255" s="294"/>
      <c r="CL255" s="294"/>
      <c r="CM255" s="294"/>
      <c r="CN255" s="294" t="str">
        <f>IF(OR(ISBLANK(CM255),ISBLANK(CN225)),"",(CM255-CM254)*CN225)</f>
        <v/>
      </c>
      <c r="CO255" s="294"/>
      <c r="CP255" s="294">
        <f>CP225</f>
        <v>3</v>
      </c>
      <c r="CQ255" s="294" t="str">
        <f t="shared" ca="1" si="367"/>
        <v/>
      </c>
      <c r="CR255" s="294"/>
      <c r="CS255" s="294"/>
      <c r="CT255" s="294" t="str">
        <f t="shared" ca="1" si="418"/>
        <v/>
      </c>
      <c r="CU255" s="294">
        <f>CU225</f>
        <v>2</v>
      </c>
      <c r="CV255" s="294" t="str">
        <f t="shared" ca="1" si="369"/>
        <v/>
      </c>
      <c r="CW255" s="294"/>
      <c r="CX255" s="294"/>
      <c r="CY255" s="294">
        <f>CY225</f>
        <v>2</v>
      </c>
      <c r="CZ255" s="294" t="str">
        <f t="shared" ca="1" si="370"/>
        <v/>
      </c>
      <c r="DA255" s="294"/>
      <c r="DB255" s="294"/>
      <c r="DC255" s="294">
        <f>DC225</f>
        <v>2</v>
      </c>
      <c r="DD255" s="294" t="str">
        <f t="shared" ca="1" si="371"/>
        <v/>
      </c>
      <c r="DE255" s="294"/>
      <c r="DF255" s="294"/>
      <c r="DG255" s="294">
        <f>DG225</f>
        <v>3</v>
      </c>
      <c r="DH255" s="294" t="str">
        <f t="shared" ca="1" si="372"/>
        <v/>
      </c>
      <c r="DI255" s="294"/>
      <c r="DJ255" s="294"/>
      <c r="DK255" s="294"/>
      <c r="DL255" s="294">
        <f>DL225</f>
        <v>5</v>
      </c>
      <c r="DM255" s="294" t="str">
        <f t="shared" ca="1" si="373"/>
        <v/>
      </c>
      <c r="DN255" s="294"/>
      <c r="DO255" s="294"/>
      <c r="DP255" s="294" t="str">
        <f t="shared" ca="1" si="419"/>
        <v/>
      </c>
      <c r="DQ255" s="294"/>
      <c r="DR255" s="294" t="str">
        <f t="shared" ca="1" si="420"/>
        <v/>
      </c>
      <c r="DS255" s="294">
        <f>DS225</f>
        <v>1</v>
      </c>
      <c r="DT255" s="294" t="str">
        <f t="shared" ca="1" si="376"/>
        <v/>
      </c>
      <c r="DU255" s="294" t="str">
        <f t="shared" si="377"/>
        <v/>
      </c>
      <c r="DV255" s="294"/>
      <c r="DW255" s="294"/>
      <c r="DX255" s="294">
        <f>DX225</f>
        <v>2</v>
      </c>
      <c r="DY255" s="294" t="str">
        <f t="shared" ca="1" si="378"/>
        <v/>
      </c>
      <c r="DZ255" s="294"/>
      <c r="EA255" s="294"/>
      <c r="EB255" s="294">
        <f>EB225</f>
        <v>4</v>
      </c>
      <c r="EC255" s="294" t="str">
        <f t="shared" ca="1" si="379"/>
        <v/>
      </c>
      <c r="ED255" s="294"/>
      <c r="EE255" s="294"/>
      <c r="EF255" s="294"/>
      <c r="EG255" s="294" t="str">
        <f>IF(OR(ISBLANK(EF255),ISBLANK(EG225)),"",(EF255-EF254)*EG225)</f>
        <v/>
      </c>
      <c r="EH255" s="294">
        <f>EH225</f>
        <v>4</v>
      </c>
      <c r="EI255" s="294" t="str">
        <f t="shared" ca="1" si="380"/>
        <v/>
      </c>
      <c r="EJ255" s="294"/>
      <c r="EK255" s="294"/>
      <c r="EL255" s="294"/>
      <c r="EM255" s="294" t="str">
        <f>IF(OR(ISBLANK(EL255),ISBLANK(EM225)),"",(EL255-EL254)*EM225)</f>
        <v/>
      </c>
      <c r="EN255" s="294">
        <f>EN225</f>
        <v>2</v>
      </c>
      <c r="EO255" s="294" t="str">
        <f t="shared" ca="1" si="381"/>
        <v/>
      </c>
      <c r="EP255" s="294"/>
      <c r="EQ255" s="294"/>
      <c r="ER255" s="294">
        <f>ER225</f>
        <v>2</v>
      </c>
      <c r="ES255" s="294" t="str">
        <f t="shared" ca="1" si="382"/>
        <v/>
      </c>
      <c r="ET255" s="294"/>
      <c r="EU255" s="294"/>
      <c r="EV255" s="294">
        <f>EV225</f>
        <v>2</v>
      </c>
      <c r="EW255" s="294" t="str">
        <f t="shared" ca="1" si="383"/>
        <v/>
      </c>
      <c r="EX255" s="294"/>
      <c r="EY255" s="294"/>
      <c r="EZ255" s="294">
        <f>EZ225</f>
        <v>2</v>
      </c>
      <c r="FA255" s="294" t="str">
        <f t="shared" ca="1" si="384"/>
        <v/>
      </c>
      <c r="FB255" s="294"/>
      <c r="FC255" s="294"/>
      <c r="FD255" s="294">
        <f>FD225</f>
        <v>4</v>
      </c>
      <c r="FE255" s="294" t="str">
        <f t="shared" ca="1" si="385"/>
        <v/>
      </c>
      <c r="FF255" s="294"/>
      <c r="FG255" s="294"/>
      <c r="FH255" s="294"/>
      <c r="FI255" s="294" t="str">
        <f>IF(OR(ISBLANK(FH255),ISBLANK(FI225)),"",(FH255-FH254)*FI225)</f>
        <v/>
      </c>
      <c r="FJ255" s="294">
        <f>FJ225</f>
        <v>4</v>
      </c>
      <c r="FK255" s="294" t="str">
        <f t="shared" ca="1" si="386"/>
        <v/>
      </c>
      <c r="FL255" s="294"/>
      <c r="FM255" s="294"/>
      <c r="FN255" s="294"/>
      <c r="FO255" s="294" t="str">
        <f>IF(OR(ISBLANK(FN255),ISBLANK(FO225)),"",(FN255-FN254)*FO225)</f>
        <v/>
      </c>
      <c r="FP255" s="294">
        <f>FP225</f>
        <v>3</v>
      </c>
      <c r="FQ255" s="294" t="str">
        <f t="shared" ca="1" si="387"/>
        <v/>
      </c>
      <c r="FR255" s="294"/>
      <c r="FS255" s="294"/>
      <c r="FT255" s="294" t="str">
        <f t="shared" ca="1" si="388"/>
        <v/>
      </c>
      <c r="FU255" s="294">
        <f>FU225</f>
        <v>3</v>
      </c>
      <c r="FV255" s="294" t="str">
        <f t="shared" ca="1" si="389"/>
        <v/>
      </c>
      <c r="FW255" s="294"/>
      <c r="FX255" s="294"/>
      <c r="FY255" s="294" t="str">
        <f t="shared" ca="1" si="390"/>
        <v/>
      </c>
      <c r="FZ255" s="294">
        <f>FZ225</f>
        <v>3</v>
      </c>
      <c r="GA255" s="294" t="str">
        <f t="shared" ca="1" si="391"/>
        <v/>
      </c>
      <c r="GB255" s="294"/>
      <c r="GC255" s="294"/>
      <c r="GD255" s="294" t="str">
        <f t="shared" ca="1" si="392"/>
        <v/>
      </c>
      <c r="GE255" s="294">
        <f>GE225</f>
        <v>3</v>
      </c>
      <c r="GF255" s="294" t="str">
        <f t="shared" ca="1" si="393"/>
        <v/>
      </c>
      <c r="GG255" s="294"/>
      <c r="GH255" s="294"/>
      <c r="GI255" s="294" t="str">
        <f t="shared" ca="1" si="394"/>
        <v/>
      </c>
      <c r="GJ255" s="294">
        <f>GJ225</f>
        <v>3</v>
      </c>
      <c r="GK255" s="294" t="str">
        <f t="shared" ca="1" si="395"/>
        <v/>
      </c>
      <c r="GL255" s="294"/>
      <c r="GM255" s="294"/>
      <c r="GN255" s="294" t="str">
        <f t="shared" ca="1" si="421"/>
        <v/>
      </c>
      <c r="GO255" s="294">
        <f>GO225</f>
        <v>3</v>
      </c>
      <c r="GP255" s="294" t="str">
        <f t="shared" ca="1" si="397"/>
        <v/>
      </c>
      <c r="GQ255" s="294"/>
      <c r="GR255" s="294"/>
      <c r="GS255" s="294" t="str">
        <f t="shared" ca="1" si="422"/>
        <v/>
      </c>
      <c r="GT255" s="294">
        <f>GT225</f>
        <v>2</v>
      </c>
      <c r="GU255" s="294" t="str">
        <f t="shared" ca="1" si="399"/>
        <v/>
      </c>
      <c r="GV255" s="294"/>
      <c r="GW255" s="294"/>
      <c r="GX255" s="294">
        <f>GX225</f>
        <v>2</v>
      </c>
      <c r="GY255" s="294" t="str">
        <f t="shared" ca="1" si="400"/>
        <v/>
      </c>
      <c r="GZ255" s="294"/>
      <c r="HA255" s="294"/>
      <c r="HB255" s="294">
        <f>HB225</f>
        <v>3</v>
      </c>
      <c r="HC255" s="294" t="str">
        <f t="shared" ca="1" si="401"/>
        <v/>
      </c>
      <c r="HD255" s="294"/>
      <c r="HE255" s="294"/>
      <c r="HF255" s="294"/>
      <c r="HG255" s="294">
        <f>HG225</f>
        <v>3</v>
      </c>
      <c r="HH255" s="294" t="str">
        <f t="shared" ca="1" si="402"/>
        <v/>
      </c>
      <c r="HI255" s="294"/>
      <c r="HJ255" s="294"/>
      <c r="HK255" s="294" t="str">
        <f t="shared" ca="1" si="403"/>
        <v/>
      </c>
      <c r="HL255" s="294">
        <f>HL225</f>
        <v>2</v>
      </c>
      <c r="HM255" s="294" t="str">
        <f t="shared" ca="1" si="404"/>
        <v/>
      </c>
      <c r="HN255" s="294"/>
      <c r="HO255" s="294"/>
    </row>
    <row r="256" spans="2:223" x14ac:dyDescent="0.25">
      <c r="B256" s="252">
        <v>28</v>
      </c>
      <c r="C256" s="252">
        <f>C225</f>
        <v>3</v>
      </c>
      <c r="D256" s="252" t="str">
        <f t="shared" ca="1" si="345"/>
        <v/>
      </c>
      <c r="E256" s="252"/>
      <c r="F256" s="252"/>
      <c r="G256" s="252" t="str">
        <f t="shared" ca="1" si="414"/>
        <v/>
      </c>
      <c r="H256" s="252">
        <f>H225</f>
        <v>3</v>
      </c>
      <c r="I256" s="252" t="str">
        <f t="shared" ca="1" si="347"/>
        <v/>
      </c>
      <c r="J256" s="252"/>
      <c r="K256" s="252"/>
      <c r="L256" s="252"/>
      <c r="M256" s="294">
        <f>M225</f>
        <v>4</v>
      </c>
      <c r="N256" s="294" t="str">
        <f t="shared" ca="1" si="348"/>
        <v/>
      </c>
      <c r="O256" s="294"/>
      <c r="P256" s="294"/>
      <c r="Q256" s="294"/>
      <c r="R256" s="294" t="str">
        <f>IF(OR(ISBLANK(Q256),ISBLANK(R225)),"",(Q256-Q255)*R225)</f>
        <v/>
      </c>
      <c r="S256" s="294">
        <f>S225</f>
        <v>4</v>
      </c>
      <c r="T256" s="294" t="str">
        <f t="shared" ca="1" si="349"/>
        <v/>
      </c>
      <c r="U256" s="294"/>
      <c r="V256" s="294"/>
      <c r="W256" s="294"/>
      <c r="X256" s="294" t="str">
        <f>IF(OR(ISBLANK(W256),ISBLANK(X225)),"",(W256-W255)*X225)</f>
        <v/>
      </c>
      <c r="Y256" s="294">
        <f>Y225</f>
        <v>4</v>
      </c>
      <c r="Z256" s="294" t="str">
        <f t="shared" ca="1" si="350"/>
        <v/>
      </c>
      <c r="AA256" s="294"/>
      <c r="AB256" s="294"/>
      <c r="AC256" s="294" t="str">
        <f t="shared" ca="1" si="415"/>
        <v/>
      </c>
      <c r="AD256" s="294" t="str">
        <f t="shared" ca="1" si="416"/>
        <v/>
      </c>
      <c r="AE256" s="294">
        <f>AE225</f>
        <v>1</v>
      </c>
      <c r="AF256" s="294" t="str">
        <f t="shared" ca="1" si="353"/>
        <v/>
      </c>
      <c r="AG256" s="294" t="str">
        <f t="shared" si="354"/>
        <v/>
      </c>
      <c r="AH256" s="294"/>
      <c r="AI256" s="294"/>
      <c r="AJ256" s="294">
        <f>AJ225</f>
        <v>3</v>
      </c>
      <c r="AK256" s="294" t="str">
        <f t="shared" ca="1" si="355"/>
        <v/>
      </c>
      <c r="AL256" s="294"/>
      <c r="AM256" s="294"/>
      <c r="AN256" s="294"/>
      <c r="AO256" s="294">
        <f>AO225</f>
        <v>4</v>
      </c>
      <c r="AP256" s="294" t="str">
        <f t="shared" ca="1" si="356"/>
        <v/>
      </c>
      <c r="AQ256" s="294"/>
      <c r="AR256" s="294"/>
      <c r="AS256" s="294" t="str">
        <f t="shared" ca="1" si="417"/>
        <v/>
      </c>
      <c r="AT256" s="294" t="str">
        <f t="shared" ca="1" si="358"/>
        <v/>
      </c>
      <c r="AU256" s="294">
        <f>AU225</f>
        <v>1</v>
      </c>
      <c r="AV256" s="294" t="str">
        <f t="shared" ca="1" si="359"/>
        <v/>
      </c>
      <c r="AW256" s="294" t="str">
        <f t="shared" si="360"/>
        <v/>
      </c>
      <c r="AX256" s="294"/>
      <c r="AY256" s="294"/>
      <c r="AZ256" s="294">
        <f>AZ225</f>
        <v>5</v>
      </c>
      <c r="BA256" s="294" t="str">
        <f t="shared" ca="1" si="361"/>
        <v/>
      </c>
      <c r="BB256" s="294"/>
      <c r="BC256" s="294"/>
      <c r="BD256" s="294"/>
      <c r="BE256" s="294" t="str">
        <f>IF(OR(ISBLANK(BD256),ISBLANK(BE225)),"",(BD256-BD255)*BE225)</f>
        <v/>
      </c>
      <c r="BF256" s="294"/>
      <c r="BG256" s="294">
        <f>BG225</f>
        <v>5</v>
      </c>
      <c r="BH256" s="294" t="str">
        <f t="shared" ca="1" si="362"/>
        <v/>
      </c>
      <c r="BI256" s="294"/>
      <c r="BJ256" s="294"/>
      <c r="BK256" s="294"/>
      <c r="BL256" s="294" t="str">
        <f>IF(OR(ISBLANK(BK256),ISBLANK(BL225)),"",(BK256-BK255)*BL225)</f>
        <v/>
      </c>
      <c r="BM256" s="294"/>
      <c r="BN256" s="294">
        <f>BN225</f>
        <v>5</v>
      </c>
      <c r="BO256" s="294" t="str">
        <f t="shared" ca="1" si="363"/>
        <v/>
      </c>
      <c r="BP256" s="294"/>
      <c r="BQ256" s="294"/>
      <c r="BR256" s="294"/>
      <c r="BS256" s="294" t="str">
        <f>IF(OR(ISBLANK(BR256),ISBLANK(BS225)),"",(BR256-BR255)*BS225)</f>
        <v/>
      </c>
      <c r="BT256" s="294"/>
      <c r="BU256" s="294">
        <f>BU225</f>
        <v>5</v>
      </c>
      <c r="BV256" s="294" t="str">
        <f t="shared" ca="1" si="364"/>
        <v/>
      </c>
      <c r="BW256" s="294"/>
      <c r="BX256" s="294"/>
      <c r="BY256" s="294"/>
      <c r="BZ256" s="294" t="str">
        <f>IF(OR(ISBLANK(BY256),ISBLANK(BZ225)),"",(BY256-BY255)*BZ225)</f>
        <v/>
      </c>
      <c r="CA256" s="294"/>
      <c r="CB256" s="294">
        <f>CB225</f>
        <v>5</v>
      </c>
      <c r="CC256" s="294" t="str">
        <f t="shared" ca="1" si="365"/>
        <v/>
      </c>
      <c r="CD256" s="294"/>
      <c r="CE256" s="294"/>
      <c r="CF256" s="294"/>
      <c r="CG256" s="294" t="str">
        <f>IF(OR(ISBLANK(CF256),ISBLANK(CG225)),"",(CF256-CF255)*CG225)</f>
        <v/>
      </c>
      <c r="CH256" s="294"/>
      <c r="CI256" s="294">
        <f>CI225</f>
        <v>5</v>
      </c>
      <c r="CJ256" s="294" t="str">
        <f t="shared" ca="1" si="366"/>
        <v/>
      </c>
      <c r="CK256" s="294"/>
      <c r="CL256" s="294"/>
      <c r="CM256" s="294"/>
      <c r="CN256" s="294" t="str">
        <f>IF(OR(ISBLANK(CM256),ISBLANK(CN225)),"",(CM256-CM255)*CN225)</f>
        <v/>
      </c>
      <c r="CO256" s="294"/>
      <c r="CP256" s="294">
        <f>CP225</f>
        <v>3</v>
      </c>
      <c r="CQ256" s="294" t="str">
        <f t="shared" ca="1" si="367"/>
        <v/>
      </c>
      <c r="CR256" s="294"/>
      <c r="CS256" s="294"/>
      <c r="CT256" s="294" t="str">
        <f t="shared" ca="1" si="418"/>
        <v/>
      </c>
      <c r="CU256" s="294">
        <f>CU225</f>
        <v>2</v>
      </c>
      <c r="CV256" s="294" t="str">
        <f t="shared" ca="1" si="369"/>
        <v/>
      </c>
      <c r="CW256" s="294"/>
      <c r="CX256" s="294"/>
      <c r="CY256" s="294">
        <f>CY225</f>
        <v>2</v>
      </c>
      <c r="CZ256" s="294" t="str">
        <f t="shared" ca="1" si="370"/>
        <v/>
      </c>
      <c r="DA256" s="294"/>
      <c r="DB256" s="294"/>
      <c r="DC256" s="294">
        <f>DC225</f>
        <v>2</v>
      </c>
      <c r="DD256" s="294" t="str">
        <f t="shared" ca="1" si="371"/>
        <v/>
      </c>
      <c r="DE256" s="294"/>
      <c r="DF256" s="294"/>
      <c r="DG256" s="294">
        <f>DG225</f>
        <v>3</v>
      </c>
      <c r="DH256" s="294" t="str">
        <f t="shared" ca="1" si="372"/>
        <v/>
      </c>
      <c r="DI256" s="294"/>
      <c r="DJ256" s="294"/>
      <c r="DK256" s="294"/>
      <c r="DL256" s="294">
        <f>DL225</f>
        <v>5</v>
      </c>
      <c r="DM256" s="294" t="str">
        <f t="shared" ca="1" si="373"/>
        <v/>
      </c>
      <c r="DN256" s="294"/>
      <c r="DO256" s="294"/>
      <c r="DP256" s="294" t="str">
        <f t="shared" ca="1" si="419"/>
        <v/>
      </c>
      <c r="DQ256" s="294"/>
      <c r="DR256" s="294" t="str">
        <f t="shared" ca="1" si="420"/>
        <v/>
      </c>
      <c r="DS256" s="294">
        <f>DS225</f>
        <v>1</v>
      </c>
      <c r="DT256" s="294" t="str">
        <f t="shared" ca="1" si="376"/>
        <v/>
      </c>
      <c r="DU256" s="294" t="str">
        <f t="shared" si="377"/>
        <v/>
      </c>
      <c r="DV256" s="294"/>
      <c r="DW256" s="294"/>
      <c r="DX256" s="294">
        <f>DX225</f>
        <v>2</v>
      </c>
      <c r="DY256" s="294" t="str">
        <f t="shared" ca="1" si="378"/>
        <v/>
      </c>
      <c r="DZ256" s="294"/>
      <c r="EA256" s="294"/>
      <c r="EB256" s="294">
        <f>EB225</f>
        <v>4</v>
      </c>
      <c r="EC256" s="294" t="str">
        <f t="shared" ca="1" si="379"/>
        <v/>
      </c>
      <c r="ED256" s="294"/>
      <c r="EE256" s="294"/>
      <c r="EF256" s="294"/>
      <c r="EG256" s="294" t="str">
        <f>IF(OR(ISBLANK(EF256),ISBLANK(EG225)),"",(EF256-EF255)*EG225)</f>
        <v/>
      </c>
      <c r="EH256" s="294">
        <f>EH225</f>
        <v>4</v>
      </c>
      <c r="EI256" s="294" t="str">
        <f t="shared" ca="1" si="380"/>
        <v/>
      </c>
      <c r="EJ256" s="294"/>
      <c r="EK256" s="294"/>
      <c r="EL256" s="294"/>
      <c r="EM256" s="294" t="str">
        <f>IF(OR(ISBLANK(EL256),ISBLANK(EM225)),"",(EL256-EL255)*EM225)</f>
        <v/>
      </c>
      <c r="EN256" s="294">
        <f>EN225</f>
        <v>2</v>
      </c>
      <c r="EO256" s="294" t="str">
        <f t="shared" ca="1" si="381"/>
        <v/>
      </c>
      <c r="EP256" s="294"/>
      <c r="EQ256" s="294"/>
      <c r="ER256" s="294">
        <f>ER225</f>
        <v>2</v>
      </c>
      <c r="ES256" s="294" t="str">
        <f t="shared" ca="1" si="382"/>
        <v/>
      </c>
      <c r="ET256" s="294"/>
      <c r="EU256" s="294"/>
      <c r="EV256" s="294">
        <f>EV225</f>
        <v>2</v>
      </c>
      <c r="EW256" s="294" t="str">
        <f t="shared" ca="1" si="383"/>
        <v/>
      </c>
      <c r="EX256" s="294"/>
      <c r="EY256" s="294"/>
      <c r="EZ256" s="294">
        <f>EZ225</f>
        <v>2</v>
      </c>
      <c r="FA256" s="294" t="str">
        <f t="shared" ca="1" si="384"/>
        <v/>
      </c>
      <c r="FB256" s="294"/>
      <c r="FC256" s="294"/>
      <c r="FD256" s="294">
        <f>FD225</f>
        <v>4</v>
      </c>
      <c r="FE256" s="294" t="str">
        <f t="shared" ca="1" si="385"/>
        <v/>
      </c>
      <c r="FF256" s="294"/>
      <c r="FG256" s="294"/>
      <c r="FH256" s="294"/>
      <c r="FI256" s="294" t="str">
        <f>IF(OR(ISBLANK(FH256),ISBLANK(FI225)),"",(FH256-FH255)*FI225)</f>
        <v/>
      </c>
      <c r="FJ256" s="294">
        <f>FJ225</f>
        <v>4</v>
      </c>
      <c r="FK256" s="294" t="str">
        <f t="shared" ca="1" si="386"/>
        <v/>
      </c>
      <c r="FL256" s="294"/>
      <c r="FM256" s="294"/>
      <c r="FN256" s="294"/>
      <c r="FO256" s="294" t="str">
        <f>IF(OR(ISBLANK(FN256),ISBLANK(FO225)),"",(FN256-FN255)*FO225)</f>
        <v/>
      </c>
      <c r="FP256" s="294">
        <f>FP225</f>
        <v>3</v>
      </c>
      <c r="FQ256" s="294" t="str">
        <f t="shared" ca="1" si="387"/>
        <v/>
      </c>
      <c r="FR256" s="294"/>
      <c r="FS256" s="294"/>
      <c r="FT256" s="294" t="str">
        <f t="shared" ca="1" si="388"/>
        <v/>
      </c>
      <c r="FU256" s="294">
        <f>FU225</f>
        <v>3</v>
      </c>
      <c r="FV256" s="294" t="str">
        <f t="shared" ca="1" si="389"/>
        <v/>
      </c>
      <c r="FW256" s="294"/>
      <c r="FX256" s="294"/>
      <c r="FY256" s="294" t="str">
        <f t="shared" ca="1" si="390"/>
        <v/>
      </c>
      <c r="FZ256" s="294">
        <f>FZ225</f>
        <v>3</v>
      </c>
      <c r="GA256" s="294" t="str">
        <f t="shared" ca="1" si="391"/>
        <v/>
      </c>
      <c r="GB256" s="294"/>
      <c r="GC256" s="294"/>
      <c r="GD256" s="294" t="str">
        <f t="shared" ca="1" si="392"/>
        <v/>
      </c>
      <c r="GE256" s="294">
        <f>GE225</f>
        <v>3</v>
      </c>
      <c r="GF256" s="294" t="str">
        <f t="shared" ca="1" si="393"/>
        <v/>
      </c>
      <c r="GG256" s="294"/>
      <c r="GH256" s="294"/>
      <c r="GI256" s="294" t="str">
        <f t="shared" ca="1" si="394"/>
        <v/>
      </c>
      <c r="GJ256" s="294">
        <f>GJ225</f>
        <v>3</v>
      </c>
      <c r="GK256" s="294" t="str">
        <f t="shared" ca="1" si="395"/>
        <v/>
      </c>
      <c r="GL256" s="294"/>
      <c r="GM256" s="294"/>
      <c r="GN256" s="294" t="str">
        <f t="shared" ca="1" si="421"/>
        <v/>
      </c>
      <c r="GO256" s="294">
        <f>GO225</f>
        <v>3</v>
      </c>
      <c r="GP256" s="294" t="str">
        <f t="shared" ca="1" si="397"/>
        <v/>
      </c>
      <c r="GQ256" s="294"/>
      <c r="GR256" s="294"/>
      <c r="GS256" s="294" t="str">
        <f t="shared" ca="1" si="422"/>
        <v/>
      </c>
      <c r="GT256" s="294">
        <f>GT225</f>
        <v>2</v>
      </c>
      <c r="GU256" s="294" t="str">
        <f t="shared" ca="1" si="399"/>
        <v/>
      </c>
      <c r="GV256" s="294"/>
      <c r="GW256" s="294"/>
      <c r="GX256" s="294">
        <f>GX225</f>
        <v>2</v>
      </c>
      <c r="GY256" s="294" t="str">
        <f t="shared" ca="1" si="400"/>
        <v/>
      </c>
      <c r="GZ256" s="294"/>
      <c r="HA256" s="294"/>
      <c r="HB256" s="294">
        <f>HB225</f>
        <v>3</v>
      </c>
      <c r="HC256" s="294" t="str">
        <f t="shared" ca="1" si="401"/>
        <v/>
      </c>
      <c r="HD256" s="294"/>
      <c r="HE256" s="294"/>
      <c r="HF256" s="294"/>
      <c r="HG256" s="294">
        <f>HG225</f>
        <v>3</v>
      </c>
      <c r="HH256" s="294" t="str">
        <f t="shared" ca="1" si="402"/>
        <v/>
      </c>
      <c r="HI256" s="294"/>
      <c r="HJ256" s="294"/>
      <c r="HK256" s="294" t="str">
        <f t="shared" ca="1" si="403"/>
        <v/>
      </c>
      <c r="HL256" s="294">
        <f>HL225</f>
        <v>2</v>
      </c>
      <c r="HM256" s="294" t="str">
        <f t="shared" ca="1" si="404"/>
        <v/>
      </c>
      <c r="HN256" s="294"/>
      <c r="HO256" s="294"/>
    </row>
    <row r="257" spans="1:256" x14ac:dyDescent="0.25">
      <c r="B257" s="252">
        <v>29</v>
      </c>
      <c r="C257" s="252">
        <f>C225</f>
        <v>3</v>
      </c>
      <c r="D257" s="252" t="str">
        <f t="shared" ca="1" si="345"/>
        <v/>
      </c>
      <c r="E257" s="252"/>
      <c r="F257" s="252"/>
      <c r="G257" s="252" t="str">
        <f t="shared" ca="1" si="414"/>
        <v/>
      </c>
      <c r="H257" s="252">
        <f>H225</f>
        <v>3</v>
      </c>
      <c r="I257" s="252" t="str">
        <f t="shared" ca="1" si="347"/>
        <v/>
      </c>
      <c r="J257" s="252"/>
      <c r="K257" s="252"/>
      <c r="L257" s="252"/>
      <c r="M257" s="294">
        <f>M225</f>
        <v>4</v>
      </c>
      <c r="N257" s="294" t="str">
        <f t="shared" ca="1" si="348"/>
        <v/>
      </c>
      <c r="O257" s="294"/>
      <c r="P257" s="294"/>
      <c r="Q257" s="294"/>
      <c r="R257" s="294" t="str">
        <f>IF(OR(ISBLANK(Q257),ISBLANK(R225)),"",(Q257-Q256)*R225)</f>
        <v/>
      </c>
      <c r="S257" s="294">
        <f>S225</f>
        <v>4</v>
      </c>
      <c r="T257" s="294" t="str">
        <f t="shared" ca="1" si="349"/>
        <v/>
      </c>
      <c r="U257" s="294"/>
      <c r="V257" s="294"/>
      <c r="W257" s="294"/>
      <c r="X257" s="294" t="str">
        <f>IF(OR(ISBLANK(W257),ISBLANK(X225)),"",(W257-W256)*X225)</f>
        <v/>
      </c>
      <c r="Y257" s="294">
        <f>Y225</f>
        <v>4</v>
      </c>
      <c r="Z257" s="294" t="str">
        <f t="shared" ca="1" si="350"/>
        <v/>
      </c>
      <c r="AA257" s="294"/>
      <c r="AB257" s="294"/>
      <c r="AC257" s="294" t="str">
        <f t="shared" ca="1" si="415"/>
        <v/>
      </c>
      <c r="AD257" s="294" t="str">
        <f t="shared" ca="1" si="416"/>
        <v/>
      </c>
      <c r="AE257" s="294">
        <f>AE225</f>
        <v>1</v>
      </c>
      <c r="AF257" s="294" t="str">
        <f t="shared" ca="1" si="353"/>
        <v/>
      </c>
      <c r="AG257" s="294" t="str">
        <f t="shared" si="354"/>
        <v/>
      </c>
      <c r="AH257" s="294"/>
      <c r="AI257" s="294"/>
      <c r="AJ257" s="294">
        <f>AJ225</f>
        <v>3</v>
      </c>
      <c r="AK257" s="294" t="str">
        <f t="shared" ca="1" si="355"/>
        <v/>
      </c>
      <c r="AL257" s="294"/>
      <c r="AM257" s="294"/>
      <c r="AN257" s="294"/>
      <c r="AO257" s="294">
        <f>AO225</f>
        <v>4</v>
      </c>
      <c r="AP257" s="294" t="str">
        <f t="shared" ca="1" si="356"/>
        <v/>
      </c>
      <c r="AQ257" s="294"/>
      <c r="AR257" s="294"/>
      <c r="AS257" s="294" t="str">
        <f t="shared" ca="1" si="417"/>
        <v/>
      </c>
      <c r="AT257" s="294" t="str">
        <f t="shared" ca="1" si="358"/>
        <v/>
      </c>
      <c r="AU257" s="294">
        <f>AU225</f>
        <v>1</v>
      </c>
      <c r="AV257" s="294" t="str">
        <f t="shared" ca="1" si="359"/>
        <v/>
      </c>
      <c r="AW257" s="294" t="str">
        <f t="shared" si="360"/>
        <v/>
      </c>
      <c r="AX257" s="294"/>
      <c r="AY257" s="294"/>
      <c r="AZ257" s="294">
        <f>AZ225</f>
        <v>5</v>
      </c>
      <c r="BA257" s="294" t="str">
        <f t="shared" ca="1" si="361"/>
        <v/>
      </c>
      <c r="BB257" s="294"/>
      <c r="BC257" s="294"/>
      <c r="BD257" s="294"/>
      <c r="BE257" s="294" t="str">
        <f>IF(OR(ISBLANK(BD257),ISBLANK(BE225)),"",(BD257-BD256)*BE225)</f>
        <v/>
      </c>
      <c r="BF257" s="294"/>
      <c r="BG257" s="294">
        <f>BG225</f>
        <v>5</v>
      </c>
      <c r="BH257" s="294" t="str">
        <f t="shared" ca="1" si="362"/>
        <v/>
      </c>
      <c r="BI257" s="294"/>
      <c r="BJ257" s="294"/>
      <c r="BK257" s="294"/>
      <c r="BL257" s="294" t="str">
        <f>IF(OR(ISBLANK(BK257),ISBLANK(BL225)),"",(BK257-BK256)*BL225)</f>
        <v/>
      </c>
      <c r="BM257" s="294"/>
      <c r="BN257" s="294">
        <f>BN225</f>
        <v>5</v>
      </c>
      <c r="BO257" s="294" t="str">
        <f t="shared" ca="1" si="363"/>
        <v/>
      </c>
      <c r="BP257" s="294"/>
      <c r="BQ257" s="294"/>
      <c r="BR257" s="294"/>
      <c r="BS257" s="294" t="str">
        <f>IF(OR(ISBLANK(BR257),ISBLANK(BS225)),"",(BR257-BR256)*BS225)</f>
        <v/>
      </c>
      <c r="BT257" s="294"/>
      <c r="BU257" s="294">
        <f>BU225</f>
        <v>5</v>
      </c>
      <c r="BV257" s="294" t="str">
        <f t="shared" ca="1" si="364"/>
        <v/>
      </c>
      <c r="BW257" s="294"/>
      <c r="BX257" s="294"/>
      <c r="BY257" s="294"/>
      <c r="BZ257" s="294" t="str">
        <f>IF(OR(ISBLANK(BY257),ISBLANK(BZ225)),"",(BY257-BY256)*BZ225)</f>
        <v/>
      </c>
      <c r="CA257" s="294"/>
      <c r="CB257" s="294">
        <f>CB225</f>
        <v>5</v>
      </c>
      <c r="CC257" s="294" t="str">
        <f t="shared" ca="1" si="365"/>
        <v/>
      </c>
      <c r="CD257" s="294"/>
      <c r="CE257" s="294"/>
      <c r="CF257" s="294"/>
      <c r="CG257" s="294" t="str">
        <f>IF(OR(ISBLANK(CF257),ISBLANK(CG225)),"",(CF257-CF256)*CG225)</f>
        <v/>
      </c>
      <c r="CH257" s="294"/>
      <c r="CI257" s="294">
        <f>CI225</f>
        <v>5</v>
      </c>
      <c r="CJ257" s="294" t="str">
        <f t="shared" ca="1" si="366"/>
        <v/>
      </c>
      <c r="CK257" s="294"/>
      <c r="CL257" s="294"/>
      <c r="CM257" s="294"/>
      <c r="CN257" s="294" t="str">
        <f>IF(OR(ISBLANK(CM257),ISBLANK(CN225)),"",(CM257-CM256)*CN225)</f>
        <v/>
      </c>
      <c r="CO257" s="294"/>
      <c r="CP257" s="294">
        <f>CP225</f>
        <v>3</v>
      </c>
      <c r="CQ257" s="294" t="str">
        <f t="shared" ca="1" si="367"/>
        <v/>
      </c>
      <c r="CR257" s="294"/>
      <c r="CS257" s="294"/>
      <c r="CT257" s="294" t="str">
        <f t="shared" ca="1" si="418"/>
        <v/>
      </c>
      <c r="CU257" s="294">
        <f>CU225</f>
        <v>2</v>
      </c>
      <c r="CV257" s="294" t="str">
        <f t="shared" ca="1" si="369"/>
        <v/>
      </c>
      <c r="CW257" s="294"/>
      <c r="CX257" s="294"/>
      <c r="CY257" s="294">
        <f>CY225</f>
        <v>2</v>
      </c>
      <c r="CZ257" s="294" t="str">
        <f t="shared" ca="1" si="370"/>
        <v/>
      </c>
      <c r="DA257" s="294"/>
      <c r="DB257" s="294"/>
      <c r="DC257" s="294">
        <f>DC225</f>
        <v>2</v>
      </c>
      <c r="DD257" s="294" t="str">
        <f t="shared" ca="1" si="371"/>
        <v/>
      </c>
      <c r="DE257" s="294"/>
      <c r="DF257" s="294"/>
      <c r="DG257" s="294">
        <f>DG225</f>
        <v>3</v>
      </c>
      <c r="DH257" s="294" t="str">
        <f t="shared" ca="1" si="372"/>
        <v/>
      </c>
      <c r="DI257" s="294"/>
      <c r="DJ257" s="294"/>
      <c r="DK257" s="294"/>
      <c r="DL257" s="294">
        <f>DL225</f>
        <v>5</v>
      </c>
      <c r="DM257" s="294" t="str">
        <f t="shared" ca="1" si="373"/>
        <v/>
      </c>
      <c r="DN257" s="294"/>
      <c r="DO257" s="294"/>
      <c r="DP257" s="294" t="str">
        <f t="shared" ca="1" si="419"/>
        <v/>
      </c>
      <c r="DQ257" s="294"/>
      <c r="DR257" s="294" t="str">
        <f t="shared" ca="1" si="420"/>
        <v/>
      </c>
      <c r="DS257" s="294">
        <f>DS225</f>
        <v>1</v>
      </c>
      <c r="DT257" s="294" t="str">
        <f t="shared" ca="1" si="376"/>
        <v/>
      </c>
      <c r="DU257" s="294" t="str">
        <f t="shared" si="377"/>
        <v/>
      </c>
      <c r="DV257" s="294"/>
      <c r="DW257" s="294"/>
      <c r="DX257" s="294">
        <f>DX225</f>
        <v>2</v>
      </c>
      <c r="DY257" s="294" t="str">
        <f t="shared" ca="1" si="378"/>
        <v/>
      </c>
      <c r="DZ257" s="294"/>
      <c r="EA257" s="294"/>
      <c r="EB257" s="294">
        <f>EB225</f>
        <v>4</v>
      </c>
      <c r="EC257" s="294" t="str">
        <f t="shared" ca="1" si="379"/>
        <v/>
      </c>
      <c r="ED257" s="294"/>
      <c r="EE257" s="294"/>
      <c r="EF257" s="294"/>
      <c r="EG257" s="294" t="str">
        <f>IF(OR(ISBLANK(EF257),ISBLANK(EG225)),"",(EF257-EF256)*EG225)</f>
        <v/>
      </c>
      <c r="EH257" s="294">
        <f>EH225</f>
        <v>4</v>
      </c>
      <c r="EI257" s="294" t="str">
        <f t="shared" ca="1" si="380"/>
        <v/>
      </c>
      <c r="EJ257" s="294"/>
      <c r="EK257" s="294"/>
      <c r="EL257" s="294"/>
      <c r="EM257" s="294" t="str">
        <f>IF(OR(ISBLANK(EL257),ISBLANK(EM225)),"",(EL257-EL256)*EM225)</f>
        <v/>
      </c>
      <c r="EN257" s="294">
        <f>EN225</f>
        <v>2</v>
      </c>
      <c r="EO257" s="294" t="str">
        <f t="shared" ca="1" si="381"/>
        <v/>
      </c>
      <c r="EP257" s="294"/>
      <c r="EQ257" s="294"/>
      <c r="ER257" s="294">
        <f>ER225</f>
        <v>2</v>
      </c>
      <c r="ES257" s="294" t="str">
        <f t="shared" ca="1" si="382"/>
        <v/>
      </c>
      <c r="ET257" s="294"/>
      <c r="EU257" s="294"/>
      <c r="EV257" s="294">
        <f>EV225</f>
        <v>2</v>
      </c>
      <c r="EW257" s="294" t="str">
        <f t="shared" ca="1" si="383"/>
        <v/>
      </c>
      <c r="EX257" s="294"/>
      <c r="EY257" s="294"/>
      <c r="EZ257" s="294">
        <f>EZ225</f>
        <v>2</v>
      </c>
      <c r="FA257" s="294" t="str">
        <f t="shared" ca="1" si="384"/>
        <v/>
      </c>
      <c r="FB257" s="294"/>
      <c r="FC257" s="294"/>
      <c r="FD257" s="294">
        <f>FD225</f>
        <v>4</v>
      </c>
      <c r="FE257" s="294" t="str">
        <f t="shared" ca="1" si="385"/>
        <v/>
      </c>
      <c r="FF257" s="294"/>
      <c r="FG257" s="294"/>
      <c r="FH257" s="294"/>
      <c r="FI257" s="294" t="str">
        <f>IF(OR(ISBLANK(FH257),ISBLANK(FI225)),"",(FH257-FH256)*FI225)</f>
        <v/>
      </c>
      <c r="FJ257" s="294">
        <f>FJ225</f>
        <v>4</v>
      </c>
      <c r="FK257" s="294" t="str">
        <f t="shared" ca="1" si="386"/>
        <v/>
      </c>
      <c r="FL257" s="294"/>
      <c r="FM257" s="294"/>
      <c r="FN257" s="294"/>
      <c r="FO257" s="294" t="str">
        <f>IF(OR(ISBLANK(FN257),ISBLANK(FO225)),"",(FN257-FN256)*FO225)</f>
        <v/>
      </c>
      <c r="FP257" s="294">
        <f>FP225</f>
        <v>3</v>
      </c>
      <c r="FQ257" s="294" t="str">
        <f t="shared" ca="1" si="387"/>
        <v/>
      </c>
      <c r="FR257" s="294"/>
      <c r="FS257" s="294"/>
      <c r="FT257" s="294" t="str">
        <f t="shared" ca="1" si="388"/>
        <v/>
      </c>
      <c r="FU257" s="294">
        <f>FU225</f>
        <v>3</v>
      </c>
      <c r="FV257" s="294" t="str">
        <f t="shared" ca="1" si="389"/>
        <v/>
      </c>
      <c r="FW257" s="294"/>
      <c r="FX257" s="294"/>
      <c r="FY257" s="294" t="str">
        <f t="shared" ca="1" si="390"/>
        <v/>
      </c>
      <c r="FZ257" s="294">
        <f>FZ225</f>
        <v>3</v>
      </c>
      <c r="GA257" s="294" t="str">
        <f t="shared" ca="1" si="391"/>
        <v/>
      </c>
      <c r="GB257" s="294"/>
      <c r="GC257" s="294"/>
      <c r="GD257" s="294" t="str">
        <f t="shared" ca="1" si="392"/>
        <v/>
      </c>
      <c r="GE257" s="294">
        <f>GE225</f>
        <v>3</v>
      </c>
      <c r="GF257" s="294" t="str">
        <f t="shared" ca="1" si="393"/>
        <v/>
      </c>
      <c r="GG257" s="294"/>
      <c r="GH257" s="294"/>
      <c r="GI257" s="294" t="str">
        <f t="shared" ca="1" si="394"/>
        <v/>
      </c>
      <c r="GJ257" s="294">
        <f>GJ225</f>
        <v>3</v>
      </c>
      <c r="GK257" s="294" t="str">
        <f t="shared" ca="1" si="395"/>
        <v/>
      </c>
      <c r="GL257" s="294"/>
      <c r="GM257" s="294"/>
      <c r="GN257" s="294" t="str">
        <f t="shared" ca="1" si="421"/>
        <v/>
      </c>
      <c r="GO257" s="294">
        <f>GO225</f>
        <v>3</v>
      </c>
      <c r="GP257" s="294" t="str">
        <f t="shared" ca="1" si="397"/>
        <v/>
      </c>
      <c r="GQ257" s="294"/>
      <c r="GR257" s="294"/>
      <c r="GS257" s="294" t="str">
        <f t="shared" ca="1" si="422"/>
        <v/>
      </c>
      <c r="GT257" s="294">
        <f>GT225</f>
        <v>2</v>
      </c>
      <c r="GU257" s="294" t="str">
        <f t="shared" ca="1" si="399"/>
        <v/>
      </c>
      <c r="GV257" s="294"/>
      <c r="GW257" s="294"/>
      <c r="GX257" s="294">
        <f>GX225</f>
        <v>2</v>
      </c>
      <c r="GY257" s="294" t="str">
        <f t="shared" ca="1" si="400"/>
        <v/>
      </c>
      <c r="GZ257" s="294"/>
      <c r="HA257" s="294"/>
      <c r="HB257" s="294">
        <f>HB225</f>
        <v>3</v>
      </c>
      <c r="HC257" s="294" t="str">
        <f t="shared" ca="1" si="401"/>
        <v/>
      </c>
      <c r="HD257" s="294"/>
      <c r="HE257" s="294"/>
      <c r="HF257" s="294"/>
      <c r="HG257" s="294">
        <f>HG225</f>
        <v>3</v>
      </c>
      <c r="HH257" s="294" t="str">
        <f t="shared" ca="1" si="402"/>
        <v/>
      </c>
      <c r="HI257" s="294"/>
      <c r="HJ257" s="294"/>
      <c r="HK257" s="294" t="str">
        <f t="shared" ca="1" si="403"/>
        <v/>
      </c>
      <c r="HL257" s="294">
        <f>HL225</f>
        <v>2</v>
      </c>
      <c r="HM257" s="294" t="str">
        <f t="shared" ca="1" si="404"/>
        <v/>
      </c>
      <c r="HN257" s="294"/>
      <c r="HO257" s="294"/>
    </row>
    <row r="258" spans="1:256" x14ac:dyDescent="0.25">
      <c r="B258" s="252">
        <v>30</v>
      </c>
      <c r="C258" s="252">
        <f>C225</f>
        <v>3</v>
      </c>
      <c r="D258" s="252" t="str">
        <f t="shared" ca="1" si="345"/>
        <v/>
      </c>
      <c r="E258" s="252"/>
      <c r="F258" s="252"/>
      <c r="G258" s="252" t="str">
        <f t="shared" ca="1" si="414"/>
        <v/>
      </c>
      <c r="H258" s="252">
        <f>H225</f>
        <v>3</v>
      </c>
      <c r="I258" s="252" t="str">
        <f t="shared" ca="1" si="347"/>
        <v/>
      </c>
      <c r="J258" s="252"/>
      <c r="K258" s="252"/>
      <c r="L258" s="252"/>
      <c r="M258" s="294">
        <f>M225</f>
        <v>4</v>
      </c>
      <c r="N258" s="294" t="str">
        <f t="shared" ca="1" si="348"/>
        <v/>
      </c>
      <c r="O258" s="294"/>
      <c r="P258" s="294"/>
      <c r="Q258" s="294"/>
      <c r="R258" s="294" t="str">
        <f>IF(OR(ISBLANK(Q258),ISBLANK(R225)),"",(Q258-Q257)*R225)</f>
        <v/>
      </c>
      <c r="S258" s="294">
        <f>S225</f>
        <v>4</v>
      </c>
      <c r="T258" s="294" t="str">
        <f t="shared" ca="1" si="349"/>
        <v/>
      </c>
      <c r="U258" s="294"/>
      <c r="V258" s="294"/>
      <c r="W258" s="294"/>
      <c r="X258" s="294" t="str">
        <f>IF(OR(ISBLANK(W258),ISBLANK(X225)),"",(W258-W257)*X225)</f>
        <v/>
      </c>
      <c r="Y258" s="294">
        <f>Y225</f>
        <v>4</v>
      </c>
      <c r="Z258" s="294" t="str">
        <f t="shared" ca="1" si="350"/>
        <v/>
      </c>
      <c r="AA258" s="294"/>
      <c r="AB258" s="294"/>
      <c r="AC258" s="294" t="str">
        <f t="shared" ca="1" si="415"/>
        <v/>
      </c>
      <c r="AD258" s="294" t="str">
        <f t="shared" ca="1" si="416"/>
        <v/>
      </c>
      <c r="AE258" s="294">
        <f>AE225</f>
        <v>1</v>
      </c>
      <c r="AF258" s="294" t="str">
        <f t="shared" ca="1" si="353"/>
        <v/>
      </c>
      <c r="AG258" s="294" t="str">
        <f t="shared" si="354"/>
        <v/>
      </c>
      <c r="AH258" s="294"/>
      <c r="AI258" s="294"/>
      <c r="AJ258" s="294">
        <f>AJ225</f>
        <v>3</v>
      </c>
      <c r="AK258" s="294" t="str">
        <f t="shared" ca="1" si="355"/>
        <v/>
      </c>
      <c r="AL258" s="294"/>
      <c r="AM258" s="294"/>
      <c r="AN258" s="294"/>
      <c r="AO258" s="294">
        <f>AO225</f>
        <v>4</v>
      </c>
      <c r="AP258" s="294" t="str">
        <f t="shared" ca="1" si="356"/>
        <v/>
      </c>
      <c r="AQ258" s="294"/>
      <c r="AR258" s="294"/>
      <c r="AS258" s="294" t="str">
        <f t="shared" ca="1" si="417"/>
        <v/>
      </c>
      <c r="AT258" s="294" t="str">
        <f t="shared" ca="1" si="358"/>
        <v/>
      </c>
      <c r="AU258" s="294">
        <f>AU225</f>
        <v>1</v>
      </c>
      <c r="AV258" s="294" t="str">
        <f t="shared" ca="1" si="359"/>
        <v/>
      </c>
      <c r="AW258" s="294" t="str">
        <f t="shared" si="360"/>
        <v/>
      </c>
      <c r="AX258" s="294"/>
      <c r="AY258" s="294"/>
      <c r="AZ258" s="294">
        <f>AZ225</f>
        <v>5</v>
      </c>
      <c r="BA258" s="294" t="str">
        <f t="shared" ca="1" si="361"/>
        <v/>
      </c>
      <c r="BB258" s="294"/>
      <c r="BC258" s="294"/>
      <c r="BD258" s="294"/>
      <c r="BE258" s="294" t="str">
        <f>IF(OR(ISBLANK(BD258),ISBLANK(BE225)),"",(BD258-BD257)*BE225)</f>
        <v/>
      </c>
      <c r="BF258" s="294"/>
      <c r="BG258" s="294">
        <f>BG225</f>
        <v>5</v>
      </c>
      <c r="BH258" s="294" t="str">
        <f t="shared" ca="1" si="362"/>
        <v/>
      </c>
      <c r="BI258" s="294"/>
      <c r="BJ258" s="294"/>
      <c r="BK258" s="294"/>
      <c r="BL258" s="294" t="str">
        <f>IF(OR(ISBLANK(BK258),ISBLANK(BL225)),"",(BK258-BK257)*BL225)</f>
        <v/>
      </c>
      <c r="BM258" s="294"/>
      <c r="BN258" s="294">
        <f>BN225</f>
        <v>5</v>
      </c>
      <c r="BO258" s="294" t="str">
        <f t="shared" ca="1" si="363"/>
        <v/>
      </c>
      <c r="BP258" s="294"/>
      <c r="BQ258" s="294"/>
      <c r="BR258" s="294"/>
      <c r="BS258" s="294" t="str">
        <f>IF(OR(ISBLANK(BR258),ISBLANK(BS225)),"",(BR258-BR257)*BS225)</f>
        <v/>
      </c>
      <c r="BT258" s="294"/>
      <c r="BU258" s="294">
        <f>BU225</f>
        <v>5</v>
      </c>
      <c r="BV258" s="294" t="str">
        <f t="shared" ca="1" si="364"/>
        <v/>
      </c>
      <c r="BW258" s="294"/>
      <c r="BX258" s="294"/>
      <c r="BY258" s="294"/>
      <c r="BZ258" s="294" t="str">
        <f>IF(OR(ISBLANK(BY258),ISBLANK(BZ225)),"",(BY258-BY257)*BZ225)</f>
        <v/>
      </c>
      <c r="CA258" s="294"/>
      <c r="CB258" s="294">
        <f>CB225</f>
        <v>5</v>
      </c>
      <c r="CC258" s="294" t="str">
        <f t="shared" ca="1" si="365"/>
        <v/>
      </c>
      <c r="CD258" s="294"/>
      <c r="CE258" s="294"/>
      <c r="CF258" s="294"/>
      <c r="CG258" s="294" t="str">
        <f>IF(OR(ISBLANK(CF258),ISBLANK(CG225)),"",(CF258-CF257)*CG225)</f>
        <v/>
      </c>
      <c r="CH258" s="294"/>
      <c r="CI258" s="294">
        <f>CI225</f>
        <v>5</v>
      </c>
      <c r="CJ258" s="294" t="str">
        <f t="shared" ca="1" si="366"/>
        <v/>
      </c>
      <c r="CK258" s="294"/>
      <c r="CL258" s="294"/>
      <c r="CM258" s="294"/>
      <c r="CN258" s="294" t="str">
        <f>IF(OR(ISBLANK(CM258),ISBLANK(CN225)),"",(CM258-CM257)*CN225)</f>
        <v/>
      </c>
      <c r="CO258" s="294"/>
      <c r="CP258" s="294">
        <f>CP225</f>
        <v>3</v>
      </c>
      <c r="CQ258" s="294" t="str">
        <f t="shared" ca="1" si="367"/>
        <v/>
      </c>
      <c r="CR258" s="294"/>
      <c r="CS258" s="294"/>
      <c r="CT258" s="294" t="str">
        <f t="shared" ca="1" si="418"/>
        <v/>
      </c>
      <c r="CU258" s="294">
        <f>CU225</f>
        <v>2</v>
      </c>
      <c r="CV258" s="294" t="str">
        <f t="shared" ca="1" si="369"/>
        <v/>
      </c>
      <c r="CW258" s="294"/>
      <c r="CX258" s="294"/>
      <c r="CY258" s="294">
        <f>CY225</f>
        <v>2</v>
      </c>
      <c r="CZ258" s="294" t="str">
        <f t="shared" ca="1" si="370"/>
        <v/>
      </c>
      <c r="DA258" s="294"/>
      <c r="DB258" s="294"/>
      <c r="DC258" s="294">
        <f>DC225</f>
        <v>2</v>
      </c>
      <c r="DD258" s="294" t="str">
        <f t="shared" ca="1" si="371"/>
        <v/>
      </c>
      <c r="DE258" s="294"/>
      <c r="DF258" s="294"/>
      <c r="DG258" s="294">
        <f>DG225</f>
        <v>3</v>
      </c>
      <c r="DH258" s="294" t="str">
        <f t="shared" ca="1" si="372"/>
        <v/>
      </c>
      <c r="DI258" s="294"/>
      <c r="DJ258" s="294"/>
      <c r="DK258" s="294"/>
      <c r="DL258" s="294">
        <f>DL225</f>
        <v>5</v>
      </c>
      <c r="DM258" s="294" t="str">
        <f t="shared" ca="1" si="373"/>
        <v/>
      </c>
      <c r="DN258" s="294"/>
      <c r="DO258" s="294"/>
      <c r="DP258" s="294" t="str">
        <f t="shared" ca="1" si="419"/>
        <v/>
      </c>
      <c r="DQ258" s="294"/>
      <c r="DR258" s="294" t="str">
        <f t="shared" ca="1" si="420"/>
        <v/>
      </c>
      <c r="DS258" s="294">
        <f>DS225</f>
        <v>1</v>
      </c>
      <c r="DT258" s="294" t="str">
        <f t="shared" ca="1" si="376"/>
        <v/>
      </c>
      <c r="DU258" s="294" t="str">
        <f t="shared" si="377"/>
        <v/>
      </c>
      <c r="DV258" s="294"/>
      <c r="DW258" s="294"/>
      <c r="DX258" s="294">
        <f>DX225</f>
        <v>2</v>
      </c>
      <c r="DY258" s="294" t="str">
        <f t="shared" ca="1" si="378"/>
        <v/>
      </c>
      <c r="DZ258" s="294"/>
      <c r="EA258" s="294"/>
      <c r="EB258" s="294">
        <f>EB225</f>
        <v>4</v>
      </c>
      <c r="EC258" s="294" t="str">
        <f t="shared" ca="1" si="379"/>
        <v/>
      </c>
      <c r="ED258" s="294"/>
      <c r="EE258" s="294"/>
      <c r="EF258" s="294"/>
      <c r="EG258" s="294" t="str">
        <f>IF(OR(ISBLANK(EF258),ISBLANK(EG225)),"",(EF258-EF257)*EG225)</f>
        <v/>
      </c>
      <c r="EH258" s="294">
        <f>EH225</f>
        <v>4</v>
      </c>
      <c r="EI258" s="294" t="str">
        <f t="shared" ca="1" si="380"/>
        <v/>
      </c>
      <c r="EJ258" s="294"/>
      <c r="EK258" s="294"/>
      <c r="EL258" s="294"/>
      <c r="EM258" s="294" t="str">
        <f>IF(OR(ISBLANK(EL258),ISBLANK(EM225)),"",(EL258-EL257)*EM225)</f>
        <v/>
      </c>
      <c r="EN258" s="294">
        <f>EN225</f>
        <v>2</v>
      </c>
      <c r="EO258" s="294" t="str">
        <f t="shared" ca="1" si="381"/>
        <v/>
      </c>
      <c r="EP258" s="294"/>
      <c r="EQ258" s="294"/>
      <c r="ER258" s="294">
        <f>ER225</f>
        <v>2</v>
      </c>
      <c r="ES258" s="294" t="str">
        <f t="shared" ca="1" si="382"/>
        <v/>
      </c>
      <c r="ET258" s="294"/>
      <c r="EU258" s="294"/>
      <c r="EV258" s="294">
        <f>EV225</f>
        <v>2</v>
      </c>
      <c r="EW258" s="294" t="str">
        <f t="shared" ca="1" si="383"/>
        <v/>
      </c>
      <c r="EX258" s="294"/>
      <c r="EY258" s="294"/>
      <c r="EZ258" s="294">
        <f>EZ225</f>
        <v>2</v>
      </c>
      <c r="FA258" s="294" t="str">
        <f t="shared" ca="1" si="384"/>
        <v/>
      </c>
      <c r="FB258" s="294"/>
      <c r="FC258" s="294"/>
      <c r="FD258" s="294">
        <f>FD225</f>
        <v>4</v>
      </c>
      <c r="FE258" s="294" t="str">
        <f t="shared" ca="1" si="385"/>
        <v/>
      </c>
      <c r="FF258" s="294"/>
      <c r="FG258" s="294"/>
      <c r="FH258" s="294"/>
      <c r="FI258" s="294" t="str">
        <f>IF(OR(ISBLANK(FH258),ISBLANK(FI225)),"",(FH258-FH257)*FI225)</f>
        <v/>
      </c>
      <c r="FJ258" s="294">
        <f>FJ225</f>
        <v>4</v>
      </c>
      <c r="FK258" s="294" t="str">
        <f t="shared" ca="1" si="386"/>
        <v/>
      </c>
      <c r="FL258" s="294"/>
      <c r="FM258" s="294"/>
      <c r="FN258" s="294"/>
      <c r="FO258" s="294" t="str">
        <f>IF(OR(ISBLANK(FN258),ISBLANK(FO225)),"",(FN258-FN257)*FO225)</f>
        <v/>
      </c>
      <c r="FP258" s="294">
        <f>FP225</f>
        <v>3</v>
      </c>
      <c r="FQ258" s="294" t="str">
        <f t="shared" ca="1" si="387"/>
        <v/>
      </c>
      <c r="FR258" s="294"/>
      <c r="FS258" s="294"/>
      <c r="FT258" s="294" t="str">
        <f t="shared" ca="1" si="388"/>
        <v/>
      </c>
      <c r="FU258" s="294">
        <f>FU225</f>
        <v>3</v>
      </c>
      <c r="FV258" s="294" t="str">
        <f t="shared" ca="1" si="389"/>
        <v/>
      </c>
      <c r="FW258" s="294"/>
      <c r="FX258" s="294"/>
      <c r="FY258" s="294" t="str">
        <f t="shared" ca="1" si="390"/>
        <v/>
      </c>
      <c r="FZ258" s="294">
        <f>FZ225</f>
        <v>3</v>
      </c>
      <c r="GA258" s="294" t="str">
        <f t="shared" ca="1" si="391"/>
        <v/>
      </c>
      <c r="GB258" s="294"/>
      <c r="GC258" s="294"/>
      <c r="GD258" s="294" t="str">
        <f t="shared" ca="1" si="392"/>
        <v/>
      </c>
      <c r="GE258" s="294">
        <f>GE225</f>
        <v>3</v>
      </c>
      <c r="GF258" s="294" t="str">
        <f t="shared" ca="1" si="393"/>
        <v/>
      </c>
      <c r="GG258" s="294"/>
      <c r="GH258" s="294"/>
      <c r="GI258" s="294" t="str">
        <f t="shared" ca="1" si="394"/>
        <v/>
      </c>
      <c r="GJ258" s="294">
        <f>GJ225</f>
        <v>3</v>
      </c>
      <c r="GK258" s="294" t="str">
        <f t="shared" ca="1" si="395"/>
        <v/>
      </c>
      <c r="GL258" s="294"/>
      <c r="GM258" s="294"/>
      <c r="GN258" s="294" t="str">
        <f t="shared" ca="1" si="421"/>
        <v/>
      </c>
      <c r="GO258" s="294">
        <f>GO225</f>
        <v>3</v>
      </c>
      <c r="GP258" s="294" t="str">
        <f t="shared" ca="1" si="397"/>
        <v/>
      </c>
      <c r="GQ258" s="294"/>
      <c r="GR258" s="294"/>
      <c r="GS258" s="294" t="str">
        <f t="shared" ca="1" si="422"/>
        <v/>
      </c>
      <c r="GT258" s="294">
        <f>GT225</f>
        <v>2</v>
      </c>
      <c r="GU258" s="294" t="str">
        <f t="shared" ca="1" si="399"/>
        <v/>
      </c>
      <c r="GV258" s="294"/>
      <c r="GW258" s="294"/>
      <c r="GX258" s="294">
        <f>GX225</f>
        <v>2</v>
      </c>
      <c r="GY258" s="294" t="str">
        <f t="shared" ca="1" si="400"/>
        <v/>
      </c>
      <c r="GZ258" s="294"/>
      <c r="HA258" s="294"/>
      <c r="HB258" s="294">
        <f>HB225</f>
        <v>3</v>
      </c>
      <c r="HC258" s="294" t="str">
        <f t="shared" ca="1" si="401"/>
        <v/>
      </c>
      <c r="HD258" s="294"/>
      <c r="HE258" s="294"/>
      <c r="HF258" s="294"/>
      <c r="HG258" s="294">
        <f>HG225</f>
        <v>3</v>
      </c>
      <c r="HH258" s="294" t="str">
        <f t="shared" ca="1" si="402"/>
        <v/>
      </c>
      <c r="HI258" s="294"/>
      <c r="HJ258" s="294"/>
      <c r="HK258" s="294" t="str">
        <f t="shared" ca="1" si="403"/>
        <v/>
      </c>
      <c r="HL258" s="294">
        <f>HL225</f>
        <v>2</v>
      </c>
      <c r="HM258" s="294" t="str">
        <f t="shared" ca="1" si="404"/>
        <v/>
      </c>
      <c r="HN258" s="294"/>
      <c r="HO258" s="294"/>
    </row>
    <row r="259" spans="1:256" ht="15.75" thickBot="1" x14ac:dyDescent="0.3">
      <c r="B259" s="107">
        <v>31</v>
      </c>
      <c r="C259" s="252">
        <f>C225</f>
        <v>3</v>
      </c>
      <c r="D259" s="252" t="str">
        <f t="shared" ca="1" si="345"/>
        <v/>
      </c>
      <c r="E259" s="252"/>
      <c r="F259" s="252"/>
      <c r="G259" s="252" t="str">
        <f t="shared" ca="1" si="414"/>
        <v/>
      </c>
      <c r="H259" s="252">
        <f>H225</f>
        <v>3</v>
      </c>
      <c r="I259" s="252" t="str">
        <f t="shared" ca="1" si="347"/>
        <v/>
      </c>
      <c r="J259" s="252"/>
      <c r="K259" s="252"/>
      <c r="L259" s="252"/>
      <c r="M259" s="296">
        <f>M225</f>
        <v>4</v>
      </c>
      <c r="N259" s="296" t="str">
        <f t="shared" ca="1" si="348"/>
        <v/>
      </c>
      <c r="O259" s="296"/>
      <c r="P259" s="296"/>
      <c r="Q259" s="296"/>
      <c r="R259" s="296" t="str">
        <f>IF(OR(ISBLANK(Q259),ISBLANK(R225)),"",(Q259-Q258)*R225)</f>
        <v/>
      </c>
      <c r="S259" s="296">
        <f>S225</f>
        <v>4</v>
      </c>
      <c r="T259" s="296" t="str">
        <f t="shared" ca="1" si="349"/>
        <v/>
      </c>
      <c r="U259" s="296"/>
      <c r="V259" s="296"/>
      <c r="W259" s="296"/>
      <c r="X259" s="296" t="str">
        <f>IF(OR(ISBLANK(W259),ISBLANK(X225)),"",(W259-W258)*X225)</f>
        <v/>
      </c>
      <c r="Y259" s="294">
        <f>Y225</f>
        <v>4</v>
      </c>
      <c r="Z259" s="294" t="str">
        <f t="shared" ca="1" si="350"/>
        <v/>
      </c>
      <c r="AA259" s="294"/>
      <c r="AB259" s="294"/>
      <c r="AC259" s="294" t="str">
        <f t="shared" ca="1" si="415"/>
        <v/>
      </c>
      <c r="AD259" s="294" t="str">
        <f t="shared" ca="1" si="416"/>
        <v/>
      </c>
      <c r="AE259" s="294">
        <f>AE225</f>
        <v>1</v>
      </c>
      <c r="AF259" s="294" t="str">
        <f t="shared" ca="1" si="353"/>
        <v/>
      </c>
      <c r="AG259" s="294" t="str">
        <f t="shared" si="354"/>
        <v/>
      </c>
      <c r="AH259" s="294"/>
      <c r="AI259" s="294"/>
      <c r="AJ259" s="296">
        <f>AJ225</f>
        <v>3</v>
      </c>
      <c r="AK259" s="296" t="str">
        <f t="shared" ca="1" si="355"/>
        <v/>
      </c>
      <c r="AL259" s="296"/>
      <c r="AM259" s="296"/>
      <c r="AN259" s="296"/>
      <c r="AO259" s="294">
        <f>AO225</f>
        <v>4</v>
      </c>
      <c r="AP259" s="294" t="str">
        <f t="shared" ca="1" si="356"/>
        <v/>
      </c>
      <c r="AQ259" s="294"/>
      <c r="AR259" s="294"/>
      <c r="AS259" s="294" t="str">
        <f t="shared" ca="1" si="417"/>
        <v/>
      </c>
      <c r="AT259" s="294" t="str">
        <f t="shared" ca="1" si="358"/>
        <v/>
      </c>
      <c r="AU259" s="294">
        <f>AU225</f>
        <v>1</v>
      </c>
      <c r="AV259" s="294" t="str">
        <f t="shared" ca="1" si="359"/>
        <v/>
      </c>
      <c r="AW259" s="294" t="str">
        <f t="shared" si="360"/>
        <v/>
      </c>
      <c r="AX259" s="294"/>
      <c r="AY259" s="294"/>
      <c r="AZ259" s="294">
        <f>AZ225</f>
        <v>5</v>
      </c>
      <c r="BA259" s="294" t="str">
        <f t="shared" ca="1" si="361"/>
        <v/>
      </c>
      <c r="BB259" s="294"/>
      <c r="BC259" s="294"/>
      <c r="BD259" s="294"/>
      <c r="BE259" s="294" t="str">
        <f>IF(OR(ISBLANK(BD259),ISBLANK(BE225)),"",(BD259-BD258)*BE225)</f>
        <v/>
      </c>
      <c r="BF259" s="294"/>
      <c r="BG259" s="294">
        <f>BG225</f>
        <v>5</v>
      </c>
      <c r="BH259" s="294" t="str">
        <f t="shared" ca="1" si="362"/>
        <v/>
      </c>
      <c r="BI259" s="294"/>
      <c r="BJ259" s="294"/>
      <c r="BK259" s="294"/>
      <c r="BL259" s="294" t="str">
        <f>IF(OR(ISBLANK(BK259),ISBLANK(BL225)),"",(BK259-BK258)*BL225)</f>
        <v/>
      </c>
      <c r="BM259" s="294"/>
      <c r="BN259" s="294">
        <f>BN225</f>
        <v>5</v>
      </c>
      <c r="BO259" s="294" t="str">
        <f t="shared" ca="1" si="363"/>
        <v/>
      </c>
      <c r="BP259" s="294"/>
      <c r="BQ259" s="294"/>
      <c r="BR259" s="294"/>
      <c r="BS259" s="294" t="str">
        <f>IF(OR(ISBLANK(BR259),ISBLANK(BS225)),"",(BR259-BR258)*BS225)</f>
        <v/>
      </c>
      <c r="BT259" s="294"/>
      <c r="BU259" s="294">
        <f>BU225</f>
        <v>5</v>
      </c>
      <c r="BV259" s="294" t="str">
        <f t="shared" ca="1" si="364"/>
        <v/>
      </c>
      <c r="BW259" s="294"/>
      <c r="BX259" s="294"/>
      <c r="BY259" s="294"/>
      <c r="BZ259" s="294" t="str">
        <f>IF(OR(ISBLANK(BY259),ISBLANK(BZ225)),"",(BY259-BY258)*BZ225)</f>
        <v/>
      </c>
      <c r="CA259" s="294"/>
      <c r="CB259" s="294">
        <f>CB225</f>
        <v>5</v>
      </c>
      <c r="CC259" s="294" t="str">
        <f t="shared" ca="1" si="365"/>
        <v/>
      </c>
      <c r="CD259" s="294"/>
      <c r="CE259" s="294"/>
      <c r="CF259" s="294"/>
      <c r="CG259" s="294" t="str">
        <f>IF(OR(ISBLANK(CF259),ISBLANK(CG225)),"",(CF259-CF258)*CG225)</f>
        <v/>
      </c>
      <c r="CH259" s="294"/>
      <c r="CI259" s="294">
        <f>CI225</f>
        <v>5</v>
      </c>
      <c r="CJ259" s="294" t="str">
        <f t="shared" ca="1" si="366"/>
        <v/>
      </c>
      <c r="CK259" s="294"/>
      <c r="CL259" s="294"/>
      <c r="CM259" s="294"/>
      <c r="CN259" s="294" t="str">
        <f>IF(OR(ISBLANK(CM259),ISBLANK(CN225)),"",(CM259-CM258)*CN225)</f>
        <v/>
      </c>
      <c r="CO259" s="294"/>
      <c r="CP259" s="294">
        <f>CP225</f>
        <v>3</v>
      </c>
      <c r="CQ259" s="294" t="str">
        <f t="shared" ca="1" si="367"/>
        <v/>
      </c>
      <c r="CR259" s="294"/>
      <c r="CS259" s="294"/>
      <c r="CT259" s="294" t="str">
        <f t="shared" ca="1" si="418"/>
        <v/>
      </c>
      <c r="CU259" s="296">
        <f>CU225</f>
        <v>2</v>
      </c>
      <c r="CV259" s="296" t="str">
        <f t="shared" ca="1" si="369"/>
        <v/>
      </c>
      <c r="CW259" s="296"/>
      <c r="CX259" s="296"/>
      <c r="CY259" s="296">
        <f>CY225</f>
        <v>2</v>
      </c>
      <c r="CZ259" s="296" t="str">
        <f t="shared" ca="1" si="370"/>
        <v/>
      </c>
      <c r="DA259" s="296"/>
      <c r="DB259" s="296"/>
      <c r="DC259" s="296">
        <f>DC225</f>
        <v>2</v>
      </c>
      <c r="DD259" s="296" t="str">
        <f t="shared" ca="1" si="371"/>
        <v/>
      </c>
      <c r="DE259" s="296"/>
      <c r="DF259" s="296"/>
      <c r="DG259" s="294">
        <f>DG225</f>
        <v>3</v>
      </c>
      <c r="DH259" s="294" t="str">
        <f t="shared" ca="1" si="372"/>
        <v/>
      </c>
      <c r="DI259" s="294"/>
      <c r="DJ259" s="294"/>
      <c r="DK259" s="294"/>
      <c r="DL259" s="294">
        <f>DL225</f>
        <v>5</v>
      </c>
      <c r="DM259" s="294" t="str">
        <f t="shared" ca="1" si="373"/>
        <v/>
      </c>
      <c r="DN259" s="294"/>
      <c r="DO259" s="294"/>
      <c r="DP259" s="294" t="str">
        <f t="shared" ca="1" si="419"/>
        <v/>
      </c>
      <c r="DQ259" s="294"/>
      <c r="DR259" s="294" t="str">
        <f t="shared" ca="1" si="420"/>
        <v/>
      </c>
      <c r="DS259" s="294">
        <f>DS225</f>
        <v>1</v>
      </c>
      <c r="DT259" s="294" t="str">
        <f t="shared" ca="1" si="376"/>
        <v/>
      </c>
      <c r="DU259" s="294" t="str">
        <f t="shared" si="377"/>
        <v/>
      </c>
      <c r="DV259" s="294"/>
      <c r="DW259" s="294"/>
      <c r="DX259" s="296">
        <f>DX225</f>
        <v>2</v>
      </c>
      <c r="DY259" s="296" t="str">
        <f t="shared" ca="1" si="378"/>
        <v/>
      </c>
      <c r="DZ259" s="296"/>
      <c r="EA259" s="296"/>
      <c r="EB259" s="294">
        <f>EB225</f>
        <v>4</v>
      </c>
      <c r="EC259" s="294" t="str">
        <f t="shared" ca="1" si="379"/>
        <v/>
      </c>
      <c r="ED259" s="294"/>
      <c r="EE259" s="294"/>
      <c r="EF259" s="294"/>
      <c r="EG259" s="294" t="str">
        <f>IF(OR(ISBLANK(EF259),ISBLANK(EG225)),"",(EF259-EF258)*EG225)</f>
        <v/>
      </c>
      <c r="EH259" s="294">
        <f>EH225</f>
        <v>4</v>
      </c>
      <c r="EI259" s="294" t="str">
        <f t="shared" ca="1" si="380"/>
        <v/>
      </c>
      <c r="EJ259" s="294"/>
      <c r="EK259" s="294"/>
      <c r="EL259" s="294"/>
      <c r="EM259" s="294" t="str">
        <f>IF(OR(ISBLANK(EL259),ISBLANK(EM225)),"",(EL259-EL258)*EM225)</f>
        <v/>
      </c>
      <c r="EN259" s="296">
        <f>EN225</f>
        <v>2</v>
      </c>
      <c r="EO259" s="296" t="str">
        <f t="shared" ca="1" si="381"/>
        <v/>
      </c>
      <c r="EP259" s="296"/>
      <c r="EQ259" s="296"/>
      <c r="ER259" s="296">
        <f>ER225</f>
        <v>2</v>
      </c>
      <c r="ES259" s="296" t="str">
        <f t="shared" ca="1" si="382"/>
        <v/>
      </c>
      <c r="ET259" s="296"/>
      <c r="EU259" s="296"/>
      <c r="EV259" s="296">
        <f>EV225</f>
        <v>2</v>
      </c>
      <c r="EW259" s="296" t="str">
        <f t="shared" ca="1" si="383"/>
        <v/>
      </c>
      <c r="EX259" s="296"/>
      <c r="EY259" s="296"/>
      <c r="EZ259" s="296">
        <f>EZ225</f>
        <v>2</v>
      </c>
      <c r="FA259" s="296" t="str">
        <f t="shared" ca="1" si="384"/>
        <v/>
      </c>
      <c r="FB259" s="296"/>
      <c r="FC259" s="296"/>
      <c r="FD259" s="294">
        <f>FD225</f>
        <v>4</v>
      </c>
      <c r="FE259" s="294" t="str">
        <f t="shared" ca="1" si="385"/>
        <v/>
      </c>
      <c r="FF259" s="294"/>
      <c r="FG259" s="294"/>
      <c r="FH259" s="294"/>
      <c r="FI259" s="294" t="str">
        <f>IF(OR(ISBLANK(FH259),ISBLANK(FI225)),"",(FH259-FH258)*FI225)</f>
        <v/>
      </c>
      <c r="FJ259" s="294">
        <f>FJ225</f>
        <v>4</v>
      </c>
      <c r="FK259" s="294" t="str">
        <f t="shared" ca="1" si="386"/>
        <v/>
      </c>
      <c r="FL259" s="294"/>
      <c r="FM259" s="294"/>
      <c r="FN259" s="294"/>
      <c r="FO259" s="294" t="str">
        <f>IF(OR(ISBLANK(FN259),ISBLANK(FO225)),"",(FN259-FN258)*FO225)</f>
        <v/>
      </c>
      <c r="FP259" s="294">
        <f>FP225</f>
        <v>3</v>
      </c>
      <c r="FQ259" s="294" t="str">
        <f t="shared" ca="1" si="387"/>
        <v/>
      </c>
      <c r="FR259" s="294"/>
      <c r="FS259" s="294"/>
      <c r="FT259" s="294" t="str">
        <f t="shared" ca="1" si="388"/>
        <v/>
      </c>
      <c r="FU259" s="294">
        <f>FU225</f>
        <v>3</v>
      </c>
      <c r="FV259" s="294" t="str">
        <f t="shared" ca="1" si="389"/>
        <v/>
      </c>
      <c r="FW259" s="294"/>
      <c r="FX259" s="294"/>
      <c r="FY259" s="294" t="str">
        <f t="shared" ca="1" si="390"/>
        <v/>
      </c>
      <c r="FZ259" s="294">
        <f>FZ225</f>
        <v>3</v>
      </c>
      <c r="GA259" s="294" t="str">
        <f t="shared" ca="1" si="391"/>
        <v/>
      </c>
      <c r="GB259" s="294"/>
      <c r="GC259" s="294"/>
      <c r="GD259" s="294" t="str">
        <f t="shared" ca="1" si="392"/>
        <v/>
      </c>
      <c r="GE259" s="294">
        <f>GE225</f>
        <v>3</v>
      </c>
      <c r="GF259" s="294" t="str">
        <f t="shared" ca="1" si="393"/>
        <v/>
      </c>
      <c r="GG259" s="294"/>
      <c r="GH259" s="294"/>
      <c r="GI259" s="294" t="str">
        <f t="shared" ca="1" si="394"/>
        <v/>
      </c>
      <c r="GJ259" s="294">
        <f>GJ225</f>
        <v>3</v>
      </c>
      <c r="GK259" s="294" t="str">
        <f t="shared" ca="1" si="395"/>
        <v/>
      </c>
      <c r="GL259" s="294"/>
      <c r="GM259" s="294"/>
      <c r="GN259" s="294" t="str">
        <f t="shared" ca="1" si="421"/>
        <v/>
      </c>
      <c r="GO259" s="294">
        <f>GO225</f>
        <v>3</v>
      </c>
      <c r="GP259" s="294" t="str">
        <f t="shared" ca="1" si="397"/>
        <v/>
      </c>
      <c r="GQ259" s="294"/>
      <c r="GR259" s="294"/>
      <c r="GS259" s="294" t="str">
        <f t="shared" ca="1" si="422"/>
        <v/>
      </c>
      <c r="GT259" s="296">
        <f>GT225</f>
        <v>2</v>
      </c>
      <c r="GU259" s="296" t="str">
        <f t="shared" ca="1" si="399"/>
        <v/>
      </c>
      <c r="GV259" s="296"/>
      <c r="GW259" s="296"/>
      <c r="GX259" s="296">
        <f>GX225</f>
        <v>2</v>
      </c>
      <c r="GY259" s="296" t="str">
        <f t="shared" ca="1" si="400"/>
        <v/>
      </c>
      <c r="GZ259" s="296"/>
      <c r="HA259" s="296"/>
      <c r="HB259" s="294">
        <f>HB225</f>
        <v>3</v>
      </c>
      <c r="HC259" s="294" t="str">
        <f t="shared" ca="1" si="401"/>
        <v/>
      </c>
      <c r="HD259" s="294"/>
      <c r="HE259" s="294"/>
      <c r="HF259" s="294"/>
      <c r="HG259" s="294">
        <f>HG225</f>
        <v>3</v>
      </c>
      <c r="HH259" s="294" t="str">
        <f t="shared" ca="1" si="402"/>
        <v/>
      </c>
      <c r="HI259" s="294"/>
      <c r="HJ259" s="294"/>
      <c r="HK259" s="294" t="str">
        <f t="shared" ca="1" si="403"/>
        <v/>
      </c>
      <c r="HL259" s="296">
        <f>HL225</f>
        <v>2</v>
      </c>
      <c r="HM259" s="296" t="str">
        <f t="shared" ca="1" si="404"/>
        <v/>
      </c>
      <c r="HN259" s="296"/>
      <c r="HO259" s="296"/>
    </row>
    <row r="260" spans="1:256" ht="15.75" thickBot="1" x14ac:dyDescent="0.3">
      <c r="B260" s="100" t="s">
        <v>78</v>
      </c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47"/>
      <c r="N260" s="147"/>
      <c r="O260" s="147"/>
      <c r="P260" s="147"/>
      <c r="Q260" s="147"/>
      <c r="R260" s="147"/>
      <c r="S260" s="147"/>
      <c r="T260" s="147"/>
      <c r="U260" s="147"/>
      <c r="V260" s="147"/>
      <c r="W260" s="147"/>
      <c r="X260" s="147"/>
      <c r="Y260" s="147"/>
      <c r="Z260" s="147"/>
      <c r="AA260" s="147"/>
      <c r="AB260" s="147"/>
      <c r="AC260" s="147"/>
      <c r="AD260" s="147"/>
      <c r="AE260" s="147"/>
      <c r="AF260" s="147"/>
      <c r="AG260" s="147"/>
      <c r="AH260" s="147"/>
      <c r="AI260" s="147"/>
      <c r="AJ260" s="147"/>
      <c r="AK260" s="147"/>
      <c r="AL260" s="147"/>
      <c r="AM260" s="147"/>
      <c r="AN260" s="147"/>
      <c r="AO260" s="147"/>
      <c r="AP260" s="147"/>
      <c r="AQ260" s="147"/>
      <c r="AR260" s="147"/>
      <c r="AS260" s="147"/>
      <c r="AT260" s="147"/>
      <c r="AU260" s="147"/>
      <c r="AV260" s="147"/>
      <c r="AW260" s="147"/>
      <c r="AX260" s="147"/>
      <c r="AY260" s="147"/>
      <c r="AZ260" s="147"/>
      <c r="BA260" s="147"/>
      <c r="BB260" s="147"/>
      <c r="BC260" s="147"/>
      <c r="BD260" s="147"/>
      <c r="BE260" s="147"/>
      <c r="BF260" s="147"/>
      <c r="BG260" s="147"/>
      <c r="BH260" s="147"/>
      <c r="BI260" s="147"/>
      <c r="BJ260" s="147"/>
      <c r="BK260" s="147"/>
      <c r="BL260" s="147"/>
      <c r="BM260" s="147"/>
      <c r="BN260" s="147"/>
      <c r="BO260" s="147"/>
      <c r="BP260" s="147"/>
      <c r="BQ260" s="147"/>
      <c r="BR260" s="147"/>
      <c r="BS260" s="147"/>
      <c r="BT260" s="147"/>
      <c r="BU260" s="147"/>
      <c r="BV260" s="147"/>
      <c r="BW260" s="147"/>
      <c r="BX260" s="147"/>
      <c r="BY260" s="147"/>
      <c r="BZ260" s="147"/>
      <c r="CA260" s="147"/>
      <c r="CB260" s="147"/>
      <c r="CC260" s="147"/>
      <c r="CD260" s="147"/>
      <c r="CE260" s="147"/>
      <c r="CF260" s="147"/>
      <c r="CG260" s="147"/>
      <c r="CH260" s="147"/>
      <c r="CI260" s="147"/>
      <c r="CJ260" s="147"/>
      <c r="CK260" s="147"/>
      <c r="CL260" s="147"/>
      <c r="CM260" s="147"/>
      <c r="CN260" s="147"/>
      <c r="CO260" s="147"/>
      <c r="CP260" s="147"/>
      <c r="CQ260" s="147"/>
      <c r="CR260" s="147"/>
      <c r="CS260" s="147"/>
      <c r="CT260" s="147"/>
      <c r="CU260" s="147">
        <f>CU225</f>
        <v>2</v>
      </c>
      <c r="CV260" s="147"/>
      <c r="CW260" s="147"/>
      <c r="CX260" s="147"/>
      <c r="CY260" s="147"/>
      <c r="CZ260" s="147"/>
      <c r="DA260" s="147"/>
      <c r="DB260" s="147"/>
      <c r="DC260" s="147"/>
      <c r="DD260" s="147"/>
      <c r="DE260" s="147"/>
      <c r="DF260" s="147"/>
      <c r="DG260" s="147"/>
      <c r="DH260" s="147"/>
      <c r="DI260" s="147"/>
      <c r="DJ260" s="147"/>
      <c r="DK260" s="147"/>
      <c r="DL260" s="147"/>
      <c r="DM260" s="147"/>
      <c r="DN260" s="147"/>
      <c r="DO260" s="147"/>
      <c r="DP260" s="147"/>
      <c r="DQ260" s="147"/>
      <c r="DR260" s="147"/>
      <c r="DS260" s="147"/>
      <c r="DT260" s="147"/>
      <c r="DU260" s="147"/>
      <c r="DV260" s="147"/>
      <c r="DW260" s="147"/>
      <c r="DX260" s="147"/>
      <c r="DY260" s="147"/>
      <c r="DZ260" s="147"/>
      <c r="EA260" s="147"/>
      <c r="EB260" s="147"/>
      <c r="EC260" s="147"/>
      <c r="ED260" s="147"/>
      <c r="EE260" s="147"/>
      <c r="EF260" s="147"/>
      <c r="EG260" s="147"/>
      <c r="EH260" s="147"/>
      <c r="EI260" s="147"/>
      <c r="EJ260" s="147"/>
      <c r="EK260" s="147"/>
      <c r="EL260" s="147"/>
      <c r="EM260" s="147"/>
      <c r="EN260" s="147"/>
      <c r="EO260" s="147"/>
      <c r="EP260" s="147"/>
      <c r="EQ260" s="147"/>
      <c r="ER260" s="147"/>
      <c r="ES260" s="147"/>
      <c r="ET260" s="147"/>
      <c r="EU260" s="147"/>
      <c r="EV260" s="147"/>
      <c r="EW260" s="147"/>
      <c r="EX260" s="147"/>
      <c r="EY260" s="147"/>
      <c r="EZ260" s="147"/>
      <c r="FA260" s="147"/>
      <c r="FB260" s="147"/>
      <c r="FC260" s="147"/>
      <c r="FD260" s="147"/>
      <c r="FE260" s="147"/>
      <c r="FF260" s="147"/>
      <c r="FG260" s="147"/>
      <c r="FH260" s="147"/>
      <c r="FI260" s="147"/>
      <c r="FJ260" s="147"/>
      <c r="FK260" s="147"/>
      <c r="FL260" s="147"/>
      <c r="FM260" s="147"/>
      <c r="FN260" s="147"/>
      <c r="FO260" s="147"/>
      <c r="FP260" s="147"/>
      <c r="FQ260" s="147"/>
      <c r="FR260" s="147"/>
      <c r="FS260" s="147"/>
      <c r="FT260" s="147"/>
      <c r="FU260" s="147"/>
      <c r="FV260" s="147"/>
      <c r="FW260" s="147"/>
      <c r="FX260" s="147"/>
      <c r="FY260" s="147"/>
      <c r="FZ260" s="147"/>
      <c r="GA260" s="147"/>
      <c r="GB260" s="147"/>
      <c r="GC260" s="147"/>
      <c r="GD260" s="147"/>
      <c r="GE260" s="147"/>
      <c r="GF260" s="147"/>
      <c r="GG260" s="147"/>
      <c r="GH260" s="147"/>
      <c r="GI260" s="147"/>
      <c r="GJ260" s="147"/>
      <c r="GK260" s="147"/>
      <c r="GL260" s="147"/>
      <c r="GM260" s="147"/>
      <c r="GN260" s="147"/>
      <c r="GO260" s="147"/>
      <c r="GP260" s="147"/>
      <c r="GQ260" s="147"/>
      <c r="GR260" s="147"/>
      <c r="GS260" s="147"/>
      <c r="GT260" s="147"/>
      <c r="GU260" s="147"/>
      <c r="GV260" s="147"/>
      <c r="GW260" s="147"/>
      <c r="GX260" s="147"/>
      <c r="GY260" s="147"/>
      <c r="GZ260" s="147"/>
      <c r="HA260" s="147"/>
      <c r="HB260" s="147"/>
      <c r="HC260" s="147"/>
      <c r="HD260" s="147"/>
      <c r="HE260" s="147"/>
      <c r="HF260" s="147"/>
      <c r="HG260" s="147"/>
      <c r="HH260" s="147"/>
      <c r="HI260" s="147"/>
      <c r="HJ260" s="147"/>
      <c r="HK260" s="147"/>
      <c r="HL260" s="147"/>
      <c r="HM260" s="147"/>
      <c r="HN260" s="147"/>
      <c r="HO260" s="147"/>
    </row>
    <row r="261" spans="1:256" ht="15.75" thickBot="1" x14ac:dyDescent="0.3">
      <c r="B261" s="253" t="s">
        <v>79</v>
      </c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47"/>
      <c r="N261" s="147"/>
      <c r="O261" s="147"/>
      <c r="P261" s="147"/>
      <c r="Q261" s="147"/>
      <c r="R261" s="147"/>
      <c r="S261" s="147"/>
      <c r="T261" s="147"/>
      <c r="U261" s="147"/>
      <c r="V261" s="147"/>
      <c r="W261" s="147"/>
      <c r="X261" s="147"/>
      <c r="Y261" s="147"/>
      <c r="Z261" s="147"/>
      <c r="AA261" s="147"/>
      <c r="AB261" s="147"/>
      <c r="AC261" s="147"/>
      <c r="AD261" s="147"/>
      <c r="AE261" s="147"/>
      <c r="AF261" s="147"/>
      <c r="AG261" s="147"/>
      <c r="AH261" s="147"/>
      <c r="AI261" s="147"/>
      <c r="AJ261" s="147"/>
      <c r="AK261" s="147"/>
      <c r="AL261" s="147"/>
      <c r="AM261" s="147"/>
      <c r="AN261" s="147"/>
      <c r="AO261" s="147"/>
      <c r="AP261" s="147"/>
      <c r="AQ261" s="147"/>
      <c r="AR261" s="147"/>
      <c r="AS261" s="147"/>
      <c r="AT261" s="147"/>
      <c r="AU261" s="147"/>
      <c r="AV261" s="147"/>
      <c r="AW261" s="147"/>
      <c r="AX261" s="147"/>
      <c r="AY261" s="147"/>
      <c r="AZ261" s="147"/>
      <c r="BA261" s="147"/>
      <c r="BB261" s="147"/>
      <c r="BC261" s="147"/>
      <c r="BD261" s="147"/>
      <c r="BE261" s="147"/>
      <c r="BF261" s="147"/>
      <c r="BG261" s="147"/>
      <c r="BH261" s="147"/>
      <c r="BI261" s="147"/>
      <c r="BJ261" s="147"/>
      <c r="BK261" s="147"/>
      <c r="BL261" s="147"/>
      <c r="BM261" s="147"/>
      <c r="BN261" s="147"/>
      <c r="BO261" s="147"/>
      <c r="BP261" s="147"/>
      <c r="BQ261" s="147"/>
      <c r="BR261" s="147"/>
      <c r="BS261" s="147"/>
      <c r="BT261" s="147"/>
      <c r="BU261" s="147"/>
      <c r="BV261" s="147"/>
      <c r="BW261" s="147"/>
      <c r="BX261" s="147"/>
      <c r="BY261" s="147"/>
      <c r="BZ261" s="147"/>
      <c r="CA261" s="147"/>
      <c r="CB261" s="147"/>
      <c r="CC261" s="147"/>
      <c r="CD261" s="147"/>
      <c r="CE261" s="147"/>
      <c r="CF261" s="147"/>
      <c r="CG261" s="147"/>
      <c r="CH261" s="147"/>
      <c r="CI261" s="147"/>
      <c r="CJ261" s="147"/>
      <c r="CK261" s="147"/>
      <c r="CL261" s="147"/>
      <c r="CM261" s="147"/>
      <c r="CN261" s="147"/>
      <c r="CO261" s="147"/>
      <c r="CP261" s="147"/>
      <c r="CQ261" s="147"/>
      <c r="CR261" s="147"/>
      <c r="CS261" s="147"/>
      <c r="CT261" s="147"/>
      <c r="CU261" s="147">
        <f>CU225</f>
        <v>2</v>
      </c>
      <c r="CV261" s="147"/>
      <c r="CW261" s="147"/>
      <c r="CX261" s="147"/>
      <c r="CY261" s="147"/>
      <c r="CZ261" s="147"/>
      <c r="DA261" s="147"/>
      <c r="DB261" s="147"/>
      <c r="DC261" s="147"/>
      <c r="DD261" s="147"/>
      <c r="DE261" s="147"/>
      <c r="DF261" s="147"/>
      <c r="DG261" s="147"/>
      <c r="DH261" s="147"/>
      <c r="DI261" s="147"/>
      <c r="DJ261" s="147"/>
      <c r="DK261" s="147"/>
      <c r="DL261" s="147"/>
      <c r="DM261" s="147"/>
      <c r="DN261" s="147"/>
      <c r="DO261" s="147"/>
      <c r="DP261" s="147"/>
      <c r="DQ261" s="147"/>
      <c r="DR261" s="147"/>
      <c r="DS261" s="147"/>
      <c r="DT261" s="147"/>
      <c r="DU261" s="147"/>
      <c r="DV261" s="147"/>
      <c r="DW261" s="147"/>
      <c r="DX261" s="147"/>
      <c r="DY261" s="147"/>
      <c r="DZ261" s="147"/>
      <c r="EA261" s="147"/>
      <c r="EB261" s="147"/>
      <c r="EC261" s="147"/>
      <c r="ED261" s="147"/>
      <c r="EE261" s="147"/>
      <c r="EF261" s="147"/>
      <c r="EG261" s="147"/>
      <c r="EH261" s="147"/>
      <c r="EI261" s="147"/>
      <c r="EJ261" s="147"/>
      <c r="EK261" s="147"/>
      <c r="EL261" s="147"/>
      <c r="EM261" s="147"/>
      <c r="EN261" s="147"/>
      <c r="EO261" s="147"/>
      <c r="EP261" s="147"/>
      <c r="EQ261" s="147"/>
      <c r="ER261" s="147"/>
      <c r="ES261" s="147"/>
      <c r="ET261" s="147"/>
      <c r="EU261" s="147"/>
      <c r="EV261" s="147"/>
      <c r="EW261" s="147"/>
      <c r="EX261" s="147"/>
      <c r="EY261" s="147"/>
      <c r="EZ261" s="147"/>
      <c r="FA261" s="147"/>
      <c r="FB261" s="147"/>
      <c r="FC261" s="147"/>
      <c r="FD261" s="147"/>
      <c r="FE261" s="147"/>
      <c r="FF261" s="147"/>
      <c r="FG261" s="147"/>
      <c r="FH261" s="147"/>
      <c r="FI261" s="147"/>
      <c r="FJ261" s="147"/>
      <c r="FK261" s="147"/>
      <c r="FL261" s="147"/>
      <c r="FM261" s="147"/>
      <c r="FN261" s="147"/>
      <c r="FO261" s="147"/>
      <c r="FP261" s="147"/>
      <c r="FQ261" s="147"/>
      <c r="FR261" s="147"/>
      <c r="FS261" s="147"/>
      <c r="FT261" s="147"/>
      <c r="FU261" s="147"/>
      <c r="FV261" s="147"/>
      <c r="FW261" s="147"/>
      <c r="FX261" s="147"/>
      <c r="FY261" s="147"/>
      <c r="FZ261" s="147"/>
      <c r="GA261" s="147"/>
      <c r="GB261" s="147"/>
      <c r="GC261" s="147"/>
      <c r="GD261" s="147"/>
      <c r="GE261" s="147"/>
      <c r="GF261" s="147"/>
      <c r="GG261" s="147"/>
      <c r="GH261" s="147"/>
      <c r="GI261" s="147"/>
      <c r="GJ261" s="147"/>
      <c r="GK261" s="147"/>
      <c r="GL261" s="147"/>
      <c r="GM261" s="147"/>
      <c r="GN261" s="147"/>
      <c r="GO261" s="147"/>
      <c r="GP261" s="147"/>
      <c r="GQ261" s="147"/>
      <c r="GR261" s="147"/>
      <c r="GS261" s="147"/>
      <c r="GT261" s="147"/>
      <c r="GU261" s="147"/>
      <c r="GV261" s="147"/>
      <c r="GW261" s="147"/>
      <c r="GX261" s="147"/>
      <c r="GY261" s="147"/>
      <c r="GZ261" s="147"/>
      <c r="HA261" s="147"/>
      <c r="HB261" s="147"/>
      <c r="HC261" s="147"/>
      <c r="HD261" s="147"/>
      <c r="HE261" s="147"/>
      <c r="HF261" s="147"/>
      <c r="HG261" s="147"/>
      <c r="HH261" s="147"/>
      <c r="HI261" s="147"/>
      <c r="HJ261" s="147"/>
      <c r="HK261" s="147"/>
      <c r="HL261" s="147"/>
      <c r="HM261" s="147"/>
      <c r="HN261" s="147"/>
      <c r="HO261" s="147"/>
    </row>
    <row r="262" spans="1:256" x14ac:dyDescent="0.25">
      <c r="B262" s="21"/>
    </row>
    <row r="263" spans="1:256" x14ac:dyDescent="0.25">
      <c r="B263" s="21"/>
    </row>
    <row r="264" spans="1:256" ht="15.75" thickBot="1" x14ac:dyDescent="0.3">
      <c r="A264" s="18">
        <f>COUNTA(265:265)</f>
        <v>25</v>
      </c>
    </row>
    <row r="265" spans="1:256" ht="24.75" customHeight="1" thickBot="1" x14ac:dyDescent="0.3">
      <c r="B265" s="222" t="s">
        <v>5</v>
      </c>
      <c r="C265" s="204" t="s">
        <v>602</v>
      </c>
      <c r="D265" s="204"/>
      <c r="E265" s="204"/>
      <c r="F265" s="204"/>
      <c r="G265" s="204"/>
      <c r="H265" s="204" t="s">
        <v>585</v>
      </c>
      <c r="I265" s="204"/>
      <c r="J265" s="204"/>
      <c r="K265" s="204"/>
      <c r="L265" s="204"/>
      <c r="M265" s="204" t="s">
        <v>584</v>
      </c>
      <c r="N265" s="204"/>
      <c r="O265" s="204"/>
      <c r="P265" s="204"/>
      <c r="Q265" s="204"/>
      <c r="R265" s="204" t="s">
        <v>583</v>
      </c>
      <c r="S265" s="204"/>
      <c r="T265" s="204"/>
      <c r="U265" s="204"/>
      <c r="V265" s="204"/>
      <c r="W265" s="204" t="s">
        <v>581</v>
      </c>
      <c r="X265" s="204"/>
      <c r="Y265" s="204"/>
      <c r="Z265" s="204"/>
      <c r="AA265" s="204"/>
      <c r="AB265" s="204"/>
      <c r="AC265" s="204"/>
      <c r="AD265" s="204"/>
      <c r="AE265" s="204"/>
      <c r="AF265" s="204"/>
      <c r="AG265" s="204" t="s">
        <v>521</v>
      </c>
      <c r="AH265" s="204"/>
      <c r="AI265" s="204"/>
      <c r="AJ265" s="204"/>
      <c r="AK265" s="204"/>
      <c r="AL265" s="204"/>
      <c r="AM265" s="214" t="s">
        <v>234</v>
      </c>
      <c r="AN265" s="215"/>
      <c r="AO265" s="215"/>
      <c r="AP265" s="215"/>
      <c r="AQ265" s="215"/>
      <c r="AR265" s="215"/>
      <c r="AS265" s="215"/>
      <c r="AT265" s="215"/>
      <c r="AU265" s="215"/>
      <c r="AV265" s="215"/>
      <c r="AW265" s="215"/>
      <c r="AX265" s="217"/>
      <c r="AY265" s="215"/>
      <c r="AZ265" s="215"/>
      <c r="BA265" s="215"/>
      <c r="BB265" s="215"/>
      <c r="BC265" s="215"/>
      <c r="BD265" s="215"/>
      <c r="BE265" s="217"/>
      <c r="BF265" s="215"/>
      <c r="BG265" s="215"/>
      <c r="BH265" s="215"/>
      <c r="BI265" s="215"/>
      <c r="BJ265" s="215"/>
      <c r="BK265" s="215"/>
      <c r="BL265" s="217"/>
      <c r="BM265" s="215"/>
      <c r="BN265" s="215"/>
      <c r="BO265" s="215"/>
      <c r="BP265" s="215"/>
      <c r="BQ265" s="215"/>
      <c r="BR265" s="215"/>
      <c r="BS265" s="217"/>
      <c r="BT265" s="205"/>
      <c r="BU265" s="205"/>
      <c r="BV265" s="205"/>
      <c r="BW265" s="205"/>
      <c r="BX265" s="205"/>
      <c r="BY265" s="205"/>
      <c r="BZ265" s="205"/>
      <c r="CA265" s="215"/>
      <c r="CB265" s="215"/>
      <c r="CC265" s="215"/>
      <c r="CD265" s="215"/>
      <c r="CE265" s="215"/>
      <c r="CF265" s="215"/>
      <c r="CG265" s="217"/>
      <c r="CH265" s="215"/>
      <c r="CI265" s="215"/>
      <c r="CJ265" s="215"/>
      <c r="CK265" s="215"/>
      <c r="CL265" s="215"/>
      <c r="CM265" s="215"/>
      <c r="CN265" s="217"/>
      <c r="CO265" s="215"/>
      <c r="CP265" s="215"/>
      <c r="CQ265" s="215"/>
      <c r="CR265" s="215"/>
      <c r="CS265" s="215"/>
      <c r="CT265" s="215"/>
      <c r="CU265" s="217"/>
      <c r="CV265" s="215"/>
      <c r="CW265" s="215"/>
      <c r="CX265" s="215"/>
      <c r="CY265" s="215"/>
      <c r="CZ265" s="215"/>
      <c r="DA265" s="215"/>
      <c r="DB265" s="217"/>
      <c r="DC265" s="215"/>
      <c r="DD265" s="215"/>
      <c r="DE265" s="215"/>
      <c r="DF265" s="215"/>
      <c r="DG265" s="215"/>
      <c r="DH265" s="215"/>
      <c r="DI265" s="217"/>
      <c r="DJ265" s="205" t="s">
        <v>433</v>
      </c>
      <c r="DK265" s="205"/>
      <c r="DL265" s="205"/>
      <c r="DM265" s="205"/>
      <c r="DN265" s="205"/>
      <c r="DO265" s="205"/>
      <c r="DP265" s="205"/>
      <c r="DQ265" s="205"/>
      <c r="DR265" s="205"/>
      <c r="DS265" s="205"/>
      <c r="DT265" s="205"/>
      <c r="DU265" s="214" t="s">
        <v>68</v>
      </c>
      <c r="DV265" s="215"/>
      <c r="DW265" s="216"/>
      <c r="DX265" s="216"/>
      <c r="DY265" s="217"/>
      <c r="DZ265" s="205" t="s">
        <v>67</v>
      </c>
      <c r="EA265" s="205"/>
      <c r="EB265" s="205"/>
      <c r="EC265" s="205"/>
      <c r="ED265" s="205"/>
      <c r="EE265" s="214" t="s">
        <v>66</v>
      </c>
      <c r="EF265" s="215"/>
      <c r="EG265" s="216"/>
      <c r="EH265" s="216"/>
      <c r="EI265" s="217"/>
      <c r="EJ265" s="214" t="s">
        <v>65</v>
      </c>
      <c r="EK265" s="215"/>
      <c r="EL265" s="216"/>
      <c r="EM265" s="216"/>
      <c r="EN265" s="217"/>
      <c r="EO265" s="214" t="s">
        <v>64</v>
      </c>
      <c r="EP265" s="215"/>
      <c r="EQ265" s="216"/>
      <c r="ER265" s="216"/>
      <c r="ES265" s="217"/>
      <c r="ET265" s="205" t="s">
        <v>63</v>
      </c>
      <c r="EU265" s="205"/>
      <c r="EV265" s="205"/>
      <c r="EW265" s="205"/>
      <c r="EX265" s="205"/>
      <c r="EY265" s="214" t="s">
        <v>62</v>
      </c>
      <c r="EZ265" s="215"/>
      <c r="FA265" s="216"/>
      <c r="FB265" s="216"/>
      <c r="FC265" s="217"/>
      <c r="FD265" s="214" t="s">
        <v>61</v>
      </c>
      <c r="FE265" s="215"/>
      <c r="FF265" s="216"/>
      <c r="FG265" s="216"/>
      <c r="FH265" s="217"/>
      <c r="FI265" s="205" t="s">
        <v>518</v>
      </c>
      <c r="FJ265" s="205"/>
      <c r="FK265" s="205"/>
      <c r="FL265" s="205"/>
      <c r="FM265" s="205"/>
      <c r="FN265" s="214" t="s">
        <v>60</v>
      </c>
      <c r="FO265" s="215"/>
      <c r="FP265" s="216"/>
      <c r="FQ265" s="216"/>
      <c r="FR265" s="217"/>
      <c r="FS265" s="205" t="s">
        <v>369</v>
      </c>
      <c r="FT265" s="205"/>
      <c r="FU265" s="205"/>
      <c r="FV265" s="205"/>
      <c r="FW265" s="205"/>
      <c r="FX265" s="205"/>
      <c r="FY265" s="205"/>
      <c r="FZ265" s="205"/>
      <c r="GA265" s="205"/>
      <c r="GB265" s="205"/>
      <c r="GC265" s="205"/>
      <c r="GD265" s="205"/>
      <c r="GE265" s="205"/>
      <c r="GF265" s="205"/>
      <c r="GG265" s="214" t="s">
        <v>244</v>
      </c>
      <c r="GH265" s="215"/>
      <c r="GI265" s="215"/>
      <c r="GJ265" s="215"/>
      <c r="GK265" s="215"/>
      <c r="GL265" s="215"/>
      <c r="GM265" s="215"/>
      <c r="GN265" s="215"/>
      <c r="GO265" s="215"/>
      <c r="GP265" s="215"/>
      <c r="GQ265" s="215"/>
      <c r="GR265" s="215"/>
      <c r="GS265" s="215"/>
      <c r="GT265" s="217"/>
      <c r="GU265" s="214" t="s">
        <v>245</v>
      </c>
      <c r="GV265" s="215"/>
      <c r="GW265" s="215"/>
      <c r="GX265" s="215"/>
      <c r="GY265" s="215"/>
      <c r="GZ265" s="215"/>
      <c r="HA265" s="215"/>
      <c r="HB265" s="215"/>
      <c r="HC265" s="215"/>
      <c r="HD265" s="215"/>
      <c r="HE265" s="215"/>
      <c r="HF265" s="215"/>
      <c r="HG265" s="215"/>
      <c r="HH265" s="217"/>
      <c r="HI265" s="207" t="s">
        <v>246</v>
      </c>
      <c r="HJ265" s="208"/>
      <c r="HK265" s="208"/>
      <c r="HL265" s="208"/>
      <c r="HM265" s="208"/>
      <c r="HN265" s="208"/>
      <c r="HO265" s="208"/>
      <c r="HP265" s="212"/>
      <c r="HQ265" s="207" t="s">
        <v>247</v>
      </c>
      <c r="HR265" s="208"/>
      <c r="HS265" s="208"/>
      <c r="HT265" s="208"/>
      <c r="HU265" s="208"/>
      <c r="HV265" s="208"/>
      <c r="HW265" s="208"/>
      <c r="HX265" s="212"/>
      <c r="HY265" s="215"/>
      <c r="HZ265" s="215"/>
      <c r="IA265" s="215"/>
      <c r="IB265" s="215"/>
      <c r="IC265" s="215"/>
      <c r="ID265" s="217"/>
      <c r="IE265" s="215"/>
      <c r="IF265" s="215"/>
      <c r="IG265" s="215"/>
      <c r="IH265" s="215"/>
      <c r="II265" s="215"/>
      <c r="IJ265" s="217"/>
      <c r="IK265" s="214" t="s">
        <v>250</v>
      </c>
      <c r="IL265" s="215"/>
      <c r="IM265" s="215"/>
      <c r="IN265" s="215"/>
      <c r="IO265" s="215"/>
      <c r="IP265" s="215"/>
      <c r="IQ265" s="215"/>
      <c r="IR265" s="215"/>
      <c r="IS265" s="215"/>
      <c r="IT265" s="215"/>
      <c r="IU265" s="215"/>
      <c r="IV265" s="217"/>
    </row>
    <row r="266" spans="1:256" ht="15.75" thickBot="1" x14ac:dyDescent="0.3">
      <c r="B266" s="223"/>
      <c r="C266" s="204" t="s">
        <v>71</v>
      </c>
      <c r="D266" s="204"/>
      <c r="E266" s="204"/>
      <c r="F266" s="204"/>
      <c r="G266" s="204"/>
      <c r="H266" s="204" t="s">
        <v>70</v>
      </c>
      <c r="I266" s="204"/>
      <c r="J266" s="204"/>
      <c r="K266" s="204"/>
      <c r="L266" s="204"/>
      <c r="M266" s="204" t="s">
        <v>70</v>
      </c>
      <c r="N266" s="204"/>
      <c r="O266" s="204"/>
      <c r="P266" s="204"/>
      <c r="Q266" s="204"/>
      <c r="R266" s="204" t="s">
        <v>70</v>
      </c>
      <c r="S266" s="204"/>
      <c r="T266" s="204"/>
      <c r="U266" s="204"/>
      <c r="V266" s="204"/>
      <c r="W266" s="204" t="s">
        <v>70</v>
      </c>
      <c r="X266" s="204"/>
      <c r="Y266" s="204"/>
      <c r="Z266" s="204"/>
      <c r="AA266" s="204"/>
      <c r="AB266" s="204" t="s">
        <v>360</v>
      </c>
      <c r="AC266" s="204"/>
      <c r="AD266" s="204"/>
      <c r="AE266" s="204"/>
      <c r="AF266" s="204"/>
      <c r="AG266" s="204" t="s">
        <v>70</v>
      </c>
      <c r="AH266" s="204"/>
      <c r="AI266" s="204"/>
      <c r="AJ266" s="204"/>
      <c r="AK266" s="204"/>
      <c r="AL266" s="204"/>
      <c r="AM266" s="218" t="s">
        <v>70</v>
      </c>
      <c r="AN266" s="219"/>
      <c r="AO266" s="219"/>
      <c r="AP266" s="219"/>
      <c r="AQ266" s="219"/>
      <c r="AR266" s="221"/>
      <c r="AS266" s="225" t="s">
        <v>71</v>
      </c>
      <c r="AT266" s="219"/>
      <c r="AU266" s="219"/>
      <c r="AV266" s="219"/>
      <c r="AW266" s="219"/>
      <c r="AX266" s="221"/>
      <c r="AY266" s="225" t="s">
        <v>71</v>
      </c>
      <c r="AZ266" s="219"/>
      <c r="BA266" s="219"/>
      <c r="BB266" s="219"/>
      <c r="BC266" s="219"/>
      <c r="BD266" s="219"/>
      <c r="BE266" s="221"/>
      <c r="BF266" s="225" t="s">
        <v>71</v>
      </c>
      <c r="BG266" s="219"/>
      <c r="BH266" s="219"/>
      <c r="BI266" s="219"/>
      <c r="BJ266" s="219"/>
      <c r="BK266" s="219"/>
      <c r="BL266" s="221"/>
      <c r="BM266" s="225" t="s">
        <v>71</v>
      </c>
      <c r="BN266" s="219"/>
      <c r="BO266" s="219"/>
      <c r="BP266" s="219"/>
      <c r="BQ266" s="219"/>
      <c r="BR266" s="219"/>
      <c r="BS266" s="221"/>
      <c r="BT266" s="213" t="s">
        <v>71</v>
      </c>
      <c r="BU266" s="213"/>
      <c r="BV266" s="213"/>
      <c r="BW266" s="213"/>
      <c r="BX266" s="213"/>
      <c r="BY266" s="213"/>
      <c r="BZ266" s="213"/>
      <c r="CA266" s="225" t="s">
        <v>71</v>
      </c>
      <c r="CB266" s="219"/>
      <c r="CC266" s="219"/>
      <c r="CD266" s="219"/>
      <c r="CE266" s="219"/>
      <c r="CF266" s="219"/>
      <c r="CG266" s="221"/>
      <c r="CH266" s="225" t="s">
        <v>71</v>
      </c>
      <c r="CI266" s="219"/>
      <c r="CJ266" s="219"/>
      <c r="CK266" s="219"/>
      <c r="CL266" s="219"/>
      <c r="CM266" s="219"/>
      <c r="CN266" s="221"/>
      <c r="CO266" s="225" t="s">
        <v>71</v>
      </c>
      <c r="CP266" s="219"/>
      <c r="CQ266" s="219"/>
      <c r="CR266" s="219"/>
      <c r="CS266" s="219"/>
      <c r="CT266" s="219"/>
      <c r="CU266" s="221"/>
      <c r="CV266" s="225" t="s">
        <v>71</v>
      </c>
      <c r="CW266" s="219"/>
      <c r="CX266" s="219"/>
      <c r="CY266" s="219"/>
      <c r="CZ266" s="219"/>
      <c r="DA266" s="219"/>
      <c r="DB266" s="221"/>
      <c r="DC266" s="225" t="s">
        <v>71</v>
      </c>
      <c r="DD266" s="219"/>
      <c r="DE266" s="219"/>
      <c r="DF266" s="219"/>
      <c r="DG266" s="219"/>
      <c r="DH266" s="219"/>
      <c r="DI266" s="221"/>
      <c r="DJ266" s="206" t="s">
        <v>70</v>
      </c>
      <c r="DK266" s="206"/>
      <c r="DL266" s="206"/>
      <c r="DM266" s="206"/>
      <c r="DN266" s="206"/>
      <c r="DO266" s="206"/>
      <c r="DP266" s="213" t="s">
        <v>360</v>
      </c>
      <c r="DQ266" s="213"/>
      <c r="DR266" s="213"/>
      <c r="DS266" s="213"/>
      <c r="DT266" s="213"/>
      <c r="DU266" s="218" t="s">
        <v>71</v>
      </c>
      <c r="DV266" s="219"/>
      <c r="DW266" s="220"/>
      <c r="DX266" s="220"/>
      <c r="DY266" s="221"/>
      <c r="DZ266" s="206" t="s">
        <v>71</v>
      </c>
      <c r="EA266" s="206"/>
      <c r="EB266" s="206"/>
      <c r="EC266" s="206"/>
      <c r="ED266" s="206"/>
      <c r="EE266" s="218" t="s">
        <v>71</v>
      </c>
      <c r="EF266" s="219"/>
      <c r="EG266" s="220"/>
      <c r="EH266" s="220"/>
      <c r="EI266" s="221"/>
      <c r="EJ266" s="218" t="s">
        <v>71</v>
      </c>
      <c r="EK266" s="219"/>
      <c r="EL266" s="220"/>
      <c r="EM266" s="220"/>
      <c r="EN266" s="221"/>
      <c r="EO266" s="229" t="s">
        <v>71</v>
      </c>
      <c r="EP266" s="230"/>
      <c r="EQ266" s="230"/>
      <c r="ER266" s="230"/>
      <c r="ES266" s="231"/>
      <c r="ET266" s="206" t="s">
        <v>71</v>
      </c>
      <c r="EU266" s="206"/>
      <c r="EV266" s="206"/>
      <c r="EW266" s="206"/>
      <c r="EX266" s="206"/>
      <c r="EY266" s="218" t="s">
        <v>71</v>
      </c>
      <c r="EZ266" s="219"/>
      <c r="FA266" s="220"/>
      <c r="FB266" s="220"/>
      <c r="FC266" s="221"/>
      <c r="FD266" s="218" t="s">
        <v>71</v>
      </c>
      <c r="FE266" s="219"/>
      <c r="FF266" s="220"/>
      <c r="FG266" s="220"/>
      <c r="FH266" s="221"/>
      <c r="FI266" s="206" t="s">
        <v>71</v>
      </c>
      <c r="FJ266" s="206"/>
      <c r="FK266" s="206"/>
      <c r="FL266" s="206"/>
      <c r="FM266" s="206"/>
      <c r="FN266" s="218" t="s">
        <v>71</v>
      </c>
      <c r="FO266" s="219"/>
      <c r="FP266" s="220"/>
      <c r="FQ266" s="220"/>
      <c r="FR266" s="221"/>
      <c r="FS266" s="206" t="s">
        <v>70</v>
      </c>
      <c r="FT266" s="206"/>
      <c r="FU266" s="206"/>
      <c r="FV266" s="206"/>
      <c r="FW266" s="206"/>
      <c r="FX266" s="206"/>
      <c r="FY266" s="206"/>
      <c r="FZ266" s="213" t="s">
        <v>71</v>
      </c>
      <c r="GA266" s="213"/>
      <c r="GB266" s="213"/>
      <c r="GC266" s="213"/>
      <c r="GD266" s="213"/>
      <c r="GE266" s="213"/>
      <c r="GF266" s="213"/>
      <c r="GG266" s="218" t="s">
        <v>70</v>
      </c>
      <c r="GH266" s="219"/>
      <c r="GI266" s="219"/>
      <c r="GJ266" s="219"/>
      <c r="GK266" s="219"/>
      <c r="GL266" s="219"/>
      <c r="GM266" s="221"/>
      <c r="GN266" s="225" t="s">
        <v>71</v>
      </c>
      <c r="GO266" s="219"/>
      <c r="GP266" s="219"/>
      <c r="GQ266" s="219"/>
      <c r="GR266" s="219"/>
      <c r="GS266" s="219"/>
      <c r="GT266" s="221"/>
      <c r="GU266" s="218" t="s">
        <v>70</v>
      </c>
      <c r="GV266" s="219"/>
      <c r="GW266" s="219"/>
      <c r="GX266" s="219"/>
      <c r="GY266" s="219"/>
      <c r="GZ266" s="219"/>
      <c r="HA266" s="221"/>
      <c r="HB266" s="225" t="s">
        <v>71</v>
      </c>
      <c r="HC266" s="219"/>
      <c r="HD266" s="219"/>
      <c r="HE266" s="219"/>
      <c r="HF266" s="219"/>
      <c r="HG266" s="219"/>
      <c r="HH266" s="221"/>
      <c r="HI266" s="209" t="s">
        <v>70</v>
      </c>
      <c r="HJ266" s="210"/>
      <c r="HK266" s="210"/>
      <c r="HL266" s="211"/>
      <c r="HM266" s="229" t="s">
        <v>71</v>
      </c>
      <c r="HN266" s="230"/>
      <c r="HO266" s="230"/>
      <c r="HP266" s="231"/>
      <c r="HQ266" s="209" t="s">
        <v>70</v>
      </c>
      <c r="HR266" s="210"/>
      <c r="HS266" s="210"/>
      <c r="HT266" s="211"/>
      <c r="HU266" s="229" t="s">
        <v>71</v>
      </c>
      <c r="HV266" s="230"/>
      <c r="HW266" s="230"/>
      <c r="HX266" s="231"/>
      <c r="HY266" s="225" t="s">
        <v>71</v>
      </c>
      <c r="HZ266" s="219"/>
      <c r="IA266" s="219"/>
      <c r="IB266" s="219"/>
      <c r="IC266" s="219"/>
      <c r="ID266" s="221"/>
      <c r="IE266" s="225" t="s">
        <v>71</v>
      </c>
      <c r="IF266" s="219"/>
      <c r="IG266" s="219"/>
      <c r="IH266" s="219"/>
      <c r="II266" s="219"/>
      <c r="IJ266" s="221"/>
      <c r="IK266" s="218" t="s">
        <v>70</v>
      </c>
      <c r="IL266" s="219"/>
      <c r="IM266" s="219"/>
      <c r="IN266" s="219"/>
      <c r="IO266" s="219"/>
      <c r="IP266" s="221"/>
      <c r="IQ266" s="225" t="s">
        <v>71</v>
      </c>
      <c r="IR266" s="219"/>
      <c r="IS266" s="219"/>
      <c r="IT266" s="219"/>
      <c r="IU266" s="219"/>
      <c r="IV266" s="221"/>
    </row>
    <row r="267" spans="1:256" ht="39" thickBot="1" x14ac:dyDescent="0.3">
      <c r="B267" s="224"/>
      <c r="C267" s="109" t="s">
        <v>111</v>
      </c>
      <c r="D267" s="109" t="s">
        <v>112</v>
      </c>
      <c r="E267" s="109" t="s">
        <v>116</v>
      </c>
      <c r="F267" s="109" t="s">
        <v>73</v>
      </c>
      <c r="G267" s="109" t="s">
        <v>72</v>
      </c>
      <c r="H267" s="109" t="s">
        <v>111</v>
      </c>
      <c r="I267" s="109" t="s">
        <v>112</v>
      </c>
      <c r="J267" s="109" t="s">
        <v>116</v>
      </c>
      <c r="K267" s="109" t="s">
        <v>73</v>
      </c>
      <c r="L267" s="109" t="s">
        <v>72</v>
      </c>
      <c r="M267" s="109" t="s">
        <v>111</v>
      </c>
      <c r="N267" s="109" t="s">
        <v>112</v>
      </c>
      <c r="O267" s="109" t="s">
        <v>116</v>
      </c>
      <c r="P267" s="109" t="s">
        <v>73</v>
      </c>
      <c r="Q267" s="109" t="s">
        <v>74</v>
      </c>
      <c r="R267" s="109" t="s">
        <v>111</v>
      </c>
      <c r="S267" s="109" t="s">
        <v>112</v>
      </c>
      <c r="T267" s="109" t="s">
        <v>116</v>
      </c>
      <c r="U267" s="109" t="s">
        <v>73</v>
      </c>
      <c r="V267" s="109" t="s">
        <v>72</v>
      </c>
      <c r="W267" s="109" t="s">
        <v>111</v>
      </c>
      <c r="X267" s="109" t="s">
        <v>112</v>
      </c>
      <c r="Y267" s="109" t="s">
        <v>116</v>
      </c>
      <c r="Z267" s="109" t="s">
        <v>73</v>
      </c>
      <c r="AA267" s="109" t="s">
        <v>364</v>
      </c>
      <c r="AB267" s="109" t="s">
        <v>111</v>
      </c>
      <c r="AC267" s="109" t="s">
        <v>112</v>
      </c>
      <c r="AD267" s="109" t="s">
        <v>361</v>
      </c>
      <c r="AE267" s="109" t="s">
        <v>362</v>
      </c>
      <c r="AF267" s="109" t="s">
        <v>363</v>
      </c>
      <c r="AG267" s="109" t="s">
        <v>111</v>
      </c>
      <c r="AH267" s="109" t="s">
        <v>112</v>
      </c>
      <c r="AI267" s="109" t="s">
        <v>116</v>
      </c>
      <c r="AJ267" s="109" t="s">
        <v>73</v>
      </c>
      <c r="AK267" s="109" t="s">
        <v>113</v>
      </c>
      <c r="AL267" s="109" t="s">
        <v>114</v>
      </c>
      <c r="AM267" s="108" t="s">
        <v>111</v>
      </c>
      <c r="AN267" s="108" t="s">
        <v>112</v>
      </c>
      <c r="AO267" s="108" t="s">
        <v>116</v>
      </c>
      <c r="AP267" s="108" t="s">
        <v>73</v>
      </c>
      <c r="AQ267" s="108" t="s">
        <v>113</v>
      </c>
      <c r="AR267" s="108" t="s">
        <v>114</v>
      </c>
      <c r="AS267" s="108" t="s">
        <v>111</v>
      </c>
      <c r="AT267" s="108" t="s">
        <v>112</v>
      </c>
      <c r="AU267" s="108" t="s">
        <v>116</v>
      </c>
      <c r="AV267" s="108" t="s">
        <v>73</v>
      </c>
      <c r="AW267" s="108" t="s">
        <v>113</v>
      </c>
      <c r="AX267" s="108" t="s">
        <v>114</v>
      </c>
      <c r="AY267" s="108" t="s">
        <v>111</v>
      </c>
      <c r="AZ267" s="108" t="s">
        <v>112</v>
      </c>
      <c r="BA267" s="108" t="s">
        <v>116</v>
      </c>
      <c r="BB267" s="108" t="s">
        <v>73</v>
      </c>
      <c r="BC267" s="108" t="s">
        <v>74</v>
      </c>
      <c r="BD267" s="108" t="s">
        <v>113</v>
      </c>
      <c r="BE267" s="108" t="s">
        <v>114</v>
      </c>
      <c r="BF267" s="108" t="s">
        <v>111</v>
      </c>
      <c r="BG267" s="108" t="s">
        <v>112</v>
      </c>
      <c r="BH267" s="108" t="s">
        <v>116</v>
      </c>
      <c r="BI267" s="108" t="s">
        <v>73</v>
      </c>
      <c r="BJ267" s="108" t="s">
        <v>74</v>
      </c>
      <c r="BK267" s="108" t="s">
        <v>113</v>
      </c>
      <c r="BL267" s="108" t="s">
        <v>114</v>
      </c>
      <c r="BM267" s="108" t="s">
        <v>111</v>
      </c>
      <c r="BN267" s="108" t="s">
        <v>112</v>
      </c>
      <c r="BO267" s="108" t="s">
        <v>116</v>
      </c>
      <c r="BP267" s="108" t="s">
        <v>73</v>
      </c>
      <c r="BQ267" s="108" t="s">
        <v>74</v>
      </c>
      <c r="BR267" s="108" t="s">
        <v>113</v>
      </c>
      <c r="BS267" s="108" t="s">
        <v>114</v>
      </c>
      <c r="BT267" s="108" t="s">
        <v>111</v>
      </c>
      <c r="BU267" s="108" t="s">
        <v>112</v>
      </c>
      <c r="BV267" s="108" t="s">
        <v>116</v>
      </c>
      <c r="BW267" s="108" t="s">
        <v>73</v>
      </c>
      <c r="BX267" s="108" t="s">
        <v>74</v>
      </c>
      <c r="BY267" s="108" t="s">
        <v>113</v>
      </c>
      <c r="BZ267" s="108" t="s">
        <v>114</v>
      </c>
      <c r="CA267" s="108" t="s">
        <v>111</v>
      </c>
      <c r="CB267" s="108" t="s">
        <v>112</v>
      </c>
      <c r="CC267" s="108" t="s">
        <v>116</v>
      </c>
      <c r="CD267" s="108" t="s">
        <v>73</v>
      </c>
      <c r="CE267" s="108" t="s">
        <v>74</v>
      </c>
      <c r="CF267" s="108" t="s">
        <v>113</v>
      </c>
      <c r="CG267" s="108" t="s">
        <v>114</v>
      </c>
      <c r="CH267" s="108" t="s">
        <v>111</v>
      </c>
      <c r="CI267" s="108" t="s">
        <v>112</v>
      </c>
      <c r="CJ267" s="108" t="s">
        <v>116</v>
      </c>
      <c r="CK267" s="108" t="s">
        <v>73</v>
      </c>
      <c r="CL267" s="108" t="s">
        <v>74</v>
      </c>
      <c r="CM267" s="108" t="s">
        <v>113</v>
      </c>
      <c r="CN267" s="108" t="s">
        <v>114</v>
      </c>
      <c r="CO267" s="108" t="s">
        <v>111</v>
      </c>
      <c r="CP267" s="108" t="s">
        <v>112</v>
      </c>
      <c r="CQ267" s="108" t="s">
        <v>116</v>
      </c>
      <c r="CR267" s="108" t="s">
        <v>73</v>
      </c>
      <c r="CS267" s="108" t="s">
        <v>74</v>
      </c>
      <c r="CT267" s="108" t="s">
        <v>113</v>
      </c>
      <c r="CU267" s="108" t="s">
        <v>114</v>
      </c>
      <c r="CV267" s="108" t="s">
        <v>111</v>
      </c>
      <c r="CW267" s="108" t="s">
        <v>112</v>
      </c>
      <c r="CX267" s="108" t="s">
        <v>116</v>
      </c>
      <c r="CY267" s="108" t="s">
        <v>73</v>
      </c>
      <c r="CZ267" s="108" t="s">
        <v>74</v>
      </c>
      <c r="DA267" s="108" t="s">
        <v>113</v>
      </c>
      <c r="DB267" s="108" t="s">
        <v>114</v>
      </c>
      <c r="DC267" s="108" t="s">
        <v>111</v>
      </c>
      <c r="DD267" s="108" t="s">
        <v>112</v>
      </c>
      <c r="DE267" s="108" t="s">
        <v>116</v>
      </c>
      <c r="DF267" s="108" t="s">
        <v>73</v>
      </c>
      <c r="DG267" s="108" t="s">
        <v>74</v>
      </c>
      <c r="DH267" s="108" t="s">
        <v>113</v>
      </c>
      <c r="DI267" s="108" t="s">
        <v>114</v>
      </c>
      <c r="DJ267" s="108" t="s">
        <v>111</v>
      </c>
      <c r="DK267" s="108" t="s">
        <v>112</v>
      </c>
      <c r="DL267" s="108" t="s">
        <v>116</v>
      </c>
      <c r="DM267" s="108" t="s">
        <v>73</v>
      </c>
      <c r="DN267" s="108" t="s">
        <v>364</v>
      </c>
      <c r="DO267" s="108" t="s">
        <v>74</v>
      </c>
      <c r="DP267" s="108" t="s">
        <v>111</v>
      </c>
      <c r="DQ267" s="108" t="s">
        <v>112</v>
      </c>
      <c r="DR267" s="108" t="s">
        <v>361</v>
      </c>
      <c r="DS267" s="108" t="s">
        <v>362</v>
      </c>
      <c r="DT267" s="108" t="s">
        <v>363</v>
      </c>
      <c r="DU267" s="108" t="s">
        <v>111</v>
      </c>
      <c r="DV267" s="108" t="s">
        <v>112</v>
      </c>
      <c r="DW267" s="108" t="s">
        <v>116</v>
      </c>
      <c r="DX267" s="108" t="s">
        <v>73</v>
      </c>
      <c r="DY267" s="108" t="s">
        <v>74</v>
      </c>
      <c r="DZ267" s="108" t="s">
        <v>111</v>
      </c>
      <c r="EA267" s="108" t="s">
        <v>112</v>
      </c>
      <c r="EB267" s="108" t="s">
        <v>116</v>
      </c>
      <c r="EC267" s="108" t="s">
        <v>73</v>
      </c>
      <c r="ED267" s="108" t="s">
        <v>74</v>
      </c>
      <c r="EE267" s="108" t="s">
        <v>111</v>
      </c>
      <c r="EF267" s="108" t="s">
        <v>112</v>
      </c>
      <c r="EG267" s="108" t="s">
        <v>116</v>
      </c>
      <c r="EH267" s="108" t="s">
        <v>73</v>
      </c>
      <c r="EI267" s="108" t="s">
        <v>74</v>
      </c>
      <c r="EJ267" s="108" t="s">
        <v>111</v>
      </c>
      <c r="EK267" s="108" t="s">
        <v>112</v>
      </c>
      <c r="EL267" s="108" t="s">
        <v>116</v>
      </c>
      <c r="EM267" s="108" t="s">
        <v>73</v>
      </c>
      <c r="EN267" s="108" t="s">
        <v>74</v>
      </c>
      <c r="EO267" s="108" t="s">
        <v>111</v>
      </c>
      <c r="EP267" s="108" t="s">
        <v>112</v>
      </c>
      <c r="EQ267" s="108" t="s">
        <v>116</v>
      </c>
      <c r="ER267" s="108" t="s">
        <v>73</v>
      </c>
      <c r="ES267" s="108" t="s">
        <v>74</v>
      </c>
      <c r="ET267" s="108" t="s">
        <v>111</v>
      </c>
      <c r="EU267" s="108" t="s">
        <v>112</v>
      </c>
      <c r="EV267" s="108" t="s">
        <v>116</v>
      </c>
      <c r="EW267" s="108" t="s">
        <v>73</v>
      </c>
      <c r="EX267" s="108" t="s">
        <v>74</v>
      </c>
      <c r="EY267" s="108" t="s">
        <v>111</v>
      </c>
      <c r="EZ267" s="108" t="s">
        <v>112</v>
      </c>
      <c r="FA267" s="108" t="s">
        <v>116</v>
      </c>
      <c r="FB267" s="108" t="s">
        <v>73</v>
      </c>
      <c r="FC267" s="108" t="s">
        <v>74</v>
      </c>
      <c r="FD267" s="108" t="s">
        <v>111</v>
      </c>
      <c r="FE267" s="108" t="s">
        <v>112</v>
      </c>
      <c r="FF267" s="108" t="s">
        <v>116</v>
      </c>
      <c r="FG267" s="108" t="s">
        <v>73</v>
      </c>
      <c r="FH267" s="108" t="s">
        <v>74</v>
      </c>
      <c r="FI267" s="108" t="s">
        <v>111</v>
      </c>
      <c r="FJ267" s="108" t="s">
        <v>112</v>
      </c>
      <c r="FK267" s="108" t="s">
        <v>116</v>
      </c>
      <c r="FL267" s="108" t="s">
        <v>73</v>
      </c>
      <c r="FM267" s="108" t="s">
        <v>74</v>
      </c>
      <c r="FN267" s="108" t="s">
        <v>111</v>
      </c>
      <c r="FO267" s="108" t="s">
        <v>112</v>
      </c>
      <c r="FP267" s="108" t="s">
        <v>116</v>
      </c>
      <c r="FQ267" s="108" t="s">
        <v>73</v>
      </c>
      <c r="FR267" s="108" t="s">
        <v>74</v>
      </c>
      <c r="FS267" s="108" t="s">
        <v>111</v>
      </c>
      <c r="FT267" s="108" t="s">
        <v>112</v>
      </c>
      <c r="FU267" s="108" t="s">
        <v>116</v>
      </c>
      <c r="FV267" s="108" t="s">
        <v>73</v>
      </c>
      <c r="FW267" s="108" t="s">
        <v>113</v>
      </c>
      <c r="FX267" s="108" t="s">
        <v>114</v>
      </c>
      <c r="FY267" s="108" t="s">
        <v>115</v>
      </c>
      <c r="FZ267" s="108" t="s">
        <v>111</v>
      </c>
      <c r="GA267" s="108" t="s">
        <v>112</v>
      </c>
      <c r="GB267" s="108" t="s">
        <v>116</v>
      </c>
      <c r="GC267" s="108" t="s">
        <v>73</v>
      </c>
      <c r="GD267" s="108" t="s">
        <v>113</v>
      </c>
      <c r="GE267" s="108" t="s">
        <v>114</v>
      </c>
      <c r="GF267" s="108" t="s">
        <v>115</v>
      </c>
      <c r="GG267" s="108" t="s">
        <v>111</v>
      </c>
      <c r="GH267" s="108" t="s">
        <v>112</v>
      </c>
      <c r="GI267" s="108" t="s">
        <v>116</v>
      </c>
      <c r="GJ267" s="108" t="s">
        <v>73</v>
      </c>
      <c r="GK267" s="108" t="s">
        <v>115</v>
      </c>
      <c r="GL267" s="108" t="s">
        <v>113</v>
      </c>
      <c r="GM267" s="108" t="s">
        <v>114</v>
      </c>
      <c r="GN267" s="108" t="s">
        <v>111</v>
      </c>
      <c r="GO267" s="108" t="s">
        <v>112</v>
      </c>
      <c r="GP267" s="108" t="s">
        <v>116</v>
      </c>
      <c r="GQ267" s="108" t="s">
        <v>73</v>
      </c>
      <c r="GR267" s="108" t="s">
        <v>115</v>
      </c>
      <c r="GS267" s="108" t="s">
        <v>113</v>
      </c>
      <c r="GT267" s="108" t="s">
        <v>114</v>
      </c>
      <c r="GU267" s="108" t="s">
        <v>111</v>
      </c>
      <c r="GV267" s="108" t="s">
        <v>112</v>
      </c>
      <c r="GW267" s="108" t="s">
        <v>116</v>
      </c>
      <c r="GX267" s="108" t="s">
        <v>73</v>
      </c>
      <c r="GY267" s="108" t="s">
        <v>115</v>
      </c>
      <c r="GZ267" s="108" t="s">
        <v>113</v>
      </c>
      <c r="HA267" s="108" t="s">
        <v>114</v>
      </c>
      <c r="HB267" s="108" t="s">
        <v>111</v>
      </c>
      <c r="HC267" s="108" t="s">
        <v>112</v>
      </c>
      <c r="HD267" s="108" t="s">
        <v>116</v>
      </c>
      <c r="HE267" s="108" t="s">
        <v>73</v>
      </c>
      <c r="HF267" s="108" t="s">
        <v>115</v>
      </c>
      <c r="HG267" s="108" t="s">
        <v>113</v>
      </c>
      <c r="HH267" s="108" t="s">
        <v>114</v>
      </c>
      <c r="HI267" s="108" t="s">
        <v>111</v>
      </c>
      <c r="HJ267" s="108" t="s">
        <v>112</v>
      </c>
      <c r="HK267" s="108" t="s">
        <v>116</v>
      </c>
      <c r="HL267" s="108" t="s">
        <v>73</v>
      </c>
      <c r="HM267" s="108" t="s">
        <v>111</v>
      </c>
      <c r="HN267" s="108" t="s">
        <v>112</v>
      </c>
      <c r="HO267" s="108" t="s">
        <v>116</v>
      </c>
      <c r="HP267" s="108" t="s">
        <v>73</v>
      </c>
      <c r="HQ267" s="108" t="s">
        <v>111</v>
      </c>
      <c r="HR267" s="108" t="s">
        <v>112</v>
      </c>
      <c r="HS267" s="108" t="s">
        <v>116</v>
      </c>
      <c r="HT267" s="108" t="s">
        <v>73</v>
      </c>
      <c r="HU267" s="108" t="s">
        <v>111</v>
      </c>
      <c r="HV267" s="108" t="s">
        <v>112</v>
      </c>
      <c r="HW267" s="108" t="s">
        <v>116</v>
      </c>
      <c r="HX267" s="108" t="s">
        <v>73</v>
      </c>
      <c r="HY267" s="108" t="s">
        <v>111</v>
      </c>
      <c r="HZ267" s="108" t="s">
        <v>112</v>
      </c>
      <c r="IA267" s="108" t="s">
        <v>116</v>
      </c>
      <c r="IB267" s="108" t="s">
        <v>73</v>
      </c>
      <c r="IC267" s="108" t="s">
        <v>113</v>
      </c>
      <c r="ID267" s="108" t="s">
        <v>114</v>
      </c>
      <c r="IE267" s="108" t="s">
        <v>111</v>
      </c>
      <c r="IF267" s="108" t="s">
        <v>112</v>
      </c>
      <c r="IG267" s="108" t="s">
        <v>116</v>
      </c>
      <c r="IH267" s="108" t="s">
        <v>73</v>
      </c>
      <c r="II267" s="108" t="s">
        <v>113</v>
      </c>
      <c r="IJ267" s="108" t="s">
        <v>114</v>
      </c>
      <c r="IK267" s="108" t="s">
        <v>111</v>
      </c>
      <c r="IL267" s="108" t="s">
        <v>112</v>
      </c>
      <c r="IM267" s="108" t="s">
        <v>116</v>
      </c>
      <c r="IN267" s="108" t="s">
        <v>73</v>
      </c>
      <c r="IO267" s="108" t="s">
        <v>113</v>
      </c>
      <c r="IP267" s="108" t="s">
        <v>114</v>
      </c>
      <c r="IQ267" s="108" t="s">
        <v>111</v>
      </c>
      <c r="IR267" s="108" t="s">
        <v>112</v>
      </c>
      <c r="IS267" s="108" t="s">
        <v>116</v>
      </c>
      <c r="IT267" s="108" t="s">
        <v>73</v>
      </c>
      <c r="IU267" s="108" t="s">
        <v>113</v>
      </c>
      <c r="IV267" s="108" t="s">
        <v>114</v>
      </c>
    </row>
    <row r="268" spans="1:256" ht="15.75" thickBot="1" x14ac:dyDescent="0.3">
      <c r="B268" s="79"/>
      <c r="C268" s="109">
        <v>3</v>
      </c>
      <c r="D268" s="109"/>
      <c r="E268" s="109"/>
      <c r="F268" s="109"/>
      <c r="G268" s="109"/>
      <c r="H268" s="109">
        <v>3</v>
      </c>
      <c r="I268" s="109"/>
      <c r="J268" s="109"/>
      <c r="K268" s="109"/>
      <c r="L268" s="109"/>
      <c r="M268" s="109">
        <v>3</v>
      </c>
      <c r="N268" s="109"/>
      <c r="O268" s="109"/>
      <c r="P268" s="109"/>
      <c r="Q268" s="109"/>
      <c r="R268" s="109">
        <v>3</v>
      </c>
      <c r="S268" s="109"/>
      <c r="T268" s="109"/>
      <c r="U268" s="109"/>
      <c r="V268" s="109"/>
      <c r="W268" s="109">
        <v>3</v>
      </c>
      <c r="X268" s="109"/>
      <c r="Y268" s="109"/>
      <c r="Z268" s="109"/>
      <c r="AA268" s="109"/>
      <c r="AB268" s="109">
        <v>1</v>
      </c>
      <c r="AC268" s="109"/>
      <c r="AD268" s="109"/>
      <c r="AE268" s="109"/>
      <c r="AF268" s="109"/>
      <c r="AG268" s="109">
        <v>4</v>
      </c>
      <c r="AH268" s="109"/>
      <c r="AI268" s="109"/>
      <c r="AJ268" s="109"/>
      <c r="AK268" s="148">
        <v>25072.914000000001</v>
      </c>
      <c r="AL268" s="109" t="s">
        <v>515</v>
      </c>
      <c r="AM268" s="109">
        <v>4</v>
      </c>
      <c r="AN268" s="109"/>
      <c r="AO268" s="109"/>
      <c r="AP268" s="109"/>
      <c r="AQ268" s="109">
        <v>1.958</v>
      </c>
      <c r="AR268" s="109">
        <v>2200</v>
      </c>
      <c r="AS268" s="109">
        <v>4</v>
      </c>
      <c r="AT268" s="109"/>
      <c r="AU268" s="109"/>
      <c r="AV268" s="109"/>
      <c r="AW268" s="109">
        <v>3069.8890000000001</v>
      </c>
      <c r="AX268" s="109">
        <v>2200</v>
      </c>
      <c r="AY268" s="109">
        <v>5</v>
      </c>
      <c r="AZ268" s="109"/>
      <c r="BA268" s="109"/>
      <c r="BB268" s="109"/>
      <c r="BC268" s="109"/>
      <c r="BD268" s="109">
        <v>0</v>
      </c>
      <c r="BE268" s="109">
        <v>8</v>
      </c>
      <c r="BF268" s="109">
        <v>5</v>
      </c>
      <c r="BG268" s="109"/>
      <c r="BH268" s="109"/>
      <c r="BI268" s="109"/>
      <c r="BJ268" s="109"/>
      <c r="BK268" s="109">
        <v>0</v>
      </c>
      <c r="BL268" s="109">
        <v>4</v>
      </c>
      <c r="BM268" s="109">
        <v>5</v>
      </c>
      <c r="BN268" s="109"/>
      <c r="BO268" s="109"/>
      <c r="BP268" s="109"/>
      <c r="BQ268" s="109"/>
      <c r="BR268" s="109">
        <v>0</v>
      </c>
      <c r="BS268" s="109">
        <v>6</v>
      </c>
      <c r="BT268" s="109">
        <v>5</v>
      </c>
      <c r="BU268" s="109"/>
      <c r="BV268" s="109"/>
      <c r="BW268" s="109"/>
      <c r="BX268" s="109"/>
      <c r="BY268" s="109"/>
      <c r="BZ268" s="109">
        <v>6</v>
      </c>
      <c r="CA268" s="109">
        <v>5</v>
      </c>
      <c r="CB268" s="109"/>
      <c r="CC268" s="109"/>
      <c r="CD268" s="109"/>
      <c r="CE268" s="109"/>
      <c r="CF268" s="109">
        <v>0</v>
      </c>
      <c r="CG268" s="109">
        <v>6</v>
      </c>
      <c r="CH268" s="109">
        <v>5</v>
      </c>
      <c r="CI268" s="109"/>
      <c r="CJ268" s="109"/>
      <c r="CK268" s="109"/>
      <c r="CL268" s="109"/>
      <c r="CM268" s="109">
        <v>0</v>
      </c>
      <c r="CN268" s="109">
        <v>2</v>
      </c>
      <c r="CO268" s="109">
        <v>5</v>
      </c>
      <c r="CP268" s="109"/>
      <c r="CQ268" s="109"/>
      <c r="CR268" s="109"/>
      <c r="CS268" s="109"/>
      <c r="CT268" s="109">
        <v>0</v>
      </c>
      <c r="CU268" s="109">
        <v>3</v>
      </c>
      <c r="CV268" s="109">
        <v>5</v>
      </c>
      <c r="CW268" s="109"/>
      <c r="CX268" s="109"/>
      <c r="CY268" s="109"/>
      <c r="CZ268" s="109"/>
      <c r="DA268" s="109">
        <v>0</v>
      </c>
      <c r="DB268" s="109">
        <v>6</v>
      </c>
      <c r="DC268" s="109">
        <v>5</v>
      </c>
      <c r="DD268" s="109"/>
      <c r="DE268" s="109"/>
      <c r="DF268" s="109"/>
      <c r="DG268" s="109"/>
      <c r="DH268" s="109">
        <v>0</v>
      </c>
      <c r="DI268" s="109">
        <v>2</v>
      </c>
      <c r="DJ268" s="109">
        <v>4</v>
      </c>
      <c r="DK268" s="109"/>
      <c r="DL268" s="109"/>
      <c r="DM268" s="109"/>
      <c r="DN268" s="109"/>
      <c r="DO268" s="109"/>
      <c r="DP268" s="109">
        <v>1</v>
      </c>
      <c r="DQ268" s="109"/>
      <c r="DR268" s="109"/>
      <c r="DS268" s="109"/>
      <c r="DT268" s="109"/>
      <c r="DU268" s="109">
        <v>3</v>
      </c>
      <c r="DV268" s="109"/>
      <c r="DW268" s="109"/>
      <c r="DX268" s="109"/>
      <c r="DY268" s="109"/>
      <c r="DZ268" s="109">
        <v>3</v>
      </c>
      <c r="EA268" s="109"/>
      <c r="EB268" s="109"/>
      <c r="EC268" s="109"/>
      <c r="ED268" s="109"/>
      <c r="EE268" s="109">
        <v>3</v>
      </c>
      <c r="EF268" s="109"/>
      <c r="EG268" s="109"/>
      <c r="EH268" s="109"/>
      <c r="EI268" s="109"/>
      <c r="EJ268" s="109">
        <v>2</v>
      </c>
      <c r="EK268" s="109"/>
      <c r="EL268" s="109"/>
      <c r="EM268" s="109"/>
      <c r="EN268" s="109"/>
      <c r="EO268" s="109">
        <v>3</v>
      </c>
      <c r="EP268" s="109"/>
      <c r="EQ268" s="109"/>
      <c r="ER268" s="109"/>
      <c r="ES268" s="109"/>
      <c r="ET268" s="109">
        <v>3</v>
      </c>
      <c r="EU268" s="109"/>
      <c r="EV268" s="109"/>
      <c r="EW268" s="109"/>
      <c r="EX268" s="109"/>
      <c r="EY268" s="109">
        <v>3</v>
      </c>
      <c r="EZ268" s="109"/>
      <c r="FA268" s="109"/>
      <c r="FB268" s="109"/>
      <c r="FC268" s="109"/>
      <c r="FD268" s="109">
        <v>3</v>
      </c>
      <c r="FE268" s="109"/>
      <c r="FF268" s="109"/>
      <c r="FG268" s="109"/>
      <c r="FH268" s="109"/>
      <c r="FI268" s="109">
        <v>3</v>
      </c>
      <c r="FJ268" s="109"/>
      <c r="FK268" s="109"/>
      <c r="FL268" s="109"/>
      <c r="FM268" s="109"/>
      <c r="FN268" s="109">
        <v>3</v>
      </c>
      <c r="FO268" s="109"/>
      <c r="FP268" s="109"/>
      <c r="FQ268" s="109"/>
      <c r="FR268" s="109"/>
      <c r="FS268" s="109">
        <v>5</v>
      </c>
      <c r="FT268" s="109"/>
      <c r="FU268" s="109"/>
      <c r="FV268" s="109"/>
      <c r="FW268" s="109">
        <v>0</v>
      </c>
      <c r="FX268" s="109"/>
      <c r="FY268" s="109"/>
      <c r="FZ268" s="109">
        <v>5</v>
      </c>
      <c r="GA268" s="109"/>
      <c r="GB268" s="109"/>
      <c r="GC268" s="109"/>
      <c r="GD268" s="109">
        <v>0</v>
      </c>
      <c r="GE268" s="109"/>
      <c r="GF268" s="109"/>
      <c r="GG268" s="109">
        <v>5</v>
      </c>
      <c r="GH268" s="109"/>
      <c r="GI268" s="109"/>
      <c r="GJ268" s="109"/>
      <c r="GK268" s="109"/>
      <c r="GL268" s="109">
        <v>0</v>
      </c>
      <c r="GM268" s="109">
        <v>2200</v>
      </c>
      <c r="GN268" s="109">
        <v>5</v>
      </c>
      <c r="GO268" s="109"/>
      <c r="GP268" s="109"/>
      <c r="GQ268" s="109"/>
      <c r="GR268" s="109"/>
      <c r="GS268" s="109">
        <v>0</v>
      </c>
      <c r="GT268" s="109">
        <v>2200</v>
      </c>
      <c r="GU268" s="109">
        <v>5</v>
      </c>
      <c r="GV268" s="109"/>
      <c r="GW268" s="109"/>
      <c r="GX268" s="109"/>
      <c r="GY268" s="109"/>
      <c r="GZ268" s="109">
        <v>0</v>
      </c>
      <c r="HA268" s="109">
        <v>2200</v>
      </c>
      <c r="HB268" s="109">
        <v>5</v>
      </c>
      <c r="HC268" s="109"/>
      <c r="HD268" s="109"/>
      <c r="HE268" s="109"/>
      <c r="HF268" s="109"/>
      <c r="HG268" s="109">
        <v>0</v>
      </c>
      <c r="HH268" s="109">
        <v>2200</v>
      </c>
      <c r="HI268" s="109">
        <v>2</v>
      </c>
      <c r="HJ268" s="109"/>
      <c r="HK268" s="109"/>
      <c r="HL268" s="109"/>
      <c r="HM268" s="109">
        <v>2</v>
      </c>
      <c r="HN268" s="109"/>
      <c r="HO268" s="109"/>
      <c r="HP268" s="109"/>
      <c r="HQ268" s="109">
        <v>2</v>
      </c>
      <c r="HR268" s="109"/>
      <c r="HS268" s="109"/>
      <c r="HT268" s="109"/>
      <c r="HU268" s="109">
        <v>2</v>
      </c>
      <c r="HV268" s="109"/>
      <c r="HW268" s="109"/>
      <c r="HX268" s="109"/>
      <c r="HY268" s="109">
        <v>4</v>
      </c>
      <c r="HZ268" s="109"/>
      <c r="IA268" s="109"/>
      <c r="IB268" s="109"/>
      <c r="IC268" s="109">
        <v>1272.3579999999999</v>
      </c>
      <c r="ID268" s="109">
        <v>132</v>
      </c>
      <c r="IE268" s="109">
        <v>4</v>
      </c>
      <c r="IF268" s="109"/>
      <c r="IG268" s="109"/>
      <c r="IH268" s="109"/>
      <c r="II268" s="109">
        <v>1332.0309999999999</v>
      </c>
      <c r="IJ268" s="109">
        <v>132</v>
      </c>
      <c r="IK268" s="109">
        <v>4</v>
      </c>
      <c r="IL268" s="109"/>
      <c r="IM268" s="109"/>
      <c r="IN268" s="109"/>
      <c r="IO268" s="109">
        <v>88.347999999999999</v>
      </c>
      <c r="IP268" s="109">
        <v>2200</v>
      </c>
      <c r="IQ268" s="109">
        <v>4</v>
      </c>
      <c r="IR268" s="109"/>
      <c r="IS268" s="109"/>
      <c r="IT268" s="109"/>
      <c r="IU268" s="109">
        <v>0.64100000000000001</v>
      </c>
      <c r="IV268" s="109">
        <v>2200</v>
      </c>
    </row>
    <row r="269" spans="1:256" x14ac:dyDescent="0.25">
      <c r="B269" s="100">
        <v>1</v>
      </c>
      <c r="C269" s="252">
        <f>C268</f>
        <v>3</v>
      </c>
      <c r="D269" s="252">
        <f t="shared" ref="D269:D302" ca="1" si="423">IF(OR(ISERROR(INDIRECT(ADDRESS(ROW(D269),COLUMN(D269) + C269,4,1),TRUE) + E269),ISBLANK(INDIRECT(ADDRESS(ROW(D269),COLUMN(D269) + C269,4,1),TRUE))),"",INDIRECT(ADDRESS(ROW(D269),COLUMN(D269) + C269,4,1),TRUE) + E269)</f>
        <v>2066.5409500000083</v>
      </c>
      <c r="E269" s="252"/>
      <c r="F269" s="252"/>
      <c r="G269" s="252">
        <f t="shared" ref="G269:G302" ca="1" si="424">IFERROR(FO269+FE269+EU269+EK269+EP269+DU183+EE183+DZ183+EO183+EJ183+EI398+DU398+DP183+DK183+EZ269+FT484+EA269+DV269+FO484+FJ484+D226,"")</f>
        <v>2066.5409500000083</v>
      </c>
      <c r="H269" s="252">
        <f>H268</f>
        <v>3</v>
      </c>
      <c r="I269" s="252">
        <f t="shared" ref="I269:I302" ca="1" si="425">IF(OR(ISERROR(INDIRECT(ADDRESS(ROW(I269),COLUMN(I269) + H269,4,1),TRUE) + J269),ISBLANK(INDIRECT(ADDRESS(ROW(I269),COLUMN(I269) + H269,4,1),TRUE))),"",INDIRECT(ADDRESS(ROW(I269),COLUMN(I269) + H269,4,1),TRUE) + J269)</f>
        <v>2622.7481677556284</v>
      </c>
      <c r="J269" s="252"/>
      <c r="K269" s="252"/>
      <c r="L269" s="252">
        <f t="shared" ref="L269:L278" ca="1" si="426">IFERROR(BY398+D140+BO398+BE398+BM355+CI398+AU398+AJ398+FC355+T355+Z398+HQ441+HG441+AV140+GX355+GW441+GM441+GC441+DE398-CR484-CW484-U398,"")</f>
        <v>2622.7481677556284</v>
      </c>
      <c r="M269" s="252">
        <f>M268</f>
        <v>3</v>
      </c>
      <c r="N269" s="252" t="str">
        <f t="shared" ref="N269:N302" ca="1" si="427">IF(OR(ISERROR(INDIRECT(ADDRESS(ROW(N269),COLUMN(N269) + M269,4,1),TRUE) + O269),ISBLANK(INDIRECT(ADDRESS(ROW(N269),COLUMN(N269) + M269,4,1),TRUE))),"",INDIRECT(ADDRESS(ROW(N269),COLUMN(N269) + M269,4,1),TRUE) + O269)</f>
        <v/>
      </c>
      <c r="O269" s="252"/>
      <c r="P269" s="252"/>
      <c r="Q269" s="252"/>
      <c r="R269" s="252">
        <f>R268</f>
        <v>3</v>
      </c>
      <c r="S269" s="252">
        <f t="shared" ref="S269:S302" ca="1" si="428">IF(OR(ISERROR(INDIRECT(ADDRESS(ROW(S269),COLUMN(S269) + R269,4,1),TRUE) + T269),ISBLANK(INDIRECT(ADDRESS(ROW(S269),COLUMN(S269) + R269,4,1),TRUE))),"",INDIRECT(ADDRESS(ROW(S269),COLUMN(S269) + R269,4,1),TRUE) + T269)</f>
        <v>1132.018</v>
      </c>
      <c r="T269" s="252"/>
      <c r="U269" s="252"/>
      <c r="V269" s="252">
        <f t="shared" ref="V269:V302" ca="1" si="429">IFERROR(EA484+CO355,"")</f>
        <v>1132.018</v>
      </c>
      <c r="W269" s="252">
        <f>W268</f>
        <v>3</v>
      </c>
      <c r="X269" s="252">
        <f t="shared" ref="X269:X302" ca="1" si="430">IF(OR(ISERROR(INDIRECT(ADDRESS(ROW(X269),COLUMN(X269) + W269,4,1),TRUE) + Y269),ISBLANK(INDIRECT(ADDRESS(ROW(X269),COLUMN(X269) + W269,4,1),TRUE))),"",INDIRECT(ADDRESS(ROW(X269),COLUMN(X269) + W269,4,1),TRUE) + Y269)</f>
        <v>0</v>
      </c>
      <c r="Y269" s="252"/>
      <c r="Z269" s="252"/>
      <c r="AA269" s="252">
        <f t="shared" ref="AA269:AA302" ca="1" si="431">AC269</f>
        <v>0</v>
      </c>
      <c r="AB269" s="252">
        <f>AB268</f>
        <v>1</v>
      </c>
      <c r="AC269" s="252">
        <f t="shared" ref="AC269:AC302" ca="1" si="432">INDIRECT(ADDRESS(ROW(AC269),COLUMN(AC269) + AB269,4,1),TRUE)</f>
        <v>0</v>
      </c>
      <c r="AD269" s="252">
        <f t="shared" ref="AD269:AD302" si="433">IF(AND(ISBLANK(AE269),ISBLANK(AF269)),"",SUM(AE269,AF269))</f>
        <v>0</v>
      </c>
      <c r="AE269" s="252">
        <v>0</v>
      </c>
      <c r="AF269" s="252"/>
      <c r="AG269" s="252">
        <f>AG268</f>
        <v>4</v>
      </c>
      <c r="AH269" s="252">
        <f t="shared" ref="AH269:AH302" ca="1" si="434">IF(OR(ISERROR(INDIRECT(ADDRESS(ROW(AH269),COLUMN(AH269) + AG269,4,1),TRUE) + AI269),ISBLANK(INDIRECT(ADDRESS(ROW(AH269),COLUMN(AH269) + AG269,4,1),TRUE))),"",INDIRECT(ADDRESS(ROW(AH269),COLUMN(AH269) + AG269,4,1),TRUE) + AI269)</f>
        <v>8.0604999999995925</v>
      </c>
      <c r="AI269" s="252"/>
      <c r="AJ269" s="252"/>
      <c r="AK269" s="298">
        <v>25075.217000000001</v>
      </c>
      <c r="AL269" s="252">
        <f>IF(OR(ISBLANK(AK269),ISBLANK(AL268)),"",(AK269-AK268)*AL268)</f>
        <v>8.0604999999995925</v>
      </c>
      <c r="AM269" s="99">
        <f>AM268</f>
        <v>4</v>
      </c>
      <c r="AN269" s="99">
        <f t="shared" ref="AN269:AN302" ca="1" si="435">IF(OR(ISERROR(INDIRECT(ADDRESS(ROW(AN269),COLUMN(AN269) + AM269,4,1),TRUE) + AO269),ISBLANK(INDIRECT(ADDRESS(ROW(AN269),COLUMN(AN269) + AM269,4,1),TRUE))),"",INDIRECT(ADDRESS(ROW(AN269),COLUMN(AN269) + AM269,4,1),TRUE) + AO269)</f>
        <v>0</v>
      </c>
      <c r="AO269" s="99"/>
      <c r="AP269" s="99"/>
      <c r="AQ269" s="99">
        <v>1.958</v>
      </c>
      <c r="AR269" s="99">
        <f>IF(OR(ISBLANK(AQ269),ISBLANK(AR268)),"",(AQ269-AQ268)*AR268)</f>
        <v>0</v>
      </c>
      <c r="AS269" s="99">
        <f>AS268</f>
        <v>4</v>
      </c>
      <c r="AT269" s="99">
        <f t="shared" ref="AT269:AT302" ca="1" si="436">IF(OR(ISERROR(INDIRECT(ADDRESS(ROW(AT269),COLUMN(AT269) + AS269,4,1),TRUE) + AU269),ISBLANK(INDIRECT(ADDRESS(ROW(AT269),COLUMN(AT269) + AS269,4,1),TRUE))),"",INDIRECT(ADDRESS(ROW(AT269),COLUMN(AT269) + AS269,4,1),TRUE) + AU269)</f>
        <v>2639.9999999995998</v>
      </c>
      <c r="AU269" s="99"/>
      <c r="AV269" s="99"/>
      <c r="AW269" s="99">
        <v>3071.0889999999999</v>
      </c>
      <c r="AX269" s="99">
        <f>IF(OR(ISBLANK(AW269),ISBLANK(AX268)),"",(AW269-AW268)*AX268)</f>
        <v>2639.9999999995998</v>
      </c>
      <c r="AY269" s="99">
        <f>AY268</f>
        <v>5</v>
      </c>
      <c r="AZ269" s="99">
        <f t="shared" ref="AZ269:AZ302" ca="1" si="437">IF(OR(ISERROR(INDIRECT(ADDRESS(ROW(AZ269),COLUMN(AZ269) + AY269,4,1),TRUE) + BA269),ISBLANK(INDIRECT(ADDRESS(ROW(AZ269),COLUMN(AZ269) + AY269,4,1),TRUE))),"",INDIRECT(ADDRESS(ROW(AZ269),COLUMN(AZ269) + AY269,4,1),TRUE) + BA269)</f>
        <v>8567.2240000000002</v>
      </c>
      <c r="BA269" s="99"/>
      <c r="BB269" s="99"/>
      <c r="BC269" s="99"/>
      <c r="BD269" s="99">
        <v>1070.903</v>
      </c>
      <c r="BE269" s="99">
        <f>IF(OR(ISBLANK(BD269),ISBLANK(BE268)),"",(BD269-BD268)*BE268)</f>
        <v>8567.2240000000002</v>
      </c>
      <c r="BF269" s="99">
        <f>BF268</f>
        <v>5</v>
      </c>
      <c r="BG269" s="99">
        <f t="shared" ref="BG269:BG302" ca="1" si="438">IF(OR(ISERROR(INDIRECT(ADDRESS(ROW(BG269),COLUMN(BG269) + BF269,4,1),TRUE) + BH269),ISBLANK(INDIRECT(ADDRESS(ROW(BG269),COLUMN(BG269) + BF269,4,1),TRUE))),"",INDIRECT(ADDRESS(ROW(BG269),COLUMN(BG269) + BF269,4,1),TRUE) + BH269)</f>
        <v>3081.884</v>
      </c>
      <c r="BH269" s="99"/>
      <c r="BI269" s="99"/>
      <c r="BJ269" s="99"/>
      <c r="BK269" s="99">
        <v>770.471</v>
      </c>
      <c r="BL269" s="99">
        <f>IF(OR(ISBLANK(BK269),ISBLANK(BL268)),"",(BK269-BK268)*BL268)</f>
        <v>3081.884</v>
      </c>
      <c r="BM269" s="99">
        <f>BM268</f>
        <v>5</v>
      </c>
      <c r="BN269" s="99">
        <f t="shared" ref="BN269:BN302" ca="1" si="439">IF(OR(ISERROR(INDIRECT(ADDRESS(ROW(BN269),COLUMN(BN269) + BM269,4,1),TRUE) + BO269),ISBLANK(INDIRECT(ADDRESS(ROW(BN269),COLUMN(BN269) + BM269,4,1),TRUE))),"",INDIRECT(ADDRESS(ROW(BN269),COLUMN(BN269) + BM269,4,1),TRUE) + BO269)</f>
        <v>18526.187999999998</v>
      </c>
      <c r="BO269" s="99"/>
      <c r="BP269" s="99"/>
      <c r="BQ269" s="99"/>
      <c r="BR269" s="99">
        <v>3087.6979999999999</v>
      </c>
      <c r="BS269" s="99">
        <f>IF(OR(ISBLANK(BR269),ISBLANK(BS268)),"",(BR269-BR268)*BS268)</f>
        <v>18526.187999999998</v>
      </c>
      <c r="BT269" s="294">
        <f>BT268</f>
        <v>5</v>
      </c>
      <c r="BU269" s="294">
        <f t="shared" ref="BU269:BU302" ca="1" si="440">IF(OR(ISERROR(INDIRECT(ADDRESS(ROW(BU269),COLUMN(BU269) + BT269,4,1),TRUE) + BV269),ISBLANK(INDIRECT(ADDRESS(ROW(BU269),COLUMN(BU269) + BT269,4,1),TRUE))),"",INDIRECT(ADDRESS(ROW(BU269),COLUMN(BU269) + BT269,4,1),TRUE) + BV269)</f>
        <v>7.8E-2</v>
      </c>
      <c r="BV269" s="294"/>
      <c r="BW269" s="294"/>
      <c r="BX269" s="294"/>
      <c r="BY269" s="294">
        <v>1.2999999999999999E-2</v>
      </c>
      <c r="BZ269" s="294">
        <f>IF(OR(ISBLANK(BY269),ISBLANK(BZ268)),"",(BY269-BY268)*BZ268)</f>
        <v>7.8E-2</v>
      </c>
      <c r="CA269" s="99">
        <f>CA268</f>
        <v>5</v>
      </c>
      <c r="CB269" s="99">
        <f t="shared" ref="CB269:CB302" ca="1" si="441">IF(OR(ISERROR(INDIRECT(ADDRESS(ROW(CB269),COLUMN(CB269) + CA269,4,1),TRUE) + CC269),ISBLANK(INDIRECT(ADDRESS(ROW(CB269),COLUMN(CB269) + CA269,4,1),TRUE))),"",INDIRECT(ADDRESS(ROW(CB269),COLUMN(CB269) + CA269,4,1),TRUE) + CC269)</f>
        <v>35529.707999999999</v>
      </c>
      <c r="CC269" s="99"/>
      <c r="CD269" s="99"/>
      <c r="CE269" s="99"/>
      <c r="CF269" s="99">
        <v>5921.6180000000004</v>
      </c>
      <c r="CG269" s="99">
        <f>IF(OR(ISBLANK(CF269),ISBLANK(CG268)),"",(CF269-CF268)*CG268)</f>
        <v>35529.707999999999</v>
      </c>
      <c r="CH269" s="99">
        <f>CH268</f>
        <v>5</v>
      </c>
      <c r="CI269" s="99">
        <f t="shared" ref="CI269:CI302" ca="1" si="442">IF(OR(ISERROR(INDIRECT(ADDRESS(ROW(CI269),COLUMN(CI269) + CH269,4,1),TRUE) + CJ269),ISBLANK(INDIRECT(ADDRESS(ROW(CI269),COLUMN(CI269) + CH269,4,1),TRUE))),"",INDIRECT(ADDRESS(ROW(CI269),COLUMN(CI269) + CH269,4,1),TRUE) + CJ269)</f>
        <v>6036.3180000000002</v>
      </c>
      <c r="CJ269" s="99"/>
      <c r="CK269" s="99"/>
      <c r="CL269" s="99"/>
      <c r="CM269" s="99">
        <v>3018.1590000000001</v>
      </c>
      <c r="CN269" s="99">
        <f>IF(OR(ISBLANK(CM269),ISBLANK(CN268)),"",(CM269-CM268)*CN268)</f>
        <v>6036.3180000000002</v>
      </c>
      <c r="CO269" s="99">
        <f>CO268</f>
        <v>5</v>
      </c>
      <c r="CP269" s="99">
        <f t="shared" ref="CP269:CP302" ca="1" si="443">IF(OR(ISERROR(INDIRECT(ADDRESS(ROW(CP269),COLUMN(CP269) + CO269,4,1),TRUE) + CQ269),ISBLANK(INDIRECT(ADDRESS(ROW(CP269),COLUMN(CP269) + CO269,4,1),TRUE))),"",INDIRECT(ADDRESS(ROW(CP269),COLUMN(CP269) + CO269,4,1),TRUE) + CQ269)</f>
        <v>2989.0230000000001</v>
      </c>
      <c r="CQ269" s="99"/>
      <c r="CR269" s="99"/>
      <c r="CS269" s="99"/>
      <c r="CT269" s="99">
        <v>996.34100000000001</v>
      </c>
      <c r="CU269" s="99">
        <f>IF(OR(ISBLANK(CT269),ISBLANK(CU268)),"",(CT269-CT268)*CU268)</f>
        <v>2989.0230000000001</v>
      </c>
      <c r="CV269" s="99">
        <f>CV268</f>
        <v>5</v>
      </c>
      <c r="CW269" s="99">
        <f t="shared" ref="CW269:CW302" ca="1" si="444">IF(OR(ISERROR(INDIRECT(ADDRESS(ROW(CW269),COLUMN(CW269) + CV269,4,1),TRUE) + CX269),ISBLANK(INDIRECT(ADDRESS(ROW(CW269),COLUMN(CW269) + CV269,4,1),TRUE))),"",INDIRECT(ADDRESS(ROW(CW269),COLUMN(CW269) + CV269,4,1),TRUE) + CX269)</f>
        <v>616.27200000000005</v>
      </c>
      <c r="CX269" s="99"/>
      <c r="CY269" s="99"/>
      <c r="CZ269" s="99"/>
      <c r="DA269" s="99">
        <v>102.712</v>
      </c>
      <c r="DB269" s="99">
        <f>IF(OR(ISBLANK(DA269),ISBLANK(DB268)),"",(DA269-DA268)*DB268)</f>
        <v>616.27200000000005</v>
      </c>
      <c r="DC269" s="99">
        <f>DC268</f>
        <v>5</v>
      </c>
      <c r="DD269" s="99">
        <f t="shared" ref="DD269:DD302" ca="1" si="445">IF(OR(ISERROR(INDIRECT(ADDRESS(ROW(DD269),COLUMN(DD269) + DC269,4,1),TRUE) + DE269),ISBLANK(INDIRECT(ADDRESS(ROW(DD269),COLUMN(DD269) + DC269,4,1),TRUE))),"",INDIRECT(ADDRESS(ROW(DD269),COLUMN(DD269) + DC269,4,1),TRUE) + DE269)</f>
        <v>0</v>
      </c>
      <c r="DE269" s="99"/>
      <c r="DF269" s="99"/>
      <c r="DG269" s="99"/>
      <c r="DH269" s="99">
        <v>0</v>
      </c>
      <c r="DI269" s="99">
        <f>IF(OR(ISBLANK(DH269),ISBLANK(DI268)),"",(DH269-DH268)*DI268)</f>
        <v>0</v>
      </c>
      <c r="DJ269" s="294">
        <f>DJ268</f>
        <v>4</v>
      </c>
      <c r="DK269" s="294">
        <f t="shared" ref="DK269:DK302" ca="1" si="446">IF(OR(ISERROR(INDIRECT(ADDRESS(ROW(DK269),COLUMN(DK269) + DJ269,4,1),TRUE) + DL269),ISBLANK(INDIRECT(ADDRESS(ROW(DK269),COLUMN(DK269) + DJ269,4,1),TRUE))),"",INDIRECT(ADDRESS(ROW(DK269),COLUMN(DK269) + DJ269,4,1),TRUE) + DL269)</f>
        <v>484.42299999990303</v>
      </c>
      <c r="DL269" s="294"/>
      <c r="DM269" s="294"/>
      <c r="DN269" s="294">
        <f t="shared" ref="DN269:DN278" ca="1" si="447">DQ269</f>
        <v>184.38300000000001</v>
      </c>
      <c r="DO269" s="294">
        <v>484.42299999990303</v>
      </c>
      <c r="DP269" s="294">
        <f>DP268</f>
        <v>1</v>
      </c>
      <c r="DQ269" s="294">
        <f t="shared" ref="DQ269:DQ302" ca="1" si="448">INDIRECT(ADDRESS(ROW(DQ269),COLUMN(DQ269) + DP269,4,1),TRUE)</f>
        <v>184.38300000000001</v>
      </c>
      <c r="DR269" s="294">
        <f t="shared" ref="DR269:DR302" si="449">IF(AND(ISBLANK(DS269),ISBLANK(DT269)),"",SUM(DS269,DT269))</f>
        <v>184.38300000000001</v>
      </c>
      <c r="DS269" s="294">
        <v>184.38300000000001</v>
      </c>
      <c r="DT269" s="294"/>
      <c r="DU269" s="99">
        <f>DU268</f>
        <v>3</v>
      </c>
      <c r="DV269" s="99">
        <f t="shared" ref="DV269:DV302" ca="1" si="450">IF(OR(ISERROR(INDIRECT(ADDRESS(ROW(DV269),COLUMN(DV269) + DU269,4,1),TRUE) + DW269),ISBLANK(INDIRECT(ADDRESS(ROW(DV269),COLUMN(DV269) + DU269,4,1),TRUE))),"",INDIRECT(ADDRESS(ROW(DV269),COLUMN(DV269) + DU269,4,1),TRUE) + DW269)</f>
        <v>41.961599999999997</v>
      </c>
      <c r="DW269" s="99"/>
      <c r="DX269" s="99"/>
      <c r="DY269" s="99">
        <v>41.961599999999997</v>
      </c>
      <c r="DZ269" s="294">
        <f>DZ268</f>
        <v>3</v>
      </c>
      <c r="EA269" s="294">
        <f t="shared" ref="EA269:EA302" ca="1" si="451">IF(OR(ISERROR(INDIRECT(ADDRESS(ROW(EA269),COLUMN(EA269) + DZ269,4,1),TRUE) + EB269),ISBLANK(INDIRECT(ADDRESS(ROW(EA269),COLUMN(EA269) + DZ269,4,1),TRUE))),"",INDIRECT(ADDRESS(ROW(EA269),COLUMN(EA269) + DZ269,4,1),TRUE) + EB269)</f>
        <v>0</v>
      </c>
      <c r="EB269" s="294"/>
      <c r="EC269" s="294"/>
      <c r="ED269" s="294">
        <v>0</v>
      </c>
      <c r="EE269" s="99">
        <f>EE268</f>
        <v>3</v>
      </c>
      <c r="EF269" s="99">
        <f t="shared" ref="EF269:EF302" ca="1" si="452">IF(OR(ISERROR(INDIRECT(ADDRESS(ROW(EF269),COLUMN(EF269) + EE269,4,1),TRUE) + EG269),ISBLANK(INDIRECT(ADDRESS(ROW(EF269),COLUMN(EF269) + EE269,4,1),TRUE))),"",INDIRECT(ADDRESS(ROW(EF269),COLUMN(EF269) + EE269,4,1),TRUE) + EG269)</f>
        <v>30.744</v>
      </c>
      <c r="EG269" s="99"/>
      <c r="EH269" s="99"/>
      <c r="EI269" s="99">
        <v>30.744</v>
      </c>
      <c r="EJ269" s="99">
        <f>EJ268</f>
        <v>2</v>
      </c>
      <c r="EK269" s="99">
        <f t="shared" ref="EK269:EK302" ca="1" si="453">IF(OR(ISERROR(INDIRECT(ADDRESS(ROW(EK269),COLUMN(EK269) + EJ269,4,1),TRUE) + EL269),ISBLANK(INDIRECT(ADDRESS(ROW(EK269),COLUMN(EK269) + EJ269,4,1),TRUE))),"",INDIRECT(ADDRESS(ROW(EK269),COLUMN(EK269) + EJ269,4,1),TRUE) + EL269)</f>
        <v>0</v>
      </c>
      <c r="EL269" s="99"/>
      <c r="EM269" s="99">
        <v>0</v>
      </c>
      <c r="EN269" s="99"/>
      <c r="EO269" s="99">
        <f>EO268</f>
        <v>3</v>
      </c>
      <c r="EP269" s="99">
        <f t="shared" ref="EP269:EP302" ca="1" si="454">IF(OR(ISERROR(INDIRECT(ADDRESS(ROW(EP269),COLUMN(EP269) + EO269,4,1),TRUE) + EQ269),ISBLANK(INDIRECT(ADDRESS(ROW(EP269),COLUMN(EP269) + EO269,4,1),TRUE))),"",INDIRECT(ADDRESS(ROW(EP269),COLUMN(EP269) + EO269,4,1),TRUE) + EQ269)</f>
        <v>0</v>
      </c>
      <c r="EQ269" s="99"/>
      <c r="ER269" s="99"/>
      <c r="ES269" s="99">
        <v>0</v>
      </c>
      <c r="ET269" s="294">
        <f>ET268</f>
        <v>3</v>
      </c>
      <c r="EU269" s="294">
        <f t="shared" ref="EU269:EU302" ca="1" si="455">IF(OR(ISERROR(INDIRECT(ADDRESS(ROW(EU269),COLUMN(EU269) + ET269,4,1),TRUE) + EV269),ISBLANK(INDIRECT(ADDRESS(ROW(EU269),COLUMN(EU269) + ET269,4,1),TRUE))),"",INDIRECT(ADDRESS(ROW(EU269),COLUMN(EU269) + ET269,4,1),TRUE) + EV269)</f>
        <v>2.1127500000000001</v>
      </c>
      <c r="EV269" s="294"/>
      <c r="EW269" s="294"/>
      <c r="EX269" s="294">
        <v>2.1127500000000001</v>
      </c>
      <c r="EY269" s="99">
        <f>EY268</f>
        <v>3</v>
      </c>
      <c r="EZ269" s="99">
        <f t="shared" ref="EZ269:EZ302" ca="1" si="456">IF(OR(ISERROR(INDIRECT(ADDRESS(ROW(EZ269),COLUMN(EZ269) + EY269,4,1),TRUE) + FA269),ISBLANK(INDIRECT(ADDRESS(ROW(EZ269),COLUMN(EZ269) + EY269,4,1),TRUE))),"",INDIRECT(ADDRESS(ROW(EZ269),COLUMN(EZ269) + EY269,4,1),TRUE) + FA269)</f>
        <v>9.7129999999999992</v>
      </c>
      <c r="FA269" s="99"/>
      <c r="FB269" s="99"/>
      <c r="FC269" s="99">
        <v>9.7129999999999992</v>
      </c>
      <c r="FD269" s="99">
        <f>FD268</f>
        <v>3</v>
      </c>
      <c r="FE269" s="99">
        <f t="shared" ref="FE269:FE302" ca="1" si="457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99"/>
      <c r="FG269" s="99"/>
      <c r="FH269" s="99">
        <v>0</v>
      </c>
      <c r="FI269" s="294">
        <f>FI268</f>
        <v>3</v>
      </c>
      <c r="FJ269" s="294">
        <f t="shared" ref="FJ269:FJ302" ca="1" si="458">IF(OR(ISERROR(INDIRECT(ADDRESS(ROW(FJ269),COLUMN(FJ269) + FI269,4,1),TRUE) + FK269),ISBLANK(INDIRECT(ADDRESS(ROW(FJ269),COLUMN(FJ269) + FI269,4,1),TRUE))),"",INDIRECT(ADDRESS(ROW(FJ269),COLUMN(FJ269) + FI269,4,1),TRUE) + FK269)</f>
        <v>0</v>
      </c>
      <c r="FK269" s="294"/>
      <c r="FL269" s="294"/>
      <c r="FM269" s="294">
        <v>0</v>
      </c>
      <c r="FN269" s="99">
        <f>FN268</f>
        <v>3</v>
      </c>
      <c r="FO269" s="99">
        <f t="shared" ref="FO269:FO302" ca="1" si="459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99"/>
      <c r="FQ269" s="99"/>
      <c r="FR269" s="99">
        <v>0</v>
      </c>
      <c r="FS269" s="294">
        <f>FS268</f>
        <v>5</v>
      </c>
      <c r="FT269" s="294">
        <f t="shared" ref="FT269:FT302" ca="1" si="460">IF(OR(ISERROR(INDIRECT(ADDRESS(ROW(FT269),COLUMN(FT269) + FS269,4,1),TRUE) + FU269),ISBLANK(INDIRECT(ADDRESS(ROW(FT269),COLUMN(FT269) + FS269,4,1),TRUE))),"",INDIRECT(ADDRESS(ROW(FT269),COLUMN(FT269) + FS269,4,1),TRUE) + FU269)</f>
        <v>0</v>
      </c>
      <c r="FU269" s="294"/>
      <c r="FV269" s="294"/>
      <c r="FW269" s="294"/>
      <c r="FX269" s="294" t="str">
        <f>IF(OR(ISBLANK(FW269),ISBLANK(FX268)),"",(FW269-FW268)*FX268)</f>
        <v/>
      </c>
      <c r="FY269" s="294">
        <v>0</v>
      </c>
      <c r="FZ269" s="294">
        <f>FZ268</f>
        <v>5</v>
      </c>
      <c r="GA269" s="294">
        <f t="shared" ref="GA269:GA302" ca="1" si="461">IF(OR(ISERROR(INDIRECT(ADDRESS(ROW(GA269),COLUMN(GA269) + FZ269,4,1),TRUE) + GB269),ISBLANK(INDIRECT(ADDRESS(ROW(GA269),COLUMN(GA269) + FZ269,4,1),TRUE))),"",INDIRECT(ADDRESS(ROW(GA269),COLUMN(GA269) + FZ269,4,1),TRUE) + GB269)</f>
        <v>12519.5</v>
      </c>
      <c r="GB269" s="294"/>
      <c r="GC269" s="294"/>
      <c r="GD269" s="294"/>
      <c r="GE269" s="294" t="str">
        <f>IF(OR(ISBLANK(GD269),ISBLANK(GE268)),"",(GD269-GD268)*GE268)</f>
        <v/>
      </c>
      <c r="GF269" s="294">
        <v>12519.5</v>
      </c>
      <c r="GG269" s="99">
        <f>GG268</f>
        <v>5</v>
      </c>
      <c r="GH269" s="99">
        <f t="shared" ref="GH269:GH302" ca="1" si="462">IF(OR(ISERROR(INDIRECT(ADDRESS(ROW(GH269),COLUMN(GH269) + GG269,4,1),TRUE) + GI269),ISBLANK(INDIRECT(ADDRESS(ROW(GH269),COLUMN(GH269) + GG269,4,1),TRUE))),"",INDIRECT(ADDRESS(ROW(GH269),COLUMN(GH269) + GG269,4,1),TRUE) + GI269)</f>
        <v>0</v>
      </c>
      <c r="GI269" s="99"/>
      <c r="GJ269" s="99"/>
      <c r="GK269" s="99"/>
      <c r="GL269" s="99">
        <v>0</v>
      </c>
      <c r="GM269" s="99">
        <f>IF(OR(ISBLANK(GL269),ISBLANK(GM268)),"",(GL269-GL268)*GM268)</f>
        <v>0</v>
      </c>
      <c r="GN269" s="99">
        <f>GN268</f>
        <v>5</v>
      </c>
      <c r="GO269" s="99">
        <f t="shared" ref="GO269:GO302" ca="1" si="463">IF(OR(ISERROR(INDIRECT(ADDRESS(ROW(GO269),COLUMN(GO269) + GN269,4,1),TRUE) + GP269),ISBLANK(INDIRECT(ADDRESS(ROW(GO269),COLUMN(GO269) + GN269,4,1),TRUE))),"",INDIRECT(ADDRESS(ROW(GO269),COLUMN(GO269) + GN269,4,1),TRUE) + GP269)</f>
        <v>109179.40000000001</v>
      </c>
      <c r="GP269" s="99"/>
      <c r="GQ269" s="99"/>
      <c r="GR269" s="99"/>
      <c r="GS269" s="99">
        <v>49.627000000000002</v>
      </c>
      <c r="GT269" s="99">
        <f>IF(OR(ISBLANK(GS269),ISBLANK(GT268)),"",(GS269-GS268)*GT268)</f>
        <v>109179.40000000001</v>
      </c>
      <c r="GU269" s="99">
        <f>GU268</f>
        <v>5</v>
      </c>
      <c r="GV269" s="99">
        <f t="shared" ref="GV269:GV302" ca="1" si="464">IF(OR(ISERROR(INDIRECT(ADDRESS(ROW(GV269),COLUMN(GV269) + GU269,4,1),TRUE) + GW269),ISBLANK(INDIRECT(ADDRESS(ROW(GV269),COLUMN(GV269) + GU269,4,1),TRUE))),"",INDIRECT(ADDRESS(ROW(GV269),COLUMN(GV269) + GU269,4,1),TRUE) + GW269)</f>
        <v>0</v>
      </c>
      <c r="GW269" s="99"/>
      <c r="GX269" s="99"/>
      <c r="GY269" s="99"/>
      <c r="GZ269" s="99">
        <v>0</v>
      </c>
      <c r="HA269" s="99">
        <f>IF(OR(ISBLANK(GZ269),ISBLANK(HA268)),"",(GZ269-GZ268)*HA268)</f>
        <v>0</v>
      </c>
      <c r="HB269" s="99">
        <f>HB268</f>
        <v>5</v>
      </c>
      <c r="HC269" s="99">
        <f t="shared" ref="HC269:HC302" ca="1" si="465">IF(OR(ISERROR(INDIRECT(ADDRESS(ROW(HC269),COLUMN(HC269) + HB269,4,1),TRUE) + HD269),ISBLANK(INDIRECT(ADDRESS(ROW(HC269),COLUMN(HC269) + HB269,4,1),TRUE))),"",INDIRECT(ADDRESS(ROW(HC269),COLUMN(HC269) + HB269,4,1),TRUE) + HD269)</f>
        <v>89130.8</v>
      </c>
      <c r="HD269" s="99"/>
      <c r="HE269" s="99"/>
      <c r="HF269" s="99"/>
      <c r="HG269" s="99">
        <v>40.514000000000003</v>
      </c>
      <c r="HH269" s="99">
        <f>IF(OR(ISBLANK(HG269),ISBLANK(HH268)),"",(HG269-HG268)*HH268)</f>
        <v>89130.8</v>
      </c>
      <c r="HI269" s="99">
        <f>HI268</f>
        <v>2</v>
      </c>
      <c r="HJ269" s="99" t="str">
        <f t="shared" ref="HJ269:HJ302" ca="1" si="466">IF(OR(ISERROR(INDIRECT(ADDRESS(ROW(HJ269),COLUMN(HJ269) + HI269,4,1),TRUE) + HK269),ISBLANK(INDIRECT(ADDRESS(ROW(HJ269),COLUMN(HJ269) + HI269,4,1),TRUE))),"",INDIRECT(ADDRESS(ROW(HJ269),COLUMN(HJ269) + HI269,4,1),TRUE) + HK269)</f>
        <v/>
      </c>
      <c r="HK269" s="99"/>
      <c r="HL269" s="99"/>
      <c r="HM269" s="99">
        <f>HM268</f>
        <v>2</v>
      </c>
      <c r="HN269" s="99" t="str">
        <f t="shared" ref="HN269:HN302" ca="1" si="467">IF(OR(ISERROR(INDIRECT(ADDRESS(ROW(HN269),COLUMN(HN269) + HM269,4,1),TRUE) + HO269),ISBLANK(INDIRECT(ADDRESS(ROW(HN269),COLUMN(HN269) + HM269,4,1),TRUE))),"",INDIRECT(ADDRESS(ROW(HN269),COLUMN(HN269) + HM269,4,1),TRUE) + HO269)</f>
        <v/>
      </c>
      <c r="HO269" s="99"/>
      <c r="HP269" s="99"/>
      <c r="HQ269" s="99">
        <f>HQ268</f>
        <v>2</v>
      </c>
      <c r="HR269" s="99" t="str">
        <f t="shared" ref="HR269:HR302" ca="1" si="468">IF(OR(ISERROR(INDIRECT(ADDRESS(ROW(HR269),COLUMN(HR269) + HQ269,4,1),TRUE) + HS269),ISBLANK(INDIRECT(ADDRESS(ROW(HR269),COLUMN(HR269) + HQ269,4,1),TRUE))),"",INDIRECT(ADDRESS(ROW(HR269),COLUMN(HR269) + HQ269,4,1),TRUE) + HS269)</f>
        <v/>
      </c>
      <c r="HS269" s="99"/>
      <c r="HT269" s="99"/>
      <c r="HU269" s="99">
        <f>HU268</f>
        <v>2</v>
      </c>
      <c r="HV269" s="99" t="str">
        <f t="shared" ref="HV269:HV302" ca="1" si="469">IF(OR(ISERROR(INDIRECT(ADDRESS(ROW(HV269),COLUMN(HV269) + HU269,4,1),TRUE) + HW269),ISBLANK(INDIRECT(ADDRESS(ROW(HV269),COLUMN(HV269) + HU269,4,1),TRUE))),"",INDIRECT(ADDRESS(ROW(HV269),COLUMN(HV269) + HU269,4,1),TRUE) + HW269)</f>
        <v/>
      </c>
      <c r="HW269" s="99"/>
      <c r="HX269" s="99"/>
      <c r="HY269" s="99">
        <f>HY268</f>
        <v>4</v>
      </c>
      <c r="HZ269" s="99">
        <f t="shared" ref="HZ269:HZ302" ca="1" si="470">IF(OR(ISERROR(INDIRECT(ADDRESS(ROW(HZ269),COLUMN(HZ269) + HY269,4,1),TRUE) + IA269),ISBLANK(INDIRECT(ADDRESS(ROW(HZ269),COLUMN(HZ269) + HY269,4,1),TRUE))),"",INDIRECT(ADDRESS(ROW(HZ269),COLUMN(HZ269) + HY269,4,1),TRUE) + IA269)</f>
        <v>20.459999999996398</v>
      </c>
      <c r="IA269" s="99"/>
      <c r="IB269" s="99"/>
      <c r="IC269" s="99">
        <v>1272.5129999999999</v>
      </c>
      <c r="ID269" s="99">
        <f>IF(OR(ISBLANK(IC269),ISBLANK(ID268)),"",(IC269-IC268)*ID268)</f>
        <v>20.459999999996398</v>
      </c>
      <c r="IE269" s="99">
        <f>IE268</f>
        <v>4</v>
      </c>
      <c r="IF269" s="99">
        <f t="shared" ref="IF269:IF302" ca="1" si="471">IF(OR(ISERROR(INDIRECT(ADDRESS(ROW(IF269),COLUMN(IF269) + IE269,4,1),TRUE) + IG269),ISBLANK(INDIRECT(ADDRESS(ROW(IF269),COLUMN(IF269) + IE269,4,1),TRUE))),"",INDIRECT(ADDRESS(ROW(IF269),COLUMN(IF269) + IE269,4,1),TRUE) + IG269)</f>
        <v>62.568000000021129</v>
      </c>
      <c r="IG269" s="99"/>
      <c r="IH269" s="99"/>
      <c r="II269" s="99">
        <v>1332.5050000000001</v>
      </c>
      <c r="IJ269" s="99">
        <f>IF(OR(ISBLANK(II269),ISBLANK(IJ268)),"",(II269-II268)*IJ268)</f>
        <v>62.568000000021129</v>
      </c>
      <c r="IK269" s="99">
        <f>IK268</f>
        <v>4</v>
      </c>
      <c r="IL269" s="99">
        <f t="shared" ref="IL269:IL302" ca="1" si="472">IF(OR(ISERROR(INDIRECT(ADDRESS(ROW(IL269),COLUMN(IL269) + IK269,4,1),TRUE) + IM269),ISBLANK(INDIRECT(ADDRESS(ROW(IL269),COLUMN(IL269) + IK269,4,1),TRUE))),"",INDIRECT(ADDRESS(ROW(IL269),COLUMN(IL269) + IK269,4,1),TRUE) + IM269)</f>
        <v>492.80000000000825</v>
      </c>
      <c r="IM269" s="99"/>
      <c r="IN269" s="99"/>
      <c r="IO269" s="99">
        <v>88.572000000000003</v>
      </c>
      <c r="IP269" s="99">
        <f>IF(OR(ISBLANK(IO269),ISBLANK(IP268)),"",(IO269-IO268)*IP268)</f>
        <v>492.80000000000825</v>
      </c>
      <c r="IQ269" s="99">
        <f>IQ268</f>
        <v>4</v>
      </c>
      <c r="IR269" s="99">
        <f t="shared" ref="IR269:IR302" ca="1" si="473">IF(OR(ISERROR(INDIRECT(ADDRESS(ROW(IR269),COLUMN(IR269) + IQ269,4,1),TRUE) + IS269),ISBLANK(INDIRECT(ADDRESS(ROW(IR269),COLUMN(IR269) + IQ269,4,1),TRUE))),"",INDIRECT(ADDRESS(ROW(IR269),COLUMN(IR269) + IQ269,4,1),TRUE) + IS269)</f>
        <v>2.200000000000002</v>
      </c>
      <c r="IS269" s="99"/>
      <c r="IT269" s="99"/>
      <c r="IU269" s="99">
        <v>0.64200000000000002</v>
      </c>
      <c r="IV269" s="99">
        <f>IF(OR(ISBLANK(IU269),ISBLANK(IV268)),"",(IU269-IU268)*IV268)</f>
        <v>2.200000000000002</v>
      </c>
    </row>
    <row r="270" spans="1:256" x14ac:dyDescent="0.25">
      <c r="B270" s="252">
        <v>2</v>
      </c>
      <c r="C270" s="252">
        <f>C268</f>
        <v>3</v>
      </c>
      <c r="D270" s="252">
        <f t="shared" ca="1" si="423"/>
        <v>1619.9173500000238</v>
      </c>
      <c r="E270" s="252"/>
      <c r="F270" s="252"/>
      <c r="G270" s="252">
        <f t="shared" ca="1" si="424"/>
        <v>1619.9173500000238</v>
      </c>
      <c r="H270" s="252">
        <f>H268</f>
        <v>3</v>
      </c>
      <c r="I270" s="252">
        <f t="shared" ca="1" si="425"/>
        <v>2629.9383567756145</v>
      </c>
      <c r="J270" s="252"/>
      <c r="K270" s="252"/>
      <c r="L270" s="252">
        <f t="shared" ca="1" si="426"/>
        <v>2629.9383567756145</v>
      </c>
      <c r="M270" s="252">
        <f>M268</f>
        <v>3</v>
      </c>
      <c r="N270" s="252" t="str">
        <f t="shared" ca="1" si="427"/>
        <v/>
      </c>
      <c r="O270" s="252"/>
      <c r="P270" s="252"/>
      <c r="Q270" s="252"/>
      <c r="R270" s="252">
        <f>R268</f>
        <v>3</v>
      </c>
      <c r="S270" s="252">
        <f t="shared" ca="1" si="428"/>
        <v>1160.944</v>
      </c>
      <c r="T270" s="252"/>
      <c r="U270" s="252"/>
      <c r="V270" s="252">
        <f t="shared" ca="1" si="429"/>
        <v>1160.944</v>
      </c>
      <c r="W270" s="252">
        <f>W268</f>
        <v>3</v>
      </c>
      <c r="X270" s="252">
        <f t="shared" ca="1" si="430"/>
        <v>295.3</v>
      </c>
      <c r="Y270" s="252"/>
      <c r="Z270" s="252"/>
      <c r="AA270" s="252">
        <f t="shared" ca="1" si="431"/>
        <v>295.3</v>
      </c>
      <c r="AB270" s="252">
        <f>AB268</f>
        <v>1</v>
      </c>
      <c r="AC270" s="252">
        <f t="shared" ca="1" si="432"/>
        <v>295.3</v>
      </c>
      <c r="AD270" s="252">
        <f t="shared" si="433"/>
        <v>295.3</v>
      </c>
      <c r="AE270" s="252">
        <v>295.3</v>
      </c>
      <c r="AF270" s="252"/>
      <c r="AG270" s="252">
        <f>AG268</f>
        <v>4</v>
      </c>
      <c r="AH270" s="252">
        <f t="shared" ca="1" si="434"/>
        <v>9.7929999999960273</v>
      </c>
      <c r="AI270" s="252"/>
      <c r="AJ270" s="252"/>
      <c r="AK270" s="298">
        <v>25078.014999999999</v>
      </c>
      <c r="AL270" s="252">
        <f>IF(OR(ISBLANK(AK270),ISBLANK(AL268)),"",(AK270-AK269)*AL268)</f>
        <v>9.7929999999960273</v>
      </c>
      <c r="AM270" s="294">
        <f>AM268</f>
        <v>4</v>
      </c>
      <c r="AN270" s="294">
        <f t="shared" ca="1" si="435"/>
        <v>0</v>
      </c>
      <c r="AO270" s="294"/>
      <c r="AP270" s="294"/>
      <c r="AQ270" s="294">
        <v>1.958</v>
      </c>
      <c r="AR270" s="294">
        <f>IF(OR(ISBLANK(AQ270),ISBLANK(AR268)),"",(AQ270-AQ269)*AR268)</f>
        <v>0</v>
      </c>
      <c r="AS270" s="294">
        <f>AS268</f>
        <v>4</v>
      </c>
      <c r="AT270" s="294">
        <f t="shared" ca="1" si="436"/>
        <v>2600.4000000005362</v>
      </c>
      <c r="AU270" s="294"/>
      <c r="AV270" s="294"/>
      <c r="AW270" s="294">
        <v>3072.2710000000002</v>
      </c>
      <c r="AX270" s="294">
        <f>IF(OR(ISBLANK(AW270),ISBLANK(AX268)),"",(AW270-AW269)*AX268)</f>
        <v>2600.4000000005362</v>
      </c>
      <c r="AY270" s="294">
        <f>AY268</f>
        <v>5</v>
      </c>
      <c r="AZ270" s="294">
        <f t="shared" ca="1" si="437"/>
        <v>0</v>
      </c>
      <c r="BA270" s="294"/>
      <c r="BB270" s="294"/>
      <c r="BC270" s="294"/>
      <c r="BD270" s="294">
        <v>1070.903</v>
      </c>
      <c r="BE270" s="294">
        <f>IF(OR(ISBLANK(BD270),ISBLANK(BE268)),"",(BD270-BD269)*BE268)</f>
        <v>0</v>
      </c>
      <c r="BF270" s="294">
        <f>BF268</f>
        <v>5</v>
      </c>
      <c r="BG270" s="294">
        <f t="shared" ca="1" si="438"/>
        <v>2.1199999999998909</v>
      </c>
      <c r="BH270" s="294"/>
      <c r="BI270" s="294"/>
      <c r="BJ270" s="294"/>
      <c r="BK270" s="294">
        <v>771.00099999999998</v>
      </c>
      <c r="BL270" s="294">
        <f>IF(OR(ISBLANK(BK270),ISBLANK(BL268)),"",(BK270-BK269)*BL268)</f>
        <v>2.1199999999998909</v>
      </c>
      <c r="BM270" s="294">
        <f>BM268</f>
        <v>5</v>
      </c>
      <c r="BN270" s="294">
        <f t="shared" ca="1" si="439"/>
        <v>0</v>
      </c>
      <c r="BO270" s="294"/>
      <c r="BP270" s="294"/>
      <c r="BQ270" s="294"/>
      <c r="BR270" s="294">
        <v>3087.6979999999999</v>
      </c>
      <c r="BS270" s="294">
        <f>IF(OR(ISBLANK(BR270),ISBLANK(BS268)),"",(BR270-BR269)*BS268)</f>
        <v>0</v>
      </c>
      <c r="BT270" s="294">
        <f>BT268</f>
        <v>5</v>
      </c>
      <c r="BU270" s="294">
        <f t="shared" ca="1" si="440"/>
        <v>0</v>
      </c>
      <c r="BV270" s="294"/>
      <c r="BW270" s="294"/>
      <c r="BX270" s="294"/>
      <c r="BY270" s="294">
        <v>1.2999999999999999E-2</v>
      </c>
      <c r="BZ270" s="294">
        <f>IF(OR(ISBLANK(BY270),ISBLANK(BZ268)),"",(BY270-BY269)*BZ268)</f>
        <v>0</v>
      </c>
      <c r="CA270" s="294">
        <f>CA268</f>
        <v>5</v>
      </c>
      <c r="CB270" s="294">
        <f t="shared" ca="1" si="441"/>
        <v>0</v>
      </c>
      <c r="CC270" s="294"/>
      <c r="CD270" s="294"/>
      <c r="CE270" s="294"/>
      <c r="CF270" s="294">
        <v>5921.6180000000004</v>
      </c>
      <c r="CG270" s="294">
        <f>IF(OR(ISBLANK(CF270),ISBLANK(CG268)),"",(CF270-CF269)*CG268)</f>
        <v>0</v>
      </c>
      <c r="CH270" s="294">
        <f>CH268</f>
        <v>5</v>
      </c>
      <c r="CI270" s="294">
        <f t="shared" ca="1" si="442"/>
        <v>17.655999999999949</v>
      </c>
      <c r="CJ270" s="294"/>
      <c r="CK270" s="294"/>
      <c r="CL270" s="294"/>
      <c r="CM270" s="294">
        <v>3026.9870000000001</v>
      </c>
      <c r="CN270" s="294">
        <f>IF(OR(ISBLANK(CM270),ISBLANK(CN268)),"",(CM270-CM269)*CN268)</f>
        <v>17.655999999999949</v>
      </c>
      <c r="CO270" s="294">
        <f>CO268</f>
        <v>5</v>
      </c>
      <c r="CP270" s="294">
        <f t="shared" ca="1" si="443"/>
        <v>0</v>
      </c>
      <c r="CQ270" s="294"/>
      <c r="CR270" s="294"/>
      <c r="CS270" s="294"/>
      <c r="CT270" s="294">
        <v>996.34100000000001</v>
      </c>
      <c r="CU270" s="294">
        <f>IF(OR(ISBLANK(CT270),ISBLANK(CU268)),"",(CT270-CT269)*CU268)</f>
        <v>0</v>
      </c>
      <c r="CV270" s="294">
        <f>CV268</f>
        <v>5</v>
      </c>
      <c r="CW270" s="294">
        <f t="shared" ca="1" si="444"/>
        <v>5.4000000000002046E-2</v>
      </c>
      <c r="CX270" s="294"/>
      <c r="CY270" s="294"/>
      <c r="CZ270" s="294"/>
      <c r="DA270" s="294">
        <v>102.721</v>
      </c>
      <c r="DB270" s="294">
        <f>IF(OR(ISBLANK(DA270),ISBLANK(DB268)),"",(DA270-DA269)*DB268)</f>
        <v>5.4000000000002046E-2</v>
      </c>
      <c r="DC270" s="294">
        <f>DC268</f>
        <v>5</v>
      </c>
      <c r="DD270" s="294">
        <f t="shared" ca="1" si="445"/>
        <v>0</v>
      </c>
      <c r="DE270" s="294"/>
      <c r="DF270" s="294"/>
      <c r="DG270" s="294"/>
      <c r="DH270" s="294">
        <v>0</v>
      </c>
      <c r="DI270" s="294">
        <f>IF(OR(ISBLANK(DH270),ISBLANK(DI268)),"",(DH270-DH269)*DI268)</f>
        <v>0</v>
      </c>
      <c r="DJ270" s="294">
        <f>DJ268</f>
        <v>4</v>
      </c>
      <c r="DK270" s="294">
        <f t="shared" ca="1" si="446"/>
        <v>212.26300000014501</v>
      </c>
      <c r="DL270" s="294"/>
      <c r="DM270" s="294"/>
      <c r="DN270" s="294">
        <f t="shared" ca="1" si="447"/>
        <v>186.48</v>
      </c>
      <c r="DO270" s="294">
        <v>212.26300000014501</v>
      </c>
      <c r="DP270" s="294">
        <f>DP268</f>
        <v>1</v>
      </c>
      <c r="DQ270" s="294">
        <f t="shared" ca="1" si="448"/>
        <v>186.48</v>
      </c>
      <c r="DR270" s="294">
        <f t="shared" si="449"/>
        <v>186.48</v>
      </c>
      <c r="DS270" s="294">
        <v>186.48</v>
      </c>
      <c r="DT270" s="294"/>
      <c r="DU270" s="294">
        <f>DU268</f>
        <v>3</v>
      </c>
      <c r="DV270" s="294">
        <f t="shared" ca="1" si="450"/>
        <v>13.656599999999999</v>
      </c>
      <c r="DW270" s="294"/>
      <c r="DX270" s="294"/>
      <c r="DY270" s="294">
        <v>13.656599999999999</v>
      </c>
      <c r="DZ270" s="294">
        <f>DZ268</f>
        <v>3</v>
      </c>
      <c r="EA270" s="294">
        <f t="shared" ca="1" si="451"/>
        <v>0</v>
      </c>
      <c r="EB270" s="294"/>
      <c r="EC270" s="294"/>
      <c r="ED270" s="294">
        <v>0</v>
      </c>
      <c r="EE270" s="294">
        <f>EE268</f>
        <v>3</v>
      </c>
      <c r="EF270" s="294">
        <f t="shared" ca="1" si="452"/>
        <v>14.91</v>
      </c>
      <c r="EG270" s="294"/>
      <c r="EH270" s="294"/>
      <c r="EI270" s="294">
        <v>14.91</v>
      </c>
      <c r="EJ270" s="294">
        <f>EJ268</f>
        <v>2</v>
      </c>
      <c r="EK270" s="294">
        <f t="shared" ca="1" si="453"/>
        <v>0</v>
      </c>
      <c r="EL270" s="294"/>
      <c r="EM270" s="294">
        <v>0</v>
      </c>
      <c r="EN270" s="294"/>
      <c r="EO270" s="294">
        <f>EO268</f>
        <v>3</v>
      </c>
      <c r="EP270" s="294">
        <f t="shared" ca="1" si="454"/>
        <v>16.8799999999992</v>
      </c>
      <c r="EQ270" s="294"/>
      <c r="ER270" s="294"/>
      <c r="ES270" s="294">
        <v>16.8799999999992</v>
      </c>
      <c r="ET270" s="294">
        <f>ET268</f>
        <v>3</v>
      </c>
      <c r="EU270" s="294">
        <f t="shared" ca="1" si="455"/>
        <v>7.2034500000000001</v>
      </c>
      <c r="EV270" s="294"/>
      <c r="EW270" s="294"/>
      <c r="EX270" s="294">
        <v>7.2034500000000001</v>
      </c>
      <c r="EY270" s="294">
        <f>EY268</f>
        <v>3</v>
      </c>
      <c r="EZ270" s="294">
        <f t="shared" ca="1" si="456"/>
        <v>22.353999999999999</v>
      </c>
      <c r="FA270" s="294"/>
      <c r="FB270" s="294"/>
      <c r="FC270" s="294">
        <v>22.353999999999999</v>
      </c>
      <c r="FD270" s="294">
        <f>FD268</f>
        <v>3</v>
      </c>
      <c r="FE270" s="294">
        <f t="shared" ca="1" si="457"/>
        <v>0</v>
      </c>
      <c r="FF270" s="294"/>
      <c r="FG270" s="294"/>
      <c r="FH270" s="294">
        <v>0</v>
      </c>
      <c r="FI270" s="294">
        <f>FI268</f>
        <v>3</v>
      </c>
      <c r="FJ270" s="294">
        <f t="shared" ca="1" si="458"/>
        <v>0</v>
      </c>
      <c r="FK270" s="294"/>
      <c r="FL270" s="294"/>
      <c r="FM270" s="294">
        <v>0</v>
      </c>
      <c r="FN270" s="294">
        <f>FN268</f>
        <v>3</v>
      </c>
      <c r="FO270" s="294">
        <f t="shared" ca="1" si="459"/>
        <v>0</v>
      </c>
      <c r="FP270" s="294"/>
      <c r="FQ270" s="294"/>
      <c r="FR270" s="294">
        <v>0</v>
      </c>
      <c r="FS270" s="294">
        <f>FS268</f>
        <v>5</v>
      </c>
      <c r="FT270" s="294">
        <f t="shared" ca="1" si="460"/>
        <v>0</v>
      </c>
      <c r="FU270" s="294"/>
      <c r="FV270" s="294"/>
      <c r="FW270" s="294"/>
      <c r="FX270" s="294" t="str">
        <f>IF(OR(ISBLANK(FW270),ISBLANK(FX268)),"",(FW270-FW269)*FX268)</f>
        <v/>
      </c>
      <c r="FY270" s="294">
        <v>0</v>
      </c>
      <c r="FZ270" s="294">
        <f>FZ268</f>
        <v>5</v>
      </c>
      <c r="GA270" s="294">
        <f t="shared" ca="1" si="461"/>
        <v>12958.5</v>
      </c>
      <c r="GB270" s="294"/>
      <c r="GC270" s="294"/>
      <c r="GD270" s="294"/>
      <c r="GE270" s="294" t="str">
        <f>IF(OR(ISBLANK(GD270),ISBLANK(GE268)),"",(GD270-GD269)*GE268)</f>
        <v/>
      </c>
      <c r="GF270" s="294">
        <v>12958.5</v>
      </c>
      <c r="GG270" s="294">
        <f>GG268</f>
        <v>5</v>
      </c>
      <c r="GH270" s="294">
        <f t="shared" ca="1" si="462"/>
        <v>0</v>
      </c>
      <c r="GI270" s="294"/>
      <c r="GJ270" s="294"/>
      <c r="GK270" s="294"/>
      <c r="GL270" s="294">
        <v>0</v>
      </c>
      <c r="GM270" s="294">
        <f>IF(OR(ISBLANK(GL270),ISBLANK(GM268)),"",(GL270-GL269)*GM268)</f>
        <v>0</v>
      </c>
      <c r="GN270" s="294">
        <f>GN268</f>
        <v>5</v>
      </c>
      <c r="GO270" s="294">
        <f t="shared" ca="1" si="463"/>
        <v>112.19999999998862</v>
      </c>
      <c r="GP270" s="294"/>
      <c r="GQ270" s="294"/>
      <c r="GR270" s="294"/>
      <c r="GS270" s="294">
        <v>49.677999999999997</v>
      </c>
      <c r="GT270" s="294">
        <f>IF(OR(ISBLANK(GS270),ISBLANK(GT268)),"",(GS270-GS269)*GT268)</f>
        <v>112.19999999998862</v>
      </c>
      <c r="GU270" s="294">
        <f>GU268</f>
        <v>5</v>
      </c>
      <c r="GV270" s="294">
        <f t="shared" ca="1" si="464"/>
        <v>0</v>
      </c>
      <c r="GW270" s="294"/>
      <c r="GX270" s="294"/>
      <c r="GY270" s="294"/>
      <c r="GZ270" s="294">
        <v>0</v>
      </c>
      <c r="HA270" s="294">
        <f>IF(OR(ISBLANK(GZ270),ISBLANK(HA268)),"",(GZ270-GZ269)*HA268)</f>
        <v>0</v>
      </c>
      <c r="HB270" s="294">
        <f>HB268</f>
        <v>5</v>
      </c>
      <c r="HC270" s="294">
        <f t="shared" ca="1" si="465"/>
        <v>59.399999999986619</v>
      </c>
      <c r="HD270" s="294"/>
      <c r="HE270" s="294"/>
      <c r="HF270" s="294"/>
      <c r="HG270" s="294">
        <v>40.540999999999997</v>
      </c>
      <c r="HH270" s="294">
        <f>IF(OR(ISBLANK(HG270),ISBLANK(HH268)),"",(HG270-HG269)*HH268)</f>
        <v>59.399999999986619</v>
      </c>
      <c r="HI270" s="294">
        <f>HI268</f>
        <v>2</v>
      </c>
      <c r="HJ270" s="294" t="str">
        <f t="shared" ca="1" si="466"/>
        <v/>
      </c>
      <c r="HK270" s="294"/>
      <c r="HL270" s="294"/>
      <c r="HM270" s="294">
        <f>HM268</f>
        <v>2</v>
      </c>
      <c r="HN270" s="294" t="str">
        <f t="shared" ca="1" si="467"/>
        <v/>
      </c>
      <c r="HO270" s="294"/>
      <c r="HP270" s="294"/>
      <c r="HQ270" s="294">
        <f>HQ268</f>
        <v>2</v>
      </c>
      <c r="HR270" s="294" t="str">
        <f t="shared" ca="1" si="468"/>
        <v/>
      </c>
      <c r="HS270" s="294"/>
      <c r="HT270" s="294"/>
      <c r="HU270" s="294">
        <f>HU268</f>
        <v>2</v>
      </c>
      <c r="HV270" s="294" t="str">
        <f t="shared" ca="1" si="469"/>
        <v/>
      </c>
      <c r="HW270" s="294"/>
      <c r="HX270" s="294"/>
      <c r="HY270" s="294">
        <f>HY268</f>
        <v>4</v>
      </c>
      <c r="HZ270" s="294">
        <f t="shared" ca="1" si="470"/>
        <v>20.196000000002641</v>
      </c>
      <c r="IA270" s="294"/>
      <c r="IB270" s="294"/>
      <c r="IC270" s="294">
        <v>1272.6659999999999</v>
      </c>
      <c r="ID270" s="294">
        <f>IF(OR(ISBLANK(IC270),ISBLANK(ID268)),"",(IC270-IC269)*ID268)</f>
        <v>20.196000000002641</v>
      </c>
      <c r="IE270" s="294">
        <f>IE268</f>
        <v>4</v>
      </c>
      <c r="IF270" s="294">
        <f t="shared" ca="1" si="471"/>
        <v>67.451999999995678</v>
      </c>
      <c r="IG270" s="294"/>
      <c r="IH270" s="294"/>
      <c r="II270" s="294">
        <v>1333.0160000000001</v>
      </c>
      <c r="IJ270" s="294">
        <f>IF(OR(ISBLANK(II270),ISBLANK(IJ268)),"",(II270-II269)*IJ268)</f>
        <v>67.451999999995678</v>
      </c>
      <c r="IK270" s="294">
        <f>IK268</f>
        <v>4</v>
      </c>
      <c r="IL270" s="294">
        <f t="shared" ca="1" si="472"/>
        <v>404.7999999999945</v>
      </c>
      <c r="IM270" s="294"/>
      <c r="IN270" s="294"/>
      <c r="IO270" s="294">
        <v>88.756</v>
      </c>
      <c r="IP270" s="294">
        <f>IF(OR(ISBLANK(IO270),ISBLANK(IP268)),"",(IO270-IO269)*IP268)</f>
        <v>404.7999999999945</v>
      </c>
      <c r="IQ270" s="294">
        <f>IQ268</f>
        <v>4</v>
      </c>
      <c r="IR270" s="294">
        <f t="shared" ca="1" si="473"/>
        <v>0</v>
      </c>
      <c r="IS270" s="294"/>
      <c r="IT270" s="294"/>
      <c r="IU270" s="294">
        <v>0.64200000000000002</v>
      </c>
      <c r="IV270" s="294">
        <f>IF(OR(ISBLANK(IU270),ISBLANK(IV268)),"",(IU270-IU269)*IV268)</f>
        <v>0</v>
      </c>
    </row>
    <row r="271" spans="1:256" x14ac:dyDescent="0.25">
      <c r="B271" s="252">
        <v>3</v>
      </c>
      <c r="C271" s="252">
        <f>C268</f>
        <v>3</v>
      </c>
      <c r="D271" s="252">
        <f t="shared" ca="1" si="423"/>
        <v>2716.1110999999228</v>
      </c>
      <c r="E271" s="252"/>
      <c r="F271" s="252"/>
      <c r="G271" s="252">
        <f t="shared" ca="1" si="424"/>
        <v>2716.1110999999228</v>
      </c>
      <c r="H271" s="252">
        <f>H268</f>
        <v>3</v>
      </c>
      <c r="I271" s="252">
        <f t="shared" ca="1" si="425"/>
        <v>2563.0975655685347</v>
      </c>
      <c r="J271" s="252"/>
      <c r="K271" s="252"/>
      <c r="L271" s="252">
        <f t="shared" ca="1" si="426"/>
        <v>2563.0975655685347</v>
      </c>
      <c r="M271" s="252">
        <f>M268</f>
        <v>3</v>
      </c>
      <c r="N271" s="252" t="str">
        <f t="shared" ca="1" si="427"/>
        <v/>
      </c>
      <c r="O271" s="252"/>
      <c r="P271" s="252"/>
      <c r="Q271" s="252"/>
      <c r="R271" s="252">
        <f>R268</f>
        <v>3</v>
      </c>
      <c r="S271" s="252">
        <f t="shared" ca="1" si="428"/>
        <v>1173.1790000000001</v>
      </c>
      <c r="T271" s="252"/>
      <c r="U271" s="252"/>
      <c r="V271" s="252">
        <f t="shared" ca="1" si="429"/>
        <v>1173.1790000000001</v>
      </c>
      <c r="W271" s="252">
        <f>W268</f>
        <v>3</v>
      </c>
      <c r="X271" s="252">
        <f t="shared" ca="1" si="430"/>
        <v>305.226</v>
      </c>
      <c r="Y271" s="252"/>
      <c r="Z271" s="252"/>
      <c r="AA271" s="252">
        <f t="shared" ca="1" si="431"/>
        <v>305.226</v>
      </c>
      <c r="AB271" s="252">
        <f>AB268</f>
        <v>1</v>
      </c>
      <c r="AC271" s="252">
        <f t="shared" ca="1" si="432"/>
        <v>305.226</v>
      </c>
      <c r="AD271" s="252">
        <f t="shared" si="433"/>
        <v>305.226</v>
      </c>
      <c r="AE271" s="252">
        <v>305.226</v>
      </c>
      <c r="AF271" s="252"/>
      <c r="AG271" s="252">
        <f>AG268</f>
        <v>4</v>
      </c>
      <c r="AH271" s="252">
        <f t="shared" ca="1" si="434"/>
        <v>10.454500000003463</v>
      </c>
      <c r="AI271" s="252"/>
      <c r="AJ271" s="252"/>
      <c r="AK271" s="298">
        <v>25081.002</v>
      </c>
      <c r="AL271" s="252">
        <f>IF(OR(ISBLANK(AK271),ISBLANK(AL268)),"",(AK271-AK270)*AL268)</f>
        <v>10.454500000003463</v>
      </c>
      <c r="AM271" s="294">
        <f>AM268</f>
        <v>4</v>
      </c>
      <c r="AN271" s="294">
        <f t="shared" ca="1" si="435"/>
        <v>0</v>
      </c>
      <c r="AO271" s="294"/>
      <c r="AP271" s="294"/>
      <c r="AQ271" s="294">
        <v>1.958</v>
      </c>
      <c r="AR271" s="294">
        <f>IF(OR(ISBLANK(AQ271),ISBLANK(AR268)),"",(AQ271-AQ270)*AR268)</f>
        <v>0</v>
      </c>
      <c r="AS271" s="294">
        <f>AS268</f>
        <v>4</v>
      </c>
      <c r="AT271" s="294">
        <f t="shared" ca="1" si="436"/>
        <v>2303.400000000056</v>
      </c>
      <c r="AU271" s="294"/>
      <c r="AV271" s="294"/>
      <c r="AW271" s="294">
        <v>3073.3180000000002</v>
      </c>
      <c r="AX271" s="294">
        <f>IF(OR(ISBLANK(AW271),ISBLANK(AX268)),"",(AW271-AW270)*AX268)</f>
        <v>2303.400000000056</v>
      </c>
      <c r="AY271" s="294">
        <f>AY268</f>
        <v>5</v>
      </c>
      <c r="AZ271" s="294">
        <f t="shared" ca="1" si="437"/>
        <v>7.9999999998108251E-3</v>
      </c>
      <c r="BA271" s="294"/>
      <c r="BB271" s="294"/>
      <c r="BC271" s="294"/>
      <c r="BD271" s="294">
        <v>1070.904</v>
      </c>
      <c r="BE271" s="294">
        <f>IF(OR(ISBLANK(BD271),ISBLANK(BE268)),"",(BD271-BD270)*BE268)</f>
        <v>7.9999999998108251E-3</v>
      </c>
      <c r="BF271" s="294">
        <f>BF268</f>
        <v>5</v>
      </c>
      <c r="BG271" s="294">
        <f t="shared" ca="1" si="438"/>
        <v>2.7680000000000291</v>
      </c>
      <c r="BH271" s="294"/>
      <c r="BI271" s="294"/>
      <c r="BJ271" s="294"/>
      <c r="BK271" s="294">
        <v>771.69299999999998</v>
      </c>
      <c r="BL271" s="294">
        <f>IF(OR(ISBLANK(BK271),ISBLANK(BL268)),"",(BK271-BK270)*BL268)</f>
        <v>2.7680000000000291</v>
      </c>
      <c r="BM271" s="294">
        <f>BM268</f>
        <v>5</v>
      </c>
      <c r="BN271" s="294">
        <f t="shared" ca="1" si="439"/>
        <v>0</v>
      </c>
      <c r="BO271" s="294"/>
      <c r="BP271" s="294"/>
      <c r="BQ271" s="294"/>
      <c r="BR271" s="294">
        <v>3087.6979999999999</v>
      </c>
      <c r="BS271" s="294">
        <f>IF(OR(ISBLANK(BR271),ISBLANK(BS268)),"",(BR271-BR270)*BS268)</f>
        <v>0</v>
      </c>
      <c r="BT271" s="294">
        <f>BT268</f>
        <v>5</v>
      </c>
      <c r="BU271" s="294">
        <f t="shared" ca="1" si="440"/>
        <v>0</v>
      </c>
      <c r="BV271" s="294"/>
      <c r="BW271" s="294"/>
      <c r="BX271" s="294"/>
      <c r="BY271" s="294">
        <v>1.2999999999999999E-2</v>
      </c>
      <c r="BZ271" s="294">
        <f>IF(OR(ISBLANK(BY271),ISBLANK(BZ268)),"",(BY271-BY270)*BZ268)</f>
        <v>0</v>
      </c>
      <c r="CA271" s="294">
        <f>CA268</f>
        <v>5</v>
      </c>
      <c r="CB271" s="294">
        <f t="shared" ca="1" si="441"/>
        <v>0</v>
      </c>
      <c r="CC271" s="294"/>
      <c r="CD271" s="294"/>
      <c r="CE271" s="294"/>
      <c r="CF271" s="294">
        <v>5921.6180000000004</v>
      </c>
      <c r="CG271" s="294">
        <f>IF(OR(ISBLANK(CF271),ISBLANK(CG268)),"",(CF271-CF270)*CG268)</f>
        <v>0</v>
      </c>
      <c r="CH271" s="294">
        <f>CH268</f>
        <v>5</v>
      </c>
      <c r="CI271" s="294">
        <f t="shared" ca="1" si="442"/>
        <v>17.02599999999984</v>
      </c>
      <c r="CJ271" s="294"/>
      <c r="CK271" s="294"/>
      <c r="CL271" s="294"/>
      <c r="CM271" s="294">
        <v>3035.5</v>
      </c>
      <c r="CN271" s="294">
        <f>IF(OR(ISBLANK(CM271),ISBLANK(CN268)),"",(CM271-CM270)*CN268)</f>
        <v>17.02599999999984</v>
      </c>
      <c r="CO271" s="294">
        <f>CO268</f>
        <v>5</v>
      </c>
      <c r="CP271" s="294">
        <f t="shared" ca="1" si="443"/>
        <v>0</v>
      </c>
      <c r="CQ271" s="294"/>
      <c r="CR271" s="294"/>
      <c r="CS271" s="294"/>
      <c r="CT271" s="294">
        <v>996.34100000000001</v>
      </c>
      <c r="CU271" s="294">
        <f>IF(OR(ISBLANK(CT271),ISBLANK(CU268)),"",(CT271-CT270)*CU268)</f>
        <v>0</v>
      </c>
      <c r="CV271" s="294">
        <f>CV268</f>
        <v>5</v>
      </c>
      <c r="CW271" s="294">
        <f t="shared" ca="1" si="444"/>
        <v>4.7999999999973397E-2</v>
      </c>
      <c r="CX271" s="294"/>
      <c r="CY271" s="294"/>
      <c r="CZ271" s="294"/>
      <c r="DA271" s="294">
        <v>102.729</v>
      </c>
      <c r="DB271" s="294">
        <f>IF(OR(ISBLANK(DA271),ISBLANK(DB268)),"",(DA271-DA270)*DB268)</f>
        <v>4.7999999999973397E-2</v>
      </c>
      <c r="DC271" s="294">
        <f>DC268</f>
        <v>5</v>
      </c>
      <c r="DD271" s="294">
        <f t="shared" ca="1" si="445"/>
        <v>0</v>
      </c>
      <c r="DE271" s="294"/>
      <c r="DF271" s="294"/>
      <c r="DG271" s="294"/>
      <c r="DH271" s="294">
        <v>0</v>
      </c>
      <c r="DI271" s="294">
        <f>IF(OR(ISBLANK(DH271),ISBLANK(DI268)),"",(DH271-DH270)*DI268)</f>
        <v>0</v>
      </c>
      <c r="DJ271" s="294">
        <f>DJ268</f>
        <v>4</v>
      </c>
      <c r="DK271" s="294">
        <f t="shared" ca="1" si="446"/>
        <v>198.697999999921</v>
      </c>
      <c r="DL271" s="294"/>
      <c r="DM271" s="294"/>
      <c r="DN271" s="294">
        <f t="shared" ca="1" si="447"/>
        <v>186.48</v>
      </c>
      <c r="DO271" s="294">
        <v>198.697999999921</v>
      </c>
      <c r="DP271" s="294">
        <f>DP268</f>
        <v>1</v>
      </c>
      <c r="DQ271" s="294">
        <f t="shared" ca="1" si="448"/>
        <v>186.48</v>
      </c>
      <c r="DR271" s="294">
        <f t="shared" si="449"/>
        <v>186.48</v>
      </c>
      <c r="DS271" s="294">
        <v>186.48</v>
      </c>
      <c r="DT271" s="294"/>
      <c r="DU271" s="294">
        <f>DU268</f>
        <v>3</v>
      </c>
      <c r="DV271" s="294">
        <f t="shared" ca="1" si="450"/>
        <v>43.412999999999997</v>
      </c>
      <c r="DW271" s="294"/>
      <c r="DX271" s="294"/>
      <c r="DY271" s="294">
        <v>43.412999999999997</v>
      </c>
      <c r="DZ271" s="294">
        <f>DZ268</f>
        <v>3</v>
      </c>
      <c r="EA271" s="294">
        <f t="shared" ca="1" si="451"/>
        <v>0</v>
      </c>
      <c r="EB271" s="294"/>
      <c r="EC271" s="294"/>
      <c r="ED271" s="294">
        <v>0</v>
      </c>
      <c r="EE271" s="294">
        <f>EE268</f>
        <v>3</v>
      </c>
      <c r="EF271" s="294">
        <f t="shared" ca="1" si="452"/>
        <v>29.847999999999999</v>
      </c>
      <c r="EG271" s="294"/>
      <c r="EH271" s="294"/>
      <c r="EI271" s="294">
        <v>29.847999999999999</v>
      </c>
      <c r="EJ271" s="294">
        <f>EJ268</f>
        <v>2</v>
      </c>
      <c r="EK271" s="294">
        <f t="shared" ca="1" si="453"/>
        <v>0</v>
      </c>
      <c r="EL271" s="294"/>
      <c r="EM271" s="294">
        <v>0</v>
      </c>
      <c r="EN271" s="294"/>
      <c r="EO271" s="294">
        <f>EO268</f>
        <v>3</v>
      </c>
      <c r="EP271" s="294">
        <f t="shared" ca="1" si="454"/>
        <v>26.920000000000101</v>
      </c>
      <c r="EQ271" s="294"/>
      <c r="ER271" s="294"/>
      <c r="ES271" s="294">
        <v>26.920000000000101</v>
      </c>
      <c r="ET271" s="294">
        <f>ET268</f>
        <v>3</v>
      </c>
      <c r="EU271" s="294">
        <f t="shared" ca="1" si="455"/>
        <v>4.3848000000000003</v>
      </c>
      <c r="EV271" s="294"/>
      <c r="EW271" s="294"/>
      <c r="EX271" s="294">
        <v>4.3848000000000003</v>
      </c>
      <c r="EY271" s="294">
        <f>EY268</f>
        <v>3</v>
      </c>
      <c r="EZ271" s="294">
        <f t="shared" ca="1" si="456"/>
        <v>26.591000000000001</v>
      </c>
      <c r="FA271" s="294"/>
      <c r="FB271" s="294"/>
      <c r="FC271" s="294">
        <v>26.591000000000001</v>
      </c>
      <c r="FD271" s="294">
        <f>FD268</f>
        <v>3</v>
      </c>
      <c r="FE271" s="294">
        <f t="shared" ca="1" si="457"/>
        <v>1.5387999999999999</v>
      </c>
      <c r="FF271" s="294"/>
      <c r="FG271" s="294"/>
      <c r="FH271" s="294">
        <v>1.5387999999999999</v>
      </c>
      <c r="FI271" s="294">
        <f>FI268</f>
        <v>3</v>
      </c>
      <c r="FJ271" s="294">
        <f t="shared" ca="1" si="458"/>
        <v>0</v>
      </c>
      <c r="FK271" s="294"/>
      <c r="FL271" s="294"/>
      <c r="FM271" s="294">
        <v>0</v>
      </c>
      <c r="FN271" s="294">
        <f>FN268</f>
        <v>3</v>
      </c>
      <c r="FO271" s="294">
        <f t="shared" ca="1" si="459"/>
        <v>-0.15999999999593201</v>
      </c>
      <c r="FP271" s="294"/>
      <c r="FQ271" s="294"/>
      <c r="FR271" s="294">
        <v>-0.15999999999593201</v>
      </c>
      <c r="FS271" s="294">
        <f>FS268</f>
        <v>5</v>
      </c>
      <c r="FT271" s="294">
        <f t="shared" ca="1" si="460"/>
        <v>0</v>
      </c>
      <c r="FU271" s="294"/>
      <c r="FV271" s="294"/>
      <c r="FW271" s="294"/>
      <c r="FX271" s="294" t="str">
        <f>IF(OR(ISBLANK(FW271),ISBLANK(FX268)),"",(FW271-FW270)*FX268)</f>
        <v/>
      </c>
      <c r="FY271" s="294">
        <v>0</v>
      </c>
      <c r="FZ271" s="294">
        <f>FZ268</f>
        <v>5</v>
      </c>
      <c r="GA271" s="294">
        <f t="shared" ca="1" si="461"/>
        <v>13466.75</v>
      </c>
      <c r="GB271" s="294"/>
      <c r="GC271" s="294"/>
      <c r="GD271" s="294"/>
      <c r="GE271" s="294" t="str">
        <f>IF(OR(ISBLANK(GD271),ISBLANK(GE268)),"",(GD271-GD270)*GE268)</f>
        <v/>
      </c>
      <c r="GF271" s="294">
        <v>13466.75</v>
      </c>
      <c r="GG271" s="294">
        <f>GG268</f>
        <v>5</v>
      </c>
      <c r="GH271" s="294">
        <f t="shared" ca="1" si="462"/>
        <v>0</v>
      </c>
      <c r="GI271" s="294"/>
      <c r="GJ271" s="294"/>
      <c r="GK271" s="294"/>
      <c r="GL271" s="294">
        <v>0</v>
      </c>
      <c r="GM271" s="294">
        <f>IF(OR(ISBLANK(GL271),ISBLANK(GM268)),"",(GL271-GL270)*GM268)</f>
        <v>0</v>
      </c>
      <c r="GN271" s="294">
        <f>GN268</f>
        <v>5</v>
      </c>
      <c r="GO271" s="294">
        <f t="shared" ca="1" si="463"/>
        <v>114.39999999999912</v>
      </c>
      <c r="GP271" s="294"/>
      <c r="GQ271" s="294"/>
      <c r="GR271" s="294"/>
      <c r="GS271" s="294">
        <v>49.73</v>
      </c>
      <c r="GT271" s="294">
        <f>IF(OR(ISBLANK(GS271),ISBLANK(GT268)),"",(GS271-GS270)*GT268)</f>
        <v>114.39999999999912</v>
      </c>
      <c r="GU271" s="294">
        <f>GU268</f>
        <v>5</v>
      </c>
      <c r="GV271" s="294">
        <f t="shared" ca="1" si="464"/>
        <v>0</v>
      </c>
      <c r="GW271" s="294"/>
      <c r="GX271" s="294"/>
      <c r="GY271" s="294"/>
      <c r="GZ271" s="294">
        <v>0</v>
      </c>
      <c r="HA271" s="294">
        <f>IF(OR(ISBLANK(GZ271),ISBLANK(HA268)),"",(GZ271-GZ270)*HA268)</f>
        <v>0</v>
      </c>
      <c r="HB271" s="294">
        <f>HB268</f>
        <v>5</v>
      </c>
      <c r="HC271" s="294">
        <f t="shared" ca="1" si="465"/>
        <v>61.600000000012756</v>
      </c>
      <c r="HD271" s="294"/>
      <c r="HE271" s="294"/>
      <c r="HF271" s="294"/>
      <c r="HG271" s="294">
        <v>40.569000000000003</v>
      </c>
      <c r="HH271" s="294">
        <f>IF(OR(ISBLANK(HG271),ISBLANK(HH268)),"",(HG271-HG270)*HH268)</f>
        <v>61.600000000012756</v>
      </c>
      <c r="HI271" s="294">
        <f>HI268</f>
        <v>2</v>
      </c>
      <c r="HJ271" s="294" t="str">
        <f t="shared" ca="1" si="466"/>
        <v/>
      </c>
      <c r="HK271" s="294"/>
      <c r="HL271" s="294"/>
      <c r="HM271" s="294">
        <f>HM268</f>
        <v>2</v>
      </c>
      <c r="HN271" s="294" t="str">
        <f t="shared" ca="1" si="467"/>
        <v/>
      </c>
      <c r="HO271" s="294"/>
      <c r="HP271" s="294"/>
      <c r="HQ271" s="294">
        <f>HQ268</f>
        <v>2</v>
      </c>
      <c r="HR271" s="294" t="str">
        <f t="shared" ca="1" si="468"/>
        <v/>
      </c>
      <c r="HS271" s="294"/>
      <c r="HT271" s="294"/>
      <c r="HU271" s="294">
        <f>HU268</f>
        <v>2</v>
      </c>
      <c r="HV271" s="294" t="str">
        <f t="shared" ca="1" si="469"/>
        <v/>
      </c>
      <c r="HW271" s="294"/>
      <c r="HX271" s="294"/>
      <c r="HY271" s="294">
        <f>HY268</f>
        <v>4</v>
      </c>
      <c r="HZ271" s="294">
        <f t="shared" ca="1" si="470"/>
        <v>19.404000000021369</v>
      </c>
      <c r="IA271" s="294"/>
      <c r="IB271" s="294"/>
      <c r="IC271" s="294">
        <v>1272.8130000000001</v>
      </c>
      <c r="ID271" s="294">
        <f>IF(OR(ISBLANK(IC271),ISBLANK(ID268)),"",(IC271-IC270)*ID268)</f>
        <v>19.404000000021369</v>
      </c>
      <c r="IE271" s="294">
        <f>IE268</f>
        <v>4</v>
      </c>
      <c r="IF271" s="294">
        <f t="shared" ca="1" si="471"/>
        <v>66.527999999987514</v>
      </c>
      <c r="IG271" s="294"/>
      <c r="IH271" s="294"/>
      <c r="II271" s="294">
        <v>1333.52</v>
      </c>
      <c r="IJ271" s="294">
        <f>IF(OR(ISBLANK(II271),ISBLANK(IJ268)),"",(II271-II270)*IJ268)</f>
        <v>66.527999999987514</v>
      </c>
      <c r="IK271" s="294">
        <f>IK268</f>
        <v>4</v>
      </c>
      <c r="IL271" s="294">
        <f t="shared" ca="1" si="472"/>
        <v>545.60000000001025</v>
      </c>
      <c r="IM271" s="294"/>
      <c r="IN271" s="294"/>
      <c r="IO271" s="294">
        <v>89.004000000000005</v>
      </c>
      <c r="IP271" s="294">
        <f>IF(OR(ISBLANK(IO271),ISBLANK(IP268)),"",(IO271-IO270)*IP268)</f>
        <v>545.60000000001025</v>
      </c>
      <c r="IQ271" s="294">
        <f>IQ268</f>
        <v>4</v>
      </c>
      <c r="IR271" s="294">
        <f t="shared" ca="1" si="473"/>
        <v>2.200000000000002</v>
      </c>
      <c r="IS271" s="294"/>
      <c r="IT271" s="294"/>
      <c r="IU271" s="294">
        <v>0.64300000000000002</v>
      </c>
      <c r="IV271" s="294">
        <f>IF(OR(ISBLANK(IU271),ISBLANK(IV268)),"",(IU271-IU270)*IV268)</f>
        <v>2.200000000000002</v>
      </c>
    </row>
    <row r="272" spans="1:256" x14ac:dyDescent="0.25">
      <c r="B272" s="252">
        <v>4</v>
      </c>
      <c r="C272" s="252">
        <f>C268</f>
        <v>3</v>
      </c>
      <c r="D272" s="252">
        <f t="shared" ca="1" si="423"/>
        <v>1990.8040000000619</v>
      </c>
      <c r="E272" s="252"/>
      <c r="F272" s="252"/>
      <c r="G272" s="252">
        <f t="shared" ca="1" si="424"/>
        <v>1990.8040000000619</v>
      </c>
      <c r="H272" s="252">
        <f>H268</f>
        <v>3</v>
      </c>
      <c r="I272" s="252">
        <f t="shared" ca="1" si="425"/>
        <v>2633.2022422715527</v>
      </c>
      <c r="J272" s="252"/>
      <c r="K272" s="252"/>
      <c r="L272" s="252">
        <f t="shared" ca="1" si="426"/>
        <v>2633.2022422715527</v>
      </c>
      <c r="M272" s="252">
        <f>M268</f>
        <v>3</v>
      </c>
      <c r="N272" s="252" t="str">
        <f t="shared" ca="1" si="427"/>
        <v/>
      </c>
      <c r="O272" s="252"/>
      <c r="P272" s="252"/>
      <c r="Q272" s="252"/>
      <c r="R272" s="252">
        <f>R268</f>
        <v>3</v>
      </c>
      <c r="S272" s="252">
        <f t="shared" ca="1" si="428"/>
        <v>1099.913</v>
      </c>
      <c r="T272" s="252"/>
      <c r="U272" s="252"/>
      <c r="V272" s="252">
        <f t="shared" ca="1" si="429"/>
        <v>1099.913</v>
      </c>
      <c r="W272" s="252">
        <f>W268</f>
        <v>3</v>
      </c>
      <c r="X272" s="252">
        <f t="shared" ca="1" si="430"/>
        <v>254.65700000000001</v>
      </c>
      <c r="Y272" s="252"/>
      <c r="Z272" s="252"/>
      <c r="AA272" s="252">
        <f t="shared" ca="1" si="431"/>
        <v>254.65700000000001</v>
      </c>
      <c r="AB272" s="252">
        <f>AB268</f>
        <v>1</v>
      </c>
      <c r="AC272" s="252">
        <f t="shared" ca="1" si="432"/>
        <v>254.65700000000001</v>
      </c>
      <c r="AD272" s="252">
        <f t="shared" si="433"/>
        <v>254.65700000000001</v>
      </c>
      <c r="AE272" s="252">
        <v>254.65700000000001</v>
      </c>
      <c r="AF272" s="252"/>
      <c r="AG272" s="252">
        <f>AG268</f>
        <v>4</v>
      </c>
      <c r="AH272" s="252">
        <f t="shared" ca="1" si="434"/>
        <v>8.3755000000001019</v>
      </c>
      <c r="AI272" s="252"/>
      <c r="AJ272" s="252">
        <v>9.4710000000000001</v>
      </c>
      <c r="AK272" s="252">
        <v>25083.395</v>
      </c>
      <c r="AL272" s="252">
        <f>IF(OR(ISBLANK(AK272),ISBLANK(AL268)),"",(AK272-AK271)*AL268)</f>
        <v>8.3755000000001019</v>
      </c>
      <c r="AM272" s="294">
        <f>AM268</f>
        <v>4</v>
      </c>
      <c r="AN272" s="294">
        <f t="shared" ca="1" si="435"/>
        <v>0</v>
      </c>
      <c r="AO272" s="294"/>
      <c r="AP272" s="294"/>
      <c r="AQ272" s="294">
        <v>1.958</v>
      </c>
      <c r="AR272" s="294">
        <f>IF(OR(ISBLANK(AQ272),ISBLANK(AR268)),"",(AQ272-AQ271)*AR268)</f>
        <v>0</v>
      </c>
      <c r="AS272" s="294">
        <f>AS268</f>
        <v>4</v>
      </c>
      <c r="AT272" s="294">
        <f t="shared" ca="1" si="436"/>
        <v>2433.1999999994878</v>
      </c>
      <c r="AU272" s="294"/>
      <c r="AV272" s="294"/>
      <c r="AW272" s="294">
        <v>3074.424</v>
      </c>
      <c r="AX272" s="294">
        <f>IF(OR(ISBLANK(AW272),ISBLANK(AX268)),"",(AW272-AW271)*AX268)</f>
        <v>2433.1999999994878</v>
      </c>
      <c r="AY272" s="294">
        <f>AY268</f>
        <v>5</v>
      </c>
      <c r="AZ272" s="294">
        <f t="shared" ca="1" si="437"/>
        <v>0</v>
      </c>
      <c r="BA272" s="294"/>
      <c r="BB272" s="294"/>
      <c r="BC272" s="294"/>
      <c r="BD272" s="294">
        <v>1070.904</v>
      </c>
      <c r="BE272" s="294">
        <f>IF(OR(ISBLANK(BD272),ISBLANK(BE268)),"",(BD272-BD271)*BE268)</f>
        <v>0</v>
      </c>
      <c r="BF272" s="294">
        <f>BF268</f>
        <v>5</v>
      </c>
      <c r="BG272" s="294">
        <f t="shared" ca="1" si="438"/>
        <v>2.1359999999999673</v>
      </c>
      <c r="BH272" s="294"/>
      <c r="BI272" s="294"/>
      <c r="BJ272" s="294"/>
      <c r="BK272" s="294">
        <v>772.22699999999998</v>
      </c>
      <c r="BL272" s="294">
        <f>IF(OR(ISBLANK(BK272),ISBLANK(BL268)),"",(BK272-BK271)*BL268)</f>
        <v>2.1359999999999673</v>
      </c>
      <c r="BM272" s="294">
        <f>BM268</f>
        <v>5</v>
      </c>
      <c r="BN272" s="294">
        <f t="shared" ca="1" si="439"/>
        <v>0</v>
      </c>
      <c r="BO272" s="294"/>
      <c r="BP272" s="294"/>
      <c r="BQ272" s="294"/>
      <c r="BR272" s="294">
        <v>3087.6979999999999</v>
      </c>
      <c r="BS272" s="294">
        <f>IF(OR(ISBLANK(BR272),ISBLANK(BS268)),"",(BR272-BR271)*BS268)</f>
        <v>0</v>
      </c>
      <c r="BT272" s="294">
        <f>BT268</f>
        <v>5</v>
      </c>
      <c r="BU272" s="294">
        <f t="shared" ca="1" si="440"/>
        <v>0</v>
      </c>
      <c r="BV272" s="294"/>
      <c r="BW272" s="294"/>
      <c r="BX272" s="294"/>
      <c r="BY272" s="294">
        <v>1.2999999999999999E-2</v>
      </c>
      <c r="BZ272" s="294">
        <f>IF(OR(ISBLANK(BY272),ISBLANK(BZ268)),"",(BY272-BY271)*BZ268)</f>
        <v>0</v>
      </c>
      <c r="CA272" s="294">
        <f>CA268</f>
        <v>5</v>
      </c>
      <c r="CB272" s="294">
        <f t="shared" ca="1" si="441"/>
        <v>0</v>
      </c>
      <c r="CC272" s="294"/>
      <c r="CD272" s="294"/>
      <c r="CE272" s="294"/>
      <c r="CF272" s="294">
        <v>5921.6180000000004</v>
      </c>
      <c r="CG272" s="294">
        <f>IF(OR(ISBLANK(CF272),ISBLANK(CG268)),"",(CF272-CF271)*CG268)</f>
        <v>0</v>
      </c>
      <c r="CH272" s="294">
        <f>CH268</f>
        <v>5</v>
      </c>
      <c r="CI272" s="294">
        <f t="shared" ca="1" si="442"/>
        <v>17.707999999999629</v>
      </c>
      <c r="CJ272" s="294"/>
      <c r="CK272" s="294"/>
      <c r="CL272" s="294"/>
      <c r="CM272" s="294">
        <v>3044.3539999999998</v>
      </c>
      <c r="CN272" s="294">
        <f>IF(OR(ISBLANK(CM272),ISBLANK(CN268)),"",(CM272-CM271)*CN268)</f>
        <v>17.707999999999629</v>
      </c>
      <c r="CO272" s="294">
        <f>CO268</f>
        <v>5</v>
      </c>
      <c r="CP272" s="294">
        <f t="shared" ca="1" si="443"/>
        <v>0</v>
      </c>
      <c r="CQ272" s="294"/>
      <c r="CR272" s="294"/>
      <c r="CS272" s="294"/>
      <c r="CT272" s="294">
        <v>996.34100000000001</v>
      </c>
      <c r="CU272" s="294">
        <f>IF(OR(ISBLANK(CT272),ISBLANK(CU268)),"",(CT272-CT271)*CU268)</f>
        <v>0</v>
      </c>
      <c r="CV272" s="294">
        <f>CV268</f>
        <v>5</v>
      </c>
      <c r="CW272" s="294">
        <f t="shared" ca="1" si="444"/>
        <v>5.4000000000002046E-2</v>
      </c>
      <c r="CX272" s="294"/>
      <c r="CY272" s="294"/>
      <c r="CZ272" s="294"/>
      <c r="DA272" s="294">
        <v>102.738</v>
      </c>
      <c r="DB272" s="294">
        <f>IF(OR(ISBLANK(DA272),ISBLANK(DB268)),"",(DA272-DA271)*DB268)</f>
        <v>5.4000000000002046E-2</v>
      </c>
      <c r="DC272" s="294">
        <f>DC268</f>
        <v>5</v>
      </c>
      <c r="DD272" s="294">
        <f t="shared" ca="1" si="445"/>
        <v>0</v>
      </c>
      <c r="DE272" s="294"/>
      <c r="DF272" s="294"/>
      <c r="DG272" s="294"/>
      <c r="DH272" s="294">
        <v>0</v>
      </c>
      <c r="DI272" s="294">
        <f>IF(OR(ISBLANK(DH272),ISBLANK(DI268)),"",(DH272-DH271)*DI268)</f>
        <v>0</v>
      </c>
      <c r="DJ272" s="294">
        <f>DJ268</f>
        <v>4</v>
      </c>
      <c r="DK272" s="294">
        <f t="shared" ca="1" si="446"/>
        <v>194.92100000007201</v>
      </c>
      <c r="DL272" s="294"/>
      <c r="DM272" s="294"/>
      <c r="DN272" s="294">
        <f t="shared" ca="1" si="447"/>
        <v>186.48</v>
      </c>
      <c r="DO272" s="294">
        <v>194.92100000007201</v>
      </c>
      <c r="DP272" s="294">
        <f>DP268</f>
        <v>1</v>
      </c>
      <c r="DQ272" s="294">
        <f t="shared" ca="1" si="448"/>
        <v>186.48</v>
      </c>
      <c r="DR272" s="294">
        <f t="shared" si="449"/>
        <v>186.48</v>
      </c>
      <c r="DS272" s="294">
        <v>186.48</v>
      </c>
      <c r="DT272" s="294"/>
      <c r="DU272" s="294">
        <f>DU268</f>
        <v>3</v>
      </c>
      <c r="DV272" s="294">
        <f t="shared" ca="1" si="450"/>
        <v>35.991</v>
      </c>
      <c r="DW272" s="294"/>
      <c r="DX272" s="294"/>
      <c r="DY272" s="294">
        <v>35.991</v>
      </c>
      <c r="DZ272" s="294">
        <f>DZ268</f>
        <v>3</v>
      </c>
      <c r="EA272" s="294">
        <f t="shared" ca="1" si="451"/>
        <v>0</v>
      </c>
      <c r="EB272" s="294"/>
      <c r="EC272" s="294"/>
      <c r="ED272" s="294">
        <v>0</v>
      </c>
      <c r="EE272" s="294">
        <f>EE268</f>
        <v>3</v>
      </c>
      <c r="EF272" s="294">
        <f t="shared" ca="1" si="452"/>
        <v>28.870999999999999</v>
      </c>
      <c r="EG272" s="294"/>
      <c r="EH272" s="294"/>
      <c r="EI272" s="294">
        <v>28.870999999999999</v>
      </c>
      <c r="EJ272" s="294">
        <f>EJ268</f>
        <v>2</v>
      </c>
      <c r="EK272" s="294">
        <f t="shared" ca="1" si="453"/>
        <v>0</v>
      </c>
      <c r="EL272" s="294"/>
      <c r="EM272" s="294">
        <v>0</v>
      </c>
      <c r="EN272" s="294"/>
      <c r="EO272" s="294">
        <f>EO268</f>
        <v>3</v>
      </c>
      <c r="EP272" s="294">
        <f t="shared" ca="1" si="454"/>
        <v>26.9600000000009</v>
      </c>
      <c r="EQ272" s="294"/>
      <c r="ER272" s="294"/>
      <c r="ES272" s="294">
        <v>26.9600000000009</v>
      </c>
      <c r="ET272" s="294">
        <f>ET268</f>
        <v>3</v>
      </c>
      <c r="EU272" s="294">
        <f t="shared" ca="1" si="455"/>
        <v>3.2202000000000002</v>
      </c>
      <c r="EV272" s="294"/>
      <c r="EW272" s="294"/>
      <c r="EX272" s="294">
        <v>3.2202000000000002</v>
      </c>
      <c r="EY272" s="294">
        <f>EY268</f>
        <v>3</v>
      </c>
      <c r="EZ272" s="294">
        <f t="shared" ca="1" si="456"/>
        <v>5.3890000000000002</v>
      </c>
      <c r="FA272" s="294"/>
      <c r="FB272" s="294"/>
      <c r="FC272" s="294">
        <v>5.3890000000000002</v>
      </c>
      <c r="FD272" s="294">
        <f>FD268</f>
        <v>3</v>
      </c>
      <c r="FE272" s="294">
        <f t="shared" ca="1" si="457"/>
        <v>0.84440000000000004</v>
      </c>
      <c r="FF272" s="294"/>
      <c r="FG272" s="294"/>
      <c r="FH272" s="294">
        <v>0.84440000000000004</v>
      </c>
      <c r="FI272" s="294">
        <f>FI268</f>
        <v>3</v>
      </c>
      <c r="FJ272" s="294">
        <f t="shared" ca="1" si="458"/>
        <v>0</v>
      </c>
      <c r="FK272" s="294"/>
      <c r="FL272" s="294"/>
      <c r="FM272" s="294">
        <v>0</v>
      </c>
      <c r="FN272" s="294">
        <f>FN268</f>
        <v>3</v>
      </c>
      <c r="FO272" s="294">
        <f t="shared" ca="1" si="459"/>
        <v>0</v>
      </c>
      <c r="FP272" s="294"/>
      <c r="FQ272" s="294"/>
      <c r="FR272" s="294">
        <v>0</v>
      </c>
      <c r="FS272" s="294">
        <f>FS268</f>
        <v>5</v>
      </c>
      <c r="FT272" s="294">
        <f t="shared" ca="1" si="460"/>
        <v>0</v>
      </c>
      <c r="FU272" s="294"/>
      <c r="FV272" s="294"/>
      <c r="FW272" s="294"/>
      <c r="FX272" s="294" t="str">
        <f>IF(OR(ISBLANK(FW272),ISBLANK(FX268)),"",(FW272-FW271)*FX268)</f>
        <v/>
      </c>
      <c r="FY272" s="294">
        <v>0</v>
      </c>
      <c r="FZ272" s="294">
        <f>FZ268</f>
        <v>5</v>
      </c>
      <c r="GA272" s="294">
        <f t="shared" ca="1" si="461"/>
        <v>13765.75</v>
      </c>
      <c r="GB272" s="294"/>
      <c r="GC272" s="294"/>
      <c r="GD272" s="294"/>
      <c r="GE272" s="294" t="str">
        <f>IF(OR(ISBLANK(GD272),ISBLANK(GE268)),"",(GD272-GD271)*GE268)</f>
        <v/>
      </c>
      <c r="GF272" s="294">
        <v>13765.75</v>
      </c>
      <c r="GG272" s="294">
        <f>GG268</f>
        <v>5</v>
      </c>
      <c r="GH272" s="294">
        <f t="shared" ca="1" si="462"/>
        <v>0</v>
      </c>
      <c r="GI272" s="294"/>
      <c r="GJ272" s="294"/>
      <c r="GK272" s="294"/>
      <c r="GL272" s="294">
        <v>0</v>
      </c>
      <c r="GM272" s="294">
        <f>IF(OR(ISBLANK(GL272),ISBLANK(GM268)),"",(GL272-GL271)*GM268)</f>
        <v>0</v>
      </c>
      <c r="GN272" s="294">
        <f>GN268</f>
        <v>5</v>
      </c>
      <c r="GO272" s="294">
        <f t="shared" ca="1" si="463"/>
        <v>118.8000000000045</v>
      </c>
      <c r="GP272" s="294"/>
      <c r="GQ272" s="294"/>
      <c r="GR272" s="294"/>
      <c r="GS272" s="294">
        <v>49.783999999999999</v>
      </c>
      <c r="GT272" s="294">
        <f>IF(OR(ISBLANK(GS272),ISBLANK(GT268)),"",(GS272-GS271)*GT268)</f>
        <v>118.8000000000045</v>
      </c>
      <c r="GU272" s="294">
        <f>GU268</f>
        <v>5</v>
      </c>
      <c r="GV272" s="294">
        <f t="shared" ca="1" si="464"/>
        <v>0</v>
      </c>
      <c r="GW272" s="294"/>
      <c r="GX272" s="294"/>
      <c r="GY272" s="294"/>
      <c r="GZ272" s="294">
        <v>0</v>
      </c>
      <c r="HA272" s="294">
        <f>IF(OR(ISBLANK(GZ272),ISBLANK(HA268)),"",(GZ272-GZ271)*HA268)</f>
        <v>0</v>
      </c>
      <c r="HB272" s="294">
        <f>HB268</f>
        <v>5</v>
      </c>
      <c r="HC272" s="294">
        <f t="shared" ca="1" si="465"/>
        <v>61.599999999997124</v>
      </c>
      <c r="HD272" s="294"/>
      <c r="HE272" s="294"/>
      <c r="HF272" s="294"/>
      <c r="HG272" s="294">
        <v>40.597000000000001</v>
      </c>
      <c r="HH272" s="294">
        <f>IF(OR(ISBLANK(HG272),ISBLANK(HH268)),"",(HG272-HG271)*HH268)</f>
        <v>61.599999999997124</v>
      </c>
      <c r="HI272" s="294">
        <f>HI268</f>
        <v>2</v>
      </c>
      <c r="HJ272" s="294" t="str">
        <f t="shared" ca="1" si="466"/>
        <v/>
      </c>
      <c r="HK272" s="294"/>
      <c r="HL272" s="294"/>
      <c r="HM272" s="294">
        <f>HM268</f>
        <v>2</v>
      </c>
      <c r="HN272" s="294" t="str">
        <f t="shared" ca="1" si="467"/>
        <v/>
      </c>
      <c r="HO272" s="294"/>
      <c r="HP272" s="294"/>
      <c r="HQ272" s="294">
        <f>HQ268</f>
        <v>2</v>
      </c>
      <c r="HR272" s="294" t="str">
        <f t="shared" ca="1" si="468"/>
        <v/>
      </c>
      <c r="HS272" s="294"/>
      <c r="HT272" s="294"/>
      <c r="HU272" s="294">
        <f>HU268</f>
        <v>2</v>
      </c>
      <c r="HV272" s="294" t="str">
        <f t="shared" ca="1" si="469"/>
        <v/>
      </c>
      <c r="HW272" s="294"/>
      <c r="HX272" s="294"/>
      <c r="HY272" s="294">
        <f>HY268</f>
        <v>4</v>
      </c>
      <c r="HZ272" s="294">
        <f t="shared" ca="1" si="470"/>
        <v>20.723999999990156</v>
      </c>
      <c r="IA272" s="294"/>
      <c r="IB272" s="294"/>
      <c r="IC272" s="294">
        <v>1272.97</v>
      </c>
      <c r="ID272" s="294">
        <f>IF(OR(ISBLANK(IC272),ISBLANK(ID268)),"",(IC272-IC271)*ID268)</f>
        <v>20.723999999990156</v>
      </c>
      <c r="IE272" s="294">
        <f>IE268</f>
        <v>4</v>
      </c>
      <c r="IF272" s="294">
        <f t="shared" ca="1" si="471"/>
        <v>61.776000000009844</v>
      </c>
      <c r="IG272" s="294"/>
      <c r="IH272" s="294">
        <v>62.261000000000003</v>
      </c>
      <c r="II272" s="294">
        <v>1333.9880000000001</v>
      </c>
      <c r="IJ272" s="294">
        <f>IF(OR(ISBLANK(II272),ISBLANK(IJ268)),"",(II272-II271)*IJ268)</f>
        <v>61.776000000009844</v>
      </c>
      <c r="IK272" s="294">
        <f>IK268</f>
        <v>4</v>
      </c>
      <c r="IL272" s="294">
        <f t="shared" ca="1" si="472"/>
        <v>527.99999999998875</v>
      </c>
      <c r="IM272" s="294"/>
      <c r="IN272" s="294"/>
      <c r="IO272" s="294">
        <v>89.244</v>
      </c>
      <c r="IP272" s="294">
        <f>IF(OR(ISBLANK(IO272),ISBLANK(IP268)),"",(IO272-IO271)*IP268)</f>
        <v>527.99999999998875</v>
      </c>
      <c r="IQ272" s="294">
        <f>IQ268</f>
        <v>4</v>
      </c>
      <c r="IR272" s="294">
        <f t="shared" ca="1" si="473"/>
        <v>0</v>
      </c>
      <c r="IS272" s="294"/>
      <c r="IT272" s="294"/>
      <c r="IU272" s="294">
        <v>0.64300000000000002</v>
      </c>
      <c r="IV272" s="294">
        <f>IF(OR(ISBLANK(IU272),ISBLANK(IV268)),"",(IU272-IU271)*IV268)</f>
        <v>0</v>
      </c>
    </row>
    <row r="273" spans="2:256" x14ac:dyDescent="0.25">
      <c r="B273" s="252">
        <v>5</v>
      </c>
      <c r="C273" s="252">
        <f>C268</f>
        <v>3</v>
      </c>
      <c r="D273" s="252">
        <f t="shared" ca="1" si="423"/>
        <v>2286.9429499999874</v>
      </c>
      <c r="E273" s="252"/>
      <c r="F273" s="252"/>
      <c r="G273" s="252">
        <f t="shared" ca="1" si="424"/>
        <v>2286.9429499999874</v>
      </c>
      <c r="H273" s="252">
        <f>H268</f>
        <v>3</v>
      </c>
      <c r="I273" s="252">
        <f t="shared" ca="1" si="425"/>
        <v>2716.9589983265378</v>
      </c>
      <c r="J273" s="252"/>
      <c r="K273" s="252"/>
      <c r="L273" s="252">
        <f t="shared" ca="1" si="426"/>
        <v>2716.9589983265378</v>
      </c>
      <c r="M273" s="252">
        <f>M268</f>
        <v>3</v>
      </c>
      <c r="N273" s="252" t="str">
        <f t="shared" ca="1" si="427"/>
        <v/>
      </c>
      <c r="O273" s="252"/>
      <c r="P273" s="252"/>
      <c r="Q273" s="252"/>
      <c r="R273" s="252">
        <f>R268</f>
        <v>3</v>
      </c>
      <c r="S273" s="252">
        <f t="shared" ca="1" si="428"/>
        <v>1058.7190000000003</v>
      </c>
      <c r="T273" s="252"/>
      <c r="U273" s="252"/>
      <c r="V273" s="252">
        <f t="shared" ca="1" si="429"/>
        <v>1058.7190000000003</v>
      </c>
      <c r="W273" s="252">
        <f>W268</f>
        <v>3</v>
      </c>
      <c r="X273" s="252">
        <f t="shared" ca="1" si="430"/>
        <v>211.35300000000001</v>
      </c>
      <c r="Y273" s="252"/>
      <c r="Z273" s="252"/>
      <c r="AA273" s="252">
        <f t="shared" ca="1" si="431"/>
        <v>211.35300000000001</v>
      </c>
      <c r="AB273" s="252">
        <f>AB268</f>
        <v>1</v>
      </c>
      <c r="AC273" s="252">
        <f t="shared" ca="1" si="432"/>
        <v>211.35300000000001</v>
      </c>
      <c r="AD273" s="252">
        <f t="shared" si="433"/>
        <v>211.35300000000001</v>
      </c>
      <c r="AE273" s="252">
        <v>211.35300000000001</v>
      </c>
      <c r="AF273" s="252"/>
      <c r="AG273" s="252">
        <f>AG268</f>
        <v>4</v>
      </c>
      <c r="AH273" s="252">
        <f t="shared" ca="1" si="434"/>
        <v>29.536499999994703</v>
      </c>
      <c r="AI273" s="252"/>
      <c r="AJ273" s="252"/>
      <c r="AK273" s="252">
        <v>25091.833999999999</v>
      </c>
      <c r="AL273" s="252">
        <f>IF(OR(ISBLANK(AK273),ISBLANK(AL268)),"",(AK273-AK272)*AL268)</f>
        <v>29.536499999994703</v>
      </c>
      <c r="AM273" s="294">
        <f>AM268</f>
        <v>4</v>
      </c>
      <c r="AN273" s="294">
        <f t="shared" ca="1" si="435"/>
        <v>0</v>
      </c>
      <c r="AO273" s="294"/>
      <c r="AP273" s="294"/>
      <c r="AQ273" s="294">
        <v>1.958</v>
      </c>
      <c r="AR273" s="294">
        <f>IF(OR(ISBLANK(AQ273),ISBLANK(AR268)),"",(AQ273-AQ272)*AR268)</f>
        <v>0</v>
      </c>
      <c r="AS273" s="294">
        <f>AS268</f>
        <v>4</v>
      </c>
      <c r="AT273" s="294">
        <f t="shared" ca="1" si="436"/>
        <v>2336.3999999997759</v>
      </c>
      <c r="AU273" s="294"/>
      <c r="AV273" s="294"/>
      <c r="AW273" s="294">
        <v>3075.4859999999999</v>
      </c>
      <c r="AX273" s="294">
        <f>IF(OR(ISBLANK(AW273),ISBLANK(AX268)),"",(AW273-AW272)*AX268)</f>
        <v>2336.3999999997759</v>
      </c>
      <c r="AY273" s="294">
        <f>AY268</f>
        <v>5</v>
      </c>
      <c r="AZ273" s="294">
        <f t="shared" ca="1" si="437"/>
        <v>0</v>
      </c>
      <c r="BA273" s="294"/>
      <c r="BB273" s="294"/>
      <c r="BC273" s="294"/>
      <c r="BD273" s="294">
        <v>1070.904</v>
      </c>
      <c r="BE273" s="294">
        <f>IF(OR(ISBLANK(BD273),ISBLANK(BE268)),"",(BD273-BD272)*BE268)</f>
        <v>0</v>
      </c>
      <c r="BF273" s="294">
        <f>BF268</f>
        <v>5</v>
      </c>
      <c r="BG273" s="294">
        <f t="shared" ca="1" si="438"/>
        <v>0.99600000000009459</v>
      </c>
      <c r="BH273" s="294"/>
      <c r="BI273" s="294"/>
      <c r="BJ273" s="294"/>
      <c r="BK273" s="294">
        <v>772.476</v>
      </c>
      <c r="BL273" s="294">
        <f>IF(OR(ISBLANK(BK273),ISBLANK(BL268)),"",(BK273-BK272)*BL268)</f>
        <v>0.99600000000009459</v>
      </c>
      <c r="BM273" s="294">
        <f>BM268</f>
        <v>5</v>
      </c>
      <c r="BN273" s="294">
        <f t="shared" ca="1" si="439"/>
        <v>0</v>
      </c>
      <c r="BO273" s="294"/>
      <c r="BP273" s="294"/>
      <c r="BQ273" s="294"/>
      <c r="BR273" s="294">
        <v>3087.6979999999999</v>
      </c>
      <c r="BS273" s="294">
        <f>IF(OR(ISBLANK(BR273),ISBLANK(BS268)),"",(BR273-BR272)*BS268)</f>
        <v>0</v>
      </c>
      <c r="BT273" s="294">
        <f>BT268</f>
        <v>5</v>
      </c>
      <c r="BU273" s="294">
        <f t="shared" ca="1" si="440"/>
        <v>0</v>
      </c>
      <c r="BV273" s="294"/>
      <c r="BW273" s="294"/>
      <c r="BX273" s="294"/>
      <c r="BY273" s="294">
        <v>1.2999999999999999E-2</v>
      </c>
      <c r="BZ273" s="294">
        <f>IF(OR(ISBLANK(BY273),ISBLANK(BZ268)),"",(BY273-BY272)*BZ268)</f>
        <v>0</v>
      </c>
      <c r="CA273" s="294">
        <f>CA268</f>
        <v>5</v>
      </c>
      <c r="CB273" s="294">
        <f t="shared" ca="1" si="441"/>
        <v>0</v>
      </c>
      <c r="CC273" s="294"/>
      <c r="CD273" s="294"/>
      <c r="CE273" s="294"/>
      <c r="CF273" s="294">
        <v>5921.6180000000004</v>
      </c>
      <c r="CG273" s="294">
        <f>IF(OR(ISBLANK(CF273),ISBLANK(CG268)),"",(CF273-CF272)*CG268)</f>
        <v>0</v>
      </c>
      <c r="CH273" s="294">
        <f>CH268</f>
        <v>5</v>
      </c>
      <c r="CI273" s="294">
        <f t="shared" ca="1" si="442"/>
        <v>19.186000000000604</v>
      </c>
      <c r="CJ273" s="294"/>
      <c r="CK273" s="294"/>
      <c r="CL273" s="294"/>
      <c r="CM273" s="294">
        <v>3053.9470000000001</v>
      </c>
      <c r="CN273" s="294">
        <f>IF(OR(ISBLANK(CM273),ISBLANK(CN268)),"",(CM273-CM272)*CN268)</f>
        <v>19.186000000000604</v>
      </c>
      <c r="CO273" s="294">
        <f>CO268</f>
        <v>5</v>
      </c>
      <c r="CP273" s="294">
        <f t="shared" ca="1" si="443"/>
        <v>0</v>
      </c>
      <c r="CQ273" s="294"/>
      <c r="CR273" s="294"/>
      <c r="CS273" s="294"/>
      <c r="CT273" s="294">
        <v>996.34100000000001</v>
      </c>
      <c r="CU273" s="294">
        <f>IF(OR(ISBLANK(CT273),ISBLANK(CU268)),"",(CT273-CT272)*CU268)</f>
        <v>0</v>
      </c>
      <c r="CV273" s="294">
        <f>CV268</f>
        <v>5</v>
      </c>
      <c r="CW273" s="294">
        <f t="shared" ca="1" si="444"/>
        <v>4.7999999999973397E-2</v>
      </c>
      <c r="CX273" s="294"/>
      <c r="CY273" s="294"/>
      <c r="CZ273" s="294"/>
      <c r="DA273" s="294">
        <v>102.746</v>
      </c>
      <c r="DB273" s="294">
        <f>IF(OR(ISBLANK(DA273),ISBLANK(DB268)),"",(DA273-DA272)*DB268)</f>
        <v>4.7999999999973397E-2</v>
      </c>
      <c r="DC273" s="294">
        <f>DC268</f>
        <v>5</v>
      </c>
      <c r="DD273" s="294">
        <f t="shared" ca="1" si="445"/>
        <v>0</v>
      </c>
      <c r="DE273" s="294"/>
      <c r="DF273" s="294"/>
      <c r="DG273" s="294"/>
      <c r="DH273" s="294">
        <v>0</v>
      </c>
      <c r="DI273" s="294">
        <f>IF(OR(ISBLANK(DH273),ISBLANK(DI268)),"",(DH273-DH272)*DI268)</f>
        <v>0</v>
      </c>
      <c r="DJ273" s="294">
        <f>DJ268</f>
        <v>4</v>
      </c>
      <c r="DK273" s="294">
        <f t="shared" ca="1" si="446"/>
        <v>116.658000000054</v>
      </c>
      <c r="DL273" s="294"/>
      <c r="DM273" s="294"/>
      <c r="DN273" s="294">
        <f t="shared" ca="1" si="447"/>
        <v>126.88</v>
      </c>
      <c r="DO273" s="294">
        <v>116.658000000054</v>
      </c>
      <c r="DP273" s="294">
        <f>DP268</f>
        <v>1</v>
      </c>
      <c r="DQ273" s="294">
        <f t="shared" ca="1" si="448"/>
        <v>126.88</v>
      </c>
      <c r="DR273" s="294">
        <f t="shared" si="449"/>
        <v>126.88</v>
      </c>
      <c r="DS273" s="294">
        <v>126.88</v>
      </c>
      <c r="DT273" s="294"/>
      <c r="DU273" s="294">
        <f>DU268</f>
        <v>3</v>
      </c>
      <c r="DV273" s="294">
        <f t="shared" ca="1" si="450"/>
        <v>38.3643</v>
      </c>
      <c r="DW273" s="294"/>
      <c r="DX273" s="294"/>
      <c r="DY273" s="294">
        <v>38.3643</v>
      </c>
      <c r="DZ273" s="294">
        <f>DZ268</f>
        <v>3</v>
      </c>
      <c r="EA273" s="294">
        <f t="shared" ca="1" si="451"/>
        <v>0</v>
      </c>
      <c r="EB273" s="294"/>
      <c r="EC273" s="294"/>
      <c r="ED273" s="294">
        <v>0</v>
      </c>
      <c r="EE273" s="294">
        <f>EE268</f>
        <v>3</v>
      </c>
      <c r="EF273" s="294">
        <f t="shared" ca="1" si="452"/>
        <v>26.901</v>
      </c>
      <c r="EG273" s="294"/>
      <c r="EH273" s="294"/>
      <c r="EI273" s="294">
        <v>26.901</v>
      </c>
      <c r="EJ273" s="294">
        <f>EJ268</f>
        <v>2</v>
      </c>
      <c r="EK273" s="294">
        <f t="shared" ca="1" si="453"/>
        <v>0</v>
      </c>
      <c r="EL273" s="294"/>
      <c r="EM273" s="294">
        <v>0</v>
      </c>
      <c r="EN273" s="294"/>
      <c r="EO273" s="294">
        <f>EO268</f>
        <v>3</v>
      </c>
      <c r="EP273" s="294">
        <f t="shared" ca="1" si="454"/>
        <v>25.959999999999098</v>
      </c>
      <c r="EQ273" s="294"/>
      <c r="ER273" s="294"/>
      <c r="ES273" s="294">
        <v>25.959999999999098</v>
      </c>
      <c r="ET273" s="294">
        <f>ET268</f>
        <v>3</v>
      </c>
      <c r="EU273" s="294">
        <f t="shared" ca="1" si="455"/>
        <v>3.9016500000000001</v>
      </c>
      <c r="EV273" s="294"/>
      <c r="EW273" s="294"/>
      <c r="EX273" s="294">
        <v>3.9016500000000001</v>
      </c>
      <c r="EY273" s="294">
        <f>EY268</f>
        <v>3</v>
      </c>
      <c r="EZ273" s="294">
        <f t="shared" ca="1" si="456"/>
        <v>21.963999999999999</v>
      </c>
      <c r="FA273" s="294"/>
      <c r="FB273" s="294"/>
      <c r="FC273" s="294">
        <v>21.963999999999999</v>
      </c>
      <c r="FD273" s="294">
        <f>FD268</f>
        <v>3</v>
      </c>
      <c r="FE273" s="294">
        <f t="shared" ca="1" si="457"/>
        <v>1.429</v>
      </c>
      <c r="FF273" s="294"/>
      <c r="FG273" s="294"/>
      <c r="FH273" s="294">
        <v>1.429</v>
      </c>
      <c r="FI273" s="294">
        <f>FI268</f>
        <v>3</v>
      </c>
      <c r="FJ273" s="294">
        <f t="shared" ca="1" si="458"/>
        <v>0</v>
      </c>
      <c r="FK273" s="294"/>
      <c r="FL273" s="294"/>
      <c r="FM273" s="294">
        <v>0</v>
      </c>
      <c r="FN273" s="294">
        <f>FN268</f>
        <v>3</v>
      </c>
      <c r="FO273" s="294">
        <f t="shared" ca="1" si="459"/>
        <v>0</v>
      </c>
      <c r="FP273" s="294"/>
      <c r="FQ273" s="294"/>
      <c r="FR273" s="294">
        <v>0</v>
      </c>
      <c r="FS273" s="294">
        <f>FS268</f>
        <v>5</v>
      </c>
      <c r="FT273" s="294">
        <f t="shared" ca="1" si="460"/>
        <v>0</v>
      </c>
      <c r="FU273" s="294"/>
      <c r="FV273" s="294"/>
      <c r="FW273" s="294"/>
      <c r="FX273" s="294" t="str">
        <f>IF(OR(ISBLANK(FW273),ISBLANK(FX268)),"",(FW273-FW272)*FX268)</f>
        <v/>
      </c>
      <c r="FY273" s="294">
        <v>0</v>
      </c>
      <c r="FZ273" s="294">
        <f>FZ268</f>
        <v>5</v>
      </c>
      <c r="GA273" s="294">
        <f t="shared" ca="1" si="461"/>
        <v>13372.25</v>
      </c>
      <c r="GB273" s="294"/>
      <c r="GC273" s="294"/>
      <c r="GD273" s="294"/>
      <c r="GE273" s="294" t="str">
        <f>IF(OR(ISBLANK(GD273),ISBLANK(GE268)),"",(GD273-GD272)*GE268)</f>
        <v/>
      </c>
      <c r="GF273" s="294">
        <v>13372.25</v>
      </c>
      <c r="GG273" s="294">
        <f>GG268</f>
        <v>5</v>
      </c>
      <c r="GH273" s="294">
        <f t="shared" ca="1" si="462"/>
        <v>0</v>
      </c>
      <c r="GI273" s="294"/>
      <c r="GJ273" s="294"/>
      <c r="GK273" s="294"/>
      <c r="GL273" s="294">
        <v>0</v>
      </c>
      <c r="GM273" s="294">
        <f>IF(OR(ISBLANK(GL273),ISBLANK(GM268)),"",(GL273-GL272)*GM268)</f>
        <v>0</v>
      </c>
      <c r="GN273" s="294">
        <f>GN268</f>
        <v>5</v>
      </c>
      <c r="GO273" s="294">
        <f t="shared" ca="1" si="463"/>
        <v>118.8000000000045</v>
      </c>
      <c r="GP273" s="294"/>
      <c r="GQ273" s="294"/>
      <c r="GR273" s="294"/>
      <c r="GS273" s="294">
        <v>49.838000000000001</v>
      </c>
      <c r="GT273" s="294">
        <f>IF(OR(ISBLANK(GS273),ISBLANK(GT268)),"",(GS273-GS272)*GT268)</f>
        <v>118.8000000000045</v>
      </c>
      <c r="GU273" s="294">
        <f>GU268</f>
        <v>5</v>
      </c>
      <c r="GV273" s="294">
        <f t="shared" ca="1" si="464"/>
        <v>0</v>
      </c>
      <c r="GW273" s="294"/>
      <c r="GX273" s="294"/>
      <c r="GY273" s="294"/>
      <c r="GZ273" s="294">
        <v>0</v>
      </c>
      <c r="HA273" s="294">
        <f>IF(OR(ISBLANK(GZ273),ISBLANK(HA268)),"",(GZ273-GZ272)*HA268)</f>
        <v>0</v>
      </c>
      <c r="HB273" s="294">
        <f>HB268</f>
        <v>5</v>
      </c>
      <c r="HC273" s="294">
        <f t="shared" ca="1" si="465"/>
        <v>57.199999999991746</v>
      </c>
      <c r="HD273" s="294"/>
      <c r="HE273" s="294"/>
      <c r="HF273" s="294"/>
      <c r="HG273" s="294">
        <v>40.622999999999998</v>
      </c>
      <c r="HH273" s="294">
        <f>IF(OR(ISBLANK(HG273),ISBLANK(HH268)),"",(HG273-HG272)*HH268)</f>
        <v>57.199999999991746</v>
      </c>
      <c r="HI273" s="294">
        <f>HI268</f>
        <v>2</v>
      </c>
      <c r="HJ273" s="294" t="str">
        <f t="shared" ca="1" si="466"/>
        <v/>
      </c>
      <c r="HK273" s="294"/>
      <c r="HL273" s="294"/>
      <c r="HM273" s="294">
        <f>HM268</f>
        <v>2</v>
      </c>
      <c r="HN273" s="294" t="str">
        <f t="shared" ca="1" si="467"/>
        <v/>
      </c>
      <c r="HO273" s="294"/>
      <c r="HP273" s="294"/>
      <c r="HQ273" s="294">
        <f>HQ268</f>
        <v>2</v>
      </c>
      <c r="HR273" s="294" t="str">
        <f t="shared" ca="1" si="468"/>
        <v/>
      </c>
      <c r="HS273" s="294"/>
      <c r="HT273" s="294"/>
      <c r="HU273" s="294">
        <f>HU268</f>
        <v>2</v>
      </c>
      <c r="HV273" s="294" t="str">
        <f t="shared" ca="1" si="469"/>
        <v/>
      </c>
      <c r="HW273" s="294"/>
      <c r="HX273" s="294"/>
      <c r="HY273" s="294">
        <f>HY268</f>
        <v>4</v>
      </c>
      <c r="HZ273" s="294">
        <f t="shared" ca="1" si="470"/>
        <v>20.064000000005763</v>
      </c>
      <c r="IA273" s="294"/>
      <c r="IB273" s="294"/>
      <c r="IC273" s="294">
        <v>1273.1220000000001</v>
      </c>
      <c r="ID273" s="294">
        <f>IF(OR(ISBLANK(IC273),ISBLANK(ID268)),"",(IC273-IC272)*ID268)</f>
        <v>20.064000000005763</v>
      </c>
      <c r="IE273" s="294">
        <f>IE268</f>
        <v>4</v>
      </c>
      <c r="IF273" s="294">
        <f t="shared" ca="1" si="471"/>
        <v>72.072000000006483</v>
      </c>
      <c r="IG273" s="294"/>
      <c r="IH273" s="294"/>
      <c r="II273" s="294">
        <v>1334.5340000000001</v>
      </c>
      <c r="IJ273" s="294">
        <f>IF(OR(ISBLANK(II273),ISBLANK(IJ268)),"",(II273-II272)*IJ268)</f>
        <v>72.072000000006483</v>
      </c>
      <c r="IK273" s="294">
        <f>IK268</f>
        <v>4</v>
      </c>
      <c r="IL273" s="294">
        <f t="shared" ca="1" si="472"/>
        <v>525.8000000000095</v>
      </c>
      <c r="IM273" s="294"/>
      <c r="IN273" s="294"/>
      <c r="IO273" s="294">
        <v>89.483000000000004</v>
      </c>
      <c r="IP273" s="294">
        <f>IF(OR(ISBLANK(IO273),ISBLANK(IP268)),"",(IO273-IO272)*IP268)</f>
        <v>525.8000000000095</v>
      </c>
      <c r="IQ273" s="294">
        <f>IQ268</f>
        <v>4</v>
      </c>
      <c r="IR273" s="294">
        <f t="shared" ca="1" si="473"/>
        <v>2.200000000000002</v>
      </c>
      <c r="IS273" s="294"/>
      <c r="IT273" s="294"/>
      <c r="IU273" s="294">
        <v>0.64400000000000002</v>
      </c>
      <c r="IV273" s="294">
        <f>IF(OR(ISBLANK(IU273),ISBLANK(IV268)),"",(IU273-IU272)*IV268)</f>
        <v>2.200000000000002</v>
      </c>
    </row>
    <row r="274" spans="2:256" x14ac:dyDescent="0.25">
      <c r="B274" s="252">
        <v>6</v>
      </c>
      <c r="C274" s="252">
        <f>C268</f>
        <v>3</v>
      </c>
      <c r="D274" s="252">
        <f t="shared" ca="1" si="423"/>
        <v>1904.9085500000128</v>
      </c>
      <c r="E274" s="252"/>
      <c r="F274" s="252"/>
      <c r="G274" s="252">
        <f t="shared" ca="1" si="424"/>
        <v>1904.9085500000128</v>
      </c>
      <c r="H274" s="252">
        <f>H268</f>
        <v>3</v>
      </c>
      <c r="I274" s="252">
        <f t="shared" ca="1" si="425"/>
        <v>2657.9375903113869</v>
      </c>
      <c r="J274" s="252"/>
      <c r="K274" s="252"/>
      <c r="L274" s="252">
        <f t="shared" ca="1" si="426"/>
        <v>2657.9375903113869</v>
      </c>
      <c r="M274" s="252">
        <f>M268</f>
        <v>3</v>
      </c>
      <c r="N274" s="252" t="str">
        <f t="shared" ca="1" si="427"/>
        <v/>
      </c>
      <c r="O274" s="252"/>
      <c r="P274" s="252"/>
      <c r="Q274" s="252"/>
      <c r="R274" s="252">
        <f>R268</f>
        <v>3</v>
      </c>
      <c r="S274" s="252">
        <f t="shared" ca="1" si="428"/>
        <v>1038.0640000000001</v>
      </c>
      <c r="T274" s="252"/>
      <c r="U274" s="252"/>
      <c r="V274" s="252">
        <f t="shared" ca="1" si="429"/>
        <v>1038.0640000000001</v>
      </c>
      <c r="W274" s="252">
        <f>W268</f>
        <v>3</v>
      </c>
      <c r="X274" s="252">
        <f t="shared" ca="1" si="430"/>
        <v>211.35300000000001</v>
      </c>
      <c r="Y274" s="252"/>
      <c r="Z274" s="252"/>
      <c r="AA274" s="252">
        <f t="shared" ca="1" si="431"/>
        <v>211.35300000000001</v>
      </c>
      <c r="AB274" s="252">
        <f>AB268</f>
        <v>1</v>
      </c>
      <c r="AC274" s="252">
        <f t="shared" ca="1" si="432"/>
        <v>211.35300000000001</v>
      </c>
      <c r="AD274" s="252">
        <f t="shared" si="433"/>
        <v>211.35300000000001</v>
      </c>
      <c r="AE274" s="252">
        <v>211.35300000000001</v>
      </c>
      <c r="AF274" s="252"/>
      <c r="AG274" s="252">
        <f>AG268</f>
        <v>4</v>
      </c>
      <c r="AH274" s="252">
        <f t="shared" ca="1" si="434"/>
        <v>27.541500000008455</v>
      </c>
      <c r="AI274" s="252"/>
      <c r="AJ274" s="252"/>
      <c r="AK274" s="252">
        <v>25099.703000000001</v>
      </c>
      <c r="AL274" s="252">
        <f>IF(OR(ISBLANK(AK274),ISBLANK(AL268)),"",(AK274-AK273)*AL268)</f>
        <v>27.541500000008455</v>
      </c>
      <c r="AM274" s="294">
        <f>AM268</f>
        <v>4</v>
      </c>
      <c r="AN274" s="294">
        <f t="shared" ca="1" si="435"/>
        <v>0</v>
      </c>
      <c r="AO274" s="294"/>
      <c r="AP274" s="294"/>
      <c r="AQ274" s="294">
        <v>1.958</v>
      </c>
      <c r="AR274" s="294">
        <f>IF(OR(ISBLANK(AQ274),ISBLANK(AR268)),"",(AQ274-AQ273)*AR268)</f>
        <v>0</v>
      </c>
      <c r="AS274" s="294">
        <f>AS268</f>
        <v>4</v>
      </c>
      <c r="AT274" s="294">
        <f t="shared" ca="1" si="436"/>
        <v>2072.400000000016</v>
      </c>
      <c r="AU274" s="294"/>
      <c r="AV274" s="294"/>
      <c r="AW274" s="294">
        <v>3076.4279999999999</v>
      </c>
      <c r="AX274" s="294">
        <f>IF(OR(ISBLANK(AW274),ISBLANK(AX268)),"",(AW274-AW273)*AX268)</f>
        <v>2072.400000000016</v>
      </c>
      <c r="AY274" s="294">
        <f>AY268</f>
        <v>5</v>
      </c>
      <c r="AZ274" s="294">
        <f t="shared" ca="1" si="437"/>
        <v>0</v>
      </c>
      <c r="BA274" s="294"/>
      <c r="BB274" s="294"/>
      <c r="BC274" s="294"/>
      <c r="BD274" s="294">
        <v>1070.904</v>
      </c>
      <c r="BE274" s="294">
        <f>IF(OR(ISBLANK(BD274),ISBLANK(BE268)),"",(BD274-BD273)*BE268)</f>
        <v>0</v>
      </c>
      <c r="BF274" s="294">
        <f>BF268</f>
        <v>5</v>
      </c>
      <c r="BG274" s="294">
        <f t="shared" ca="1" si="438"/>
        <v>0.95600000000013097</v>
      </c>
      <c r="BH274" s="294"/>
      <c r="BI274" s="294"/>
      <c r="BJ274" s="294"/>
      <c r="BK274" s="294">
        <v>772.71500000000003</v>
      </c>
      <c r="BL274" s="294">
        <f>IF(OR(ISBLANK(BK274),ISBLANK(BL268)),"",(BK274-BK273)*BL268)</f>
        <v>0.95600000000013097</v>
      </c>
      <c r="BM274" s="294">
        <f>BM268</f>
        <v>5</v>
      </c>
      <c r="BN274" s="294">
        <f t="shared" ca="1" si="439"/>
        <v>0</v>
      </c>
      <c r="BO274" s="294"/>
      <c r="BP274" s="294"/>
      <c r="BQ274" s="294"/>
      <c r="BR274" s="294">
        <v>3087.6979999999999</v>
      </c>
      <c r="BS274" s="294">
        <f>IF(OR(ISBLANK(BR274),ISBLANK(BS268)),"",(BR274-BR273)*BS268)</f>
        <v>0</v>
      </c>
      <c r="BT274" s="294">
        <f>BT268</f>
        <v>5</v>
      </c>
      <c r="BU274" s="294">
        <f t="shared" ca="1" si="440"/>
        <v>0</v>
      </c>
      <c r="BV274" s="294"/>
      <c r="BW274" s="294"/>
      <c r="BX274" s="294"/>
      <c r="BY274" s="294">
        <v>1.2999999999999999E-2</v>
      </c>
      <c r="BZ274" s="294">
        <f>IF(OR(ISBLANK(BY274),ISBLANK(BZ268)),"",(BY274-BY273)*BZ268)</f>
        <v>0</v>
      </c>
      <c r="CA274" s="294">
        <f>CA268</f>
        <v>5</v>
      </c>
      <c r="CB274" s="294">
        <f t="shared" ca="1" si="441"/>
        <v>0</v>
      </c>
      <c r="CC274" s="294"/>
      <c r="CD274" s="294"/>
      <c r="CE274" s="294"/>
      <c r="CF274" s="294">
        <v>5921.6180000000004</v>
      </c>
      <c r="CG274" s="294">
        <f>IF(OR(ISBLANK(CF274),ISBLANK(CG268)),"",(CF274-CF273)*CG268)</f>
        <v>0</v>
      </c>
      <c r="CH274" s="294">
        <f>CH268</f>
        <v>5</v>
      </c>
      <c r="CI274" s="294">
        <f t="shared" ca="1" si="442"/>
        <v>17.159999999999854</v>
      </c>
      <c r="CJ274" s="294"/>
      <c r="CK274" s="294"/>
      <c r="CL274" s="294"/>
      <c r="CM274" s="294">
        <v>3062.527</v>
      </c>
      <c r="CN274" s="294">
        <f>IF(OR(ISBLANK(CM274),ISBLANK(CN268)),"",(CM274-CM273)*CN268)</f>
        <v>17.159999999999854</v>
      </c>
      <c r="CO274" s="294">
        <f>CO268</f>
        <v>5</v>
      </c>
      <c r="CP274" s="294">
        <f t="shared" ca="1" si="443"/>
        <v>0</v>
      </c>
      <c r="CQ274" s="294"/>
      <c r="CR274" s="294"/>
      <c r="CS274" s="294"/>
      <c r="CT274" s="294">
        <v>996.34100000000001</v>
      </c>
      <c r="CU274" s="294">
        <f>IF(OR(ISBLANK(CT274),ISBLANK(CU268)),"",(CT274-CT273)*CU268)</f>
        <v>0</v>
      </c>
      <c r="CV274" s="294">
        <f>CV268</f>
        <v>5</v>
      </c>
      <c r="CW274" s="294">
        <f t="shared" ca="1" si="444"/>
        <v>5.4000000000002046E-2</v>
      </c>
      <c r="CX274" s="294"/>
      <c r="CY274" s="294"/>
      <c r="CZ274" s="294"/>
      <c r="DA274" s="294">
        <v>102.755</v>
      </c>
      <c r="DB274" s="294">
        <f>IF(OR(ISBLANK(DA274),ISBLANK(DB268)),"",(DA274-DA273)*DB268)</f>
        <v>5.4000000000002046E-2</v>
      </c>
      <c r="DC274" s="294">
        <f>DC268</f>
        <v>5</v>
      </c>
      <c r="DD274" s="294">
        <f t="shared" ca="1" si="445"/>
        <v>0</v>
      </c>
      <c r="DE274" s="294"/>
      <c r="DF274" s="294"/>
      <c r="DG274" s="294"/>
      <c r="DH274" s="294">
        <v>0</v>
      </c>
      <c r="DI274" s="294">
        <f>IF(OR(ISBLANK(DH274),ISBLANK(DI268)),"",(DH274-DH273)*DI268)</f>
        <v>0</v>
      </c>
      <c r="DJ274" s="294">
        <f>DJ268</f>
        <v>4</v>
      </c>
      <c r="DK274" s="294">
        <f t="shared" ca="1" si="446"/>
        <v>147.734999999942</v>
      </c>
      <c r="DL274" s="294"/>
      <c r="DM274" s="294"/>
      <c r="DN274" s="294">
        <f t="shared" ca="1" si="447"/>
        <v>137.19999999999999</v>
      </c>
      <c r="DO274" s="294">
        <v>147.734999999942</v>
      </c>
      <c r="DP274" s="294">
        <f>DP268</f>
        <v>1</v>
      </c>
      <c r="DQ274" s="294">
        <f t="shared" ca="1" si="448"/>
        <v>137.19999999999999</v>
      </c>
      <c r="DR274" s="294">
        <f t="shared" si="449"/>
        <v>137.19999999999999</v>
      </c>
      <c r="DS274" s="294">
        <v>137.19999999999999</v>
      </c>
      <c r="DT274" s="294"/>
      <c r="DU274" s="294">
        <f>DU268</f>
        <v>3</v>
      </c>
      <c r="DV274" s="294">
        <f t="shared" ca="1" si="450"/>
        <v>27.681899999999999</v>
      </c>
      <c r="DW274" s="294"/>
      <c r="DX274" s="294"/>
      <c r="DY274" s="294">
        <v>27.681899999999999</v>
      </c>
      <c r="DZ274" s="294">
        <f>DZ268</f>
        <v>3</v>
      </c>
      <c r="EA274" s="294">
        <f t="shared" ca="1" si="451"/>
        <v>0</v>
      </c>
      <c r="EB274" s="294"/>
      <c r="EC274" s="294"/>
      <c r="ED274" s="294">
        <v>0</v>
      </c>
      <c r="EE274" s="294">
        <f>EE268</f>
        <v>3</v>
      </c>
      <c r="EF274" s="294">
        <f t="shared" ca="1" si="452"/>
        <v>32.554000000000002</v>
      </c>
      <c r="EG274" s="294"/>
      <c r="EH274" s="294"/>
      <c r="EI274" s="294">
        <v>32.554000000000002</v>
      </c>
      <c r="EJ274" s="294">
        <f>EJ268</f>
        <v>2</v>
      </c>
      <c r="EK274" s="294">
        <f t="shared" ca="1" si="453"/>
        <v>0</v>
      </c>
      <c r="EL274" s="294"/>
      <c r="EM274" s="294">
        <v>0</v>
      </c>
      <c r="EN274" s="294"/>
      <c r="EO274" s="294">
        <f>EO268</f>
        <v>3</v>
      </c>
      <c r="EP274" s="294">
        <f t="shared" ca="1" si="454"/>
        <v>26.800000000001098</v>
      </c>
      <c r="EQ274" s="294"/>
      <c r="ER274" s="294"/>
      <c r="ES274" s="294">
        <v>26.800000000001098</v>
      </c>
      <c r="ET274" s="294">
        <f>ET268</f>
        <v>3</v>
      </c>
      <c r="EU274" s="294">
        <f t="shared" ca="1" si="455"/>
        <v>17.650649999999999</v>
      </c>
      <c r="EV274" s="294"/>
      <c r="EW274" s="294"/>
      <c r="EX274" s="294">
        <v>17.650649999999999</v>
      </c>
      <c r="EY274" s="294">
        <f>EY268</f>
        <v>3</v>
      </c>
      <c r="EZ274" s="294">
        <f t="shared" ca="1" si="456"/>
        <v>45.037999999999997</v>
      </c>
      <c r="FA274" s="294"/>
      <c r="FB274" s="294"/>
      <c r="FC274" s="294">
        <v>45.037999999999997</v>
      </c>
      <c r="FD274" s="294">
        <f>FD268</f>
        <v>3</v>
      </c>
      <c r="FE274" s="294">
        <f t="shared" ca="1" si="457"/>
        <v>0.89870000000000005</v>
      </c>
      <c r="FF274" s="294"/>
      <c r="FG274" s="294"/>
      <c r="FH274" s="294">
        <v>0.89870000000000005</v>
      </c>
      <c r="FI274" s="294">
        <f>FI268</f>
        <v>3</v>
      </c>
      <c r="FJ274" s="294">
        <f t="shared" ca="1" si="458"/>
        <v>0</v>
      </c>
      <c r="FK274" s="294"/>
      <c r="FL274" s="294"/>
      <c r="FM274" s="294">
        <v>0</v>
      </c>
      <c r="FN274" s="294">
        <f>FN268</f>
        <v>3</v>
      </c>
      <c r="FO274" s="294">
        <f t="shared" ca="1" si="459"/>
        <v>-0.179999999999993</v>
      </c>
      <c r="FP274" s="294"/>
      <c r="FQ274" s="294"/>
      <c r="FR274" s="294">
        <v>-0.179999999999993</v>
      </c>
      <c r="FS274" s="294">
        <f>FS268</f>
        <v>5</v>
      </c>
      <c r="FT274" s="294">
        <f t="shared" ca="1" si="460"/>
        <v>0</v>
      </c>
      <c r="FU274" s="294"/>
      <c r="FV274" s="294"/>
      <c r="FW274" s="294"/>
      <c r="FX274" s="294" t="str">
        <f>IF(OR(ISBLANK(FW274),ISBLANK(FX268)),"",(FW274-FW273)*FX268)</f>
        <v/>
      </c>
      <c r="FY274" s="294">
        <v>0</v>
      </c>
      <c r="FZ274" s="294">
        <f>FZ268</f>
        <v>5</v>
      </c>
      <c r="GA274" s="294">
        <f t="shared" ca="1" si="461"/>
        <v>12253.75</v>
      </c>
      <c r="GB274" s="294"/>
      <c r="GC274" s="294"/>
      <c r="GD274" s="294"/>
      <c r="GE274" s="294" t="str">
        <f>IF(OR(ISBLANK(GD274),ISBLANK(GE268)),"",(GD274-GD273)*GE268)</f>
        <v/>
      </c>
      <c r="GF274" s="294">
        <v>12253.75</v>
      </c>
      <c r="GG274" s="294">
        <f>GG268</f>
        <v>5</v>
      </c>
      <c r="GH274" s="294">
        <f t="shared" ca="1" si="462"/>
        <v>0</v>
      </c>
      <c r="GI274" s="294"/>
      <c r="GJ274" s="294"/>
      <c r="GK274" s="294"/>
      <c r="GL274" s="294">
        <v>0</v>
      </c>
      <c r="GM274" s="294">
        <f>IF(OR(ISBLANK(GL274),ISBLANK(GM268)),"",(GL274-GL273)*GM268)</f>
        <v>0</v>
      </c>
      <c r="GN274" s="294">
        <f>GN268</f>
        <v>5</v>
      </c>
      <c r="GO274" s="294">
        <f t="shared" ca="1" si="463"/>
        <v>120.99999999999937</v>
      </c>
      <c r="GP274" s="294"/>
      <c r="GQ274" s="294"/>
      <c r="GR274" s="294"/>
      <c r="GS274" s="294">
        <v>49.893000000000001</v>
      </c>
      <c r="GT274" s="294">
        <f>IF(OR(ISBLANK(GS274),ISBLANK(GT268)),"",(GS274-GS273)*GT268)</f>
        <v>120.99999999999937</v>
      </c>
      <c r="GU274" s="294">
        <f>GU268</f>
        <v>5</v>
      </c>
      <c r="GV274" s="294">
        <f t="shared" ca="1" si="464"/>
        <v>0</v>
      </c>
      <c r="GW274" s="294"/>
      <c r="GX274" s="294"/>
      <c r="GY274" s="294"/>
      <c r="GZ274" s="294">
        <v>0</v>
      </c>
      <c r="HA274" s="294">
        <f>IF(OR(ISBLANK(GZ274),ISBLANK(HA268)),"",(GZ274-GZ273)*HA268)</f>
        <v>0</v>
      </c>
      <c r="HB274" s="294">
        <f>HB268</f>
        <v>5</v>
      </c>
      <c r="HC274" s="294">
        <f t="shared" ca="1" si="465"/>
        <v>68.200000000013006</v>
      </c>
      <c r="HD274" s="294"/>
      <c r="HE274" s="294"/>
      <c r="HF274" s="294"/>
      <c r="HG274" s="294">
        <v>40.654000000000003</v>
      </c>
      <c r="HH274" s="294">
        <f>IF(OR(ISBLANK(HG274),ISBLANK(HH268)),"",(HG274-HG273)*HH268)</f>
        <v>68.200000000013006</v>
      </c>
      <c r="HI274" s="294">
        <f>HI268</f>
        <v>2</v>
      </c>
      <c r="HJ274" s="294" t="str">
        <f t="shared" ca="1" si="466"/>
        <v/>
      </c>
      <c r="HK274" s="294"/>
      <c r="HL274" s="294"/>
      <c r="HM274" s="294">
        <f>HM268</f>
        <v>2</v>
      </c>
      <c r="HN274" s="294" t="str">
        <f t="shared" ca="1" si="467"/>
        <v/>
      </c>
      <c r="HO274" s="294"/>
      <c r="HP274" s="294"/>
      <c r="HQ274" s="294">
        <f>HQ268</f>
        <v>2</v>
      </c>
      <c r="HR274" s="294" t="str">
        <f t="shared" ca="1" si="468"/>
        <v/>
      </c>
      <c r="HS274" s="294"/>
      <c r="HT274" s="294"/>
      <c r="HU274" s="294">
        <f>HU268</f>
        <v>2</v>
      </c>
      <c r="HV274" s="294" t="str">
        <f t="shared" ca="1" si="469"/>
        <v/>
      </c>
      <c r="HW274" s="294"/>
      <c r="HX274" s="294"/>
      <c r="HY274" s="294">
        <f>HY268</f>
        <v>4</v>
      </c>
      <c r="HZ274" s="294">
        <f t="shared" ca="1" si="470"/>
        <v>18.215999999989435</v>
      </c>
      <c r="IA274" s="294"/>
      <c r="IB274" s="294"/>
      <c r="IC274" s="294">
        <v>1273.26</v>
      </c>
      <c r="ID274" s="294">
        <f>IF(OR(ISBLANK(IC274),ISBLANK(ID268)),"",(IC274-IC273)*ID268)</f>
        <v>18.215999999989435</v>
      </c>
      <c r="IE274" s="294">
        <f>IE268</f>
        <v>4</v>
      </c>
      <c r="IF274" s="294">
        <f t="shared" ca="1" si="471"/>
        <v>68.111999999980071</v>
      </c>
      <c r="IG274" s="294"/>
      <c r="IH274" s="294"/>
      <c r="II274" s="294">
        <v>1335.05</v>
      </c>
      <c r="IJ274" s="294">
        <f>IF(OR(ISBLANK(II274),ISBLANK(IJ268)),"",(II274-II273)*IJ268)</f>
        <v>68.111999999980071</v>
      </c>
      <c r="IK274" s="294">
        <f>IK268</f>
        <v>4</v>
      </c>
      <c r="IL274" s="294">
        <f t="shared" ca="1" si="472"/>
        <v>175.99999999999625</v>
      </c>
      <c r="IM274" s="294"/>
      <c r="IN274" s="294"/>
      <c r="IO274" s="294">
        <v>89.563000000000002</v>
      </c>
      <c r="IP274" s="294">
        <f>IF(OR(ISBLANK(IO274),ISBLANK(IP268)),"",(IO274-IO273)*IP268)</f>
        <v>175.99999999999625</v>
      </c>
      <c r="IQ274" s="294">
        <f>IQ268</f>
        <v>4</v>
      </c>
      <c r="IR274" s="294">
        <f t="shared" ca="1" si="473"/>
        <v>0</v>
      </c>
      <c r="IS274" s="294"/>
      <c r="IT274" s="294"/>
      <c r="IU274" s="294">
        <v>0.64400000000000002</v>
      </c>
      <c r="IV274" s="294">
        <f>IF(OR(ISBLANK(IU274),ISBLANK(IV268)),"",(IU274-IU273)*IV268)</f>
        <v>0</v>
      </c>
    </row>
    <row r="275" spans="2:256" x14ac:dyDescent="0.25">
      <c r="B275" s="252">
        <v>7</v>
      </c>
      <c r="C275" s="252">
        <f>C268</f>
        <v>3</v>
      </c>
      <c r="D275" s="252">
        <f t="shared" ca="1" si="423"/>
        <v>2331.9759000000704</v>
      </c>
      <c r="E275" s="252"/>
      <c r="F275" s="252"/>
      <c r="G275" s="252">
        <f t="shared" ca="1" si="424"/>
        <v>2331.9759000000704</v>
      </c>
      <c r="H275" s="252">
        <f>H268</f>
        <v>3</v>
      </c>
      <c r="I275" s="252">
        <f t="shared" ca="1" si="425"/>
        <v>2557.2106088988949</v>
      </c>
      <c r="J275" s="252"/>
      <c r="K275" s="252"/>
      <c r="L275" s="252">
        <f t="shared" ca="1" si="426"/>
        <v>2557.2106088988949</v>
      </c>
      <c r="M275" s="252">
        <f>M268</f>
        <v>3</v>
      </c>
      <c r="N275" s="252" t="str">
        <f t="shared" ca="1" si="427"/>
        <v/>
      </c>
      <c r="O275" s="252"/>
      <c r="P275" s="252"/>
      <c r="Q275" s="252"/>
      <c r="R275" s="252">
        <f>R268</f>
        <v>3</v>
      </c>
      <c r="S275" s="252">
        <f t="shared" ca="1" si="428"/>
        <v>1111.5909999999999</v>
      </c>
      <c r="T275" s="252"/>
      <c r="U275" s="252"/>
      <c r="V275" s="252">
        <f t="shared" ca="1" si="429"/>
        <v>1111.5909999999999</v>
      </c>
      <c r="W275" s="252">
        <f>W268</f>
        <v>3</v>
      </c>
      <c r="X275" s="252">
        <f t="shared" ca="1" si="430"/>
        <v>220.78700000000001</v>
      </c>
      <c r="Y275" s="252"/>
      <c r="Z275" s="252"/>
      <c r="AA275" s="252">
        <f t="shared" ca="1" si="431"/>
        <v>220.78700000000001</v>
      </c>
      <c r="AB275" s="252">
        <f>AB268</f>
        <v>1</v>
      </c>
      <c r="AC275" s="252">
        <f t="shared" ca="1" si="432"/>
        <v>220.78700000000001</v>
      </c>
      <c r="AD275" s="252">
        <f t="shared" si="433"/>
        <v>220.78700000000001</v>
      </c>
      <c r="AE275" s="252">
        <v>220.78700000000001</v>
      </c>
      <c r="AF275" s="252"/>
      <c r="AG275" s="252">
        <f>AG268</f>
        <v>4</v>
      </c>
      <c r="AH275" s="252">
        <f t="shared" ca="1" si="434"/>
        <v>24.604999999995925</v>
      </c>
      <c r="AI275" s="252"/>
      <c r="AJ275" s="252"/>
      <c r="AK275" s="252">
        <v>25106.733</v>
      </c>
      <c r="AL275" s="252">
        <f>IF(OR(ISBLANK(AK275),ISBLANK(AL268)),"",(AK275-AK274)*AL268)</f>
        <v>24.604999999995925</v>
      </c>
      <c r="AM275" s="294">
        <f>AM268</f>
        <v>4</v>
      </c>
      <c r="AN275" s="294">
        <f t="shared" ca="1" si="435"/>
        <v>0</v>
      </c>
      <c r="AO275" s="294"/>
      <c r="AP275" s="294"/>
      <c r="AQ275" s="294">
        <v>1.958</v>
      </c>
      <c r="AR275" s="294">
        <f>IF(OR(ISBLANK(AQ275),ISBLANK(AR268)),"",(AQ275-AQ274)*AR268)</f>
        <v>0</v>
      </c>
      <c r="AS275" s="294">
        <f>AS268</f>
        <v>4</v>
      </c>
      <c r="AT275" s="294">
        <f t="shared" ca="1" si="436"/>
        <v>1903.0000000005202</v>
      </c>
      <c r="AU275" s="294"/>
      <c r="AV275" s="294"/>
      <c r="AW275" s="294">
        <v>3077.2930000000001</v>
      </c>
      <c r="AX275" s="294">
        <f>IF(OR(ISBLANK(AW275),ISBLANK(AX268)),"",(AW275-AW274)*AX268)</f>
        <v>1903.0000000005202</v>
      </c>
      <c r="AY275" s="294">
        <f>AY268</f>
        <v>5</v>
      </c>
      <c r="AZ275" s="294">
        <f t="shared" ca="1" si="437"/>
        <v>7.9999999998108251E-3</v>
      </c>
      <c r="BA275" s="294"/>
      <c r="BB275" s="294"/>
      <c r="BC275" s="294"/>
      <c r="BD275" s="294">
        <v>1070.905</v>
      </c>
      <c r="BE275" s="294">
        <f>IF(OR(ISBLANK(BD275),ISBLANK(BE268)),"",(BD275-BD274)*BE268)</f>
        <v>7.9999999998108251E-3</v>
      </c>
      <c r="BF275" s="294">
        <f>BF268</f>
        <v>5</v>
      </c>
      <c r="BG275" s="294">
        <f t="shared" ca="1" si="438"/>
        <v>4.38799999999992</v>
      </c>
      <c r="BH275" s="294"/>
      <c r="BI275" s="294"/>
      <c r="BJ275" s="294"/>
      <c r="BK275" s="294">
        <v>773.81200000000001</v>
      </c>
      <c r="BL275" s="294">
        <f>IF(OR(ISBLANK(BK275),ISBLANK(BL268)),"",(BK275-BK274)*BL268)</f>
        <v>4.38799999999992</v>
      </c>
      <c r="BM275" s="294">
        <f>BM268</f>
        <v>5</v>
      </c>
      <c r="BN275" s="294">
        <f t="shared" ca="1" si="439"/>
        <v>0</v>
      </c>
      <c r="BO275" s="294"/>
      <c r="BP275" s="294"/>
      <c r="BQ275" s="294"/>
      <c r="BR275" s="294">
        <v>3087.6979999999999</v>
      </c>
      <c r="BS275" s="294">
        <f>IF(OR(ISBLANK(BR275),ISBLANK(BS268)),"",(BR275-BR274)*BS268)</f>
        <v>0</v>
      </c>
      <c r="BT275" s="294">
        <f>BT268</f>
        <v>5</v>
      </c>
      <c r="BU275" s="294">
        <f t="shared" ca="1" si="440"/>
        <v>0</v>
      </c>
      <c r="BV275" s="294"/>
      <c r="BW275" s="294"/>
      <c r="BX275" s="294"/>
      <c r="BY275" s="294">
        <v>1.2999999999999999E-2</v>
      </c>
      <c r="BZ275" s="294">
        <f>IF(OR(ISBLANK(BY275),ISBLANK(BZ268)),"",(BY275-BY274)*BZ268)</f>
        <v>0</v>
      </c>
      <c r="CA275" s="294">
        <f>CA268</f>
        <v>5</v>
      </c>
      <c r="CB275" s="294">
        <f t="shared" ca="1" si="441"/>
        <v>0</v>
      </c>
      <c r="CC275" s="294"/>
      <c r="CD275" s="294"/>
      <c r="CE275" s="294"/>
      <c r="CF275" s="294">
        <v>5921.6180000000004</v>
      </c>
      <c r="CG275" s="294">
        <f>IF(OR(ISBLANK(CF275),ISBLANK(CG268)),"",(CF275-CF274)*CG268)</f>
        <v>0</v>
      </c>
      <c r="CH275" s="294">
        <f>CH268</f>
        <v>5</v>
      </c>
      <c r="CI275" s="294">
        <f t="shared" ca="1" si="442"/>
        <v>17.989999999999782</v>
      </c>
      <c r="CJ275" s="294"/>
      <c r="CK275" s="294"/>
      <c r="CL275" s="294"/>
      <c r="CM275" s="294">
        <v>3071.5219999999999</v>
      </c>
      <c r="CN275" s="294">
        <f>IF(OR(ISBLANK(CM275),ISBLANK(CN268)),"",(CM275-CM274)*CN268)</f>
        <v>17.989999999999782</v>
      </c>
      <c r="CO275" s="294">
        <f>CO268</f>
        <v>5</v>
      </c>
      <c r="CP275" s="294">
        <f t="shared" ca="1" si="443"/>
        <v>0</v>
      </c>
      <c r="CQ275" s="294"/>
      <c r="CR275" s="294"/>
      <c r="CS275" s="294"/>
      <c r="CT275" s="294">
        <v>996.34100000000001</v>
      </c>
      <c r="CU275" s="294">
        <f>IF(OR(ISBLANK(CT275),ISBLANK(CU268)),"",(CT275-CT274)*CU268)</f>
        <v>0</v>
      </c>
      <c r="CV275" s="294">
        <f>CV268</f>
        <v>5</v>
      </c>
      <c r="CW275" s="294">
        <f t="shared" ca="1" si="444"/>
        <v>4.8000000000058662E-2</v>
      </c>
      <c r="CX275" s="294"/>
      <c r="CY275" s="294"/>
      <c r="CZ275" s="294"/>
      <c r="DA275" s="294">
        <v>102.76300000000001</v>
      </c>
      <c r="DB275" s="294">
        <f>IF(OR(ISBLANK(DA275),ISBLANK(DB268)),"",(DA275-DA274)*DB268)</f>
        <v>4.8000000000058662E-2</v>
      </c>
      <c r="DC275" s="294">
        <f>DC268</f>
        <v>5</v>
      </c>
      <c r="DD275" s="294">
        <f t="shared" ca="1" si="445"/>
        <v>0</v>
      </c>
      <c r="DE275" s="294"/>
      <c r="DF275" s="294"/>
      <c r="DG275" s="294"/>
      <c r="DH275" s="294">
        <v>0</v>
      </c>
      <c r="DI275" s="294">
        <f>IF(OR(ISBLANK(DH275),ISBLANK(DI268)),"",(DH275-DH274)*DI268)</f>
        <v>0</v>
      </c>
      <c r="DJ275" s="294">
        <f>DJ268</f>
        <v>4</v>
      </c>
      <c r="DK275" s="294">
        <f t="shared" ca="1" si="446"/>
        <v>113.017999999995</v>
      </c>
      <c r="DL275" s="294"/>
      <c r="DM275" s="294"/>
      <c r="DN275" s="294">
        <f t="shared" ca="1" si="447"/>
        <v>173.42</v>
      </c>
      <c r="DO275" s="294">
        <v>113.017999999995</v>
      </c>
      <c r="DP275" s="294">
        <f>DP268</f>
        <v>1</v>
      </c>
      <c r="DQ275" s="294">
        <f t="shared" ca="1" si="448"/>
        <v>173.42</v>
      </c>
      <c r="DR275" s="294">
        <f t="shared" si="449"/>
        <v>173.42</v>
      </c>
      <c r="DS275" s="294">
        <v>173.42</v>
      </c>
      <c r="DT275" s="294"/>
      <c r="DU275" s="294">
        <f>DU268</f>
        <v>3</v>
      </c>
      <c r="DV275" s="294">
        <f t="shared" ca="1" si="450"/>
        <v>27.2286</v>
      </c>
      <c r="DW275" s="294"/>
      <c r="DX275" s="294"/>
      <c r="DY275" s="294">
        <v>27.2286</v>
      </c>
      <c r="DZ275" s="294">
        <f>DZ268</f>
        <v>3</v>
      </c>
      <c r="EA275" s="294">
        <f t="shared" ca="1" si="451"/>
        <v>0</v>
      </c>
      <c r="EB275" s="294"/>
      <c r="EC275" s="294"/>
      <c r="ED275" s="294">
        <v>0</v>
      </c>
      <c r="EE275" s="294">
        <f>EE268</f>
        <v>3</v>
      </c>
      <c r="EF275" s="294">
        <f t="shared" ca="1" si="452"/>
        <v>33.823999999999998</v>
      </c>
      <c r="EG275" s="294"/>
      <c r="EH275" s="294"/>
      <c r="EI275" s="294">
        <v>33.823999999999998</v>
      </c>
      <c r="EJ275" s="294">
        <f>EJ268</f>
        <v>2</v>
      </c>
      <c r="EK275" s="294">
        <f t="shared" ca="1" si="453"/>
        <v>0</v>
      </c>
      <c r="EL275" s="294"/>
      <c r="EM275" s="294">
        <v>0</v>
      </c>
      <c r="EN275" s="294"/>
      <c r="EO275" s="294">
        <f>EO268</f>
        <v>3</v>
      </c>
      <c r="EP275" s="294">
        <f t="shared" ca="1" si="454"/>
        <v>26.559999999999501</v>
      </c>
      <c r="EQ275" s="294"/>
      <c r="ER275" s="294"/>
      <c r="ES275" s="294">
        <v>26.559999999999501</v>
      </c>
      <c r="ET275" s="294">
        <f>ET268</f>
        <v>3</v>
      </c>
      <c r="EU275" s="294">
        <f t="shared" ca="1" si="455"/>
        <v>6.1029</v>
      </c>
      <c r="EV275" s="294"/>
      <c r="EW275" s="294"/>
      <c r="EX275" s="294">
        <v>6.1029</v>
      </c>
      <c r="EY275" s="294">
        <f>EY268</f>
        <v>3</v>
      </c>
      <c r="EZ275" s="294">
        <f t="shared" ca="1" si="456"/>
        <v>55.822000000000003</v>
      </c>
      <c r="FA275" s="294"/>
      <c r="FB275" s="294"/>
      <c r="FC275" s="294">
        <v>55.822000000000003</v>
      </c>
      <c r="FD275" s="294">
        <f>FD268</f>
        <v>3</v>
      </c>
      <c r="FE275" s="294">
        <f t="shared" ca="1" si="457"/>
        <v>0.63290000000000002</v>
      </c>
      <c r="FF275" s="294"/>
      <c r="FG275" s="294"/>
      <c r="FH275" s="294">
        <v>0.63290000000000002</v>
      </c>
      <c r="FI275" s="294">
        <f>FI268</f>
        <v>3</v>
      </c>
      <c r="FJ275" s="294">
        <f t="shared" ca="1" si="458"/>
        <v>0</v>
      </c>
      <c r="FK275" s="294"/>
      <c r="FL275" s="294"/>
      <c r="FM275" s="294">
        <v>0</v>
      </c>
      <c r="FN275" s="294">
        <f>FN268</f>
        <v>3</v>
      </c>
      <c r="FO275" s="294">
        <f t="shared" ca="1" si="459"/>
        <v>0</v>
      </c>
      <c r="FP275" s="294"/>
      <c r="FQ275" s="294"/>
      <c r="FR275" s="294">
        <v>0</v>
      </c>
      <c r="FS275" s="294">
        <f>FS268</f>
        <v>5</v>
      </c>
      <c r="FT275" s="294">
        <f t="shared" ca="1" si="460"/>
        <v>0</v>
      </c>
      <c r="FU275" s="294"/>
      <c r="FV275" s="294"/>
      <c r="FW275" s="294"/>
      <c r="FX275" s="294" t="str">
        <f>IF(OR(ISBLANK(FW275),ISBLANK(FX268)),"",(FW275-FW274)*FX268)</f>
        <v/>
      </c>
      <c r="FY275" s="294">
        <v>0</v>
      </c>
      <c r="FZ275" s="294">
        <f>FZ268</f>
        <v>5</v>
      </c>
      <c r="GA275" s="294">
        <f t="shared" ca="1" si="461"/>
        <v>11581.75</v>
      </c>
      <c r="GB275" s="294"/>
      <c r="GC275" s="294"/>
      <c r="GD275" s="294"/>
      <c r="GE275" s="294" t="str">
        <f>IF(OR(ISBLANK(GD275),ISBLANK(GE268)),"",(GD275-GD274)*GE268)</f>
        <v/>
      </c>
      <c r="GF275" s="294">
        <v>11581.75</v>
      </c>
      <c r="GG275" s="294">
        <f>GG268</f>
        <v>5</v>
      </c>
      <c r="GH275" s="294">
        <f t="shared" ca="1" si="462"/>
        <v>0</v>
      </c>
      <c r="GI275" s="294"/>
      <c r="GJ275" s="294"/>
      <c r="GK275" s="294"/>
      <c r="GL275" s="294">
        <v>0</v>
      </c>
      <c r="GM275" s="294">
        <f>IF(OR(ISBLANK(GL275),ISBLANK(GM268)),"",(GL275-GL274)*GM268)</f>
        <v>0</v>
      </c>
      <c r="GN275" s="294">
        <f>GN268</f>
        <v>5</v>
      </c>
      <c r="GO275" s="294">
        <f t="shared" ca="1" si="463"/>
        <v>107.79999999999887</v>
      </c>
      <c r="GP275" s="294"/>
      <c r="GQ275" s="294"/>
      <c r="GR275" s="294"/>
      <c r="GS275" s="294">
        <v>49.942</v>
      </c>
      <c r="GT275" s="294">
        <f>IF(OR(ISBLANK(GS275),ISBLANK(GT268)),"",(GS275-GS274)*GT268)</f>
        <v>107.79999999999887</v>
      </c>
      <c r="GU275" s="294">
        <f>GU268</f>
        <v>5</v>
      </c>
      <c r="GV275" s="294">
        <f t="shared" ca="1" si="464"/>
        <v>0</v>
      </c>
      <c r="GW275" s="294"/>
      <c r="GX275" s="294"/>
      <c r="GY275" s="294"/>
      <c r="GZ275" s="294">
        <v>0</v>
      </c>
      <c r="HA275" s="294">
        <f>IF(OR(ISBLANK(GZ275),ISBLANK(HA268)),"",(GZ275-GZ274)*HA268)</f>
        <v>0</v>
      </c>
      <c r="HB275" s="294">
        <f>HB268</f>
        <v>5</v>
      </c>
      <c r="HC275" s="294">
        <f t="shared" ca="1" si="465"/>
        <v>52.799999999986369</v>
      </c>
      <c r="HD275" s="294"/>
      <c r="HE275" s="294"/>
      <c r="HF275" s="294"/>
      <c r="HG275" s="294">
        <v>40.677999999999997</v>
      </c>
      <c r="HH275" s="294">
        <f>IF(OR(ISBLANK(HG275),ISBLANK(HH268)),"",(HG275-HG274)*HH268)</f>
        <v>52.799999999986369</v>
      </c>
      <c r="HI275" s="294">
        <f>HI268</f>
        <v>2</v>
      </c>
      <c r="HJ275" s="294" t="str">
        <f t="shared" ca="1" si="466"/>
        <v/>
      </c>
      <c r="HK275" s="294"/>
      <c r="HL275" s="294"/>
      <c r="HM275" s="294">
        <f>HM268</f>
        <v>2</v>
      </c>
      <c r="HN275" s="294" t="str">
        <f t="shared" ca="1" si="467"/>
        <v/>
      </c>
      <c r="HO275" s="294"/>
      <c r="HP275" s="294"/>
      <c r="HQ275" s="294">
        <f>HQ268</f>
        <v>2</v>
      </c>
      <c r="HR275" s="294" t="str">
        <f t="shared" ca="1" si="468"/>
        <v/>
      </c>
      <c r="HS275" s="294"/>
      <c r="HT275" s="294"/>
      <c r="HU275" s="294">
        <f>HU268</f>
        <v>2</v>
      </c>
      <c r="HV275" s="294" t="str">
        <f t="shared" ca="1" si="469"/>
        <v/>
      </c>
      <c r="HW275" s="294"/>
      <c r="HX275" s="294"/>
      <c r="HY275" s="294">
        <f>HY268</f>
        <v>4</v>
      </c>
      <c r="HZ275" s="294">
        <f t="shared" ca="1" si="470"/>
        <v>16.895999999990636</v>
      </c>
      <c r="IA275" s="294"/>
      <c r="IB275" s="294"/>
      <c r="IC275" s="294">
        <v>1273.3879999999999</v>
      </c>
      <c r="ID275" s="294">
        <f>IF(OR(ISBLANK(IC275),ISBLANK(ID268)),"",(IC275-IC274)*ID268)</f>
        <v>16.895999999990636</v>
      </c>
      <c r="IE275" s="294">
        <f>IE268</f>
        <v>4</v>
      </c>
      <c r="IF275" s="294">
        <f t="shared" ca="1" si="471"/>
        <v>54.384000000004562</v>
      </c>
      <c r="IG275" s="294"/>
      <c r="IH275" s="294"/>
      <c r="II275" s="294">
        <v>1335.462</v>
      </c>
      <c r="IJ275" s="294">
        <f>IF(OR(ISBLANK(II275),ISBLANK(IJ268)),"",(II275-II274)*IJ268)</f>
        <v>54.384000000004562</v>
      </c>
      <c r="IK275" s="294">
        <f>IK268</f>
        <v>4</v>
      </c>
      <c r="IL275" s="294">
        <f t="shared" ca="1" si="472"/>
        <v>231.00000000000875</v>
      </c>
      <c r="IM275" s="294"/>
      <c r="IN275" s="294"/>
      <c r="IO275" s="294">
        <v>89.668000000000006</v>
      </c>
      <c r="IP275" s="294">
        <f>IF(OR(ISBLANK(IO275),ISBLANK(IP268)),"",(IO275-IO274)*IP268)</f>
        <v>231.00000000000875</v>
      </c>
      <c r="IQ275" s="294">
        <f>IQ268</f>
        <v>4</v>
      </c>
      <c r="IR275" s="294">
        <f t="shared" ca="1" si="473"/>
        <v>2.200000000000002</v>
      </c>
      <c r="IS275" s="294"/>
      <c r="IT275" s="294"/>
      <c r="IU275" s="294">
        <v>0.64500000000000002</v>
      </c>
      <c r="IV275" s="294">
        <f>IF(OR(ISBLANK(IU275),ISBLANK(IV268)),"",(IU275-IU274)*IV268)</f>
        <v>2.200000000000002</v>
      </c>
    </row>
    <row r="276" spans="2:256" x14ac:dyDescent="0.25">
      <c r="B276" s="252">
        <v>8</v>
      </c>
      <c r="C276" s="252">
        <f>C268</f>
        <v>3</v>
      </c>
      <c r="D276" s="252" t="str">
        <f t="shared" ca="1" si="423"/>
        <v/>
      </c>
      <c r="E276" s="252"/>
      <c r="F276" s="252"/>
      <c r="G276" s="252" t="str">
        <f t="shared" ca="1" si="424"/>
        <v/>
      </c>
      <c r="H276" s="252">
        <f>H268</f>
        <v>3</v>
      </c>
      <c r="I276" s="252" t="str">
        <f t="shared" ca="1" si="425"/>
        <v/>
      </c>
      <c r="J276" s="252"/>
      <c r="K276" s="252"/>
      <c r="L276" s="252" t="str">
        <f t="shared" ca="1" si="426"/>
        <v/>
      </c>
      <c r="M276" s="252">
        <f>M268</f>
        <v>3</v>
      </c>
      <c r="N276" s="252" t="str">
        <f t="shared" ca="1" si="427"/>
        <v/>
      </c>
      <c r="O276" s="252"/>
      <c r="P276" s="252"/>
      <c r="Q276" s="252"/>
      <c r="R276" s="252">
        <f>R268</f>
        <v>3</v>
      </c>
      <c r="S276" s="252" t="str">
        <f t="shared" ca="1" si="428"/>
        <v/>
      </c>
      <c r="T276" s="252"/>
      <c r="U276" s="252"/>
      <c r="V276" s="252" t="str">
        <f t="shared" ca="1" si="429"/>
        <v/>
      </c>
      <c r="W276" s="252">
        <f>W268</f>
        <v>3</v>
      </c>
      <c r="X276" s="252">
        <f t="shared" ca="1" si="430"/>
        <v>220.976</v>
      </c>
      <c r="Y276" s="252"/>
      <c r="Z276" s="252"/>
      <c r="AA276" s="252">
        <f t="shared" ca="1" si="431"/>
        <v>220.976</v>
      </c>
      <c r="AB276" s="252">
        <f>AB268</f>
        <v>1</v>
      </c>
      <c r="AC276" s="252">
        <f t="shared" ca="1" si="432"/>
        <v>220.976</v>
      </c>
      <c r="AD276" s="252">
        <f t="shared" si="433"/>
        <v>220.976</v>
      </c>
      <c r="AE276" s="252">
        <v>220.976</v>
      </c>
      <c r="AF276" s="252"/>
      <c r="AG276" s="252">
        <f>AG268</f>
        <v>4</v>
      </c>
      <c r="AH276" s="252" t="str">
        <f t="shared" ca="1" si="434"/>
        <v/>
      </c>
      <c r="AI276" s="252"/>
      <c r="AJ276" s="252"/>
      <c r="AK276" s="252"/>
      <c r="AL276" s="252" t="str">
        <f>IF(OR(ISBLANK(AK276),ISBLANK(AL268)),"",(AK276-AK275)*AL268)</f>
        <v/>
      </c>
      <c r="AM276" s="294">
        <f>AM268</f>
        <v>4</v>
      </c>
      <c r="AN276" s="294" t="str">
        <f t="shared" ca="1" si="435"/>
        <v/>
      </c>
      <c r="AO276" s="294"/>
      <c r="AP276" s="294"/>
      <c r="AQ276" s="294"/>
      <c r="AR276" s="294" t="str">
        <f>IF(OR(ISBLANK(AQ276),ISBLANK(AR268)),"",(AQ276-AQ275)*AR268)</f>
        <v/>
      </c>
      <c r="AS276" s="294">
        <f>AS268</f>
        <v>4</v>
      </c>
      <c r="AT276" s="294" t="str">
        <f t="shared" ca="1" si="436"/>
        <v/>
      </c>
      <c r="AU276" s="294"/>
      <c r="AV276" s="294"/>
      <c r="AW276" s="294"/>
      <c r="AX276" s="294" t="str">
        <f>IF(OR(ISBLANK(AW276),ISBLANK(AX268)),"",(AW276-AW275)*AX268)</f>
        <v/>
      </c>
      <c r="AY276" s="294">
        <f>AY268</f>
        <v>5</v>
      </c>
      <c r="AZ276" s="294" t="str">
        <f t="shared" ca="1" si="437"/>
        <v/>
      </c>
      <c r="BA276" s="294"/>
      <c r="BB276" s="294"/>
      <c r="BC276" s="294"/>
      <c r="BD276" s="294"/>
      <c r="BE276" s="294" t="str">
        <f>IF(OR(ISBLANK(BD276),ISBLANK(BE268)),"",(BD276-BD275)*BE268)</f>
        <v/>
      </c>
      <c r="BF276" s="294">
        <f>BF268</f>
        <v>5</v>
      </c>
      <c r="BG276" s="294" t="str">
        <f t="shared" ca="1" si="438"/>
        <v/>
      </c>
      <c r="BH276" s="294"/>
      <c r="BI276" s="294"/>
      <c r="BJ276" s="294"/>
      <c r="BK276" s="294"/>
      <c r="BL276" s="294" t="str">
        <f>IF(OR(ISBLANK(BK276),ISBLANK(BL268)),"",(BK276-BK275)*BL268)</f>
        <v/>
      </c>
      <c r="BM276" s="294">
        <f>BM268</f>
        <v>5</v>
      </c>
      <c r="BN276" s="294" t="str">
        <f t="shared" ca="1" si="439"/>
        <v/>
      </c>
      <c r="BO276" s="294"/>
      <c r="BP276" s="294"/>
      <c r="BQ276" s="294"/>
      <c r="BR276" s="294"/>
      <c r="BS276" s="294" t="str">
        <f>IF(OR(ISBLANK(BR276),ISBLANK(BS268)),"",(BR276-BR275)*BS268)</f>
        <v/>
      </c>
      <c r="BT276" s="294">
        <f>BT268</f>
        <v>5</v>
      </c>
      <c r="BU276" s="294" t="str">
        <f t="shared" ca="1" si="440"/>
        <v/>
      </c>
      <c r="BV276" s="294"/>
      <c r="BW276" s="294"/>
      <c r="BX276" s="294"/>
      <c r="BY276" s="294"/>
      <c r="BZ276" s="294" t="str">
        <f>IF(OR(ISBLANK(BY276),ISBLANK(BZ268)),"",(BY276-BY275)*BZ268)</f>
        <v/>
      </c>
      <c r="CA276" s="294">
        <f>CA268</f>
        <v>5</v>
      </c>
      <c r="CB276" s="294" t="str">
        <f t="shared" ca="1" si="441"/>
        <v/>
      </c>
      <c r="CC276" s="294"/>
      <c r="CD276" s="294"/>
      <c r="CE276" s="294"/>
      <c r="CF276" s="294"/>
      <c r="CG276" s="294" t="str">
        <f>IF(OR(ISBLANK(CF276),ISBLANK(CG268)),"",(CF276-CF275)*CG268)</f>
        <v/>
      </c>
      <c r="CH276" s="294">
        <f>CH268</f>
        <v>5</v>
      </c>
      <c r="CI276" s="294" t="str">
        <f t="shared" ca="1" si="442"/>
        <v/>
      </c>
      <c r="CJ276" s="294"/>
      <c r="CK276" s="294"/>
      <c r="CL276" s="294"/>
      <c r="CM276" s="294"/>
      <c r="CN276" s="294" t="str">
        <f>IF(OR(ISBLANK(CM276),ISBLANK(CN268)),"",(CM276-CM275)*CN268)</f>
        <v/>
      </c>
      <c r="CO276" s="294">
        <f>CO268</f>
        <v>5</v>
      </c>
      <c r="CP276" s="294" t="str">
        <f t="shared" ca="1" si="443"/>
        <v/>
      </c>
      <c r="CQ276" s="294"/>
      <c r="CR276" s="294"/>
      <c r="CS276" s="294"/>
      <c r="CT276" s="294"/>
      <c r="CU276" s="294" t="str">
        <f>IF(OR(ISBLANK(CT276),ISBLANK(CU268)),"",(CT276-CT275)*CU268)</f>
        <v/>
      </c>
      <c r="CV276" s="294">
        <f>CV268</f>
        <v>5</v>
      </c>
      <c r="CW276" s="294" t="str">
        <f t="shared" ca="1" si="444"/>
        <v/>
      </c>
      <c r="CX276" s="294"/>
      <c r="CY276" s="294"/>
      <c r="CZ276" s="294"/>
      <c r="DA276" s="294"/>
      <c r="DB276" s="294" t="str">
        <f>IF(OR(ISBLANK(DA276),ISBLANK(DB268)),"",(DA276-DA275)*DB268)</f>
        <v/>
      </c>
      <c r="DC276" s="294">
        <f>DC268</f>
        <v>5</v>
      </c>
      <c r="DD276" s="294" t="str">
        <f t="shared" ca="1" si="445"/>
        <v/>
      </c>
      <c r="DE276" s="294"/>
      <c r="DF276" s="294"/>
      <c r="DG276" s="294"/>
      <c r="DH276" s="294"/>
      <c r="DI276" s="294" t="str">
        <f>IF(OR(ISBLANK(DH276),ISBLANK(DI268)),"",(DH276-DH275)*DI268)</f>
        <v/>
      </c>
      <c r="DJ276" s="294">
        <f>DJ268</f>
        <v>4</v>
      </c>
      <c r="DK276" s="294" t="str">
        <f t="shared" ca="1" si="446"/>
        <v/>
      </c>
      <c r="DL276" s="294"/>
      <c r="DM276" s="294"/>
      <c r="DN276" s="294">
        <f t="shared" ca="1" si="447"/>
        <v>154.34</v>
      </c>
      <c r="DO276" s="294"/>
      <c r="DP276" s="294">
        <f>DP268</f>
        <v>1</v>
      </c>
      <c r="DQ276" s="294">
        <f t="shared" ca="1" si="448"/>
        <v>154.34</v>
      </c>
      <c r="DR276" s="294">
        <f t="shared" si="449"/>
        <v>154.34</v>
      </c>
      <c r="DS276" s="294">
        <v>154.34</v>
      </c>
      <c r="DT276" s="294"/>
      <c r="DU276" s="294">
        <f>DU268</f>
        <v>3</v>
      </c>
      <c r="DV276" s="294" t="str">
        <f t="shared" ca="1" si="450"/>
        <v/>
      </c>
      <c r="DW276" s="294"/>
      <c r="DX276" s="294"/>
      <c r="DY276" s="294"/>
      <c r="DZ276" s="294">
        <f>DZ268</f>
        <v>3</v>
      </c>
      <c r="EA276" s="294" t="str">
        <f t="shared" ca="1" si="451"/>
        <v/>
      </c>
      <c r="EB276" s="294"/>
      <c r="EC276" s="294"/>
      <c r="ED276" s="294"/>
      <c r="EE276" s="294">
        <f>EE268</f>
        <v>3</v>
      </c>
      <c r="EF276" s="294" t="str">
        <f t="shared" ca="1" si="452"/>
        <v/>
      </c>
      <c r="EG276" s="294"/>
      <c r="EH276" s="294"/>
      <c r="EI276" s="294"/>
      <c r="EJ276" s="294">
        <f>EJ268</f>
        <v>2</v>
      </c>
      <c r="EK276" s="294" t="str">
        <f t="shared" ca="1" si="453"/>
        <v/>
      </c>
      <c r="EL276" s="294"/>
      <c r="EM276" s="294"/>
      <c r="EN276" s="294"/>
      <c r="EO276" s="294">
        <f>EO268</f>
        <v>3</v>
      </c>
      <c r="EP276" s="294" t="str">
        <f t="shared" ca="1" si="454"/>
        <v/>
      </c>
      <c r="EQ276" s="294"/>
      <c r="ER276" s="294"/>
      <c r="ES276" s="294"/>
      <c r="ET276" s="294">
        <f>ET268</f>
        <v>3</v>
      </c>
      <c r="EU276" s="294" t="str">
        <f t="shared" ca="1" si="455"/>
        <v/>
      </c>
      <c r="EV276" s="294"/>
      <c r="EW276" s="294"/>
      <c r="EX276" s="294"/>
      <c r="EY276" s="294">
        <f>EY268</f>
        <v>3</v>
      </c>
      <c r="EZ276" s="294" t="str">
        <f t="shared" ca="1" si="456"/>
        <v/>
      </c>
      <c r="FA276" s="294"/>
      <c r="FB276" s="294"/>
      <c r="FC276" s="294"/>
      <c r="FD276" s="294">
        <f>FD268</f>
        <v>3</v>
      </c>
      <c r="FE276" s="294" t="str">
        <f t="shared" ca="1" si="457"/>
        <v/>
      </c>
      <c r="FF276" s="294"/>
      <c r="FG276" s="294"/>
      <c r="FH276" s="294"/>
      <c r="FI276" s="294">
        <f>FI268</f>
        <v>3</v>
      </c>
      <c r="FJ276" s="294" t="str">
        <f t="shared" ca="1" si="458"/>
        <v/>
      </c>
      <c r="FK276" s="294"/>
      <c r="FL276" s="294"/>
      <c r="FM276" s="294"/>
      <c r="FN276" s="294">
        <f>FN268</f>
        <v>3</v>
      </c>
      <c r="FO276" s="294" t="str">
        <f t="shared" ca="1" si="459"/>
        <v/>
      </c>
      <c r="FP276" s="294"/>
      <c r="FQ276" s="294"/>
      <c r="FR276" s="294"/>
      <c r="FS276" s="294">
        <f>FS268</f>
        <v>5</v>
      </c>
      <c r="FT276" s="294" t="str">
        <f t="shared" ca="1" si="460"/>
        <v/>
      </c>
      <c r="FU276" s="294"/>
      <c r="FV276" s="294"/>
      <c r="FW276" s="294"/>
      <c r="FX276" s="294" t="str">
        <f>IF(OR(ISBLANK(FW276),ISBLANK(FX268)),"",(FW276-FW275)*FX268)</f>
        <v/>
      </c>
      <c r="FY276" s="294"/>
      <c r="FZ276" s="294">
        <f>FZ268</f>
        <v>5</v>
      </c>
      <c r="GA276" s="294" t="str">
        <f t="shared" ca="1" si="461"/>
        <v/>
      </c>
      <c r="GB276" s="294"/>
      <c r="GC276" s="294"/>
      <c r="GD276" s="294"/>
      <c r="GE276" s="294" t="str">
        <f>IF(OR(ISBLANK(GD276),ISBLANK(GE268)),"",(GD276-GD275)*GE268)</f>
        <v/>
      </c>
      <c r="GF276" s="294"/>
      <c r="GG276" s="294">
        <f>GG268</f>
        <v>5</v>
      </c>
      <c r="GH276" s="294" t="str">
        <f t="shared" ca="1" si="462"/>
        <v/>
      </c>
      <c r="GI276" s="294"/>
      <c r="GJ276" s="294"/>
      <c r="GK276" s="294"/>
      <c r="GL276" s="294"/>
      <c r="GM276" s="294" t="str">
        <f>IF(OR(ISBLANK(GL276),ISBLANK(GM268)),"",(GL276-GL275)*GM268)</f>
        <v/>
      </c>
      <c r="GN276" s="294">
        <f>GN268</f>
        <v>5</v>
      </c>
      <c r="GO276" s="294" t="str">
        <f t="shared" ca="1" si="463"/>
        <v/>
      </c>
      <c r="GP276" s="294"/>
      <c r="GQ276" s="294"/>
      <c r="GR276" s="294"/>
      <c r="GS276" s="294"/>
      <c r="GT276" s="294" t="str">
        <f>IF(OR(ISBLANK(GS276),ISBLANK(GT268)),"",(GS276-GS275)*GT268)</f>
        <v/>
      </c>
      <c r="GU276" s="294">
        <f>GU268</f>
        <v>5</v>
      </c>
      <c r="GV276" s="294" t="str">
        <f t="shared" ca="1" si="464"/>
        <v/>
      </c>
      <c r="GW276" s="294"/>
      <c r="GX276" s="294"/>
      <c r="GY276" s="294"/>
      <c r="GZ276" s="294"/>
      <c r="HA276" s="294" t="str">
        <f>IF(OR(ISBLANK(GZ276),ISBLANK(HA268)),"",(GZ276-GZ275)*HA268)</f>
        <v/>
      </c>
      <c r="HB276" s="294">
        <f>HB268</f>
        <v>5</v>
      </c>
      <c r="HC276" s="294" t="str">
        <f t="shared" ca="1" si="465"/>
        <v/>
      </c>
      <c r="HD276" s="294"/>
      <c r="HE276" s="294"/>
      <c r="HF276" s="294"/>
      <c r="HG276" s="294"/>
      <c r="HH276" s="294" t="str">
        <f>IF(OR(ISBLANK(HG276),ISBLANK(HH268)),"",(HG276-HG275)*HH268)</f>
        <v/>
      </c>
      <c r="HI276" s="294">
        <f>HI268</f>
        <v>2</v>
      </c>
      <c r="HJ276" s="294" t="str">
        <f t="shared" ca="1" si="466"/>
        <v/>
      </c>
      <c r="HK276" s="294"/>
      <c r="HL276" s="294"/>
      <c r="HM276" s="294">
        <f>HM268</f>
        <v>2</v>
      </c>
      <c r="HN276" s="294" t="str">
        <f t="shared" ca="1" si="467"/>
        <v/>
      </c>
      <c r="HO276" s="294"/>
      <c r="HP276" s="294"/>
      <c r="HQ276" s="294">
        <f>HQ268</f>
        <v>2</v>
      </c>
      <c r="HR276" s="294" t="str">
        <f t="shared" ca="1" si="468"/>
        <v/>
      </c>
      <c r="HS276" s="294"/>
      <c r="HT276" s="294"/>
      <c r="HU276" s="294">
        <f>HU268</f>
        <v>2</v>
      </c>
      <c r="HV276" s="294" t="str">
        <f t="shared" ca="1" si="469"/>
        <v/>
      </c>
      <c r="HW276" s="294"/>
      <c r="HX276" s="294"/>
      <c r="HY276" s="294">
        <f>HY268</f>
        <v>4</v>
      </c>
      <c r="HZ276" s="294" t="str">
        <f t="shared" ca="1" si="470"/>
        <v/>
      </c>
      <c r="IA276" s="294"/>
      <c r="IB276" s="294"/>
      <c r="IC276" s="294"/>
      <c r="ID276" s="294" t="str">
        <f>IF(OR(ISBLANK(IC276),ISBLANK(ID268)),"",(IC276-IC275)*ID268)</f>
        <v/>
      </c>
      <c r="IE276" s="294">
        <f>IE268</f>
        <v>4</v>
      </c>
      <c r="IF276" s="294" t="str">
        <f t="shared" ca="1" si="471"/>
        <v/>
      </c>
      <c r="IG276" s="294"/>
      <c r="IH276" s="294"/>
      <c r="II276" s="294"/>
      <c r="IJ276" s="294" t="str">
        <f>IF(OR(ISBLANK(II276),ISBLANK(IJ268)),"",(II276-II275)*IJ268)</f>
        <v/>
      </c>
      <c r="IK276" s="294">
        <f>IK268</f>
        <v>4</v>
      </c>
      <c r="IL276" s="294" t="str">
        <f t="shared" ca="1" si="472"/>
        <v/>
      </c>
      <c r="IM276" s="294"/>
      <c r="IN276" s="294"/>
      <c r="IO276" s="294"/>
      <c r="IP276" s="294" t="str">
        <f>IF(OR(ISBLANK(IO276),ISBLANK(IP268)),"",(IO276-IO275)*IP268)</f>
        <v/>
      </c>
      <c r="IQ276" s="294">
        <f>IQ268</f>
        <v>4</v>
      </c>
      <c r="IR276" s="294" t="str">
        <f t="shared" ca="1" si="473"/>
        <v/>
      </c>
      <c r="IS276" s="294"/>
      <c r="IT276" s="294"/>
      <c r="IU276" s="294"/>
      <c r="IV276" s="294" t="str">
        <f>IF(OR(ISBLANK(IU276),ISBLANK(IV268)),"",(IU276-IU275)*IV268)</f>
        <v/>
      </c>
    </row>
    <row r="277" spans="2:256" x14ac:dyDescent="0.25">
      <c r="B277" s="252">
        <v>9</v>
      </c>
      <c r="C277" s="252">
        <f>C268</f>
        <v>3</v>
      </c>
      <c r="D277" s="252" t="str">
        <f t="shared" ca="1" si="423"/>
        <v/>
      </c>
      <c r="E277" s="252"/>
      <c r="F277" s="252"/>
      <c r="G277" s="252" t="str">
        <f t="shared" ca="1" si="424"/>
        <v/>
      </c>
      <c r="H277" s="252">
        <f>H268</f>
        <v>3</v>
      </c>
      <c r="I277" s="252" t="str">
        <f t="shared" ca="1" si="425"/>
        <v/>
      </c>
      <c r="J277" s="252"/>
      <c r="K277" s="252"/>
      <c r="L277" s="252" t="str">
        <f t="shared" ca="1" si="426"/>
        <v/>
      </c>
      <c r="M277" s="252">
        <f>M268</f>
        <v>3</v>
      </c>
      <c r="N277" s="252" t="str">
        <f t="shared" ca="1" si="427"/>
        <v/>
      </c>
      <c r="O277" s="252"/>
      <c r="P277" s="252"/>
      <c r="Q277" s="252"/>
      <c r="R277" s="252">
        <f>R268</f>
        <v>3</v>
      </c>
      <c r="S277" s="252" t="str">
        <f t="shared" ca="1" si="428"/>
        <v/>
      </c>
      <c r="T277" s="252"/>
      <c r="U277" s="252"/>
      <c r="V277" s="252" t="str">
        <f t="shared" ca="1" si="429"/>
        <v/>
      </c>
      <c r="W277" s="252">
        <f>W268</f>
        <v>3</v>
      </c>
      <c r="X277" s="252">
        <f t="shared" ca="1" si="430"/>
        <v>220.345</v>
      </c>
      <c r="Y277" s="252"/>
      <c r="Z277" s="252"/>
      <c r="AA277" s="252">
        <f t="shared" ca="1" si="431"/>
        <v>220.345</v>
      </c>
      <c r="AB277" s="252">
        <f>AB268</f>
        <v>1</v>
      </c>
      <c r="AC277" s="252">
        <f t="shared" ca="1" si="432"/>
        <v>220.345</v>
      </c>
      <c r="AD277" s="252">
        <f t="shared" si="433"/>
        <v>220.345</v>
      </c>
      <c r="AE277" s="252">
        <v>220.345</v>
      </c>
      <c r="AF277" s="252"/>
      <c r="AG277" s="252">
        <f>AG268</f>
        <v>4</v>
      </c>
      <c r="AH277" s="252" t="str">
        <f t="shared" ca="1" si="434"/>
        <v/>
      </c>
      <c r="AI277" s="252"/>
      <c r="AJ277" s="252"/>
      <c r="AK277" s="252"/>
      <c r="AL277" s="252" t="str">
        <f>IF(OR(ISBLANK(AK277),ISBLANK(AL268)),"",(AK277-AK276)*AL268)</f>
        <v/>
      </c>
      <c r="AM277" s="294">
        <f>AM268</f>
        <v>4</v>
      </c>
      <c r="AN277" s="294" t="str">
        <f t="shared" ca="1" si="435"/>
        <v/>
      </c>
      <c r="AO277" s="294"/>
      <c r="AP277" s="294"/>
      <c r="AQ277" s="294"/>
      <c r="AR277" s="294" t="str">
        <f>IF(OR(ISBLANK(AQ277),ISBLANK(AR268)),"",(AQ277-AQ276)*AR268)</f>
        <v/>
      </c>
      <c r="AS277" s="294">
        <f>AS268</f>
        <v>4</v>
      </c>
      <c r="AT277" s="294" t="str">
        <f t="shared" ca="1" si="436"/>
        <v/>
      </c>
      <c r="AU277" s="294"/>
      <c r="AV277" s="294"/>
      <c r="AW277" s="294"/>
      <c r="AX277" s="294" t="str">
        <f>IF(OR(ISBLANK(AW277),ISBLANK(AX268)),"",(AW277-AW276)*AX268)</f>
        <v/>
      </c>
      <c r="AY277" s="294">
        <f>AY268</f>
        <v>5</v>
      </c>
      <c r="AZ277" s="294" t="str">
        <f t="shared" ca="1" si="437"/>
        <v/>
      </c>
      <c r="BA277" s="294"/>
      <c r="BB277" s="294"/>
      <c r="BC277" s="294"/>
      <c r="BD277" s="294"/>
      <c r="BE277" s="294" t="str">
        <f>IF(OR(ISBLANK(BD277),ISBLANK(BE268)),"",(BD277-BD276)*BE268)</f>
        <v/>
      </c>
      <c r="BF277" s="294">
        <f>BF268</f>
        <v>5</v>
      </c>
      <c r="BG277" s="294" t="str">
        <f t="shared" ca="1" si="438"/>
        <v/>
      </c>
      <c r="BH277" s="294"/>
      <c r="BI277" s="294"/>
      <c r="BJ277" s="294"/>
      <c r="BK277" s="294"/>
      <c r="BL277" s="294" t="str">
        <f>IF(OR(ISBLANK(BK277),ISBLANK(BL268)),"",(BK277-BK276)*BL268)</f>
        <v/>
      </c>
      <c r="BM277" s="294">
        <f>BM268</f>
        <v>5</v>
      </c>
      <c r="BN277" s="294" t="str">
        <f t="shared" ca="1" si="439"/>
        <v/>
      </c>
      <c r="BO277" s="294"/>
      <c r="BP277" s="294"/>
      <c r="BQ277" s="294"/>
      <c r="BR277" s="294"/>
      <c r="BS277" s="294" t="str">
        <f>IF(OR(ISBLANK(BR277),ISBLANK(BS268)),"",(BR277-BR276)*BS268)</f>
        <v/>
      </c>
      <c r="BT277" s="294">
        <f>BT268</f>
        <v>5</v>
      </c>
      <c r="BU277" s="294" t="str">
        <f t="shared" ca="1" si="440"/>
        <v/>
      </c>
      <c r="BV277" s="294"/>
      <c r="BW277" s="294"/>
      <c r="BX277" s="294"/>
      <c r="BY277" s="294"/>
      <c r="BZ277" s="294" t="str">
        <f>IF(OR(ISBLANK(BY277),ISBLANK(BZ268)),"",(BY277-BY276)*BZ268)</f>
        <v/>
      </c>
      <c r="CA277" s="294">
        <f>CA268</f>
        <v>5</v>
      </c>
      <c r="CB277" s="294" t="str">
        <f t="shared" ca="1" si="441"/>
        <v/>
      </c>
      <c r="CC277" s="294"/>
      <c r="CD277" s="294"/>
      <c r="CE277" s="294"/>
      <c r="CF277" s="294"/>
      <c r="CG277" s="294" t="str">
        <f>IF(OR(ISBLANK(CF277),ISBLANK(CG268)),"",(CF277-CF276)*CG268)</f>
        <v/>
      </c>
      <c r="CH277" s="294">
        <f>CH268</f>
        <v>5</v>
      </c>
      <c r="CI277" s="294" t="str">
        <f t="shared" ca="1" si="442"/>
        <v/>
      </c>
      <c r="CJ277" s="294"/>
      <c r="CK277" s="294"/>
      <c r="CL277" s="294"/>
      <c r="CM277" s="294"/>
      <c r="CN277" s="294" t="str">
        <f>IF(OR(ISBLANK(CM277),ISBLANK(CN268)),"",(CM277-CM276)*CN268)</f>
        <v/>
      </c>
      <c r="CO277" s="294">
        <f>CO268</f>
        <v>5</v>
      </c>
      <c r="CP277" s="294" t="str">
        <f t="shared" ca="1" si="443"/>
        <v/>
      </c>
      <c r="CQ277" s="294"/>
      <c r="CR277" s="294"/>
      <c r="CS277" s="294"/>
      <c r="CT277" s="294"/>
      <c r="CU277" s="294" t="str">
        <f>IF(OR(ISBLANK(CT277),ISBLANK(CU268)),"",(CT277-CT276)*CU268)</f>
        <v/>
      </c>
      <c r="CV277" s="294">
        <f>CV268</f>
        <v>5</v>
      </c>
      <c r="CW277" s="294" t="str">
        <f t="shared" ca="1" si="444"/>
        <v/>
      </c>
      <c r="CX277" s="294"/>
      <c r="CY277" s="294"/>
      <c r="CZ277" s="294"/>
      <c r="DA277" s="294"/>
      <c r="DB277" s="294" t="str">
        <f>IF(OR(ISBLANK(DA277),ISBLANK(DB268)),"",(DA277-DA276)*DB268)</f>
        <v/>
      </c>
      <c r="DC277" s="294">
        <f>DC268</f>
        <v>5</v>
      </c>
      <c r="DD277" s="294" t="str">
        <f t="shared" ca="1" si="445"/>
        <v/>
      </c>
      <c r="DE277" s="294"/>
      <c r="DF277" s="294"/>
      <c r="DG277" s="294"/>
      <c r="DH277" s="294"/>
      <c r="DI277" s="294" t="str">
        <f>IF(OR(ISBLANK(DH277),ISBLANK(DI268)),"",(DH277-DH276)*DI268)</f>
        <v/>
      </c>
      <c r="DJ277" s="294">
        <f>DJ268</f>
        <v>4</v>
      </c>
      <c r="DK277" s="294" t="str">
        <f t="shared" ca="1" si="446"/>
        <v/>
      </c>
      <c r="DL277" s="294"/>
      <c r="DM277" s="294"/>
      <c r="DN277" s="294">
        <f t="shared" ca="1" si="447"/>
        <v>152.9</v>
      </c>
      <c r="DO277" s="294"/>
      <c r="DP277" s="294">
        <f>DP268</f>
        <v>1</v>
      </c>
      <c r="DQ277" s="294">
        <f t="shared" ca="1" si="448"/>
        <v>152.9</v>
      </c>
      <c r="DR277" s="294">
        <f t="shared" si="449"/>
        <v>152.9</v>
      </c>
      <c r="DS277" s="294">
        <v>152.9</v>
      </c>
      <c r="DT277" s="294"/>
      <c r="DU277" s="294">
        <f>DU268</f>
        <v>3</v>
      </c>
      <c r="DV277" s="294" t="str">
        <f t="shared" ca="1" si="450"/>
        <v/>
      </c>
      <c r="DW277" s="294"/>
      <c r="DX277" s="294"/>
      <c r="DY277" s="294"/>
      <c r="DZ277" s="294">
        <f>DZ268</f>
        <v>3</v>
      </c>
      <c r="EA277" s="294" t="str">
        <f t="shared" ca="1" si="451"/>
        <v/>
      </c>
      <c r="EB277" s="294"/>
      <c r="EC277" s="294"/>
      <c r="ED277" s="294"/>
      <c r="EE277" s="294">
        <f>EE268</f>
        <v>3</v>
      </c>
      <c r="EF277" s="294" t="str">
        <f t="shared" ca="1" si="452"/>
        <v/>
      </c>
      <c r="EG277" s="294"/>
      <c r="EH277" s="294"/>
      <c r="EI277" s="294"/>
      <c r="EJ277" s="294">
        <f>EJ268</f>
        <v>2</v>
      </c>
      <c r="EK277" s="294" t="str">
        <f t="shared" ca="1" si="453"/>
        <v/>
      </c>
      <c r="EL277" s="294"/>
      <c r="EM277" s="294"/>
      <c r="EN277" s="294"/>
      <c r="EO277" s="294">
        <f>EO268</f>
        <v>3</v>
      </c>
      <c r="EP277" s="294" t="str">
        <f t="shared" ca="1" si="454"/>
        <v/>
      </c>
      <c r="EQ277" s="294"/>
      <c r="ER277" s="294"/>
      <c r="ES277" s="294"/>
      <c r="ET277" s="294">
        <f>ET268</f>
        <v>3</v>
      </c>
      <c r="EU277" s="294" t="str">
        <f t="shared" ca="1" si="455"/>
        <v/>
      </c>
      <c r="EV277" s="294"/>
      <c r="EW277" s="294"/>
      <c r="EX277" s="294"/>
      <c r="EY277" s="294">
        <f>EY268</f>
        <v>3</v>
      </c>
      <c r="EZ277" s="294" t="str">
        <f t="shared" ca="1" si="456"/>
        <v/>
      </c>
      <c r="FA277" s="294"/>
      <c r="FB277" s="294"/>
      <c r="FC277" s="294"/>
      <c r="FD277" s="294">
        <f>FD268</f>
        <v>3</v>
      </c>
      <c r="FE277" s="294" t="str">
        <f t="shared" ca="1" si="457"/>
        <v/>
      </c>
      <c r="FF277" s="294"/>
      <c r="FG277" s="294"/>
      <c r="FH277" s="294"/>
      <c r="FI277" s="294">
        <f>FI268</f>
        <v>3</v>
      </c>
      <c r="FJ277" s="294" t="str">
        <f t="shared" ca="1" si="458"/>
        <v/>
      </c>
      <c r="FK277" s="294"/>
      <c r="FL277" s="294"/>
      <c r="FM277" s="294"/>
      <c r="FN277" s="294">
        <f>FN268</f>
        <v>3</v>
      </c>
      <c r="FO277" s="294" t="str">
        <f t="shared" ca="1" si="459"/>
        <v/>
      </c>
      <c r="FP277" s="294"/>
      <c r="FQ277" s="294"/>
      <c r="FR277" s="294"/>
      <c r="FS277" s="294">
        <f>FS268</f>
        <v>5</v>
      </c>
      <c r="FT277" s="294" t="str">
        <f t="shared" ca="1" si="460"/>
        <v/>
      </c>
      <c r="FU277" s="294"/>
      <c r="FV277" s="294"/>
      <c r="FW277" s="294"/>
      <c r="FX277" s="294" t="str">
        <f>IF(OR(ISBLANK(FW277),ISBLANK(FX268)),"",(FW277-FW276)*FX268)</f>
        <v/>
      </c>
      <c r="FY277" s="294"/>
      <c r="FZ277" s="294">
        <f>FZ268</f>
        <v>5</v>
      </c>
      <c r="GA277" s="294" t="str">
        <f t="shared" ca="1" si="461"/>
        <v/>
      </c>
      <c r="GB277" s="294"/>
      <c r="GC277" s="294"/>
      <c r="GD277" s="294"/>
      <c r="GE277" s="294" t="str">
        <f>IF(OR(ISBLANK(GD277),ISBLANK(GE268)),"",(GD277-GD276)*GE268)</f>
        <v/>
      </c>
      <c r="GF277" s="294"/>
      <c r="GG277" s="294">
        <f>GG268</f>
        <v>5</v>
      </c>
      <c r="GH277" s="294" t="str">
        <f t="shared" ca="1" si="462"/>
        <v/>
      </c>
      <c r="GI277" s="294"/>
      <c r="GJ277" s="294"/>
      <c r="GK277" s="294"/>
      <c r="GL277" s="294"/>
      <c r="GM277" s="294" t="str">
        <f>IF(OR(ISBLANK(GL277),ISBLANK(GM268)),"",(GL277-GL276)*GM268)</f>
        <v/>
      </c>
      <c r="GN277" s="294">
        <f>GN268</f>
        <v>5</v>
      </c>
      <c r="GO277" s="294" t="str">
        <f t="shared" ca="1" si="463"/>
        <v/>
      </c>
      <c r="GP277" s="294"/>
      <c r="GQ277" s="294"/>
      <c r="GR277" s="294"/>
      <c r="GS277" s="294"/>
      <c r="GT277" s="294" t="str">
        <f>IF(OR(ISBLANK(GS277),ISBLANK(GT268)),"",(GS277-GS276)*GT268)</f>
        <v/>
      </c>
      <c r="GU277" s="294">
        <f>GU268</f>
        <v>5</v>
      </c>
      <c r="GV277" s="294" t="str">
        <f t="shared" ca="1" si="464"/>
        <v/>
      </c>
      <c r="GW277" s="294"/>
      <c r="GX277" s="294"/>
      <c r="GY277" s="294"/>
      <c r="GZ277" s="294"/>
      <c r="HA277" s="294" t="str">
        <f>IF(OR(ISBLANK(GZ277),ISBLANK(HA268)),"",(GZ277-GZ276)*HA268)</f>
        <v/>
      </c>
      <c r="HB277" s="294">
        <f>HB268</f>
        <v>5</v>
      </c>
      <c r="HC277" s="294" t="str">
        <f t="shared" ca="1" si="465"/>
        <v/>
      </c>
      <c r="HD277" s="294"/>
      <c r="HE277" s="294"/>
      <c r="HF277" s="294"/>
      <c r="HG277" s="294"/>
      <c r="HH277" s="294" t="str">
        <f>IF(OR(ISBLANK(HG277),ISBLANK(HH268)),"",(HG277-HG276)*HH268)</f>
        <v/>
      </c>
      <c r="HI277" s="294">
        <f>HI268</f>
        <v>2</v>
      </c>
      <c r="HJ277" s="294" t="str">
        <f t="shared" ca="1" si="466"/>
        <v/>
      </c>
      <c r="HK277" s="294"/>
      <c r="HL277" s="294"/>
      <c r="HM277" s="294">
        <f>HM268</f>
        <v>2</v>
      </c>
      <c r="HN277" s="294" t="str">
        <f t="shared" ca="1" si="467"/>
        <v/>
      </c>
      <c r="HO277" s="294"/>
      <c r="HP277" s="294"/>
      <c r="HQ277" s="294">
        <f>HQ268</f>
        <v>2</v>
      </c>
      <c r="HR277" s="294" t="str">
        <f t="shared" ca="1" si="468"/>
        <v/>
      </c>
      <c r="HS277" s="294"/>
      <c r="HT277" s="294"/>
      <c r="HU277" s="294">
        <f>HU268</f>
        <v>2</v>
      </c>
      <c r="HV277" s="294" t="str">
        <f t="shared" ca="1" si="469"/>
        <v/>
      </c>
      <c r="HW277" s="294"/>
      <c r="HX277" s="294"/>
      <c r="HY277" s="294">
        <f>HY268</f>
        <v>4</v>
      </c>
      <c r="HZ277" s="294" t="str">
        <f t="shared" ca="1" si="470"/>
        <v/>
      </c>
      <c r="IA277" s="294"/>
      <c r="IB277" s="294"/>
      <c r="IC277" s="294"/>
      <c r="ID277" s="294" t="str">
        <f>IF(OR(ISBLANK(IC277),ISBLANK(ID268)),"",(IC277-IC276)*ID268)</f>
        <v/>
      </c>
      <c r="IE277" s="294">
        <f>IE268</f>
        <v>4</v>
      </c>
      <c r="IF277" s="294" t="str">
        <f t="shared" ca="1" si="471"/>
        <v/>
      </c>
      <c r="IG277" s="294"/>
      <c r="IH277" s="294"/>
      <c r="II277" s="294"/>
      <c r="IJ277" s="294" t="str">
        <f>IF(OR(ISBLANK(II277),ISBLANK(IJ268)),"",(II277-II276)*IJ268)</f>
        <v/>
      </c>
      <c r="IK277" s="294">
        <f>IK268</f>
        <v>4</v>
      </c>
      <c r="IL277" s="294" t="str">
        <f t="shared" ca="1" si="472"/>
        <v/>
      </c>
      <c r="IM277" s="294"/>
      <c r="IN277" s="294"/>
      <c r="IO277" s="294"/>
      <c r="IP277" s="294" t="str">
        <f>IF(OR(ISBLANK(IO277),ISBLANK(IP268)),"",(IO277-IO276)*IP268)</f>
        <v/>
      </c>
      <c r="IQ277" s="294">
        <f>IQ268</f>
        <v>4</v>
      </c>
      <c r="IR277" s="294" t="str">
        <f t="shared" ca="1" si="473"/>
        <v/>
      </c>
      <c r="IS277" s="294"/>
      <c r="IT277" s="294"/>
      <c r="IU277" s="294"/>
      <c r="IV277" s="294" t="str">
        <f>IF(OR(ISBLANK(IU277),ISBLANK(IV268)),"",(IU277-IU276)*IV268)</f>
        <v/>
      </c>
    </row>
    <row r="278" spans="2:256" ht="15.75" thickBot="1" x14ac:dyDescent="0.3">
      <c r="B278" s="107">
        <v>10</v>
      </c>
      <c r="C278" s="252">
        <f>C268</f>
        <v>3</v>
      </c>
      <c r="D278" s="252" t="str">
        <f t="shared" ca="1" si="423"/>
        <v/>
      </c>
      <c r="E278" s="252"/>
      <c r="F278" s="252"/>
      <c r="G278" s="252" t="str">
        <f t="shared" ca="1" si="424"/>
        <v/>
      </c>
      <c r="H278" s="252">
        <f>H268</f>
        <v>3</v>
      </c>
      <c r="I278" s="252" t="str">
        <f t="shared" ca="1" si="425"/>
        <v/>
      </c>
      <c r="J278" s="252"/>
      <c r="K278" s="252"/>
      <c r="L278" s="252" t="str">
        <f t="shared" ca="1" si="426"/>
        <v/>
      </c>
      <c r="M278" s="252">
        <f>M268</f>
        <v>3</v>
      </c>
      <c r="N278" s="252" t="str">
        <f t="shared" ca="1" si="427"/>
        <v/>
      </c>
      <c r="O278" s="252"/>
      <c r="P278" s="252"/>
      <c r="Q278" s="252"/>
      <c r="R278" s="252">
        <f>R268</f>
        <v>3</v>
      </c>
      <c r="S278" s="252" t="str">
        <f t="shared" ca="1" si="428"/>
        <v/>
      </c>
      <c r="T278" s="252"/>
      <c r="U278" s="252"/>
      <c r="V278" s="252" t="str">
        <f t="shared" ca="1" si="429"/>
        <v/>
      </c>
      <c r="W278" s="252">
        <f>W268</f>
        <v>3</v>
      </c>
      <c r="X278" s="252" t="str">
        <f t="shared" ca="1" si="430"/>
        <v/>
      </c>
      <c r="Y278" s="252"/>
      <c r="Z278" s="252"/>
      <c r="AA278" s="252" t="str">
        <f t="shared" ca="1" si="431"/>
        <v/>
      </c>
      <c r="AB278" s="252">
        <f>AB268</f>
        <v>1</v>
      </c>
      <c r="AC278" s="252" t="str">
        <f t="shared" ca="1" si="432"/>
        <v/>
      </c>
      <c r="AD278" s="252" t="str">
        <f t="shared" si="433"/>
        <v/>
      </c>
      <c r="AE278" s="252"/>
      <c r="AF278" s="252"/>
      <c r="AG278" s="252">
        <f>AG268</f>
        <v>4</v>
      </c>
      <c r="AH278" s="252" t="str">
        <f t="shared" ca="1" si="434"/>
        <v/>
      </c>
      <c r="AI278" s="252"/>
      <c r="AJ278" s="252"/>
      <c r="AK278" s="252"/>
      <c r="AL278" s="252" t="str">
        <f>IF(OR(ISBLANK(AK278),ISBLANK(AL268)),"",(AK278-AK277)*AL268)</f>
        <v/>
      </c>
      <c r="AM278" s="296">
        <f>AM268</f>
        <v>4</v>
      </c>
      <c r="AN278" s="296" t="str">
        <f t="shared" ca="1" si="435"/>
        <v/>
      </c>
      <c r="AO278" s="296"/>
      <c r="AP278" s="296"/>
      <c r="AQ278" s="296"/>
      <c r="AR278" s="296" t="str">
        <f>IF(OR(ISBLANK(AQ278),ISBLANK(AR268)),"",(AQ278-AQ277)*AR268)</f>
        <v/>
      </c>
      <c r="AS278" s="296">
        <f>AS268</f>
        <v>4</v>
      </c>
      <c r="AT278" s="296" t="str">
        <f t="shared" ca="1" si="436"/>
        <v/>
      </c>
      <c r="AU278" s="296"/>
      <c r="AV278" s="296"/>
      <c r="AW278" s="296"/>
      <c r="AX278" s="296" t="str">
        <f>IF(OR(ISBLANK(AW278),ISBLANK(AX268)),"",(AW278-AW277)*AX268)</f>
        <v/>
      </c>
      <c r="AY278" s="296">
        <f>AY268</f>
        <v>5</v>
      </c>
      <c r="AZ278" s="296" t="str">
        <f t="shared" ca="1" si="437"/>
        <v/>
      </c>
      <c r="BA278" s="296"/>
      <c r="BB278" s="296"/>
      <c r="BC278" s="296"/>
      <c r="BD278" s="296"/>
      <c r="BE278" s="296" t="str">
        <f>IF(OR(ISBLANK(BD278),ISBLANK(BE268)),"",(BD278-BD277)*BE268)</f>
        <v/>
      </c>
      <c r="BF278" s="296">
        <f>BF268</f>
        <v>5</v>
      </c>
      <c r="BG278" s="296" t="str">
        <f t="shared" ca="1" si="438"/>
        <v/>
      </c>
      <c r="BH278" s="296"/>
      <c r="BI278" s="296"/>
      <c r="BJ278" s="296"/>
      <c r="BK278" s="296"/>
      <c r="BL278" s="296" t="str">
        <f>IF(OR(ISBLANK(BK278),ISBLANK(BL268)),"",(BK278-BK277)*BL268)</f>
        <v/>
      </c>
      <c r="BM278" s="296">
        <f>BM268</f>
        <v>5</v>
      </c>
      <c r="BN278" s="296" t="str">
        <f t="shared" ca="1" si="439"/>
        <v/>
      </c>
      <c r="BO278" s="296"/>
      <c r="BP278" s="296"/>
      <c r="BQ278" s="296"/>
      <c r="BR278" s="296"/>
      <c r="BS278" s="296" t="str">
        <f>IF(OR(ISBLANK(BR278),ISBLANK(BS268)),"",(BR278-BR277)*BS268)</f>
        <v/>
      </c>
      <c r="BT278" s="294">
        <f>BT268</f>
        <v>5</v>
      </c>
      <c r="BU278" s="294" t="str">
        <f t="shared" ca="1" si="440"/>
        <v/>
      </c>
      <c r="BV278" s="294"/>
      <c r="BW278" s="294"/>
      <c r="BX278" s="294"/>
      <c r="BY278" s="294"/>
      <c r="BZ278" s="294" t="str">
        <f>IF(OR(ISBLANK(BY278),ISBLANK(BZ268)),"",(BY278-BY277)*BZ268)</f>
        <v/>
      </c>
      <c r="CA278" s="296">
        <f>CA268</f>
        <v>5</v>
      </c>
      <c r="CB278" s="296" t="str">
        <f t="shared" ca="1" si="441"/>
        <v/>
      </c>
      <c r="CC278" s="296"/>
      <c r="CD278" s="296"/>
      <c r="CE278" s="296"/>
      <c r="CF278" s="296"/>
      <c r="CG278" s="296" t="str">
        <f>IF(OR(ISBLANK(CF278),ISBLANK(CG268)),"",(CF278-CF277)*CG268)</f>
        <v/>
      </c>
      <c r="CH278" s="296">
        <f>CH268</f>
        <v>5</v>
      </c>
      <c r="CI278" s="296" t="str">
        <f t="shared" ca="1" si="442"/>
        <v/>
      </c>
      <c r="CJ278" s="296"/>
      <c r="CK278" s="296"/>
      <c r="CL278" s="296"/>
      <c r="CM278" s="296"/>
      <c r="CN278" s="296" t="str">
        <f>IF(OR(ISBLANK(CM278),ISBLANK(CN268)),"",(CM278-CM277)*CN268)</f>
        <v/>
      </c>
      <c r="CO278" s="296">
        <f>CO268</f>
        <v>5</v>
      </c>
      <c r="CP278" s="296" t="str">
        <f t="shared" ca="1" si="443"/>
        <v/>
      </c>
      <c r="CQ278" s="296"/>
      <c r="CR278" s="296"/>
      <c r="CS278" s="296"/>
      <c r="CT278" s="296"/>
      <c r="CU278" s="296" t="str">
        <f>IF(OR(ISBLANK(CT278),ISBLANK(CU268)),"",(CT278-CT277)*CU268)</f>
        <v/>
      </c>
      <c r="CV278" s="296">
        <f>CV268</f>
        <v>5</v>
      </c>
      <c r="CW278" s="296" t="str">
        <f t="shared" ca="1" si="444"/>
        <v/>
      </c>
      <c r="CX278" s="296"/>
      <c r="CY278" s="296"/>
      <c r="CZ278" s="296"/>
      <c r="DA278" s="296"/>
      <c r="DB278" s="296" t="str">
        <f>IF(OR(ISBLANK(DA278),ISBLANK(DB268)),"",(DA278-DA277)*DB268)</f>
        <v/>
      </c>
      <c r="DC278" s="296">
        <f>DC268</f>
        <v>5</v>
      </c>
      <c r="DD278" s="296" t="str">
        <f t="shared" ca="1" si="445"/>
        <v/>
      </c>
      <c r="DE278" s="296"/>
      <c r="DF278" s="296"/>
      <c r="DG278" s="296"/>
      <c r="DH278" s="296"/>
      <c r="DI278" s="296" t="str">
        <f>IF(OR(ISBLANK(DH278),ISBLANK(DI268)),"",(DH278-DH277)*DI268)</f>
        <v/>
      </c>
      <c r="DJ278" s="294">
        <f>DJ268</f>
        <v>4</v>
      </c>
      <c r="DK278" s="294" t="str">
        <f t="shared" ca="1" si="446"/>
        <v/>
      </c>
      <c r="DL278" s="294"/>
      <c r="DM278" s="294"/>
      <c r="DN278" s="294" t="str">
        <f t="shared" ca="1" si="447"/>
        <v/>
      </c>
      <c r="DO278" s="294"/>
      <c r="DP278" s="294">
        <f>DP268</f>
        <v>1</v>
      </c>
      <c r="DQ278" s="294" t="str">
        <f t="shared" ca="1" si="448"/>
        <v/>
      </c>
      <c r="DR278" s="294" t="str">
        <f t="shared" si="449"/>
        <v/>
      </c>
      <c r="DS278" s="294"/>
      <c r="DT278" s="294"/>
      <c r="DU278" s="296">
        <f>DU268</f>
        <v>3</v>
      </c>
      <c r="DV278" s="296" t="str">
        <f t="shared" ca="1" si="450"/>
        <v/>
      </c>
      <c r="DW278" s="296"/>
      <c r="DX278" s="296"/>
      <c r="DY278" s="296"/>
      <c r="DZ278" s="294">
        <f>DZ268</f>
        <v>3</v>
      </c>
      <c r="EA278" s="294" t="str">
        <f t="shared" ca="1" si="451"/>
        <v/>
      </c>
      <c r="EB278" s="294"/>
      <c r="EC278" s="294"/>
      <c r="ED278" s="294"/>
      <c r="EE278" s="296">
        <f>EE268</f>
        <v>3</v>
      </c>
      <c r="EF278" s="296" t="str">
        <f t="shared" ca="1" si="452"/>
        <v/>
      </c>
      <c r="EG278" s="296"/>
      <c r="EH278" s="296"/>
      <c r="EI278" s="296"/>
      <c r="EJ278" s="296">
        <f>EJ268</f>
        <v>2</v>
      </c>
      <c r="EK278" s="296" t="str">
        <f t="shared" ca="1" si="453"/>
        <v/>
      </c>
      <c r="EL278" s="296"/>
      <c r="EM278" s="296"/>
      <c r="EN278" s="296"/>
      <c r="EO278" s="296">
        <f>EO268</f>
        <v>3</v>
      </c>
      <c r="EP278" s="296" t="str">
        <f t="shared" ca="1" si="454"/>
        <v/>
      </c>
      <c r="EQ278" s="296"/>
      <c r="ER278" s="296"/>
      <c r="ES278" s="296"/>
      <c r="ET278" s="294">
        <f>ET268</f>
        <v>3</v>
      </c>
      <c r="EU278" s="294" t="str">
        <f t="shared" ca="1" si="455"/>
        <v/>
      </c>
      <c r="EV278" s="294"/>
      <c r="EW278" s="294"/>
      <c r="EX278" s="294"/>
      <c r="EY278" s="296">
        <f>EY268</f>
        <v>3</v>
      </c>
      <c r="EZ278" s="296" t="str">
        <f t="shared" ca="1" si="456"/>
        <v/>
      </c>
      <c r="FA278" s="296"/>
      <c r="FB278" s="296"/>
      <c r="FC278" s="296"/>
      <c r="FD278" s="296">
        <f>FD268</f>
        <v>3</v>
      </c>
      <c r="FE278" s="296" t="str">
        <f t="shared" ca="1" si="457"/>
        <v/>
      </c>
      <c r="FF278" s="296"/>
      <c r="FG278" s="296"/>
      <c r="FH278" s="296"/>
      <c r="FI278" s="294">
        <f>FI268</f>
        <v>3</v>
      </c>
      <c r="FJ278" s="294" t="str">
        <f t="shared" ca="1" si="458"/>
        <v/>
      </c>
      <c r="FK278" s="294"/>
      <c r="FL278" s="294"/>
      <c r="FM278" s="294"/>
      <c r="FN278" s="296">
        <f>FN268</f>
        <v>3</v>
      </c>
      <c r="FO278" s="296" t="str">
        <f t="shared" ca="1" si="459"/>
        <v/>
      </c>
      <c r="FP278" s="296"/>
      <c r="FQ278" s="296"/>
      <c r="FR278" s="296"/>
      <c r="FS278" s="294">
        <f>FS268</f>
        <v>5</v>
      </c>
      <c r="FT278" s="294" t="str">
        <f t="shared" ca="1" si="460"/>
        <v/>
      </c>
      <c r="FU278" s="294"/>
      <c r="FV278" s="294"/>
      <c r="FW278" s="294"/>
      <c r="FX278" s="294" t="str">
        <f>IF(OR(ISBLANK(FW278),ISBLANK(FX268)),"",(FW278-FW277)*FX268)</f>
        <v/>
      </c>
      <c r="FY278" s="294"/>
      <c r="FZ278" s="294">
        <f>FZ268</f>
        <v>5</v>
      </c>
      <c r="GA278" s="294" t="str">
        <f t="shared" ca="1" si="461"/>
        <v/>
      </c>
      <c r="GB278" s="294"/>
      <c r="GC278" s="294"/>
      <c r="GD278" s="294"/>
      <c r="GE278" s="294" t="str">
        <f>IF(OR(ISBLANK(GD278),ISBLANK(GE268)),"",(GD278-GD277)*GE268)</f>
        <v/>
      </c>
      <c r="GF278" s="294"/>
      <c r="GG278" s="296">
        <f>GG268</f>
        <v>5</v>
      </c>
      <c r="GH278" s="296" t="str">
        <f t="shared" ca="1" si="462"/>
        <v/>
      </c>
      <c r="GI278" s="296"/>
      <c r="GJ278" s="296"/>
      <c r="GK278" s="296"/>
      <c r="GL278" s="296"/>
      <c r="GM278" s="296" t="str">
        <f>IF(OR(ISBLANK(GL278),ISBLANK(GM268)),"",(GL278-GL277)*GM268)</f>
        <v/>
      </c>
      <c r="GN278" s="296">
        <f>GN268</f>
        <v>5</v>
      </c>
      <c r="GO278" s="296" t="str">
        <f t="shared" ca="1" si="463"/>
        <v/>
      </c>
      <c r="GP278" s="296"/>
      <c r="GQ278" s="296"/>
      <c r="GR278" s="296"/>
      <c r="GS278" s="296"/>
      <c r="GT278" s="296" t="str">
        <f>IF(OR(ISBLANK(GS278),ISBLANK(GT268)),"",(GS278-GS277)*GT268)</f>
        <v/>
      </c>
      <c r="GU278" s="296">
        <f>GU268</f>
        <v>5</v>
      </c>
      <c r="GV278" s="296" t="str">
        <f t="shared" ca="1" si="464"/>
        <v/>
      </c>
      <c r="GW278" s="296"/>
      <c r="GX278" s="296"/>
      <c r="GY278" s="296"/>
      <c r="GZ278" s="296"/>
      <c r="HA278" s="296" t="str">
        <f>IF(OR(ISBLANK(GZ278),ISBLANK(HA268)),"",(GZ278-GZ277)*HA268)</f>
        <v/>
      </c>
      <c r="HB278" s="296">
        <f>HB268</f>
        <v>5</v>
      </c>
      <c r="HC278" s="296" t="str">
        <f t="shared" ca="1" si="465"/>
        <v/>
      </c>
      <c r="HD278" s="296"/>
      <c r="HE278" s="296"/>
      <c r="HF278" s="296"/>
      <c r="HG278" s="296"/>
      <c r="HH278" s="296" t="str">
        <f>IF(OR(ISBLANK(HG278),ISBLANK(HH268)),"",(HG278-HG277)*HH268)</f>
        <v/>
      </c>
      <c r="HI278" s="296">
        <f>HI268</f>
        <v>2</v>
      </c>
      <c r="HJ278" s="296" t="str">
        <f t="shared" ca="1" si="466"/>
        <v/>
      </c>
      <c r="HK278" s="296"/>
      <c r="HL278" s="296"/>
      <c r="HM278" s="296">
        <f>HM268</f>
        <v>2</v>
      </c>
      <c r="HN278" s="296" t="str">
        <f t="shared" ca="1" si="467"/>
        <v/>
      </c>
      <c r="HO278" s="296"/>
      <c r="HP278" s="296"/>
      <c r="HQ278" s="296">
        <f>HQ268</f>
        <v>2</v>
      </c>
      <c r="HR278" s="296" t="str">
        <f t="shared" ca="1" si="468"/>
        <v/>
      </c>
      <c r="HS278" s="296"/>
      <c r="HT278" s="296"/>
      <c r="HU278" s="296">
        <f>HU268</f>
        <v>2</v>
      </c>
      <c r="HV278" s="296" t="str">
        <f t="shared" ca="1" si="469"/>
        <v/>
      </c>
      <c r="HW278" s="296"/>
      <c r="HX278" s="296"/>
      <c r="HY278" s="296">
        <f>HY268</f>
        <v>4</v>
      </c>
      <c r="HZ278" s="296" t="str">
        <f t="shared" ca="1" si="470"/>
        <v/>
      </c>
      <c r="IA278" s="296"/>
      <c r="IB278" s="296"/>
      <c r="IC278" s="296"/>
      <c r="ID278" s="296" t="str">
        <f>IF(OR(ISBLANK(IC278),ISBLANK(ID268)),"",(IC278-IC277)*ID268)</f>
        <v/>
      </c>
      <c r="IE278" s="296">
        <f>IE268</f>
        <v>4</v>
      </c>
      <c r="IF278" s="296" t="str">
        <f t="shared" ca="1" si="471"/>
        <v/>
      </c>
      <c r="IG278" s="296"/>
      <c r="IH278" s="296"/>
      <c r="II278" s="296"/>
      <c r="IJ278" s="296" t="str">
        <f>IF(OR(ISBLANK(II278),ISBLANK(IJ268)),"",(II278-II277)*IJ268)</f>
        <v/>
      </c>
      <c r="IK278" s="296">
        <f>IK268</f>
        <v>4</v>
      </c>
      <c r="IL278" s="296" t="str">
        <f t="shared" ca="1" si="472"/>
        <v/>
      </c>
      <c r="IM278" s="296"/>
      <c r="IN278" s="296"/>
      <c r="IO278" s="296"/>
      <c r="IP278" s="296" t="str">
        <f>IF(OR(ISBLANK(IO278),ISBLANK(IP268)),"",(IO278-IO277)*IP268)</f>
        <v/>
      </c>
      <c r="IQ278" s="296">
        <f>IQ268</f>
        <v>4</v>
      </c>
      <c r="IR278" s="296" t="str">
        <f t="shared" ca="1" si="473"/>
        <v/>
      </c>
      <c r="IS278" s="296"/>
      <c r="IT278" s="296"/>
      <c r="IU278" s="296"/>
      <c r="IV278" s="296" t="str">
        <f>IF(OR(ISBLANK(IU278),ISBLANK(IV268)),"",(IU278-IU277)*IV268)</f>
        <v/>
      </c>
    </row>
    <row r="279" spans="2:256" ht="15.75" thickBot="1" x14ac:dyDescent="0.3">
      <c r="B279" s="108" t="s">
        <v>75</v>
      </c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47"/>
      <c r="AN279" s="147"/>
      <c r="AO279" s="147"/>
      <c r="AP279" s="147"/>
      <c r="AQ279" s="147"/>
      <c r="AR279" s="147"/>
      <c r="AS279" s="147"/>
      <c r="AT279" s="147"/>
      <c r="AU279" s="147"/>
      <c r="AV279" s="147"/>
      <c r="AW279" s="147"/>
      <c r="AX279" s="147"/>
      <c r="AY279" s="147"/>
      <c r="AZ279" s="147"/>
      <c r="BA279" s="147"/>
      <c r="BB279" s="147"/>
      <c r="BC279" s="147"/>
      <c r="BD279" s="147"/>
      <c r="BE279" s="147"/>
      <c r="BF279" s="147"/>
      <c r="BG279" s="147"/>
      <c r="BH279" s="147"/>
      <c r="BI279" s="147"/>
      <c r="BJ279" s="147"/>
      <c r="BK279" s="147"/>
      <c r="BL279" s="147"/>
      <c r="BM279" s="147"/>
      <c r="BN279" s="147"/>
      <c r="BO279" s="147"/>
      <c r="BP279" s="147"/>
      <c r="BQ279" s="147"/>
      <c r="BR279" s="147"/>
      <c r="BS279" s="147"/>
      <c r="BT279" s="147"/>
      <c r="BU279" s="147"/>
      <c r="BV279" s="147"/>
      <c r="BW279" s="147"/>
      <c r="BX279" s="147"/>
      <c r="BY279" s="147"/>
      <c r="BZ279" s="147"/>
      <c r="CA279" s="147"/>
      <c r="CB279" s="147"/>
      <c r="CC279" s="147"/>
      <c r="CD279" s="147"/>
      <c r="CE279" s="147"/>
      <c r="CF279" s="147"/>
      <c r="CG279" s="147"/>
      <c r="CH279" s="147"/>
      <c r="CI279" s="147"/>
      <c r="CJ279" s="147"/>
      <c r="CK279" s="147"/>
      <c r="CL279" s="147"/>
      <c r="CM279" s="147"/>
      <c r="CN279" s="147"/>
      <c r="CO279" s="147"/>
      <c r="CP279" s="147"/>
      <c r="CQ279" s="147"/>
      <c r="CR279" s="147"/>
      <c r="CS279" s="147"/>
      <c r="CT279" s="147"/>
      <c r="CU279" s="147"/>
      <c r="CV279" s="147"/>
      <c r="CW279" s="147"/>
      <c r="CX279" s="147"/>
      <c r="CY279" s="147"/>
      <c r="CZ279" s="147"/>
      <c r="DA279" s="147"/>
      <c r="DB279" s="147"/>
      <c r="DC279" s="147"/>
      <c r="DD279" s="147"/>
      <c r="DE279" s="147"/>
      <c r="DF279" s="147"/>
      <c r="DG279" s="147"/>
      <c r="DH279" s="147"/>
      <c r="DI279" s="147"/>
      <c r="DJ279" s="147"/>
      <c r="DK279" s="147"/>
      <c r="DL279" s="147"/>
      <c r="DM279" s="147"/>
      <c r="DN279" s="147"/>
      <c r="DO279" s="147"/>
      <c r="DP279" s="147"/>
      <c r="DQ279" s="147"/>
      <c r="DR279" s="147"/>
      <c r="DS279" s="147"/>
      <c r="DT279" s="147"/>
      <c r="DU279" s="147"/>
      <c r="DV279" s="147"/>
      <c r="DW279" s="147"/>
      <c r="DX279" s="147"/>
      <c r="DY279" s="147"/>
      <c r="DZ279" s="147"/>
      <c r="EA279" s="147"/>
      <c r="EB279" s="147"/>
      <c r="EC279" s="147"/>
      <c r="ED279" s="147"/>
      <c r="EE279" s="147"/>
      <c r="EF279" s="147"/>
      <c r="EG279" s="147"/>
      <c r="EH279" s="147"/>
      <c r="EI279" s="147"/>
      <c r="EJ279" s="147"/>
      <c r="EK279" s="147"/>
      <c r="EL279" s="147"/>
      <c r="EM279" s="147"/>
      <c r="EN279" s="147"/>
      <c r="EO279" s="147"/>
      <c r="EP279" s="147"/>
      <c r="EQ279" s="147"/>
      <c r="ER279" s="147"/>
      <c r="ES279" s="147"/>
      <c r="ET279" s="147"/>
      <c r="EU279" s="147"/>
      <c r="EV279" s="147"/>
      <c r="EW279" s="147"/>
      <c r="EX279" s="147"/>
      <c r="EY279" s="147"/>
      <c r="EZ279" s="147"/>
      <c r="FA279" s="147"/>
      <c r="FB279" s="147"/>
      <c r="FC279" s="147"/>
      <c r="FD279" s="147"/>
      <c r="FE279" s="147"/>
      <c r="FF279" s="147"/>
      <c r="FG279" s="147"/>
      <c r="FH279" s="147"/>
      <c r="FI279" s="147"/>
      <c r="FJ279" s="147"/>
      <c r="FK279" s="147"/>
      <c r="FL279" s="147"/>
      <c r="FM279" s="147"/>
      <c r="FN279" s="147"/>
      <c r="FO279" s="147"/>
      <c r="FP279" s="147"/>
      <c r="FQ279" s="147"/>
      <c r="FR279" s="147"/>
      <c r="FS279" s="147"/>
      <c r="FT279" s="147"/>
      <c r="FU279" s="147"/>
      <c r="FV279" s="147"/>
      <c r="FW279" s="147"/>
      <c r="FX279" s="147"/>
      <c r="FY279" s="147"/>
      <c r="FZ279" s="147"/>
      <c r="GA279" s="147"/>
      <c r="GB279" s="147"/>
      <c r="GC279" s="147"/>
      <c r="GD279" s="147"/>
      <c r="GE279" s="147"/>
      <c r="GF279" s="147"/>
      <c r="GG279" s="147"/>
      <c r="GH279" s="147"/>
      <c r="GI279" s="147"/>
      <c r="GJ279" s="147"/>
      <c r="GK279" s="147"/>
      <c r="GL279" s="147"/>
      <c r="GM279" s="147"/>
      <c r="GN279" s="147"/>
      <c r="GO279" s="147"/>
      <c r="GP279" s="147"/>
      <c r="GQ279" s="147"/>
      <c r="GR279" s="147"/>
      <c r="GS279" s="147"/>
      <c r="GT279" s="147"/>
      <c r="GU279" s="147"/>
      <c r="GV279" s="147"/>
      <c r="GW279" s="147"/>
      <c r="GX279" s="147"/>
      <c r="GY279" s="147"/>
      <c r="GZ279" s="147"/>
      <c r="HA279" s="147"/>
      <c r="HB279" s="147"/>
      <c r="HC279" s="147"/>
      <c r="HD279" s="147"/>
      <c r="HE279" s="147"/>
      <c r="HF279" s="147"/>
      <c r="HG279" s="147"/>
      <c r="HH279" s="147"/>
      <c r="HI279" s="147"/>
      <c r="HJ279" s="147"/>
      <c r="HK279" s="147"/>
      <c r="HL279" s="147"/>
      <c r="HM279" s="147"/>
      <c r="HN279" s="147"/>
      <c r="HO279" s="147"/>
      <c r="HP279" s="147"/>
      <c r="HQ279" s="147"/>
      <c r="HR279" s="147"/>
      <c r="HS279" s="147"/>
      <c r="HT279" s="147"/>
      <c r="HU279" s="147"/>
      <c r="HV279" s="147"/>
      <c r="HW279" s="147"/>
      <c r="HX279" s="147"/>
      <c r="HY279" s="147"/>
      <c r="HZ279" s="147"/>
      <c r="IA279" s="147"/>
      <c r="IB279" s="147"/>
      <c r="IC279" s="147"/>
      <c r="ID279" s="147"/>
      <c r="IE279" s="147"/>
      <c r="IF279" s="147"/>
      <c r="IG279" s="147"/>
      <c r="IH279" s="147"/>
      <c r="II279" s="147"/>
      <c r="IJ279" s="147"/>
      <c r="IK279" s="147"/>
      <c r="IL279" s="147"/>
      <c r="IM279" s="147"/>
      <c r="IN279" s="147"/>
      <c r="IO279" s="147"/>
      <c r="IP279" s="147"/>
      <c r="IQ279" s="147"/>
      <c r="IR279" s="147"/>
      <c r="IS279" s="147"/>
      <c r="IT279" s="147"/>
      <c r="IU279" s="147"/>
      <c r="IV279" s="147"/>
    </row>
    <row r="280" spans="2:256" x14ac:dyDescent="0.25">
      <c r="B280" s="20">
        <v>11</v>
      </c>
      <c r="C280" s="252">
        <f>C268</f>
        <v>3</v>
      </c>
      <c r="D280" s="252" t="str">
        <f t="shared" ca="1" si="423"/>
        <v/>
      </c>
      <c r="E280" s="252"/>
      <c r="F280" s="252"/>
      <c r="G280" s="252" t="str">
        <f t="shared" ca="1" si="424"/>
        <v/>
      </c>
      <c r="H280" s="252">
        <f>H268</f>
        <v>3</v>
      </c>
      <c r="I280" s="252" t="str">
        <f t="shared" ca="1" si="425"/>
        <v/>
      </c>
      <c r="J280" s="252"/>
      <c r="K280" s="252"/>
      <c r="L280" s="252" t="str">
        <f t="shared" ref="L280:L289" ca="1" si="474">IFERROR(BY409+D151+BO409+BE409+BM366+CI409+AU409+AJ409+FC366+T366+Z409+HQ452+HG452+AV151+GX366+GW452+GM452+GC452+DE409-CR495-CW495-U409,"")</f>
        <v/>
      </c>
      <c r="M280" s="252">
        <f>M268</f>
        <v>3</v>
      </c>
      <c r="N280" s="252" t="str">
        <f t="shared" ca="1" si="427"/>
        <v/>
      </c>
      <c r="O280" s="252"/>
      <c r="P280" s="252"/>
      <c r="Q280" s="252"/>
      <c r="R280" s="252">
        <f>R268</f>
        <v>3</v>
      </c>
      <c r="S280" s="252" t="str">
        <f t="shared" ca="1" si="428"/>
        <v/>
      </c>
      <c r="T280" s="252"/>
      <c r="U280" s="252"/>
      <c r="V280" s="252" t="str">
        <f t="shared" ca="1" si="429"/>
        <v/>
      </c>
      <c r="W280" s="252">
        <f>W268</f>
        <v>3</v>
      </c>
      <c r="X280" s="252" t="str">
        <f t="shared" ca="1" si="430"/>
        <v/>
      </c>
      <c r="Y280" s="252"/>
      <c r="Z280" s="252"/>
      <c r="AA280" s="252" t="str">
        <f t="shared" ca="1" si="431"/>
        <v/>
      </c>
      <c r="AB280" s="252">
        <f>AB268</f>
        <v>1</v>
      </c>
      <c r="AC280" s="252" t="str">
        <f t="shared" ca="1" si="432"/>
        <v/>
      </c>
      <c r="AD280" s="252" t="str">
        <f t="shared" si="433"/>
        <v/>
      </c>
      <c r="AE280" s="252"/>
      <c r="AF280" s="252"/>
      <c r="AG280" s="252">
        <f>AG268</f>
        <v>4</v>
      </c>
      <c r="AH280" s="252" t="str">
        <f t="shared" ca="1" si="434"/>
        <v/>
      </c>
      <c r="AI280" s="252"/>
      <c r="AJ280" s="252"/>
      <c r="AK280" s="252"/>
      <c r="AL280" s="252" t="str">
        <f>IF(OR(ISBLANK(AK280),ISBLANK(AL268)),"",(AK280-AK279)*AL268)</f>
        <v/>
      </c>
      <c r="AM280" s="99">
        <f>AM268</f>
        <v>4</v>
      </c>
      <c r="AN280" s="99" t="str">
        <f t="shared" ca="1" si="435"/>
        <v/>
      </c>
      <c r="AO280" s="99"/>
      <c r="AP280" s="99"/>
      <c r="AQ280" s="99"/>
      <c r="AR280" s="99" t="str">
        <f>IF(OR(ISBLANK(AQ280),ISBLANK(AR268)),"",(AQ280-AQ279)*AR268)</f>
        <v/>
      </c>
      <c r="AS280" s="99">
        <f>AS268</f>
        <v>4</v>
      </c>
      <c r="AT280" s="99" t="str">
        <f t="shared" ca="1" si="436"/>
        <v/>
      </c>
      <c r="AU280" s="99"/>
      <c r="AV280" s="99"/>
      <c r="AW280" s="99"/>
      <c r="AX280" s="99" t="str">
        <f>IF(OR(ISBLANK(AW280),ISBLANK(AX268)),"",(AW280-AW279)*AX268)</f>
        <v/>
      </c>
      <c r="AY280" s="99">
        <f>AY268</f>
        <v>5</v>
      </c>
      <c r="AZ280" s="99" t="str">
        <f t="shared" ca="1" si="437"/>
        <v/>
      </c>
      <c r="BA280" s="99"/>
      <c r="BB280" s="99"/>
      <c r="BC280" s="99"/>
      <c r="BD280" s="99"/>
      <c r="BE280" s="99" t="str">
        <f>IF(OR(ISBLANK(BD280),ISBLANK(BE268)),"",(BD280-BD279)*BE268)</f>
        <v/>
      </c>
      <c r="BF280" s="99">
        <f>BF268</f>
        <v>5</v>
      </c>
      <c r="BG280" s="99" t="str">
        <f t="shared" ca="1" si="438"/>
        <v/>
      </c>
      <c r="BH280" s="99"/>
      <c r="BI280" s="99"/>
      <c r="BJ280" s="99"/>
      <c r="BK280" s="99"/>
      <c r="BL280" s="99" t="str">
        <f>IF(OR(ISBLANK(BK280),ISBLANK(BL268)),"",(BK280-BK279)*BL268)</f>
        <v/>
      </c>
      <c r="BM280" s="99">
        <f>BM268</f>
        <v>5</v>
      </c>
      <c r="BN280" s="99" t="str">
        <f t="shared" ca="1" si="439"/>
        <v/>
      </c>
      <c r="BO280" s="99"/>
      <c r="BP280" s="99"/>
      <c r="BQ280" s="99"/>
      <c r="BR280" s="99"/>
      <c r="BS280" s="99" t="str">
        <f>IF(OR(ISBLANK(BR280),ISBLANK(BS268)),"",(BR280-BR279)*BS268)</f>
        <v/>
      </c>
      <c r="BT280" s="294">
        <f>BT268</f>
        <v>5</v>
      </c>
      <c r="BU280" s="294" t="str">
        <f t="shared" ca="1" si="440"/>
        <v/>
      </c>
      <c r="BV280" s="294"/>
      <c r="BW280" s="294"/>
      <c r="BX280" s="294"/>
      <c r="BY280" s="294"/>
      <c r="BZ280" s="294" t="str">
        <f>IF(OR(ISBLANK(BY280),ISBLANK(BZ268)),"",(BY280-BY279)*BZ268)</f>
        <v/>
      </c>
      <c r="CA280" s="99">
        <f>CA268</f>
        <v>5</v>
      </c>
      <c r="CB280" s="99" t="str">
        <f t="shared" ca="1" si="441"/>
        <v/>
      </c>
      <c r="CC280" s="99"/>
      <c r="CD280" s="99"/>
      <c r="CE280" s="99"/>
      <c r="CF280" s="99"/>
      <c r="CG280" s="99" t="str">
        <f>IF(OR(ISBLANK(CF280),ISBLANK(CG268)),"",(CF280-CF279)*CG268)</f>
        <v/>
      </c>
      <c r="CH280" s="99">
        <f>CH268</f>
        <v>5</v>
      </c>
      <c r="CI280" s="99" t="str">
        <f t="shared" ca="1" si="442"/>
        <v/>
      </c>
      <c r="CJ280" s="99"/>
      <c r="CK280" s="99"/>
      <c r="CL280" s="99"/>
      <c r="CM280" s="99"/>
      <c r="CN280" s="99" t="str">
        <f>IF(OR(ISBLANK(CM280),ISBLANK(CN268)),"",(CM280-CM279)*CN268)</f>
        <v/>
      </c>
      <c r="CO280" s="99">
        <f>CO268</f>
        <v>5</v>
      </c>
      <c r="CP280" s="99" t="str">
        <f t="shared" ca="1" si="443"/>
        <v/>
      </c>
      <c r="CQ280" s="99"/>
      <c r="CR280" s="99"/>
      <c r="CS280" s="99"/>
      <c r="CT280" s="99"/>
      <c r="CU280" s="99" t="str">
        <f>IF(OR(ISBLANK(CT280),ISBLANK(CU268)),"",(CT280-CT279)*CU268)</f>
        <v/>
      </c>
      <c r="CV280" s="99">
        <f>CV268</f>
        <v>5</v>
      </c>
      <c r="CW280" s="99" t="str">
        <f t="shared" ca="1" si="444"/>
        <v/>
      </c>
      <c r="CX280" s="99"/>
      <c r="CY280" s="99"/>
      <c r="CZ280" s="99"/>
      <c r="DA280" s="99"/>
      <c r="DB280" s="99" t="str">
        <f>IF(OR(ISBLANK(DA280),ISBLANK(DB268)),"",(DA280-DA279)*DB268)</f>
        <v/>
      </c>
      <c r="DC280" s="99">
        <f>DC268</f>
        <v>5</v>
      </c>
      <c r="DD280" s="99" t="str">
        <f t="shared" ca="1" si="445"/>
        <v/>
      </c>
      <c r="DE280" s="99"/>
      <c r="DF280" s="99"/>
      <c r="DG280" s="99"/>
      <c r="DH280" s="99"/>
      <c r="DI280" s="99" t="str">
        <f>IF(OR(ISBLANK(DH280),ISBLANK(DI268)),"",(DH280-DH279)*DI268)</f>
        <v/>
      </c>
      <c r="DJ280" s="294">
        <f>DJ268</f>
        <v>4</v>
      </c>
      <c r="DK280" s="294" t="str">
        <f t="shared" ca="1" si="446"/>
        <v/>
      </c>
      <c r="DL280" s="294"/>
      <c r="DM280" s="294"/>
      <c r="DN280" s="294" t="str">
        <f t="shared" ref="DN280:DN289" ca="1" si="475">DQ280</f>
        <v/>
      </c>
      <c r="DO280" s="294"/>
      <c r="DP280" s="294">
        <f>DP268</f>
        <v>1</v>
      </c>
      <c r="DQ280" s="294" t="str">
        <f t="shared" ca="1" si="448"/>
        <v/>
      </c>
      <c r="DR280" s="294" t="str">
        <f t="shared" si="449"/>
        <v/>
      </c>
      <c r="DS280" s="294"/>
      <c r="DT280" s="294"/>
      <c r="DU280" s="99">
        <f>DU268</f>
        <v>3</v>
      </c>
      <c r="DV280" s="99" t="str">
        <f t="shared" ca="1" si="450"/>
        <v/>
      </c>
      <c r="DW280" s="99"/>
      <c r="DX280" s="99"/>
      <c r="DY280" s="99"/>
      <c r="DZ280" s="294">
        <f>DZ268</f>
        <v>3</v>
      </c>
      <c r="EA280" s="294" t="str">
        <f t="shared" ca="1" si="451"/>
        <v/>
      </c>
      <c r="EB280" s="294"/>
      <c r="EC280" s="294"/>
      <c r="ED280" s="294"/>
      <c r="EE280" s="99">
        <f>EE268</f>
        <v>3</v>
      </c>
      <c r="EF280" s="99" t="str">
        <f t="shared" ca="1" si="452"/>
        <v/>
      </c>
      <c r="EG280" s="99"/>
      <c r="EH280" s="99"/>
      <c r="EI280" s="99"/>
      <c r="EJ280" s="99">
        <f>EJ268</f>
        <v>2</v>
      </c>
      <c r="EK280" s="99" t="str">
        <f t="shared" ca="1" si="453"/>
        <v/>
      </c>
      <c r="EL280" s="99"/>
      <c r="EM280" s="99"/>
      <c r="EN280" s="99"/>
      <c r="EO280" s="99">
        <f>EO268</f>
        <v>3</v>
      </c>
      <c r="EP280" s="99" t="str">
        <f t="shared" ca="1" si="454"/>
        <v/>
      </c>
      <c r="EQ280" s="99"/>
      <c r="ER280" s="99"/>
      <c r="ES280" s="99"/>
      <c r="ET280" s="294">
        <f>ET268</f>
        <v>3</v>
      </c>
      <c r="EU280" s="294" t="str">
        <f t="shared" ca="1" si="455"/>
        <v/>
      </c>
      <c r="EV280" s="294"/>
      <c r="EW280" s="294"/>
      <c r="EX280" s="294"/>
      <c r="EY280" s="99">
        <f>EY268</f>
        <v>3</v>
      </c>
      <c r="EZ280" s="99" t="str">
        <f t="shared" ca="1" si="456"/>
        <v/>
      </c>
      <c r="FA280" s="99"/>
      <c r="FB280" s="99"/>
      <c r="FC280" s="99"/>
      <c r="FD280" s="99">
        <f>FD268</f>
        <v>3</v>
      </c>
      <c r="FE280" s="99" t="str">
        <f t="shared" ca="1" si="457"/>
        <v/>
      </c>
      <c r="FF280" s="99"/>
      <c r="FG280" s="99"/>
      <c r="FH280" s="99"/>
      <c r="FI280" s="294">
        <f>FI268</f>
        <v>3</v>
      </c>
      <c r="FJ280" s="294" t="str">
        <f t="shared" ca="1" si="458"/>
        <v/>
      </c>
      <c r="FK280" s="294"/>
      <c r="FL280" s="294"/>
      <c r="FM280" s="294"/>
      <c r="FN280" s="99">
        <f>FN268</f>
        <v>3</v>
      </c>
      <c r="FO280" s="99" t="str">
        <f t="shared" ca="1" si="459"/>
        <v/>
      </c>
      <c r="FP280" s="99"/>
      <c r="FQ280" s="99"/>
      <c r="FR280" s="99"/>
      <c r="FS280" s="294">
        <f>FS268</f>
        <v>5</v>
      </c>
      <c r="FT280" s="294" t="str">
        <f t="shared" ca="1" si="460"/>
        <v/>
      </c>
      <c r="FU280" s="294"/>
      <c r="FV280" s="294"/>
      <c r="FW280" s="294"/>
      <c r="FX280" s="294" t="str">
        <f>IF(OR(ISBLANK(FW280),ISBLANK(FX268)),"",(FW280-FW279)*FX268)</f>
        <v/>
      </c>
      <c r="FY280" s="294"/>
      <c r="FZ280" s="294">
        <f>FZ268</f>
        <v>5</v>
      </c>
      <c r="GA280" s="294" t="str">
        <f t="shared" ca="1" si="461"/>
        <v/>
      </c>
      <c r="GB280" s="294"/>
      <c r="GC280" s="294"/>
      <c r="GD280" s="294"/>
      <c r="GE280" s="294" t="str">
        <f>IF(OR(ISBLANK(GD280),ISBLANK(GE268)),"",(GD280-GD279)*GE268)</f>
        <v/>
      </c>
      <c r="GF280" s="294"/>
      <c r="GG280" s="99">
        <f>GG268</f>
        <v>5</v>
      </c>
      <c r="GH280" s="99" t="str">
        <f t="shared" ca="1" si="462"/>
        <v/>
      </c>
      <c r="GI280" s="99"/>
      <c r="GJ280" s="99"/>
      <c r="GK280" s="99"/>
      <c r="GL280" s="99"/>
      <c r="GM280" s="99" t="str">
        <f>IF(OR(ISBLANK(GL280),ISBLANK(GM268)),"",(GL280-GL279)*GM268)</f>
        <v/>
      </c>
      <c r="GN280" s="99">
        <f>GN268</f>
        <v>5</v>
      </c>
      <c r="GO280" s="99" t="str">
        <f t="shared" ca="1" si="463"/>
        <v/>
      </c>
      <c r="GP280" s="99"/>
      <c r="GQ280" s="99"/>
      <c r="GR280" s="99"/>
      <c r="GS280" s="99"/>
      <c r="GT280" s="99" t="str">
        <f>IF(OR(ISBLANK(GS280),ISBLANK(GT268)),"",(GS280-GS279)*GT268)</f>
        <v/>
      </c>
      <c r="GU280" s="99">
        <f>GU268</f>
        <v>5</v>
      </c>
      <c r="GV280" s="99" t="str">
        <f t="shared" ca="1" si="464"/>
        <v/>
      </c>
      <c r="GW280" s="99"/>
      <c r="GX280" s="99"/>
      <c r="GY280" s="99"/>
      <c r="GZ280" s="99"/>
      <c r="HA280" s="99" t="str">
        <f>IF(OR(ISBLANK(GZ280),ISBLANK(HA268)),"",(GZ280-GZ279)*HA268)</f>
        <v/>
      </c>
      <c r="HB280" s="99">
        <f>HB268</f>
        <v>5</v>
      </c>
      <c r="HC280" s="99" t="str">
        <f t="shared" ca="1" si="465"/>
        <v/>
      </c>
      <c r="HD280" s="99"/>
      <c r="HE280" s="99"/>
      <c r="HF280" s="99"/>
      <c r="HG280" s="99"/>
      <c r="HH280" s="99" t="str">
        <f>IF(OR(ISBLANK(HG280),ISBLANK(HH268)),"",(HG280-HG279)*HH268)</f>
        <v/>
      </c>
      <c r="HI280" s="99">
        <f>HI268</f>
        <v>2</v>
      </c>
      <c r="HJ280" s="99" t="str">
        <f t="shared" ca="1" si="466"/>
        <v/>
      </c>
      <c r="HK280" s="99"/>
      <c r="HL280" s="99"/>
      <c r="HM280" s="99">
        <f>HM268</f>
        <v>2</v>
      </c>
      <c r="HN280" s="99" t="str">
        <f t="shared" ca="1" si="467"/>
        <v/>
      </c>
      <c r="HO280" s="99"/>
      <c r="HP280" s="99"/>
      <c r="HQ280" s="99">
        <f>HQ268</f>
        <v>2</v>
      </c>
      <c r="HR280" s="99" t="str">
        <f t="shared" ca="1" si="468"/>
        <v/>
      </c>
      <c r="HS280" s="99"/>
      <c r="HT280" s="99"/>
      <c r="HU280" s="99">
        <f>HU268</f>
        <v>2</v>
      </c>
      <c r="HV280" s="99" t="str">
        <f t="shared" ca="1" si="469"/>
        <v/>
      </c>
      <c r="HW280" s="99"/>
      <c r="HX280" s="99"/>
      <c r="HY280" s="99">
        <f>HY268</f>
        <v>4</v>
      </c>
      <c r="HZ280" s="99" t="str">
        <f t="shared" ca="1" si="470"/>
        <v/>
      </c>
      <c r="IA280" s="99"/>
      <c r="IB280" s="99"/>
      <c r="IC280" s="99"/>
      <c r="ID280" s="99" t="str">
        <f>IF(OR(ISBLANK(IC280),ISBLANK(ID268)),"",(IC280-IC279)*ID268)</f>
        <v/>
      </c>
      <c r="IE280" s="99">
        <f>IE268</f>
        <v>4</v>
      </c>
      <c r="IF280" s="99" t="str">
        <f t="shared" ca="1" si="471"/>
        <v/>
      </c>
      <c r="IG280" s="99"/>
      <c r="IH280" s="99"/>
      <c r="II280" s="99"/>
      <c r="IJ280" s="99" t="str">
        <f>IF(OR(ISBLANK(II280),ISBLANK(IJ268)),"",(II280-II279)*IJ268)</f>
        <v/>
      </c>
      <c r="IK280" s="99">
        <f>IK268</f>
        <v>4</v>
      </c>
      <c r="IL280" s="99" t="str">
        <f t="shared" ca="1" si="472"/>
        <v/>
      </c>
      <c r="IM280" s="99"/>
      <c r="IN280" s="99"/>
      <c r="IO280" s="99"/>
      <c r="IP280" s="99" t="str">
        <f>IF(OR(ISBLANK(IO280),ISBLANK(IP268)),"",(IO280-IO279)*IP268)</f>
        <v/>
      </c>
      <c r="IQ280" s="99">
        <f>IQ268</f>
        <v>4</v>
      </c>
      <c r="IR280" s="99" t="str">
        <f t="shared" ca="1" si="473"/>
        <v/>
      </c>
      <c r="IS280" s="99"/>
      <c r="IT280" s="99"/>
      <c r="IU280" s="99"/>
      <c r="IV280" s="99" t="str">
        <f>IF(OR(ISBLANK(IU280),ISBLANK(IV268)),"",(IU280-IU279)*IV268)</f>
        <v/>
      </c>
    </row>
    <row r="281" spans="2:256" x14ac:dyDescent="0.25">
      <c r="B281" s="252">
        <v>12</v>
      </c>
      <c r="C281" s="252">
        <f>C268</f>
        <v>3</v>
      </c>
      <c r="D281" s="252" t="str">
        <f t="shared" ca="1" si="423"/>
        <v/>
      </c>
      <c r="E281" s="252"/>
      <c r="F281" s="252"/>
      <c r="G281" s="252" t="str">
        <f t="shared" ca="1" si="424"/>
        <v/>
      </c>
      <c r="H281" s="252">
        <f>H268</f>
        <v>3</v>
      </c>
      <c r="I281" s="252" t="str">
        <f t="shared" ca="1" si="425"/>
        <v/>
      </c>
      <c r="J281" s="252"/>
      <c r="K281" s="252"/>
      <c r="L281" s="252" t="str">
        <f t="shared" ca="1" si="474"/>
        <v/>
      </c>
      <c r="M281" s="252">
        <f>M268</f>
        <v>3</v>
      </c>
      <c r="N281" s="252" t="str">
        <f t="shared" ca="1" si="427"/>
        <v/>
      </c>
      <c r="O281" s="252"/>
      <c r="P281" s="252"/>
      <c r="Q281" s="252"/>
      <c r="R281" s="252">
        <f>R268</f>
        <v>3</v>
      </c>
      <c r="S281" s="252" t="str">
        <f t="shared" ca="1" si="428"/>
        <v/>
      </c>
      <c r="T281" s="252"/>
      <c r="U281" s="252"/>
      <c r="V281" s="252" t="str">
        <f t="shared" ca="1" si="429"/>
        <v/>
      </c>
      <c r="W281" s="252">
        <f>W268</f>
        <v>3</v>
      </c>
      <c r="X281" s="252" t="str">
        <f t="shared" ca="1" si="430"/>
        <v/>
      </c>
      <c r="Y281" s="252"/>
      <c r="Z281" s="252"/>
      <c r="AA281" s="252" t="str">
        <f t="shared" ca="1" si="431"/>
        <v/>
      </c>
      <c r="AB281" s="252">
        <f>AB268</f>
        <v>1</v>
      </c>
      <c r="AC281" s="252" t="str">
        <f t="shared" ca="1" si="432"/>
        <v/>
      </c>
      <c r="AD281" s="252" t="str">
        <f t="shared" si="433"/>
        <v/>
      </c>
      <c r="AE281" s="252"/>
      <c r="AF281" s="252"/>
      <c r="AG281" s="252">
        <f>AG268</f>
        <v>4</v>
      </c>
      <c r="AH281" s="252" t="str">
        <f t="shared" ca="1" si="434"/>
        <v/>
      </c>
      <c r="AI281" s="252"/>
      <c r="AJ281" s="252"/>
      <c r="AK281" s="252"/>
      <c r="AL281" s="252" t="str">
        <f>IF(OR(ISBLANK(AK281),ISBLANK(AL268)),"",(AK281-AK280)*AL268)</f>
        <v/>
      </c>
      <c r="AM281" s="294">
        <f>AM268</f>
        <v>4</v>
      </c>
      <c r="AN281" s="294" t="str">
        <f t="shared" ca="1" si="435"/>
        <v/>
      </c>
      <c r="AO281" s="294"/>
      <c r="AP281" s="294"/>
      <c r="AQ281" s="294"/>
      <c r="AR281" s="294" t="str">
        <f>IF(OR(ISBLANK(AQ281),ISBLANK(AR268)),"",(AQ281-AQ280)*AR268)</f>
        <v/>
      </c>
      <c r="AS281" s="294">
        <f>AS268</f>
        <v>4</v>
      </c>
      <c r="AT281" s="294" t="str">
        <f t="shared" ca="1" si="436"/>
        <v/>
      </c>
      <c r="AU281" s="294"/>
      <c r="AV281" s="294"/>
      <c r="AW281" s="294"/>
      <c r="AX281" s="294" t="str">
        <f>IF(OR(ISBLANK(AW281),ISBLANK(AX268)),"",(AW281-AW280)*AX268)</f>
        <v/>
      </c>
      <c r="AY281" s="294">
        <f>AY268</f>
        <v>5</v>
      </c>
      <c r="AZ281" s="294" t="str">
        <f t="shared" ca="1" si="437"/>
        <v/>
      </c>
      <c r="BA281" s="294"/>
      <c r="BB281" s="294"/>
      <c r="BC281" s="294"/>
      <c r="BD281" s="294"/>
      <c r="BE281" s="294" t="str">
        <f>IF(OR(ISBLANK(BD281),ISBLANK(BE268)),"",(BD281-BD280)*BE268)</f>
        <v/>
      </c>
      <c r="BF281" s="294">
        <f>BF268</f>
        <v>5</v>
      </c>
      <c r="BG281" s="294" t="str">
        <f t="shared" ca="1" si="438"/>
        <v/>
      </c>
      <c r="BH281" s="294"/>
      <c r="BI281" s="294"/>
      <c r="BJ281" s="294"/>
      <c r="BK281" s="294"/>
      <c r="BL281" s="294" t="str">
        <f>IF(OR(ISBLANK(BK281),ISBLANK(BL268)),"",(BK281-BK280)*BL268)</f>
        <v/>
      </c>
      <c r="BM281" s="294">
        <f>BM268</f>
        <v>5</v>
      </c>
      <c r="BN281" s="294" t="str">
        <f t="shared" ca="1" si="439"/>
        <v/>
      </c>
      <c r="BO281" s="294"/>
      <c r="BP281" s="294"/>
      <c r="BQ281" s="294"/>
      <c r="BR281" s="294"/>
      <c r="BS281" s="294" t="str">
        <f>IF(OR(ISBLANK(BR281),ISBLANK(BS268)),"",(BR281-BR280)*BS268)</f>
        <v/>
      </c>
      <c r="BT281" s="294">
        <f>BT268</f>
        <v>5</v>
      </c>
      <c r="BU281" s="294" t="str">
        <f t="shared" ca="1" si="440"/>
        <v/>
      </c>
      <c r="BV281" s="294"/>
      <c r="BW281" s="294"/>
      <c r="BX281" s="294"/>
      <c r="BY281" s="294"/>
      <c r="BZ281" s="294" t="str">
        <f>IF(OR(ISBLANK(BY281),ISBLANK(BZ268)),"",(BY281-BY280)*BZ268)</f>
        <v/>
      </c>
      <c r="CA281" s="294">
        <f>CA268</f>
        <v>5</v>
      </c>
      <c r="CB281" s="294" t="str">
        <f t="shared" ca="1" si="441"/>
        <v/>
      </c>
      <c r="CC281" s="294"/>
      <c r="CD281" s="294"/>
      <c r="CE281" s="294"/>
      <c r="CF281" s="294"/>
      <c r="CG281" s="294" t="str">
        <f>IF(OR(ISBLANK(CF281),ISBLANK(CG268)),"",(CF281-CF280)*CG268)</f>
        <v/>
      </c>
      <c r="CH281" s="294">
        <f>CH268</f>
        <v>5</v>
      </c>
      <c r="CI281" s="294" t="str">
        <f t="shared" ca="1" si="442"/>
        <v/>
      </c>
      <c r="CJ281" s="294"/>
      <c r="CK281" s="294"/>
      <c r="CL281" s="294"/>
      <c r="CM281" s="294"/>
      <c r="CN281" s="294" t="str">
        <f>IF(OR(ISBLANK(CM281),ISBLANK(CN268)),"",(CM281-CM280)*CN268)</f>
        <v/>
      </c>
      <c r="CO281" s="294">
        <f>CO268</f>
        <v>5</v>
      </c>
      <c r="CP281" s="294" t="str">
        <f t="shared" ca="1" si="443"/>
        <v/>
      </c>
      <c r="CQ281" s="294"/>
      <c r="CR281" s="294"/>
      <c r="CS281" s="294"/>
      <c r="CT281" s="294"/>
      <c r="CU281" s="294" t="str">
        <f>IF(OR(ISBLANK(CT281),ISBLANK(CU268)),"",(CT281-CT280)*CU268)</f>
        <v/>
      </c>
      <c r="CV281" s="294">
        <f>CV268</f>
        <v>5</v>
      </c>
      <c r="CW281" s="294" t="str">
        <f t="shared" ca="1" si="444"/>
        <v/>
      </c>
      <c r="CX281" s="294"/>
      <c r="CY281" s="294"/>
      <c r="CZ281" s="294"/>
      <c r="DA281" s="294"/>
      <c r="DB281" s="294" t="str">
        <f>IF(OR(ISBLANK(DA281),ISBLANK(DB268)),"",(DA281-DA280)*DB268)</f>
        <v/>
      </c>
      <c r="DC281" s="294">
        <f>DC268</f>
        <v>5</v>
      </c>
      <c r="DD281" s="294" t="str">
        <f t="shared" ca="1" si="445"/>
        <v/>
      </c>
      <c r="DE281" s="294"/>
      <c r="DF281" s="294"/>
      <c r="DG281" s="294"/>
      <c r="DH281" s="294"/>
      <c r="DI281" s="294" t="str">
        <f>IF(OR(ISBLANK(DH281),ISBLANK(DI268)),"",(DH281-DH280)*DI268)</f>
        <v/>
      </c>
      <c r="DJ281" s="294">
        <f>DJ268</f>
        <v>4</v>
      </c>
      <c r="DK281" s="294" t="str">
        <f t="shared" ca="1" si="446"/>
        <v/>
      </c>
      <c r="DL281" s="294"/>
      <c r="DM281" s="294"/>
      <c r="DN281" s="294" t="str">
        <f t="shared" ca="1" si="475"/>
        <v/>
      </c>
      <c r="DO281" s="294"/>
      <c r="DP281" s="294">
        <f>DP268</f>
        <v>1</v>
      </c>
      <c r="DQ281" s="294" t="str">
        <f t="shared" ca="1" si="448"/>
        <v/>
      </c>
      <c r="DR281" s="294" t="str">
        <f t="shared" si="449"/>
        <v/>
      </c>
      <c r="DS281" s="294"/>
      <c r="DT281" s="294"/>
      <c r="DU281" s="294">
        <f>DU268</f>
        <v>3</v>
      </c>
      <c r="DV281" s="294" t="str">
        <f t="shared" ca="1" si="450"/>
        <v/>
      </c>
      <c r="DW281" s="294"/>
      <c r="DX281" s="294"/>
      <c r="DY281" s="294"/>
      <c r="DZ281" s="294">
        <f>DZ268</f>
        <v>3</v>
      </c>
      <c r="EA281" s="294" t="str">
        <f t="shared" ca="1" si="451"/>
        <v/>
      </c>
      <c r="EB281" s="294"/>
      <c r="EC281" s="294"/>
      <c r="ED281" s="294"/>
      <c r="EE281" s="294">
        <f>EE268</f>
        <v>3</v>
      </c>
      <c r="EF281" s="294" t="str">
        <f t="shared" ca="1" si="452"/>
        <v/>
      </c>
      <c r="EG281" s="294"/>
      <c r="EH281" s="294"/>
      <c r="EI281" s="294"/>
      <c r="EJ281" s="294">
        <f>EJ268</f>
        <v>2</v>
      </c>
      <c r="EK281" s="294" t="str">
        <f t="shared" ca="1" si="453"/>
        <v/>
      </c>
      <c r="EL281" s="294"/>
      <c r="EM281" s="294"/>
      <c r="EN281" s="294"/>
      <c r="EO281" s="294">
        <f>EO268</f>
        <v>3</v>
      </c>
      <c r="EP281" s="294" t="str">
        <f t="shared" ca="1" si="454"/>
        <v/>
      </c>
      <c r="EQ281" s="294"/>
      <c r="ER281" s="294"/>
      <c r="ES281" s="294"/>
      <c r="ET281" s="294">
        <f>ET268</f>
        <v>3</v>
      </c>
      <c r="EU281" s="294" t="str">
        <f t="shared" ca="1" si="455"/>
        <v/>
      </c>
      <c r="EV281" s="294"/>
      <c r="EW281" s="294"/>
      <c r="EX281" s="294"/>
      <c r="EY281" s="294">
        <f>EY268</f>
        <v>3</v>
      </c>
      <c r="EZ281" s="294" t="str">
        <f t="shared" ca="1" si="456"/>
        <v/>
      </c>
      <c r="FA281" s="294"/>
      <c r="FB281" s="294"/>
      <c r="FC281" s="294"/>
      <c r="FD281" s="294">
        <f>FD268</f>
        <v>3</v>
      </c>
      <c r="FE281" s="294" t="str">
        <f t="shared" ca="1" si="457"/>
        <v/>
      </c>
      <c r="FF281" s="294"/>
      <c r="FG281" s="294"/>
      <c r="FH281" s="294"/>
      <c r="FI281" s="294">
        <f>FI268</f>
        <v>3</v>
      </c>
      <c r="FJ281" s="294" t="str">
        <f t="shared" ca="1" si="458"/>
        <v/>
      </c>
      <c r="FK281" s="294"/>
      <c r="FL281" s="294"/>
      <c r="FM281" s="294"/>
      <c r="FN281" s="294">
        <f>FN268</f>
        <v>3</v>
      </c>
      <c r="FO281" s="294" t="str">
        <f t="shared" ca="1" si="459"/>
        <v/>
      </c>
      <c r="FP281" s="294"/>
      <c r="FQ281" s="294"/>
      <c r="FR281" s="294"/>
      <c r="FS281" s="294">
        <f>FS268</f>
        <v>5</v>
      </c>
      <c r="FT281" s="294" t="str">
        <f t="shared" ca="1" si="460"/>
        <v/>
      </c>
      <c r="FU281" s="294"/>
      <c r="FV281" s="294"/>
      <c r="FW281" s="294"/>
      <c r="FX281" s="294" t="str">
        <f>IF(OR(ISBLANK(FW281),ISBLANK(FX268)),"",(FW281-FW280)*FX268)</f>
        <v/>
      </c>
      <c r="FY281" s="294"/>
      <c r="FZ281" s="294">
        <f>FZ268</f>
        <v>5</v>
      </c>
      <c r="GA281" s="294" t="str">
        <f t="shared" ca="1" si="461"/>
        <v/>
      </c>
      <c r="GB281" s="294"/>
      <c r="GC281" s="294"/>
      <c r="GD281" s="294"/>
      <c r="GE281" s="294" t="str">
        <f>IF(OR(ISBLANK(GD281),ISBLANK(GE268)),"",(GD281-GD280)*GE268)</f>
        <v/>
      </c>
      <c r="GF281" s="294"/>
      <c r="GG281" s="294">
        <f>GG268</f>
        <v>5</v>
      </c>
      <c r="GH281" s="294" t="str">
        <f t="shared" ca="1" si="462"/>
        <v/>
      </c>
      <c r="GI281" s="294"/>
      <c r="GJ281" s="294"/>
      <c r="GK281" s="294"/>
      <c r="GL281" s="294"/>
      <c r="GM281" s="294" t="str">
        <f>IF(OR(ISBLANK(GL281),ISBLANK(GM268)),"",(GL281-GL280)*GM268)</f>
        <v/>
      </c>
      <c r="GN281" s="294">
        <f>GN268</f>
        <v>5</v>
      </c>
      <c r="GO281" s="294" t="str">
        <f t="shared" ca="1" si="463"/>
        <v/>
      </c>
      <c r="GP281" s="294"/>
      <c r="GQ281" s="294"/>
      <c r="GR281" s="294"/>
      <c r="GS281" s="294"/>
      <c r="GT281" s="294" t="str">
        <f>IF(OR(ISBLANK(GS281),ISBLANK(GT268)),"",(GS281-GS280)*GT268)</f>
        <v/>
      </c>
      <c r="GU281" s="294">
        <f>GU268</f>
        <v>5</v>
      </c>
      <c r="GV281" s="294" t="str">
        <f t="shared" ca="1" si="464"/>
        <v/>
      </c>
      <c r="GW281" s="294"/>
      <c r="GX281" s="294"/>
      <c r="GY281" s="294"/>
      <c r="GZ281" s="294"/>
      <c r="HA281" s="294" t="str">
        <f>IF(OR(ISBLANK(GZ281),ISBLANK(HA268)),"",(GZ281-GZ280)*HA268)</f>
        <v/>
      </c>
      <c r="HB281" s="294">
        <f>HB268</f>
        <v>5</v>
      </c>
      <c r="HC281" s="294" t="str">
        <f t="shared" ca="1" si="465"/>
        <v/>
      </c>
      <c r="HD281" s="294"/>
      <c r="HE281" s="294"/>
      <c r="HF281" s="294"/>
      <c r="HG281" s="294"/>
      <c r="HH281" s="294" t="str">
        <f>IF(OR(ISBLANK(HG281),ISBLANK(HH268)),"",(HG281-HG280)*HH268)</f>
        <v/>
      </c>
      <c r="HI281" s="294">
        <f>HI268</f>
        <v>2</v>
      </c>
      <c r="HJ281" s="294" t="str">
        <f t="shared" ca="1" si="466"/>
        <v/>
      </c>
      <c r="HK281" s="294"/>
      <c r="HL281" s="294"/>
      <c r="HM281" s="294">
        <f>HM268</f>
        <v>2</v>
      </c>
      <c r="HN281" s="294" t="str">
        <f t="shared" ca="1" si="467"/>
        <v/>
      </c>
      <c r="HO281" s="294"/>
      <c r="HP281" s="294"/>
      <c r="HQ281" s="294">
        <f>HQ268</f>
        <v>2</v>
      </c>
      <c r="HR281" s="294" t="str">
        <f t="shared" ca="1" si="468"/>
        <v/>
      </c>
      <c r="HS281" s="294"/>
      <c r="HT281" s="294"/>
      <c r="HU281" s="294">
        <f>HU268</f>
        <v>2</v>
      </c>
      <c r="HV281" s="294" t="str">
        <f t="shared" ca="1" si="469"/>
        <v/>
      </c>
      <c r="HW281" s="294"/>
      <c r="HX281" s="294"/>
      <c r="HY281" s="294">
        <f>HY268</f>
        <v>4</v>
      </c>
      <c r="HZ281" s="294" t="str">
        <f t="shared" ca="1" si="470"/>
        <v/>
      </c>
      <c r="IA281" s="294"/>
      <c r="IB281" s="294"/>
      <c r="IC281" s="294"/>
      <c r="ID281" s="294" t="str">
        <f>IF(OR(ISBLANK(IC281),ISBLANK(ID268)),"",(IC281-IC280)*ID268)</f>
        <v/>
      </c>
      <c r="IE281" s="294">
        <f>IE268</f>
        <v>4</v>
      </c>
      <c r="IF281" s="294" t="str">
        <f t="shared" ca="1" si="471"/>
        <v/>
      </c>
      <c r="IG281" s="294"/>
      <c r="IH281" s="294"/>
      <c r="II281" s="294"/>
      <c r="IJ281" s="294" t="str">
        <f>IF(OR(ISBLANK(II281),ISBLANK(IJ268)),"",(II281-II280)*IJ268)</f>
        <v/>
      </c>
      <c r="IK281" s="294">
        <f>IK268</f>
        <v>4</v>
      </c>
      <c r="IL281" s="294" t="str">
        <f t="shared" ca="1" si="472"/>
        <v/>
      </c>
      <c r="IM281" s="294"/>
      <c r="IN281" s="294"/>
      <c r="IO281" s="294"/>
      <c r="IP281" s="294" t="str">
        <f>IF(OR(ISBLANK(IO281),ISBLANK(IP268)),"",(IO281-IO280)*IP268)</f>
        <v/>
      </c>
      <c r="IQ281" s="294">
        <f>IQ268</f>
        <v>4</v>
      </c>
      <c r="IR281" s="294" t="str">
        <f t="shared" ca="1" si="473"/>
        <v/>
      </c>
      <c r="IS281" s="294"/>
      <c r="IT281" s="294"/>
      <c r="IU281" s="294"/>
      <c r="IV281" s="294" t="str">
        <f>IF(OR(ISBLANK(IU281),ISBLANK(IV268)),"",(IU281-IU280)*IV268)</f>
        <v/>
      </c>
    </row>
    <row r="282" spans="2:256" x14ac:dyDescent="0.25">
      <c r="B282" s="252">
        <v>13</v>
      </c>
      <c r="C282" s="252">
        <f>C268</f>
        <v>3</v>
      </c>
      <c r="D282" s="252" t="str">
        <f t="shared" ca="1" si="423"/>
        <v/>
      </c>
      <c r="E282" s="252"/>
      <c r="F282" s="252"/>
      <c r="G282" s="252" t="str">
        <f t="shared" ca="1" si="424"/>
        <v/>
      </c>
      <c r="H282" s="252">
        <f>H268</f>
        <v>3</v>
      </c>
      <c r="I282" s="252" t="str">
        <f t="shared" ca="1" si="425"/>
        <v/>
      </c>
      <c r="J282" s="252"/>
      <c r="K282" s="252"/>
      <c r="L282" s="252" t="str">
        <f t="shared" ca="1" si="474"/>
        <v/>
      </c>
      <c r="M282" s="252">
        <f>M268</f>
        <v>3</v>
      </c>
      <c r="N282" s="252" t="str">
        <f t="shared" ca="1" si="427"/>
        <v/>
      </c>
      <c r="O282" s="252"/>
      <c r="P282" s="252"/>
      <c r="Q282" s="252"/>
      <c r="R282" s="252">
        <f>R268</f>
        <v>3</v>
      </c>
      <c r="S282" s="252" t="str">
        <f t="shared" ca="1" si="428"/>
        <v/>
      </c>
      <c r="T282" s="252"/>
      <c r="U282" s="252"/>
      <c r="V282" s="252" t="str">
        <f t="shared" ca="1" si="429"/>
        <v/>
      </c>
      <c r="W282" s="252">
        <f>W268</f>
        <v>3</v>
      </c>
      <c r="X282" s="252" t="str">
        <f t="shared" ca="1" si="430"/>
        <v/>
      </c>
      <c r="Y282" s="252"/>
      <c r="Z282" s="252"/>
      <c r="AA282" s="252" t="str">
        <f t="shared" ca="1" si="431"/>
        <v/>
      </c>
      <c r="AB282" s="252">
        <f>AB268</f>
        <v>1</v>
      </c>
      <c r="AC282" s="252" t="str">
        <f t="shared" ca="1" si="432"/>
        <v/>
      </c>
      <c r="AD282" s="252" t="str">
        <f t="shared" si="433"/>
        <v/>
      </c>
      <c r="AE282" s="252"/>
      <c r="AF282" s="252"/>
      <c r="AG282" s="252">
        <f>AG268</f>
        <v>4</v>
      </c>
      <c r="AH282" s="252" t="str">
        <f t="shared" ca="1" si="434"/>
        <v/>
      </c>
      <c r="AI282" s="252"/>
      <c r="AJ282" s="252"/>
      <c r="AK282" s="252"/>
      <c r="AL282" s="252" t="str">
        <f>IF(OR(ISBLANK(AK282),ISBLANK(AL268)),"",(AK282-AK281)*AL268)</f>
        <v/>
      </c>
      <c r="AM282" s="294">
        <f>AM268</f>
        <v>4</v>
      </c>
      <c r="AN282" s="294" t="str">
        <f t="shared" ca="1" si="435"/>
        <v/>
      </c>
      <c r="AO282" s="294"/>
      <c r="AP282" s="294"/>
      <c r="AQ282" s="294"/>
      <c r="AR282" s="294" t="str">
        <f>IF(OR(ISBLANK(AQ282),ISBLANK(AR268)),"",(AQ282-AQ281)*AR268)</f>
        <v/>
      </c>
      <c r="AS282" s="294">
        <f>AS268</f>
        <v>4</v>
      </c>
      <c r="AT282" s="294" t="str">
        <f t="shared" ca="1" si="436"/>
        <v/>
      </c>
      <c r="AU282" s="294"/>
      <c r="AV282" s="294"/>
      <c r="AW282" s="294"/>
      <c r="AX282" s="294" t="str">
        <f>IF(OR(ISBLANK(AW282),ISBLANK(AX268)),"",(AW282-AW281)*AX268)</f>
        <v/>
      </c>
      <c r="AY282" s="294">
        <f>AY268</f>
        <v>5</v>
      </c>
      <c r="AZ282" s="294" t="str">
        <f t="shared" ca="1" si="437"/>
        <v/>
      </c>
      <c r="BA282" s="294"/>
      <c r="BB282" s="294"/>
      <c r="BC282" s="294"/>
      <c r="BD282" s="294"/>
      <c r="BE282" s="294" t="str">
        <f>IF(OR(ISBLANK(BD282),ISBLANK(BE268)),"",(BD282-BD281)*BE268)</f>
        <v/>
      </c>
      <c r="BF282" s="294">
        <f>BF268</f>
        <v>5</v>
      </c>
      <c r="BG282" s="294" t="str">
        <f t="shared" ca="1" si="438"/>
        <v/>
      </c>
      <c r="BH282" s="294"/>
      <c r="BI282" s="294"/>
      <c r="BJ282" s="294"/>
      <c r="BK282" s="294"/>
      <c r="BL282" s="294" t="str">
        <f>IF(OR(ISBLANK(BK282),ISBLANK(BL268)),"",(BK282-BK281)*BL268)</f>
        <v/>
      </c>
      <c r="BM282" s="294">
        <f>BM268</f>
        <v>5</v>
      </c>
      <c r="BN282" s="294" t="str">
        <f t="shared" ca="1" si="439"/>
        <v/>
      </c>
      <c r="BO282" s="294"/>
      <c r="BP282" s="294"/>
      <c r="BQ282" s="294"/>
      <c r="BR282" s="294"/>
      <c r="BS282" s="294" t="str">
        <f>IF(OR(ISBLANK(BR282),ISBLANK(BS268)),"",(BR282-BR281)*BS268)</f>
        <v/>
      </c>
      <c r="BT282" s="294">
        <f>BT268</f>
        <v>5</v>
      </c>
      <c r="BU282" s="294" t="str">
        <f t="shared" ca="1" si="440"/>
        <v/>
      </c>
      <c r="BV282" s="294"/>
      <c r="BW282" s="294"/>
      <c r="BX282" s="294"/>
      <c r="BY282" s="294"/>
      <c r="BZ282" s="294" t="str">
        <f>IF(OR(ISBLANK(BY282),ISBLANK(BZ268)),"",(BY282-BY281)*BZ268)</f>
        <v/>
      </c>
      <c r="CA282" s="294">
        <f>CA268</f>
        <v>5</v>
      </c>
      <c r="CB282" s="294" t="str">
        <f t="shared" ca="1" si="441"/>
        <v/>
      </c>
      <c r="CC282" s="294"/>
      <c r="CD282" s="294"/>
      <c r="CE282" s="294"/>
      <c r="CF282" s="294"/>
      <c r="CG282" s="294" t="str">
        <f>IF(OR(ISBLANK(CF282),ISBLANK(CG268)),"",(CF282-CF281)*CG268)</f>
        <v/>
      </c>
      <c r="CH282" s="294">
        <f>CH268</f>
        <v>5</v>
      </c>
      <c r="CI282" s="294" t="str">
        <f t="shared" ca="1" si="442"/>
        <v/>
      </c>
      <c r="CJ282" s="294"/>
      <c r="CK282" s="294"/>
      <c r="CL282" s="294"/>
      <c r="CM282" s="294"/>
      <c r="CN282" s="294" t="str">
        <f>IF(OR(ISBLANK(CM282),ISBLANK(CN268)),"",(CM282-CM281)*CN268)</f>
        <v/>
      </c>
      <c r="CO282" s="294">
        <f>CO268</f>
        <v>5</v>
      </c>
      <c r="CP282" s="294" t="str">
        <f t="shared" ca="1" si="443"/>
        <v/>
      </c>
      <c r="CQ282" s="294"/>
      <c r="CR282" s="294"/>
      <c r="CS282" s="294"/>
      <c r="CT282" s="294"/>
      <c r="CU282" s="294" t="str">
        <f>IF(OR(ISBLANK(CT282),ISBLANK(CU268)),"",(CT282-CT281)*CU268)</f>
        <v/>
      </c>
      <c r="CV282" s="294">
        <f>CV268</f>
        <v>5</v>
      </c>
      <c r="CW282" s="294" t="str">
        <f t="shared" ca="1" si="444"/>
        <v/>
      </c>
      <c r="CX282" s="294"/>
      <c r="CY282" s="294"/>
      <c r="CZ282" s="294"/>
      <c r="DA282" s="294"/>
      <c r="DB282" s="294" t="str">
        <f>IF(OR(ISBLANK(DA282),ISBLANK(DB268)),"",(DA282-DA281)*DB268)</f>
        <v/>
      </c>
      <c r="DC282" s="294">
        <f>DC268</f>
        <v>5</v>
      </c>
      <c r="DD282" s="294" t="str">
        <f t="shared" ca="1" si="445"/>
        <v/>
      </c>
      <c r="DE282" s="294"/>
      <c r="DF282" s="294"/>
      <c r="DG282" s="294"/>
      <c r="DH282" s="294"/>
      <c r="DI282" s="294" t="str">
        <f>IF(OR(ISBLANK(DH282),ISBLANK(DI268)),"",(DH282-DH281)*DI268)</f>
        <v/>
      </c>
      <c r="DJ282" s="294">
        <f>DJ268</f>
        <v>4</v>
      </c>
      <c r="DK282" s="294" t="str">
        <f t="shared" ca="1" si="446"/>
        <v/>
      </c>
      <c r="DL282" s="294"/>
      <c r="DM282" s="294"/>
      <c r="DN282" s="294" t="str">
        <f t="shared" ca="1" si="475"/>
        <v/>
      </c>
      <c r="DO282" s="294"/>
      <c r="DP282" s="294">
        <f>DP268</f>
        <v>1</v>
      </c>
      <c r="DQ282" s="294" t="str">
        <f t="shared" ca="1" si="448"/>
        <v/>
      </c>
      <c r="DR282" s="294" t="str">
        <f t="shared" si="449"/>
        <v/>
      </c>
      <c r="DS282" s="294"/>
      <c r="DT282" s="294"/>
      <c r="DU282" s="294">
        <f>DU268</f>
        <v>3</v>
      </c>
      <c r="DV282" s="294" t="str">
        <f t="shared" ca="1" si="450"/>
        <v/>
      </c>
      <c r="DW282" s="294"/>
      <c r="DX282" s="294"/>
      <c r="DY282" s="294"/>
      <c r="DZ282" s="294">
        <f>DZ268</f>
        <v>3</v>
      </c>
      <c r="EA282" s="294" t="str">
        <f t="shared" ca="1" si="451"/>
        <v/>
      </c>
      <c r="EB282" s="294"/>
      <c r="EC282" s="294"/>
      <c r="ED282" s="294"/>
      <c r="EE282" s="294">
        <f>EE268</f>
        <v>3</v>
      </c>
      <c r="EF282" s="294" t="str">
        <f t="shared" ca="1" si="452"/>
        <v/>
      </c>
      <c r="EG282" s="294"/>
      <c r="EH282" s="294"/>
      <c r="EI282" s="294"/>
      <c r="EJ282" s="294">
        <f>EJ268</f>
        <v>2</v>
      </c>
      <c r="EK282" s="294" t="str">
        <f t="shared" ca="1" si="453"/>
        <v/>
      </c>
      <c r="EL282" s="294"/>
      <c r="EM282" s="294"/>
      <c r="EN282" s="294"/>
      <c r="EO282" s="294">
        <f>EO268</f>
        <v>3</v>
      </c>
      <c r="EP282" s="294" t="str">
        <f t="shared" ca="1" si="454"/>
        <v/>
      </c>
      <c r="EQ282" s="294"/>
      <c r="ER282" s="294"/>
      <c r="ES282" s="294"/>
      <c r="ET282" s="294">
        <f>ET268</f>
        <v>3</v>
      </c>
      <c r="EU282" s="294" t="str">
        <f t="shared" ca="1" si="455"/>
        <v/>
      </c>
      <c r="EV282" s="294"/>
      <c r="EW282" s="294"/>
      <c r="EX282" s="294"/>
      <c r="EY282" s="294">
        <f>EY268</f>
        <v>3</v>
      </c>
      <c r="EZ282" s="294" t="str">
        <f t="shared" ca="1" si="456"/>
        <v/>
      </c>
      <c r="FA282" s="294"/>
      <c r="FB282" s="294"/>
      <c r="FC282" s="294"/>
      <c r="FD282" s="294">
        <f>FD268</f>
        <v>3</v>
      </c>
      <c r="FE282" s="294" t="str">
        <f t="shared" ca="1" si="457"/>
        <v/>
      </c>
      <c r="FF282" s="294"/>
      <c r="FG282" s="294"/>
      <c r="FH282" s="294"/>
      <c r="FI282" s="294">
        <f>FI268</f>
        <v>3</v>
      </c>
      <c r="FJ282" s="294" t="str">
        <f t="shared" ca="1" si="458"/>
        <v/>
      </c>
      <c r="FK282" s="294"/>
      <c r="FL282" s="294"/>
      <c r="FM282" s="294"/>
      <c r="FN282" s="294">
        <f>FN268</f>
        <v>3</v>
      </c>
      <c r="FO282" s="294" t="str">
        <f t="shared" ca="1" si="459"/>
        <v/>
      </c>
      <c r="FP282" s="294"/>
      <c r="FQ282" s="294"/>
      <c r="FR282" s="294"/>
      <c r="FS282" s="294">
        <f>FS268</f>
        <v>5</v>
      </c>
      <c r="FT282" s="294" t="str">
        <f t="shared" ca="1" si="460"/>
        <v/>
      </c>
      <c r="FU282" s="294"/>
      <c r="FV282" s="294"/>
      <c r="FW282" s="294"/>
      <c r="FX282" s="294" t="str">
        <f>IF(OR(ISBLANK(FW282),ISBLANK(FX268)),"",(FW282-FW281)*FX268)</f>
        <v/>
      </c>
      <c r="FY282" s="294"/>
      <c r="FZ282" s="294">
        <f>FZ268</f>
        <v>5</v>
      </c>
      <c r="GA282" s="294" t="str">
        <f t="shared" ca="1" si="461"/>
        <v/>
      </c>
      <c r="GB282" s="294"/>
      <c r="GC282" s="294"/>
      <c r="GD282" s="294"/>
      <c r="GE282" s="294" t="str">
        <f>IF(OR(ISBLANK(GD282),ISBLANK(GE268)),"",(GD282-GD281)*GE268)</f>
        <v/>
      </c>
      <c r="GF282" s="294"/>
      <c r="GG282" s="294">
        <f>GG268</f>
        <v>5</v>
      </c>
      <c r="GH282" s="294" t="str">
        <f t="shared" ca="1" si="462"/>
        <v/>
      </c>
      <c r="GI282" s="294"/>
      <c r="GJ282" s="294"/>
      <c r="GK282" s="294"/>
      <c r="GL282" s="294"/>
      <c r="GM282" s="294" t="str">
        <f>IF(OR(ISBLANK(GL282),ISBLANK(GM268)),"",(GL282-GL281)*GM268)</f>
        <v/>
      </c>
      <c r="GN282" s="294">
        <f>GN268</f>
        <v>5</v>
      </c>
      <c r="GO282" s="294" t="str">
        <f t="shared" ca="1" si="463"/>
        <v/>
      </c>
      <c r="GP282" s="294"/>
      <c r="GQ282" s="294"/>
      <c r="GR282" s="294"/>
      <c r="GS282" s="294"/>
      <c r="GT282" s="294" t="str">
        <f>IF(OR(ISBLANK(GS282),ISBLANK(GT268)),"",(GS282-GS281)*GT268)</f>
        <v/>
      </c>
      <c r="GU282" s="294">
        <f>GU268</f>
        <v>5</v>
      </c>
      <c r="GV282" s="294" t="str">
        <f t="shared" ca="1" si="464"/>
        <v/>
      </c>
      <c r="GW282" s="294"/>
      <c r="GX282" s="294"/>
      <c r="GY282" s="294"/>
      <c r="GZ282" s="294"/>
      <c r="HA282" s="294" t="str">
        <f>IF(OR(ISBLANK(GZ282),ISBLANK(HA268)),"",(GZ282-GZ281)*HA268)</f>
        <v/>
      </c>
      <c r="HB282" s="294">
        <f>HB268</f>
        <v>5</v>
      </c>
      <c r="HC282" s="294" t="str">
        <f t="shared" ca="1" si="465"/>
        <v/>
      </c>
      <c r="HD282" s="294"/>
      <c r="HE282" s="294"/>
      <c r="HF282" s="294"/>
      <c r="HG282" s="294"/>
      <c r="HH282" s="294" t="str">
        <f>IF(OR(ISBLANK(HG282),ISBLANK(HH268)),"",(HG282-HG281)*HH268)</f>
        <v/>
      </c>
      <c r="HI282" s="294">
        <f>HI268</f>
        <v>2</v>
      </c>
      <c r="HJ282" s="294" t="str">
        <f t="shared" ca="1" si="466"/>
        <v/>
      </c>
      <c r="HK282" s="294"/>
      <c r="HL282" s="294"/>
      <c r="HM282" s="294">
        <f>HM268</f>
        <v>2</v>
      </c>
      <c r="HN282" s="294" t="str">
        <f t="shared" ca="1" si="467"/>
        <v/>
      </c>
      <c r="HO282" s="294"/>
      <c r="HP282" s="294"/>
      <c r="HQ282" s="294">
        <f>HQ268</f>
        <v>2</v>
      </c>
      <c r="HR282" s="294" t="str">
        <f t="shared" ca="1" si="468"/>
        <v/>
      </c>
      <c r="HS282" s="294"/>
      <c r="HT282" s="294"/>
      <c r="HU282" s="294">
        <f>HU268</f>
        <v>2</v>
      </c>
      <c r="HV282" s="294" t="str">
        <f t="shared" ca="1" si="469"/>
        <v/>
      </c>
      <c r="HW282" s="294"/>
      <c r="HX282" s="294"/>
      <c r="HY282" s="294">
        <f>HY268</f>
        <v>4</v>
      </c>
      <c r="HZ282" s="294" t="str">
        <f t="shared" ca="1" si="470"/>
        <v/>
      </c>
      <c r="IA282" s="294"/>
      <c r="IB282" s="294"/>
      <c r="IC282" s="294"/>
      <c r="ID282" s="294" t="str">
        <f>IF(OR(ISBLANK(IC282),ISBLANK(ID268)),"",(IC282-IC281)*ID268)</f>
        <v/>
      </c>
      <c r="IE282" s="294">
        <f>IE268</f>
        <v>4</v>
      </c>
      <c r="IF282" s="294" t="str">
        <f t="shared" ca="1" si="471"/>
        <v/>
      </c>
      <c r="IG282" s="294"/>
      <c r="IH282" s="294"/>
      <c r="II282" s="294"/>
      <c r="IJ282" s="294" t="str">
        <f>IF(OR(ISBLANK(II282),ISBLANK(IJ268)),"",(II282-II281)*IJ268)</f>
        <v/>
      </c>
      <c r="IK282" s="294">
        <f>IK268</f>
        <v>4</v>
      </c>
      <c r="IL282" s="294" t="str">
        <f t="shared" ca="1" si="472"/>
        <v/>
      </c>
      <c r="IM282" s="294"/>
      <c r="IN282" s="294"/>
      <c r="IO282" s="294"/>
      <c r="IP282" s="294" t="str">
        <f>IF(OR(ISBLANK(IO282),ISBLANK(IP268)),"",(IO282-IO281)*IP268)</f>
        <v/>
      </c>
      <c r="IQ282" s="294">
        <f>IQ268</f>
        <v>4</v>
      </c>
      <c r="IR282" s="294" t="str">
        <f t="shared" ca="1" si="473"/>
        <v/>
      </c>
      <c r="IS282" s="294"/>
      <c r="IT282" s="294"/>
      <c r="IU282" s="294"/>
      <c r="IV282" s="294" t="str">
        <f>IF(OR(ISBLANK(IU282),ISBLANK(IV268)),"",(IU282-IU281)*IV268)</f>
        <v/>
      </c>
    </row>
    <row r="283" spans="2:256" x14ac:dyDescent="0.25">
      <c r="B283" s="252">
        <v>14</v>
      </c>
      <c r="C283" s="252">
        <f>C268</f>
        <v>3</v>
      </c>
      <c r="D283" s="252" t="str">
        <f t="shared" ca="1" si="423"/>
        <v/>
      </c>
      <c r="E283" s="252"/>
      <c r="F283" s="252"/>
      <c r="G283" s="252" t="str">
        <f t="shared" ca="1" si="424"/>
        <v/>
      </c>
      <c r="H283" s="252">
        <f>H268</f>
        <v>3</v>
      </c>
      <c r="I283" s="252" t="str">
        <f t="shared" ca="1" si="425"/>
        <v/>
      </c>
      <c r="J283" s="252"/>
      <c r="K283" s="252"/>
      <c r="L283" s="252" t="str">
        <f t="shared" ca="1" si="474"/>
        <v/>
      </c>
      <c r="M283" s="252">
        <f>M268</f>
        <v>3</v>
      </c>
      <c r="N283" s="252" t="str">
        <f t="shared" ca="1" si="427"/>
        <v/>
      </c>
      <c r="O283" s="252"/>
      <c r="P283" s="252"/>
      <c r="Q283" s="252"/>
      <c r="R283" s="252">
        <f>R268</f>
        <v>3</v>
      </c>
      <c r="S283" s="252" t="str">
        <f t="shared" ca="1" si="428"/>
        <v/>
      </c>
      <c r="T283" s="252"/>
      <c r="U283" s="252"/>
      <c r="V283" s="252" t="str">
        <f t="shared" ca="1" si="429"/>
        <v/>
      </c>
      <c r="W283" s="252">
        <f>W268</f>
        <v>3</v>
      </c>
      <c r="X283" s="252" t="str">
        <f t="shared" ca="1" si="430"/>
        <v/>
      </c>
      <c r="Y283" s="252"/>
      <c r="Z283" s="252"/>
      <c r="AA283" s="252" t="str">
        <f t="shared" ca="1" si="431"/>
        <v/>
      </c>
      <c r="AB283" s="252">
        <f>AB268</f>
        <v>1</v>
      </c>
      <c r="AC283" s="252" t="str">
        <f t="shared" ca="1" si="432"/>
        <v/>
      </c>
      <c r="AD283" s="252" t="str">
        <f t="shared" si="433"/>
        <v/>
      </c>
      <c r="AE283" s="252"/>
      <c r="AF283" s="252"/>
      <c r="AG283" s="252">
        <f>AG268</f>
        <v>4</v>
      </c>
      <c r="AH283" s="252" t="str">
        <f t="shared" ca="1" si="434"/>
        <v/>
      </c>
      <c r="AI283" s="252"/>
      <c r="AJ283" s="252"/>
      <c r="AK283" s="252"/>
      <c r="AL283" s="252" t="str">
        <f>IF(OR(ISBLANK(AK283),ISBLANK(AL268)),"",(AK283-AK282)*AL268)</f>
        <v/>
      </c>
      <c r="AM283" s="294">
        <f>AM268</f>
        <v>4</v>
      </c>
      <c r="AN283" s="294" t="str">
        <f t="shared" ca="1" si="435"/>
        <v/>
      </c>
      <c r="AO283" s="294"/>
      <c r="AP283" s="294"/>
      <c r="AQ283" s="294"/>
      <c r="AR283" s="294" t="str">
        <f>IF(OR(ISBLANK(AQ283),ISBLANK(AR268)),"",(AQ283-AQ282)*AR268)</f>
        <v/>
      </c>
      <c r="AS283" s="294">
        <f>AS268</f>
        <v>4</v>
      </c>
      <c r="AT283" s="294" t="str">
        <f t="shared" ca="1" si="436"/>
        <v/>
      </c>
      <c r="AU283" s="294"/>
      <c r="AV283" s="294"/>
      <c r="AW283" s="294"/>
      <c r="AX283" s="294" t="str">
        <f>IF(OR(ISBLANK(AW283),ISBLANK(AX268)),"",(AW283-AW282)*AX268)</f>
        <v/>
      </c>
      <c r="AY283" s="294">
        <f>AY268</f>
        <v>5</v>
      </c>
      <c r="AZ283" s="294" t="str">
        <f t="shared" ca="1" si="437"/>
        <v/>
      </c>
      <c r="BA283" s="294"/>
      <c r="BB283" s="294"/>
      <c r="BC283" s="294"/>
      <c r="BD283" s="294"/>
      <c r="BE283" s="294" t="str">
        <f>IF(OR(ISBLANK(BD283),ISBLANK(BE268)),"",(BD283-BD282)*BE268)</f>
        <v/>
      </c>
      <c r="BF283" s="294">
        <f>BF268</f>
        <v>5</v>
      </c>
      <c r="BG283" s="294" t="str">
        <f t="shared" ca="1" si="438"/>
        <v/>
      </c>
      <c r="BH283" s="294"/>
      <c r="BI283" s="294"/>
      <c r="BJ283" s="294"/>
      <c r="BK283" s="294"/>
      <c r="BL283" s="294" t="str">
        <f>IF(OR(ISBLANK(BK283),ISBLANK(BL268)),"",(BK283-BK282)*BL268)</f>
        <v/>
      </c>
      <c r="BM283" s="294">
        <f>BM268</f>
        <v>5</v>
      </c>
      <c r="BN283" s="294" t="str">
        <f t="shared" ca="1" si="439"/>
        <v/>
      </c>
      <c r="BO283" s="294"/>
      <c r="BP283" s="294"/>
      <c r="BQ283" s="294"/>
      <c r="BR283" s="294"/>
      <c r="BS283" s="294" t="str">
        <f>IF(OR(ISBLANK(BR283),ISBLANK(BS268)),"",(BR283-BR282)*BS268)</f>
        <v/>
      </c>
      <c r="BT283" s="294">
        <f>BT268</f>
        <v>5</v>
      </c>
      <c r="BU283" s="294" t="str">
        <f t="shared" ca="1" si="440"/>
        <v/>
      </c>
      <c r="BV283" s="294"/>
      <c r="BW283" s="294"/>
      <c r="BX283" s="294"/>
      <c r="BY283" s="294"/>
      <c r="BZ283" s="294" t="str">
        <f>IF(OR(ISBLANK(BY283),ISBLANK(BZ268)),"",(BY283-BY282)*BZ268)</f>
        <v/>
      </c>
      <c r="CA283" s="294">
        <f>CA268</f>
        <v>5</v>
      </c>
      <c r="CB283" s="294" t="str">
        <f t="shared" ca="1" si="441"/>
        <v/>
      </c>
      <c r="CC283" s="294"/>
      <c r="CD283" s="294"/>
      <c r="CE283" s="294"/>
      <c r="CF283" s="294"/>
      <c r="CG283" s="294" t="str">
        <f>IF(OR(ISBLANK(CF283),ISBLANK(CG268)),"",(CF283-CF282)*CG268)</f>
        <v/>
      </c>
      <c r="CH283" s="294">
        <f>CH268</f>
        <v>5</v>
      </c>
      <c r="CI283" s="294" t="str">
        <f t="shared" ca="1" si="442"/>
        <v/>
      </c>
      <c r="CJ283" s="294"/>
      <c r="CK283" s="294"/>
      <c r="CL283" s="294"/>
      <c r="CM283" s="294"/>
      <c r="CN283" s="294" t="str">
        <f>IF(OR(ISBLANK(CM283),ISBLANK(CN268)),"",(CM283-CM282)*CN268)</f>
        <v/>
      </c>
      <c r="CO283" s="294">
        <f>CO268</f>
        <v>5</v>
      </c>
      <c r="CP283" s="294" t="str">
        <f t="shared" ca="1" si="443"/>
        <v/>
      </c>
      <c r="CQ283" s="294"/>
      <c r="CR283" s="294"/>
      <c r="CS283" s="294"/>
      <c r="CT283" s="294"/>
      <c r="CU283" s="294" t="str">
        <f>IF(OR(ISBLANK(CT283),ISBLANK(CU268)),"",(CT283-CT282)*CU268)</f>
        <v/>
      </c>
      <c r="CV283" s="294">
        <f>CV268</f>
        <v>5</v>
      </c>
      <c r="CW283" s="294" t="str">
        <f t="shared" ca="1" si="444"/>
        <v/>
      </c>
      <c r="CX283" s="294"/>
      <c r="CY283" s="294"/>
      <c r="CZ283" s="294"/>
      <c r="DA283" s="294"/>
      <c r="DB283" s="294" t="str">
        <f>IF(OR(ISBLANK(DA283),ISBLANK(DB268)),"",(DA283-DA282)*DB268)</f>
        <v/>
      </c>
      <c r="DC283" s="294">
        <f>DC268</f>
        <v>5</v>
      </c>
      <c r="DD283" s="294" t="str">
        <f t="shared" ca="1" si="445"/>
        <v/>
      </c>
      <c r="DE283" s="294"/>
      <c r="DF283" s="294"/>
      <c r="DG283" s="294"/>
      <c r="DH283" s="294"/>
      <c r="DI283" s="294" t="str">
        <f>IF(OR(ISBLANK(DH283),ISBLANK(DI268)),"",(DH283-DH282)*DI268)</f>
        <v/>
      </c>
      <c r="DJ283" s="294">
        <f>DJ268</f>
        <v>4</v>
      </c>
      <c r="DK283" s="294" t="str">
        <f t="shared" ca="1" si="446"/>
        <v/>
      </c>
      <c r="DL283" s="294"/>
      <c r="DM283" s="294"/>
      <c r="DN283" s="294" t="str">
        <f t="shared" ca="1" si="475"/>
        <v/>
      </c>
      <c r="DO283" s="294"/>
      <c r="DP283" s="294">
        <f>DP268</f>
        <v>1</v>
      </c>
      <c r="DQ283" s="294" t="str">
        <f t="shared" ca="1" si="448"/>
        <v/>
      </c>
      <c r="DR283" s="294" t="str">
        <f t="shared" si="449"/>
        <v/>
      </c>
      <c r="DS283" s="294"/>
      <c r="DT283" s="294"/>
      <c r="DU283" s="294">
        <f>DU268</f>
        <v>3</v>
      </c>
      <c r="DV283" s="294" t="str">
        <f t="shared" ca="1" si="450"/>
        <v/>
      </c>
      <c r="DW283" s="294"/>
      <c r="DX283" s="294"/>
      <c r="DY283" s="294"/>
      <c r="DZ283" s="294">
        <f>DZ268</f>
        <v>3</v>
      </c>
      <c r="EA283" s="294" t="str">
        <f t="shared" ca="1" si="451"/>
        <v/>
      </c>
      <c r="EB283" s="294"/>
      <c r="EC283" s="294"/>
      <c r="ED283" s="294"/>
      <c r="EE283" s="294">
        <f>EE268</f>
        <v>3</v>
      </c>
      <c r="EF283" s="294" t="str">
        <f t="shared" ca="1" si="452"/>
        <v/>
      </c>
      <c r="EG283" s="294"/>
      <c r="EH283" s="294"/>
      <c r="EI283" s="294"/>
      <c r="EJ283" s="294">
        <f>EJ268</f>
        <v>2</v>
      </c>
      <c r="EK283" s="294" t="str">
        <f t="shared" ca="1" si="453"/>
        <v/>
      </c>
      <c r="EL283" s="294"/>
      <c r="EM283" s="294"/>
      <c r="EN283" s="294"/>
      <c r="EO283" s="294">
        <f>EO268</f>
        <v>3</v>
      </c>
      <c r="EP283" s="294" t="str">
        <f t="shared" ca="1" si="454"/>
        <v/>
      </c>
      <c r="EQ283" s="294"/>
      <c r="ER283" s="294"/>
      <c r="ES283" s="294"/>
      <c r="ET283" s="294">
        <f>ET268</f>
        <v>3</v>
      </c>
      <c r="EU283" s="294" t="str">
        <f t="shared" ca="1" si="455"/>
        <v/>
      </c>
      <c r="EV283" s="294"/>
      <c r="EW283" s="294"/>
      <c r="EX283" s="294"/>
      <c r="EY283" s="294">
        <f>EY268</f>
        <v>3</v>
      </c>
      <c r="EZ283" s="294" t="str">
        <f t="shared" ca="1" si="456"/>
        <v/>
      </c>
      <c r="FA283" s="294"/>
      <c r="FB283" s="294"/>
      <c r="FC283" s="294"/>
      <c r="FD283" s="294">
        <f>FD268</f>
        <v>3</v>
      </c>
      <c r="FE283" s="294" t="str">
        <f t="shared" ca="1" si="457"/>
        <v/>
      </c>
      <c r="FF283" s="294"/>
      <c r="FG283" s="294"/>
      <c r="FH283" s="294"/>
      <c r="FI283" s="294">
        <f>FI268</f>
        <v>3</v>
      </c>
      <c r="FJ283" s="294" t="str">
        <f t="shared" ca="1" si="458"/>
        <v/>
      </c>
      <c r="FK283" s="294"/>
      <c r="FL283" s="294"/>
      <c r="FM283" s="294"/>
      <c r="FN283" s="294">
        <f>FN268</f>
        <v>3</v>
      </c>
      <c r="FO283" s="294" t="str">
        <f t="shared" ca="1" si="459"/>
        <v/>
      </c>
      <c r="FP283" s="294"/>
      <c r="FQ283" s="294"/>
      <c r="FR283" s="294"/>
      <c r="FS283" s="294">
        <f>FS268</f>
        <v>5</v>
      </c>
      <c r="FT283" s="294" t="str">
        <f t="shared" ca="1" si="460"/>
        <v/>
      </c>
      <c r="FU283" s="294"/>
      <c r="FV283" s="294"/>
      <c r="FW283" s="294"/>
      <c r="FX283" s="294" t="str">
        <f>IF(OR(ISBLANK(FW283),ISBLANK(FX268)),"",(FW283-FW282)*FX268)</f>
        <v/>
      </c>
      <c r="FY283" s="294"/>
      <c r="FZ283" s="294">
        <f>FZ268</f>
        <v>5</v>
      </c>
      <c r="GA283" s="294" t="str">
        <f t="shared" ca="1" si="461"/>
        <v/>
      </c>
      <c r="GB283" s="294"/>
      <c r="GC283" s="294"/>
      <c r="GD283" s="294"/>
      <c r="GE283" s="294" t="str">
        <f>IF(OR(ISBLANK(GD283),ISBLANK(GE268)),"",(GD283-GD282)*GE268)</f>
        <v/>
      </c>
      <c r="GF283" s="294"/>
      <c r="GG283" s="294">
        <f>GG268</f>
        <v>5</v>
      </c>
      <c r="GH283" s="294" t="str">
        <f t="shared" ca="1" si="462"/>
        <v/>
      </c>
      <c r="GI283" s="294"/>
      <c r="GJ283" s="294"/>
      <c r="GK283" s="294"/>
      <c r="GL283" s="294"/>
      <c r="GM283" s="294" t="str">
        <f>IF(OR(ISBLANK(GL283),ISBLANK(GM268)),"",(GL283-GL282)*GM268)</f>
        <v/>
      </c>
      <c r="GN283" s="294">
        <f>GN268</f>
        <v>5</v>
      </c>
      <c r="GO283" s="294" t="str">
        <f t="shared" ca="1" si="463"/>
        <v/>
      </c>
      <c r="GP283" s="294"/>
      <c r="GQ283" s="294"/>
      <c r="GR283" s="294"/>
      <c r="GS283" s="294"/>
      <c r="GT283" s="294" t="str">
        <f>IF(OR(ISBLANK(GS283),ISBLANK(GT268)),"",(GS283-GS282)*GT268)</f>
        <v/>
      </c>
      <c r="GU283" s="294">
        <f>GU268</f>
        <v>5</v>
      </c>
      <c r="GV283" s="294" t="str">
        <f t="shared" ca="1" si="464"/>
        <v/>
      </c>
      <c r="GW283" s="294"/>
      <c r="GX283" s="294"/>
      <c r="GY283" s="294"/>
      <c r="GZ283" s="294"/>
      <c r="HA283" s="294" t="str">
        <f>IF(OR(ISBLANK(GZ283),ISBLANK(HA268)),"",(GZ283-GZ282)*HA268)</f>
        <v/>
      </c>
      <c r="HB283" s="294">
        <f>HB268</f>
        <v>5</v>
      </c>
      <c r="HC283" s="294" t="str">
        <f t="shared" ca="1" si="465"/>
        <v/>
      </c>
      <c r="HD283" s="294"/>
      <c r="HE283" s="294"/>
      <c r="HF283" s="294"/>
      <c r="HG283" s="294"/>
      <c r="HH283" s="294" t="str">
        <f>IF(OR(ISBLANK(HG283),ISBLANK(HH268)),"",(HG283-HG282)*HH268)</f>
        <v/>
      </c>
      <c r="HI283" s="294">
        <f>HI268</f>
        <v>2</v>
      </c>
      <c r="HJ283" s="294" t="str">
        <f t="shared" ca="1" si="466"/>
        <v/>
      </c>
      <c r="HK283" s="294"/>
      <c r="HL283" s="294"/>
      <c r="HM283" s="294">
        <f>HM268</f>
        <v>2</v>
      </c>
      <c r="HN283" s="294" t="str">
        <f t="shared" ca="1" si="467"/>
        <v/>
      </c>
      <c r="HO283" s="294"/>
      <c r="HP283" s="294"/>
      <c r="HQ283" s="294">
        <f>HQ268</f>
        <v>2</v>
      </c>
      <c r="HR283" s="294" t="str">
        <f t="shared" ca="1" si="468"/>
        <v/>
      </c>
      <c r="HS283" s="294"/>
      <c r="HT283" s="294"/>
      <c r="HU283" s="294">
        <f>HU268</f>
        <v>2</v>
      </c>
      <c r="HV283" s="294" t="str">
        <f t="shared" ca="1" si="469"/>
        <v/>
      </c>
      <c r="HW283" s="294"/>
      <c r="HX283" s="294"/>
      <c r="HY283" s="294">
        <f>HY268</f>
        <v>4</v>
      </c>
      <c r="HZ283" s="294" t="str">
        <f t="shared" ca="1" si="470"/>
        <v/>
      </c>
      <c r="IA283" s="294"/>
      <c r="IB283" s="294"/>
      <c r="IC283" s="294"/>
      <c r="ID283" s="294" t="str">
        <f>IF(OR(ISBLANK(IC283),ISBLANK(ID268)),"",(IC283-IC282)*ID268)</f>
        <v/>
      </c>
      <c r="IE283" s="294">
        <f>IE268</f>
        <v>4</v>
      </c>
      <c r="IF283" s="294" t="str">
        <f t="shared" ca="1" si="471"/>
        <v/>
      </c>
      <c r="IG283" s="294"/>
      <c r="IH283" s="294"/>
      <c r="II283" s="294"/>
      <c r="IJ283" s="294" t="str">
        <f>IF(OR(ISBLANK(II283),ISBLANK(IJ268)),"",(II283-II282)*IJ268)</f>
        <v/>
      </c>
      <c r="IK283" s="294">
        <f>IK268</f>
        <v>4</v>
      </c>
      <c r="IL283" s="294" t="str">
        <f t="shared" ca="1" si="472"/>
        <v/>
      </c>
      <c r="IM283" s="294"/>
      <c r="IN283" s="294"/>
      <c r="IO283" s="294"/>
      <c r="IP283" s="294" t="str">
        <f>IF(OR(ISBLANK(IO283),ISBLANK(IP268)),"",(IO283-IO282)*IP268)</f>
        <v/>
      </c>
      <c r="IQ283" s="294">
        <f>IQ268</f>
        <v>4</v>
      </c>
      <c r="IR283" s="294" t="str">
        <f t="shared" ca="1" si="473"/>
        <v/>
      </c>
      <c r="IS283" s="294"/>
      <c r="IT283" s="294"/>
      <c r="IU283" s="294"/>
      <c r="IV283" s="294" t="str">
        <f>IF(OR(ISBLANK(IU283),ISBLANK(IV268)),"",(IU283-IU282)*IV268)</f>
        <v/>
      </c>
    </row>
    <row r="284" spans="2:256" x14ac:dyDescent="0.25">
      <c r="B284" s="252">
        <v>15</v>
      </c>
      <c r="C284" s="252">
        <f>C268</f>
        <v>3</v>
      </c>
      <c r="D284" s="252" t="str">
        <f t="shared" ca="1" si="423"/>
        <v/>
      </c>
      <c r="E284" s="252"/>
      <c r="F284" s="252"/>
      <c r="G284" s="252" t="str">
        <f t="shared" ca="1" si="424"/>
        <v/>
      </c>
      <c r="H284" s="252">
        <f>H268</f>
        <v>3</v>
      </c>
      <c r="I284" s="252" t="str">
        <f t="shared" ca="1" si="425"/>
        <v/>
      </c>
      <c r="J284" s="252"/>
      <c r="K284" s="252"/>
      <c r="L284" s="252" t="str">
        <f t="shared" ca="1" si="474"/>
        <v/>
      </c>
      <c r="M284" s="252">
        <f>M268</f>
        <v>3</v>
      </c>
      <c r="N284" s="252" t="str">
        <f t="shared" ca="1" si="427"/>
        <v/>
      </c>
      <c r="O284" s="252"/>
      <c r="P284" s="252"/>
      <c r="Q284" s="252"/>
      <c r="R284" s="252">
        <f>R268</f>
        <v>3</v>
      </c>
      <c r="S284" s="252" t="str">
        <f t="shared" ca="1" si="428"/>
        <v/>
      </c>
      <c r="T284" s="252"/>
      <c r="U284" s="252"/>
      <c r="V284" s="252" t="str">
        <f t="shared" ca="1" si="429"/>
        <v/>
      </c>
      <c r="W284" s="252">
        <f>W268</f>
        <v>3</v>
      </c>
      <c r="X284" s="252" t="str">
        <f t="shared" ca="1" si="430"/>
        <v/>
      </c>
      <c r="Y284" s="252"/>
      <c r="Z284" s="252"/>
      <c r="AA284" s="252" t="str">
        <f t="shared" ca="1" si="431"/>
        <v/>
      </c>
      <c r="AB284" s="252">
        <f>AB268</f>
        <v>1</v>
      </c>
      <c r="AC284" s="252" t="str">
        <f t="shared" ca="1" si="432"/>
        <v/>
      </c>
      <c r="AD284" s="252" t="str">
        <f t="shared" si="433"/>
        <v/>
      </c>
      <c r="AE284" s="252"/>
      <c r="AF284" s="252"/>
      <c r="AG284" s="252">
        <f>AG268</f>
        <v>4</v>
      </c>
      <c r="AH284" s="252" t="str">
        <f t="shared" ca="1" si="434"/>
        <v/>
      </c>
      <c r="AI284" s="252"/>
      <c r="AJ284" s="252"/>
      <c r="AK284" s="252"/>
      <c r="AL284" s="252" t="str">
        <f>IF(OR(ISBLANK(AK284),ISBLANK(AL268)),"",(AK284-AK283)*AL268)</f>
        <v/>
      </c>
      <c r="AM284" s="294">
        <f>AM268</f>
        <v>4</v>
      </c>
      <c r="AN284" s="294" t="str">
        <f t="shared" ca="1" si="435"/>
        <v/>
      </c>
      <c r="AO284" s="294"/>
      <c r="AP284" s="294"/>
      <c r="AQ284" s="294"/>
      <c r="AR284" s="294" t="str">
        <f>IF(OR(ISBLANK(AQ284),ISBLANK(AR268)),"",(AQ284-AQ283)*AR268)</f>
        <v/>
      </c>
      <c r="AS284" s="294">
        <f>AS268</f>
        <v>4</v>
      </c>
      <c r="AT284" s="294" t="str">
        <f t="shared" ca="1" si="436"/>
        <v/>
      </c>
      <c r="AU284" s="294"/>
      <c r="AV284" s="294"/>
      <c r="AW284" s="294"/>
      <c r="AX284" s="294" t="str">
        <f>IF(OR(ISBLANK(AW284),ISBLANK(AX268)),"",(AW284-AW283)*AX268)</f>
        <v/>
      </c>
      <c r="AY284" s="294">
        <f>AY268</f>
        <v>5</v>
      </c>
      <c r="AZ284" s="294" t="str">
        <f t="shared" ca="1" si="437"/>
        <v/>
      </c>
      <c r="BA284" s="294"/>
      <c r="BB284" s="294"/>
      <c r="BC284" s="294"/>
      <c r="BD284" s="294"/>
      <c r="BE284" s="294" t="str">
        <f>IF(OR(ISBLANK(BD284),ISBLANK(BE268)),"",(BD284-BD283)*BE268)</f>
        <v/>
      </c>
      <c r="BF284" s="294">
        <f>BF268</f>
        <v>5</v>
      </c>
      <c r="BG284" s="294" t="str">
        <f t="shared" ca="1" si="438"/>
        <v/>
      </c>
      <c r="BH284" s="294"/>
      <c r="BI284" s="294"/>
      <c r="BJ284" s="294"/>
      <c r="BK284" s="294"/>
      <c r="BL284" s="294" t="str">
        <f>IF(OR(ISBLANK(BK284),ISBLANK(BL268)),"",(BK284-BK283)*BL268)</f>
        <v/>
      </c>
      <c r="BM284" s="294">
        <f>BM268</f>
        <v>5</v>
      </c>
      <c r="BN284" s="294" t="str">
        <f t="shared" ca="1" si="439"/>
        <v/>
      </c>
      <c r="BO284" s="294"/>
      <c r="BP284" s="294"/>
      <c r="BQ284" s="294"/>
      <c r="BR284" s="294"/>
      <c r="BS284" s="294" t="str">
        <f>IF(OR(ISBLANK(BR284),ISBLANK(BS268)),"",(BR284-BR283)*BS268)</f>
        <v/>
      </c>
      <c r="BT284" s="294">
        <f>BT268</f>
        <v>5</v>
      </c>
      <c r="BU284" s="294" t="str">
        <f t="shared" ca="1" si="440"/>
        <v/>
      </c>
      <c r="BV284" s="294"/>
      <c r="BW284" s="294"/>
      <c r="BX284" s="294"/>
      <c r="BY284" s="294"/>
      <c r="BZ284" s="294" t="str">
        <f>IF(OR(ISBLANK(BY284),ISBLANK(BZ268)),"",(BY284-BY283)*BZ268)</f>
        <v/>
      </c>
      <c r="CA284" s="294">
        <f>CA268</f>
        <v>5</v>
      </c>
      <c r="CB284" s="294" t="str">
        <f t="shared" ca="1" si="441"/>
        <v/>
      </c>
      <c r="CC284" s="294"/>
      <c r="CD284" s="294"/>
      <c r="CE284" s="294"/>
      <c r="CF284" s="294"/>
      <c r="CG284" s="294" t="str">
        <f>IF(OR(ISBLANK(CF284),ISBLANK(CG268)),"",(CF284-CF283)*CG268)</f>
        <v/>
      </c>
      <c r="CH284" s="294">
        <f>CH268</f>
        <v>5</v>
      </c>
      <c r="CI284" s="294" t="str">
        <f t="shared" ca="1" si="442"/>
        <v/>
      </c>
      <c r="CJ284" s="294"/>
      <c r="CK284" s="294"/>
      <c r="CL284" s="294"/>
      <c r="CM284" s="294"/>
      <c r="CN284" s="294" t="str">
        <f>IF(OR(ISBLANK(CM284),ISBLANK(CN268)),"",(CM284-CM283)*CN268)</f>
        <v/>
      </c>
      <c r="CO284" s="294">
        <f>CO268</f>
        <v>5</v>
      </c>
      <c r="CP284" s="294" t="str">
        <f t="shared" ca="1" si="443"/>
        <v/>
      </c>
      <c r="CQ284" s="294"/>
      <c r="CR284" s="294"/>
      <c r="CS284" s="294"/>
      <c r="CT284" s="294"/>
      <c r="CU284" s="294" t="str">
        <f>IF(OR(ISBLANK(CT284),ISBLANK(CU268)),"",(CT284-CT283)*CU268)</f>
        <v/>
      </c>
      <c r="CV284" s="294">
        <f>CV268</f>
        <v>5</v>
      </c>
      <c r="CW284" s="294" t="str">
        <f t="shared" ca="1" si="444"/>
        <v/>
      </c>
      <c r="CX284" s="294"/>
      <c r="CY284" s="294"/>
      <c r="CZ284" s="294"/>
      <c r="DA284" s="294"/>
      <c r="DB284" s="294" t="str">
        <f>IF(OR(ISBLANK(DA284),ISBLANK(DB268)),"",(DA284-DA283)*DB268)</f>
        <v/>
      </c>
      <c r="DC284" s="294">
        <f>DC268</f>
        <v>5</v>
      </c>
      <c r="DD284" s="294" t="str">
        <f t="shared" ca="1" si="445"/>
        <v/>
      </c>
      <c r="DE284" s="294"/>
      <c r="DF284" s="294"/>
      <c r="DG284" s="294"/>
      <c r="DH284" s="294"/>
      <c r="DI284" s="294" t="str">
        <f>IF(OR(ISBLANK(DH284),ISBLANK(DI268)),"",(DH284-DH283)*DI268)</f>
        <v/>
      </c>
      <c r="DJ284" s="294">
        <f>DJ268</f>
        <v>4</v>
      </c>
      <c r="DK284" s="294" t="str">
        <f t="shared" ca="1" si="446"/>
        <v/>
      </c>
      <c r="DL284" s="294"/>
      <c r="DM284" s="294"/>
      <c r="DN284" s="294" t="str">
        <f t="shared" ca="1" si="475"/>
        <v/>
      </c>
      <c r="DO284" s="294"/>
      <c r="DP284" s="294">
        <f>DP268</f>
        <v>1</v>
      </c>
      <c r="DQ284" s="294" t="str">
        <f t="shared" ca="1" si="448"/>
        <v/>
      </c>
      <c r="DR284" s="294" t="str">
        <f t="shared" si="449"/>
        <v/>
      </c>
      <c r="DS284" s="294"/>
      <c r="DT284" s="294"/>
      <c r="DU284" s="294">
        <f>DU268</f>
        <v>3</v>
      </c>
      <c r="DV284" s="294" t="str">
        <f t="shared" ca="1" si="450"/>
        <v/>
      </c>
      <c r="DW284" s="294"/>
      <c r="DX284" s="294"/>
      <c r="DY284" s="294"/>
      <c r="DZ284" s="294">
        <f>DZ268</f>
        <v>3</v>
      </c>
      <c r="EA284" s="294" t="str">
        <f t="shared" ca="1" si="451"/>
        <v/>
      </c>
      <c r="EB284" s="294"/>
      <c r="EC284" s="294"/>
      <c r="ED284" s="294"/>
      <c r="EE284" s="294">
        <f>EE268</f>
        <v>3</v>
      </c>
      <c r="EF284" s="294" t="str">
        <f t="shared" ca="1" si="452"/>
        <v/>
      </c>
      <c r="EG284" s="294"/>
      <c r="EH284" s="294"/>
      <c r="EI284" s="294"/>
      <c r="EJ284" s="294">
        <f>EJ268</f>
        <v>2</v>
      </c>
      <c r="EK284" s="294" t="str">
        <f t="shared" ca="1" si="453"/>
        <v/>
      </c>
      <c r="EL284" s="294"/>
      <c r="EM284" s="294"/>
      <c r="EN284" s="294"/>
      <c r="EO284" s="294">
        <f>EO268</f>
        <v>3</v>
      </c>
      <c r="EP284" s="294" t="str">
        <f t="shared" ca="1" si="454"/>
        <v/>
      </c>
      <c r="EQ284" s="294"/>
      <c r="ER284" s="294"/>
      <c r="ES284" s="294"/>
      <c r="ET284" s="294">
        <f>ET268</f>
        <v>3</v>
      </c>
      <c r="EU284" s="294" t="str">
        <f t="shared" ca="1" si="455"/>
        <v/>
      </c>
      <c r="EV284" s="294"/>
      <c r="EW284" s="294"/>
      <c r="EX284" s="294"/>
      <c r="EY284" s="294">
        <f>EY268</f>
        <v>3</v>
      </c>
      <c r="EZ284" s="294" t="str">
        <f t="shared" ca="1" si="456"/>
        <v/>
      </c>
      <c r="FA284" s="294"/>
      <c r="FB284" s="294"/>
      <c r="FC284" s="294"/>
      <c r="FD284" s="294">
        <f>FD268</f>
        <v>3</v>
      </c>
      <c r="FE284" s="294" t="str">
        <f t="shared" ca="1" si="457"/>
        <v/>
      </c>
      <c r="FF284" s="294"/>
      <c r="FG284" s="294"/>
      <c r="FH284" s="294"/>
      <c r="FI284" s="294">
        <f>FI268</f>
        <v>3</v>
      </c>
      <c r="FJ284" s="294" t="str">
        <f t="shared" ca="1" si="458"/>
        <v/>
      </c>
      <c r="FK284" s="294"/>
      <c r="FL284" s="294"/>
      <c r="FM284" s="294"/>
      <c r="FN284" s="294">
        <f>FN268</f>
        <v>3</v>
      </c>
      <c r="FO284" s="294" t="str">
        <f t="shared" ca="1" si="459"/>
        <v/>
      </c>
      <c r="FP284" s="294"/>
      <c r="FQ284" s="294"/>
      <c r="FR284" s="294"/>
      <c r="FS284" s="294">
        <f>FS268</f>
        <v>5</v>
      </c>
      <c r="FT284" s="294" t="str">
        <f t="shared" ca="1" si="460"/>
        <v/>
      </c>
      <c r="FU284" s="294"/>
      <c r="FV284" s="294"/>
      <c r="FW284" s="294"/>
      <c r="FX284" s="294" t="str">
        <f>IF(OR(ISBLANK(FW284),ISBLANK(FX268)),"",(FW284-FW283)*FX268)</f>
        <v/>
      </c>
      <c r="FY284" s="294"/>
      <c r="FZ284" s="294">
        <f>FZ268</f>
        <v>5</v>
      </c>
      <c r="GA284" s="294" t="str">
        <f t="shared" ca="1" si="461"/>
        <v/>
      </c>
      <c r="GB284" s="294"/>
      <c r="GC284" s="294"/>
      <c r="GD284" s="294"/>
      <c r="GE284" s="294" t="str">
        <f>IF(OR(ISBLANK(GD284),ISBLANK(GE268)),"",(GD284-GD283)*GE268)</f>
        <v/>
      </c>
      <c r="GF284" s="294"/>
      <c r="GG284" s="294">
        <f>GG268</f>
        <v>5</v>
      </c>
      <c r="GH284" s="294" t="str">
        <f t="shared" ca="1" si="462"/>
        <v/>
      </c>
      <c r="GI284" s="294"/>
      <c r="GJ284" s="294"/>
      <c r="GK284" s="294"/>
      <c r="GL284" s="294"/>
      <c r="GM284" s="294" t="str">
        <f>IF(OR(ISBLANK(GL284),ISBLANK(GM268)),"",(GL284-GL283)*GM268)</f>
        <v/>
      </c>
      <c r="GN284" s="294">
        <f>GN268</f>
        <v>5</v>
      </c>
      <c r="GO284" s="294" t="str">
        <f t="shared" ca="1" si="463"/>
        <v/>
      </c>
      <c r="GP284" s="294"/>
      <c r="GQ284" s="294"/>
      <c r="GR284" s="294"/>
      <c r="GS284" s="294"/>
      <c r="GT284" s="294" t="str">
        <f>IF(OR(ISBLANK(GS284),ISBLANK(GT268)),"",(GS284-GS283)*GT268)</f>
        <v/>
      </c>
      <c r="GU284" s="294">
        <f>GU268</f>
        <v>5</v>
      </c>
      <c r="GV284" s="294" t="str">
        <f t="shared" ca="1" si="464"/>
        <v/>
      </c>
      <c r="GW284" s="294"/>
      <c r="GX284" s="294"/>
      <c r="GY284" s="294"/>
      <c r="GZ284" s="294"/>
      <c r="HA284" s="294" t="str">
        <f>IF(OR(ISBLANK(GZ284),ISBLANK(HA268)),"",(GZ284-GZ283)*HA268)</f>
        <v/>
      </c>
      <c r="HB284" s="294">
        <f>HB268</f>
        <v>5</v>
      </c>
      <c r="HC284" s="294" t="str">
        <f t="shared" ca="1" si="465"/>
        <v/>
      </c>
      <c r="HD284" s="294"/>
      <c r="HE284" s="294"/>
      <c r="HF284" s="294"/>
      <c r="HG284" s="294"/>
      <c r="HH284" s="294" t="str">
        <f>IF(OR(ISBLANK(HG284),ISBLANK(HH268)),"",(HG284-HG283)*HH268)</f>
        <v/>
      </c>
      <c r="HI284" s="294">
        <f>HI268</f>
        <v>2</v>
      </c>
      <c r="HJ284" s="294" t="str">
        <f t="shared" ca="1" si="466"/>
        <v/>
      </c>
      <c r="HK284" s="294"/>
      <c r="HL284" s="294"/>
      <c r="HM284" s="294">
        <f>HM268</f>
        <v>2</v>
      </c>
      <c r="HN284" s="294" t="str">
        <f t="shared" ca="1" si="467"/>
        <v/>
      </c>
      <c r="HO284" s="294"/>
      <c r="HP284" s="294"/>
      <c r="HQ284" s="294">
        <f>HQ268</f>
        <v>2</v>
      </c>
      <c r="HR284" s="294" t="str">
        <f t="shared" ca="1" si="468"/>
        <v/>
      </c>
      <c r="HS284" s="294"/>
      <c r="HT284" s="294"/>
      <c r="HU284" s="294">
        <f>HU268</f>
        <v>2</v>
      </c>
      <c r="HV284" s="294" t="str">
        <f t="shared" ca="1" si="469"/>
        <v/>
      </c>
      <c r="HW284" s="294"/>
      <c r="HX284" s="294"/>
      <c r="HY284" s="294">
        <f>HY268</f>
        <v>4</v>
      </c>
      <c r="HZ284" s="294" t="str">
        <f t="shared" ca="1" si="470"/>
        <v/>
      </c>
      <c r="IA284" s="294"/>
      <c r="IB284" s="294"/>
      <c r="IC284" s="294"/>
      <c r="ID284" s="294" t="str">
        <f>IF(OR(ISBLANK(IC284),ISBLANK(ID268)),"",(IC284-IC283)*ID268)</f>
        <v/>
      </c>
      <c r="IE284" s="294">
        <f>IE268</f>
        <v>4</v>
      </c>
      <c r="IF284" s="294" t="str">
        <f t="shared" ca="1" si="471"/>
        <v/>
      </c>
      <c r="IG284" s="294"/>
      <c r="IH284" s="294"/>
      <c r="II284" s="294"/>
      <c r="IJ284" s="294" t="str">
        <f>IF(OR(ISBLANK(II284),ISBLANK(IJ268)),"",(II284-II283)*IJ268)</f>
        <v/>
      </c>
      <c r="IK284" s="294">
        <f>IK268</f>
        <v>4</v>
      </c>
      <c r="IL284" s="294" t="str">
        <f t="shared" ca="1" si="472"/>
        <v/>
      </c>
      <c r="IM284" s="294"/>
      <c r="IN284" s="294"/>
      <c r="IO284" s="294"/>
      <c r="IP284" s="294" t="str">
        <f>IF(OR(ISBLANK(IO284),ISBLANK(IP268)),"",(IO284-IO283)*IP268)</f>
        <v/>
      </c>
      <c r="IQ284" s="294">
        <f>IQ268</f>
        <v>4</v>
      </c>
      <c r="IR284" s="294" t="str">
        <f t="shared" ca="1" si="473"/>
        <v/>
      </c>
      <c r="IS284" s="294"/>
      <c r="IT284" s="294"/>
      <c r="IU284" s="294"/>
      <c r="IV284" s="294" t="str">
        <f>IF(OR(ISBLANK(IU284),ISBLANK(IV268)),"",(IU284-IU283)*IV268)</f>
        <v/>
      </c>
    </row>
    <row r="285" spans="2:256" x14ac:dyDescent="0.25">
      <c r="B285" s="252">
        <v>16</v>
      </c>
      <c r="C285" s="252">
        <f>C268</f>
        <v>3</v>
      </c>
      <c r="D285" s="252" t="str">
        <f t="shared" ca="1" si="423"/>
        <v/>
      </c>
      <c r="E285" s="252"/>
      <c r="F285" s="252"/>
      <c r="G285" s="252" t="str">
        <f t="shared" ca="1" si="424"/>
        <v/>
      </c>
      <c r="H285" s="252">
        <f>H268</f>
        <v>3</v>
      </c>
      <c r="I285" s="252" t="str">
        <f t="shared" ca="1" si="425"/>
        <v/>
      </c>
      <c r="J285" s="252"/>
      <c r="K285" s="252"/>
      <c r="L285" s="252" t="str">
        <f t="shared" ca="1" si="474"/>
        <v/>
      </c>
      <c r="M285" s="252">
        <f>M268</f>
        <v>3</v>
      </c>
      <c r="N285" s="252" t="str">
        <f t="shared" ca="1" si="427"/>
        <v/>
      </c>
      <c r="O285" s="252"/>
      <c r="P285" s="252"/>
      <c r="Q285" s="252"/>
      <c r="R285" s="252">
        <f>R268</f>
        <v>3</v>
      </c>
      <c r="S285" s="252" t="str">
        <f t="shared" ca="1" si="428"/>
        <v/>
      </c>
      <c r="T285" s="252"/>
      <c r="U285" s="252"/>
      <c r="V285" s="252" t="str">
        <f t="shared" ca="1" si="429"/>
        <v/>
      </c>
      <c r="W285" s="252">
        <f>W268</f>
        <v>3</v>
      </c>
      <c r="X285" s="252" t="str">
        <f t="shared" ca="1" si="430"/>
        <v/>
      </c>
      <c r="Y285" s="252"/>
      <c r="Z285" s="252"/>
      <c r="AA285" s="252" t="str">
        <f t="shared" ca="1" si="431"/>
        <v/>
      </c>
      <c r="AB285" s="252">
        <f>AB268</f>
        <v>1</v>
      </c>
      <c r="AC285" s="252" t="str">
        <f t="shared" ca="1" si="432"/>
        <v/>
      </c>
      <c r="AD285" s="252" t="str">
        <f t="shared" si="433"/>
        <v/>
      </c>
      <c r="AE285" s="252"/>
      <c r="AF285" s="252"/>
      <c r="AG285" s="252">
        <f>AG268</f>
        <v>4</v>
      </c>
      <c r="AH285" s="252" t="str">
        <f t="shared" ca="1" si="434"/>
        <v/>
      </c>
      <c r="AI285" s="252"/>
      <c r="AJ285" s="252"/>
      <c r="AK285" s="252"/>
      <c r="AL285" s="252" t="str">
        <f>IF(OR(ISBLANK(AK285),ISBLANK(AL268)),"",(AK285-AK284)*AL268)</f>
        <v/>
      </c>
      <c r="AM285" s="294">
        <f>AM268</f>
        <v>4</v>
      </c>
      <c r="AN285" s="294" t="str">
        <f t="shared" ca="1" si="435"/>
        <v/>
      </c>
      <c r="AO285" s="294"/>
      <c r="AP285" s="294"/>
      <c r="AQ285" s="294"/>
      <c r="AR285" s="294" t="str">
        <f>IF(OR(ISBLANK(AQ285),ISBLANK(AR268)),"",(AQ285-AQ284)*AR268)</f>
        <v/>
      </c>
      <c r="AS285" s="294">
        <f>AS268</f>
        <v>4</v>
      </c>
      <c r="AT285" s="294" t="str">
        <f t="shared" ca="1" si="436"/>
        <v/>
      </c>
      <c r="AU285" s="294"/>
      <c r="AV285" s="294"/>
      <c r="AW285" s="294"/>
      <c r="AX285" s="294" t="str">
        <f>IF(OR(ISBLANK(AW285),ISBLANK(AX268)),"",(AW285-AW284)*AX268)</f>
        <v/>
      </c>
      <c r="AY285" s="294">
        <f>AY268</f>
        <v>5</v>
      </c>
      <c r="AZ285" s="294" t="str">
        <f t="shared" ca="1" si="437"/>
        <v/>
      </c>
      <c r="BA285" s="294"/>
      <c r="BB285" s="294"/>
      <c r="BC285" s="294"/>
      <c r="BD285" s="294"/>
      <c r="BE285" s="294" t="str">
        <f>IF(OR(ISBLANK(BD285),ISBLANK(BE268)),"",(BD285-BD284)*BE268)</f>
        <v/>
      </c>
      <c r="BF285" s="294">
        <f>BF268</f>
        <v>5</v>
      </c>
      <c r="BG285" s="294" t="str">
        <f t="shared" ca="1" si="438"/>
        <v/>
      </c>
      <c r="BH285" s="294"/>
      <c r="BI285" s="294"/>
      <c r="BJ285" s="294"/>
      <c r="BK285" s="294"/>
      <c r="BL285" s="294" t="str">
        <f>IF(OR(ISBLANK(BK285),ISBLANK(BL268)),"",(BK285-BK284)*BL268)</f>
        <v/>
      </c>
      <c r="BM285" s="294">
        <f>BM268</f>
        <v>5</v>
      </c>
      <c r="BN285" s="294" t="str">
        <f t="shared" ca="1" si="439"/>
        <v/>
      </c>
      <c r="BO285" s="294"/>
      <c r="BP285" s="294"/>
      <c r="BQ285" s="294"/>
      <c r="BR285" s="294"/>
      <c r="BS285" s="294" t="str">
        <f>IF(OR(ISBLANK(BR285),ISBLANK(BS268)),"",(BR285-BR284)*BS268)</f>
        <v/>
      </c>
      <c r="BT285" s="294">
        <f>BT268</f>
        <v>5</v>
      </c>
      <c r="BU285" s="294" t="str">
        <f t="shared" ca="1" si="440"/>
        <v/>
      </c>
      <c r="BV285" s="294"/>
      <c r="BW285" s="294"/>
      <c r="BX285" s="294"/>
      <c r="BY285" s="294"/>
      <c r="BZ285" s="294" t="str">
        <f>IF(OR(ISBLANK(BY285),ISBLANK(BZ268)),"",(BY285-BY284)*BZ268)</f>
        <v/>
      </c>
      <c r="CA285" s="294">
        <f>CA268</f>
        <v>5</v>
      </c>
      <c r="CB285" s="294" t="str">
        <f t="shared" ca="1" si="441"/>
        <v/>
      </c>
      <c r="CC285" s="294"/>
      <c r="CD285" s="294"/>
      <c r="CE285" s="294"/>
      <c r="CF285" s="294"/>
      <c r="CG285" s="294" t="str">
        <f>IF(OR(ISBLANK(CF285),ISBLANK(CG268)),"",(CF285-CF284)*CG268)</f>
        <v/>
      </c>
      <c r="CH285" s="294">
        <f>CH268</f>
        <v>5</v>
      </c>
      <c r="CI285" s="294" t="str">
        <f t="shared" ca="1" si="442"/>
        <v/>
      </c>
      <c r="CJ285" s="294"/>
      <c r="CK285" s="294"/>
      <c r="CL285" s="294"/>
      <c r="CM285" s="294"/>
      <c r="CN285" s="294" t="str">
        <f>IF(OR(ISBLANK(CM285),ISBLANK(CN268)),"",(CM285-CM284)*CN268)</f>
        <v/>
      </c>
      <c r="CO285" s="294">
        <f>CO268</f>
        <v>5</v>
      </c>
      <c r="CP285" s="294" t="str">
        <f t="shared" ca="1" si="443"/>
        <v/>
      </c>
      <c r="CQ285" s="294"/>
      <c r="CR285" s="294"/>
      <c r="CS285" s="294"/>
      <c r="CT285" s="294"/>
      <c r="CU285" s="294" t="str">
        <f>IF(OR(ISBLANK(CT285),ISBLANK(CU268)),"",(CT285-CT284)*CU268)</f>
        <v/>
      </c>
      <c r="CV285" s="294">
        <f>CV268</f>
        <v>5</v>
      </c>
      <c r="CW285" s="294" t="str">
        <f t="shared" ca="1" si="444"/>
        <v/>
      </c>
      <c r="CX285" s="294"/>
      <c r="CY285" s="294"/>
      <c r="CZ285" s="294"/>
      <c r="DA285" s="294"/>
      <c r="DB285" s="294" t="str">
        <f>IF(OR(ISBLANK(DA285),ISBLANK(DB268)),"",(DA285-DA284)*DB268)</f>
        <v/>
      </c>
      <c r="DC285" s="294">
        <f>DC268</f>
        <v>5</v>
      </c>
      <c r="DD285" s="294" t="str">
        <f t="shared" ca="1" si="445"/>
        <v/>
      </c>
      <c r="DE285" s="294"/>
      <c r="DF285" s="294"/>
      <c r="DG285" s="294"/>
      <c r="DH285" s="294"/>
      <c r="DI285" s="294" t="str">
        <f>IF(OR(ISBLANK(DH285),ISBLANK(DI268)),"",(DH285-DH284)*DI268)</f>
        <v/>
      </c>
      <c r="DJ285" s="294">
        <f>DJ268</f>
        <v>4</v>
      </c>
      <c r="DK285" s="294" t="str">
        <f t="shared" ca="1" si="446"/>
        <v/>
      </c>
      <c r="DL285" s="294"/>
      <c r="DM285" s="294"/>
      <c r="DN285" s="294" t="str">
        <f t="shared" ca="1" si="475"/>
        <v/>
      </c>
      <c r="DO285" s="294"/>
      <c r="DP285" s="294">
        <f>DP268</f>
        <v>1</v>
      </c>
      <c r="DQ285" s="294" t="str">
        <f t="shared" ca="1" si="448"/>
        <v/>
      </c>
      <c r="DR285" s="294" t="str">
        <f t="shared" si="449"/>
        <v/>
      </c>
      <c r="DS285" s="294"/>
      <c r="DT285" s="294"/>
      <c r="DU285" s="294">
        <f>DU268</f>
        <v>3</v>
      </c>
      <c r="DV285" s="294" t="str">
        <f t="shared" ca="1" si="450"/>
        <v/>
      </c>
      <c r="DW285" s="294"/>
      <c r="DX285" s="294"/>
      <c r="DY285" s="294"/>
      <c r="DZ285" s="294">
        <f>DZ268</f>
        <v>3</v>
      </c>
      <c r="EA285" s="294" t="str">
        <f t="shared" ca="1" si="451"/>
        <v/>
      </c>
      <c r="EB285" s="294"/>
      <c r="EC285" s="294"/>
      <c r="ED285" s="294"/>
      <c r="EE285" s="294">
        <f>EE268</f>
        <v>3</v>
      </c>
      <c r="EF285" s="294" t="str">
        <f t="shared" ca="1" si="452"/>
        <v/>
      </c>
      <c r="EG285" s="294"/>
      <c r="EH285" s="294"/>
      <c r="EI285" s="294"/>
      <c r="EJ285" s="294">
        <f>EJ268</f>
        <v>2</v>
      </c>
      <c r="EK285" s="294" t="str">
        <f t="shared" ca="1" si="453"/>
        <v/>
      </c>
      <c r="EL285" s="294"/>
      <c r="EM285" s="294"/>
      <c r="EN285" s="294"/>
      <c r="EO285" s="294">
        <f>EO268</f>
        <v>3</v>
      </c>
      <c r="EP285" s="294" t="str">
        <f t="shared" ca="1" si="454"/>
        <v/>
      </c>
      <c r="EQ285" s="294"/>
      <c r="ER285" s="294"/>
      <c r="ES285" s="294"/>
      <c r="ET285" s="294">
        <f>ET268</f>
        <v>3</v>
      </c>
      <c r="EU285" s="294" t="str">
        <f t="shared" ca="1" si="455"/>
        <v/>
      </c>
      <c r="EV285" s="294"/>
      <c r="EW285" s="294"/>
      <c r="EX285" s="294"/>
      <c r="EY285" s="294">
        <f>EY268</f>
        <v>3</v>
      </c>
      <c r="EZ285" s="294" t="str">
        <f t="shared" ca="1" si="456"/>
        <v/>
      </c>
      <c r="FA285" s="294"/>
      <c r="FB285" s="294"/>
      <c r="FC285" s="294"/>
      <c r="FD285" s="294">
        <f>FD268</f>
        <v>3</v>
      </c>
      <c r="FE285" s="294" t="str">
        <f t="shared" ca="1" si="457"/>
        <v/>
      </c>
      <c r="FF285" s="294"/>
      <c r="FG285" s="294"/>
      <c r="FH285" s="294"/>
      <c r="FI285" s="294">
        <f>FI268</f>
        <v>3</v>
      </c>
      <c r="FJ285" s="294" t="str">
        <f t="shared" ca="1" si="458"/>
        <v/>
      </c>
      <c r="FK285" s="294"/>
      <c r="FL285" s="294"/>
      <c r="FM285" s="294"/>
      <c r="FN285" s="294">
        <f>FN268</f>
        <v>3</v>
      </c>
      <c r="FO285" s="294" t="str">
        <f t="shared" ca="1" si="459"/>
        <v/>
      </c>
      <c r="FP285" s="294"/>
      <c r="FQ285" s="294"/>
      <c r="FR285" s="294"/>
      <c r="FS285" s="294">
        <f>FS268</f>
        <v>5</v>
      </c>
      <c r="FT285" s="294" t="str">
        <f t="shared" ca="1" si="460"/>
        <v/>
      </c>
      <c r="FU285" s="294"/>
      <c r="FV285" s="294"/>
      <c r="FW285" s="294"/>
      <c r="FX285" s="294" t="str">
        <f>IF(OR(ISBLANK(FW285),ISBLANK(FX268)),"",(FW285-FW284)*FX268)</f>
        <v/>
      </c>
      <c r="FY285" s="294"/>
      <c r="FZ285" s="294">
        <f>FZ268</f>
        <v>5</v>
      </c>
      <c r="GA285" s="294" t="str">
        <f t="shared" ca="1" si="461"/>
        <v/>
      </c>
      <c r="GB285" s="294"/>
      <c r="GC285" s="294"/>
      <c r="GD285" s="294"/>
      <c r="GE285" s="294" t="str">
        <f>IF(OR(ISBLANK(GD285),ISBLANK(GE268)),"",(GD285-GD284)*GE268)</f>
        <v/>
      </c>
      <c r="GF285" s="294"/>
      <c r="GG285" s="294">
        <f>GG268</f>
        <v>5</v>
      </c>
      <c r="GH285" s="294" t="str">
        <f t="shared" ca="1" si="462"/>
        <v/>
      </c>
      <c r="GI285" s="294"/>
      <c r="GJ285" s="294"/>
      <c r="GK285" s="294"/>
      <c r="GL285" s="294"/>
      <c r="GM285" s="294" t="str">
        <f>IF(OR(ISBLANK(GL285),ISBLANK(GM268)),"",(GL285-GL284)*GM268)</f>
        <v/>
      </c>
      <c r="GN285" s="294">
        <f>GN268</f>
        <v>5</v>
      </c>
      <c r="GO285" s="294" t="str">
        <f t="shared" ca="1" si="463"/>
        <v/>
      </c>
      <c r="GP285" s="294"/>
      <c r="GQ285" s="294"/>
      <c r="GR285" s="294"/>
      <c r="GS285" s="294"/>
      <c r="GT285" s="294" t="str">
        <f>IF(OR(ISBLANK(GS285),ISBLANK(GT268)),"",(GS285-GS284)*GT268)</f>
        <v/>
      </c>
      <c r="GU285" s="294">
        <f>GU268</f>
        <v>5</v>
      </c>
      <c r="GV285" s="294" t="str">
        <f t="shared" ca="1" si="464"/>
        <v/>
      </c>
      <c r="GW285" s="294"/>
      <c r="GX285" s="294"/>
      <c r="GY285" s="294"/>
      <c r="GZ285" s="294"/>
      <c r="HA285" s="294" t="str">
        <f>IF(OR(ISBLANK(GZ285),ISBLANK(HA268)),"",(GZ285-GZ284)*HA268)</f>
        <v/>
      </c>
      <c r="HB285" s="294">
        <f>HB268</f>
        <v>5</v>
      </c>
      <c r="HC285" s="294" t="str">
        <f t="shared" ca="1" si="465"/>
        <v/>
      </c>
      <c r="HD285" s="294"/>
      <c r="HE285" s="294"/>
      <c r="HF285" s="294"/>
      <c r="HG285" s="294"/>
      <c r="HH285" s="294" t="str">
        <f>IF(OR(ISBLANK(HG285),ISBLANK(HH268)),"",(HG285-HG284)*HH268)</f>
        <v/>
      </c>
      <c r="HI285" s="294">
        <f>HI268</f>
        <v>2</v>
      </c>
      <c r="HJ285" s="294" t="str">
        <f t="shared" ca="1" si="466"/>
        <v/>
      </c>
      <c r="HK285" s="294"/>
      <c r="HL285" s="294"/>
      <c r="HM285" s="294">
        <f>HM268</f>
        <v>2</v>
      </c>
      <c r="HN285" s="294" t="str">
        <f t="shared" ca="1" si="467"/>
        <v/>
      </c>
      <c r="HO285" s="294"/>
      <c r="HP285" s="294"/>
      <c r="HQ285" s="294">
        <f>HQ268</f>
        <v>2</v>
      </c>
      <c r="HR285" s="294" t="str">
        <f t="shared" ca="1" si="468"/>
        <v/>
      </c>
      <c r="HS285" s="294"/>
      <c r="HT285" s="294"/>
      <c r="HU285" s="294">
        <f>HU268</f>
        <v>2</v>
      </c>
      <c r="HV285" s="294" t="str">
        <f t="shared" ca="1" si="469"/>
        <v/>
      </c>
      <c r="HW285" s="294"/>
      <c r="HX285" s="294"/>
      <c r="HY285" s="294">
        <f>HY268</f>
        <v>4</v>
      </c>
      <c r="HZ285" s="294" t="str">
        <f t="shared" ca="1" si="470"/>
        <v/>
      </c>
      <c r="IA285" s="294"/>
      <c r="IB285" s="294"/>
      <c r="IC285" s="294"/>
      <c r="ID285" s="294" t="str">
        <f>IF(OR(ISBLANK(IC285),ISBLANK(ID268)),"",(IC285-IC284)*ID268)</f>
        <v/>
      </c>
      <c r="IE285" s="294">
        <f>IE268</f>
        <v>4</v>
      </c>
      <c r="IF285" s="294" t="str">
        <f t="shared" ca="1" si="471"/>
        <v/>
      </c>
      <c r="IG285" s="294"/>
      <c r="IH285" s="294"/>
      <c r="II285" s="294"/>
      <c r="IJ285" s="294" t="str">
        <f>IF(OR(ISBLANK(II285),ISBLANK(IJ268)),"",(II285-II284)*IJ268)</f>
        <v/>
      </c>
      <c r="IK285" s="294">
        <f>IK268</f>
        <v>4</v>
      </c>
      <c r="IL285" s="294" t="str">
        <f t="shared" ca="1" si="472"/>
        <v/>
      </c>
      <c r="IM285" s="294"/>
      <c r="IN285" s="294"/>
      <c r="IO285" s="294"/>
      <c r="IP285" s="294" t="str">
        <f>IF(OR(ISBLANK(IO285),ISBLANK(IP268)),"",(IO285-IO284)*IP268)</f>
        <v/>
      </c>
      <c r="IQ285" s="294">
        <f>IQ268</f>
        <v>4</v>
      </c>
      <c r="IR285" s="294" t="str">
        <f t="shared" ca="1" si="473"/>
        <v/>
      </c>
      <c r="IS285" s="294"/>
      <c r="IT285" s="294"/>
      <c r="IU285" s="294"/>
      <c r="IV285" s="294" t="str">
        <f>IF(OR(ISBLANK(IU285),ISBLANK(IV268)),"",(IU285-IU284)*IV268)</f>
        <v/>
      </c>
    </row>
    <row r="286" spans="2:256" x14ac:dyDescent="0.25">
      <c r="B286" s="252">
        <v>17</v>
      </c>
      <c r="C286" s="252">
        <f>C268</f>
        <v>3</v>
      </c>
      <c r="D286" s="252" t="str">
        <f t="shared" ca="1" si="423"/>
        <v/>
      </c>
      <c r="E286" s="252"/>
      <c r="F286" s="252"/>
      <c r="G286" s="252" t="str">
        <f t="shared" ca="1" si="424"/>
        <v/>
      </c>
      <c r="H286" s="252">
        <f>H268</f>
        <v>3</v>
      </c>
      <c r="I286" s="252" t="str">
        <f t="shared" ca="1" si="425"/>
        <v/>
      </c>
      <c r="J286" s="252"/>
      <c r="K286" s="252"/>
      <c r="L286" s="252" t="str">
        <f t="shared" ca="1" si="474"/>
        <v/>
      </c>
      <c r="M286" s="252">
        <f>M268</f>
        <v>3</v>
      </c>
      <c r="N286" s="252" t="str">
        <f t="shared" ca="1" si="427"/>
        <v/>
      </c>
      <c r="O286" s="252"/>
      <c r="P286" s="252"/>
      <c r="Q286" s="252"/>
      <c r="R286" s="252">
        <f>R268</f>
        <v>3</v>
      </c>
      <c r="S286" s="252" t="str">
        <f t="shared" ca="1" si="428"/>
        <v/>
      </c>
      <c r="T286" s="252"/>
      <c r="U286" s="252"/>
      <c r="V286" s="252" t="str">
        <f t="shared" ca="1" si="429"/>
        <v/>
      </c>
      <c r="W286" s="252">
        <f>W268</f>
        <v>3</v>
      </c>
      <c r="X286" s="252" t="str">
        <f t="shared" ca="1" si="430"/>
        <v/>
      </c>
      <c r="Y286" s="252"/>
      <c r="Z286" s="252"/>
      <c r="AA286" s="252" t="str">
        <f t="shared" ca="1" si="431"/>
        <v/>
      </c>
      <c r="AB286" s="252">
        <f>AB268</f>
        <v>1</v>
      </c>
      <c r="AC286" s="252" t="str">
        <f t="shared" ca="1" si="432"/>
        <v/>
      </c>
      <c r="AD286" s="252" t="str">
        <f t="shared" si="433"/>
        <v/>
      </c>
      <c r="AE286" s="252"/>
      <c r="AF286" s="252"/>
      <c r="AG286" s="252">
        <f>AG268</f>
        <v>4</v>
      </c>
      <c r="AH286" s="252" t="str">
        <f t="shared" ca="1" si="434"/>
        <v/>
      </c>
      <c r="AI286" s="252"/>
      <c r="AJ286" s="252"/>
      <c r="AK286" s="252"/>
      <c r="AL286" s="252" t="str">
        <f>IF(OR(ISBLANK(AK286),ISBLANK(AL268)),"",(AK286-AK285)*AL268)</f>
        <v/>
      </c>
      <c r="AM286" s="294">
        <f>AM268</f>
        <v>4</v>
      </c>
      <c r="AN286" s="294" t="str">
        <f t="shared" ca="1" si="435"/>
        <v/>
      </c>
      <c r="AO286" s="294"/>
      <c r="AP286" s="294"/>
      <c r="AQ286" s="294"/>
      <c r="AR286" s="294" t="str">
        <f>IF(OR(ISBLANK(AQ286),ISBLANK(AR268)),"",(AQ286-AQ285)*AR268)</f>
        <v/>
      </c>
      <c r="AS286" s="294">
        <f>AS268</f>
        <v>4</v>
      </c>
      <c r="AT286" s="294" t="str">
        <f t="shared" ca="1" si="436"/>
        <v/>
      </c>
      <c r="AU286" s="294"/>
      <c r="AV286" s="294"/>
      <c r="AW286" s="294"/>
      <c r="AX286" s="294" t="str">
        <f>IF(OR(ISBLANK(AW286),ISBLANK(AX268)),"",(AW286-AW285)*AX268)</f>
        <v/>
      </c>
      <c r="AY286" s="294">
        <f>AY268</f>
        <v>5</v>
      </c>
      <c r="AZ286" s="294" t="str">
        <f t="shared" ca="1" si="437"/>
        <v/>
      </c>
      <c r="BA286" s="294"/>
      <c r="BB286" s="294"/>
      <c r="BC286" s="294"/>
      <c r="BD286" s="294"/>
      <c r="BE286" s="294" t="str">
        <f>IF(OR(ISBLANK(BD286),ISBLANK(BE268)),"",(BD286-BD285)*BE268)</f>
        <v/>
      </c>
      <c r="BF286" s="294">
        <f>BF268</f>
        <v>5</v>
      </c>
      <c r="BG286" s="294" t="str">
        <f t="shared" ca="1" si="438"/>
        <v/>
      </c>
      <c r="BH286" s="294"/>
      <c r="BI286" s="294"/>
      <c r="BJ286" s="294"/>
      <c r="BK286" s="294"/>
      <c r="BL286" s="294" t="str">
        <f>IF(OR(ISBLANK(BK286),ISBLANK(BL268)),"",(BK286-BK285)*BL268)</f>
        <v/>
      </c>
      <c r="BM286" s="294">
        <f>BM268</f>
        <v>5</v>
      </c>
      <c r="BN286" s="294" t="str">
        <f t="shared" ca="1" si="439"/>
        <v/>
      </c>
      <c r="BO286" s="294"/>
      <c r="BP286" s="294"/>
      <c r="BQ286" s="294"/>
      <c r="BR286" s="294"/>
      <c r="BS286" s="294" t="str">
        <f>IF(OR(ISBLANK(BR286),ISBLANK(BS268)),"",(BR286-BR285)*BS268)</f>
        <v/>
      </c>
      <c r="BT286" s="294">
        <f>BT268</f>
        <v>5</v>
      </c>
      <c r="BU286" s="294" t="str">
        <f t="shared" ca="1" si="440"/>
        <v/>
      </c>
      <c r="BV286" s="294"/>
      <c r="BW286" s="294"/>
      <c r="BX286" s="294"/>
      <c r="BY286" s="294"/>
      <c r="BZ286" s="294" t="str">
        <f>IF(OR(ISBLANK(BY286),ISBLANK(BZ268)),"",(BY286-BY285)*BZ268)</f>
        <v/>
      </c>
      <c r="CA286" s="294">
        <f>CA268</f>
        <v>5</v>
      </c>
      <c r="CB286" s="294" t="str">
        <f t="shared" ca="1" si="441"/>
        <v/>
      </c>
      <c r="CC286" s="294"/>
      <c r="CD286" s="294"/>
      <c r="CE286" s="294"/>
      <c r="CF286" s="294"/>
      <c r="CG286" s="294" t="str">
        <f>IF(OR(ISBLANK(CF286),ISBLANK(CG268)),"",(CF286-CF285)*CG268)</f>
        <v/>
      </c>
      <c r="CH286" s="294">
        <f>CH268</f>
        <v>5</v>
      </c>
      <c r="CI286" s="294" t="str">
        <f t="shared" ca="1" si="442"/>
        <v/>
      </c>
      <c r="CJ286" s="294"/>
      <c r="CK286" s="294"/>
      <c r="CL286" s="294"/>
      <c r="CM286" s="294"/>
      <c r="CN286" s="294" t="str">
        <f>IF(OR(ISBLANK(CM286),ISBLANK(CN268)),"",(CM286-CM285)*CN268)</f>
        <v/>
      </c>
      <c r="CO286" s="294">
        <f>CO268</f>
        <v>5</v>
      </c>
      <c r="CP286" s="294" t="str">
        <f t="shared" ca="1" si="443"/>
        <v/>
      </c>
      <c r="CQ286" s="294"/>
      <c r="CR286" s="294"/>
      <c r="CS286" s="294"/>
      <c r="CT286" s="294"/>
      <c r="CU286" s="294" t="str">
        <f>IF(OR(ISBLANK(CT286),ISBLANK(CU268)),"",(CT286-CT285)*CU268)</f>
        <v/>
      </c>
      <c r="CV286" s="294">
        <f>CV268</f>
        <v>5</v>
      </c>
      <c r="CW286" s="294" t="str">
        <f t="shared" ca="1" si="444"/>
        <v/>
      </c>
      <c r="CX286" s="294"/>
      <c r="CY286" s="294"/>
      <c r="CZ286" s="294"/>
      <c r="DA286" s="294"/>
      <c r="DB286" s="294" t="str">
        <f>IF(OR(ISBLANK(DA286),ISBLANK(DB268)),"",(DA286-DA285)*DB268)</f>
        <v/>
      </c>
      <c r="DC286" s="294">
        <f>DC268</f>
        <v>5</v>
      </c>
      <c r="DD286" s="294" t="str">
        <f t="shared" ca="1" si="445"/>
        <v/>
      </c>
      <c r="DE286" s="294"/>
      <c r="DF286" s="294"/>
      <c r="DG286" s="294"/>
      <c r="DH286" s="294"/>
      <c r="DI286" s="294" t="str">
        <f>IF(OR(ISBLANK(DH286),ISBLANK(DI268)),"",(DH286-DH285)*DI268)</f>
        <v/>
      </c>
      <c r="DJ286" s="294">
        <f>DJ268</f>
        <v>4</v>
      </c>
      <c r="DK286" s="294" t="str">
        <f t="shared" ca="1" si="446"/>
        <v/>
      </c>
      <c r="DL286" s="294"/>
      <c r="DM286" s="294"/>
      <c r="DN286" s="294" t="str">
        <f t="shared" ca="1" si="475"/>
        <v/>
      </c>
      <c r="DO286" s="294"/>
      <c r="DP286" s="294">
        <f>DP268</f>
        <v>1</v>
      </c>
      <c r="DQ286" s="294" t="str">
        <f t="shared" ca="1" si="448"/>
        <v/>
      </c>
      <c r="DR286" s="294" t="str">
        <f t="shared" si="449"/>
        <v/>
      </c>
      <c r="DS286" s="294"/>
      <c r="DT286" s="294"/>
      <c r="DU286" s="294">
        <f>DU268</f>
        <v>3</v>
      </c>
      <c r="DV286" s="294" t="str">
        <f t="shared" ca="1" si="450"/>
        <v/>
      </c>
      <c r="DW286" s="294"/>
      <c r="DX286" s="294"/>
      <c r="DY286" s="294"/>
      <c r="DZ286" s="294">
        <f>DZ268</f>
        <v>3</v>
      </c>
      <c r="EA286" s="294" t="str">
        <f t="shared" ca="1" si="451"/>
        <v/>
      </c>
      <c r="EB286" s="294"/>
      <c r="EC286" s="294"/>
      <c r="ED286" s="294"/>
      <c r="EE286" s="294">
        <f>EE268</f>
        <v>3</v>
      </c>
      <c r="EF286" s="294" t="str">
        <f t="shared" ca="1" si="452"/>
        <v/>
      </c>
      <c r="EG286" s="294"/>
      <c r="EH286" s="294"/>
      <c r="EI286" s="294"/>
      <c r="EJ286" s="294">
        <f>EJ268</f>
        <v>2</v>
      </c>
      <c r="EK286" s="294" t="str">
        <f t="shared" ca="1" si="453"/>
        <v/>
      </c>
      <c r="EL286" s="294"/>
      <c r="EM286" s="294"/>
      <c r="EN286" s="294"/>
      <c r="EO286" s="294">
        <f>EO268</f>
        <v>3</v>
      </c>
      <c r="EP286" s="294" t="str">
        <f t="shared" ca="1" si="454"/>
        <v/>
      </c>
      <c r="EQ286" s="294"/>
      <c r="ER286" s="294"/>
      <c r="ES286" s="294"/>
      <c r="ET286" s="294">
        <f>ET268</f>
        <v>3</v>
      </c>
      <c r="EU286" s="294" t="str">
        <f t="shared" ca="1" si="455"/>
        <v/>
      </c>
      <c r="EV286" s="294"/>
      <c r="EW286" s="294"/>
      <c r="EX286" s="294"/>
      <c r="EY286" s="294">
        <f>EY268</f>
        <v>3</v>
      </c>
      <c r="EZ286" s="294" t="str">
        <f t="shared" ca="1" si="456"/>
        <v/>
      </c>
      <c r="FA286" s="294"/>
      <c r="FB286" s="294"/>
      <c r="FC286" s="294"/>
      <c r="FD286" s="294">
        <f>FD268</f>
        <v>3</v>
      </c>
      <c r="FE286" s="294" t="str">
        <f t="shared" ca="1" si="457"/>
        <v/>
      </c>
      <c r="FF286" s="294"/>
      <c r="FG286" s="294"/>
      <c r="FH286" s="294"/>
      <c r="FI286" s="294">
        <f>FI268</f>
        <v>3</v>
      </c>
      <c r="FJ286" s="294" t="str">
        <f t="shared" ca="1" si="458"/>
        <v/>
      </c>
      <c r="FK286" s="294"/>
      <c r="FL286" s="294"/>
      <c r="FM286" s="294"/>
      <c r="FN286" s="294">
        <f>FN268</f>
        <v>3</v>
      </c>
      <c r="FO286" s="294" t="str">
        <f t="shared" ca="1" si="459"/>
        <v/>
      </c>
      <c r="FP286" s="294"/>
      <c r="FQ286" s="294"/>
      <c r="FR286" s="294"/>
      <c r="FS286" s="294">
        <f>FS268</f>
        <v>5</v>
      </c>
      <c r="FT286" s="294" t="str">
        <f t="shared" ca="1" si="460"/>
        <v/>
      </c>
      <c r="FU286" s="294"/>
      <c r="FV286" s="294"/>
      <c r="FW286" s="294"/>
      <c r="FX286" s="294" t="str">
        <f>IF(OR(ISBLANK(FW286),ISBLANK(FX268)),"",(FW286-FW285)*FX268)</f>
        <v/>
      </c>
      <c r="FY286" s="294"/>
      <c r="FZ286" s="294">
        <f>FZ268</f>
        <v>5</v>
      </c>
      <c r="GA286" s="294" t="str">
        <f t="shared" ca="1" si="461"/>
        <v/>
      </c>
      <c r="GB286" s="294"/>
      <c r="GC286" s="294"/>
      <c r="GD286" s="294"/>
      <c r="GE286" s="294" t="str">
        <f>IF(OR(ISBLANK(GD286),ISBLANK(GE268)),"",(GD286-GD285)*GE268)</f>
        <v/>
      </c>
      <c r="GF286" s="294"/>
      <c r="GG286" s="294">
        <f>GG268</f>
        <v>5</v>
      </c>
      <c r="GH286" s="294" t="str">
        <f t="shared" ca="1" si="462"/>
        <v/>
      </c>
      <c r="GI286" s="294"/>
      <c r="GJ286" s="294"/>
      <c r="GK286" s="294"/>
      <c r="GL286" s="294"/>
      <c r="GM286" s="294" t="str">
        <f>IF(OR(ISBLANK(GL286),ISBLANK(GM268)),"",(GL286-GL285)*GM268)</f>
        <v/>
      </c>
      <c r="GN286" s="294">
        <f>GN268</f>
        <v>5</v>
      </c>
      <c r="GO286" s="294" t="str">
        <f t="shared" ca="1" si="463"/>
        <v/>
      </c>
      <c r="GP286" s="294"/>
      <c r="GQ286" s="294"/>
      <c r="GR286" s="294"/>
      <c r="GS286" s="294"/>
      <c r="GT286" s="294" t="str">
        <f>IF(OR(ISBLANK(GS286),ISBLANK(GT268)),"",(GS286-GS285)*GT268)</f>
        <v/>
      </c>
      <c r="GU286" s="294">
        <f>GU268</f>
        <v>5</v>
      </c>
      <c r="GV286" s="294" t="str">
        <f t="shared" ca="1" si="464"/>
        <v/>
      </c>
      <c r="GW286" s="294"/>
      <c r="GX286" s="294"/>
      <c r="GY286" s="294"/>
      <c r="GZ286" s="294"/>
      <c r="HA286" s="294" t="str">
        <f>IF(OR(ISBLANK(GZ286),ISBLANK(HA268)),"",(GZ286-GZ285)*HA268)</f>
        <v/>
      </c>
      <c r="HB286" s="294">
        <f>HB268</f>
        <v>5</v>
      </c>
      <c r="HC286" s="294" t="str">
        <f t="shared" ca="1" si="465"/>
        <v/>
      </c>
      <c r="HD286" s="294"/>
      <c r="HE286" s="294"/>
      <c r="HF286" s="294"/>
      <c r="HG286" s="294"/>
      <c r="HH286" s="294" t="str">
        <f>IF(OR(ISBLANK(HG286),ISBLANK(HH268)),"",(HG286-HG285)*HH268)</f>
        <v/>
      </c>
      <c r="HI286" s="294">
        <f>HI268</f>
        <v>2</v>
      </c>
      <c r="HJ286" s="294" t="str">
        <f t="shared" ca="1" si="466"/>
        <v/>
      </c>
      <c r="HK286" s="294"/>
      <c r="HL286" s="294"/>
      <c r="HM286" s="294">
        <f>HM268</f>
        <v>2</v>
      </c>
      <c r="HN286" s="294" t="str">
        <f t="shared" ca="1" si="467"/>
        <v/>
      </c>
      <c r="HO286" s="294"/>
      <c r="HP286" s="294"/>
      <c r="HQ286" s="294">
        <f>HQ268</f>
        <v>2</v>
      </c>
      <c r="HR286" s="294" t="str">
        <f t="shared" ca="1" si="468"/>
        <v/>
      </c>
      <c r="HS286" s="294"/>
      <c r="HT286" s="294"/>
      <c r="HU286" s="294">
        <f>HU268</f>
        <v>2</v>
      </c>
      <c r="HV286" s="294" t="str">
        <f t="shared" ca="1" si="469"/>
        <v/>
      </c>
      <c r="HW286" s="294"/>
      <c r="HX286" s="294"/>
      <c r="HY286" s="294">
        <f>HY268</f>
        <v>4</v>
      </c>
      <c r="HZ286" s="294" t="str">
        <f t="shared" ca="1" si="470"/>
        <v/>
      </c>
      <c r="IA286" s="294"/>
      <c r="IB286" s="294"/>
      <c r="IC286" s="294"/>
      <c r="ID286" s="294" t="str">
        <f>IF(OR(ISBLANK(IC286),ISBLANK(ID268)),"",(IC286-IC285)*ID268)</f>
        <v/>
      </c>
      <c r="IE286" s="294">
        <f>IE268</f>
        <v>4</v>
      </c>
      <c r="IF286" s="294" t="str">
        <f t="shared" ca="1" si="471"/>
        <v/>
      </c>
      <c r="IG286" s="294"/>
      <c r="IH286" s="294"/>
      <c r="II286" s="294"/>
      <c r="IJ286" s="294" t="str">
        <f>IF(OR(ISBLANK(II286),ISBLANK(IJ268)),"",(II286-II285)*IJ268)</f>
        <v/>
      </c>
      <c r="IK286" s="294">
        <f>IK268</f>
        <v>4</v>
      </c>
      <c r="IL286" s="294" t="str">
        <f t="shared" ca="1" si="472"/>
        <v/>
      </c>
      <c r="IM286" s="294"/>
      <c r="IN286" s="294"/>
      <c r="IO286" s="294"/>
      <c r="IP286" s="294" t="str">
        <f>IF(OR(ISBLANK(IO286),ISBLANK(IP268)),"",(IO286-IO285)*IP268)</f>
        <v/>
      </c>
      <c r="IQ286" s="294">
        <f>IQ268</f>
        <v>4</v>
      </c>
      <c r="IR286" s="294" t="str">
        <f t="shared" ca="1" si="473"/>
        <v/>
      </c>
      <c r="IS286" s="294"/>
      <c r="IT286" s="294"/>
      <c r="IU286" s="294"/>
      <c r="IV286" s="294" t="str">
        <f>IF(OR(ISBLANK(IU286),ISBLANK(IV268)),"",(IU286-IU285)*IV268)</f>
        <v/>
      </c>
    </row>
    <row r="287" spans="2:256" x14ac:dyDescent="0.25">
      <c r="B287" s="252">
        <v>18</v>
      </c>
      <c r="C287" s="252">
        <f>C268</f>
        <v>3</v>
      </c>
      <c r="D287" s="252" t="str">
        <f t="shared" ca="1" si="423"/>
        <v/>
      </c>
      <c r="E287" s="252"/>
      <c r="F287" s="252"/>
      <c r="G287" s="252" t="str">
        <f t="shared" ca="1" si="424"/>
        <v/>
      </c>
      <c r="H287" s="252">
        <f>H268</f>
        <v>3</v>
      </c>
      <c r="I287" s="252" t="str">
        <f t="shared" ca="1" si="425"/>
        <v/>
      </c>
      <c r="J287" s="252"/>
      <c r="K287" s="252"/>
      <c r="L287" s="252" t="str">
        <f t="shared" ca="1" si="474"/>
        <v/>
      </c>
      <c r="M287" s="252">
        <f>M268</f>
        <v>3</v>
      </c>
      <c r="N287" s="252" t="str">
        <f t="shared" ca="1" si="427"/>
        <v/>
      </c>
      <c r="O287" s="252"/>
      <c r="P287" s="252"/>
      <c r="Q287" s="252"/>
      <c r="R287" s="252">
        <f>R268</f>
        <v>3</v>
      </c>
      <c r="S287" s="252" t="str">
        <f t="shared" ca="1" si="428"/>
        <v/>
      </c>
      <c r="T287" s="252"/>
      <c r="U287" s="252"/>
      <c r="V287" s="252" t="str">
        <f t="shared" ca="1" si="429"/>
        <v/>
      </c>
      <c r="W287" s="252">
        <f>W268</f>
        <v>3</v>
      </c>
      <c r="X287" s="252" t="str">
        <f t="shared" ca="1" si="430"/>
        <v/>
      </c>
      <c r="Y287" s="252"/>
      <c r="Z287" s="252"/>
      <c r="AA287" s="252" t="str">
        <f t="shared" ca="1" si="431"/>
        <v/>
      </c>
      <c r="AB287" s="252">
        <f>AB268</f>
        <v>1</v>
      </c>
      <c r="AC287" s="252" t="str">
        <f t="shared" ca="1" si="432"/>
        <v/>
      </c>
      <c r="AD287" s="252" t="str">
        <f t="shared" si="433"/>
        <v/>
      </c>
      <c r="AE287" s="252"/>
      <c r="AF287" s="252"/>
      <c r="AG287" s="252">
        <f>AG268</f>
        <v>4</v>
      </c>
      <c r="AH287" s="252" t="str">
        <f t="shared" ca="1" si="434"/>
        <v/>
      </c>
      <c r="AI287" s="252"/>
      <c r="AJ287" s="252"/>
      <c r="AK287" s="252"/>
      <c r="AL287" s="252" t="str">
        <f>IF(OR(ISBLANK(AK287),ISBLANK(AL268)),"",(AK287-AK286)*AL268)</f>
        <v/>
      </c>
      <c r="AM287" s="294">
        <f>AM268</f>
        <v>4</v>
      </c>
      <c r="AN287" s="294" t="str">
        <f t="shared" ca="1" si="435"/>
        <v/>
      </c>
      <c r="AO287" s="294"/>
      <c r="AP287" s="294"/>
      <c r="AQ287" s="294"/>
      <c r="AR287" s="294" t="str">
        <f>IF(OR(ISBLANK(AQ287),ISBLANK(AR268)),"",(AQ287-AQ286)*AR268)</f>
        <v/>
      </c>
      <c r="AS287" s="294">
        <f>AS268</f>
        <v>4</v>
      </c>
      <c r="AT287" s="294" t="str">
        <f t="shared" ca="1" si="436"/>
        <v/>
      </c>
      <c r="AU287" s="294"/>
      <c r="AV287" s="294"/>
      <c r="AW287" s="294"/>
      <c r="AX287" s="294" t="str">
        <f>IF(OR(ISBLANK(AW287),ISBLANK(AX268)),"",(AW287-AW286)*AX268)</f>
        <v/>
      </c>
      <c r="AY287" s="294">
        <f>AY268</f>
        <v>5</v>
      </c>
      <c r="AZ287" s="294" t="str">
        <f t="shared" ca="1" si="437"/>
        <v/>
      </c>
      <c r="BA287" s="294"/>
      <c r="BB287" s="294"/>
      <c r="BC287" s="294"/>
      <c r="BD287" s="294"/>
      <c r="BE287" s="294" t="str">
        <f>IF(OR(ISBLANK(BD287),ISBLANK(BE268)),"",(BD287-BD286)*BE268)</f>
        <v/>
      </c>
      <c r="BF287" s="294">
        <f>BF268</f>
        <v>5</v>
      </c>
      <c r="BG287" s="294" t="str">
        <f t="shared" ca="1" si="438"/>
        <v/>
      </c>
      <c r="BH287" s="294"/>
      <c r="BI287" s="294"/>
      <c r="BJ287" s="294"/>
      <c r="BK287" s="294"/>
      <c r="BL287" s="294" t="str">
        <f>IF(OR(ISBLANK(BK287),ISBLANK(BL268)),"",(BK287-BK286)*BL268)</f>
        <v/>
      </c>
      <c r="BM287" s="294">
        <f>BM268</f>
        <v>5</v>
      </c>
      <c r="BN287" s="294" t="str">
        <f t="shared" ca="1" si="439"/>
        <v/>
      </c>
      <c r="BO287" s="294"/>
      <c r="BP287" s="294"/>
      <c r="BQ287" s="294"/>
      <c r="BR287" s="294"/>
      <c r="BS287" s="294" t="str">
        <f>IF(OR(ISBLANK(BR287),ISBLANK(BS268)),"",(BR287-BR286)*BS268)</f>
        <v/>
      </c>
      <c r="BT287" s="294">
        <f>BT268</f>
        <v>5</v>
      </c>
      <c r="BU287" s="294" t="str">
        <f t="shared" ca="1" si="440"/>
        <v/>
      </c>
      <c r="BV287" s="294"/>
      <c r="BW287" s="294"/>
      <c r="BX287" s="294"/>
      <c r="BY287" s="294"/>
      <c r="BZ287" s="294" t="str">
        <f>IF(OR(ISBLANK(BY287),ISBLANK(BZ268)),"",(BY287-BY286)*BZ268)</f>
        <v/>
      </c>
      <c r="CA287" s="294">
        <f>CA268</f>
        <v>5</v>
      </c>
      <c r="CB287" s="294" t="str">
        <f t="shared" ca="1" si="441"/>
        <v/>
      </c>
      <c r="CC287" s="294"/>
      <c r="CD287" s="294"/>
      <c r="CE287" s="294"/>
      <c r="CF287" s="294"/>
      <c r="CG287" s="294" t="str">
        <f>IF(OR(ISBLANK(CF287),ISBLANK(CG268)),"",(CF287-CF286)*CG268)</f>
        <v/>
      </c>
      <c r="CH287" s="294">
        <f>CH268</f>
        <v>5</v>
      </c>
      <c r="CI287" s="294" t="str">
        <f t="shared" ca="1" si="442"/>
        <v/>
      </c>
      <c r="CJ287" s="294"/>
      <c r="CK287" s="294"/>
      <c r="CL287" s="294"/>
      <c r="CM287" s="294"/>
      <c r="CN287" s="294" t="str">
        <f>IF(OR(ISBLANK(CM287),ISBLANK(CN268)),"",(CM287-CM286)*CN268)</f>
        <v/>
      </c>
      <c r="CO287" s="294">
        <f>CO268</f>
        <v>5</v>
      </c>
      <c r="CP287" s="294" t="str">
        <f t="shared" ca="1" si="443"/>
        <v/>
      </c>
      <c r="CQ287" s="294"/>
      <c r="CR287" s="294"/>
      <c r="CS287" s="294"/>
      <c r="CT287" s="294"/>
      <c r="CU287" s="294" t="str">
        <f>IF(OR(ISBLANK(CT287),ISBLANK(CU268)),"",(CT287-CT286)*CU268)</f>
        <v/>
      </c>
      <c r="CV287" s="294">
        <f>CV268</f>
        <v>5</v>
      </c>
      <c r="CW287" s="294" t="str">
        <f t="shared" ca="1" si="444"/>
        <v/>
      </c>
      <c r="CX287" s="294"/>
      <c r="CY287" s="294"/>
      <c r="CZ287" s="294"/>
      <c r="DA287" s="294"/>
      <c r="DB287" s="294" t="str">
        <f>IF(OR(ISBLANK(DA287),ISBLANK(DB268)),"",(DA287-DA286)*DB268)</f>
        <v/>
      </c>
      <c r="DC287" s="294">
        <f>DC268</f>
        <v>5</v>
      </c>
      <c r="DD287" s="294" t="str">
        <f t="shared" ca="1" si="445"/>
        <v/>
      </c>
      <c r="DE287" s="294"/>
      <c r="DF287" s="294"/>
      <c r="DG287" s="294"/>
      <c r="DH287" s="294"/>
      <c r="DI287" s="294" t="str">
        <f>IF(OR(ISBLANK(DH287),ISBLANK(DI268)),"",(DH287-DH286)*DI268)</f>
        <v/>
      </c>
      <c r="DJ287" s="294">
        <f>DJ268</f>
        <v>4</v>
      </c>
      <c r="DK287" s="294" t="str">
        <f t="shared" ca="1" si="446"/>
        <v/>
      </c>
      <c r="DL287" s="294"/>
      <c r="DM287" s="294"/>
      <c r="DN287" s="294" t="str">
        <f t="shared" ca="1" si="475"/>
        <v/>
      </c>
      <c r="DO287" s="294"/>
      <c r="DP287" s="294">
        <f>DP268</f>
        <v>1</v>
      </c>
      <c r="DQ287" s="294" t="str">
        <f t="shared" ca="1" si="448"/>
        <v/>
      </c>
      <c r="DR287" s="294" t="str">
        <f t="shared" si="449"/>
        <v/>
      </c>
      <c r="DS287" s="294"/>
      <c r="DT287" s="294"/>
      <c r="DU287" s="294">
        <f>DU268</f>
        <v>3</v>
      </c>
      <c r="DV287" s="294" t="str">
        <f t="shared" ca="1" si="450"/>
        <v/>
      </c>
      <c r="DW287" s="294"/>
      <c r="DX287" s="294"/>
      <c r="DY287" s="294"/>
      <c r="DZ287" s="294">
        <f>DZ268</f>
        <v>3</v>
      </c>
      <c r="EA287" s="294" t="str">
        <f t="shared" ca="1" si="451"/>
        <v/>
      </c>
      <c r="EB287" s="294"/>
      <c r="EC287" s="294"/>
      <c r="ED287" s="294"/>
      <c r="EE287" s="294">
        <f>EE268</f>
        <v>3</v>
      </c>
      <c r="EF287" s="294" t="str">
        <f t="shared" ca="1" si="452"/>
        <v/>
      </c>
      <c r="EG287" s="294"/>
      <c r="EH287" s="294"/>
      <c r="EI287" s="294"/>
      <c r="EJ287" s="294">
        <f>EJ268</f>
        <v>2</v>
      </c>
      <c r="EK287" s="294" t="str">
        <f t="shared" ca="1" si="453"/>
        <v/>
      </c>
      <c r="EL287" s="294"/>
      <c r="EM287" s="294"/>
      <c r="EN287" s="294"/>
      <c r="EO287" s="294">
        <f>EO268</f>
        <v>3</v>
      </c>
      <c r="EP287" s="294" t="str">
        <f t="shared" ca="1" si="454"/>
        <v/>
      </c>
      <c r="EQ287" s="294"/>
      <c r="ER287" s="294"/>
      <c r="ES287" s="294"/>
      <c r="ET287" s="294">
        <f>ET268</f>
        <v>3</v>
      </c>
      <c r="EU287" s="294" t="str">
        <f t="shared" ca="1" si="455"/>
        <v/>
      </c>
      <c r="EV287" s="294"/>
      <c r="EW287" s="294"/>
      <c r="EX287" s="294"/>
      <c r="EY287" s="294">
        <f>EY268</f>
        <v>3</v>
      </c>
      <c r="EZ287" s="294" t="str">
        <f t="shared" ca="1" si="456"/>
        <v/>
      </c>
      <c r="FA287" s="294"/>
      <c r="FB287" s="294"/>
      <c r="FC287" s="294"/>
      <c r="FD287" s="294">
        <f>FD268</f>
        <v>3</v>
      </c>
      <c r="FE287" s="294" t="str">
        <f t="shared" ca="1" si="457"/>
        <v/>
      </c>
      <c r="FF287" s="294"/>
      <c r="FG287" s="294"/>
      <c r="FH287" s="294"/>
      <c r="FI287" s="294">
        <f>FI268</f>
        <v>3</v>
      </c>
      <c r="FJ287" s="294" t="str">
        <f t="shared" ca="1" si="458"/>
        <v/>
      </c>
      <c r="FK287" s="294"/>
      <c r="FL287" s="294"/>
      <c r="FM287" s="294"/>
      <c r="FN287" s="294">
        <f>FN268</f>
        <v>3</v>
      </c>
      <c r="FO287" s="294" t="str">
        <f t="shared" ca="1" si="459"/>
        <v/>
      </c>
      <c r="FP287" s="294"/>
      <c r="FQ287" s="294"/>
      <c r="FR287" s="294"/>
      <c r="FS287" s="294">
        <f>FS268</f>
        <v>5</v>
      </c>
      <c r="FT287" s="294" t="str">
        <f t="shared" ca="1" si="460"/>
        <v/>
      </c>
      <c r="FU287" s="294"/>
      <c r="FV287" s="294"/>
      <c r="FW287" s="294"/>
      <c r="FX287" s="294" t="str">
        <f>IF(OR(ISBLANK(FW287),ISBLANK(FX268)),"",(FW287-FW286)*FX268)</f>
        <v/>
      </c>
      <c r="FY287" s="294"/>
      <c r="FZ287" s="294">
        <f>FZ268</f>
        <v>5</v>
      </c>
      <c r="GA287" s="294" t="str">
        <f t="shared" ca="1" si="461"/>
        <v/>
      </c>
      <c r="GB287" s="294"/>
      <c r="GC287" s="294"/>
      <c r="GD287" s="294"/>
      <c r="GE287" s="294" t="str">
        <f>IF(OR(ISBLANK(GD287),ISBLANK(GE268)),"",(GD287-GD286)*GE268)</f>
        <v/>
      </c>
      <c r="GF287" s="294"/>
      <c r="GG287" s="294">
        <f>GG268</f>
        <v>5</v>
      </c>
      <c r="GH287" s="294" t="str">
        <f t="shared" ca="1" si="462"/>
        <v/>
      </c>
      <c r="GI287" s="294"/>
      <c r="GJ287" s="294"/>
      <c r="GK287" s="294"/>
      <c r="GL287" s="294"/>
      <c r="GM287" s="294" t="str">
        <f>IF(OR(ISBLANK(GL287),ISBLANK(GM268)),"",(GL287-GL286)*GM268)</f>
        <v/>
      </c>
      <c r="GN287" s="294">
        <f>GN268</f>
        <v>5</v>
      </c>
      <c r="GO287" s="294" t="str">
        <f t="shared" ca="1" si="463"/>
        <v/>
      </c>
      <c r="GP287" s="294"/>
      <c r="GQ287" s="294"/>
      <c r="GR287" s="294"/>
      <c r="GS287" s="294"/>
      <c r="GT287" s="294" t="str">
        <f>IF(OR(ISBLANK(GS287),ISBLANK(GT268)),"",(GS287-GS286)*GT268)</f>
        <v/>
      </c>
      <c r="GU287" s="294">
        <f>GU268</f>
        <v>5</v>
      </c>
      <c r="GV287" s="294" t="str">
        <f t="shared" ca="1" si="464"/>
        <v/>
      </c>
      <c r="GW287" s="294"/>
      <c r="GX287" s="294"/>
      <c r="GY287" s="294"/>
      <c r="GZ287" s="294"/>
      <c r="HA287" s="294" t="str">
        <f>IF(OR(ISBLANK(GZ287),ISBLANK(HA268)),"",(GZ287-GZ286)*HA268)</f>
        <v/>
      </c>
      <c r="HB287" s="294">
        <f>HB268</f>
        <v>5</v>
      </c>
      <c r="HC287" s="294" t="str">
        <f t="shared" ca="1" si="465"/>
        <v/>
      </c>
      <c r="HD287" s="294"/>
      <c r="HE287" s="294"/>
      <c r="HF287" s="294"/>
      <c r="HG287" s="294"/>
      <c r="HH287" s="294" t="str">
        <f>IF(OR(ISBLANK(HG287),ISBLANK(HH268)),"",(HG287-HG286)*HH268)</f>
        <v/>
      </c>
      <c r="HI287" s="294">
        <f>HI268</f>
        <v>2</v>
      </c>
      <c r="HJ287" s="294" t="str">
        <f t="shared" ca="1" si="466"/>
        <v/>
      </c>
      <c r="HK287" s="294"/>
      <c r="HL287" s="294"/>
      <c r="HM287" s="294">
        <f>HM268</f>
        <v>2</v>
      </c>
      <c r="HN287" s="294" t="str">
        <f t="shared" ca="1" si="467"/>
        <v/>
      </c>
      <c r="HO287" s="294"/>
      <c r="HP287" s="294"/>
      <c r="HQ287" s="294">
        <f>HQ268</f>
        <v>2</v>
      </c>
      <c r="HR287" s="294" t="str">
        <f t="shared" ca="1" si="468"/>
        <v/>
      </c>
      <c r="HS287" s="294"/>
      <c r="HT287" s="294"/>
      <c r="HU287" s="294">
        <f>HU268</f>
        <v>2</v>
      </c>
      <c r="HV287" s="294" t="str">
        <f t="shared" ca="1" si="469"/>
        <v/>
      </c>
      <c r="HW287" s="294"/>
      <c r="HX287" s="294"/>
      <c r="HY287" s="294">
        <f>HY268</f>
        <v>4</v>
      </c>
      <c r="HZ287" s="294" t="str">
        <f t="shared" ca="1" si="470"/>
        <v/>
      </c>
      <c r="IA287" s="294"/>
      <c r="IB287" s="294"/>
      <c r="IC287" s="294"/>
      <c r="ID287" s="294" t="str">
        <f>IF(OR(ISBLANK(IC287),ISBLANK(ID268)),"",(IC287-IC286)*ID268)</f>
        <v/>
      </c>
      <c r="IE287" s="294">
        <f>IE268</f>
        <v>4</v>
      </c>
      <c r="IF287" s="294" t="str">
        <f t="shared" ca="1" si="471"/>
        <v/>
      </c>
      <c r="IG287" s="294"/>
      <c r="IH287" s="294"/>
      <c r="II287" s="294"/>
      <c r="IJ287" s="294" t="str">
        <f>IF(OR(ISBLANK(II287),ISBLANK(IJ268)),"",(II287-II286)*IJ268)</f>
        <v/>
      </c>
      <c r="IK287" s="294">
        <f>IK268</f>
        <v>4</v>
      </c>
      <c r="IL287" s="294" t="str">
        <f t="shared" ca="1" si="472"/>
        <v/>
      </c>
      <c r="IM287" s="294"/>
      <c r="IN287" s="294"/>
      <c r="IO287" s="294"/>
      <c r="IP287" s="294" t="str">
        <f>IF(OR(ISBLANK(IO287),ISBLANK(IP268)),"",(IO287-IO286)*IP268)</f>
        <v/>
      </c>
      <c r="IQ287" s="294">
        <f>IQ268</f>
        <v>4</v>
      </c>
      <c r="IR287" s="294" t="str">
        <f t="shared" ca="1" si="473"/>
        <v/>
      </c>
      <c r="IS287" s="294"/>
      <c r="IT287" s="294"/>
      <c r="IU287" s="294"/>
      <c r="IV287" s="294" t="str">
        <f>IF(OR(ISBLANK(IU287),ISBLANK(IV268)),"",(IU287-IU286)*IV268)</f>
        <v/>
      </c>
    </row>
    <row r="288" spans="2:256" x14ac:dyDescent="0.25">
      <c r="B288" s="252">
        <v>19</v>
      </c>
      <c r="C288" s="252">
        <f>C268</f>
        <v>3</v>
      </c>
      <c r="D288" s="252" t="str">
        <f t="shared" ca="1" si="423"/>
        <v/>
      </c>
      <c r="E288" s="252"/>
      <c r="F288" s="252"/>
      <c r="G288" s="252" t="str">
        <f t="shared" ca="1" si="424"/>
        <v/>
      </c>
      <c r="H288" s="252">
        <f>H268</f>
        <v>3</v>
      </c>
      <c r="I288" s="252" t="str">
        <f t="shared" ca="1" si="425"/>
        <v/>
      </c>
      <c r="J288" s="252"/>
      <c r="K288" s="252"/>
      <c r="L288" s="252" t="str">
        <f t="shared" ca="1" si="474"/>
        <v/>
      </c>
      <c r="M288" s="252">
        <f>M268</f>
        <v>3</v>
      </c>
      <c r="N288" s="252" t="str">
        <f t="shared" ca="1" si="427"/>
        <v/>
      </c>
      <c r="O288" s="252"/>
      <c r="P288" s="252"/>
      <c r="Q288" s="252"/>
      <c r="R288" s="252">
        <f>R268</f>
        <v>3</v>
      </c>
      <c r="S288" s="252" t="str">
        <f t="shared" ca="1" si="428"/>
        <v/>
      </c>
      <c r="T288" s="252"/>
      <c r="U288" s="252"/>
      <c r="V288" s="252" t="str">
        <f t="shared" ca="1" si="429"/>
        <v/>
      </c>
      <c r="W288" s="252">
        <f>W268</f>
        <v>3</v>
      </c>
      <c r="X288" s="252" t="str">
        <f t="shared" ca="1" si="430"/>
        <v/>
      </c>
      <c r="Y288" s="252"/>
      <c r="Z288" s="252"/>
      <c r="AA288" s="252" t="str">
        <f t="shared" ca="1" si="431"/>
        <v/>
      </c>
      <c r="AB288" s="252">
        <f>AB268</f>
        <v>1</v>
      </c>
      <c r="AC288" s="252" t="str">
        <f t="shared" ca="1" si="432"/>
        <v/>
      </c>
      <c r="AD288" s="252" t="str">
        <f t="shared" si="433"/>
        <v/>
      </c>
      <c r="AE288" s="252"/>
      <c r="AF288" s="252"/>
      <c r="AG288" s="252">
        <f>AG268</f>
        <v>4</v>
      </c>
      <c r="AH288" s="252" t="str">
        <f t="shared" ca="1" si="434"/>
        <v/>
      </c>
      <c r="AI288" s="252"/>
      <c r="AJ288" s="252"/>
      <c r="AK288" s="252"/>
      <c r="AL288" s="252" t="str">
        <f>IF(OR(ISBLANK(AK288),ISBLANK(AL268)),"",(AK288-AK287)*AL268)</f>
        <v/>
      </c>
      <c r="AM288" s="294">
        <f>AM268</f>
        <v>4</v>
      </c>
      <c r="AN288" s="294" t="str">
        <f t="shared" ca="1" si="435"/>
        <v/>
      </c>
      <c r="AO288" s="294"/>
      <c r="AP288" s="294"/>
      <c r="AQ288" s="294"/>
      <c r="AR288" s="294" t="str">
        <f>IF(OR(ISBLANK(AQ288),ISBLANK(AR268)),"",(AQ288-AQ287)*AR268)</f>
        <v/>
      </c>
      <c r="AS288" s="294">
        <f>AS268</f>
        <v>4</v>
      </c>
      <c r="AT288" s="294" t="str">
        <f t="shared" ca="1" si="436"/>
        <v/>
      </c>
      <c r="AU288" s="294"/>
      <c r="AV288" s="294"/>
      <c r="AW288" s="294"/>
      <c r="AX288" s="294" t="str">
        <f>IF(OR(ISBLANK(AW288),ISBLANK(AX268)),"",(AW288-AW287)*AX268)</f>
        <v/>
      </c>
      <c r="AY288" s="294">
        <f>AY268</f>
        <v>5</v>
      </c>
      <c r="AZ288" s="294" t="str">
        <f t="shared" ca="1" si="437"/>
        <v/>
      </c>
      <c r="BA288" s="294"/>
      <c r="BB288" s="294"/>
      <c r="BC288" s="294"/>
      <c r="BD288" s="294"/>
      <c r="BE288" s="294" t="str">
        <f>IF(OR(ISBLANK(BD288),ISBLANK(BE268)),"",(BD288-BD287)*BE268)</f>
        <v/>
      </c>
      <c r="BF288" s="294">
        <f>BF268</f>
        <v>5</v>
      </c>
      <c r="BG288" s="294" t="str">
        <f t="shared" ca="1" si="438"/>
        <v/>
      </c>
      <c r="BH288" s="294"/>
      <c r="BI288" s="294"/>
      <c r="BJ288" s="294"/>
      <c r="BK288" s="294"/>
      <c r="BL288" s="294" t="str">
        <f>IF(OR(ISBLANK(BK288),ISBLANK(BL268)),"",(BK288-BK287)*BL268)</f>
        <v/>
      </c>
      <c r="BM288" s="294">
        <f>BM268</f>
        <v>5</v>
      </c>
      <c r="BN288" s="294" t="str">
        <f t="shared" ca="1" si="439"/>
        <v/>
      </c>
      <c r="BO288" s="294"/>
      <c r="BP288" s="294"/>
      <c r="BQ288" s="294"/>
      <c r="BR288" s="294"/>
      <c r="BS288" s="294" t="str">
        <f>IF(OR(ISBLANK(BR288),ISBLANK(BS268)),"",(BR288-BR287)*BS268)</f>
        <v/>
      </c>
      <c r="BT288" s="294">
        <f>BT268</f>
        <v>5</v>
      </c>
      <c r="BU288" s="294" t="str">
        <f t="shared" ca="1" si="440"/>
        <v/>
      </c>
      <c r="BV288" s="294"/>
      <c r="BW288" s="294"/>
      <c r="BX288" s="294"/>
      <c r="BY288" s="294"/>
      <c r="BZ288" s="294" t="str">
        <f>IF(OR(ISBLANK(BY288),ISBLANK(BZ268)),"",(BY288-BY287)*BZ268)</f>
        <v/>
      </c>
      <c r="CA288" s="294">
        <f>CA268</f>
        <v>5</v>
      </c>
      <c r="CB288" s="294" t="str">
        <f t="shared" ca="1" si="441"/>
        <v/>
      </c>
      <c r="CC288" s="294"/>
      <c r="CD288" s="294"/>
      <c r="CE288" s="294"/>
      <c r="CF288" s="294"/>
      <c r="CG288" s="294" t="str">
        <f>IF(OR(ISBLANK(CF288),ISBLANK(CG268)),"",(CF288-CF287)*CG268)</f>
        <v/>
      </c>
      <c r="CH288" s="294">
        <f>CH268</f>
        <v>5</v>
      </c>
      <c r="CI288" s="294" t="str">
        <f t="shared" ca="1" si="442"/>
        <v/>
      </c>
      <c r="CJ288" s="294"/>
      <c r="CK288" s="294"/>
      <c r="CL288" s="294"/>
      <c r="CM288" s="294"/>
      <c r="CN288" s="294" t="str">
        <f>IF(OR(ISBLANK(CM288),ISBLANK(CN268)),"",(CM288-CM287)*CN268)</f>
        <v/>
      </c>
      <c r="CO288" s="294">
        <f>CO268</f>
        <v>5</v>
      </c>
      <c r="CP288" s="294" t="str">
        <f t="shared" ca="1" si="443"/>
        <v/>
      </c>
      <c r="CQ288" s="294"/>
      <c r="CR288" s="294"/>
      <c r="CS288" s="294"/>
      <c r="CT288" s="294"/>
      <c r="CU288" s="294" t="str">
        <f>IF(OR(ISBLANK(CT288),ISBLANK(CU268)),"",(CT288-CT287)*CU268)</f>
        <v/>
      </c>
      <c r="CV288" s="294">
        <f>CV268</f>
        <v>5</v>
      </c>
      <c r="CW288" s="294" t="str">
        <f t="shared" ca="1" si="444"/>
        <v/>
      </c>
      <c r="CX288" s="294"/>
      <c r="CY288" s="294"/>
      <c r="CZ288" s="294"/>
      <c r="DA288" s="294"/>
      <c r="DB288" s="294" t="str">
        <f>IF(OR(ISBLANK(DA288),ISBLANK(DB268)),"",(DA288-DA287)*DB268)</f>
        <v/>
      </c>
      <c r="DC288" s="294">
        <f>DC268</f>
        <v>5</v>
      </c>
      <c r="DD288" s="294" t="str">
        <f t="shared" ca="1" si="445"/>
        <v/>
      </c>
      <c r="DE288" s="294"/>
      <c r="DF288" s="294"/>
      <c r="DG288" s="294"/>
      <c r="DH288" s="294"/>
      <c r="DI288" s="294" t="str">
        <f>IF(OR(ISBLANK(DH288),ISBLANK(DI268)),"",(DH288-DH287)*DI268)</f>
        <v/>
      </c>
      <c r="DJ288" s="294">
        <f>DJ268</f>
        <v>4</v>
      </c>
      <c r="DK288" s="294" t="str">
        <f t="shared" ca="1" si="446"/>
        <v/>
      </c>
      <c r="DL288" s="294"/>
      <c r="DM288" s="294"/>
      <c r="DN288" s="294" t="str">
        <f t="shared" ca="1" si="475"/>
        <v/>
      </c>
      <c r="DO288" s="294"/>
      <c r="DP288" s="294">
        <f>DP268</f>
        <v>1</v>
      </c>
      <c r="DQ288" s="294" t="str">
        <f t="shared" ca="1" si="448"/>
        <v/>
      </c>
      <c r="DR288" s="294" t="str">
        <f t="shared" si="449"/>
        <v/>
      </c>
      <c r="DS288" s="294"/>
      <c r="DT288" s="294"/>
      <c r="DU288" s="294">
        <f>DU268</f>
        <v>3</v>
      </c>
      <c r="DV288" s="294" t="str">
        <f t="shared" ca="1" si="450"/>
        <v/>
      </c>
      <c r="DW288" s="294"/>
      <c r="DX288" s="294"/>
      <c r="DY288" s="294"/>
      <c r="DZ288" s="294">
        <f>DZ268</f>
        <v>3</v>
      </c>
      <c r="EA288" s="294" t="str">
        <f t="shared" ca="1" si="451"/>
        <v/>
      </c>
      <c r="EB288" s="294"/>
      <c r="EC288" s="294"/>
      <c r="ED288" s="294"/>
      <c r="EE288" s="294">
        <f>EE268</f>
        <v>3</v>
      </c>
      <c r="EF288" s="294" t="str">
        <f t="shared" ca="1" si="452"/>
        <v/>
      </c>
      <c r="EG288" s="294"/>
      <c r="EH288" s="294"/>
      <c r="EI288" s="294"/>
      <c r="EJ288" s="294">
        <f>EJ268</f>
        <v>2</v>
      </c>
      <c r="EK288" s="294" t="str">
        <f t="shared" ca="1" si="453"/>
        <v/>
      </c>
      <c r="EL288" s="294"/>
      <c r="EM288" s="294"/>
      <c r="EN288" s="294"/>
      <c r="EO288" s="294">
        <f>EO268</f>
        <v>3</v>
      </c>
      <c r="EP288" s="294" t="str">
        <f t="shared" ca="1" si="454"/>
        <v/>
      </c>
      <c r="EQ288" s="294"/>
      <c r="ER288" s="294"/>
      <c r="ES288" s="294"/>
      <c r="ET288" s="294">
        <f>ET268</f>
        <v>3</v>
      </c>
      <c r="EU288" s="294" t="str">
        <f t="shared" ca="1" si="455"/>
        <v/>
      </c>
      <c r="EV288" s="294"/>
      <c r="EW288" s="294"/>
      <c r="EX288" s="294"/>
      <c r="EY288" s="294">
        <f>EY268</f>
        <v>3</v>
      </c>
      <c r="EZ288" s="294" t="str">
        <f t="shared" ca="1" si="456"/>
        <v/>
      </c>
      <c r="FA288" s="294"/>
      <c r="FB288" s="294"/>
      <c r="FC288" s="294"/>
      <c r="FD288" s="294">
        <f>FD268</f>
        <v>3</v>
      </c>
      <c r="FE288" s="294" t="str">
        <f t="shared" ca="1" si="457"/>
        <v/>
      </c>
      <c r="FF288" s="294"/>
      <c r="FG288" s="294"/>
      <c r="FH288" s="294"/>
      <c r="FI288" s="294">
        <f>FI268</f>
        <v>3</v>
      </c>
      <c r="FJ288" s="294" t="str">
        <f t="shared" ca="1" si="458"/>
        <v/>
      </c>
      <c r="FK288" s="294"/>
      <c r="FL288" s="294"/>
      <c r="FM288" s="294"/>
      <c r="FN288" s="294">
        <f>FN268</f>
        <v>3</v>
      </c>
      <c r="FO288" s="294" t="str">
        <f t="shared" ca="1" si="459"/>
        <v/>
      </c>
      <c r="FP288" s="294"/>
      <c r="FQ288" s="294"/>
      <c r="FR288" s="294"/>
      <c r="FS288" s="294">
        <f>FS268</f>
        <v>5</v>
      </c>
      <c r="FT288" s="294" t="str">
        <f t="shared" ca="1" si="460"/>
        <v/>
      </c>
      <c r="FU288" s="294"/>
      <c r="FV288" s="294"/>
      <c r="FW288" s="294"/>
      <c r="FX288" s="294" t="str">
        <f>IF(OR(ISBLANK(FW288),ISBLANK(FX268)),"",(FW288-FW287)*FX268)</f>
        <v/>
      </c>
      <c r="FY288" s="294"/>
      <c r="FZ288" s="294">
        <f>FZ268</f>
        <v>5</v>
      </c>
      <c r="GA288" s="294" t="str">
        <f t="shared" ca="1" si="461"/>
        <v/>
      </c>
      <c r="GB288" s="294"/>
      <c r="GC288" s="294"/>
      <c r="GD288" s="294"/>
      <c r="GE288" s="294" t="str">
        <f>IF(OR(ISBLANK(GD288),ISBLANK(GE268)),"",(GD288-GD287)*GE268)</f>
        <v/>
      </c>
      <c r="GF288" s="294"/>
      <c r="GG288" s="294">
        <f>GG268</f>
        <v>5</v>
      </c>
      <c r="GH288" s="294" t="str">
        <f t="shared" ca="1" si="462"/>
        <v/>
      </c>
      <c r="GI288" s="294"/>
      <c r="GJ288" s="294"/>
      <c r="GK288" s="294"/>
      <c r="GL288" s="294"/>
      <c r="GM288" s="294" t="str">
        <f>IF(OR(ISBLANK(GL288),ISBLANK(GM268)),"",(GL288-GL287)*GM268)</f>
        <v/>
      </c>
      <c r="GN288" s="294">
        <f>GN268</f>
        <v>5</v>
      </c>
      <c r="GO288" s="294" t="str">
        <f t="shared" ca="1" si="463"/>
        <v/>
      </c>
      <c r="GP288" s="294"/>
      <c r="GQ288" s="294"/>
      <c r="GR288" s="294"/>
      <c r="GS288" s="294"/>
      <c r="GT288" s="294" t="str">
        <f>IF(OR(ISBLANK(GS288),ISBLANK(GT268)),"",(GS288-GS287)*GT268)</f>
        <v/>
      </c>
      <c r="GU288" s="294">
        <f>GU268</f>
        <v>5</v>
      </c>
      <c r="GV288" s="294" t="str">
        <f t="shared" ca="1" si="464"/>
        <v/>
      </c>
      <c r="GW288" s="294"/>
      <c r="GX288" s="294"/>
      <c r="GY288" s="294"/>
      <c r="GZ288" s="294"/>
      <c r="HA288" s="294" t="str">
        <f>IF(OR(ISBLANK(GZ288),ISBLANK(HA268)),"",(GZ288-GZ287)*HA268)</f>
        <v/>
      </c>
      <c r="HB288" s="294">
        <f>HB268</f>
        <v>5</v>
      </c>
      <c r="HC288" s="294" t="str">
        <f t="shared" ca="1" si="465"/>
        <v/>
      </c>
      <c r="HD288" s="294"/>
      <c r="HE288" s="294"/>
      <c r="HF288" s="294"/>
      <c r="HG288" s="294"/>
      <c r="HH288" s="294" t="str">
        <f>IF(OR(ISBLANK(HG288),ISBLANK(HH268)),"",(HG288-HG287)*HH268)</f>
        <v/>
      </c>
      <c r="HI288" s="294">
        <f>HI268</f>
        <v>2</v>
      </c>
      <c r="HJ288" s="294" t="str">
        <f t="shared" ca="1" si="466"/>
        <v/>
      </c>
      <c r="HK288" s="294"/>
      <c r="HL288" s="294"/>
      <c r="HM288" s="294">
        <f>HM268</f>
        <v>2</v>
      </c>
      <c r="HN288" s="294" t="str">
        <f t="shared" ca="1" si="467"/>
        <v/>
      </c>
      <c r="HO288" s="294"/>
      <c r="HP288" s="294"/>
      <c r="HQ288" s="294">
        <f>HQ268</f>
        <v>2</v>
      </c>
      <c r="HR288" s="294" t="str">
        <f t="shared" ca="1" si="468"/>
        <v/>
      </c>
      <c r="HS288" s="294"/>
      <c r="HT288" s="294"/>
      <c r="HU288" s="294">
        <f>HU268</f>
        <v>2</v>
      </c>
      <c r="HV288" s="294" t="str">
        <f t="shared" ca="1" si="469"/>
        <v/>
      </c>
      <c r="HW288" s="294"/>
      <c r="HX288" s="294"/>
      <c r="HY288" s="294">
        <f>HY268</f>
        <v>4</v>
      </c>
      <c r="HZ288" s="294" t="str">
        <f t="shared" ca="1" si="470"/>
        <v/>
      </c>
      <c r="IA288" s="294"/>
      <c r="IB288" s="294"/>
      <c r="IC288" s="294"/>
      <c r="ID288" s="294" t="str">
        <f>IF(OR(ISBLANK(IC288),ISBLANK(ID268)),"",(IC288-IC287)*ID268)</f>
        <v/>
      </c>
      <c r="IE288" s="294">
        <f>IE268</f>
        <v>4</v>
      </c>
      <c r="IF288" s="294" t="str">
        <f t="shared" ca="1" si="471"/>
        <v/>
      </c>
      <c r="IG288" s="294"/>
      <c r="IH288" s="294"/>
      <c r="II288" s="294"/>
      <c r="IJ288" s="294" t="str">
        <f>IF(OR(ISBLANK(II288),ISBLANK(IJ268)),"",(II288-II287)*IJ268)</f>
        <v/>
      </c>
      <c r="IK288" s="294">
        <f>IK268</f>
        <v>4</v>
      </c>
      <c r="IL288" s="294" t="str">
        <f t="shared" ca="1" si="472"/>
        <v/>
      </c>
      <c r="IM288" s="294"/>
      <c r="IN288" s="294"/>
      <c r="IO288" s="294"/>
      <c r="IP288" s="294" t="str">
        <f>IF(OR(ISBLANK(IO288),ISBLANK(IP268)),"",(IO288-IO287)*IP268)</f>
        <v/>
      </c>
      <c r="IQ288" s="294">
        <f>IQ268</f>
        <v>4</v>
      </c>
      <c r="IR288" s="294" t="str">
        <f t="shared" ca="1" si="473"/>
        <v/>
      </c>
      <c r="IS288" s="294"/>
      <c r="IT288" s="294"/>
      <c r="IU288" s="294"/>
      <c r="IV288" s="294" t="str">
        <f>IF(OR(ISBLANK(IU288),ISBLANK(IV268)),"",(IU288-IU287)*IV268)</f>
        <v/>
      </c>
    </row>
    <row r="289" spans="2:256" ht="15.75" thickBot="1" x14ac:dyDescent="0.3">
      <c r="B289" s="107">
        <v>20</v>
      </c>
      <c r="C289" s="252">
        <f>C268</f>
        <v>3</v>
      </c>
      <c r="D289" s="252" t="str">
        <f t="shared" ca="1" si="423"/>
        <v/>
      </c>
      <c r="E289" s="252"/>
      <c r="F289" s="252"/>
      <c r="G289" s="252" t="str">
        <f t="shared" ca="1" si="424"/>
        <v/>
      </c>
      <c r="H289" s="252">
        <f>H268</f>
        <v>3</v>
      </c>
      <c r="I289" s="252" t="str">
        <f t="shared" ca="1" si="425"/>
        <v/>
      </c>
      <c r="J289" s="252"/>
      <c r="K289" s="252"/>
      <c r="L289" s="252" t="str">
        <f t="shared" ca="1" si="474"/>
        <v/>
      </c>
      <c r="M289" s="252">
        <f>M268</f>
        <v>3</v>
      </c>
      <c r="N289" s="252" t="str">
        <f t="shared" ca="1" si="427"/>
        <v/>
      </c>
      <c r="O289" s="252"/>
      <c r="P289" s="252"/>
      <c r="Q289" s="252"/>
      <c r="R289" s="252">
        <f>R268</f>
        <v>3</v>
      </c>
      <c r="S289" s="252" t="str">
        <f t="shared" ca="1" si="428"/>
        <v/>
      </c>
      <c r="T289" s="252"/>
      <c r="U289" s="252"/>
      <c r="V289" s="252" t="str">
        <f t="shared" ca="1" si="429"/>
        <v/>
      </c>
      <c r="W289" s="252">
        <f>W268</f>
        <v>3</v>
      </c>
      <c r="X289" s="252" t="str">
        <f t="shared" ca="1" si="430"/>
        <v/>
      </c>
      <c r="Y289" s="252"/>
      <c r="Z289" s="252"/>
      <c r="AA289" s="252" t="str">
        <f t="shared" ca="1" si="431"/>
        <v/>
      </c>
      <c r="AB289" s="252">
        <f>AB268</f>
        <v>1</v>
      </c>
      <c r="AC289" s="252" t="str">
        <f t="shared" ca="1" si="432"/>
        <v/>
      </c>
      <c r="AD289" s="252" t="str">
        <f t="shared" si="433"/>
        <v/>
      </c>
      <c r="AE289" s="252"/>
      <c r="AF289" s="252"/>
      <c r="AG289" s="252">
        <f>AG268</f>
        <v>4</v>
      </c>
      <c r="AH289" s="252" t="str">
        <f t="shared" ca="1" si="434"/>
        <v/>
      </c>
      <c r="AI289" s="252"/>
      <c r="AJ289" s="252"/>
      <c r="AK289" s="252"/>
      <c r="AL289" s="252" t="str">
        <f>IF(OR(ISBLANK(AK289),ISBLANK(AL268)),"",(AK289-AK288)*AL268)</f>
        <v/>
      </c>
      <c r="AM289" s="296">
        <f>AM268</f>
        <v>4</v>
      </c>
      <c r="AN289" s="296" t="str">
        <f t="shared" ca="1" si="435"/>
        <v/>
      </c>
      <c r="AO289" s="296"/>
      <c r="AP289" s="296"/>
      <c r="AQ289" s="296"/>
      <c r="AR289" s="296" t="str">
        <f>IF(OR(ISBLANK(AQ289),ISBLANK(AR268)),"",(AQ289-AQ288)*AR268)</f>
        <v/>
      </c>
      <c r="AS289" s="296">
        <f>AS268</f>
        <v>4</v>
      </c>
      <c r="AT289" s="296" t="str">
        <f t="shared" ca="1" si="436"/>
        <v/>
      </c>
      <c r="AU289" s="296"/>
      <c r="AV289" s="296"/>
      <c r="AW289" s="296"/>
      <c r="AX289" s="296" t="str">
        <f>IF(OR(ISBLANK(AW289),ISBLANK(AX268)),"",(AW289-AW288)*AX268)</f>
        <v/>
      </c>
      <c r="AY289" s="296">
        <f>AY268</f>
        <v>5</v>
      </c>
      <c r="AZ289" s="296" t="str">
        <f t="shared" ca="1" si="437"/>
        <v/>
      </c>
      <c r="BA289" s="296"/>
      <c r="BB289" s="296"/>
      <c r="BC289" s="296"/>
      <c r="BD289" s="296"/>
      <c r="BE289" s="296" t="str">
        <f>IF(OR(ISBLANK(BD289),ISBLANK(BE268)),"",(BD289-BD288)*BE268)</f>
        <v/>
      </c>
      <c r="BF289" s="296">
        <f>BF268</f>
        <v>5</v>
      </c>
      <c r="BG289" s="296" t="str">
        <f t="shared" ca="1" si="438"/>
        <v/>
      </c>
      <c r="BH289" s="296"/>
      <c r="BI289" s="296"/>
      <c r="BJ289" s="296"/>
      <c r="BK289" s="296"/>
      <c r="BL289" s="296" t="str">
        <f>IF(OR(ISBLANK(BK289),ISBLANK(BL268)),"",(BK289-BK288)*BL268)</f>
        <v/>
      </c>
      <c r="BM289" s="296">
        <f>BM268</f>
        <v>5</v>
      </c>
      <c r="BN289" s="296" t="str">
        <f t="shared" ca="1" si="439"/>
        <v/>
      </c>
      <c r="BO289" s="296"/>
      <c r="BP289" s="296"/>
      <c r="BQ289" s="296"/>
      <c r="BR289" s="296"/>
      <c r="BS289" s="296" t="str">
        <f>IF(OR(ISBLANK(BR289),ISBLANK(BS268)),"",(BR289-BR288)*BS268)</f>
        <v/>
      </c>
      <c r="BT289" s="294">
        <f>BT268</f>
        <v>5</v>
      </c>
      <c r="BU289" s="294" t="str">
        <f t="shared" ca="1" si="440"/>
        <v/>
      </c>
      <c r="BV289" s="294"/>
      <c r="BW289" s="294"/>
      <c r="BX289" s="294"/>
      <c r="BY289" s="294"/>
      <c r="BZ289" s="294" t="str">
        <f>IF(OR(ISBLANK(BY289),ISBLANK(BZ268)),"",(BY289-BY288)*BZ268)</f>
        <v/>
      </c>
      <c r="CA289" s="296">
        <f>CA268</f>
        <v>5</v>
      </c>
      <c r="CB289" s="296" t="str">
        <f t="shared" ca="1" si="441"/>
        <v/>
      </c>
      <c r="CC289" s="296"/>
      <c r="CD289" s="296"/>
      <c r="CE289" s="296"/>
      <c r="CF289" s="296"/>
      <c r="CG289" s="296" t="str">
        <f>IF(OR(ISBLANK(CF289),ISBLANK(CG268)),"",(CF289-CF288)*CG268)</f>
        <v/>
      </c>
      <c r="CH289" s="296">
        <f>CH268</f>
        <v>5</v>
      </c>
      <c r="CI289" s="296" t="str">
        <f t="shared" ca="1" si="442"/>
        <v/>
      </c>
      <c r="CJ289" s="296"/>
      <c r="CK289" s="296"/>
      <c r="CL289" s="296"/>
      <c r="CM289" s="296"/>
      <c r="CN289" s="296" t="str">
        <f>IF(OR(ISBLANK(CM289),ISBLANK(CN268)),"",(CM289-CM288)*CN268)</f>
        <v/>
      </c>
      <c r="CO289" s="296">
        <f>CO268</f>
        <v>5</v>
      </c>
      <c r="CP289" s="296" t="str">
        <f t="shared" ca="1" si="443"/>
        <v/>
      </c>
      <c r="CQ289" s="296"/>
      <c r="CR289" s="296"/>
      <c r="CS289" s="296"/>
      <c r="CT289" s="296"/>
      <c r="CU289" s="296" t="str">
        <f>IF(OR(ISBLANK(CT289),ISBLANK(CU268)),"",(CT289-CT288)*CU268)</f>
        <v/>
      </c>
      <c r="CV289" s="296">
        <f>CV268</f>
        <v>5</v>
      </c>
      <c r="CW289" s="296" t="str">
        <f t="shared" ca="1" si="444"/>
        <v/>
      </c>
      <c r="CX289" s="296"/>
      <c r="CY289" s="296"/>
      <c r="CZ289" s="296"/>
      <c r="DA289" s="296"/>
      <c r="DB289" s="296" t="str">
        <f>IF(OR(ISBLANK(DA289),ISBLANK(DB268)),"",(DA289-DA288)*DB268)</f>
        <v/>
      </c>
      <c r="DC289" s="296">
        <f>DC268</f>
        <v>5</v>
      </c>
      <c r="DD289" s="296" t="str">
        <f t="shared" ca="1" si="445"/>
        <v/>
      </c>
      <c r="DE289" s="296"/>
      <c r="DF289" s="296"/>
      <c r="DG289" s="296"/>
      <c r="DH289" s="296"/>
      <c r="DI289" s="296" t="str">
        <f>IF(OR(ISBLANK(DH289),ISBLANK(DI268)),"",(DH289-DH288)*DI268)</f>
        <v/>
      </c>
      <c r="DJ289" s="294">
        <f>DJ268</f>
        <v>4</v>
      </c>
      <c r="DK289" s="294" t="str">
        <f t="shared" ca="1" si="446"/>
        <v/>
      </c>
      <c r="DL289" s="294"/>
      <c r="DM289" s="294"/>
      <c r="DN289" s="294" t="str">
        <f t="shared" ca="1" si="475"/>
        <v/>
      </c>
      <c r="DO289" s="294"/>
      <c r="DP289" s="294">
        <f>DP268</f>
        <v>1</v>
      </c>
      <c r="DQ289" s="294" t="str">
        <f t="shared" ca="1" si="448"/>
        <v/>
      </c>
      <c r="DR289" s="294" t="str">
        <f t="shared" si="449"/>
        <v/>
      </c>
      <c r="DS289" s="294"/>
      <c r="DT289" s="294"/>
      <c r="DU289" s="296">
        <f>DU268</f>
        <v>3</v>
      </c>
      <c r="DV289" s="296" t="str">
        <f t="shared" ca="1" si="450"/>
        <v/>
      </c>
      <c r="DW289" s="296"/>
      <c r="DX289" s="296"/>
      <c r="DY289" s="296"/>
      <c r="DZ289" s="294">
        <f>DZ268</f>
        <v>3</v>
      </c>
      <c r="EA289" s="294" t="str">
        <f t="shared" ca="1" si="451"/>
        <v/>
      </c>
      <c r="EB289" s="294"/>
      <c r="EC289" s="294"/>
      <c r="ED289" s="294"/>
      <c r="EE289" s="296">
        <f>EE268</f>
        <v>3</v>
      </c>
      <c r="EF289" s="296" t="str">
        <f t="shared" ca="1" si="452"/>
        <v/>
      </c>
      <c r="EG289" s="296"/>
      <c r="EH289" s="296"/>
      <c r="EI289" s="296"/>
      <c r="EJ289" s="296">
        <f>EJ268</f>
        <v>2</v>
      </c>
      <c r="EK289" s="296" t="str">
        <f t="shared" ca="1" si="453"/>
        <v/>
      </c>
      <c r="EL289" s="296"/>
      <c r="EM289" s="296"/>
      <c r="EN289" s="296"/>
      <c r="EO289" s="296">
        <f>EO268</f>
        <v>3</v>
      </c>
      <c r="EP289" s="296" t="str">
        <f t="shared" ca="1" si="454"/>
        <v/>
      </c>
      <c r="EQ289" s="296"/>
      <c r="ER289" s="296"/>
      <c r="ES289" s="296"/>
      <c r="ET289" s="294">
        <f>ET268</f>
        <v>3</v>
      </c>
      <c r="EU289" s="294" t="str">
        <f t="shared" ca="1" si="455"/>
        <v/>
      </c>
      <c r="EV289" s="294"/>
      <c r="EW289" s="294"/>
      <c r="EX289" s="294"/>
      <c r="EY289" s="296">
        <f>EY268</f>
        <v>3</v>
      </c>
      <c r="EZ289" s="296" t="str">
        <f t="shared" ca="1" si="456"/>
        <v/>
      </c>
      <c r="FA289" s="296"/>
      <c r="FB289" s="296"/>
      <c r="FC289" s="296"/>
      <c r="FD289" s="296">
        <f>FD268</f>
        <v>3</v>
      </c>
      <c r="FE289" s="296" t="str">
        <f t="shared" ca="1" si="457"/>
        <v/>
      </c>
      <c r="FF289" s="296"/>
      <c r="FG289" s="296"/>
      <c r="FH289" s="296"/>
      <c r="FI289" s="294">
        <f>FI268</f>
        <v>3</v>
      </c>
      <c r="FJ289" s="294" t="str">
        <f t="shared" ca="1" si="458"/>
        <v/>
      </c>
      <c r="FK289" s="294"/>
      <c r="FL289" s="294"/>
      <c r="FM289" s="294"/>
      <c r="FN289" s="296">
        <f>FN268</f>
        <v>3</v>
      </c>
      <c r="FO289" s="296" t="str">
        <f t="shared" ca="1" si="459"/>
        <v/>
      </c>
      <c r="FP289" s="296"/>
      <c r="FQ289" s="296"/>
      <c r="FR289" s="296"/>
      <c r="FS289" s="294">
        <f>FS268</f>
        <v>5</v>
      </c>
      <c r="FT289" s="294" t="str">
        <f t="shared" ca="1" si="460"/>
        <v/>
      </c>
      <c r="FU289" s="294"/>
      <c r="FV289" s="294"/>
      <c r="FW289" s="294"/>
      <c r="FX289" s="294" t="str">
        <f>IF(OR(ISBLANK(FW289),ISBLANK(FX268)),"",(FW289-FW288)*FX268)</f>
        <v/>
      </c>
      <c r="FY289" s="294"/>
      <c r="FZ289" s="294">
        <f>FZ268</f>
        <v>5</v>
      </c>
      <c r="GA289" s="294" t="str">
        <f t="shared" ca="1" si="461"/>
        <v/>
      </c>
      <c r="GB289" s="294"/>
      <c r="GC289" s="294"/>
      <c r="GD289" s="294"/>
      <c r="GE289" s="294" t="str">
        <f>IF(OR(ISBLANK(GD289),ISBLANK(GE268)),"",(GD289-GD288)*GE268)</f>
        <v/>
      </c>
      <c r="GF289" s="294"/>
      <c r="GG289" s="296">
        <f>GG268</f>
        <v>5</v>
      </c>
      <c r="GH289" s="296" t="str">
        <f t="shared" ca="1" si="462"/>
        <v/>
      </c>
      <c r="GI289" s="296"/>
      <c r="GJ289" s="296"/>
      <c r="GK289" s="296"/>
      <c r="GL289" s="296"/>
      <c r="GM289" s="296" t="str">
        <f>IF(OR(ISBLANK(GL289),ISBLANK(GM268)),"",(GL289-GL288)*GM268)</f>
        <v/>
      </c>
      <c r="GN289" s="296">
        <f>GN268</f>
        <v>5</v>
      </c>
      <c r="GO289" s="296" t="str">
        <f t="shared" ca="1" si="463"/>
        <v/>
      </c>
      <c r="GP289" s="296"/>
      <c r="GQ289" s="296"/>
      <c r="GR289" s="296"/>
      <c r="GS289" s="296"/>
      <c r="GT289" s="296" t="str">
        <f>IF(OR(ISBLANK(GS289),ISBLANK(GT268)),"",(GS289-GS288)*GT268)</f>
        <v/>
      </c>
      <c r="GU289" s="296">
        <f>GU268</f>
        <v>5</v>
      </c>
      <c r="GV289" s="296" t="str">
        <f t="shared" ca="1" si="464"/>
        <v/>
      </c>
      <c r="GW289" s="296"/>
      <c r="GX289" s="296"/>
      <c r="GY289" s="296"/>
      <c r="GZ289" s="296"/>
      <c r="HA289" s="296" t="str">
        <f>IF(OR(ISBLANK(GZ289),ISBLANK(HA268)),"",(GZ289-GZ288)*HA268)</f>
        <v/>
      </c>
      <c r="HB289" s="296">
        <f>HB268</f>
        <v>5</v>
      </c>
      <c r="HC289" s="296" t="str">
        <f t="shared" ca="1" si="465"/>
        <v/>
      </c>
      <c r="HD289" s="296"/>
      <c r="HE289" s="296"/>
      <c r="HF289" s="296"/>
      <c r="HG289" s="296"/>
      <c r="HH289" s="296" t="str">
        <f>IF(OR(ISBLANK(HG289),ISBLANK(HH268)),"",(HG289-HG288)*HH268)</f>
        <v/>
      </c>
      <c r="HI289" s="296">
        <f>HI268</f>
        <v>2</v>
      </c>
      <c r="HJ289" s="296" t="str">
        <f t="shared" ca="1" si="466"/>
        <v/>
      </c>
      <c r="HK289" s="296"/>
      <c r="HL289" s="296"/>
      <c r="HM289" s="296">
        <f>HM268</f>
        <v>2</v>
      </c>
      <c r="HN289" s="296" t="str">
        <f t="shared" ca="1" si="467"/>
        <v/>
      </c>
      <c r="HO289" s="296"/>
      <c r="HP289" s="296"/>
      <c r="HQ289" s="296">
        <f>HQ268</f>
        <v>2</v>
      </c>
      <c r="HR289" s="296" t="str">
        <f t="shared" ca="1" si="468"/>
        <v/>
      </c>
      <c r="HS289" s="296"/>
      <c r="HT289" s="296"/>
      <c r="HU289" s="296">
        <f>HU268</f>
        <v>2</v>
      </c>
      <c r="HV289" s="296" t="str">
        <f t="shared" ca="1" si="469"/>
        <v/>
      </c>
      <c r="HW289" s="296"/>
      <c r="HX289" s="296"/>
      <c r="HY289" s="296">
        <f>HY268</f>
        <v>4</v>
      </c>
      <c r="HZ289" s="296" t="str">
        <f t="shared" ca="1" si="470"/>
        <v/>
      </c>
      <c r="IA289" s="296"/>
      <c r="IB289" s="296"/>
      <c r="IC289" s="296"/>
      <c r="ID289" s="296" t="str">
        <f>IF(OR(ISBLANK(IC289),ISBLANK(ID268)),"",(IC289-IC288)*ID268)</f>
        <v/>
      </c>
      <c r="IE289" s="296">
        <f>IE268</f>
        <v>4</v>
      </c>
      <c r="IF289" s="296" t="str">
        <f t="shared" ca="1" si="471"/>
        <v/>
      </c>
      <c r="IG289" s="296"/>
      <c r="IH289" s="296"/>
      <c r="II289" s="296"/>
      <c r="IJ289" s="296" t="str">
        <f>IF(OR(ISBLANK(II289),ISBLANK(IJ268)),"",(II289-II288)*IJ268)</f>
        <v/>
      </c>
      <c r="IK289" s="296">
        <f>IK268</f>
        <v>4</v>
      </c>
      <c r="IL289" s="296" t="str">
        <f t="shared" ca="1" si="472"/>
        <v/>
      </c>
      <c r="IM289" s="296"/>
      <c r="IN289" s="296"/>
      <c r="IO289" s="296"/>
      <c r="IP289" s="296" t="str">
        <f>IF(OR(ISBLANK(IO289),ISBLANK(IP268)),"",(IO289-IO288)*IP268)</f>
        <v/>
      </c>
      <c r="IQ289" s="296">
        <f>IQ268</f>
        <v>4</v>
      </c>
      <c r="IR289" s="296" t="str">
        <f t="shared" ca="1" si="473"/>
        <v/>
      </c>
      <c r="IS289" s="296"/>
      <c r="IT289" s="296"/>
      <c r="IU289" s="296"/>
      <c r="IV289" s="296" t="str">
        <f>IF(OR(ISBLANK(IU289),ISBLANK(IV268)),"",(IU289-IU288)*IV268)</f>
        <v/>
      </c>
    </row>
    <row r="290" spans="2:256" ht="15.75" thickBot="1" x14ac:dyDescent="0.3">
      <c r="B290" s="100" t="s">
        <v>76</v>
      </c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47"/>
      <c r="AN290" s="147"/>
      <c r="AO290" s="147"/>
      <c r="AP290" s="147"/>
      <c r="AQ290" s="147"/>
      <c r="AR290" s="147"/>
      <c r="AS290" s="147"/>
      <c r="AT290" s="147"/>
      <c r="AU290" s="147"/>
      <c r="AV290" s="147"/>
      <c r="AW290" s="147"/>
      <c r="AX290" s="147"/>
      <c r="AY290" s="147"/>
      <c r="AZ290" s="147"/>
      <c r="BA290" s="147"/>
      <c r="BB290" s="147"/>
      <c r="BC290" s="147"/>
      <c r="BD290" s="147"/>
      <c r="BE290" s="147"/>
      <c r="BF290" s="147"/>
      <c r="BG290" s="147"/>
      <c r="BH290" s="147"/>
      <c r="BI290" s="147"/>
      <c r="BJ290" s="147"/>
      <c r="BK290" s="147"/>
      <c r="BL290" s="147"/>
      <c r="BM290" s="147"/>
      <c r="BN290" s="147"/>
      <c r="BO290" s="147"/>
      <c r="BP290" s="147"/>
      <c r="BQ290" s="147"/>
      <c r="BR290" s="147"/>
      <c r="BS290" s="147"/>
      <c r="BT290" s="147"/>
      <c r="BU290" s="147"/>
      <c r="BV290" s="147"/>
      <c r="BW290" s="147"/>
      <c r="BX290" s="147"/>
      <c r="BY290" s="147"/>
      <c r="BZ290" s="147"/>
      <c r="CA290" s="147"/>
      <c r="CB290" s="147"/>
      <c r="CC290" s="147"/>
      <c r="CD290" s="147"/>
      <c r="CE290" s="147"/>
      <c r="CF290" s="147"/>
      <c r="CG290" s="147"/>
      <c r="CH290" s="147"/>
      <c r="CI290" s="147"/>
      <c r="CJ290" s="147"/>
      <c r="CK290" s="147"/>
      <c r="CL290" s="147"/>
      <c r="CM290" s="147"/>
      <c r="CN290" s="147"/>
      <c r="CO290" s="147"/>
      <c r="CP290" s="147"/>
      <c r="CQ290" s="147"/>
      <c r="CR290" s="147"/>
      <c r="CS290" s="147"/>
      <c r="CT290" s="147"/>
      <c r="CU290" s="147"/>
      <c r="CV290" s="147"/>
      <c r="CW290" s="147"/>
      <c r="CX290" s="147"/>
      <c r="CY290" s="147"/>
      <c r="CZ290" s="147"/>
      <c r="DA290" s="147"/>
      <c r="DB290" s="147"/>
      <c r="DC290" s="147"/>
      <c r="DD290" s="147"/>
      <c r="DE290" s="147"/>
      <c r="DF290" s="147"/>
      <c r="DG290" s="147"/>
      <c r="DH290" s="147"/>
      <c r="DI290" s="147"/>
      <c r="DJ290" s="147"/>
      <c r="DK290" s="147"/>
      <c r="DL290" s="147"/>
      <c r="DM290" s="147"/>
      <c r="DN290" s="147"/>
      <c r="DO290" s="147"/>
      <c r="DP290" s="147"/>
      <c r="DQ290" s="147"/>
      <c r="DR290" s="147"/>
      <c r="DS290" s="147"/>
      <c r="DT290" s="147"/>
      <c r="DU290" s="147"/>
      <c r="DV290" s="147"/>
      <c r="DW290" s="147"/>
      <c r="DX290" s="147"/>
      <c r="DY290" s="147"/>
      <c r="DZ290" s="147"/>
      <c r="EA290" s="147"/>
      <c r="EB290" s="147"/>
      <c r="EC290" s="147"/>
      <c r="ED290" s="147"/>
      <c r="EE290" s="147"/>
      <c r="EF290" s="147"/>
      <c r="EG290" s="147"/>
      <c r="EH290" s="147"/>
      <c r="EI290" s="147"/>
      <c r="EJ290" s="147"/>
      <c r="EK290" s="147"/>
      <c r="EL290" s="147"/>
      <c r="EM290" s="147"/>
      <c r="EN290" s="147"/>
      <c r="EO290" s="147"/>
      <c r="EP290" s="147"/>
      <c r="EQ290" s="147"/>
      <c r="ER290" s="147"/>
      <c r="ES290" s="147"/>
      <c r="ET290" s="147"/>
      <c r="EU290" s="147"/>
      <c r="EV290" s="147"/>
      <c r="EW290" s="147"/>
      <c r="EX290" s="147"/>
      <c r="EY290" s="147"/>
      <c r="EZ290" s="147"/>
      <c r="FA290" s="147"/>
      <c r="FB290" s="147"/>
      <c r="FC290" s="147"/>
      <c r="FD290" s="147"/>
      <c r="FE290" s="147"/>
      <c r="FF290" s="147"/>
      <c r="FG290" s="147"/>
      <c r="FH290" s="147"/>
      <c r="FI290" s="147"/>
      <c r="FJ290" s="147"/>
      <c r="FK290" s="147"/>
      <c r="FL290" s="147"/>
      <c r="FM290" s="147"/>
      <c r="FN290" s="147"/>
      <c r="FO290" s="147"/>
      <c r="FP290" s="147"/>
      <c r="FQ290" s="147"/>
      <c r="FR290" s="147"/>
      <c r="FS290" s="147"/>
      <c r="FT290" s="147"/>
      <c r="FU290" s="147"/>
      <c r="FV290" s="147"/>
      <c r="FW290" s="147"/>
      <c r="FX290" s="147"/>
      <c r="FY290" s="147"/>
      <c r="FZ290" s="147"/>
      <c r="GA290" s="147"/>
      <c r="GB290" s="147"/>
      <c r="GC290" s="147"/>
      <c r="GD290" s="147"/>
      <c r="GE290" s="147"/>
      <c r="GF290" s="147"/>
      <c r="GG290" s="147"/>
      <c r="GH290" s="147"/>
      <c r="GI290" s="147"/>
      <c r="GJ290" s="147"/>
      <c r="GK290" s="147"/>
      <c r="GL290" s="147"/>
      <c r="GM290" s="147"/>
      <c r="GN290" s="147"/>
      <c r="GO290" s="147"/>
      <c r="GP290" s="147"/>
      <c r="GQ290" s="147"/>
      <c r="GR290" s="147"/>
      <c r="GS290" s="147"/>
      <c r="GT290" s="147"/>
      <c r="GU290" s="147"/>
      <c r="GV290" s="147"/>
      <c r="GW290" s="147"/>
      <c r="GX290" s="147"/>
      <c r="GY290" s="147"/>
      <c r="GZ290" s="147"/>
      <c r="HA290" s="147"/>
      <c r="HB290" s="147"/>
      <c r="HC290" s="147"/>
      <c r="HD290" s="147"/>
      <c r="HE290" s="147"/>
      <c r="HF290" s="147"/>
      <c r="HG290" s="147"/>
      <c r="HH290" s="147"/>
      <c r="HI290" s="147"/>
      <c r="HJ290" s="147"/>
      <c r="HK290" s="147"/>
      <c r="HL290" s="147"/>
      <c r="HM290" s="147"/>
      <c r="HN290" s="147"/>
      <c r="HO290" s="147"/>
      <c r="HP290" s="147"/>
      <c r="HQ290" s="147"/>
      <c r="HR290" s="147"/>
      <c r="HS290" s="147"/>
      <c r="HT290" s="147"/>
      <c r="HU290" s="147"/>
      <c r="HV290" s="147"/>
      <c r="HW290" s="147"/>
      <c r="HX290" s="147"/>
      <c r="HY290" s="147"/>
      <c r="HZ290" s="147"/>
      <c r="IA290" s="147"/>
      <c r="IB290" s="147"/>
      <c r="IC290" s="147"/>
      <c r="ID290" s="147"/>
      <c r="IE290" s="147"/>
      <c r="IF290" s="147"/>
      <c r="IG290" s="147"/>
      <c r="IH290" s="147"/>
      <c r="II290" s="147"/>
      <c r="IJ290" s="147"/>
      <c r="IK290" s="147"/>
      <c r="IL290" s="147"/>
      <c r="IM290" s="147"/>
      <c r="IN290" s="147"/>
      <c r="IO290" s="147"/>
      <c r="IP290" s="147"/>
      <c r="IQ290" s="147"/>
      <c r="IR290" s="147"/>
      <c r="IS290" s="147"/>
      <c r="IT290" s="147"/>
      <c r="IU290" s="147"/>
      <c r="IV290" s="147"/>
    </row>
    <row r="291" spans="2:256" ht="15.75" thickBot="1" x14ac:dyDescent="0.3">
      <c r="B291" s="253" t="s">
        <v>77</v>
      </c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47"/>
      <c r="AN291" s="147"/>
      <c r="AO291" s="147"/>
      <c r="AP291" s="147"/>
      <c r="AQ291" s="147"/>
      <c r="AR291" s="147"/>
      <c r="AS291" s="147"/>
      <c r="AT291" s="147"/>
      <c r="AU291" s="147"/>
      <c r="AV291" s="147"/>
      <c r="AW291" s="147"/>
      <c r="AX291" s="147"/>
      <c r="AY291" s="147"/>
      <c r="AZ291" s="147"/>
      <c r="BA291" s="147"/>
      <c r="BB291" s="147"/>
      <c r="BC291" s="147"/>
      <c r="BD291" s="147"/>
      <c r="BE291" s="147"/>
      <c r="BF291" s="147"/>
      <c r="BG291" s="147"/>
      <c r="BH291" s="147"/>
      <c r="BI291" s="147"/>
      <c r="BJ291" s="147"/>
      <c r="BK291" s="147"/>
      <c r="BL291" s="147"/>
      <c r="BM291" s="147"/>
      <c r="BN291" s="147"/>
      <c r="BO291" s="147"/>
      <c r="BP291" s="147"/>
      <c r="BQ291" s="147"/>
      <c r="BR291" s="147"/>
      <c r="BS291" s="147"/>
      <c r="BT291" s="147"/>
      <c r="BU291" s="147"/>
      <c r="BV291" s="147"/>
      <c r="BW291" s="147"/>
      <c r="BX291" s="147"/>
      <c r="BY291" s="147"/>
      <c r="BZ291" s="147"/>
      <c r="CA291" s="147"/>
      <c r="CB291" s="147"/>
      <c r="CC291" s="147"/>
      <c r="CD291" s="147"/>
      <c r="CE291" s="147"/>
      <c r="CF291" s="147"/>
      <c r="CG291" s="147"/>
      <c r="CH291" s="147"/>
      <c r="CI291" s="147"/>
      <c r="CJ291" s="147"/>
      <c r="CK291" s="147"/>
      <c r="CL291" s="147"/>
      <c r="CM291" s="147"/>
      <c r="CN291" s="147"/>
      <c r="CO291" s="147"/>
      <c r="CP291" s="147"/>
      <c r="CQ291" s="147"/>
      <c r="CR291" s="147"/>
      <c r="CS291" s="147"/>
      <c r="CT291" s="147"/>
      <c r="CU291" s="147"/>
      <c r="CV291" s="147"/>
      <c r="CW291" s="147"/>
      <c r="CX291" s="147"/>
      <c r="CY291" s="147"/>
      <c r="CZ291" s="147"/>
      <c r="DA291" s="147"/>
      <c r="DB291" s="147"/>
      <c r="DC291" s="147"/>
      <c r="DD291" s="147"/>
      <c r="DE291" s="147"/>
      <c r="DF291" s="147"/>
      <c r="DG291" s="147"/>
      <c r="DH291" s="147"/>
      <c r="DI291" s="147"/>
      <c r="DJ291" s="147"/>
      <c r="DK291" s="147"/>
      <c r="DL291" s="147"/>
      <c r="DM291" s="147"/>
      <c r="DN291" s="147"/>
      <c r="DO291" s="147"/>
      <c r="DP291" s="147"/>
      <c r="DQ291" s="147"/>
      <c r="DR291" s="147"/>
      <c r="DS291" s="147"/>
      <c r="DT291" s="147"/>
      <c r="DU291" s="147"/>
      <c r="DV291" s="147"/>
      <c r="DW291" s="147"/>
      <c r="DX291" s="147"/>
      <c r="DY291" s="147"/>
      <c r="DZ291" s="147"/>
      <c r="EA291" s="147"/>
      <c r="EB291" s="147"/>
      <c r="EC291" s="147"/>
      <c r="ED291" s="147"/>
      <c r="EE291" s="147"/>
      <c r="EF291" s="147"/>
      <c r="EG291" s="147"/>
      <c r="EH291" s="147"/>
      <c r="EI291" s="147"/>
      <c r="EJ291" s="147"/>
      <c r="EK291" s="147"/>
      <c r="EL291" s="147"/>
      <c r="EM291" s="147"/>
      <c r="EN291" s="147"/>
      <c r="EO291" s="147"/>
      <c r="EP291" s="147"/>
      <c r="EQ291" s="147"/>
      <c r="ER291" s="147"/>
      <c r="ES291" s="147"/>
      <c r="ET291" s="147"/>
      <c r="EU291" s="147"/>
      <c r="EV291" s="147"/>
      <c r="EW291" s="147"/>
      <c r="EX291" s="147"/>
      <c r="EY291" s="147"/>
      <c r="EZ291" s="147"/>
      <c r="FA291" s="147"/>
      <c r="FB291" s="147"/>
      <c r="FC291" s="147"/>
      <c r="FD291" s="147"/>
      <c r="FE291" s="147"/>
      <c r="FF291" s="147"/>
      <c r="FG291" s="147"/>
      <c r="FH291" s="147"/>
      <c r="FI291" s="147"/>
      <c r="FJ291" s="147"/>
      <c r="FK291" s="147"/>
      <c r="FL291" s="147"/>
      <c r="FM291" s="147"/>
      <c r="FN291" s="147"/>
      <c r="FO291" s="147"/>
      <c r="FP291" s="147"/>
      <c r="FQ291" s="147"/>
      <c r="FR291" s="147"/>
      <c r="FS291" s="147"/>
      <c r="FT291" s="147"/>
      <c r="FU291" s="147"/>
      <c r="FV291" s="147"/>
      <c r="FW291" s="147"/>
      <c r="FX291" s="147"/>
      <c r="FY291" s="147"/>
      <c r="FZ291" s="147"/>
      <c r="GA291" s="147"/>
      <c r="GB291" s="147"/>
      <c r="GC291" s="147"/>
      <c r="GD291" s="147"/>
      <c r="GE291" s="147"/>
      <c r="GF291" s="147"/>
      <c r="GG291" s="147"/>
      <c r="GH291" s="147"/>
      <c r="GI291" s="147"/>
      <c r="GJ291" s="147"/>
      <c r="GK291" s="147"/>
      <c r="GL291" s="147"/>
      <c r="GM291" s="147"/>
      <c r="GN291" s="147"/>
      <c r="GO291" s="147"/>
      <c r="GP291" s="147"/>
      <c r="GQ291" s="147"/>
      <c r="GR291" s="147"/>
      <c r="GS291" s="147"/>
      <c r="GT291" s="147"/>
      <c r="GU291" s="147"/>
      <c r="GV291" s="147"/>
      <c r="GW291" s="147"/>
      <c r="GX291" s="147"/>
      <c r="GY291" s="147"/>
      <c r="GZ291" s="147"/>
      <c r="HA291" s="147"/>
      <c r="HB291" s="147"/>
      <c r="HC291" s="147"/>
      <c r="HD291" s="147"/>
      <c r="HE291" s="147"/>
      <c r="HF291" s="147"/>
      <c r="HG291" s="147"/>
      <c r="HH291" s="147"/>
      <c r="HI291" s="147"/>
      <c r="HJ291" s="147"/>
      <c r="HK291" s="147"/>
      <c r="HL291" s="147"/>
      <c r="HM291" s="147"/>
      <c r="HN291" s="147"/>
      <c r="HO291" s="147"/>
      <c r="HP291" s="147"/>
      <c r="HQ291" s="147"/>
      <c r="HR291" s="147"/>
      <c r="HS291" s="147"/>
      <c r="HT291" s="147"/>
      <c r="HU291" s="147"/>
      <c r="HV291" s="147"/>
      <c r="HW291" s="147"/>
      <c r="HX291" s="147"/>
      <c r="HY291" s="147"/>
      <c r="HZ291" s="147"/>
      <c r="IA291" s="147"/>
      <c r="IB291" s="147"/>
      <c r="IC291" s="147"/>
      <c r="ID291" s="147"/>
      <c r="IE291" s="147"/>
      <c r="IF291" s="147"/>
      <c r="IG291" s="147"/>
      <c r="IH291" s="147"/>
      <c r="II291" s="147"/>
      <c r="IJ291" s="147"/>
      <c r="IK291" s="147"/>
      <c r="IL291" s="147"/>
      <c r="IM291" s="147"/>
      <c r="IN291" s="147"/>
      <c r="IO291" s="147"/>
      <c r="IP291" s="147"/>
      <c r="IQ291" s="147"/>
      <c r="IR291" s="147"/>
      <c r="IS291" s="147"/>
      <c r="IT291" s="147"/>
      <c r="IU291" s="147"/>
      <c r="IV291" s="147"/>
    </row>
    <row r="292" spans="2:256" x14ac:dyDescent="0.25">
      <c r="B292" s="100">
        <v>21</v>
      </c>
      <c r="C292" s="252">
        <f>C268</f>
        <v>3</v>
      </c>
      <c r="D292" s="252" t="str">
        <f t="shared" ca="1" si="423"/>
        <v/>
      </c>
      <c r="E292" s="252"/>
      <c r="F292" s="252"/>
      <c r="G292" s="252" t="str">
        <f t="shared" ca="1" si="424"/>
        <v/>
      </c>
      <c r="H292" s="252">
        <f>H268</f>
        <v>3</v>
      </c>
      <c r="I292" s="252" t="str">
        <f t="shared" ca="1" si="425"/>
        <v/>
      </c>
      <c r="J292" s="252"/>
      <c r="K292" s="252"/>
      <c r="L292" s="252" t="str">
        <f t="shared" ref="L292:L302" ca="1" si="476">IFERROR(BY421+D163+BO421+BE421+BM378+CI421+AU421+AJ421+FC378+T378+Z421+HQ464+HG464+AV163+GX378+GW464+GM464+GC464+DE421-CR507-CW507-U421,"")</f>
        <v/>
      </c>
      <c r="M292" s="252">
        <f>M268</f>
        <v>3</v>
      </c>
      <c r="N292" s="252" t="str">
        <f t="shared" ca="1" si="427"/>
        <v/>
      </c>
      <c r="O292" s="252"/>
      <c r="P292" s="252"/>
      <c r="Q292" s="252"/>
      <c r="R292" s="252">
        <f>R268</f>
        <v>3</v>
      </c>
      <c r="S292" s="252" t="str">
        <f t="shared" ca="1" si="428"/>
        <v/>
      </c>
      <c r="T292" s="252"/>
      <c r="U292" s="252"/>
      <c r="V292" s="252" t="str">
        <f t="shared" ca="1" si="429"/>
        <v/>
      </c>
      <c r="W292" s="252">
        <f>W268</f>
        <v>3</v>
      </c>
      <c r="X292" s="252" t="str">
        <f t="shared" ca="1" si="430"/>
        <v/>
      </c>
      <c r="Y292" s="252"/>
      <c r="Z292" s="252"/>
      <c r="AA292" s="252" t="str">
        <f t="shared" ca="1" si="431"/>
        <v/>
      </c>
      <c r="AB292" s="252">
        <f>AB268</f>
        <v>1</v>
      </c>
      <c r="AC292" s="252" t="str">
        <f t="shared" ca="1" si="432"/>
        <v/>
      </c>
      <c r="AD292" s="252" t="str">
        <f t="shared" si="433"/>
        <v/>
      </c>
      <c r="AE292" s="252"/>
      <c r="AF292" s="252"/>
      <c r="AG292" s="252">
        <f>AG268</f>
        <v>4</v>
      </c>
      <c r="AH292" s="252" t="str">
        <f t="shared" ca="1" si="434"/>
        <v/>
      </c>
      <c r="AI292" s="252"/>
      <c r="AJ292" s="252"/>
      <c r="AK292" s="252"/>
      <c r="AL292" s="252" t="str">
        <f>IF(OR(ISBLANK(AK292),ISBLANK(AL268)),"",(AK292-AK291)*AL268)</f>
        <v/>
      </c>
      <c r="AM292" s="99">
        <f>AM268</f>
        <v>4</v>
      </c>
      <c r="AN292" s="99" t="str">
        <f t="shared" ca="1" si="435"/>
        <v/>
      </c>
      <c r="AO292" s="99"/>
      <c r="AP292" s="99"/>
      <c r="AQ292" s="99"/>
      <c r="AR292" s="99" t="str">
        <f>IF(OR(ISBLANK(AQ292),ISBLANK(AR268)),"",(AQ292-AQ291)*AR268)</f>
        <v/>
      </c>
      <c r="AS292" s="99">
        <f>AS268</f>
        <v>4</v>
      </c>
      <c r="AT292" s="99" t="str">
        <f t="shared" ca="1" si="436"/>
        <v/>
      </c>
      <c r="AU292" s="99"/>
      <c r="AV292" s="99"/>
      <c r="AW292" s="99"/>
      <c r="AX292" s="99" t="str">
        <f>IF(OR(ISBLANK(AW292),ISBLANK(AX268)),"",(AW292-AW291)*AX268)</f>
        <v/>
      </c>
      <c r="AY292" s="99">
        <f>AY268</f>
        <v>5</v>
      </c>
      <c r="AZ292" s="99" t="str">
        <f t="shared" ca="1" si="437"/>
        <v/>
      </c>
      <c r="BA292" s="99"/>
      <c r="BB292" s="99"/>
      <c r="BC292" s="99"/>
      <c r="BD292" s="99"/>
      <c r="BE292" s="99" t="str">
        <f>IF(OR(ISBLANK(BD292),ISBLANK(BE268)),"",(BD292-BD291)*BE268)</f>
        <v/>
      </c>
      <c r="BF292" s="99">
        <f>BF268</f>
        <v>5</v>
      </c>
      <c r="BG292" s="99" t="str">
        <f t="shared" ca="1" si="438"/>
        <v/>
      </c>
      <c r="BH292" s="99"/>
      <c r="BI292" s="99"/>
      <c r="BJ292" s="99"/>
      <c r="BK292" s="99"/>
      <c r="BL292" s="99" t="str">
        <f>IF(OR(ISBLANK(BK292),ISBLANK(BL268)),"",(BK292-BK291)*BL268)</f>
        <v/>
      </c>
      <c r="BM292" s="99">
        <f>BM268</f>
        <v>5</v>
      </c>
      <c r="BN292" s="99" t="str">
        <f t="shared" ca="1" si="439"/>
        <v/>
      </c>
      <c r="BO292" s="99"/>
      <c r="BP292" s="99"/>
      <c r="BQ292" s="99"/>
      <c r="BR292" s="99"/>
      <c r="BS292" s="99" t="str">
        <f>IF(OR(ISBLANK(BR292),ISBLANK(BS268)),"",(BR292-BR291)*BS268)</f>
        <v/>
      </c>
      <c r="BT292" s="294">
        <f>BT268</f>
        <v>5</v>
      </c>
      <c r="BU292" s="294" t="str">
        <f t="shared" ca="1" si="440"/>
        <v/>
      </c>
      <c r="BV292" s="294"/>
      <c r="BW292" s="294"/>
      <c r="BX292" s="294"/>
      <c r="BY292" s="294"/>
      <c r="BZ292" s="294" t="str">
        <f>IF(OR(ISBLANK(BY292),ISBLANK(BZ268)),"",(BY292-BY291)*BZ268)</f>
        <v/>
      </c>
      <c r="CA292" s="99">
        <f>CA268</f>
        <v>5</v>
      </c>
      <c r="CB292" s="99" t="str">
        <f t="shared" ca="1" si="441"/>
        <v/>
      </c>
      <c r="CC292" s="99"/>
      <c r="CD292" s="99"/>
      <c r="CE292" s="99"/>
      <c r="CF292" s="99"/>
      <c r="CG292" s="99" t="str">
        <f>IF(OR(ISBLANK(CF292),ISBLANK(CG268)),"",(CF292-CF291)*CG268)</f>
        <v/>
      </c>
      <c r="CH292" s="99">
        <f>CH268</f>
        <v>5</v>
      </c>
      <c r="CI292" s="99" t="str">
        <f t="shared" ca="1" si="442"/>
        <v/>
      </c>
      <c r="CJ292" s="99"/>
      <c r="CK292" s="99"/>
      <c r="CL292" s="99"/>
      <c r="CM292" s="99"/>
      <c r="CN292" s="99" t="str">
        <f>IF(OR(ISBLANK(CM292),ISBLANK(CN268)),"",(CM292-CM291)*CN268)</f>
        <v/>
      </c>
      <c r="CO292" s="99">
        <f>CO268</f>
        <v>5</v>
      </c>
      <c r="CP292" s="99" t="str">
        <f t="shared" ca="1" si="443"/>
        <v/>
      </c>
      <c r="CQ292" s="99"/>
      <c r="CR292" s="99"/>
      <c r="CS292" s="99"/>
      <c r="CT292" s="99"/>
      <c r="CU292" s="99" t="str">
        <f>IF(OR(ISBLANK(CT292),ISBLANK(CU268)),"",(CT292-CT291)*CU268)</f>
        <v/>
      </c>
      <c r="CV292" s="99">
        <f>CV268</f>
        <v>5</v>
      </c>
      <c r="CW292" s="99" t="str">
        <f t="shared" ca="1" si="444"/>
        <v/>
      </c>
      <c r="CX292" s="99"/>
      <c r="CY292" s="99"/>
      <c r="CZ292" s="99"/>
      <c r="DA292" s="99"/>
      <c r="DB292" s="99" t="str">
        <f>IF(OR(ISBLANK(DA292),ISBLANK(DB268)),"",(DA292-DA291)*DB268)</f>
        <v/>
      </c>
      <c r="DC292" s="99">
        <f>DC268</f>
        <v>5</v>
      </c>
      <c r="DD292" s="99" t="str">
        <f t="shared" ca="1" si="445"/>
        <v/>
      </c>
      <c r="DE292" s="99"/>
      <c r="DF292" s="99"/>
      <c r="DG292" s="99"/>
      <c r="DH292" s="99"/>
      <c r="DI292" s="99" t="str">
        <f>IF(OR(ISBLANK(DH292),ISBLANK(DI268)),"",(DH292-DH291)*DI268)</f>
        <v/>
      </c>
      <c r="DJ292" s="294">
        <f>DJ268</f>
        <v>4</v>
      </c>
      <c r="DK292" s="294" t="str">
        <f t="shared" ca="1" si="446"/>
        <v/>
      </c>
      <c r="DL292" s="294"/>
      <c r="DM292" s="294"/>
      <c r="DN292" s="294" t="str">
        <f t="shared" ref="DN292:DN302" ca="1" si="477">DQ292</f>
        <v/>
      </c>
      <c r="DO292" s="294"/>
      <c r="DP292" s="294">
        <f>DP268</f>
        <v>1</v>
      </c>
      <c r="DQ292" s="294" t="str">
        <f t="shared" ca="1" si="448"/>
        <v/>
      </c>
      <c r="DR292" s="294" t="str">
        <f t="shared" si="449"/>
        <v/>
      </c>
      <c r="DS292" s="294"/>
      <c r="DT292" s="294"/>
      <c r="DU292" s="99">
        <f>DU268</f>
        <v>3</v>
      </c>
      <c r="DV292" s="99" t="str">
        <f t="shared" ca="1" si="450"/>
        <v/>
      </c>
      <c r="DW292" s="99"/>
      <c r="DX292" s="99"/>
      <c r="DY292" s="99"/>
      <c r="DZ292" s="294">
        <f>DZ268</f>
        <v>3</v>
      </c>
      <c r="EA292" s="294" t="str">
        <f t="shared" ca="1" si="451"/>
        <v/>
      </c>
      <c r="EB292" s="294"/>
      <c r="EC292" s="294"/>
      <c r="ED292" s="294"/>
      <c r="EE292" s="99">
        <f>EE268</f>
        <v>3</v>
      </c>
      <c r="EF292" s="99" t="str">
        <f t="shared" ca="1" si="452"/>
        <v/>
      </c>
      <c r="EG292" s="99"/>
      <c r="EH292" s="99"/>
      <c r="EI292" s="99"/>
      <c r="EJ292" s="99">
        <f>EJ268</f>
        <v>2</v>
      </c>
      <c r="EK292" s="99" t="str">
        <f t="shared" ca="1" si="453"/>
        <v/>
      </c>
      <c r="EL292" s="99"/>
      <c r="EM292" s="99"/>
      <c r="EN292" s="99"/>
      <c r="EO292" s="99">
        <f>EO268</f>
        <v>3</v>
      </c>
      <c r="EP292" s="99" t="str">
        <f t="shared" ca="1" si="454"/>
        <v/>
      </c>
      <c r="EQ292" s="99"/>
      <c r="ER292" s="99"/>
      <c r="ES292" s="99"/>
      <c r="ET292" s="294">
        <f>ET268</f>
        <v>3</v>
      </c>
      <c r="EU292" s="294" t="str">
        <f t="shared" ca="1" si="455"/>
        <v/>
      </c>
      <c r="EV292" s="294"/>
      <c r="EW292" s="294"/>
      <c r="EX292" s="294"/>
      <c r="EY292" s="99">
        <f>EY268</f>
        <v>3</v>
      </c>
      <c r="EZ292" s="99" t="str">
        <f t="shared" ca="1" si="456"/>
        <v/>
      </c>
      <c r="FA292" s="99"/>
      <c r="FB292" s="99"/>
      <c r="FC292" s="99"/>
      <c r="FD292" s="99">
        <f>FD268</f>
        <v>3</v>
      </c>
      <c r="FE292" s="99" t="str">
        <f t="shared" ca="1" si="457"/>
        <v/>
      </c>
      <c r="FF292" s="99"/>
      <c r="FG292" s="99"/>
      <c r="FH292" s="99"/>
      <c r="FI292" s="294">
        <f>FI268</f>
        <v>3</v>
      </c>
      <c r="FJ292" s="294" t="str">
        <f t="shared" ca="1" si="458"/>
        <v/>
      </c>
      <c r="FK292" s="294"/>
      <c r="FL292" s="294"/>
      <c r="FM292" s="294"/>
      <c r="FN292" s="99">
        <f>FN268</f>
        <v>3</v>
      </c>
      <c r="FO292" s="99" t="str">
        <f t="shared" ca="1" si="459"/>
        <v/>
      </c>
      <c r="FP292" s="99"/>
      <c r="FQ292" s="99"/>
      <c r="FR292" s="99"/>
      <c r="FS292" s="294">
        <f>FS268</f>
        <v>5</v>
      </c>
      <c r="FT292" s="294" t="str">
        <f t="shared" ca="1" si="460"/>
        <v/>
      </c>
      <c r="FU292" s="294"/>
      <c r="FV292" s="294"/>
      <c r="FW292" s="294"/>
      <c r="FX292" s="294" t="str">
        <f>IF(OR(ISBLANK(FW292),ISBLANK(FX268)),"",(FW292-FW291)*FX268)</f>
        <v/>
      </c>
      <c r="FY292" s="294"/>
      <c r="FZ292" s="294">
        <f>FZ268</f>
        <v>5</v>
      </c>
      <c r="GA292" s="294" t="str">
        <f t="shared" ca="1" si="461"/>
        <v/>
      </c>
      <c r="GB292" s="294"/>
      <c r="GC292" s="294"/>
      <c r="GD292" s="294"/>
      <c r="GE292" s="294" t="str">
        <f>IF(OR(ISBLANK(GD292),ISBLANK(GE268)),"",(GD292-GD291)*GE268)</f>
        <v/>
      </c>
      <c r="GF292" s="294"/>
      <c r="GG292" s="99">
        <f>GG268</f>
        <v>5</v>
      </c>
      <c r="GH292" s="99" t="str">
        <f t="shared" ca="1" si="462"/>
        <v/>
      </c>
      <c r="GI292" s="99"/>
      <c r="GJ292" s="99"/>
      <c r="GK292" s="99"/>
      <c r="GL292" s="99"/>
      <c r="GM292" s="99" t="str">
        <f>IF(OR(ISBLANK(GL292),ISBLANK(GM268)),"",(GL292-GL291)*GM268)</f>
        <v/>
      </c>
      <c r="GN292" s="99">
        <f>GN268</f>
        <v>5</v>
      </c>
      <c r="GO292" s="99" t="str">
        <f t="shared" ca="1" si="463"/>
        <v/>
      </c>
      <c r="GP292" s="99"/>
      <c r="GQ292" s="99"/>
      <c r="GR292" s="99"/>
      <c r="GS292" s="99"/>
      <c r="GT292" s="99" t="str">
        <f>IF(OR(ISBLANK(GS292),ISBLANK(GT268)),"",(GS292-GS291)*GT268)</f>
        <v/>
      </c>
      <c r="GU292" s="99">
        <f>GU268</f>
        <v>5</v>
      </c>
      <c r="GV292" s="99" t="str">
        <f t="shared" ca="1" si="464"/>
        <v/>
      </c>
      <c r="GW292" s="99"/>
      <c r="GX292" s="99"/>
      <c r="GY292" s="99"/>
      <c r="GZ292" s="99"/>
      <c r="HA292" s="99" t="str">
        <f>IF(OR(ISBLANK(GZ292),ISBLANK(HA268)),"",(GZ292-GZ291)*HA268)</f>
        <v/>
      </c>
      <c r="HB292" s="99">
        <f>HB268</f>
        <v>5</v>
      </c>
      <c r="HC292" s="99" t="str">
        <f t="shared" ca="1" si="465"/>
        <v/>
      </c>
      <c r="HD292" s="99"/>
      <c r="HE292" s="99"/>
      <c r="HF292" s="99"/>
      <c r="HG292" s="99"/>
      <c r="HH292" s="99" t="str">
        <f>IF(OR(ISBLANK(HG292),ISBLANK(HH268)),"",(HG292-HG291)*HH268)</f>
        <v/>
      </c>
      <c r="HI292" s="99">
        <f>HI268</f>
        <v>2</v>
      </c>
      <c r="HJ292" s="99" t="str">
        <f t="shared" ca="1" si="466"/>
        <v/>
      </c>
      <c r="HK292" s="99"/>
      <c r="HL292" s="99"/>
      <c r="HM292" s="99">
        <f>HM268</f>
        <v>2</v>
      </c>
      <c r="HN292" s="99" t="str">
        <f t="shared" ca="1" si="467"/>
        <v/>
      </c>
      <c r="HO292" s="99"/>
      <c r="HP292" s="99"/>
      <c r="HQ292" s="99">
        <f>HQ268</f>
        <v>2</v>
      </c>
      <c r="HR292" s="99" t="str">
        <f t="shared" ca="1" si="468"/>
        <v/>
      </c>
      <c r="HS292" s="99"/>
      <c r="HT292" s="99"/>
      <c r="HU292" s="99">
        <f>HU268</f>
        <v>2</v>
      </c>
      <c r="HV292" s="99" t="str">
        <f t="shared" ca="1" si="469"/>
        <v/>
      </c>
      <c r="HW292" s="99"/>
      <c r="HX292" s="99"/>
      <c r="HY292" s="99">
        <f>HY268</f>
        <v>4</v>
      </c>
      <c r="HZ292" s="99" t="str">
        <f t="shared" ca="1" si="470"/>
        <v/>
      </c>
      <c r="IA292" s="99"/>
      <c r="IB292" s="99"/>
      <c r="IC292" s="99"/>
      <c r="ID292" s="99" t="str">
        <f>IF(OR(ISBLANK(IC292),ISBLANK(ID268)),"",(IC292-IC291)*ID268)</f>
        <v/>
      </c>
      <c r="IE292" s="99">
        <f>IE268</f>
        <v>4</v>
      </c>
      <c r="IF292" s="99" t="str">
        <f t="shared" ca="1" si="471"/>
        <v/>
      </c>
      <c r="IG292" s="99"/>
      <c r="IH292" s="99"/>
      <c r="II292" s="99"/>
      <c r="IJ292" s="99" t="str">
        <f>IF(OR(ISBLANK(II292),ISBLANK(IJ268)),"",(II292-II291)*IJ268)</f>
        <v/>
      </c>
      <c r="IK292" s="99">
        <f>IK268</f>
        <v>4</v>
      </c>
      <c r="IL292" s="99" t="str">
        <f t="shared" ca="1" si="472"/>
        <v/>
      </c>
      <c r="IM292" s="99"/>
      <c r="IN292" s="99"/>
      <c r="IO292" s="99"/>
      <c r="IP292" s="99" t="str">
        <f>IF(OR(ISBLANK(IO292),ISBLANK(IP268)),"",(IO292-IO291)*IP268)</f>
        <v/>
      </c>
      <c r="IQ292" s="99">
        <f>IQ268</f>
        <v>4</v>
      </c>
      <c r="IR292" s="99" t="str">
        <f t="shared" ca="1" si="473"/>
        <v/>
      </c>
      <c r="IS292" s="99"/>
      <c r="IT292" s="99"/>
      <c r="IU292" s="99"/>
      <c r="IV292" s="99" t="str">
        <f>IF(OR(ISBLANK(IU292),ISBLANK(IV268)),"",(IU292-IU291)*IV268)</f>
        <v/>
      </c>
    </row>
    <row r="293" spans="2:256" x14ac:dyDescent="0.25">
      <c r="B293" s="252">
        <v>22</v>
      </c>
      <c r="C293" s="252">
        <f>C268</f>
        <v>3</v>
      </c>
      <c r="D293" s="252" t="str">
        <f t="shared" ca="1" si="423"/>
        <v/>
      </c>
      <c r="E293" s="252"/>
      <c r="F293" s="252"/>
      <c r="G293" s="252" t="str">
        <f t="shared" ca="1" si="424"/>
        <v/>
      </c>
      <c r="H293" s="252">
        <f>H268</f>
        <v>3</v>
      </c>
      <c r="I293" s="252" t="str">
        <f t="shared" ca="1" si="425"/>
        <v/>
      </c>
      <c r="J293" s="252"/>
      <c r="K293" s="252"/>
      <c r="L293" s="252" t="str">
        <f t="shared" ca="1" si="476"/>
        <v/>
      </c>
      <c r="M293" s="252">
        <f>M268</f>
        <v>3</v>
      </c>
      <c r="N293" s="252" t="str">
        <f t="shared" ca="1" si="427"/>
        <v/>
      </c>
      <c r="O293" s="252"/>
      <c r="P293" s="252"/>
      <c r="Q293" s="252"/>
      <c r="R293" s="252">
        <f>R268</f>
        <v>3</v>
      </c>
      <c r="S293" s="252" t="str">
        <f t="shared" ca="1" si="428"/>
        <v/>
      </c>
      <c r="T293" s="252"/>
      <c r="U293" s="252"/>
      <c r="V293" s="252" t="str">
        <f t="shared" ca="1" si="429"/>
        <v/>
      </c>
      <c r="W293" s="252">
        <f>W268</f>
        <v>3</v>
      </c>
      <c r="X293" s="252" t="str">
        <f t="shared" ca="1" si="430"/>
        <v/>
      </c>
      <c r="Y293" s="252"/>
      <c r="Z293" s="252"/>
      <c r="AA293" s="252" t="str">
        <f t="shared" ca="1" si="431"/>
        <v/>
      </c>
      <c r="AB293" s="252">
        <f>AB268</f>
        <v>1</v>
      </c>
      <c r="AC293" s="252" t="str">
        <f t="shared" ca="1" si="432"/>
        <v/>
      </c>
      <c r="AD293" s="252" t="str">
        <f t="shared" si="433"/>
        <v/>
      </c>
      <c r="AE293" s="252"/>
      <c r="AF293" s="252"/>
      <c r="AG293" s="252">
        <f>AG268</f>
        <v>4</v>
      </c>
      <c r="AH293" s="252" t="str">
        <f t="shared" ca="1" si="434"/>
        <v/>
      </c>
      <c r="AI293" s="252"/>
      <c r="AJ293" s="252"/>
      <c r="AK293" s="252"/>
      <c r="AL293" s="252" t="str">
        <f>IF(OR(ISBLANK(AK293),ISBLANK(AL268)),"",(AK293-AK292)*AL268)</f>
        <v/>
      </c>
      <c r="AM293" s="294">
        <f>AM268</f>
        <v>4</v>
      </c>
      <c r="AN293" s="294" t="str">
        <f t="shared" ca="1" si="435"/>
        <v/>
      </c>
      <c r="AO293" s="294"/>
      <c r="AP293" s="294"/>
      <c r="AQ293" s="294"/>
      <c r="AR293" s="294" t="str">
        <f>IF(OR(ISBLANK(AQ293),ISBLANK(AR268)),"",(AQ293-AQ292)*AR268)</f>
        <v/>
      </c>
      <c r="AS293" s="294">
        <f>AS268</f>
        <v>4</v>
      </c>
      <c r="AT293" s="294" t="str">
        <f t="shared" ca="1" si="436"/>
        <v/>
      </c>
      <c r="AU293" s="294"/>
      <c r="AV293" s="294"/>
      <c r="AW293" s="294"/>
      <c r="AX293" s="294" t="str">
        <f>IF(OR(ISBLANK(AW293),ISBLANK(AX268)),"",(AW293-AW292)*AX268)</f>
        <v/>
      </c>
      <c r="AY293" s="294">
        <f>AY268</f>
        <v>5</v>
      </c>
      <c r="AZ293" s="294" t="str">
        <f t="shared" ca="1" si="437"/>
        <v/>
      </c>
      <c r="BA293" s="294"/>
      <c r="BB293" s="294"/>
      <c r="BC293" s="294"/>
      <c r="BD293" s="294"/>
      <c r="BE293" s="294" t="str">
        <f>IF(OR(ISBLANK(BD293),ISBLANK(BE268)),"",(BD293-BD292)*BE268)</f>
        <v/>
      </c>
      <c r="BF293" s="294">
        <f>BF268</f>
        <v>5</v>
      </c>
      <c r="BG293" s="294" t="str">
        <f t="shared" ca="1" si="438"/>
        <v/>
      </c>
      <c r="BH293" s="294"/>
      <c r="BI293" s="294"/>
      <c r="BJ293" s="294"/>
      <c r="BK293" s="294"/>
      <c r="BL293" s="294" t="str">
        <f>IF(OR(ISBLANK(BK293),ISBLANK(BL268)),"",(BK293-BK292)*BL268)</f>
        <v/>
      </c>
      <c r="BM293" s="294">
        <f>BM268</f>
        <v>5</v>
      </c>
      <c r="BN293" s="294" t="str">
        <f t="shared" ca="1" si="439"/>
        <v/>
      </c>
      <c r="BO293" s="294"/>
      <c r="BP293" s="294"/>
      <c r="BQ293" s="294"/>
      <c r="BR293" s="294"/>
      <c r="BS293" s="294" t="str">
        <f>IF(OR(ISBLANK(BR293),ISBLANK(BS268)),"",(BR293-BR292)*BS268)</f>
        <v/>
      </c>
      <c r="BT293" s="294">
        <f>BT268</f>
        <v>5</v>
      </c>
      <c r="BU293" s="294" t="str">
        <f t="shared" ca="1" si="440"/>
        <v/>
      </c>
      <c r="BV293" s="294"/>
      <c r="BW293" s="294"/>
      <c r="BX293" s="294"/>
      <c r="BY293" s="294"/>
      <c r="BZ293" s="294" t="str">
        <f>IF(OR(ISBLANK(BY293),ISBLANK(BZ268)),"",(BY293-BY292)*BZ268)</f>
        <v/>
      </c>
      <c r="CA293" s="294">
        <f>CA268</f>
        <v>5</v>
      </c>
      <c r="CB293" s="294" t="str">
        <f t="shared" ca="1" si="441"/>
        <v/>
      </c>
      <c r="CC293" s="294"/>
      <c r="CD293" s="294"/>
      <c r="CE293" s="294"/>
      <c r="CF293" s="294"/>
      <c r="CG293" s="294" t="str">
        <f>IF(OR(ISBLANK(CF293),ISBLANK(CG268)),"",(CF293-CF292)*CG268)</f>
        <v/>
      </c>
      <c r="CH293" s="294">
        <f>CH268</f>
        <v>5</v>
      </c>
      <c r="CI293" s="294" t="str">
        <f t="shared" ca="1" si="442"/>
        <v/>
      </c>
      <c r="CJ293" s="294"/>
      <c r="CK293" s="294"/>
      <c r="CL293" s="294"/>
      <c r="CM293" s="294"/>
      <c r="CN293" s="294" t="str">
        <f>IF(OR(ISBLANK(CM293),ISBLANK(CN268)),"",(CM293-CM292)*CN268)</f>
        <v/>
      </c>
      <c r="CO293" s="294">
        <f>CO268</f>
        <v>5</v>
      </c>
      <c r="CP293" s="294" t="str">
        <f t="shared" ca="1" si="443"/>
        <v/>
      </c>
      <c r="CQ293" s="294"/>
      <c r="CR293" s="294"/>
      <c r="CS293" s="294"/>
      <c r="CT293" s="294"/>
      <c r="CU293" s="294" t="str">
        <f>IF(OR(ISBLANK(CT293),ISBLANK(CU268)),"",(CT293-CT292)*CU268)</f>
        <v/>
      </c>
      <c r="CV293" s="294">
        <f>CV268</f>
        <v>5</v>
      </c>
      <c r="CW293" s="294" t="str">
        <f t="shared" ca="1" si="444"/>
        <v/>
      </c>
      <c r="CX293" s="294"/>
      <c r="CY293" s="294"/>
      <c r="CZ293" s="294"/>
      <c r="DA293" s="294"/>
      <c r="DB293" s="294" t="str">
        <f>IF(OR(ISBLANK(DA293),ISBLANK(DB268)),"",(DA293-DA292)*DB268)</f>
        <v/>
      </c>
      <c r="DC293" s="294">
        <f>DC268</f>
        <v>5</v>
      </c>
      <c r="DD293" s="294" t="str">
        <f t="shared" ca="1" si="445"/>
        <v/>
      </c>
      <c r="DE293" s="294"/>
      <c r="DF293" s="294"/>
      <c r="DG293" s="294"/>
      <c r="DH293" s="294"/>
      <c r="DI293" s="294" t="str">
        <f>IF(OR(ISBLANK(DH293),ISBLANK(DI268)),"",(DH293-DH292)*DI268)</f>
        <v/>
      </c>
      <c r="DJ293" s="294">
        <f>DJ268</f>
        <v>4</v>
      </c>
      <c r="DK293" s="294" t="str">
        <f t="shared" ca="1" si="446"/>
        <v/>
      </c>
      <c r="DL293" s="294"/>
      <c r="DM293" s="294"/>
      <c r="DN293" s="294" t="str">
        <f t="shared" ca="1" si="477"/>
        <v/>
      </c>
      <c r="DO293" s="294"/>
      <c r="DP293" s="294">
        <f>DP268</f>
        <v>1</v>
      </c>
      <c r="DQ293" s="294" t="str">
        <f t="shared" ca="1" si="448"/>
        <v/>
      </c>
      <c r="DR293" s="294" t="str">
        <f t="shared" si="449"/>
        <v/>
      </c>
      <c r="DS293" s="294"/>
      <c r="DT293" s="294"/>
      <c r="DU293" s="294">
        <f>DU268</f>
        <v>3</v>
      </c>
      <c r="DV293" s="294" t="str">
        <f t="shared" ca="1" si="450"/>
        <v/>
      </c>
      <c r="DW293" s="294"/>
      <c r="DX293" s="294"/>
      <c r="DY293" s="294"/>
      <c r="DZ293" s="294">
        <f>DZ268</f>
        <v>3</v>
      </c>
      <c r="EA293" s="294" t="str">
        <f t="shared" ca="1" si="451"/>
        <v/>
      </c>
      <c r="EB293" s="294"/>
      <c r="EC293" s="294"/>
      <c r="ED293" s="294"/>
      <c r="EE293" s="294">
        <f>EE268</f>
        <v>3</v>
      </c>
      <c r="EF293" s="294" t="str">
        <f t="shared" ca="1" si="452"/>
        <v/>
      </c>
      <c r="EG293" s="294"/>
      <c r="EH293" s="294"/>
      <c r="EI293" s="294"/>
      <c r="EJ293" s="294">
        <f>EJ268</f>
        <v>2</v>
      </c>
      <c r="EK293" s="294" t="str">
        <f t="shared" ca="1" si="453"/>
        <v/>
      </c>
      <c r="EL293" s="294"/>
      <c r="EM293" s="294"/>
      <c r="EN293" s="294"/>
      <c r="EO293" s="294">
        <f>EO268</f>
        <v>3</v>
      </c>
      <c r="EP293" s="294" t="str">
        <f t="shared" ca="1" si="454"/>
        <v/>
      </c>
      <c r="EQ293" s="294"/>
      <c r="ER293" s="294"/>
      <c r="ES293" s="294"/>
      <c r="ET293" s="294">
        <f>ET268</f>
        <v>3</v>
      </c>
      <c r="EU293" s="294" t="str">
        <f t="shared" ca="1" si="455"/>
        <v/>
      </c>
      <c r="EV293" s="294"/>
      <c r="EW293" s="294"/>
      <c r="EX293" s="294"/>
      <c r="EY293" s="294">
        <f>EY268</f>
        <v>3</v>
      </c>
      <c r="EZ293" s="294" t="str">
        <f t="shared" ca="1" si="456"/>
        <v/>
      </c>
      <c r="FA293" s="294"/>
      <c r="FB293" s="294"/>
      <c r="FC293" s="294"/>
      <c r="FD293" s="294">
        <f>FD268</f>
        <v>3</v>
      </c>
      <c r="FE293" s="294" t="str">
        <f t="shared" ca="1" si="457"/>
        <v/>
      </c>
      <c r="FF293" s="294"/>
      <c r="FG293" s="294"/>
      <c r="FH293" s="294"/>
      <c r="FI293" s="294">
        <f>FI268</f>
        <v>3</v>
      </c>
      <c r="FJ293" s="294" t="str">
        <f t="shared" ca="1" si="458"/>
        <v/>
      </c>
      <c r="FK293" s="294"/>
      <c r="FL293" s="294"/>
      <c r="FM293" s="294"/>
      <c r="FN293" s="294">
        <f>FN268</f>
        <v>3</v>
      </c>
      <c r="FO293" s="294" t="str">
        <f t="shared" ca="1" si="459"/>
        <v/>
      </c>
      <c r="FP293" s="294"/>
      <c r="FQ293" s="294"/>
      <c r="FR293" s="294"/>
      <c r="FS293" s="294">
        <f>FS268</f>
        <v>5</v>
      </c>
      <c r="FT293" s="294" t="str">
        <f t="shared" ca="1" si="460"/>
        <v/>
      </c>
      <c r="FU293" s="294"/>
      <c r="FV293" s="294"/>
      <c r="FW293" s="294"/>
      <c r="FX293" s="294" t="str">
        <f>IF(OR(ISBLANK(FW293),ISBLANK(FX268)),"",(FW293-FW292)*FX268)</f>
        <v/>
      </c>
      <c r="FY293" s="294"/>
      <c r="FZ293" s="294">
        <f>FZ268</f>
        <v>5</v>
      </c>
      <c r="GA293" s="294" t="str">
        <f t="shared" ca="1" si="461"/>
        <v/>
      </c>
      <c r="GB293" s="294"/>
      <c r="GC293" s="294"/>
      <c r="GD293" s="294"/>
      <c r="GE293" s="294" t="str">
        <f>IF(OR(ISBLANK(GD293),ISBLANK(GE268)),"",(GD293-GD292)*GE268)</f>
        <v/>
      </c>
      <c r="GF293" s="294"/>
      <c r="GG293" s="294">
        <f>GG268</f>
        <v>5</v>
      </c>
      <c r="GH293" s="294" t="str">
        <f t="shared" ca="1" si="462"/>
        <v/>
      </c>
      <c r="GI293" s="294"/>
      <c r="GJ293" s="294"/>
      <c r="GK293" s="294"/>
      <c r="GL293" s="294"/>
      <c r="GM293" s="294" t="str">
        <f>IF(OR(ISBLANK(GL293),ISBLANK(GM268)),"",(GL293-GL292)*GM268)</f>
        <v/>
      </c>
      <c r="GN293" s="294">
        <f>GN268</f>
        <v>5</v>
      </c>
      <c r="GO293" s="294" t="str">
        <f t="shared" ca="1" si="463"/>
        <v/>
      </c>
      <c r="GP293" s="294"/>
      <c r="GQ293" s="294"/>
      <c r="GR293" s="294"/>
      <c r="GS293" s="294"/>
      <c r="GT293" s="294" t="str">
        <f>IF(OR(ISBLANK(GS293),ISBLANK(GT268)),"",(GS293-GS292)*GT268)</f>
        <v/>
      </c>
      <c r="GU293" s="294">
        <f>GU268</f>
        <v>5</v>
      </c>
      <c r="GV293" s="294" t="str">
        <f t="shared" ca="1" si="464"/>
        <v/>
      </c>
      <c r="GW293" s="294"/>
      <c r="GX293" s="294"/>
      <c r="GY293" s="294"/>
      <c r="GZ293" s="294"/>
      <c r="HA293" s="294" t="str">
        <f>IF(OR(ISBLANK(GZ293),ISBLANK(HA268)),"",(GZ293-GZ292)*HA268)</f>
        <v/>
      </c>
      <c r="HB293" s="294">
        <f>HB268</f>
        <v>5</v>
      </c>
      <c r="HC293" s="294" t="str">
        <f t="shared" ca="1" si="465"/>
        <v/>
      </c>
      <c r="HD293" s="294"/>
      <c r="HE293" s="294"/>
      <c r="HF293" s="294"/>
      <c r="HG293" s="294"/>
      <c r="HH293" s="294" t="str">
        <f>IF(OR(ISBLANK(HG293),ISBLANK(HH268)),"",(HG293-HG292)*HH268)</f>
        <v/>
      </c>
      <c r="HI293" s="294">
        <f>HI268</f>
        <v>2</v>
      </c>
      <c r="HJ293" s="294" t="str">
        <f t="shared" ca="1" si="466"/>
        <v/>
      </c>
      <c r="HK293" s="294"/>
      <c r="HL293" s="294"/>
      <c r="HM293" s="294">
        <f>HM268</f>
        <v>2</v>
      </c>
      <c r="HN293" s="294" t="str">
        <f t="shared" ca="1" si="467"/>
        <v/>
      </c>
      <c r="HO293" s="294"/>
      <c r="HP293" s="294"/>
      <c r="HQ293" s="294">
        <f>HQ268</f>
        <v>2</v>
      </c>
      <c r="HR293" s="294" t="str">
        <f t="shared" ca="1" si="468"/>
        <v/>
      </c>
      <c r="HS293" s="294"/>
      <c r="HT293" s="294"/>
      <c r="HU293" s="294">
        <f>HU268</f>
        <v>2</v>
      </c>
      <c r="HV293" s="294" t="str">
        <f t="shared" ca="1" si="469"/>
        <v/>
      </c>
      <c r="HW293" s="294"/>
      <c r="HX293" s="294"/>
      <c r="HY293" s="294">
        <f>HY268</f>
        <v>4</v>
      </c>
      <c r="HZ293" s="294" t="str">
        <f t="shared" ca="1" si="470"/>
        <v/>
      </c>
      <c r="IA293" s="294"/>
      <c r="IB293" s="294"/>
      <c r="IC293" s="294"/>
      <c r="ID293" s="294" t="str">
        <f>IF(OR(ISBLANK(IC293),ISBLANK(ID268)),"",(IC293-IC292)*ID268)</f>
        <v/>
      </c>
      <c r="IE293" s="294">
        <f>IE268</f>
        <v>4</v>
      </c>
      <c r="IF293" s="294" t="str">
        <f t="shared" ca="1" si="471"/>
        <v/>
      </c>
      <c r="IG293" s="294"/>
      <c r="IH293" s="294"/>
      <c r="II293" s="294"/>
      <c r="IJ293" s="294" t="str">
        <f>IF(OR(ISBLANK(II293),ISBLANK(IJ268)),"",(II293-II292)*IJ268)</f>
        <v/>
      </c>
      <c r="IK293" s="294">
        <f>IK268</f>
        <v>4</v>
      </c>
      <c r="IL293" s="294" t="str">
        <f t="shared" ca="1" si="472"/>
        <v/>
      </c>
      <c r="IM293" s="294"/>
      <c r="IN293" s="294"/>
      <c r="IO293" s="294"/>
      <c r="IP293" s="294" t="str">
        <f>IF(OR(ISBLANK(IO293),ISBLANK(IP268)),"",(IO293-IO292)*IP268)</f>
        <v/>
      </c>
      <c r="IQ293" s="294">
        <f>IQ268</f>
        <v>4</v>
      </c>
      <c r="IR293" s="294" t="str">
        <f t="shared" ca="1" si="473"/>
        <v/>
      </c>
      <c r="IS293" s="294"/>
      <c r="IT293" s="294"/>
      <c r="IU293" s="294"/>
      <c r="IV293" s="294" t="str">
        <f>IF(OR(ISBLANK(IU293),ISBLANK(IV268)),"",(IU293-IU292)*IV268)</f>
        <v/>
      </c>
    </row>
    <row r="294" spans="2:256" x14ac:dyDescent="0.25">
      <c r="B294" s="252">
        <v>23</v>
      </c>
      <c r="C294" s="252">
        <f>C268</f>
        <v>3</v>
      </c>
      <c r="D294" s="252" t="str">
        <f t="shared" ca="1" si="423"/>
        <v/>
      </c>
      <c r="E294" s="252"/>
      <c r="F294" s="252"/>
      <c r="G294" s="252" t="str">
        <f t="shared" ca="1" si="424"/>
        <v/>
      </c>
      <c r="H294" s="252">
        <f>H268</f>
        <v>3</v>
      </c>
      <c r="I294" s="252" t="str">
        <f t="shared" ca="1" si="425"/>
        <v/>
      </c>
      <c r="J294" s="252"/>
      <c r="K294" s="252"/>
      <c r="L294" s="252" t="str">
        <f t="shared" ca="1" si="476"/>
        <v/>
      </c>
      <c r="M294" s="252">
        <f>M268</f>
        <v>3</v>
      </c>
      <c r="N294" s="252" t="str">
        <f t="shared" ca="1" si="427"/>
        <v/>
      </c>
      <c r="O294" s="252"/>
      <c r="P294" s="252"/>
      <c r="Q294" s="252"/>
      <c r="R294" s="252">
        <f>R268</f>
        <v>3</v>
      </c>
      <c r="S294" s="252" t="str">
        <f t="shared" ca="1" si="428"/>
        <v/>
      </c>
      <c r="T294" s="252"/>
      <c r="U294" s="252"/>
      <c r="V294" s="252" t="str">
        <f t="shared" ca="1" si="429"/>
        <v/>
      </c>
      <c r="W294" s="252">
        <f>W268</f>
        <v>3</v>
      </c>
      <c r="X294" s="252" t="str">
        <f t="shared" ca="1" si="430"/>
        <v/>
      </c>
      <c r="Y294" s="252"/>
      <c r="Z294" s="252"/>
      <c r="AA294" s="252" t="str">
        <f t="shared" ca="1" si="431"/>
        <v/>
      </c>
      <c r="AB294" s="252">
        <f>AB268</f>
        <v>1</v>
      </c>
      <c r="AC294" s="252" t="str">
        <f t="shared" ca="1" si="432"/>
        <v/>
      </c>
      <c r="AD294" s="252" t="str">
        <f t="shared" si="433"/>
        <v/>
      </c>
      <c r="AE294" s="252"/>
      <c r="AF294" s="252"/>
      <c r="AG294" s="252">
        <f>AG268</f>
        <v>4</v>
      </c>
      <c r="AH294" s="252" t="str">
        <f t="shared" ca="1" si="434"/>
        <v/>
      </c>
      <c r="AI294" s="252"/>
      <c r="AJ294" s="252"/>
      <c r="AK294" s="252"/>
      <c r="AL294" s="252" t="str">
        <f>IF(OR(ISBLANK(AK294),ISBLANK(AL268)),"",(AK294-AK293)*AL268)</f>
        <v/>
      </c>
      <c r="AM294" s="294">
        <f>AM268</f>
        <v>4</v>
      </c>
      <c r="AN294" s="294" t="str">
        <f t="shared" ca="1" si="435"/>
        <v/>
      </c>
      <c r="AO294" s="294"/>
      <c r="AP294" s="294"/>
      <c r="AQ294" s="294"/>
      <c r="AR294" s="294" t="str">
        <f>IF(OR(ISBLANK(AQ294),ISBLANK(AR268)),"",(AQ294-AQ293)*AR268)</f>
        <v/>
      </c>
      <c r="AS294" s="294">
        <f>AS268</f>
        <v>4</v>
      </c>
      <c r="AT294" s="294" t="str">
        <f t="shared" ca="1" si="436"/>
        <v/>
      </c>
      <c r="AU294" s="294"/>
      <c r="AV294" s="294"/>
      <c r="AW294" s="294"/>
      <c r="AX294" s="294" t="str">
        <f>IF(OR(ISBLANK(AW294),ISBLANK(AX268)),"",(AW294-AW293)*AX268)</f>
        <v/>
      </c>
      <c r="AY294" s="294">
        <f>AY268</f>
        <v>5</v>
      </c>
      <c r="AZ294" s="294" t="str">
        <f t="shared" ca="1" si="437"/>
        <v/>
      </c>
      <c r="BA294" s="294"/>
      <c r="BB294" s="294"/>
      <c r="BC294" s="294"/>
      <c r="BD294" s="294"/>
      <c r="BE294" s="294" t="str">
        <f>IF(OR(ISBLANK(BD294),ISBLANK(BE268)),"",(BD294-BD293)*BE268)</f>
        <v/>
      </c>
      <c r="BF294" s="294">
        <f>BF268</f>
        <v>5</v>
      </c>
      <c r="BG294" s="294" t="str">
        <f t="shared" ca="1" si="438"/>
        <v/>
      </c>
      <c r="BH294" s="294"/>
      <c r="BI294" s="294"/>
      <c r="BJ294" s="294"/>
      <c r="BK294" s="294"/>
      <c r="BL294" s="294" t="str">
        <f>IF(OR(ISBLANK(BK294),ISBLANK(BL268)),"",(BK294-BK293)*BL268)</f>
        <v/>
      </c>
      <c r="BM294" s="294">
        <f>BM268</f>
        <v>5</v>
      </c>
      <c r="BN294" s="294" t="str">
        <f t="shared" ca="1" si="439"/>
        <v/>
      </c>
      <c r="BO294" s="294"/>
      <c r="BP294" s="294"/>
      <c r="BQ294" s="294"/>
      <c r="BR294" s="294"/>
      <c r="BS294" s="294" t="str">
        <f>IF(OR(ISBLANK(BR294),ISBLANK(BS268)),"",(BR294-BR293)*BS268)</f>
        <v/>
      </c>
      <c r="BT294" s="294">
        <f>BT268</f>
        <v>5</v>
      </c>
      <c r="BU294" s="294" t="str">
        <f t="shared" ca="1" si="440"/>
        <v/>
      </c>
      <c r="BV294" s="294"/>
      <c r="BW294" s="294"/>
      <c r="BX294" s="294"/>
      <c r="BY294" s="294"/>
      <c r="BZ294" s="294" t="str">
        <f>IF(OR(ISBLANK(BY294),ISBLANK(BZ268)),"",(BY294-BY293)*BZ268)</f>
        <v/>
      </c>
      <c r="CA294" s="294">
        <f>CA268</f>
        <v>5</v>
      </c>
      <c r="CB294" s="294" t="str">
        <f t="shared" ca="1" si="441"/>
        <v/>
      </c>
      <c r="CC294" s="294"/>
      <c r="CD294" s="294"/>
      <c r="CE294" s="294"/>
      <c r="CF294" s="294"/>
      <c r="CG294" s="294" t="str">
        <f>IF(OR(ISBLANK(CF294),ISBLANK(CG268)),"",(CF294-CF293)*CG268)</f>
        <v/>
      </c>
      <c r="CH294" s="294">
        <f>CH268</f>
        <v>5</v>
      </c>
      <c r="CI294" s="294" t="str">
        <f t="shared" ca="1" si="442"/>
        <v/>
      </c>
      <c r="CJ294" s="294"/>
      <c r="CK294" s="294"/>
      <c r="CL294" s="294"/>
      <c r="CM294" s="294"/>
      <c r="CN294" s="294" t="str">
        <f>IF(OR(ISBLANK(CM294),ISBLANK(CN268)),"",(CM294-CM293)*CN268)</f>
        <v/>
      </c>
      <c r="CO294" s="294">
        <f>CO268</f>
        <v>5</v>
      </c>
      <c r="CP294" s="294" t="str">
        <f t="shared" ca="1" si="443"/>
        <v/>
      </c>
      <c r="CQ294" s="294"/>
      <c r="CR294" s="294"/>
      <c r="CS294" s="294"/>
      <c r="CT294" s="294"/>
      <c r="CU294" s="294" t="str">
        <f>IF(OR(ISBLANK(CT294),ISBLANK(CU268)),"",(CT294-CT293)*CU268)</f>
        <v/>
      </c>
      <c r="CV294" s="294">
        <f>CV268</f>
        <v>5</v>
      </c>
      <c r="CW294" s="294" t="str">
        <f t="shared" ca="1" si="444"/>
        <v/>
      </c>
      <c r="CX294" s="294"/>
      <c r="CY294" s="294"/>
      <c r="CZ294" s="294"/>
      <c r="DA294" s="294"/>
      <c r="DB294" s="294" t="str">
        <f>IF(OR(ISBLANK(DA294),ISBLANK(DB268)),"",(DA294-DA293)*DB268)</f>
        <v/>
      </c>
      <c r="DC294" s="294">
        <f>DC268</f>
        <v>5</v>
      </c>
      <c r="DD294" s="294" t="str">
        <f t="shared" ca="1" si="445"/>
        <v/>
      </c>
      <c r="DE294" s="294"/>
      <c r="DF294" s="294"/>
      <c r="DG294" s="294"/>
      <c r="DH294" s="294"/>
      <c r="DI294" s="294" t="str">
        <f>IF(OR(ISBLANK(DH294),ISBLANK(DI268)),"",(DH294-DH293)*DI268)</f>
        <v/>
      </c>
      <c r="DJ294" s="294">
        <f>DJ268</f>
        <v>4</v>
      </c>
      <c r="DK294" s="294" t="str">
        <f t="shared" ca="1" si="446"/>
        <v/>
      </c>
      <c r="DL294" s="294"/>
      <c r="DM294" s="294"/>
      <c r="DN294" s="294" t="str">
        <f t="shared" ca="1" si="477"/>
        <v/>
      </c>
      <c r="DO294" s="294"/>
      <c r="DP294" s="294">
        <f>DP268</f>
        <v>1</v>
      </c>
      <c r="DQ294" s="294" t="str">
        <f t="shared" ca="1" si="448"/>
        <v/>
      </c>
      <c r="DR294" s="294" t="str">
        <f t="shared" si="449"/>
        <v/>
      </c>
      <c r="DS294" s="294"/>
      <c r="DT294" s="294"/>
      <c r="DU294" s="294">
        <f>DU268</f>
        <v>3</v>
      </c>
      <c r="DV294" s="294" t="str">
        <f t="shared" ca="1" si="450"/>
        <v/>
      </c>
      <c r="DW294" s="294"/>
      <c r="DX294" s="294"/>
      <c r="DY294" s="294"/>
      <c r="DZ294" s="294">
        <f>DZ268</f>
        <v>3</v>
      </c>
      <c r="EA294" s="294" t="str">
        <f t="shared" ca="1" si="451"/>
        <v/>
      </c>
      <c r="EB294" s="294"/>
      <c r="EC294" s="294"/>
      <c r="ED294" s="294"/>
      <c r="EE294" s="294">
        <f>EE268</f>
        <v>3</v>
      </c>
      <c r="EF294" s="294" t="str">
        <f t="shared" ca="1" si="452"/>
        <v/>
      </c>
      <c r="EG294" s="294"/>
      <c r="EH294" s="294"/>
      <c r="EI294" s="294"/>
      <c r="EJ294" s="294">
        <f>EJ268</f>
        <v>2</v>
      </c>
      <c r="EK294" s="294" t="str">
        <f t="shared" ca="1" si="453"/>
        <v/>
      </c>
      <c r="EL294" s="294"/>
      <c r="EM294" s="294"/>
      <c r="EN294" s="294"/>
      <c r="EO294" s="294">
        <f>EO268</f>
        <v>3</v>
      </c>
      <c r="EP294" s="294" t="str">
        <f t="shared" ca="1" si="454"/>
        <v/>
      </c>
      <c r="EQ294" s="294"/>
      <c r="ER294" s="294"/>
      <c r="ES294" s="294"/>
      <c r="ET294" s="294">
        <f>ET268</f>
        <v>3</v>
      </c>
      <c r="EU294" s="294" t="str">
        <f t="shared" ca="1" si="455"/>
        <v/>
      </c>
      <c r="EV294" s="294"/>
      <c r="EW294" s="294"/>
      <c r="EX294" s="294"/>
      <c r="EY294" s="294">
        <f>EY268</f>
        <v>3</v>
      </c>
      <c r="EZ294" s="294" t="str">
        <f t="shared" ca="1" si="456"/>
        <v/>
      </c>
      <c r="FA294" s="294"/>
      <c r="FB294" s="294"/>
      <c r="FC294" s="294"/>
      <c r="FD294" s="294">
        <f>FD268</f>
        <v>3</v>
      </c>
      <c r="FE294" s="294" t="str">
        <f t="shared" ca="1" si="457"/>
        <v/>
      </c>
      <c r="FF294" s="294"/>
      <c r="FG294" s="294"/>
      <c r="FH294" s="294"/>
      <c r="FI294" s="294">
        <f>FI268</f>
        <v>3</v>
      </c>
      <c r="FJ294" s="294" t="str">
        <f t="shared" ca="1" si="458"/>
        <v/>
      </c>
      <c r="FK294" s="294"/>
      <c r="FL294" s="294"/>
      <c r="FM294" s="294"/>
      <c r="FN294" s="294">
        <f>FN268</f>
        <v>3</v>
      </c>
      <c r="FO294" s="294" t="str">
        <f t="shared" ca="1" si="459"/>
        <v/>
      </c>
      <c r="FP294" s="294"/>
      <c r="FQ294" s="294"/>
      <c r="FR294" s="294"/>
      <c r="FS294" s="294">
        <f>FS268</f>
        <v>5</v>
      </c>
      <c r="FT294" s="294" t="str">
        <f t="shared" ca="1" si="460"/>
        <v/>
      </c>
      <c r="FU294" s="294"/>
      <c r="FV294" s="294"/>
      <c r="FW294" s="294"/>
      <c r="FX294" s="294" t="str">
        <f>IF(OR(ISBLANK(FW294),ISBLANK(FX268)),"",(FW294-FW293)*FX268)</f>
        <v/>
      </c>
      <c r="FY294" s="294"/>
      <c r="FZ294" s="294">
        <f>FZ268</f>
        <v>5</v>
      </c>
      <c r="GA294" s="294" t="str">
        <f t="shared" ca="1" si="461"/>
        <v/>
      </c>
      <c r="GB294" s="294"/>
      <c r="GC294" s="294"/>
      <c r="GD294" s="294"/>
      <c r="GE294" s="294" t="str">
        <f>IF(OR(ISBLANK(GD294),ISBLANK(GE268)),"",(GD294-GD293)*GE268)</f>
        <v/>
      </c>
      <c r="GF294" s="294"/>
      <c r="GG294" s="294">
        <f>GG268</f>
        <v>5</v>
      </c>
      <c r="GH294" s="294" t="str">
        <f t="shared" ca="1" si="462"/>
        <v/>
      </c>
      <c r="GI294" s="294"/>
      <c r="GJ294" s="294"/>
      <c r="GK294" s="294"/>
      <c r="GL294" s="294"/>
      <c r="GM294" s="294" t="str">
        <f>IF(OR(ISBLANK(GL294),ISBLANK(GM268)),"",(GL294-GL293)*GM268)</f>
        <v/>
      </c>
      <c r="GN294" s="294">
        <f>GN268</f>
        <v>5</v>
      </c>
      <c r="GO294" s="294" t="str">
        <f t="shared" ca="1" si="463"/>
        <v/>
      </c>
      <c r="GP294" s="294"/>
      <c r="GQ294" s="294"/>
      <c r="GR294" s="294"/>
      <c r="GS294" s="294"/>
      <c r="GT294" s="294" t="str">
        <f>IF(OR(ISBLANK(GS294),ISBLANK(GT268)),"",(GS294-GS293)*GT268)</f>
        <v/>
      </c>
      <c r="GU294" s="294">
        <f>GU268</f>
        <v>5</v>
      </c>
      <c r="GV294" s="294" t="str">
        <f t="shared" ca="1" si="464"/>
        <v/>
      </c>
      <c r="GW294" s="294"/>
      <c r="GX294" s="294"/>
      <c r="GY294" s="294"/>
      <c r="GZ294" s="294"/>
      <c r="HA294" s="294" t="str">
        <f>IF(OR(ISBLANK(GZ294),ISBLANK(HA268)),"",(GZ294-GZ293)*HA268)</f>
        <v/>
      </c>
      <c r="HB294" s="294">
        <f>HB268</f>
        <v>5</v>
      </c>
      <c r="HC294" s="294" t="str">
        <f t="shared" ca="1" si="465"/>
        <v/>
      </c>
      <c r="HD294" s="294"/>
      <c r="HE294" s="294"/>
      <c r="HF294" s="294"/>
      <c r="HG294" s="294"/>
      <c r="HH294" s="294" t="str">
        <f>IF(OR(ISBLANK(HG294),ISBLANK(HH268)),"",(HG294-HG293)*HH268)</f>
        <v/>
      </c>
      <c r="HI294" s="294">
        <f>HI268</f>
        <v>2</v>
      </c>
      <c r="HJ294" s="294" t="str">
        <f t="shared" ca="1" si="466"/>
        <v/>
      </c>
      <c r="HK294" s="294"/>
      <c r="HL294" s="294"/>
      <c r="HM294" s="294">
        <f>HM268</f>
        <v>2</v>
      </c>
      <c r="HN294" s="294" t="str">
        <f t="shared" ca="1" si="467"/>
        <v/>
      </c>
      <c r="HO294" s="294"/>
      <c r="HP294" s="294"/>
      <c r="HQ294" s="294">
        <f>HQ268</f>
        <v>2</v>
      </c>
      <c r="HR294" s="294" t="str">
        <f t="shared" ca="1" si="468"/>
        <v/>
      </c>
      <c r="HS294" s="294"/>
      <c r="HT294" s="294"/>
      <c r="HU294" s="294">
        <f>HU268</f>
        <v>2</v>
      </c>
      <c r="HV294" s="294" t="str">
        <f t="shared" ca="1" si="469"/>
        <v/>
      </c>
      <c r="HW294" s="294"/>
      <c r="HX294" s="294"/>
      <c r="HY294" s="294">
        <f>HY268</f>
        <v>4</v>
      </c>
      <c r="HZ294" s="294" t="str">
        <f t="shared" ca="1" si="470"/>
        <v/>
      </c>
      <c r="IA294" s="294"/>
      <c r="IB294" s="294"/>
      <c r="IC294" s="294"/>
      <c r="ID294" s="294" t="str">
        <f>IF(OR(ISBLANK(IC294),ISBLANK(ID268)),"",(IC294-IC293)*ID268)</f>
        <v/>
      </c>
      <c r="IE294" s="294">
        <f>IE268</f>
        <v>4</v>
      </c>
      <c r="IF294" s="294" t="str">
        <f t="shared" ca="1" si="471"/>
        <v/>
      </c>
      <c r="IG294" s="294"/>
      <c r="IH294" s="294"/>
      <c r="II294" s="294"/>
      <c r="IJ294" s="294" t="str">
        <f>IF(OR(ISBLANK(II294),ISBLANK(IJ268)),"",(II294-II293)*IJ268)</f>
        <v/>
      </c>
      <c r="IK294" s="294">
        <f>IK268</f>
        <v>4</v>
      </c>
      <c r="IL294" s="294" t="str">
        <f t="shared" ca="1" si="472"/>
        <v/>
      </c>
      <c r="IM294" s="294"/>
      <c r="IN294" s="294"/>
      <c r="IO294" s="294"/>
      <c r="IP294" s="294" t="str">
        <f>IF(OR(ISBLANK(IO294),ISBLANK(IP268)),"",(IO294-IO293)*IP268)</f>
        <v/>
      </c>
      <c r="IQ294" s="294">
        <f>IQ268</f>
        <v>4</v>
      </c>
      <c r="IR294" s="294" t="str">
        <f t="shared" ca="1" si="473"/>
        <v/>
      </c>
      <c r="IS294" s="294"/>
      <c r="IT294" s="294"/>
      <c r="IU294" s="294"/>
      <c r="IV294" s="294" t="str">
        <f>IF(OR(ISBLANK(IU294),ISBLANK(IV268)),"",(IU294-IU293)*IV268)</f>
        <v/>
      </c>
    </row>
    <row r="295" spans="2:256" x14ac:dyDescent="0.25">
      <c r="B295" s="252">
        <v>24</v>
      </c>
      <c r="C295" s="252">
        <f>C268</f>
        <v>3</v>
      </c>
      <c r="D295" s="252" t="str">
        <f t="shared" ca="1" si="423"/>
        <v/>
      </c>
      <c r="E295" s="252"/>
      <c r="F295" s="252"/>
      <c r="G295" s="252" t="str">
        <f t="shared" ca="1" si="424"/>
        <v/>
      </c>
      <c r="H295" s="252">
        <f>H268</f>
        <v>3</v>
      </c>
      <c r="I295" s="252" t="str">
        <f t="shared" ca="1" si="425"/>
        <v/>
      </c>
      <c r="J295" s="252"/>
      <c r="K295" s="252"/>
      <c r="L295" s="252" t="str">
        <f t="shared" ca="1" si="476"/>
        <v/>
      </c>
      <c r="M295" s="252">
        <f>M268</f>
        <v>3</v>
      </c>
      <c r="N295" s="252" t="str">
        <f t="shared" ca="1" si="427"/>
        <v/>
      </c>
      <c r="O295" s="252"/>
      <c r="P295" s="252"/>
      <c r="Q295" s="252"/>
      <c r="R295" s="252">
        <f>R268</f>
        <v>3</v>
      </c>
      <c r="S295" s="252" t="str">
        <f t="shared" ca="1" si="428"/>
        <v/>
      </c>
      <c r="T295" s="252"/>
      <c r="U295" s="252"/>
      <c r="V295" s="252" t="str">
        <f t="shared" ca="1" si="429"/>
        <v/>
      </c>
      <c r="W295" s="252">
        <f>W268</f>
        <v>3</v>
      </c>
      <c r="X295" s="252" t="str">
        <f t="shared" ca="1" si="430"/>
        <v/>
      </c>
      <c r="Y295" s="252"/>
      <c r="Z295" s="252"/>
      <c r="AA295" s="252" t="str">
        <f t="shared" ca="1" si="431"/>
        <v/>
      </c>
      <c r="AB295" s="252">
        <f>AB268</f>
        <v>1</v>
      </c>
      <c r="AC295" s="252" t="str">
        <f t="shared" ca="1" si="432"/>
        <v/>
      </c>
      <c r="AD295" s="252" t="str">
        <f t="shared" si="433"/>
        <v/>
      </c>
      <c r="AE295" s="252"/>
      <c r="AF295" s="252"/>
      <c r="AG295" s="252">
        <f>AG268</f>
        <v>4</v>
      </c>
      <c r="AH295" s="252" t="str">
        <f t="shared" ca="1" si="434"/>
        <v/>
      </c>
      <c r="AI295" s="252"/>
      <c r="AJ295" s="252"/>
      <c r="AK295" s="252"/>
      <c r="AL295" s="252" t="str">
        <f>IF(OR(ISBLANK(AK295),ISBLANK(AL268)),"",(AK295-AK294)*AL268)</f>
        <v/>
      </c>
      <c r="AM295" s="294">
        <f>AM268</f>
        <v>4</v>
      </c>
      <c r="AN295" s="294" t="str">
        <f t="shared" ca="1" si="435"/>
        <v/>
      </c>
      <c r="AO295" s="294"/>
      <c r="AP295" s="294"/>
      <c r="AQ295" s="294"/>
      <c r="AR295" s="294" t="str">
        <f>IF(OR(ISBLANK(AQ295),ISBLANK(AR268)),"",(AQ295-AQ294)*AR268)</f>
        <v/>
      </c>
      <c r="AS295" s="294">
        <f>AS268</f>
        <v>4</v>
      </c>
      <c r="AT295" s="294" t="str">
        <f t="shared" ca="1" si="436"/>
        <v/>
      </c>
      <c r="AU295" s="294"/>
      <c r="AV295" s="294"/>
      <c r="AW295" s="294"/>
      <c r="AX295" s="294" t="str">
        <f>IF(OR(ISBLANK(AW295),ISBLANK(AX268)),"",(AW295-AW294)*AX268)</f>
        <v/>
      </c>
      <c r="AY295" s="294">
        <f>AY268</f>
        <v>5</v>
      </c>
      <c r="AZ295" s="294" t="str">
        <f t="shared" ca="1" si="437"/>
        <v/>
      </c>
      <c r="BA295" s="294"/>
      <c r="BB295" s="294"/>
      <c r="BC295" s="294"/>
      <c r="BD295" s="294"/>
      <c r="BE295" s="294" t="str">
        <f>IF(OR(ISBLANK(BD295),ISBLANK(BE268)),"",(BD295-BD294)*BE268)</f>
        <v/>
      </c>
      <c r="BF295" s="294">
        <f>BF268</f>
        <v>5</v>
      </c>
      <c r="BG295" s="294" t="str">
        <f t="shared" ca="1" si="438"/>
        <v/>
      </c>
      <c r="BH295" s="294"/>
      <c r="BI295" s="294"/>
      <c r="BJ295" s="294"/>
      <c r="BK295" s="294"/>
      <c r="BL295" s="294" t="str">
        <f>IF(OR(ISBLANK(BK295),ISBLANK(BL268)),"",(BK295-BK294)*BL268)</f>
        <v/>
      </c>
      <c r="BM295" s="294">
        <f>BM268</f>
        <v>5</v>
      </c>
      <c r="BN295" s="294" t="str">
        <f t="shared" ca="1" si="439"/>
        <v/>
      </c>
      <c r="BO295" s="294"/>
      <c r="BP295" s="294"/>
      <c r="BQ295" s="294"/>
      <c r="BR295" s="294"/>
      <c r="BS295" s="294" t="str">
        <f>IF(OR(ISBLANK(BR295),ISBLANK(BS268)),"",(BR295-BR294)*BS268)</f>
        <v/>
      </c>
      <c r="BT295" s="294">
        <f>BT268</f>
        <v>5</v>
      </c>
      <c r="BU295" s="294" t="str">
        <f t="shared" ca="1" si="440"/>
        <v/>
      </c>
      <c r="BV295" s="294"/>
      <c r="BW295" s="294"/>
      <c r="BX295" s="294"/>
      <c r="BY295" s="294"/>
      <c r="BZ295" s="294" t="str">
        <f>IF(OR(ISBLANK(BY295),ISBLANK(BZ268)),"",(BY295-BY294)*BZ268)</f>
        <v/>
      </c>
      <c r="CA295" s="294">
        <f>CA268</f>
        <v>5</v>
      </c>
      <c r="CB295" s="294" t="str">
        <f t="shared" ca="1" si="441"/>
        <v/>
      </c>
      <c r="CC295" s="294"/>
      <c r="CD295" s="294"/>
      <c r="CE295" s="294"/>
      <c r="CF295" s="294"/>
      <c r="CG295" s="294" t="str">
        <f>IF(OR(ISBLANK(CF295),ISBLANK(CG268)),"",(CF295-CF294)*CG268)</f>
        <v/>
      </c>
      <c r="CH295" s="294">
        <f>CH268</f>
        <v>5</v>
      </c>
      <c r="CI295" s="294" t="str">
        <f t="shared" ca="1" si="442"/>
        <v/>
      </c>
      <c r="CJ295" s="294"/>
      <c r="CK295" s="294"/>
      <c r="CL295" s="294"/>
      <c r="CM295" s="294"/>
      <c r="CN295" s="294" t="str">
        <f>IF(OR(ISBLANK(CM295),ISBLANK(CN268)),"",(CM295-CM294)*CN268)</f>
        <v/>
      </c>
      <c r="CO295" s="294">
        <f>CO268</f>
        <v>5</v>
      </c>
      <c r="CP295" s="294" t="str">
        <f t="shared" ca="1" si="443"/>
        <v/>
      </c>
      <c r="CQ295" s="294"/>
      <c r="CR295" s="294"/>
      <c r="CS295" s="294"/>
      <c r="CT295" s="294"/>
      <c r="CU295" s="294" t="str">
        <f>IF(OR(ISBLANK(CT295),ISBLANK(CU268)),"",(CT295-CT294)*CU268)</f>
        <v/>
      </c>
      <c r="CV295" s="294">
        <f>CV268</f>
        <v>5</v>
      </c>
      <c r="CW295" s="294" t="str">
        <f t="shared" ca="1" si="444"/>
        <v/>
      </c>
      <c r="CX295" s="294"/>
      <c r="CY295" s="294"/>
      <c r="CZ295" s="294"/>
      <c r="DA295" s="294"/>
      <c r="DB295" s="294" t="str">
        <f>IF(OR(ISBLANK(DA295),ISBLANK(DB268)),"",(DA295-DA294)*DB268)</f>
        <v/>
      </c>
      <c r="DC295" s="294">
        <f>DC268</f>
        <v>5</v>
      </c>
      <c r="DD295" s="294" t="str">
        <f t="shared" ca="1" si="445"/>
        <v/>
      </c>
      <c r="DE295" s="294"/>
      <c r="DF295" s="294"/>
      <c r="DG295" s="294"/>
      <c r="DH295" s="294"/>
      <c r="DI295" s="294" t="str">
        <f>IF(OR(ISBLANK(DH295),ISBLANK(DI268)),"",(DH295-DH294)*DI268)</f>
        <v/>
      </c>
      <c r="DJ295" s="294">
        <f>DJ268</f>
        <v>4</v>
      </c>
      <c r="DK295" s="294" t="str">
        <f t="shared" ca="1" si="446"/>
        <v/>
      </c>
      <c r="DL295" s="294"/>
      <c r="DM295" s="294"/>
      <c r="DN295" s="294" t="str">
        <f t="shared" ca="1" si="477"/>
        <v/>
      </c>
      <c r="DO295" s="294"/>
      <c r="DP295" s="294">
        <f>DP268</f>
        <v>1</v>
      </c>
      <c r="DQ295" s="294" t="str">
        <f t="shared" ca="1" si="448"/>
        <v/>
      </c>
      <c r="DR295" s="294" t="str">
        <f t="shared" si="449"/>
        <v/>
      </c>
      <c r="DS295" s="294"/>
      <c r="DT295" s="294"/>
      <c r="DU295" s="294">
        <f>DU268</f>
        <v>3</v>
      </c>
      <c r="DV295" s="294" t="str">
        <f t="shared" ca="1" si="450"/>
        <v/>
      </c>
      <c r="DW295" s="294"/>
      <c r="DX295" s="294"/>
      <c r="DY295" s="294"/>
      <c r="DZ295" s="294">
        <f>DZ268</f>
        <v>3</v>
      </c>
      <c r="EA295" s="294" t="str">
        <f t="shared" ca="1" si="451"/>
        <v/>
      </c>
      <c r="EB295" s="294"/>
      <c r="EC295" s="294"/>
      <c r="ED295" s="294"/>
      <c r="EE295" s="294">
        <f>EE268</f>
        <v>3</v>
      </c>
      <c r="EF295" s="294" t="str">
        <f t="shared" ca="1" si="452"/>
        <v/>
      </c>
      <c r="EG295" s="294"/>
      <c r="EH295" s="294"/>
      <c r="EI295" s="294"/>
      <c r="EJ295" s="294">
        <f>EJ268</f>
        <v>2</v>
      </c>
      <c r="EK295" s="294" t="str">
        <f t="shared" ca="1" si="453"/>
        <v/>
      </c>
      <c r="EL295" s="294"/>
      <c r="EM295" s="294"/>
      <c r="EN295" s="294"/>
      <c r="EO295" s="294">
        <f>EO268</f>
        <v>3</v>
      </c>
      <c r="EP295" s="294" t="str">
        <f t="shared" ca="1" si="454"/>
        <v/>
      </c>
      <c r="EQ295" s="294"/>
      <c r="ER295" s="294"/>
      <c r="ES295" s="294"/>
      <c r="ET295" s="294">
        <f>ET268</f>
        <v>3</v>
      </c>
      <c r="EU295" s="294" t="str">
        <f t="shared" ca="1" si="455"/>
        <v/>
      </c>
      <c r="EV295" s="294"/>
      <c r="EW295" s="294"/>
      <c r="EX295" s="294"/>
      <c r="EY295" s="294">
        <f>EY268</f>
        <v>3</v>
      </c>
      <c r="EZ295" s="294" t="str">
        <f t="shared" ca="1" si="456"/>
        <v/>
      </c>
      <c r="FA295" s="294"/>
      <c r="FB295" s="294"/>
      <c r="FC295" s="294"/>
      <c r="FD295" s="294">
        <f>FD268</f>
        <v>3</v>
      </c>
      <c r="FE295" s="294" t="str">
        <f t="shared" ca="1" si="457"/>
        <v/>
      </c>
      <c r="FF295" s="294"/>
      <c r="FG295" s="294"/>
      <c r="FH295" s="294"/>
      <c r="FI295" s="294">
        <f>FI268</f>
        <v>3</v>
      </c>
      <c r="FJ295" s="294" t="str">
        <f t="shared" ca="1" si="458"/>
        <v/>
      </c>
      <c r="FK295" s="294"/>
      <c r="FL295" s="294"/>
      <c r="FM295" s="294"/>
      <c r="FN295" s="294">
        <f>FN268</f>
        <v>3</v>
      </c>
      <c r="FO295" s="294" t="str">
        <f t="shared" ca="1" si="459"/>
        <v/>
      </c>
      <c r="FP295" s="294"/>
      <c r="FQ295" s="294"/>
      <c r="FR295" s="294"/>
      <c r="FS295" s="294">
        <f>FS268</f>
        <v>5</v>
      </c>
      <c r="FT295" s="294" t="str">
        <f t="shared" ca="1" si="460"/>
        <v/>
      </c>
      <c r="FU295" s="294"/>
      <c r="FV295" s="294"/>
      <c r="FW295" s="294"/>
      <c r="FX295" s="294" t="str">
        <f>IF(OR(ISBLANK(FW295),ISBLANK(FX268)),"",(FW295-FW294)*FX268)</f>
        <v/>
      </c>
      <c r="FY295" s="294"/>
      <c r="FZ295" s="294">
        <f>FZ268</f>
        <v>5</v>
      </c>
      <c r="GA295" s="294" t="str">
        <f t="shared" ca="1" si="461"/>
        <v/>
      </c>
      <c r="GB295" s="294"/>
      <c r="GC295" s="294"/>
      <c r="GD295" s="294"/>
      <c r="GE295" s="294" t="str">
        <f>IF(OR(ISBLANK(GD295),ISBLANK(GE268)),"",(GD295-GD294)*GE268)</f>
        <v/>
      </c>
      <c r="GF295" s="294"/>
      <c r="GG295" s="294">
        <f>GG268</f>
        <v>5</v>
      </c>
      <c r="GH295" s="294" t="str">
        <f t="shared" ca="1" si="462"/>
        <v/>
      </c>
      <c r="GI295" s="294"/>
      <c r="GJ295" s="294"/>
      <c r="GK295" s="294"/>
      <c r="GL295" s="294"/>
      <c r="GM295" s="294" t="str">
        <f>IF(OR(ISBLANK(GL295),ISBLANK(GM268)),"",(GL295-GL294)*GM268)</f>
        <v/>
      </c>
      <c r="GN295" s="294">
        <f>GN268</f>
        <v>5</v>
      </c>
      <c r="GO295" s="294" t="str">
        <f t="shared" ca="1" si="463"/>
        <v/>
      </c>
      <c r="GP295" s="294"/>
      <c r="GQ295" s="294"/>
      <c r="GR295" s="294"/>
      <c r="GS295" s="294"/>
      <c r="GT295" s="294" t="str">
        <f>IF(OR(ISBLANK(GS295),ISBLANK(GT268)),"",(GS295-GS294)*GT268)</f>
        <v/>
      </c>
      <c r="GU295" s="294">
        <f>GU268</f>
        <v>5</v>
      </c>
      <c r="GV295" s="294" t="str">
        <f t="shared" ca="1" si="464"/>
        <v/>
      </c>
      <c r="GW295" s="294"/>
      <c r="GX295" s="294"/>
      <c r="GY295" s="294"/>
      <c r="GZ295" s="294"/>
      <c r="HA295" s="294" t="str">
        <f>IF(OR(ISBLANK(GZ295),ISBLANK(HA268)),"",(GZ295-GZ294)*HA268)</f>
        <v/>
      </c>
      <c r="HB295" s="294">
        <f>HB268</f>
        <v>5</v>
      </c>
      <c r="HC295" s="294" t="str">
        <f t="shared" ca="1" si="465"/>
        <v/>
      </c>
      <c r="HD295" s="294"/>
      <c r="HE295" s="294"/>
      <c r="HF295" s="294"/>
      <c r="HG295" s="294"/>
      <c r="HH295" s="294" t="str">
        <f>IF(OR(ISBLANK(HG295),ISBLANK(HH268)),"",(HG295-HG294)*HH268)</f>
        <v/>
      </c>
      <c r="HI295" s="294">
        <f>HI268</f>
        <v>2</v>
      </c>
      <c r="HJ295" s="294" t="str">
        <f t="shared" ca="1" si="466"/>
        <v/>
      </c>
      <c r="HK295" s="294"/>
      <c r="HL295" s="294"/>
      <c r="HM295" s="294">
        <f>HM268</f>
        <v>2</v>
      </c>
      <c r="HN295" s="294" t="str">
        <f t="shared" ca="1" si="467"/>
        <v/>
      </c>
      <c r="HO295" s="294"/>
      <c r="HP295" s="294"/>
      <c r="HQ295" s="294">
        <f>HQ268</f>
        <v>2</v>
      </c>
      <c r="HR295" s="294" t="str">
        <f t="shared" ca="1" si="468"/>
        <v/>
      </c>
      <c r="HS295" s="294"/>
      <c r="HT295" s="294"/>
      <c r="HU295" s="294">
        <f>HU268</f>
        <v>2</v>
      </c>
      <c r="HV295" s="294" t="str">
        <f t="shared" ca="1" si="469"/>
        <v/>
      </c>
      <c r="HW295" s="294"/>
      <c r="HX295" s="294"/>
      <c r="HY295" s="294">
        <f>HY268</f>
        <v>4</v>
      </c>
      <c r="HZ295" s="294" t="str">
        <f t="shared" ca="1" si="470"/>
        <v/>
      </c>
      <c r="IA295" s="294"/>
      <c r="IB295" s="294"/>
      <c r="IC295" s="294"/>
      <c r="ID295" s="294" t="str">
        <f>IF(OR(ISBLANK(IC295),ISBLANK(ID268)),"",(IC295-IC294)*ID268)</f>
        <v/>
      </c>
      <c r="IE295" s="294">
        <f>IE268</f>
        <v>4</v>
      </c>
      <c r="IF295" s="294" t="str">
        <f t="shared" ca="1" si="471"/>
        <v/>
      </c>
      <c r="IG295" s="294"/>
      <c r="IH295" s="294"/>
      <c r="II295" s="294"/>
      <c r="IJ295" s="294" t="str">
        <f>IF(OR(ISBLANK(II295),ISBLANK(IJ268)),"",(II295-II294)*IJ268)</f>
        <v/>
      </c>
      <c r="IK295" s="294">
        <f>IK268</f>
        <v>4</v>
      </c>
      <c r="IL295" s="294" t="str">
        <f t="shared" ca="1" si="472"/>
        <v/>
      </c>
      <c r="IM295" s="294"/>
      <c r="IN295" s="294"/>
      <c r="IO295" s="294"/>
      <c r="IP295" s="294" t="str">
        <f>IF(OR(ISBLANK(IO295),ISBLANK(IP268)),"",(IO295-IO294)*IP268)</f>
        <v/>
      </c>
      <c r="IQ295" s="294">
        <f>IQ268</f>
        <v>4</v>
      </c>
      <c r="IR295" s="294" t="str">
        <f t="shared" ca="1" si="473"/>
        <v/>
      </c>
      <c r="IS295" s="294"/>
      <c r="IT295" s="294"/>
      <c r="IU295" s="294"/>
      <c r="IV295" s="294" t="str">
        <f>IF(OR(ISBLANK(IU295),ISBLANK(IV268)),"",(IU295-IU294)*IV268)</f>
        <v/>
      </c>
    </row>
    <row r="296" spans="2:256" x14ac:dyDescent="0.25">
      <c r="B296" s="252">
        <v>25</v>
      </c>
      <c r="C296" s="252">
        <f>C268</f>
        <v>3</v>
      </c>
      <c r="D296" s="252" t="str">
        <f t="shared" ca="1" si="423"/>
        <v/>
      </c>
      <c r="E296" s="252"/>
      <c r="F296" s="252"/>
      <c r="G296" s="252" t="str">
        <f t="shared" ca="1" si="424"/>
        <v/>
      </c>
      <c r="H296" s="252">
        <f>H268</f>
        <v>3</v>
      </c>
      <c r="I296" s="252" t="str">
        <f t="shared" ca="1" si="425"/>
        <v/>
      </c>
      <c r="J296" s="252"/>
      <c r="K296" s="252"/>
      <c r="L296" s="252" t="str">
        <f t="shared" ca="1" si="476"/>
        <v/>
      </c>
      <c r="M296" s="252">
        <f>M268</f>
        <v>3</v>
      </c>
      <c r="N296" s="252" t="str">
        <f t="shared" ca="1" si="427"/>
        <v/>
      </c>
      <c r="O296" s="252"/>
      <c r="P296" s="252"/>
      <c r="Q296" s="252"/>
      <c r="R296" s="252">
        <f>R268</f>
        <v>3</v>
      </c>
      <c r="S296" s="252" t="str">
        <f t="shared" ca="1" si="428"/>
        <v/>
      </c>
      <c r="T296" s="252"/>
      <c r="U296" s="252"/>
      <c r="V296" s="252" t="str">
        <f t="shared" ca="1" si="429"/>
        <v/>
      </c>
      <c r="W296" s="252">
        <f>W268</f>
        <v>3</v>
      </c>
      <c r="X296" s="252" t="str">
        <f t="shared" ca="1" si="430"/>
        <v/>
      </c>
      <c r="Y296" s="252"/>
      <c r="Z296" s="252"/>
      <c r="AA296" s="252" t="str">
        <f t="shared" ca="1" si="431"/>
        <v/>
      </c>
      <c r="AB296" s="252">
        <f>AB268</f>
        <v>1</v>
      </c>
      <c r="AC296" s="252" t="str">
        <f t="shared" ca="1" si="432"/>
        <v/>
      </c>
      <c r="AD296" s="252" t="str">
        <f t="shared" si="433"/>
        <v/>
      </c>
      <c r="AE296" s="252"/>
      <c r="AF296" s="252"/>
      <c r="AG296" s="252">
        <f>AG268</f>
        <v>4</v>
      </c>
      <c r="AH296" s="252" t="str">
        <f t="shared" ca="1" si="434"/>
        <v/>
      </c>
      <c r="AI296" s="252"/>
      <c r="AJ296" s="252"/>
      <c r="AK296" s="252"/>
      <c r="AL296" s="252" t="str">
        <f>IF(OR(ISBLANK(AK296),ISBLANK(AL268)),"",(AK296-AK295)*AL268)</f>
        <v/>
      </c>
      <c r="AM296" s="294">
        <f>AM268</f>
        <v>4</v>
      </c>
      <c r="AN296" s="294" t="str">
        <f t="shared" ca="1" si="435"/>
        <v/>
      </c>
      <c r="AO296" s="294"/>
      <c r="AP296" s="294"/>
      <c r="AQ296" s="294"/>
      <c r="AR296" s="294" t="str">
        <f>IF(OR(ISBLANK(AQ296),ISBLANK(AR268)),"",(AQ296-AQ295)*AR268)</f>
        <v/>
      </c>
      <c r="AS296" s="294">
        <f>AS268</f>
        <v>4</v>
      </c>
      <c r="AT296" s="294" t="str">
        <f t="shared" ca="1" si="436"/>
        <v/>
      </c>
      <c r="AU296" s="294"/>
      <c r="AV296" s="294"/>
      <c r="AW296" s="294"/>
      <c r="AX296" s="294" t="str">
        <f>IF(OR(ISBLANK(AW296),ISBLANK(AX268)),"",(AW296-AW295)*AX268)</f>
        <v/>
      </c>
      <c r="AY296" s="294">
        <f>AY268</f>
        <v>5</v>
      </c>
      <c r="AZ296" s="294" t="str">
        <f t="shared" ca="1" si="437"/>
        <v/>
      </c>
      <c r="BA296" s="294"/>
      <c r="BB296" s="294"/>
      <c r="BC296" s="294"/>
      <c r="BD296" s="294"/>
      <c r="BE296" s="294" t="str">
        <f>IF(OR(ISBLANK(BD296),ISBLANK(BE268)),"",(BD296-BD295)*BE268)</f>
        <v/>
      </c>
      <c r="BF296" s="294">
        <f>BF268</f>
        <v>5</v>
      </c>
      <c r="BG296" s="294" t="str">
        <f t="shared" ca="1" si="438"/>
        <v/>
      </c>
      <c r="BH296" s="294"/>
      <c r="BI296" s="294"/>
      <c r="BJ296" s="294"/>
      <c r="BK296" s="294"/>
      <c r="BL296" s="294" t="str">
        <f>IF(OR(ISBLANK(BK296),ISBLANK(BL268)),"",(BK296-BK295)*BL268)</f>
        <v/>
      </c>
      <c r="BM296" s="294">
        <f>BM268</f>
        <v>5</v>
      </c>
      <c r="BN296" s="294" t="str">
        <f t="shared" ca="1" si="439"/>
        <v/>
      </c>
      <c r="BO296" s="294"/>
      <c r="BP296" s="294"/>
      <c r="BQ296" s="294"/>
      <c r="BR296" s="294"/>
      <c r="BS296" s="294" t="str">
        <f>IF(OR(ISBLANK(BR296),ISBLANK(BS268)),"",(BR296-BR295)*BS268)</f>
        <v/>
      </c>
      <c r="BT296" s="294">
        <f>BT268</f>
        <v>5</v>
      </c>
      <c r="BU296" s="294" t="str">
        <f t="shared" ca="1" si="440"/>
        <v/>
      </c>
      <c r="BV296" s="294"/>
      <c r="BW296" s="294"/>
      <c r="BX296" s="294"/>
      <c r="BY296" s="294"/>
      <c r="BZ296" s="294" t="str">
        <f>IF(OR(ISBLANK(BY296),ISBLANK(BZ268)),"",(BY296-BY295)*BZ268)</f>
        <v/>
      </c>
      <c r="CA296" s="294">
        <f>CA268</f>
        <v>5</v>
      </c>
      <c r="CB296" s="294" t="str">
        <f t="shared" ca="1" si="441"/>
        <v/>
      </c>
      <c r="CC296" s="294"/>
      <c r="CD296" s="294"/>
      <c r="CE296" s="294"/>
      <c r="CF296" s="294"/>
      <c r="CG296" s="294" t="str">
        <f>IF(OR(ISBLANK(CF296),ISBLANK(CG268)),"",(CF296-CF295)*CG268)</f>
        <v/>
      </c>
      <c r="CH296" s="294">
        <f>CH268</f>
        <v>5</v>
      </c>
      <c r="CI296" s="294" t="str">
        <f t="shared" ca="1" si="442"/>
        <v/>
      </c>
      <c r="CJ296" s="294"/>
      <c r="CK296" s="294"/>
      <c r="CL296" s="294"/>
      <c r="CM296" s="294"/>
      <c r="CN296" s="294" t="str">
        <f>IF(OR(ISBLANK(CM296),ISBLANK(CN268)),"",(CM296-CM295)*CN268)</f>
        <v/>
      </c>
      <c r="CO296" s="294">
        <f>CO268</f>
        <v>5</v>
      </c>
      <c r="CP296" s="294" t="str">
        <f t="shared" ca="1" si="443"/>
        <v/>
      </c>
      <c r="CQ296" s="294"/>
      <c r="CR296" s="294"/>
      <c r="CS296" s="294"/>
      <c r="CT296" s="294"/>
      <c r="CU296" s="294" t="str">
        <f>IF(OR(ISBLANK(CT296),ISBLANK(CU268)),"",(CT296-CT295)*CU268)</f>
        <v/>
      </c>
      <c r="CV296" s="294">
        <f>CV268</f>
        <v>5</v>
      </c>
      <c r="CW296" s="294" t="str">
        <f t="shared" ca="1" si="444"/>
        <v/>
      </c>
      <c r="CX296" s="294"/>
      <c r="CY296" s="294"/>
      <c r="CZ296" s="294"/>
      <c r="DA296" s="294"/>
      <c r="DB296" s="294" t="str">
        <f>IF(OR(ISBLANK(DA296),ISBLANK(DB268)),"",(DA296-DA295)*DB268)</f>
        <v/>
      </c>
      <c r="DC296" s="294">
        <f>DC268</f>
        <v>5</v>
      </c>
      <c r="DD296" s="294" t="str">
        <f t="shared" ca="1" si="445"/>
        <v/>
      </c>
      <c r="DE296" s="294"/>
      <c r="DF296" s="294"/>
      <c r="DG296" s="294"/>
      <c r="DH296" s="294"/>
      <c r="DI296" s="294" t="str">
        <f>IF(OR(ISBLANK(DH296),ISBLANK(DI268)),"",(DH296-DH295)*DI268)</f>
        <v/>
      </c>
      <c r="DJ296" s="294">
        <f>DJ268</f>
        <v>4</v>
      </c>
      <c r="DK296" s="294" t="str">
        <f t="shared" ca="1" si="446"/>
        <v/>
      </c>
      <c r="DL296" s="294"/>
      <c r="DM296" s="294"/>
      <c r="DN296" s="294" t="str">
        <f t="shared" ca="1" si="477"/>
        <v/>
      </c>
      <c r="DO296" s="294"/>
      <c r="DP296" s="294">
        <f>DP268</f>
        <v>1</v>
      </c>
      <c r="DQ296" s="294" t="str">
        <f t="shared" ca="1" si="448"/>
        <v/>
      </c>
      <c r="DR296" s="294" t="str">
        <f t="shared" si="449"/>
        <v/>
      </c>
      <c r="DS296" s="294"/>
      <c r="DT296" s="294"/>
      <c r="DU296" s="294">
        <f>DU268</f>
        <v>3</v>
      </c>
      <c r="DV296" s="294" t="str">
        <f t="shared" ca="1" si="450"/>
        <v/>
      </c>
      <c r="DW296" s="294"/>
      <c r="DX296" s="294"/>
      <c r="DY296" s="294"/>
      <c r="DZ296" s="294">
        <f>DZ268</f>
        <v>3</v>
      </c>
      <c r="EA296" s="294" t="str">
        <f t="shared" ca="1" si="451"/>
        <v/>
      </c>
      <c r="EB296" s="294"/>
      <c r="EC296" s="294"/>
      <c r="ED296" s="294"/>
      <c r="EE296" s="294">
        <f>EE268</f>
        <v>3</v>
      </c>
      <c r="EF296" s="294" t="str">
        <f t="shared" ca="1" si="452"/>
        <v/>
      </c>
      <c r="EG296" s="294"/>
      <c r="EH296" s="294"/>
      <c r="EI296" s="294"/>
      <c r="EJ296" s="294">
        <f>EJ268</f>
        <v>2</v>
      </c>
      <c r="EK296" s="294" t="str">
        <f t="shared" ca="1" si="453"/>
        <v/>
      </c>
      <c r="EL296" s="294"/>
      <c r="EM296" s="294"/>
      <c r="EN296" s="294"/>
      <c r="EO296" s="294">
        <f>EO268</f>
        <v>3</v>
      </c>
      <c r="EP296" s="294" t="str">
        <f t="shared" ca="1" si="454"/>
        <v/>
      </c>
      <c r="EQ296" s="294"/>
      <c r="ER296" s="294"/>
      <c r="ES296" s="294"/>
      <c r="ET296" s="294">
        <f>ET268</f>
        <v>3</v>
      </c>
      <c r="EU296" s="294" t="str">
        <f t="shared" ca="1" si="455"/>
        <v/>
      </c>
      <c r="EV296" s="294"/>
      <c r="EW296" s="294"/>
      <c r="EX296" s="294"/>
      <c r="EY296" s="294">
        <f>EY268</f>
        <v>3</v>
      </c>
      <c r="EZ296" s="294" t="str">
        <f t="shared" ca="1" si="456"/>
        <v/>
      </c>
      <c r="FA296" s="294"/>
      <c r="FB296" s="294"/>
      <c r="FC296" s="294"/>
      <c r="FD296" s="294">
        <f>FD268</f>
        <v>3</v>
      </c>
      <c r="FE296" s="294" t="str">
        <f t="shared" ca="1" si="457"/>
        <v/>
      </c>
      <c r="FF296" s="294"/>
      <c r="FG296" s="294"/>
      <c r="FH296" s="294"/>
      <c r="FI296" s="294">
        <f>FI268</f>
        <v>3</v>
      </c>
      <c r="FJ296" s="294" t="str">
        <f t="shared" ca="1" si="458"/>
        <v/>
      </c>
      <c r="FK296" s="294"/>
      <c r="FL296" s="294"/>
      <c r="FM296" s="294"/>
      <c r="FN296" s="294">
        <f>FN268</f>
        <v>3</v>
      </c>
      <c r="FO296" s="294" t="str">
        <f t="shared" ca="1" si="459"/>
        <v/>
      </c>
      <c r="FP296" s="294"/>
      <c r="FQ296" s="294"/>
      <c r="FR296" s="294"/>
      <c r="FS296" s="294">
        <f>FS268</f>
        <v>5</v>
      </c>
      <c r="FT296" s="294" t="str">
        <f t="shared" ca="1" si="460"/>
        <v/>
      </c>
      <c r="FU296" s="294"/>
      <c r="FV296" s="294"/>
      <c r="FW296" s="294"/>
      <c r="FX296" s="294" t="str">
        <f>IF(OR(ISBLANK(FW296),ISBLANK(FX268)),"",(FW296-FW295)*FX268)</f>
        <v/>
      </c>
      <c r="FY296" s="294"/>
      <c r="FZ296" s="294">
        <f>FZ268</f>
        <v>5</v>
      </c>
      <c r="GA296" s="294" t="str">
        <f t="shared" ca="1" si="461"/>
        <v/>
      </c>
      <c r="GB296" s="294"/>
      <c r="GC296" s="294"/>
      <c r="GD296" s="294"/>
      <c r="GE296" s="294" t="str">
        <f>IF(OR(ISBLANK(GD296),ISBLANK(GE268)),"",(GD296-GD295)*GE268)</f>
        <v/>
      </c>
      <c r="GF296" s="294"/>
      <c r="GG296" s="294">
        <f>GG268</f>
        <v>5</v>
      </c>
      <c r="GH296" s="294" t="str">
        <f t="shared" ca="1" si="462"/>
        <v/>
      </c>
      <c r="GI296" s="294"/>
      <c r="GJ296" s="294"/>
      <c r="GK296" s="294"/>
      <c r="GL296" s="294"/>
      <c r="GM296" s="294" t="str">
        <f>IF(OR(ISBLANK(GL296),ISBLANK(GM268)),"",(GL296-GL295)*GM268)</f>
        <v/>
      </c>
      <c r="GN296" s="294">
        <f>GN268</f>
        <v>5</v>
      </c>
      <c r="GO296" s="294" t="str">
        <f t="shared" ca="1" si="463"/>
        <v/>
      </c>
      <c r="GP296" s="294"/>
      <c r="GQ296" s="294"/>
      <c r="GR296" s="294"/>
      <c r="GS296" s="294"/>
      <c r="GT296" s="294" t="str">
        <f>IF(OR(ISBLANK(GS296),ISBLANK(GT268)),"",(GS296-GS295)*GT268)</f>
        <v/>
      </c>
      <c r="GU296" s="294">
        <f>GU268</f>
        <v>5</v>
      </c>
      <c r="GV296" s="294" t="str">
        <f t="shared" ca="1" si="464"/>
        <v/>
      </c>
      <c r="GW296" s="294"/>
      <c r="GX296" s="294"/>
      <c r="GY296" s="294"/>
      <c r="GZ296" s="294"/>
      <c r="HA296" s="294" t="str">
        <f>IF(OR(ISBLANK(GZ296),ISBLANK(HA268)),"",(GZ296-GZ295)*HA268)</f>
        <v/>
      </c>
      <c r="HB296" s="294">
        <f>HB268</f>
        <v>5</v>
      </c>
      <c r="HC296" s="294" t="str">
        <f t="shared" ca="1" si="465"/>
        <v/>
      </c>
      <c r="HD296" s="294"/>
      <c r="HE296" s="294"/>
      <c r="HF296" s="294"/>
      <c r="HG296" s="294"/>
      <c r="HH296" s="294" t="str">
        <f>IF(OR(ISBLANK(HG296),ISBLANK(HH268)),"",(HG296-HG295)*HH268)</f>
        <v/>
      </c>
      <c r="HI296" s="294">
        <f>HI268</f>
        <v>2</v>
      </c>
      <c r="HJ296" s="294" t="str">
        <f t="shared" ca="1" si="466"/>
        <v/>
      </c>
      <c r="HK296" s="294"/>
      <c r="HL296" s="294"/>
      <c r="HM296" s="294">
        <f>HM268</f>
        <v>2</v>
      </c>
      <c r="HN296" s="294" t="str">
        <f t="shared" ca="1" si="467"/>
        <v/>
      </c>
      <c r="HO296" s="294"/>
      <c r="HP296" s="294"/>
      <c r="HQ296" s="294">
        <f>HQ268</f>
        <v>2</v>
      </c>
      <c r="HR296" s="294" t="str">
        <f t="shared" ca="1" si="468"/>
        <v/>
      </c>
      <c r="HS296" s="294"/>
      <c r="HT296" s="294"/>
      <c r="HU296" s="294">
        <f>HU268</f>
        <v>2</v>
      </c>
      <c r="HV296" s="294" t="str">
        <f t="shared" ca="1" si="469"/>
        <v/>
      </c>
      <c r="HW296" s="294"/>
      <c r="HX296" s="294"/>
      <c r="HY296" s="294">
        <f>HY268</f>
        <v>4</v>
      </c>
      <c r="HZ296" s="294" t="str">
        <f t="shared" ca="1" si="470"/>
        <v/>
      </c>
      <c r="IA296" s="294"/>
      <c r="IB296" s="294"/>
      <c r="IC296" s="294"/>
      <c r="ID296" s="294" t="str">
        <f>IF(OR(ISBLANK(IC296),ISBLANK(ID268)),"",(IC296-IC295)*ID268)</f>
        <v/>
      </c>
      <c r="IE296" s="294">
        <f>IE268</f>
        <v>4</v>
      </c>
      <c r="IF296" s="294" t="str">
        <f t="shared" ca="1" si="471"/>
        <v/>
      </c>
      <c r="IG296" s="294"/>
      <c r="IH296" s="294"/>
      <c r="II296" s="294"/>
      <c r="IJ296" s="294" t="str">
        <f>IF(OR(ISBLANK(II296),ISBLANK(IJ268)),"",(II296-II295)*IJ268)</f>
        <v/>
      </c>
      <c r="IK296" s="294">
        <f>IK268</f>
        <v>4</v>
      </c>
      <c r="IL296" s="294" t="str">
        <f t="shared" ca="1" si="472"/>
        <v/>
      </c>
      <c r="IM296" s="294"/>
      <c r="IN296" s="294"/>
      <c r="IO296" s="294"/>
      <c r="IP296" s="294" t="str">
        <f>IF(OR(ISBLANK(IO296),ISBLANK(IP268)),"",(IO296-IO295)*IP268)</f>
        <v/>
      </c>
      <c r="IQ296" s="294">
        <f>IQ268</f>
        <v>4</v>
      </c>
      <c r="IR296" s="294" t="str">
        <f t="shared" ca="1" si="473"/>
        <v/>
      </c>
      <c r="IS296" s="294"/>
      <c r="IT296" s="294"/>
      <c r="IU296" s="294"/>
      <c r="IV296" s="294" t="str">
        <f>IF(OR(ISBLANK(IU296),ISBLANK(IV268)),"",(IU296-IU295)*IV268)</f>
        <v/>
      </c>
    </row>
    <row r="297" spans="2:256" x14ac:dyDescent="0.25">
      <c r="B297" s="252">
        <v>26</v>
      </c>
      <c r="C297" s="252">
        <f>C268</f>
        <v>3</v>
      </c>
      <c r="D297" s="252" t="str">
        <f t="shared" ca="1" si="423"/>
        <v/>
      </c>
      <c r="E297" s="252"/>
      <c r="F297" s="252"/>
      <c r="G297" s="252" t="str">
        <f t="shared" ca="1" si="424"/>
        <v/>
      </c>
      <c r="H297" s="252">
        <f>H268</f>
        <v>3</v>
      </c>
      <c r="I297" s="252" t="str">
        <f t="shared" ca="1" si="425"/>
        <v/>
      </c>
      <c r="J297" s="252"/>
      <c r="K297" s="252"/>
      <c r="L297" s="252" t="str">
        <f t="shared" ca="1" si="476"/>
        <v/>
      </c>
      <c r="M297" s="252">
        <f>M268</f>
        <v>3</v>
      </c>
      <c r="N297" s="252" t="str">
        <f t="shared" ca="1" si="427"/>
        <v/>
      </c>
      <c r="O297" s="252"/>
      <c r="P297" s="252"/>
      <c r="Q297" s="252"/>
      <c r="R297" s="252">
        <f>R268</f>
        <v>3</v>
      </c>
      <c r="S297" s="252" t="str">
        <f t="shared" ca="1" si="428"/>
        <v/>
      </c>
      <c r="T297" s="252"/>
      <c r="U297" s="252"/>
      <c r="V297" s="252" t="str">
        <f t="shared" ca="1" si="429"/>
        <v/>
      </c>
      <c r="W297" s="252">
        <f>W268</f>
        <v>3</v>
      </c>
      <c r="X297" s="252" t="str">
        <f t="shared" ca="1" si="430"/>
        <v/>
      </c>
      <c r="Y297" s="252"/>
      <c r="Z297" s="252"/>
      <c r="AA297" s="252" t="str">
        <f t="shared" ca="1" si="431"/>
        <v/>
      </c>
      <c r="AB297" s="252">
        <f>AB268</f>
        <v>1</v>
      </c>
      <c r="AC297" s="252" t="str">
        <f t="shared" ca="1" si="432"/>
        <v/>
      </c>
      <c r="AD297" s="252" t="str">
        <f t="shared" si="433"/>
        <v/>
      </c>
      <c r="AE297" s="252"/>
      <c r="AF297" s="252"/>
      <c r="AG297" s="252">
        <f>AG268</f>
        <v>4</v>
      </c>
      <c r="AH297" s="252" t="str">
        <f t="shared" ca="1" si="434"/>
        <v/>
      </c>
      <c r="AI297" s="252"/>
      <c r="AJ297" s="252"/>
      <c r="AK297" s="252"/>
      <c r="AL297" s="252" t="str">
        <f>IF(OR(ISBLANK(AK297),ISBLANK(AL268)),"",(AK297-AK296)*AL268)</f>
        <v/>
      </c>
      <c r="AM297" s="294">
        <f>AM268</f>
        <v>4</v>
      </c>
      <c r="AN297" s="294" t="str">
        <f t="shared" ca="1" si="435"/>
        <v/>
      </c>
      <c r="AO297" s="294"/>
      <c r="AP297" s="294"/>
      <c r="AQ297" s="294"/>
      <c r="AR297" s="294" t="str">
        <f>IF(OR(ISBLANK(AQ297),ISBLANK(AR268)),"",(AQ297-AQ296)*AR268)</f>
        <v/>
      </c>
      <c r="AS297" s="294">
        <f>AS268</f>
        <v>4</v>
      </c>
      <c r="AT297" s="294" t="str">
        <f t="shared" ca="1" si="436"/>
        <v/>
      </c>
      <c r="AU297" s="294"/>
      <c r="AV297" s="294"/>
      <c r="AW297" s="294"/>
      <c r="AX297" s="294" t="str">
        <f>IF(OR(ISBLANK(AW297),ISBLANK(AX268)),"",(AW297-AW296)*AX268)</f>
        <v/>
      </c>
      <c r="AY297" s="294">
        <f>AY268</f>
        <v>5</v>
      </c>
      <c r="AZ297" s="294" t="str">
        <f t="shared" ca="1" si="437"/>
        <v/>
      </c>
      <c r="BA297" s="294"/>
      <c r="BB297" s="294"/>
      <c r="BC297" s="294"/>
      <c r="BD297" s="294"/>
      <c r="BE297" s="294" t="str">
        <f>IF(OR(ISBLANK(BD297),ISBLANK(BE268)),"",(BD297-BD296)*BE268)</f>
        <v/>
      </c>
      <c r="BF297" s="294">
        <f>BF268</f>
        <v>5</v>
      </c>
      <c r="BG297" s="294" t="str">
        <f t="shared" ca="1" si="438"/>
        <v/>
      </c>
      <c r="BH297" s="294"/>
      <c r="BI297" s="294"/>
      <c r="BJ297" s="294"/>
      <c r="BK297" s="294"/>
      <c r="BL297" s="294" t="str">
        <f>IF(OR(ISBLANK(BK297),ISBLANK(BL268)),"",(BK297-BK296)*BL268)</f>
        <v/>
      </c>
      <c r="BM297" s="294">
        <f>BM268</f>
        <v>5</v>
      </c>
      <c r="BN297" s="294" t="str">
        <f t="shared" ca="1" si="439"/>
        <v/>
      </c>
      <c r="BO297" s="294"/>
      <c r="BP297" s="294"/>
      <c r="BQ297" s="294"/>
      <c r="BR297" s="294"/>
      <c r="BS297" s="294" t="str">
        <f>IF(OR(ISBLANK(BR297),ISBLANK(BS268)),"",(BR297-BR296)*BS268)</f>
        <v/>
      </c>
      <c r="BT297" s="294">
        <f>BT268</f>
        <v>5</v>
      </c>
      <c r="BU297" s="294" t="str">
        <f t="shared" ca="1" si="440"/>
        <v/>
      </c>
      <c r="BV297" s="294"/>
      <c r="BW297" s="294"/>
      <c r="BX297" s="294"/>
      <c r="BY297" s="294"/>
      <c r="BZ297" s="294" t="str">
        <f>IF(OR(ISBLANK(BY297),ISBLANK(BZ268)),"",(BY297-BY296)*BZ268)</f>
        <v/>
      </c>
      <c r="CA297" s="294">
        <f>CA268</f>
        <v>5</v>
      </c>
      <c r="CB297" s="294" t="str">
        <f t="shared" ca="1" si="441"/>
        <v/>
      </c>
      <c r="CC297" s="294"/>
      <c r="CD297" s="294"/>
      <c r="CE297" s="294"/>
      <c r="CF297" s="294"/>
      <c r="CG297" s="294" t="str">
        <f>IF(OR(ISBLANK(CF297),ISBLANK(CG268)),"",(CF297-CF296)*CG268)</f>
        <v/>
      </c>
      <c r="CH297" s="294">
        <f>CH268</f>
        <v>5</v>
      </c>
      <c r="CI297" s="294" t="str">
        <f t="shared" ca="1" si="442"/>
        <v/>
      </c>
      <c r="CJ297" s="294"/>
      <c r="CK297" s="294"/>
      <c r="CL297" s="294"/>
      <c r="CM297" s="294"/>
      <c r="CN297" s="294" t="str">
        <f>IF(OR(ISBLANK(CM297),ISBLANK(CN268)),"",(CM297-CM296)*CN268)</f>
        <v/>
      </c>
      <c r="CO297" s="294">
        <f>CO268</f>
        <v>5</v>
      </c>
      <c r="CP297" s="294" t="str">
        <f t="shared" ca="1" si="443"/>
        <v/>
      </c>
      <c r="CQ297" s="294"/>
      <c r="CR297" s="294"/>
      <c r="CS297" s="294"/>
      <c r="CT297" s="294"/>
      <c r="CU297" s="294" t="str">
        <f>IF(OR(ISBLANK(CT297),ISBLANK(CU268)),"",(CT297-CT296)*CU268)</f>
        <v/>
      </c>
      <c r="CV297" s="294">
        <f>CV268</f>
        <v>5</v>
      </c>
      <c r="CW297" s="294" t="str">
        <f t="shared" ca="1" si="444"/>
        <v/>
      </c>
      <c r="CX297" s="294"/>
      <c r="CY297" s="294"/>
      <c r="CZ297" s="294"/>
      <c r="DA297" s="294"/>
      <c r="DB297" s="294" t="str">
        <f>IF(OR(ISBLANK(DA297),ISBLANK(DB268)),"",(DA297-DA296)*DB268)</f>
        <v/>
      </c>
      <c r="DC297" s="294">
        <f>DC268</f>
        <v>5</v>
      </c>
      <c r="DD297" s="294" t="str">
        <f t="shared" ca="1" si="445"/>
        <v/>
      </c>
      <c r="DE297" s="294"/>
      <c r="DF297" s="294"/>
      <c r="DG297" s="294"/>
      <c r="DH297" s="294"/>
      <c r="DI297" s="294" t="str">
        <f>IF(OR(ISBLANK(DH297),ISBLANK(DI268)),"",(DH297-DH296)*DI268)</f>
        <v/>
      </c>
      <c r="DJ297" s="294">
        <f>DJ268</f>
        <v>4</v>
      </c>
      <c r="DK297" s="294" t="str">
        <f t="shared" ca="1" si="446"/>
        <v/>
      </c>
      <c r="DL297" s="294"/>
      <c r="DM297" s="294"/>
      <c r="DN297" s="294" t="str">
        <f t="shared" ca="1" si="477"/>
        <v/>
      </c>
      <c r="DO297" s="294"/>
      <c r="DP297" s="294">
        <f>DP268</f>
        <v>1</v>
      </c>
      <c r="DQ297" s="294" t="str">
        <f t="shared" ca="1" si="448"/>
        <v/>
      </c>
      <c r="DR297" s="294" t="str">
        <f t="shared" si="449"/>
        <v/>
      </c>
      <c r="DS297" s="294"/>
      <c r="DT297" s="294"/>
      <c r="DU297" s="294">
        <f>DU268</f>
        <v>3</v>
      </c>
      <c r="DV297" s="294" t="str">
        <f t="shared" ca="1" si="450"/>
        <v/>
      </c>
      <c r="DW297" s="294"/>
      <c r="DX297" s="294"/>
      <c r="DY297" s="294"/>
      <c r="DZ297" s="294">
        <f>DZ268</f>
        <v>3</v>
      </c>
      <c r="EA297" s="294" t="str">
        <f t="shared" ca="1" si="451"/>
        <v/>
      </c>
      <c r="EB297" s="294"/>
      <c r="EC297" s="294"/>
      <c r="ED297" s="294"/>
      <c r="EE297" s="294">
        <f>EE268</f>
        <v>3</v>
      </c>
      <c r="EF297" s="294" t="str">
        <f t="shared" ca="1" si="452"/>
        <v/>
      </c>
      <c r="EG297" s="294"/>
      <c r="EH297" s="294"/>
      <c r="EI297" s="294"/>
      <c r="EJ297" s="294">
        <f>EJ268</f>
        <v>2</v>
      </c>
      <c r="EK297" s="294" t="str">
        <f t="shared" ca="1" si="453"/>
        <v/>
      </c>
      <c r="EL297" s="294"/>
      <c r="EM297" s="294"/>
      <c r="EN297" s="294"/>
      <c r="EO297" s="294">
        <f>EO268</f>
        <v>3</v>
      </c>
      <c r="EP297" s="294" t="str">
        <f t="shared" ca="1" si="454"/>
        <v/>
      </c>
      <c r="EQ297" s="294"/>
      <c r="ER297" s="294"/>
      <c r="ES297" s="294"/>
      <c r="ET297" s="294">
        <f>ET268</f>
        <v>3</v>
      </c>
      <c r="EU297" s="294" t="str">
        <f t="shared" ca="1" si="455"/>
        <v/>
      </c>
      <c r="EV297" s="294"/>
      <c r="EW297" s="294"/>
      <c r="EX297" s="294"/>
      <c r="EY297" s="294">
        <f>EY268</f>
        <v>3</v>
      </c>
      <c r="EZ297" s="294" t="str">
        <f t="shared" ca="1" si="456"/>
        <v/>
      </c>
      <c r="FA297" s="294"/>
      <c r="FB297" s="294"/>
      <c r="FC297" s="294"/>
      <c r="FD297" s="294">
        <f>FD268</f>
        <v>3</v>
      </c>
      <c r="FE297" s="294" t="str">
        <f t="shared" ca="1" si="457"/>
        <v/>
      </c>
      <c r="FF297" s="294"/>
      <c r="FG297" s="294"/>
      <c r="FH297" s="294"/>
      <c r="FI297" s="294">
        <f>FI268</f>
        <v>3</v>
      </c>
      <c r="FJ297" s="294" t="str">
        <f t="shared" ca="1" si="458"/>
        <v/>
      </c>
      <c r="FK297" s="294"/>
      <c r="FL297" s="294"/>
      <c r="FM297" s="294"/>
      <c r="FN297" s="294">
        <f>FN268</f>
        <v>3</v>
      </c>
      <c r="FO297" s="294" t="str">
        <f t="shared" ca="1" si="459"/>
        <v/>
      </c>
      <c r="FP297" s="294"/>
      <c r="FQ297" s="294"/>
      <c r="FR297" s="294"/>
      <c r="FS297" s="294">
        <f>FS268</f>
        <v>5</v>
      </c>
      <c r="FT297" s="294" t="str">
        <f t="shared" ca="1" si="460"/>
        <v/>
      </c>
      <c r="FU297" s="294"/>
      <c r="FV297" s="294"/>
      <c r="FW297" s="294"/>
      <c r="FX297" s="294" t="str">
        <f>IF(OR(ISBLANK(FW297),ISBLANK(FX268)),"",(FW297-FW296)*FX268)</f>
        <v/>
      </c>
      <c r="FY297" s="294"/>
      <c r="FZ297" s="294">
        <f>FZ268</f>
        <v>5</v>
      </c>
      <c r="GA297" s="294" t="str">
        <f t="shared" ca="1" si="461"/>
        <v/>
      </c>
      <c r="GB297" s="294"/>
      <c r="GC297" s="294"/>
      <c r="GD297" s="294"/>
      <c r="GE297" s="294" t="str">
        <f>IF(OR(ISBLANK(GD297),ISBLANK(GE268)),"",(GD297-GD296)*GE268)</f>
        <v/>
      </c>
      <c r="GF297" s="294"/>
      <c r="GG297" s="294">
        <f>GG268</f>
        <v>5</v>
      </c>
      <c r="GH297" s="294" t="str">
        <f t="shared" ca="1" si="462"/>
        <v/>
      </c>
      <c r="GI297" s="294"/>
      <c r="GJ297" s="294"/>
      <c r="GK297" s="294"/>
      <c r="GL297" s="294"/>
      <c r="GM297" s="294" t="str">
        <f>IF(OR(ISBLANK(GL297),ISBLANK(GM268)),"",(GL297-GL296)*GM268)</f>
        <v/>
      </c>
      <c r="GN297" s="294">
        <f>GN268</f>
        <v>5</v>
      </c>
      <c r="GO297" s="294" t="str">
        <f t="shared" ca="1" si="463"/>
        <v/>
      </c>
      <c r="GP297" s="294"/>
      <c r="GQ297" s="294"/>
      <c r="GR297" s="294"/>
      <c r="GS297" s="294"/>
      <c r="GT297" s="294" t="str">
        <f>IF(OR(ISBLANK(GS297),ISBLANK(GT268)),"",(GS297-GS296)*GT268)</f>
        <v/>
      </c>
      <c r="GU297" s="294">
        <f>GU268</f>
        <v>5</v>
      </c>
      <c r="GV297" s="294" t="str">
        <f t="shared" ca="1" si="464"/>
        <v/>
      </c>
      <c r="GW297" s="294"/>
      <c r="GX297" s="294"/>
      <c r="GY297" s="294"/>
      <c r="GZ297" s="294"/>
      <c r="HA297" s="294" t="str">
        <f>IF(OR(ISBLANK(GZ297),ISBLANK(HA268)),"",(GZ297-GZ296)*HA268)</f>
        <v/>
      </c>
      <c r="HB297" s="294">
        <f>HB268</f>
        <v>5</v>
      </c>
      <c r="HC297" s="294" t="str">
        <f t="shared" ca="1" si="465"/>
        <v/>
      </c>
      <c r="HD297" s="294"/>
      <c r="HE297" s="294"/>
      <c r="HF297" s="294"/>
      <c r="HG297" s="294"/>
      <c r="HH297" s="294" t="str">
        <f>IF(OR(ISBLANK(HG297),ISBLANK(HH268)),"",(HG297-HG296)*HH268)</f>
        <v/>
      </c>
      <c r="HI297" s="294">
        <f>HI268</f>
        <v>2</v>
      </c>
      <c r="HJ297" s="294" t="str">
        <f t="shared" ca="1" si="466"/>
        <v/>
      </c>
      <c r="HK297" s="294"/>
      <c r="HL297" s="294"/>
      <c r="HM297" s="294">
        <f>HM268</f>
        <v>2</v>
      </c>
      <c r="HN297" s="294" t="str">
        <f t="shared" ca="1" si="467"/>
        <v/>
      </c>
      <c r="HO297" s="294"/>
      <c r="HP297" s="294"/>
      <c r="HQ297" s="294">
        <f>HQ268</f>
        <v>2</v>
      </c>
      <c r="HR297" s="294" t="str">
        <f t="shared" ca="1" si="468"/>
        <v/>
      </c>
      <c r="HS297" s="294"/>
      <c r="HT297" s="294"/>
      <c r="HU297" s="294">
        <f>HU268</f>
        <v>2</v>
      </c>
      <c r="HV297" s="294" t="str">
        <f t="shared" ca="1" si="469"/>
        <v/>
      </c>
      <c r="HW297" s="294"/>
      <c r="HX297" s="294"/>
      <c r="HY297" s="294">
        <f>HY268</f>
        <v>4</v>
      </c>
      <c r="HZ297" s="294" t="str">
        <f t="shared" ca="1" si="470"/>
        <v/>
      </c>
      <c r="IA297" s="294"/>
      <c r="IB297" s="294"/>
      <c r="IC297" s="294"/>
      <c r="ID297" s="294" t="str">
        <f>IF(OR(ISBLANK(IC297),ISBLANK(ID268)),"",(IC297-IC296)*ID268)</f>
        <v/>
      </c>
      <c r="IE297" s="294">
        <f>IE268</f>
        <v>4</v>
      </c>
      <c r="IF297" s="294" t="str">
        <f t="shared" ca="1" si="471"/>
        <v/>
      </c>
      <c r="IG297" s="294"/>
      <c r="IH297" s="294"/>
      <c r="II297" s="294"/>
      <c r="IJ297" s="294" t="str">
        <f>IF(OR(ISBLANK(II297),ISBLANK(IJ268)),"",(II297-II296)*IJ268)</f>
        <v/>
      </c>
      <c r="IK297" s="294">
        <f>IK268</f>
        <v>4</v>
      </c>
      <c r="IL297" s="294" t="str">
        <f t="shared" ca="1" si="472"/>
        <v/>
      </c>
      <c r="IM297" s="294"/>
      <c r="IN297" s="294"/>
      <c r="IO297" s="294"/>
      <c r="IP297" s="294" t="str">
        <f>IF(OR(ISBLANK(IO297),ISBLANK(IP268)),"",(IO297-IO296)*IP268)</f>
        <v/>
      </c>
      <c r="IQ297" s="294">
        <f>IQ268</f>
        <v>4</v>
      </c>
      <c r="IR297" s="294" t="str">
        <f t="shared" ca="1" si="473"/>
        <v/>
      </c>
      <c r="IS297" s="294"/>
      <c r="IT297" s="294"/>
      <c r="IU297" s="294"/>
      <c r="IV297" s="294" t="str">
        <f>IF(OR(ISBLANK(IU297),ISBLANK(IV268)),"",(IU297-IU296)*IV268)</f>
        <v/>
      </c>
    </row>
    <row r="298" spans="2:256" x14ac:dyDescent="0.25">
      <c r="B298" s="252">
        <v>27</v>
      </c>
      <c r="C298" s="252">
        <f>C268</f>
        <v>3</v>
      </c>
      <c r="D298" s="252" t="str">
        <f t="shared" ca="1" si="423"/>
        <v/>
      </c>
      <c r="E298" s="252"/>
      <c r="F298" s="252"/>
      <c r="G298" s="252" t="str">
        <f t="shared" ca="1" si="424"/>
        <v/>
      </c>
      <c r="H298" s="252">
        <f>H268</f>
        <v>3</v>
      </c>
      <c r="I298" s="252" t="str">
        <f t="shared" ca="1" si="425"/>
        <v/>
      </c>
      <c r="J298" s="252"/>
      <c r="K298" s="252"/>
      <c r="L298" s="252" t="str">
        <f t="shared" ca="1" si="476"/>
        <v/>
      </c>
      <c r="M298" s="252">
        <f>M268</f>
        <v>3</v>
      </c>
      <c r="N298" s="252" t="str">
        <f t="shared" ca="1" si="427"/>
        <v/>
      </c>
      <c r="O298" s="252"/>
      <c r="P298" s="252"/>
      <c r="Q298" s="252"/>
      <c r="R298" s="252">
        <f>R268</f>
        <v>3</v>
      </c>
      <c r="S298" s="252" t="str">
        <f t="shared" ca="1" si="428"/>
        <v/>
      </c>
      <c r="T298" s="252"/>
      <c r="U298" s="252"/>
      <c r="V298" s="252" t="str">
        <f t="shared" ca="1" si="429"/>
        <v/>
      </c>
      <c r="W298" s="252">
        <f>W268</f>
        <v>3</v>
      </c>
      <c r="X298" s="252" t="str">
        <f t="shared" ca="1" si="430"/>
        <v/>
      </c>
      <c r="Y298" s="252"/>
      <c r="Z298" s="252"/>
      <c r="AA298" s="252" t="str">
        <f t="shared" ca="1" si="431"/>
        <v/>
      </c>
      <c r="AB298" s="252">
        <f>AB268</f>
        <v>1</v>
      </c>
      <c r="AC298" s="252" t="str">
        <f t="shared" ca="1" si="432"/>
        <v/>
      </c>
      <c r="AD298" s="252" t="str">
        <f t="shared" si="433"/>
        <v/>
      </c>
      <c r="AE298" s="252"/>
      <c r="AF298" s="252"/>
      <c r="AG298" s="252">
        <f>AG268</f>
        <v>4</v>
      </c>
      <c r="AH298" s="252" t="str">
        <f t="shared" ca="1" si="434"/>
        <v/>
      </c>
      <c r="AI298" s="252"/>
      <c r="AJ298" s="252"/>
      <c r="AK298" s="252"/>
      <c r="AL298" s="252" t="str">
        <f>IF(OR(ISBLANK(AK298),ISBLANK(AL268)),"",(AK298-AK297)*AL268)</f>
        <v/>
      </c>
      <c r="AM298" s="294">
        <f>AM268</f>
        <v>4</v>
      </c>
      <c r="AN298" s="294" t="str">
        <f t="shared" ca="1" si="435"/>
        <v/>
      </c>
      <c r="AO298" s="294"/>
      <c r="AP298" s="294"/>
      <c r="AQ298" s="294"/>
      <c r="AR298" s="294" t="str">
        <f>IF(OR(ISBLANK(AQ298),ISBLANK(AR268)),"",(AQ298-AQ297)*AR268)</f>
        <v/>
      </c>
      <c r="AS298" s="294">
        <f>AS268</f>
        <v>4</v>
      </c>
      <c r="AT298" s="294" t="str">
        <f t="shared" ca="1" si="436"/>
        <v/>
      </c>
      <c r="AU298" s="294"/>
      <c r="AV298" s="294"/>
      <c r="AW298" s="294"/>
      <c r="AX298" s="294" t="str">
        <f>IF(OR(ISBLANK(AW298),ISBLANK(AX268)),"",(AW298-AW297)*AX268)</f>
        <v/>
      </c>
      <c r="AY298" s="294">
        <f>AY268</f>
        <v>5</v>
      </c>
      <c r="AZ298" s="294" t="str">
        <f t="shared" ca="1" si="437"/>
        <v/>
      </c>
      <c r="BA298" s="294"/>
      <c r="BB298" s="294"/>
      <c r="BC298" s="294"/>
      <c r="BD298" s="294"/>
      <c r="BE298" s="294" t="str">
        <f>IF(OR(ISBLANK(BD298),ISBLANK(BE268)),"",(BD298-BD297)*BE268)</f>
        <v/>
      </c>
      <c r="BF298" s="294">
        <f>BF268</f>
        <v>5</v>
      </c>
      <c r="BG298" s="294" t="str">
        <f t="shared" ca="1" si="438"/>
        <v/>
      </c>
      <c r="BH298" s="294"/>
      <c r="BI298" s="294"/>
      <c r="BJ298" s="294"/>
      <c r="BK298" s="294"/>
      <c r="BL298" s="294" t="str">
        <f>IF(OR(ISBLANK(BK298),ISBLANK(BL268)),"",(BK298-BK297)*BL268)</f>
        <v/>
      </c>
      <c r="BM298" s="294">
        <f>BM268</f>
        <v>5</v>
      </c>
      <c r="BN298" s="294" t="str">
        <f t="shared" ca="1" si="439"/>
        <v/>
      </c>
      <c r="BO298" s="294"/>
      <c r="BP298" s="294"/>
      <c r="BQ298" s="294"/>
      <c r="BR298" s="294"/>
      <c r="BS298" s="294" t="str">
        <f>IF(OR(ISBLANK(BR298),ISBLANK(BS268)),"",(BR298-BR297)*BS268)</f>
        <v/>
      </c>
      <c r="BT298" s="294">
        <f>BT268</f>
        <v>5</v>
      </c>
      <c r="BU298" s="294" t="str">
        <f t="shared" ca="1" si="440"/>
        <v/>
      </c>
      <c r="BV298" s="294"/>
      <c r="BW298" s="294"/>
      <c r="BX298" s="294"/>
      <c r="BY298" s="294"/>
      <c r="BZ298" s="294" t="str">
        <f>IF(OR(ISBLANK(BY298),ISBLANK(BZ268)),"",(BY298-BY297)*BZ268)</f>
        <v/>
      </c>
      <c r="CA298" s="294">
        <f>CA268</f>
        <v>5</v>
      </c>
      <c r="CB298" s="294" t="str">
        <f t="shared" ca="1" si="441"/>
        <v/>
      </c>
      <c r="CC298" s="294"/>
      <c r="CD298" s="294"/>
      <c r="CE298" s="294"/>
      <c r="CF298" s="294"/>
      <c r="CG298" s="294" t="str">
        <f>IF(OR(ISBLANK(CF298),ISBLANK(CG268)),"",(CF298-CF297)*CG268)</f>
        <v/>
      </c>
      <c r="CH298" s="294">
        <f>CH268</f>
        <v>5</v>
      </c>
      <c r="CI298" s="294" t="str">
        <f t="shared" ca="1" si="442"/>
        <v/>
      </c>
      <c r="CJ298" s="294"/>
      <c r="CK298" s="294"/>
      <c r="CL298" s="294"/>
      <c r="CM298" s="294"/>
      <c r="CN298" s="294" t="str">
        <f>IF(OR(ISBLANK(CM298),ISBLANK(CN268)),"",(CM298-CM297)*CN268)</f>
        <v/>
      </c>
      <c r="CO298" s="294">
        <f>CO268</f>
        <v>5</v>
      </c>
      <c r="CP298" s="294" t="str">
        <f t="shared" ca="1" si="443"/>
        <v/>
      </c>
      <c r="CQ298" s="294"/>
      <c r="CR298" s="294"/>
      <c r="CS298" s="294"/>
      <c r="CT298" s="294"/>
      <c r="CU298" s="294" t="str">
        <f>IF(OR(ISBLANK(CT298),ISBLANK(CU268)),"",(CT298-CT297)*CU268)</f>
        <v/>
      </c>
      <c r="CV298" s="294">
        <f>CV268</f>
        <v>5</v>
      </c>
      <c r="CW298" s="294" t="str">
        <f t="shared" ca="1" si="444"/>
        <v/>
      </c>
      <c r="CX298" s="294"/>
      <c r="CY298" s="294"/>
      <c r="CZ298" s="294"/>
      <c r="DA298" s="294"/>
      <c r="DB298" s="294" t="str">
        <f>IF(OR(ISBLANK(DA298),ISBLANK(DB268)),"",(DA298-DA297)*DB268)</f>
        <v/>
      </c>
      <c r="DC298" s="294">
        <f>DC268</f>
        <v>5</v>
      </c>
      <c r="DD298" s="294" t="str">
        <f t="shared" ca="1" si="445"/>
        <v/>
      </c>
      <c r="DE298" s="294"/>
      <c r="DF298" s="294"/>
      <c r="DG298" s="294"/>
      <c r="DH298" s="294"/>
      <c r="DI298" s="294" t="str">
        <f>IF(OR(ISBLANK(DH298),ISBLANK(DI268)),"",(DH298-DH297)*DI268)</f>
        <v/>
      </c>
      <c r="DJ298" s="294">
        <f>DJ268</f>
        <v>4</v>
      </c>
      <c r="DK298" s="294" t="str">
        <f t="shared" ca="1" si="446"/>
        <v/>
      </c>
      <c r="DL298" s="294"/>
      <c r="DM298" s="294"/>
      <c r="DN298" s="294" t="str">
        <f t="shared" ca="1" si="477"/>
        <v/>
      </c>
      <c r="DO298" s="294"/>
      <c r="DP298" s="294">
        <f>DP268</f>
        <v>1</v>
      </c>
      <c r="DQ298" s="294" t="str">
        <f t="shared" ca="1" si="448"/>
        <v/>
      </c>
      <c r="DR298" s="294" t="str">
        <f t="shared" si="449"/>
        <v/>
      </c>
      <c r="DS298" s="294"/>
      <c r="DT298" s="294"/>
      <c r="DU298" s="294">
        <f>DU268</f>
        <v>3</v>
      </c>
      <c r="DV298" s="294" t="str">
        <f t="shared" ca="1" si="450"/>
        <v/>
      </c>
      <c r="DW298" s="294"/>
      <c r="DX298" s="294"/>
      <c r="DY298" s="294"/>
      <c r="DZ298" s="294">
        <f>DZ268</f>
        <v>3</v>
      </c>
      <c r="EA298" s="294" t="str">
        <f t="shared" ca="1" si="451"/>
        <v/>
      </c>
      <c r="EB298" s="294"/>
      <c r="EC298" s="294"/>
      <c r="ED298" s="294"/>
      <c r="EE298" s="294">
        <f>EE268</f>
        <v>3</v>
      </c>
      <c r="EF298" s="294" t="str">
        <f t="shared" ca="1" si="452"/>
        <v/>
      </c>
      <c r="EG298" s="294"/>
      <c r="EH298" s="294"/>
      <c r="EI298" s="294"/>
      <c r="EJ298" s="294">
        <f>EJ268</f>
        <v>2</v>
      </c>
      <c r="EK298" s="294" t="str">
        <f t="shared" ca="1" si="453"/>
        <v/>
      </c>
      <c r="EL298" s="294"/>
      <c r="EM298" s="294"/>
      <c r="EN298" s="294"/>
      <c r="EO298" s="294">
        <f>EO268</f>
        <v>3</v>
      </c>
      <c r="EP298" s="294" t="str">
        <f t="shared" ca="1" si="454"/>
        <v/>
      </c>
      <c r="EQ298" s="294"/>
      <c r="ER298" s="294"/>
      <c r="ES298" s="294"/>
      <c r="ET298" s="294">
        <f>ET268</f>
        <v>3</v>
      </c>
      <c r="EU298" s="294" t="str">
        <f t="shared" ca="1" si="455"/>
        <v/>
      </c>
      <c r="EV298" s="294"/>
      <c r="EW298" s="294"/>
      <c r="EX298" s="294"/>
      <c r="EY298" s="294">
        <f>EY268</f>
        <v>3</v>
      </c>
      <c r="EZ298" s="294" t="str">
        <f t="shared" ca="1" si="456"/>
        <v/>
      </c>
      <c r="FA298" s="294"/>
      <c r="FB298" s="294"/>
      <c r="FC298" s="294"/>
      <c r="FD298" s="294">
        <f>FD268</f>
        <v>3</v>
      </c>
      <c r="FE298" s="294" t="str">
        <f t="shared" ca="1" si="457"/>
        <v/>
      </c>
      <c r="FF298" s="294"/>
      <c r="FG298" s="294"/>
      <c r="FH298" s="294"/>
      <c r="FI298" s="294">
        <f>FI268</f>
        <v>3</v>
      </c>
      <c r="FJ298" s="294" t="str">
        <f t="shared" ca="1" si="458"/>
        <v/>
      </c>
      <c r="FK298" s="294"/>
      <c r="FL298" s="294"/>
      <c r="FM298" s="294"/>
      <c r="FN298" s="294">
        <f>FN268</f>
        <v>3</v>
      </c>
      <c r="FO298" s="294" t="str">
        <f t="shared" ca="1" si="459"/>
        <v/>
      </c>
      <c r="FP298" s="294"/>
      <c r="FQ298" s="294"/>
      <c r="FR298" s="294"/>
      <c r="FS298" s="294">
        <f>FS268</f>
        <v>5</v>
      </c>
      <c r="FT298" s="294" t="str">
        <f t="shared" ca="1" si="460"/>
        <v/>
      </c>
      <c r="FU298" s="294"/>
      <c r="FV298" s="294"/>
      <c r="FW298" s="294"/>
      <c r="FX298" s="294" t="str">
        <f>IF(OR(ISBLANK(FW298),ISBLANK(FX268)),"",(FW298-FW297)*FX268)</f>
        <v/>
      </c>
      <c r="FY298" s="294"/>
      <c r="FZ298" s="294">
        <f>FZ268</f>
        <v>5</v>
      </c>
      <c r="GA298" s="294" t="str">
        <f t="shared" ca="1" si="461"/>
        <v/>
      </c>
      <c r="GB298" s="294"/>
      <c r="GC298" s="294"/>
      <c r="GD298" s="294"/>
      <c r="GE298" s="294" t="str">
        <f>IF(OR(ISBLANK(GD298),ISBLANK(GE268)),"",(GD298-GD297)*GE268)</f>
        <v/>
      </c>
      <c r="GF298" s="294"/>
      <c r="GG298" s="294">
        <f>GG268</f>
        <v>5</v>
      </c>
      <c r="GH298" s="294" t="str">
        <f t="shared" ca="1" si="462"/>
        <v/>
      </c>
      <c r="GI298" s="294"/>
      <c r="GJ298" s="294"/>
      <c r="GK298" s="294"/>
      <c r="GL298" s="294"/>
      <c r="GM298" s="294" t="str">
        <f>IF(OR(ISBLANK(GL298),ISBLANK(GM268)),"",(GL298-GL297)*GM268)</f>
        <v/>
      </c>
      <c r="GN298" s="294">
        <f>GN268</f>
        <v>5</v>
      </c>
      <c r="GO298" s="294" t="str">
        <f t="shared" ca="1" si="463"/>
        <v/>
      </c>
      <c r="GP298" s="294"/>
      <c r="GQ298" s="294"/>
      <c r="GR298" s="294"/>
      <c r="GS298" s="294"/>
      <c r="GT298" s="294" t="str">
        <f>IF(OR(ISBLANK(GS298),ISBLANK(GT268)),"",(GS298-GS297)*GT268)</f>
        <v/>
      </c>
      <c r="GU298" s="294">
        <f>GU268</f>
        <v>5</v>
      </c>
      <c r="GV298" s="294" t="str">
        <f t="shared" ca="1" si="464"/>
        <v/>
      </c>
      <c r="GW298" s="294"/>
      <c r="GX298" s="294"/>
      <c r="GY298" s="294"/>
      <c r="GZ298" s="294"/>
      <c r="HA298" s="294" t="str">
        <f>IF(OR(ISBLANK(GZ298),ISBLANK(HA268)),"",(GZ298-GZ297)*HA268)</f>
        <v/>
      </c>
      <c r="HB298" s="294">
        <f>HB268</f>
        <v>5</v>
      </c>
      <c r="HC298" s="294" t="str">
        <f t="shared" ca="1" si="465"/>
        <v/>
      </c>
      <c r="HD298" s="294"/>
      <c r="HE298" s="294"/>
      <c r="HF298" s="294"/>
      <c r="HG298" s="294"/>
      <c r="HH298" s="294" t="str">
        <f>IF(OR(ISBLANK(HG298),ISBLANK(HH268)),"",(HG298-HG297)*HH268)</f>
        <v/>
      </c>
      <c r="HI298" s="294">
        <f>HI268</f>
        <v>2</v>
      </c>
      <c r="HJ298" s="294" t="str">
        <f t="shared" ca="1" si="466"/>
        <v/>
      </c>
      <c r="HK298" s="294"/>
      <c r="HL298" s="294"/>
      <c r="HM298" s="294">
        <f>HM268</f>
        <v>2</v>
      </c>
      <c r="HN298" s="294" t="str">
        <f t="shared" ca="1" si="467"/>
        <v/>
      </c>
      <c r="HO298" s="294"/>
      <c r="HP298" s="294"/>
      <c r="HQ298" s="294">
        <f>HQ268</f>
        <v>2</v>
      </c>
      <c r="HR298" s="294" t="str">
        <f t="shared" ca="1" si="468"/>
        <v/>
      </c>
      <c r="HS298" s="294"/>
      <c r="HT298" s="294"/>
      <c r="HU298" s="294">
        <f>HU268</f>
        <v>2</v>
      </c>
      <c r="HV298" s="294" t="str">
        <f t="shared" ca="1" si="469"/>
        <v/>
      </c>
      <c r="HW298" s="294"/>
      <c r="HX298" s="294"/>
      <c r="HY298" s="294">
        <f>HY268</f>
        <v>4</v>
      </c>
      <c r="HZ298" s="294" t="str">
        <f t="shared" ca="1" si="470"/>
        <v/>
      </c>
      <c r="IA298" s="294"/>
      <c r="IB298" s="294"/>
      <c r="IC298" s="294"/>
      <c r="ID298" s="294" t="str">
        <f>IF(OR(ISBLANK(IC298),ISBLANK(ID268)),"",(IC298-IC297)*ID268)</f>
        <v/>
      </c>
      <c r="IE298" s="294">
        <f>IE268</f>
        <v>4</v>
      </c>
      <c r="IF298" s="294" t="str">
        <f t="shared" ca="1" si="471"/>
        <v/>
      </c>
      <c r="IG298" s="294"/>
      <c r="IH298" s="294"/>
      <c r="II298" s="294"/>
      <c r="IJ298" s="294" t="str">
        <f>IF(OR(ISBLANK(II298),ISBLANK(IJ268)),"",(II298-II297)*IJ268)</f>
        <v/>
      </c>
      <c r="IK298" s="294">
        <f>IK268</f>
        <v>4</v>
      </c>
      <c r="IL298" s="294" t="str">
        <f t="shared" ca="1" si="472"/>
        <v/>
      </c>
      <c r="IM298" s="294"/>
      <c r="IN298" s="294"/>
      <c r="IO298" s="294"/>
      <c r="IP298" s="294" t="str">
        <f>IF(OR(ISBLANK(IO298),ISBLANK(IP268)),"",(IO298-IO297)*IP268)</f>
        <v/>
      </c>
      <c r="IQ298" s="294">
        <f>IQ268</f>
        <v>4</v>
      </c>
      <c r="IR298" s="294" t="str">
        <f t="shared" ca="1" si="473"/>
        <v/>
      </c>
      <c r="IS298" s="294"/>
      <c r="IT298" s="294"/>
      <c r="IU298" s="294"/>
      <c r="IV298" s="294" t="str">
        <f>IF(OR(ISBLANK(IU298),ISBLANK(IV268)),"",(IU298-IU297)*IV268)</f>
        <v/>
      </c>
    </row>
    <row r="299" spans="2:256" x14ac:dyDescent="0.25">
      <c r="B299" s="252">
        <v>28</v>
      </c>
      <c r="C299" s="252">
        <f>C268</f>
        <v>3</v>
      </c>
      <c r="D299" s="252" t="str">
        <f t="shared" ca="1" si="423"/>
        <v/>
      </c>
      <c r="E299" s="252"/>
      <c r="F299" s="252"/>
      <c r="G299" s="252" t="str">
        <f t="shared" ca="1" si="424"/>
        <v/>
      </c>
      <c r="H299" s="252">
        <f>H268</f>
        <v>3</v>
      </c>
      <c r="I299" s="252" t="str">
        <f t="shared" ca="1" si="425"/>
        <v/>
      </c>
      <c r="J299" s="252"/>
      <c r="K299" s="252"/>
      <c r="L299" s="252" t="str">
        <f t="shared" ca="1" si="476"/>
        <v/>
      </c>
      <c r="M299" s="252">
        <f>M268</f>
        <v>3</v>
      </c>
      <c r="N299" s="252" t="str">
        <f t="shared" ca="1" si="427"/>
        <v/>
      </c>
      <c r="O299" s="252"/>
      <c r="P299" s="252"/>
      <c r="Q299" s="252"/>
      <c r="R299" s="252">
        <f>R268</f>
        <v>3</v>
      </c>
      <c r="S299" s="252" t="str">
        <f t="shared" ca="1" si="428"/>
        <v/>
      </c>
      <c r="T299" s="252"/>
      <c r="U299" s="252"/>
      <c r="V299" s="252" t="str">
        <f t="shared" ca="1" si="429"/>
        <v/>
      </c>
      <c r="W299" s="252">
        <f>W268</f>
        <v>3</v>
      </c>
      <c r="X299" s="252" t="str">
        <f t="shared" ca="1" si="430"/>
        <v/>
      </c>
      <c r="Y299" s="252"/>
      <c r="Z299" s="252"/>
      <c r="AA299" s="252" t="str">
        <f t="shared" ca="1" si="431"/>
        <v/>
      </c>
      <c r="AB299" s="252">
        <f>AB268</f>
        <v>1</v>
      </c>
      <c r="AC299" s="252" t="str">
        <f t="shared" ca="1" si="432"/>
        <v/>
      </c>
      <c r="AD299" s="252" t="str">
        <f t="shared" si="433"/>
        <v/>
      </c>
      <c r="AE299" s="252"/>
      <c r="AF299" s="252"/>
      <c r="AG299" s="252">
        <f>AG268</f>
        <v>4</v>
      </c>
      <c r="AH299" s="252" t="str">
        <f t="shared" ca="1" si="434"/>
        <v/>
      </c>
      <c r="AI299" s="252"/>
      <c r="AJ299" s="252"/>
      <c r="AK299" s="252"/>
      <c r="AL299" s="252" t="str">
        <f>IF(OR(ISBLANK(AK299),ISBLANK(AL268)),"",(AK299-AK298)*AL268)</f>
        <v/>
      </c>
      <c r="AM299" s="294">
        <f>AM268</f>
        <v>4</v>
      </c>
      <c r="AN299" s="294" t="str">
        <f t="shared" ca="1" si="435"/>
        <v/>
      </c>
      <c r="AO299" s="294"/>
      <c r="AP299" s="294"/>
      <c r="AQ299" s="294"/>
      <c r="AR299" s="294" t="str">
        <f>IF(OR(ISBLANK(AQ299),ISBLANK(AR268)),"",(AQ299-AQ298)*AR268)</f>
        <v/>
      </c>
      <c r="AS299" s="294">
        <f>AS268</f>
        <v>4</v>
      </c>
      <c r="AT299" s="294" t="str">
        <f t="shared" ca="1" si="436"/>
        <v/>
      </c>
      <c r="AU299" s="294"/>
      <c r="AV299" s="294"/>
      <c r="AW299" s="294"/>
      <c r="AX299" s="294" t="str">
        <f>IF(OR(ISBLANK(AW299),ISBLANK(AX268)),"",(AW299-AW298)*AX268)</f>
        <v/>
      </c>
      <c r="AY299" s="294">
        <f>AY268</f>
        <v>5</v>
      </c>
      <c r="AZ299" s="294" t="str">
        <f t="shared" ca="1" si="437"/>
        <v/>
      </c>
      <c r="BA299" s="294"/>
      <c r="BB299" s="294"/>
      <c r="BC299" s="294"/>
      <c r="BD299" s="294"/>
      <c r="BE299" s="294" t="str">
        <f>IF(OR(ISBLANK(BD299),ISBLANK(BE268)),"",(BD299-BD298)*BE268)</f>
        <v/>
      </c>
      <c r="BF299" s="294">
        <f>BF268</f>
        <v>5</v>
      </c>
      <c r="BG299" s="294" t="str">
        <f t="shared" ca="1" si="438"/>
        <v/>
      </c>
      <c r="BH299" s="294"/>
      <c r="BI299" s="294"/>
      <c r="BJ299" s="294"/>
      <c r="BK299" s="294"/>
      <c r="BL299" s="294" t="str">
        <f>IF(OR(ISBLANK(BK299),ISBLANK(BL268)),"",(BK299-BK298)*BL268)</f>
        <v/>
      </c>
      <c r="BM299" s="294">
        <f>BM268</f>
        <v>5</v>
      </c>
      <c r="BN299" s="294" t="str">
        <f t="shared" ca="1" si="439"/>
        <v/>
      </c>
      <c r="BO299" s="294"/>
      <c r="BP299" s="294"/>
      <c r="BQ299" s="294"/>
      <c r="BR299" s="294"/>
      <c r="BS299" s="294" t="str">
        <f>IF(OR(ISBLANK(BR299),ISBLANK(BS268)),"",(BR299-BR298)*BS268)</f>
        <v/>
      </c>
      <c r="BT299" s="294">
        <f>BT268</f>
        <v>5</v>
      </c>
      <c r="BU299" s="294" t="str">
        <f t="shared" ca="1" si="440"/>
        <v/>
      </c>
      <c r="BV299" s="294"/>
      <c r="BW299" s="294"/>
      <c r="BX299" s="294"/>
      <c r="BY299" s="294"/>
      <c r="BZ299" s="294" t="str">
        <f>IF(OR(ISBLANK(BY299),ISBLANK(BZ268)),"",(BY299-BY298)*BZ268)</f>
        <v/>
      </c>
      <c r="CA299" s="294">
        <f>CA268</f>
        <v>5</v>
      </c>
      <c r="CB299" s="294" t="str">
        <f t="shared" ca="1" si="441"/>
        <v/>
      </c>
      <c r="CC299" s="294"/>
      <c r="CD299" s="294"/>
      <c r="CE299" s="294"/>
      <c r="CF299" s="294"/>
      <c r="CG299" s="294" t="str">
        <f>IF(OR(ISBLANK(CF299),ISBLANK(CG268)),"",(CF299-CF298)*CG268)</f>
        <v/>
      </c>
      <c r="CH299" s="294">
        <f>CH268</f>
        <v>5</v>
      </c>
      <c r="CI299" s="294" t="str">
        <f t="shared" ca="1" si="442"/>
        <v/>
      </c>
      <c r="CJ299" s="294"/>
      <c r="CK299" s="294"/>
      <c r="CL299" s="294"/>
      <c r="CM299" s="294"/>
      <c r="CN299" s="294" t="str">
        <f>IF(OR(ISBLANK(CM299),ISBLANK(CN268)),"",(CM299-CM298)*CN268)</f>
        <v/>
      </c>
      <c r="CO299" s="294">
        <f>CO268</f>
        <v>5</v>
      </c>
      <c r="CP299" s="294" t="str">
        <f t="shared" ca="1" si="443"/>
        <v/>
      </c>
      <c r="CQ299" s="294"/>
      <c r="CR299" s="294"/>
      <c r="CS299" s="294"/>
      <c r="CT299" s="294"/>
      <c r="CU299" s="294" t="str">
        <f>IF(OR(ISBLANK(CT299),ISBLANK(CU268)),"",(CT299-CT298)*CU268)</f>
        <v/>
      </c>
      <c r="CV299" s="294">
        <f>CV268</f>
        <v>5</v>
      </c>
      <c r="CW299" s="294" t="str">
        <f t="shared" ca="1" si="444"/>
        <v/>
      </c>
      <c r="CX299" s="294"/>
      <c r="CY299" s="294"/>
      <c r="CZ299" s="294"/>
      <c r="DA299" s="294"/>
      <c r="DB299" s="294" t="str">
        <f>IF(OR(ISBLANK(DA299),ISBLANK(DB268)),"",(DA299-DA298)*DB268)</f>
        <v/>
      </c>
      <c r="DC299" s="294">
        <f>DC268</f>
        <v>5</v>
      </c>
      <c r="DD299" s="294" t="str">
        <f t="shared" ca="1" si="445"/>
        <v/>
      </c>
      <c r="DE299" s="294"/>
      <c r="DF299" s="294"/>
      <c r="DG299" s="294"/>
      <c r="DH299" s="294"/>
      <c r="DI299" s="294" t="str">
        <f>IF(OR(ISBLANK(DH299),ISBLANK(DI268)),"",(DH299-DH298)*DI268)</f>
        <v/>
      </c>
      <c r="DJ299" s="294">
        <f>DJ268</f>
        <v>4</v>
      </c>
      <c r="DK299" s="294" t="str">
        <f t="shared" ca="1" si="446"/>
        <v/>
      </c>
      <c r="DL299" s="294"/>
      <c r="DM299" s="294"/>
      <c r="DN299" s="294" t="str">
        <f t="shared" ca="1" si="477"/>
        <v/>
      </c>
      <c r="DO299" s="294"/>
      <c r="DP299" s="294">
        <f>DP268</f>
        <v>1</v>
      </c>
      <c r="DQ299" s="294" t="str">
        <f t="shared" ca="1" si="448"/>
        <v/>
      </c>
      <c r="DR299" s="294" t="str">
        <f t="shared" si="449"/>
        <v/>
      </c>
      <c r="DS299" s="294"/>
      <c r="DT299" s="294"/>
      <c r="DU299" s="294">
        <f>DU268</f>
        <v>3</v>
      </c>
      <c r="DV299" s="294" t="str">
        <f t="shared" ca="1" si="450"/>
        <v/>
      </c>
      <c r="DW299" s="294"/>
      <c r="DX299" s="294"/>
      <c r="DY299" s="294"/>
      <c r="DZ299" s="294">
        <f>DZ268</f>
        <v>3</v>
      </c>
      <c r="EA299" s="294" t="str">
        <f t="shared" ca="1" si="451"/>
        <v/>
      </c>
      <c r="EB299" s="294"/>
      <c r="EC299" s="294"/>
      <c r="ED299" s="294"/>
      <c r="EE299" s="294">
        <f>EE268</f>
        <v>3</v>
      </c>
      <c r="EF299" s="294" t="str">
        <f t="shared" ca="1" si="452"/>
        <v/>
      </c>
      <c r="EG299" s="294"/>
      <c r="EH299" s="294"/>
      <c r="EI299" s="294"/>
      <c r="EJ299" s="294">
        <f>EJ268</f>
        <v>2</v>
      </c>
      <c r="EK299" s="294" t="str">
        <f t="shared" ca="1" si="453"/>
        <v/>
      </c>
      <c r="EL299" s="294"/>
      <c r="EM299" s="294"/>
      <c r="EN299" s="294"/>
      <c r="EO299" s="294">
        <f>EO268</f>
        <v>3</v>
      </c>
      <c r="EP299" s="294" t="str">
        <f t="shared" ca="1" si="454"/>
        <v/>
      </c>
      <c r="EQ299" s="294"/>
      <c r="ER299" s="294"/>
      <c r="ES299" s="294"/>
      <c r="ET299" s="294">
        <f>ET268</f>
        <v>3</v>
      </c>
      <c r="EU299" s="294" t="str">
        <f t="shared" ca="1" si="455"/>
        <v/>
      </c>
      <c r="EV299" s="294"/>
      <c r="EW299" s="294"/>
      <c r="EX299" s="294"/>
      <c r="EY299" s="294">
        <f>EY268</f>
        <v>3</v>
      </c>
      <c r="EZ299" s="294" t="str">
        <f t="shared" ca="1" si="456"/>
        <v/>
      </c>
      <c r="FA299" s="294"/>
      <c r="FB299" s="294"/>
      <c r="FC299" s="294"/>
      <c r="FD299" s="294">
        <f>FD268</f>
        <v>3</v>
      </c>
      <c r="FE299" s="294" t="str">
        <f t="shared" ca="1" si="457"/>
        <v/>
      </c>
      <c r="FF299" s="294"/>
      <c r="FG299" s="294"/>
      <c r="FH299" s="294"/>
      <c r="FI299" s="294">
        <f>FI268</f>
        <v>3</v>
      </c>
      <c r="FJ299" s="294" t="str">
        <f t="shared" ca="1" si="458"/>
        <v/>
      </c>
      <c r="FK299" s="294"/>
      <c r="FL299" s="294"/>
      <c r="FM299" s="294"/>
      <c r="FN299" s="294">
        <f>FN268</f>
        <v>3</v>
      </c>
      <c r="FO299" s="294" t="str">
        <f t="shared" ca="1" si="459"/>
        <v/>
      </c>
      <c r="FP299" s="294"/>
      <c r="FQ299" s="294"/>
      <c r="FR299" s="294"/>
      <c r="FS299" s="294">
        <f>FS268</f>
        <v>5</v>
      </c>
      <c r="FT299" s="294" t="str">
        <f t="shared" ca="1" si="460"/>
        <v/>
      </c>
      <c r="FU299" s="294"/>
      <c r="FV299" s="294"/>
      <c r="FW299" s="294"/>
      <c r="FX299" s="294" t="str">
        <f>IF(OR(ISBLANK(FW299),ISBLANK(FX268)),"",(FW299-FW298)*FX268)</f>
        <v/>
      </c>
      <c r="FY299" s="294"/>
      <c r="FZ299" s="294">
        <f>FZ268</f>
        <v>5</v>
      </c>
      <c r="GA299" s="294" t="str">
        <f t="shared" ca="1" si="461"/>
        <v/>
      </c>
      <c r="GB299" s="294"/>
      <c r="GC299" s="294"/>
      <c r="GD299" s="294"/>
      <c r="GE299" s="294" t="str">
        <f>IF(OR(ISBLANK(GD299),ISBLANK(GE268)),"",(GD299-GD298)*GE268)</f>
        <v/>
      </c>
      <c r="GF299" s="294"/>
      <c r="GG299" s="294">
        <f>GG268</f>
        <v>5</v>
      </c>
      <c r="GH299" s="294" t="str">
        <f t="shared" ca="1" si="462"/>
        <v/>
      </c>
      <c r="GI299" s="294"/>
      <c r="GJ299" s="294"/>
      <c r="GK299" s="294"/>
      <c r="GL299" s="294"/>
      <c r="GM299" s="294" t="str">
        <f>IF(OR(ISBLANK(GL299),ISBLANK(GM268)),"",(GL299-GL298)*GM268)</f>
        <v/>
      </c>
      <c r="GN299" s="294">
        <f>GN268</f>
        <v>5</v>
      </c>
      <c r="GO299" s="294" t="str">
        <f t="shared" ca="1" si="463"/>
        <v/>
      </c>
      <c r="GP299" s="294"/>
      <c r="GQ299" s="294"/>
      <c r="GR299" s="294"/>
      <c r="GS299" s="294"/>
      <c r="GT299" s="294" t="str">
        <f>IF(OR(ISBLANK(GS299),ISBLANK(GT268)),"",(GS299-GS298)*GT268)</f>
        <v/>
      </c>
      <c r="GU299" s="294">
        <f>GU268</f>
        <v>5</v>
      </c>
      <c r="GV299" s="294" t="str">
        <f t="shared" ca="1" si="464"/>
        <v/>
      </c>
      <c r="GW299" s="294"/>
      <c r="GX299" s="294"/>
      <c r="GY299" s="294"/>
      <c r="GZ299" s="294"/>
      <c r="HA299" s="294" t="str">
        <f>IF(OR(ISBLANK(GZ299),ISBLANK(HA268)),"",(GZ299-GZ298)*HA268)</f>
        <v/>
      </c>
      <c r="HB299" s="294">
        <f>HB268</f>
        <v>5</v>
      </c>
      <c r="HC299" s="294" t="str">
        <f t="shared" ca="1" si="465"/>
        <v/>
      </c>
      <c r="HD299" s="294"/>
      <c r="HE299" s="294"/>
      <c r="HF299" s="294"/>
      <c r="HG299" s="294"/>
      <c r="HH299" s="294" t="str">
        <f>IF(OR(ISBLANK(HG299),ISBLANK(HH268)),"",(HG299-HG298)*HH268)</f>
        <v/>
      </c>
      <c r="HI299" s="294">
        <f>HI268</f>
        <v>2</v>
      </c>
      <c r="HJ299" s="294" t="str">
        <f t="shared" ca="1" si="466"/>
        <v/>
      </c>
      <c r="HK299" s="294"/>
      <c r="HL299" s="294"/>
      <c r="HM299" s="294">
        <f>HM268</f>
        <v>2</v>
      </c>
      <c r="HN299" s="294" t="str">
        <f t="shared" ca="1" si="467"/>
        <v/>
      </c>
      <c r="HO299" s="294"/>
      <c r="HP299" s="294"/>
      <c r="HQ299" s="294">
        <f>HQ268</f>
        <v>2</v>
      </c>
      <c r="HR299" s="294" t="str">
        <f t="shared" ca="1" si="468"/>
        <v/>
      </c>
      <c r="HS299" s="294"/>
      <c r="HT299" s="294"/>
      <c r="HU299" s="294">
        <f>HU268</f>
        <v>2</v>
      </c>
      <c r="HV299" s="294" t="str">
        <f t="shared" ca="1" si="469"/>
        <v/>
      </c>
      <c r="HW299" s="294"/>
      <c r="HX299" s="294"/>
      <c r="HY299" s="294">
        <f>HY268</f>
        <v>4</v>
      </c>
      <c r="HZ299" s="294" t="str">
        <f t="shared" ca="1" si="470"/>
        <v/>
      </c>
      <c r="IA299" s="294"/>
      <c r="IB299" s="294"/>
      <c r="IC299" s="294"/>
      <c r="ID299" s="294" t="str">
        <f>IF(OR(ISBLANK(IC299),ISBLANK(ID268)),"",(IC299-IC298)*ID268)</f>
        <v/>
      </c>
      <c r="IE299" s="294">
        <f>IE268</f>
        <v>4</v>
      </c>
      <c r="IF299" s="294" t="str">
        <f t="shared" ca="1" si="471"/>
        <v/>
      </c>
      <c r="IG299" s="294"/>
      <c r="IH299" s="294"/>
      <c r="II299" s="294"/>
      <c r="IJ299" s="294" t="str">
        <f>IF(OR(ISBLANK(II299),ISBLANK(IJ268)),"",(II299-II298)*IJ268)</f>
        <v/>
      </c>
      <c r="IK299" s="294">
        <f>IK268</f>
        <v>4</v>
      </c>
      <c r="IL299" s="294" t="str">
        <f t="shared" ca="1" si="472"/>
        <v/>
      </c>
      <c r="IM299" s="294"/>
      <c r="IN299" s="294"/>
      <c r="IO299" s="294"/>
      <c r="IP299" s="294" t="str">
        <f>IF(OR(ISBLANK(IO299),ISBLANK(IP268)),"",(IO299-IO298)*IP268)</f>
        <v/>
      </c>
      <c r="IQ299" s="294">
        <f>IQ268</f>
        <v>4</v>
      </c>
      <c r="IR299" s="294" t="str">
        <f t="shared" ca="1" si="473"/>
        <v/>
      </c>
      <c r="IS299" s="294"/>
      <c r="IT299" s="294"/>
      <c r="IU299" s="294"/>
      <c r="IV299" s="294" t="str">
        <f>IF(OR(ISBLANK(IU299),ISBLANK(IV268)),"",(IU299-IU298)*IV268)</f>
        <v/>
      </c>
    </row>
    <row r="300" spans="2:256" x14ac:dyDescent="0.25">
      <c r="B300" s="252">
        <v>29</v>
      </c>
      <c r="C300" s="252">
        <f>C268</f>
        <v>3</v>
      </c>
      <c r="D300" s="252" t="str">
        <f t="shared" ca="1" si="423"/>
        <v/>
      </c>
      <c r="E300" s="252"/>
      <c r="F300" s="252"/>
      <c r="G300" s="252" t="str">
        <f t="shared" ca="1" si="424"/>
        <v/>
      </c>
      <c r="H300" s="252">
        <f>H268</f>
        <v>3</v>
      </c>
      <c r="I300" s="252" t="str">
        <f t="shared" ca="1" si="425"/>
        <v/>
      </c>
      <c r="J300" s="252"/>
      <c r="K300" s="252"/>
      <c r="L300" s="252" t="str">
        <f t="shared" ca="1" si="476"/>
        <v/>
      </c>
      <c r="M300" s="252">
        <f>M268</f>
        <v>3</v>
      </c>
      <c r="N300" s="252" t="str">
        <f t="shared" ca="1" si="427"/>
        <v/>
      </c>
      <c r="O300" s="252"/>
      <c r="P300" s="252"/>
      <c r="Q300" s="252"/>
      <c r="R300" s="252">
        <f>R268</f>
        <v>3</v>
      </c>
      <c r="S300" s="252" t="str">
        <f t="shared" ca="1" si="428"/>
        <v/>
      </c>
      <c r="T300" s="252"/>
      <c r="U300" s="252"/>
      <c r="V300" s="252" t="str">
        <f t="shared" ca="1" si="429"/>
        <v/>
      </c>
      <c r="W300" s="252">
        <f>W268</f>
        <v>3</v>
      </c>
      <c r="X300" s="252" t="str">
        <f t="shared" ca="1" si="430"/>
        <v/>
      </c>
      <c r="Y300" s="252"/>
      <c r="Z300" s="252"/>
      <c r="AA300" s="252" t="str">
        <f t="shared" ca="1" si="431"/>
        <v/>
      </c>
      <c r="AB300" s="252">
        <f>AB268</f>
        <v>1</v>
      </c>
      <c r="AC300" s="252" t="str">
        <f t="shared" ca="1" si="432"/>
        <v/>
      </c>
      <c r="AD300" s="252" t="str">
        <f t="shared" si="433"/>
        <v/>
      </c>
      <c r="AE300" s="252"/>
      <c r="AF300" s="252"/>
      <c r="AG300" s="252">
        <f>AG268</f>
        <v>4</v>
      </c>
      <c r="AH300" s="252" t="str">
        <f t="shared" ca="1" si="434"/>
        <v/>
      </c>
      <c r="AI300" s="252"/>
      <c r="AJ300" s="252"/>
      <c r="AK300" s="252"/>
      <c r="AL300" s="252" t="str">
        <f>IF(OR(ISBLANK(AK300),ISBLANK(AL268)),"",(AK300-AK299)*AL268)</f>
        <v/>
      </c>
      <c r="AM300" s="294">
        <f>AM268</f>
        <v>4</v>
      </c>
      <c r="AN300" s="294" t="str">
        <f t="shared" ca="1" si="435"/>
        <v/>
      </c>
      <c r="AO300" s="294"/>
      <c r="AP300" s="294"/>
      <c r="AQ300" s="294"/>
      <c r="AR300" s="294" t="str">
        <f>IF(OR(ISBLANK(AQ300),ISBLANK(AR268)),"",(AQ300-AQ299)*AR268)</f>
        <v/>
      </c>
      <c r="AS300" s="294">
        <f>AS268</f>
        <v>4</v>
      </c>
      <c r="AT300" s="294" t="str">
        <f t="shared" ca="1" si="436"/>
        <v/>
      </c>
      <c r="AU300" s="294"/>
      <c r="AV300" s="294"/>
      <c r="AW300" s="294"/>
      <c r="AX300" s="294" t="str">
        <f>IF(OR(ISBLANK(AW300),ISBLANK(AX268)),"",(AW300-AW299)*AX268)</f>
        <v/>
      </c>
      <c r="AY300" s="294">
        <f>AY268</f>
        <v>5</v>
      </c>
      <c r="AZ300" s="294" t="str">
        <f t="shared" ca="1" si="437"/>
        <v/>
      </c>
      <c r="BA300" s="294"/>
      <c r="BB300" s="294"/>
      <c r="BC300" s="294"/>
      <c r="BD300" s="294"/>
      <c r="BE300" s="294" t="str">
        <f>IF(OR(ISBLANK(BD300),ISBLANK(BE268)),"",(BD300-BD299)*BE268)</f>
        <v/>
      </c>
      <c r="BF300" s="294">
        <f>BF268</f>
        <v>5</v>
      </c>
      <c r="BG300" s="294" t="str">
        <f t="shared" ca="1" si="438"/>
        <v/>
      </c>
      <c r="BH300" s="294"/>
      <c r="BI300" s="294"/>
      <c r="BJ300" s="294"/>
      <c r="BK300" s="294"/>
      <c r="BL300" s="294" t="str">
        <f>IF(OR(ISBLANK(BK300),ISBLANK(BL268)),"",(BK300-BK299)*BL268)</f>
        <v/>
      </c>
      <c r="BM300" s="294">
        <f>BM268</f>
        <v>5</v>
      </c>
      <c r="BN300" s="294" t="str">
        <f t="shared" ca="1" si="439"/>
        <v/>
      </c>
      <c r="BO300" s="294"/>
      <c r="BP300" s="294"/>
      <c r="BQ300" s="294"/>
      <c r="BR300" s="294"/>
      <c r="BS300" s="294" t="str">
        <f>IF(OR(ISBLANK(BR300),ISBLANK(BS268)),"",(BR300-BR299)*BS268)</f>
        <v/>
      </c>
      <c r="BT300" s="294">
        <f>BT268</f>
        <v>5</v>
      </c>
      <c r="BU300" s="294" t="str">
        <f t="shared" ca="1" si="440"/>
        <v/>
      </c>
      <c r="BV300" s="294"/>
      <c r="BW300" s="294"/>
      <c r="BX300" s="294"/>
      <c r="BY300" s="294"/>
      <c r="BZ300" s="294" t="str">
        <f>IF(OR(ISBLANK(BY300),ISBLANK(BZ268)),"",(BY300-BY299)*BZ268)</f>
        <v/>
      </c>
      <c r="CA300" s="294">
        <f>CA268</f>
        <v>5</v>
      </c>
      <c r="CB300" s="294" t="str">
        <f t="shared" ca="1" si="441"/>
        <v/>
      </c>
      <c r="CC300" s="294"/>
      <c r="CD300" s="294"/>
      <c r="CE300" s="294"/>
      <c r="CF300" s="294"/>
      <c r="CG300" s="294" t="str">
        <f>IF(OR(ISBLANK(CF300),ISBLANK(CG268)),"",(CF300-CF299)*CG268)</f>
        <v/>
      </c>
      <c r="CH300" s="294">
        <f>CH268</f>
        <v>5</v>
      </c>
      <c r="CI300" s="294" t="str">
        <f t="shared" ca="1" si="442"/>
        <v/>
      </c>
      <c r="CJ300" s="294"/>
      <c r="CK300" s="294"/>
      <c r="CL300" s="294"/>
      <c r="CM300" s="294"/>
      <c r="CN300" s="294" t="str">
        <f>IF(OR(ISBLANK(CM300),ISBLANK(CN268)),"",(CM300-CM299)*CN268)</f>
        <v/>
      </c>
      <c r="CO300" s="294">
        <f>CO268</f>
        <v>5</v>
      </c>
      <c r="CP300" s="294" t="str">
        <f t="shared" ca="1" si="443"/>
        <v/>
      </c>
      <c r="CQ300" s="294"/>
      <c r="CR300" s="294"/>
      <c r="CS300" s="294"/>
      <c r="CT300" s="294"/>
      <c r="CU300" s="294" t="str">
        <f>IF(OR(ISBLANK(CT300),ISBLANK(CU268)),"",(CT300-CT299)*CU268)</f>
        <v/>
      </c>
      <c r="CV300" s="294">
        <f>CV268</f>
        <v>5</v>
      </c>
      <c r="CW300" s="294" t="str">
        <f t="shared" ca="1" si="444"/>
        <v/>
      </c>
      <c r="CX300" s="294"/>
      <c r="CY300" s="294"/>
      <c r="CZ300" s="294"/>
      <c r="DA300" s="294"/>
      <c r="DB300" s="294" t="str">
        <f>IF(OR(ISBLANK(DA300),ISBLANK(DB268)),"",(DA300-DA299)*DB268)</f>
        <v/>
      </c>
      <c r="DC300" s="294">
        <f>DC268</f>
        <v>5</v>
      </c>
      <c r="DD300" s="294" t="str">
        <f t="shared" ca="1" si="445"/>
        <v/>
      </c>
      <c r="DE300" s="294"/>
      <c r="DF300" s="294"/>
      <c r="DG300" s="294"/>
      <c r="DH300" s="294"/>
      <c r="DI300" s="294" t="str">
        <f>IF(OR(ISBLANK(DH300),ISBLANK(DI268)),"",(DH300-DH299)*DI268)</f>
        <v/>
      </c>
      <c r="DJ300" s="294">
        <f>DJ268</f>
        <v>4</v>
      </c>
      <c r="DK300" s="294" t="str">
        <f t="shared" ca="1" si="446"/>
        <v/>
      </c>
      <c r="DL300" s="294"/>
      <c r="DM300" s="294"/>
      <c r="DN300" s="294" t="str">
        <f t="shared" ca="1" si="477"/>
        <v/>
      </c>
      <c r="DO300" s="294"/>
      <c r="DP300" s="294">
        <f>DP268</f>
        <v>1</v>
      </c>
      <c r="DQ300" s="294" t="str">
        <f t="shared" ca="1" si="448"/>
        <v/>
      </c>
      <c r="DR300" s="294" t="str">
        <f t="shared" si="449"/>
        <v/>
      </c>
      <c r="DS300" s="294"/>
      <c r="DT300" s="294"/>
      <c r="DU300" s="294">
        <f>DU268</f>
        <v>3</v>
      </c>
      <c r="DV300" s="294" t="str">
        <f t="shared" ca="1" si="450"/>
        <v/>
      </c>
      <c r="DW300" s="294"/>
      <c r="DX300" s="294"/>
      <c r="DY300" s="294"/>
      <c r="DZ300" s="294">
        <f>DZ268</f>
        <v>3</v>
      </c>
      <c r="EA300" s="294" t="str">
        <f t="shared" ca="1" si="451"/>
        <v/>
      </c>
      <c r="EB300" s="294"/>
      <c r="EC300" s="294"/>
      <c r="ED300" s="294"/>
      <c r="EE300" s="294">
        <f>EE268</f>
        <v>3</v>
      </c>
      <c r="EF300" s="294" t="str">
        <f t="shared" ca="1" si="452"/>
        <v/>
      </c>
      <c r="EG300" s="294"/>
      <c r="EH300" s="294"/>
      <c r="EI300" s="294"/>
      <c r="EJ300" s="294">
        <f>EJ268</f>
        <v>2</v>
      </c>
      <c r="EK300" s="294" t="str">
        <f t="shared" ca="1" si="453"/>
        <v/>
      </c>
      <c r="EL300" s="294"/>
      <c r="EM300" s="294"/>
      <c r="EN300" s="294"/>
      <c r="EO300" s="294">
        <f>EO268</f>
        <v>3</v>
      </c>
      <c r="EP300" s="294" t="str">
        <f t="shared" ca="1" si="454"/>
        <v/>
      </c>
      <c r="EQ300" s="294"/>
      <c r="ER300" s="294"/>
      <c r="ES300" s="294"/>
      <c r="ET300" s="294">
        <f>ET268</f>
        <v>3</v>
      </c>
      <c r="EU300" s="294" t="str">
        <f t="shared" ca="1" si="455"/>
        <v/>
      </c>
      <c r="EV300" s="294"/>
      <c r="EW300" s="294"/>
      <c r="EX300" s="294"/>
      <c r="EY300" s="294">
        <f>EY268</f>
        <v>3</v>
      </c>
      <c r="EZ300" s="294" t="str">
        <f t="shared" ca="1" si="456"/>
        <v/>
      </c>
      <c r="FA300" s="294"/>
      <c r="FB300" s="294"/>
      <c r="FC300" s="294"/>
      <c r="FD300" s="294">
        <f>FD268</f>
        <v>3</v>
      </c>
      <c r="FE300" s="294" t="str">
        <f t="shared" ca="1" si="457"/>
        <v/>
      </c>
      <c r="FF300" s="294"/>
      <c r="FG300" s="294"/>
      <c r="FH300" s="294"/>
      <c r="FI300" s="294">
        <f>FI268</f>
        <v>3</v>
      </c>
      <c r="FJ300" s="294" t="str">
        <f t="shared" ca="1" si="458"/>
        <v/>
      </c>
      <c r="FK300" s="294"/>
      <c r="FL300" s="294"/>
      <c r="FM300" s="294"/>
      <c r="FN300" s="294">
        <f>FN268</f>
        <v>3</v>
      </c>
      <c r="FO300" s="294" t="str">
        <f t="shared" ca="1" si="459"/>
        <v/>
      </c>
      <c r="FP300" s="294"/>
      <c r="FQ300" s="294"/>
      <c r="FR300" s="294"/>
      <c r="FS300" s="294">
        <f>FS268</f>
        <v>5</v>
      </c>
      <c r="FT300" s="294" t="str">
        <f t="shared" ca="1" si="460"/>
        <v/>
      </c>
      <c r="FU300" s="294"/>
      <c r="FV300" s="294"/>
      <c r="FW300" s="294"/>
      <c r="FX300" s="294" t="str">
        <f>IF(OR(ISBLANK(FW300),ISBLANK(FX268)),"",(FW300-FW299)*FX268)</f>
        <v/>
      </c>
      <c r="FY300" s="294"/>
      <c r="FZ300" s="294">
        <f>FZ268</f>
        <v>5</v>
      </c>
      <c r="GA300" s="294" t="str">
        <f t="shared" ca="1" si="461"/>
        <v/>
      </c>
      <c r="GB300" s="294"/>
      <c r="GC300" s="294"/>
      <c r="GD300" s="294"/>
      <c r="GE300" s="294" t="str">
        <f>IF(OR(ISBLANK(GD300),ISBLANK(GE268)),"",(GD300-GD299)*GE268)</f>
        <v/>
      </c>
      <c r="GF300" s="294"/>
      <c r="GG300" s="294">
        <f>GG268</f>
        <v>5</v>
      </c>
      <c r="GH300" s="294" t="str">
        <f t="shared" ca="1" si="462"/>
        <v/>
      </c>
      <c r="GI300" s="294"/>
      <c r="GJ300" s="294"/>
      <c r="GK300" s="294"/>
      <c r="GL300" s="294"/>
      <c r="GM300" s="294" t="str">
        <f>IF(OR(ISBLANK(GL300),ISBLANK(GM268)),"",(GL300-GL299)*GM268)</f>
        <v/>
      </c>
      <c r="GN300" s="294">
        <f>GN268</f>
        <v>5</v>
      </c>
      <c r="GO300" s="294" t="str">
        <f t="shared" ca="1" si="463"/>
        <v/>
      </c>
      <c r="GP300" s="294"/>
      <c r="GQ300" s="294"/>
      <c r="GR300" s="294"/>
      <c r="GS300" s="294"/>
      <c r="GT300" s="294" t="str">
        <f>IF(OR(ISBLANK(GS300),ISBLANK(GT268)),"",(GS300-GS299)*GT268)</f>
        <v/>
      </c>
      <c r="GU300" s="294">
        <f>GU268</f>
        <v>5</v>
      </c>
      <c r="GV300" s="294" t="str">
        <f t="shared" ca="1" si="464"/>
        <v/>
      </c>
      <c r="GW300" s="294"/>
      <c r="GX300" s="294"/>
      <c r="GY300" s="294"/>
      <c r="GZ300" s="294"/>
      <c r="HA300" s="294" t="str">
        <f>IF(OR(ISBLANK(GZ300),ISBLANK(HA268)),"",(GZ300-GZ299)*HA268)</f>
        <v/>
      </c>
      <c r="HB300" s="294">
        <f>HB268</f>
        <v>5</v>
      </c>
      <c r="HC300" s="294" t="str">
        <f t="shared" ca="1" si="465"/>
        <v/>
      </c>
      <c r="HD300" s="294"/>
      <c r="HE300" s="294"/>
      <c r="HF300" s="294"/>
      <c r="HG300" s="294"/>
      <c r="HH300" s="294" t="str">
        <f>IF(OR(ISBLANK(HG300),ISBLANK(HH268)),"",(HG300-HG299)*HH268)</f>
        <v/>
      </c>
      <c r="HI300" s="294">
        <f>HI268</f>
        <v>2</v>
      </c>
      <c r="HJ300" s="294" t="str">
        <f t="shared" ca="1" si="466"/>
        <v/>
      </c>
      <c r="HK300" s="294"/>
      <c r="HL300" s="294"/>
      <c r="HM300" s="294">
        <f>HM268</f>
        <v>2</v>
      </c>
      <c r="HN300" s="294" t="str">
        <f t="shared" ca="1" si="467"/>
        <v/>
      </c>
      <c r="HO300" s="294"/>
      <c r="HP300" s="294"/>
      <c r="HQ300" s="294">
        <f>HQ268</f>
        <v>2</v>
      </c>
      <c r="HR300" s="294" t="str">
        <f t="shared" ca="1" si="468"/>
        <v/>
      </c>
      <c r="HS300" s="294"/>
      <c r="HT300" s="294"/>
      <c r="HU300" s="294">
        <f>HU268</f>
        <v>2</v>
      </c>
      <c r="HV300" s="294" t="str">
        <f t="shared" ca="1" si="469"/>
        <v/>
      </c>
      <c r="HW300" s="294"/>
      <c r="HX300" s="294"/>
      <c r="HY300" s="294">
        <f>HY268</f>
        <v>4</v>
      </c>
      <c r="HZ300" s="294" t="str">
        <f t="shared" ca="1" si="470"/>
        <v/>
      </c>
      <c r="IA300" s="294"/>
      <c r="IB300" s="294"/>
      <c r="IC300" s="294"/>
      <c r="ID300" s="294" t="str">
        <f>IF(OR(ISBLANK(IC300),ISBLANK(ID268)),"",(IC300-IC299)*ID268)</f>
        <v/>
      </c>
      <c r="IE300" s="294">
        <f>IE268</f>
        <v>4</v>
      </c>
      <c r="IF300" s="294" t="str">
        <f t="shared" ca="1" si="471"/>
        <v/>
      </c>
      <c r="IG300" s="294"/>
      <c r="IH300" s="294"/>
      <c r="II300" s="294"/>
      <c r="IJ300" s="294" t="str">
        <f>IF(OR(ISBLANK(II300),ISBLANK(IJ268)),"",(II300-II299)*IJ268)</f>
        <v/>
      </c>
      <c r="IK300" s="294">
        <f>IK268</f>
        <v>4</v>
      </c>
      <c r="IL300" s="294" t="str">
        <f t="shared" ca="1" si="472"/>
        <v/>
      </c>
      <c r="IM300" s="294"/>
      <c r="IN300" s="294"/>
      <c r="IO300" s="294"/>
      <c r="IP300" s="294" t="str">
        <f>IF(OR(ISBLANK(IO300),ISBLANK(IP268)),"",(IO300-IO299)*IP268)</f>
        <v/>
      </c>
      <c r="IQ300" s="294">
        <f>IQ268</f>
        <v>4</v>
      </c>
      <c r="IR300" s="294" t="str">
        <f t="shared" ca="1" si="473"/>
        <v/>
      </c>
      <c r="IS300" s="294"/>
      <c r="IT300" s="294"/>
      <c r="IU300" s="294"/>
      <c r="IV300" s="294" t="str">
        <f>IF(OR(ISBLANK(IU300),ISBLANK(IV268)),"",(IU300-IU299)*IV268)</f>
        <v/>
      </c>
    </row>
    <row r="301" spans="2:256" x14ac:dyDescent="0.25">
      <c r="B301" s="252">
        <v>30</v>
      </c>
      <c r="C301" s="252">
        <f>C268</f>
        <v>3</v>
      </c>
      <c r="D301" s="252" t="str">
        <f t="shared" ca="1" si="423"/>
        <v/>
      </c>
      <c r="E301" s="252"/>
      <c r="F301" s="252"/>
      <c r="G301" s="252" t="str">
        <f t="shared" ca="1" si="424"/>
        <v/>
      </c>
      <c r="H301" s="252">
        <f>H268</f>
        <v>3</v>
      </c>
      <c r="I301" s="252" t="str">
        <f t="shared" ca="1" si="425"/>
        <v/>
      </c>
      <c r="J301" s="252"/>
      <c r="K301" s="252"/>
      <c r="L301" s="252" t="str">
        <f t="shared" ca="1" si="476"/>
        <v/>
      </c>
      <c r="M301" s="252">
        <f>M268</f>
        <v>3</v>
      </c>
      <c r="N301" s="252" t="str">
        <f t="shared" ca="1" si="427"/>
        <v/>
      </c>
      <c r="O301" s="252"/>
      <c r="P301" s="252"/>
      <c r="Q301" s="252"/>
      <c r="R301" s="252">
        <f>R268</f>
        <v>3</v>
      </c>
      <c r="S301" s="252" t="str">
        <f t="shared" ca="1" si="428"/>
        <v/>
      </c>
      <c r="T301" s="252"/>
      <c r="U301" s="252"/>
      <c r="V301" s="252" t="str">
        <f t="shared" ca="1" si="429"/>
        <v/>
      </c>
      <c r="W301" s="252">
        <f>W268</f>
        <v>3</v>
      </c>
      <c r="X301" s="252" t="str">
        <f t="shared" ca="1" si="430"/>
        <v/>
      </c>
      <c r="Y301" s="252"/>
      <c r="Z301" s="252"/>
      <c r="AA301" s="252" t="str">
        <f t="shared" ca="1" si="431"/>
        <v/>
      </c>
      <c r="AB301" s="252">
        <f>AB268</f>
        <v>1</v>
      </c>
      <c r="AC301" s="252" t="str">
        <f t="shared" ca="1" si="432"/>
        <v/>
      </c>
      <c r="AD301" s="252" t="str">
        <f t="shared" si="433"/>
        <v/>
      </c>
      <c r="AE301" s="252"/>
      <c r="AF301" s="252"/>
      <c r="AG301" s="252">
        <f>AG268</f>
        <v>4</v>
      </c>
      <c r="AH301" s="252" t="str">
        <f t="shared" ca="1" si="434"/>
        <v/>
      </c>
      <c r="AI301" s="252"/>
      <c r="AJ301" s="252"/>
      <c r="AK301" s="252"/>
      <c r="AL301" s="252" t="str">
        <f>IF(OR(ISBLANK(AK301),ISBLANK(AL268)),"",(AK301-AK300)*AL268)</f>
        <v/>
      </c>
      <c r="AM301" s="294">
        <f>AM268</f>
        <v>4</v>
      </c>
      <c r="AN301" s="294" t="str">
        <f t="shared" ca="1" si="435"/>
        <v/>
      </c>
      <c r="AO301" s="294"/>
      <c r="AP301" s="294"/>
      <c r="AQ301" s="294"/>
      <c r="AR301" s="294" t="str">
        <f>IF(OR(ISBLANK(AQ301),ISBLANK(AR268)),"",(AQ301-AQ300)*AR268)</f>
        <v/>
      </c>
      <c r="AS301" s="294">
        <f>AS268</f>
        <v>4</v>
      </c>
      <c r="AT301" s="294" t="str">
        <f t="shared" ca="1" si="436"/>
        <v/>
      </c>
      <c r="AU301" s="294"/>
      <c r="AV301" s="294"/>
      <c r="AW301" s="294"/>
      <c r="AX301" s="294" t="str">
        <f>IF(OR(ISBLANK(AW301),ISBLANK(AX268)),"",(AW301-AW300)*AX268)</f>
        <v/>
      </c>
      <c r="AY301" s="294">
        <f>AY268</f>
        <v>5</v>
      </c>
      <c r="AZ301" s="294" t="str">
        <f t="shared" ca="1" si="437"/>
        <v/>
      </c>
      <c r="BA301" s="294"/>
      <c r="BB301" s="294"/>
      <c r="BC301" s="294"/>
      <c r="BD301" s="294"/>
      <c r="BE301" s="294" t="str">
        <f>IF(OR(ISBLANK(BD301),ISBLANK(BE268)),"",(BD301-BD300)*BE268)</f>
        <v/>
      </c>
      <c r="BF301" s="294">
        <f>BF268</f>
        <v>5</v>
      </c>
      <c r="BG301" s="294" t="str">
        <f t="shared" ca="1" si="438"/>
        <v/>
      </c>
      <c r="BH301" s="294"/>
      <c r="BI301" s="294"/>
      <c r="BJ301" s="294"/>
      <c r="BK301" s="294"/>
      <c r="BL301" s="294" t="str">
        <f>IF(OR(ISBLANK(BK301),ISBLANK(BL268)),"",(BK301-BK300)*BL268)</f>
        <v/>
      </c>
      <c r="BM301" s="294">
        <f>BM268</f>
        <v>5</v>
      </c>
      <c r="BN301" s="294" t="str">
        <f t="shared" ca="1" si="439"/>
        <v/>
      </c>
      <c r="BO301" s="294"/>
      <c r="BP301" s="294"/>
      <c r="BQ301" s="294"/>
      <c r="BR301" s="294"/>
      <c r="BS301" s="294" t="str">
        <f>IF(OR(ISBLANK(BR301),ISBLANK(BS268)),"",(BR301-BR300)*BS268)</f>
        <v/>
      </c>
      <c r="BT301" s="294">
        <f>BT268</f>
        <v>5</v>
      </c>
      <c r="BU301" s="294" t="str">
        <f t="shared" ca="1" si="440"/>
        <v/>
      </c>
      <c r="BV301" s="294"/>
      <c r="BW301" s="294"/>
      <c r="BX301" s="294"/>
      <c r="BY301" s="294"/>
      <c r="BZ301" s="294" t="str">
        <f>IF(OR(ISBLANK(BY301),ISBLANK(BZ268)),"",(BY301-BY300)*BZ268)</f>
        <v/>
      </c>
      <c r="CA301" s="294">
        <f>CA268</f>
        <v>5</v>
      </c>
      <c r="CB301" s="294" t="str">
        <f t="shared" ca="1" si="441"/>
        <v/>
      </c>
      <c r="CC301" s="294"/>
      <c r="CD301" s="294"/>
      <c r="CE301" s="294"/>
      <c r="CF301" s="294"/>
      <c r="CG301" s="294" t="str">
        <f>IF(OR(ISBLANK(CF301),ISBLANK(CG268)),"",(CF301-CF300)*CG268)</f>
        <v/>
      </c>
      <c r="CH301" s="294">
        <f>CH268</f>
        <v>5</v>
      </c>
      <c r="CI301" s="294" t="str">
        <f t="shared" ca="1" si="442"/>
        <v/>
      </c>
      <c r="CJ301" s="294"/>
      <c r="CK301" s="294"/>
      <c r="CL301" s="294"/>
      <c r="CM301" s="294"/>
      <c r="CN301" s="294" t="str">
        <f>IF(OR(ISBLANK(CM301),ISBLANK(CN268)),"",(CM301-CM300)*CN268)</f>
        <v/>
      </c>
      <c r="CO301" s="294">
        <f>CO268</f>
        <v>5</v>
      </c>
      <c r="CP301" s="294" t="str">
        <f t="shared" ca="1" si="443"/>
        <v/>
      </c>
      <c r="CQ301" s="294"/>
      <c r="CR301" s="294"/>
      <c r="CS301" s="294"/>
      <c r="CT301" s="294"/>
      <c r="CU301" s="294" t="str">
        <f>IF(OR(ISBLANK(CT301),ISBLANK(CU268)),"",(CT301-CT300)*CU268)</f>
        <v/>
      </c>
      <c r="CV301" s="294">
        <f>CV268</f>
        <v>5</v>
      </c>
      <c r="CW301" s="294" t="str">
        <f t="shared" ca="1" si="444"/>
        <v/>
      </c>
      <c r="CX301" s="294"/>
      <c r="CY301" s="294"/>
      <c r="CZ301" s="294"/>
      <c r="DA301" s="294"/>
      <c r="DB301" s="294" t="str">
        <f>IF(OR(ISBLANK(DA301),ISBLANK(DB268)),"",(DA301-DA300)*DB268)</f>
        <v/>
      </c>
      <c r="DC301" s="294">
        <f>DC268</f>
        <v>5</v>
      </c>
      <c r="DD301" s="294" t="str">
        <f t="shared" ca="1" si="445"/>
        <v/>
      </c>
      <c r="DE301" s="294"/>
      <c r="DF301" s="294"/>
      <c r="DG301" s="294"/>
      <c r="DH301" s="294"/>
      <c r="DI301" s="294" t="str">
        <f>IF(OR(ISBLANK(DH301),ISBLANK(DI268)),"",(DH301-DH300)*DI268)</f>
        <v/>
      </c>
      <c r="DJ301" s="294">
        <f>DJ268</f>
        <v>4</v>
      </c>
      <c r="DK301" s="294" t="str">
        <f t="shared" ca="1" si="446"/>
        <v/>
      </c>
      <c r="DL301" s="294"/>
      <c r="DM301" s="294"/>
      <c r="DN301" s="294" t="str">
        <f t="shared" ca="1" si="477"/>
        <v/>
      </c>
      <c r="DO301" s="294"/>
      <c r="DP301" s="294">
        <f>DP268</f>
        <v>1</v>
      </c>
      <c r="DQ301" s="294" t="str">
        <f t="shared" ca="1" si="448"/>
        <v/>
      </c>
      <c r="DR301" s="294" t="str">
        <f t="shared" si="449"/>
        <v/>
      </c>
      <c r="DS301" s="294"/>
      <c r="DT301" s="294"/>
      <c r="DU301" s="294">
        <f>DU268</f>
        <v>3</v>
      </c>
      <c r="DV301" s="294" t="str">
        <f t="shared" ca="1" si="450"/>
        <v/>
      </c>
      <c r="DW301" s="294"/>
      <c r="DX301" s="294"/>
      <c r="DY301" s="294"/>
      <c r="DZ301" s="294">
        <f>DZ268</f>
        <v>3</v>
      </c>
      <c r="EA301" s="294" t="str">
        <f t="shared" ca="1" si="451"/>
        <v/>
      </c>
      <c r="EB301" s="294"/>
      <c r="EC301" s="294"/>
      <c r="ED301" s="294"/>
      <c r="EE301" s="294">
        <f>EE268</f>
        <v>3</v>
      </c>
      <c r="EF301" s="294" t="str">
        <f t="shared" ca="1" si="452"/>
        <v/>
      </c>
      <c r="EG301" s="294"/>
      <c r="EH301" s="294"/>
      <c r="EI301" s="294"/>
      <c r="EJ301" s="294">
        <f>EJ268</f>
        <v>2</v>
      </c>
      <c r="EK301" s="294" t="str">
        <f t="shared" ca="1" si="453"/>
        <v/>
      </c>
      <c r="EL301" s="294"/>
      <c r="EM301" s="294"/>
      <c r="EN301" s="294"/>
      <c r="EO301" s="294">
        <f>EO268</f>
        <v>3</v>
      </c>
      <c r="EP301" s="294" t="str">
        <f t="shared" ca="1" si="454"/>
        <v/>
      </c>
      <c r="EQ301" s="294"/>
      <c r="ER301" s="294"/>
      <c r="ES301" s="294"/>
      <c r="ET301" s="294">
        <f>ET268</f>
        <v>3</v>
      </c>
      <c r="EU301" s="294" t="str">
        <f t="shared" ca="1" si="455"/>
        <v/>
      </c>
      <c r="EV301" s="294"/>
      <c r="EW301" s="294"/>
      <c r="EX301" s="294"/>
      <c r="EY301" s="294">
        <f>EY268</f>
        <v>3</v>
      </c>
      <c r="EZ301" s="294" t="str">
        <f t="shared" ca="1" si="456"/>
        <v/>
      </c>
      <c r="FA301" s="294"/>
      <c r="FB301" s="294"/>
      <c r="FC301" s="294"/>
      <c r="FD301" s="294">
        <f>FD268</f>
        <v>3</v>
      </c>
      <c r="FE301" s="294" t="str">
        <f t="shared" ca="1" si="457"/>
        <v/>
      </c>
      <c r="FF301" s="294"/>
      <c r="FG301" s="294"/>
      <c r="FH301" s="294"/>
      <c r="FI301" s="294">
        <f>FI268</f>
        <v>3</v>
      </c>
      <c r="FJ301" s="294" t="str">
        <f t="shared" ca="1" si="458"/>
        <v/>
      </c>
      <c r="FK301" s="294"/>
      <c r="FL301" s="294"/>
      <c r="FM301" s="294"/>
      <c r="FN301" s="294">
        <f>FN268</f>
        <v>3</v>
      </c>
      <c r="FO301" s="294" t="str">
        <f t="shared" ca="1" si="459"/>
        <v/>
      </c>
      <c r="FP301" s="294"/>
      <c r="FQ301" s="294"/>
      <c r="FR301" s="294"/>
      <c r="FS301" s="294">
        <f>FS268</f>
        <v>5</v>
      </c>
      <c r="FT301" s="294" t="str">
        <f t="shared" ca="1" si="460"/>
        <v/>
      </c>
      <c r="FU301" s="294"/>
      <c r="FV301" s="294"/>
      <c r="FW301" s="294"/>
      <c r="FX301" s="294" t="str">
        <f>IF(OR(ISBLANK(FW301),ISBLANK(FX268)),"",(FW301-FW300)*FX268)</f>
        <v/>
      </c>
      <c r="FY301" s="294"/>
      <c r="FZ301" s="294">
        <f>FZ268</f>
        <v>5</v>
      </c>
      <c r="GA301" s="294" t="str">
        <f t="shared" ca="1" si="461"/>
        <v/>
      </c>
      <c r="GB301" s="294"/>
      <c r="GC301" s="294"/>
      <c r="GD301" s="294"/>
      <c r="GE301" s="294" t="str">
        <f>IF(OR(ISBLANK(GD301),ISBLANK(GE268)),"",(GD301-GD300)*GE268)</f>
        <v/>
      </c>
      <c r="GF301" s="294"/>
      <c r="GG301" s="294">
        <f>GG268</f>
        <v>5</v>
      </c>
      <c r="GH301" s="294" t="str">
        <f t="shared" ca="1" si="462"/>
        <v/>
      </c>
      <c r="GI301" s="294"/>
      <c r="GJ301" s="294"/>
      <c r="GK301" s="294"/>
      <c r="GL301" s="294"/>
      <c r="GM301" s="294" t="str">
        <f>IF(OR(ISBLANK(GL301),ISBLANK(GM268)),"",(GL301-GL300)*GM268)</f>
        <v/>
      </c>
      <c r="GN301" s="294">
        <f>GN268</f>
        <v>5</v>
      </c>
      <c r="GO301" s="294" t="str">
        <f t="shared" ca="1" si="463"/>
        <v/>
      </c>
      <c r="GP301" s="294"/>
      <c r="GQ301" s="294"/>
      <c r="GR301" s="294"/>
      <c r="GS301" s="294"/>
      <c r="GT301" s="294" t="str">
        <f>IF(OR(ISBLANK(GS301),ISBLANK(GT268)),"",(GS301-GS300)*GT268)</f>
        <v/>
      </c>
      <c r="GU301" s="294">
        <f>GU268</f>
        <v>5</v>
      </c>
      <c r="GV301" s="294" t="str">
        <f t="shared" ca="1" si="464"/>
        <v/>
      </c>
      <c r="GW301" s="294"/>
      <c r="GX301" s="294"/>
      <c r="GY301" s="294"/>
      <c r="GZ301" s="294"/>
      <c r="HA301" s="294" t="str">
        <f>IF(OR(ISBLANK(GZ301),ISBLANK(HA268)),"",(GZ301-GZ300)*HA268)</f>
        <v/>
      </c>
      <c r="HB301" s="294">
        <f>HB268</f>
        <v>5</v>
      </c>
      <c r="HC301" s="294" t="str">
        <f t="shared" ca="1" si="465"/>
        <v/>
      </c>
      <c r="HD301" s="294"/>
      <c r="HE301" s="294"/>
      <c r="HF301" s="294"/>
      <c r="HG301" s="294"/>
      <c r="HH301" s="294" t="str">
        <f>IF(OR(ISBLANK(HG301),ISBLANK(HH268)),"",(HG301-HG300)*HH268)</f>
        <v/>
      </c>
      <c r="HI301" s="294">
        <f>HI268</f>
        <v>2</v>
      </c>
      <c r="HJ301" s="294" t="str">
        <f t="shared" ca="1" si="466"/>
        <v/>
      </c>
      <c r="HK301" s="294"/>
      <c r="HL301" s="294"/>
      <c r="HM301" s="294">
        <f>HM268</f>
        <v>2</v>
      </c>
      <c r="HN301" s="294" t="str">
        <f t="shared" ca="1" si="467"/>
        <v/>
      </c>
      <c r="HO301" s="294"/>
      <c r="HP301" s="294"/>
      <c r="HQ301" s="294">
        <f>HQ268</f>
        <v>2</v>
      </c>
      <c r="HR301" s="294" t="str">
        <f t="shared" ca="1" si="468"/>
        <v/>
      </c>
      <c r="HS301" s="294"/>
      <c r="HT301" s="294"/>
      <c r="HU301" s="294">
        <f>HU268</f>
        <v>2</v>
      </c>
      <c r="HV301" s="294" t="str">
        <f t="shared" ca="1" si="469"/>
        <v/>
      </c>
      <c r="HW301" s="294"/>
      <c r="HX301" s="294"/>
      <c r="HY301" s="294">
        <f>HY268</f>
        <v>4</v>
      </c>
      <c r="HZ301" s="294" t="str">
        <f t="shared" ca="1" si="470"/>
        <v/>
      </c>
      <c r="IA301" s="294"/>
      <c r="IB301" s="294"/>
      <c r="IC301" s="294"/>
      <c r="ID301" s="294" t="str">
        <f>IF(OR(ISBLANK(IC301),ISBLANK(ID268)),"",(IC301-IC300)*ID268)</f>
        <v/>
      </c>
      <c r="IE301" s="294">
        <f>IE268</f>
        <v>4</v>
      </c>
      <c r="IF301" s="294" t="str">
        <f t="shared" ca="1" si="471"/>
        <v/>
      </c>
      <c r="IG301" s="294"/>
      <c r="IH301" s="294"/>
      <c r="II301" s="294"/>
      <c r="IJ301" s="294" t="str">
        <f>IF(OR(ISBLANK(II301),ISBLANK(IJ268)),"",(II301-II300)*IJ268)</f>
        <v/>
      </c>
      <c r="IK301" s="294">
        <f>IK268</f>
        <v>4</v>
      </c>
      <c r="IL301" s="294" t="str">
        <f t="shared" ca="1" si="472"/>
        <v/>
      </c>
      <c r="IM301" s="294"/>
      <c r="IN301" s="294"/>
      <c r="IO301" s="294"/>
      <c r="IP301" s="294" t="str">
        <f>IF(OR(ISBLANK(IO301),ISBLANK(IP268)),"",(IO301-IO300)*IP268)</f>
        <v/>
      </c>
      <c r="IQ301" s="294">
        <f>IQ268</f>
        <v>4</v>
      </c>
      <c r="IR301" s="294" t="str">
        <f t="shared" ca="1" si="473"/>
        <v/>
      </c>
      <c r="IS301" s="294"/>
      <c r="IT301" s="294"/>
      <c r="IU301" s="294"/>
      <c r="IV301" s="294" t="str">
        <f>IF(OR(ISBLANK(IU301),ISBLANK(IV268)),"",(IU301-IU300)*IV268)</f>
        <v/>
      </c>
    </row>
    <row r="302" spans="2:256" ht="15.75" thickBot="1" x14ac:dyDescent="0.3">
      <c r="B302" s="107">
        <v>31</v>
      </c>
      <c r="C302" s="252">
        <f>C268</f>
        <v>3</v>
      </c>
      <c r="D302" s="252" t="str">
        <f t="shared" ca="1" si="423"/>
        <v/>
      </c>
      <c r="E302" s="252"/>
      <c r="F302" s="252"/>
      <c r="G302" s="252" t="str">
        <f t="shared" ca="1" si="424"/>
        <v/>
      </c>
      <c r="H302" s="252">
        <f>H268</f>
        <v>3</v>
      </c>
      <c r="I302" s="252" t="str">
        <f t="shared" ca="1" si="425"/>
        <v/>
      </c>
      <c r="J302" s="252"/>
      <c r="K302" s="252"/>
      <c r="L302" s="252" t="str">
        <f t="shared" ca="1" si="476"/>
        <v/>
      </c>
      <c r="M302" s="252">
        <f>M268</f>
        <v>3</v>
      </c>
      <c r="N302" s="252" t="str">
        <f t="shared" ca="1" si="427"/>
        <v/>
      </c>
      <c r="O302" s="252"/>
      <c r="P302" s="252"/>
      <c r="Q302" s="252"/>
      <c r="R302" s="252">
        <f>R268</f>
        <v>3</v>
      </c>
      <c r="S302" s="252" t="str">
        <f t="shared" ca="1" si="428"/>
        <v/>
      </c>
      <c r="T302" s="252"/>
      <c r="U302" s="252"/>
      <c r="V302" s="252" t="str">
        <f t="shared" ca="1" si="429"/>
        <v/>
      </c>
      <c r="W302" s="252">
        <f>W268</f>
        <v>3</v>
      </c>
      <c r="X302" s="252" t="str">
        <f t="shared" ca="1" si="430"/>
        <v/>
      </c>
      <c r="Y302" s="252"/>
      <c r="Z302" s="252"/>
      <c r="AA302" s="252" t="str">
        <f t="shared" ca="1" si="431"/>
        <v/>
      </c>
      <c r="AB302" s="252">
        <f>AB268</f>
        <v>1</v>
      </c>
      <c r="AC302" s="252" t="str">
        <f t="shared" ca="1" si="432"/>
        <v/>
      </c>
      <c r="AD302" s="252" t="str">
        <f t="shared" si="433"/>
        <v/>
      </c>
      <c r="AE302" s="252"/>
      <c r="AF302" s="252"/>
      <c r="AG302" s="252">
        <f>AG268</f>
        <v>4</v>
      </c>
      <c r="AH302" s="252" t="str">
        <f t="shared" ca="1" si="434"/>
        <v/>
      </c>
      <c r="AI302" s="252"/>
      <c r="AJ302" s="252"/>
      <c r="AK302" s="252"/>
      <c r="AL302" s="252" t="str">
        <f>IF(OR(ISBLANK(AK302),ISBLANK(AL268)),"",(AK302-AK301)*AL268)</f>
        <v/>
      </c>
      <c r="AM302" s="296">
        <f>AM268</f>
        <v>4</v>
      </c>
      <c r="AN302" s="296" t="str">
        <f t="shared" ca="1" si="435"/>
        <v/>
      </c>
      <c r="AO302" s="296"/>
      <c r="AP302" s="296"/>
      <c r="AQ302" s="296"/>
      <c r="AR302" s="296" t="str">
        <f>IF(OR(ISBLANK(AQ302),ISBLANK(AR268)),"",(AQ302-AQ301)*AR268)</f>
        <v/>
      </c>
      <c r="AS302" s="296">
        <f>AS268</f>
        <v>4</v>
      </c>
      <c r="AT302" s="296" t="str">
        <f t="shared" ca="1" si="436"/>
        <v/>
      </c>
      <c r="AU302" s="296"/>
      <c r="AV302" s="296"/>
      <c r="AW302" s="296"/>
      <c r="AX302" s="296" t="str">
        <f>IF(OR(ISBLANK(AW302),ISBLANK(AX268)),"",(AW302-AW301)*AX268)</f>
        <v/>
      </c>
      <c r="AY302" s="296">
        <f>AY268</f>
        <v>5</v>
      </c>
      <c r="AZ302" s="296" t="str">
        <f t="shared" ca="1" si="437"/>
        <v/>
      </c>
      <c r="BA302" s="296"/>
      <c r="BB302" s="296"/>
      <c r="BC302" s="296"/>
      <c r="BD302" s="296"/>
      <c r="BE302" s="296" t="str">
        <f>IF(OR(ISBLANK(BD302),ISBLANK(BE268)),"",(BD302-BD301)*BE268)</f>
        <v/>
      </c>
      <c r="BF302" s="296">
        <f>BF268</f>
        <v>5</v>
      </c>
      <c r="BG302" s="296" t="str">
        <f t="shared" ca="1" si="438"/>
        <v/>
      </c>
      <c r="BH302" s="296"/>
      <c r="BI302" s="296"/>
      <c r="BJ302" s="296"/>
      <c r="BK302" s="296"/>
      <c r="BL302" s="296" t="str">
        <f>IF(OR(ISBLANK(BK302),ISBLANK(BL268)),"",(BK302-BK301)*BL268)</f>
        <v/>
      </c>
      <c r="BM302" s="296">
        <f>BM268</f>
        <v>5</v>
      </c>
      <c r="BN302" s="296" t="str">
        <f t="shared" ca="1" si="439"/>
        <v/>
      </c>
      <c r="BO302" s="296"/>
      <c r="BP302" s="296"/>
      <c r="BQ302" s="296"/>
      <c r="BR302" s="296"/>
      <c r="BS302" s="296" t="str">
        <f>IF(OR(ISBLANK(BR302),ISBLANK(BS268)),"",(BR302-BR301)*BS268)</f>
        <v/>
      </c>
      <c r="BT302" s="294">
        <f>BT268</f>
        <v>5</v>
      </c>
      <c r="BU302" s="294" t="str">
        <f t="shared" ca="1" si="440"/>
        <v/>
      </c>
      <c r="BV302" s="294"/>
      <c r="BW302" s="294"/>
      <c r="BX302" s="294"/>
      <c r="BY302" s="294"/>
      <c r="BZ302" s="294" t="str">
        <f>IF(OR(ISBLANK(BY302),ISBLANK(BZ268)),"",(BY302-BY301)*BZ268)</f>
        <v/>
      </c>
      <c r="CA302" s="296">
        <f>CA268</f>
        <v>5</v>
      </c>
      <c r="CB302" s="296" t="str">
        <f t="shared" ca="1" si="441"/>
        <v/>
      </c>
      <c r="CC302" s="296"/>
      <c r="CD302" s="296"/>
      <c r="CE302" s="296"/>
      <c r="CF302" s="296"/>
      <c r="CG302" s="296" t="str">
        <f>IF(OR(ISBLANK(CF302),ISBLANK(CG268)),"",(CF302-CF301)*CG268)</f>
        <v/>
      </c>
      <c r="CH302" s="296">
        <f>CH268</f>
        <v>5</v>
      </c>
      <c r="CI302" s="296" t="str">
        <f t="shared" ca="1" si="442"/>
        <v/>
      </c>
      <c r="CJ302" s="296"/>
      <c r="CK302" s="296"/>
      <c r="CL302" s="296"/>
      <c r="CM302" s="296"/>
      <c r="CN302" s="296" t="str">
        <f>IF(OR(ISBLANK(CM302),ISBLANK(CN268)),"",(CM302-CM301)*CN268)</f>
        <v/>
      </c>
      <c r="CO302" s="296">
        <f>CO268</f>
        <v>5</v>
      </c>
      <c r="CP302" s="296" t="str">
        <f t="shared" ca="1" si="443"/>
        <v/>
      </c>
      <c r="CQ302" s="296"/>
      <c r="CR302" s="296"/>
      <c r="CS302" s="296"/>
      <c r="CT302" s="296"/>
      <c r="CU302" s="296" t="str">
        <f>IF(OR(ISBLANK(CT302),ISBLANK(CU268)),"",(CT302-CT301)*CU268)</f>
        <v/>
      </c>
      <c r="CV302" s="296">
        <f>CV268</f>
        <v>5</v>
      </c>
      <c r="CW302" s="296" t="str">
        <f t="shared" ca="1" si="444"/>
        <v/>
      </c>
      <c r="CX302" s="296"/>
      <c r="CY302" s="296"/>
      <c r="CZ302" s="296"/>
      <c r="DA302" s="296"/>
      <c r="DB302" s="296" t="str">
        <f>IF(OR(ISBLANK(DA302),ISBLANK(DB268)),"",(DA302-DA301)*DB268)</f>
        <v/>
      </c>
      <c r="DC302" s="296">
        <f>DC268</f>
        <v>5</v>
      </c>
      <c r="DD302" s="296" t="str">
        <f t="shared" ca="1" si="445"/>
        <v/>
      </c>
      <c r="DE302" s="296"/>
      <c r="DF302" s="296"/>
      <c r="DG302" s="296"/>
      <c r="DH302" s="296"/>
      <c r="DI302" s="296" t="str">
        <f>IF(OR(ISBLANK(DH302),ISBLANK(DI268)),"",(DH302-DH301)*DI268)</f>
        <v/>
      </c>
      <c r="DJ302" s="294">
        <f>DJ268</f>
        <v>4</v>
      </c>
      <c r="DK302" s="294" t="str">
        <f t="shared" ca="1" si="446"/>
        <v/>
      </c>
      <c r="DL302" s="294"/>
      <c r="DM302" s="294"/>
      <c r="DN302" s="294" t="str">
        <f t="shared" ca="1" si="477"/>
        <v/>
      </c>
      <c r="DO302" s="294"/>
      <c r="DP302" s="294">
        <f>DP268</f>
        <v>1</v>
      </c>
      <c r="DQ302" s="294" t="str">
        <f t="shared" ca="1" si="448"/>
        <v/>
      </c>
      <c r="DR302" s="294" t="str">
        <f t="shared" si="449"/>
        <v/>
      </c>
      <c r="DS302" s="294"/>
      <c r="DT302" s="294"/>
      <c r="DU302" s="296">
        <f>DU268</f>
        <v>3</v>
      </c>
      <c r="DV302" s="296" t="str">
        <f t="shared" ca="1" si="450"/>
        <v/>
      </c>
      <c r="DW302" s="296"/>
      <c r="DX302" s="296"/>
      <c r="DY302" s="296"/>
      <c r="DZ302" s="294">
        <f>DZ268</f>
        <v>3</v>
      </c>
      <c r="EA302" s="294" t="str">
        <f t="shared" ca="1" si="451"/>
        <v/>
      </c>
      <c r="EB302" s="294"/>
      <c r="EC302" s="294"/>
      <c r="ED302" s="294"/>
      <c r="EE302" s="296">
        <f>EE268</f>
        <v>3</v>
      </c>
      <c r="EF302" s="296" t="str">
        <f t="shared" ca="1" si="452"/>
        <v/>
      </c>
      <c r="EG302" s="296"/>
      <c r="EH302" s="296"/>
      <c r="EI302" s="296"/>
      <c r="EJ302" s="296">
        <f>EJ268</f>
        <v>2</v>
      </c>
      <c r="EK302" s="296" t="str">
        <f t="shared" ca="1" si="453"/>
        <v/>
      </c>
      <c r="EL302" s="296"/>
      <c r="EM302" s="296"/>
      <c r="EN302" s="296"/>
      <c r="EO302" s="296">
        <f>EO268</f>
        <v>3</v>
      </c>
      <c r="EP302" s="296" t="str">
        <f t="shared" ca="1" si="454"/>
        <v/>
      </c>
      <c r="EQ302" s="296"/>
      <c r="ER302" s="296"/>
      <c r="ES302" s="296"/>
      <c r="ET302" s="294">
        <f>ET268</f>
        <v>3</v>
      </c>
      <c r="EU302" s="294" t="str">
        <f t="shared" ca="1" si="455"/>
        <v/>
      </c>
      <c r="EV302" s="294"/>
      <c r="EW302" s="294"/>
      <c r="EX302" s="294"/>
      <c r="EY302" s="296">
        <f>EY268</f>
        <v>3</v>
      </c>
      <c r="EZ302" s="296" t="str">
        <f t="shared" ca="1" si="456"/>
        <v/>
      </c>
      <c r="FA302" s="296"/>
      <c r="FB302" s="296"/>
      <c r="FC302" s="296"/>
      <c r="FD302" s="296">
        <f>FD268</f>
        <v>3</v>
      </c>
      <c r="FE302" s="296" t="str">
        <f t="shared" ca="1" si="457"/>
        <v/>
      </c>
      <c r="FF302" s="296"/>
      <c r="FG302" s="296"/>
      <c r="FH302" s="296"/>
      <c r="FI302" s="294">
        <f>FI268</f>
        <v>3</v>
      </c>
      <c r="FJ302" s="294" t="str">
        <f t="shared" ca="1" si="458"/>
        <v/>
      </c>
      <c r="FK302" s="294"/>
      <c r="FL302" s="294"/>
      <c r="FM302" s="294"/>
      <c r="FN302" s="296">
        <f>FN268</f>
        <v>3</v>
      </c>
      <c r="FO302" s="296" t="str">
        <f t="shared" ca="1" si="459"/>
        <v/>
      </c>
      <c r="FP302" s="296"/>
      <c r="FQ302" s="296"/>
      <c r="FR302" s="296"/>
      <c r="FS302" s="294">
        <f>FS268</f>
        <v>5</v>
      </c>
      <c r="FT302" s="294" t="str">
        <f t="shared" ca="1" si="460"/>
        <v/>
      </c>
      <c r="FU302" s="294"/>
      <c r="FV302" s="294"/>
      <c r="FW302" s="294"/>
      <c r="FX302" s="294" t="str">
        <f>IF(OR(ISBLANK(FW302),ISBLANK(FX268)),"",(FW302-FW301)*FX268)</f>
        <v/>
      </c>
      <c r="FY302" s="294"/>
      <c r="FZ302" s="294">
        <f>FZ268</f>
        <v>5</v>
      </c>
      <c r="GA302" s="294" t="str">
        <f t="shared" ca="1" si="461"/>
        <v/>
      </c>
      <c r="GB302" s="294"/>
      <c r="GC302" s="294"/>
      <c r="GD302" s="294"/>
      <c r="GE302" s="294" t="str">
        <f>IF(OR(ISBLANK(GD302),ISBLANK(GE268)),"",(GD302-GD301)*GE268)</f>
        <v/>
      </c>
      <c r="GF302" s="294"/>
      <c r="GG302" s="296">
        <f>GG268</f>
        <v>5</v>
      </c>
      <c r="GH302" s="296" t="str">
        <f t="shared" ca="1" si="462"/>
        <v/>
      </c>
      <c r="GI302" s="296"/>
      <c r="GJ302" s="296"/>
      <c r="GK302" s="296"/>
      <c r="GL302" s="296"/>
      <c r="GM302" s="296" t="str">
        <f>IF(OR(ISBLANK(GL302),ISBLANK(GM268)),"",(GL302-GL301)*GM268)</f>
        <v/>
      </c>
      <c r="GN302" s="296">
        <f>GN268</f>
        <v>5</v>
      </c>
      <c r="GO302" s="296" t="str">
        <f t="shared" ca="1" si="463"/>
        <v/>
      </c>
      <c r="GP302" s="296"/>
      <c r="GQ302" s="296"/>
      <c r="GR302" s="296"/>
      <c r="GS302" s="296"/>
      <c r="GT302" s="296" t="str">
        <f>IF(OR(ISBLANK(GS302),ISBLANK(GT268)),"",(GS302-GS301)*GT268)</f>
        <v/>
      </c>
      <c r="GU302" s="296">
        <f>GU268</f>
        <v>5</v>
      </c>
      <c r="GV302" s="296" t="str">
        <f t="shared" ca="1" si="464"/>
        <v/>
      </c>
      <c r="GW302" s="296"/>
      <c r="GX302" s="296"/>
      <c r="GY302" s="296"/>
      <c r="GZ302" s="296"/>
      <c r="HA302" s="296" t="str">
        <f>IF(OR(ISBLANK(GZ302),ISBLANK(HA268)),"",(GZ302-GZ301)*HA268)</f>
        <v/>
      </c>
      <c r="HB302" s="296">
        <f>HB268</f>
        <v>5</v>
      </c>
      <c r="HC302" s="296" t="str">
        <f t="shared" ca="1" si="465"/>
        <v/>
      </c>
      <c r="HD302" s="296"/>
      <c r="HE302" s="296"/>
      <c r="HF302" s="296"/>
      <c r="HG302" s="296"/>
      <c r="HH302" s="296" t="str">
        <f>IF(OR(ISBLANK(HG302),ISBLANK(HH268)),"",(HG302-HG301)*HH268)</f>
        <v/>
      </c>
      <c r="HI302" s="296">
        <f>HI268</f>
        <v>2</v>
      </c>
      <c r="HJ302" s="296" t="str">
        <f t="shared" ca="1" si="466"/>
        <v/>
      </c>
      <c r="HK302" s="296"/>
      <c r="HL302" s="296"/>
      <c r="HM302" s="296">
        <f>HM268</f>
        <v>2</v>
      </c>
      <c r="HN302" s="296" t="str">
        <f t="shared" ca="1" si="467"/>
        <v/>
      </c>
      <c r="HO302" s="296"/>
      <c r="HP302" s="296"/>
      <c r="HQ302" s="296">
        <f>HQ268</f>
        <v>2</v>
      </c>
      <c r="HR302" s="296" t="str">
        <f t="shared" ca="1" si="468"/>
        <v/>
      </c>
      <c r="HS302" s="296"/>
      <c r="HT302" s="296"/>
      <c r="HU302" s="296">
        <f>HU268</f>
        <v>2</v>
      </c>
      <c r="HV302" s="296" t="str">
        <f t="shared" ca="1" si="469"/>
        <v/>
      </c>
      <c r="HW302" s="296"/>
      <c r="HX302" s="296"/>
      <c r="HY302" s="296">
        <f>HY268</f>
        <v>4</v>
      </c>
      <c r="HZ302" s="296" t="str">
        <f t="shared" ca="1" si="470"/>
        <v/>
      </c>
      <c r="IA302" s="296"/>
      <c r="IB302" s="296"/>
      <c r="IC302" s="296"/>
      <c r="ID302" s="296" t="str">
        <f>IF(OR(ISBLANK(IC302),ISBLANK(ID268)),"",(IC302-IC301)*ID268)</f>
        <v/>
      </c>
      <c r="IE302" s="296">
        <f>IE268</f>
        <v>4</v>
      </c>
      <c r="IF302" s="296" t="str">
        <f t="shared" ca="1" si="471"/>
        <v/>
      </c>
      <c r="IG302" s="296"/>
      <c r="IH302" s="296"/>
      <c r="II302" s="296"/>
      <c r="IJ302" s="296" t="str">
        <f>IF(OR(ISBLANK(II302),ISBLANK(IJ268)),"",(II302-II301)*IJ268)</f>
        <v/>
      </c>
      <c r="IK302" s="296">
        <f>IK268</f>
        <v>4</v>
      </c>
      <c r="IL302" s="296" t="str">
        <f t="shared" ca="1" si="472"/>
        <v/>
      </c>
      <c r="IM302" s="296"/>
      <c r="IN302" s="296"/>
      <c r="IO302" s="296"/>
      <c r="IP302" s="296" t="str">
        <f>IF(OR(ISBLANK(IO302),ISBLANK(IP268)),"",(IO302-IO301)*IP268)</f>
        <v/>
      </c>
      <c r="IQ302" s="296">
        <f>IQ268</f>
        <v>4</v>
      </c>
      <c r="IR302" s="296" t="str">
        <f t="shared" ca="1" si="473"/>
        <v/>
      </c>
      <c r="IS302" s="296"/>
      <c r="IT302" s="296"/>
      <c r="IU302" s="296"/>
      <c r="IV302" s="296" t="str">
        <f>IF(OR(ISBLANK(IU302),ISBLANK(IV268)),"",(IU302-IU301)*IV268)</f>
        <v/>
      </c>
    </row>
    <row r="303" spans="2:256" ht="15.75" thickBot="1" x14ac:dyDescent="0.3">
      <c r="B303" s="100" t="s">
        <v>78</v>
      </c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47"/>
      <c r="AN303" s="147"/>
      <c r="AO303" s="147"/>
      <c r="AP303" s="147"/>
      <c r="AQ303" s="147"/>
      <c r="AR303" s="147"/>
      <c r="AS303" s="147"/>
      <c r="AT303" s="147"/>
      <c r="AU303" s="147"/>
      <c r="AV303" s="147"/>
      <c r="AW303" s="147"/>
      <c r="AX303" s="147"/>
      <c r="AY303" s="147"/>
      <c r="AZ303" s="147"/>
      <c r="BA303" s="147"/>
      <c r="BB303" s="147"/>
      <c r="BC303" s="147"/>
      <c r="BD303" s="147"/>
      <c r="BE303" s="147"/>
      <c r="BF303" s="147"/>
      <c r="BG303" s="147"/>
      <c r="BH303" s="147"/>
      <c r="BI303" s="147"/>
      <c r="BJ303" s="147"/>
      <c r="BK303" s="147"/>
      <c r="BL303" s="147"/>
      <c r="BM303" s="147"/>
      <c r="BN303" s="147"/>
      <c r="BO303" s="147"/>
      <c r="BP303" s="147"/>
      <c r="BQ303" s="147"/>
      <c r="BR303" s="147"/>
      <c r="BS303" s="147"/>
      <c r="BT303" s="147"/>
      <c r="BU303" s="147"/>
      <c r="BV303" s="147"/>
      <c r="BW303" s="147"/>
      <c r="BX303" s="147"/>
      <c r="BY303" s="147"/>
      <c r="BZ303" s="147"/>
      <c r="CA303" s="147"/>
      <c r="CB303" s="147"/>
      <c r="CC303" s="147"/>
      <c r="CD303" s="147"/>
      <c r="CE303" s="147"/>
      <c r="CF303" s="147"/>
      <c r="CG303" s="147"/>
      <c r="CH303" s="147"/>
      <c r="CI303" s="147"/>
      <c r="CJ303" s="147"/>
      <c r="CK303" s="147"/>
      <c r="CL303" s="147"/>
      <c r="CM303" s="147"/>
      <c r="CN303" s="147"/>
      <c r="CO303" s="147"/>
      <c r="CP303" s="147"/>
      <c r="CQ303" s="147"/>
      <c r="CR303" s="147"/>
      <c r="CS303" s="147"/>
      <c r="CT303" s="147"/>
      <c r="CU303" s="147"/>
      <c r="CV303" s="147"/>
      <c r="CW303" s="147"/>
      <c r="CX303" s="147"/>
      <c r="CY303" s="147"/>
      <c r="CZ303" s="147"/>
      <c r="DA303" s="147"/>
      <c r="DB303" s="147"/>
      <c r="DC303" s="147"/>
      <c r="DD303" s="147"/>
      <c r="DE303" s="147"/>
      <c r="DF303" s="147"/>
      <c r="DG303" s="147"/>
      <c r="DH303" s="147"/>
      <c r="DI303" s="147"/>
      <c r="DJ303" s="147"/>
      <c r="DK303" s="147"/>
      <c r="DL303" s="147"/>
      <c r="DM303" s="147"/>
      <c r="DN303" s="147"/>
      <c r="DO303" s="147"/>
      <c r="DP303" s="147"/>
      <c r="DQ303" s="147"/>
      <c r="DR303" s="147"/>
      <c r="DS303" s="147"/>
      <c r="DT303" s="147"/>
      <c r="DU303" s="147"/>
      <c r="DV303" s="147"/>
      <c r="DW303" s="147"/>
      <c r="DX303" s="147"/>
      <c r="DY303" s="147"/>
      <c r="DZ303" s="147"/>
      <c r="EA303" s="147"/>
      <c r="EB303" s="147"/>
      <c r="EC303" s="147"/>
      <c r="ED303" s="147"/>
      <c r="EE303" s="147"/>
      <c r="EF303" s="147"/>
      <c r="EG303" s="147"/>
      <c r="EH303" s="147"/>
      <c r="EI303" s="147"/>
      <c r="EJ303" s="147"/>
      <c r="EK303" s="147"/>
      <c r="EL303" s="147"/>
      <c r="EM303" s="147"/>
      <c r="EN303" s="147"/>
      <c r="EO303" s="147"/>
      <c r="EP303" s="147"/>
      <c r="EQ303" s="147"/>
      <c r="ER303" s="147"/>
      <c r="ES303" s="147"/>
      <c r="ET303" s="147"/>
      <c r="EU303" s="147"/>
      <c r="EV303" s="147"/>
      <c r="EW303" s="147"/>
      <c r="EX303" s="147"/>
      <c r="EY303" s="147"/>
      <c r="EZ303" s="147"/>
      <c r="FA303" s="147"/>
      <c r="FB303" s="147"/>
      <c r="FC303" s="147"/>
      <c r="FD303" s="147"/>
      <c r="FE303" s="147"/>
      <c r="FF303" s="147"/>
      <c r="FG303" s="147"/>
      <c r="FH303" s="147"/>
      <c r="FI303" s="147"/>
      <c r="FJ303" s="147"/>
      <c r="FK303" s="147"/>
      <c r="FL303" s="147"/>
      <c r="FM303" s="147"/>
      <c r="FN303" s="147"/>
      <c r="FO303" s="147"/>
      <c r="FP303" s="147"/>
      <c r="FQ303" s="147"/>
      <c r="FR303" s="147"/>
      <c r="FS303" s="147"/>
      <c r="FT303" s="147"/>
      <c r="FU303" s="147"/>
      <c r="FV303" s="147"/>
      <c r="FW303" s="147"/>
      <c r="FX303" s="147"/>
      <c r="FY303" s="147"/>
      <c r="FZ303" s="147"/>
      <c r="GA303" s="147"/>
      <c r="GB303" s="147"/>
      <c r="GC303" s="147"/>
      <c r="GD303" s="147"/>
      <c r="GE303" s="147"/>
      <c r="GF303" s="147"/>
      <c r="GG303" s="147"/>
      <c r="GH303" s="147"/>
      <c r="GI303" s="147"/>
      <c r="GJ303" s="147"/>
      <c r="GK303" s="147"/>
      <c r="GL303" s="147"/>
      <c r="GM303" s="147"/>
      <c r="GN303" s="147"/>
      <c r="GO303" s="147"/>
      <c r="GP303" s="147"/>
      <c r="GQ303" s="147"/>
      <c r="GR303" s="147"/>
      <c r="GS303" s="147"/>
      <c r="GT303" s="147"/>
      <c r="GU303" s="147"/>
      <c r="GV303" s="147"/>
      <c r="GW303" s="147"/>
      <c r="GX303" s="147"/>
      <c r="GY303" s="147"/>
      <c r="GZ303" s="147"/>
      <c r="HA303" s="147"/>
      <c r="HB303" s="147"/>
      <c r="HC303" s="147"/>
      <c r="HD303" s="147"/>
      <c r="HE303" s="147"/>
      <c r="HF303" s="147"/>
      <c r="HG303" s="147"/>
      <c r="HH303" s="147"/>
      <c r="HI303" s="147"/>
      <c r="HJ303" s="147"/>
      <c r="HK303" s="147"/>
      <c r="HL303" s="147"/>
      <c r="HM303" s="147"/>
      <c r="HN303" s="147"/>
      <c r="HO303" s="147"/>
      <c r="HP303" s="147"/>
      <c r="HQ303" s="147"/>
      <c r="HR303" s="147"/>
      <c r="HS303" s="147"/>
      <c r="HT303" s="147"/>
      <c r="HU303" s="147"/>
      <c r="HV303" s="147"/>
      <c r="HW303" s="147"/>
      <c r="HX303" s="147"/>
      <c r="HY303" s="147"/>
      <c r="HZ303" s="147"/>
      <c r="IA303" s="147"/>
      <c r="IB303" s="147"/>
      <c r="IC303" s="147"/>
      <c r="ID303" s="147"/>
      <c r="IE303" s="147"/>
      <c r="IF303" s="147"/>
      <c r="IG303" s="147"/>
      <c r="IH303" s="147"/>
      <c r="II303" s="147"/>
      <c r="IJ303" s="147"/>
      <c r="IK303" s="147"/>
      <c r="IL303" s="147"/>
      <c r="IM303" s="147"/>
      <c r="IN303" s="147"/>
      <c r="IO303" s="147"/>
      <c r="IP303" s="147"/>
      <c r="IQ303" s="147"/>
      <c r="IR303" s="147"/>
      <c r="IS303" s="147"/>
      <c r="IT303" s="147"/>
      <c r="IU303" s="147"/>
      <c r="IV303" s="147"/>
    </row>
    <row r="304" spans="2:256" ht="15.75" thickBot="1" x14ac:dyDescent="0.3">
      <c r="B304" s="253" t="s">
        <v>79</v>
      </c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47"/>
      <c r="AN304" s="147"/>
      <c r="AO304" s="147"/>
      <c r="AP304" s="147"/>
      <c r="AQ304" s="147"/>
      <c r="AR304" s="147"/>
      <c r="AS304" s="147"/>
      <c r="AT304" s="147"/>
      <c r="AU304" s="147"/>
      <c r="AV304" s="147"/>
      <c r="AW304" s="147"/>
      <c r="AX304" s="147"/>
      <c r="AY304" s="147"/>
      <c r="AZ304" s="147"/>
      <c r="BA304" s="147"/>
      <c r="BB304" s="147"/>
      <c r="BC304" s="147"/>
      <c r="BD304" s="147"/>
      <c r="BE304" s="147"/>
      <c r="BF304" s="147"/>
      <c r="BG304" s="147"/>
      <c r="BH304" s="147"/>
      <c r="BI304" s="147"/>
      <c r="BJ304" s="147"/>
      <c r="BK304" s="147"/>
      <c r="BL304" s="147"/>
      <c r="BM304" s="147"/>
      <c r="BN304" s="147"/>
      <c r="BO304" s="147"/>
      <c r="BP304" s="147"/>
      <c r="BQ304" s="147"/>
      <c r="BR304" s="147"/>
      <c r="BS304" s="147"/>
      <c r="BT304" s="147"/>
      <c r="BU304" s="147"/>
      <c r="BV304" s="147"/>
      <c r="BW304" s="147"/>
      <c r="BX304" s="147"/>
      <c r="BY304" s="147"/>
      <c r="BZ304" s="147"/>
      <c r="CA304" s="147"/>
      <c r="CB304" s="147"/>
      <c r="CC304" s="147"/>
      <c r="CD304" s="147"/>
      <c r="CE304" s="147"/>
      <c r="CF304" s="147"/>
      <c r="CG304" s="147"/>
      <c r="CH304" s="147"/>
      <c r="CI304" s="147"/>
      <c r="CJ304" s="147"/>
      <c r="CK304" s="147"/>
      <c r="CL304" s="147"/>
      <c r="CM304" s="147"/>
      <c r="CN304" s="147"/>
      <c r="CO304" s="147"/>
      <c r="CP304" s="147"/>
      <c r="CQ304" s="147"/>
      <c r="CR304" s="147"/>
      <c r="CS304" s="147"/>
      <c r="CT304" s="147"/>
      <c r="CU304" s="147"/>
      <c r="CV304" s="147"/>
      <c r="CW304" s="147"/>
      <c r="CX304" s="147"/>
      <c r="CY304" s="147"/>
      <c r="CZ304" s="147"/>
      <c r="DA304" s="147"/>
      <c r="DB304" s="147"/>
      <c r="DC304" s="147"/>
      <c r="DD304" s="147"/>
      <c r="DE304" s="147"/>
      <c r="DF304" s="147"/>
      <c r="DG304" s="147"/>
      <c r="DH304" s="147"/>
      <c r="DI304" s="147"/>
      <c r="DJ304" s="147"/>
      <c r="DK304" s="147"/>
      <c r="DL304" s="147"/>
      <c r="DM304" s="147"/>
      <c r="DN304" s="147"/>
      <c r="DO304" s="147"/>
      <c r="DP304" s="147"/>
      <c r="DQ304" s="147"/>
      <c r="DR304" s="147"/>
      <c r="DS304" s="147"/>
      <c r="DT304" s="147"/>
      <c r="DU304" s="147"/>
      <c r="DV304" s="147"/>
      <c r="DW304" s="147"/>
      <c r="DX304" s="147"/>
      <c r="DY304" s="147"/>
      <c r="DZ304" s="147"/>
      <c r="EA304" s="147"/>
      <c r="EB304" s="147"/>
      <c r="EC304" s="147"/>
      <c r="ED304" s="147"/>
      <c r="EE304" s="147"/>
      <c r="EF304" s="147"/>
      <c r="EG304" s="147"/>
      <c r="EH304" s="147"/>
      <c r="EI304" s="147"/>
      <c r="EJ304" s="147"/>
      <c r="EK304" s="147"/>
      <c r="EL304" s="147"/>
      <c r="EM304" s="147"/>
      <c r="EN304" s="147"/>
      <c r="EO304" s="147"/>
      <c r="EP304" s="147"/>
      <c r="EQ304" s="147"/>
      <c r="ER304" s="147"/>
      <c r="ES304" s="147"/>
      <c r="ET304" s="147"/>
      <c r="EU304" s="147"/>
      <c r="EV304" s="147"/>
      <c r="EW304" s="147"/>
      <c r="EX304" s="147"/>
      <c r="EY304" s="147"/>
      <c r="EZ304" s="147"/>
      <c r="FA304" s="147"/>
      <c r="FB304" s="147"/>
      <c r="FC304" s="147"/>
      <c r="FD304" s="147"/>
      <c r="FE304" s="147"/>
      <c r="FF304" s="147"/>
      <c r="FG304" s="147"/>
      <c r="FH304" s="147"/>
      <c r="FI304" s="147"/>
      <c r="FJ304" s="147"/>
      <c r="FK304" s="147"/>
      <c r="FL304" s="147"/>
      <c r="FM304" s="147"/>
      <c r="FN304" s="147"/>
      <c r="FO304" s="147"/>
      <c r="FP304" s="147"/>
      <c r="FQ304" s="147"/>
      <c r="FR304" s="147"/>
      <c r="FS304" s="147"/>
      <c r="FT304" s="147"/>
      <c r="FU304" s="147"/>
      <c r="FV304" s="147"/>
      <c r="FW304" s="147"/>
      <c r="FX304" s="147"/>
      <c r="FY304" s="147"/>
      <c r="FZ304" s="147"/>
      <c r="GA304" s="147"/>
      <c r="GB304" s="147"/>
      <c r="GC304" s="147"/>
      <c r="GD304" s="147"/>
      <c r="GE304" s="147"/>
      <c r="GF304" s="147"/>
      <c r="GG304" s="147"/>
      <c r="GH304" s="147"/>
      <c r="GI304" s="147"/>
      <c r="GJ304" s="147"/>
      <c r="GK304" s="147"/>
      <c r="GL304" s="147"/>
      <c r="GM304" s="147"/>
      <c r="GN304" s="147"/>
      <c r="GO304" s="147"/>
      <c r="GP304" s="147"/>
      <c r="GQ304" s="147"/>
      <c r="GR304" s="147"/>
      <c r="GS304" s="147"/>
      <c r="GT304" s="147"/>
      <c r="GU304" s="147"/>
      <c r="GV304" s="147"/>
      <c r="GW304" s="147"/>
      <c r="GX304" s="147"/>
      <c r="GY304" s="147"/>
      <c r="GZ304" s="147"/>
      <c r="HA304" s="147"/>
      <c r="HB304" s="147"/>
      <c r="HC304" s="147"/>
      <c r="HD304" s="147"/>
      <c r="HE304" s="147"/>
      <c r="HF304" s="147"/>
      <c r="HG304" s="147"/>
      <c r="HH304" s="147"/>
      <c r="HI304" s="147"/>
      <c r="HJ304" s="147"/>
      <c r="HK304" s="147"/>
      <c r="HL304" s="147"/>
      <c r="HM304" s="147"/>
      <c r="HN304" s="147"/>
      <c r="HO304" s="147"/>
      <c r="HP304" s="147"/>
      <c r="HQ304" s="147"/>
      <c r="HR304" s="147"/>
      <c r="HS304" s="147"/>
      <c r="HT304" s="147"/>
      <c r="HU304" s="147"/>
      <c r="HV304" s="147"/>
      <c r="HW304" s="147"/>
      <c r="HX304" s="147"/>
      <c r="HY304" s="147"/>
      <c r="HZ304" s="147"/>
      <c r="IA304" s="147"/>
      <c r="IB304" s="147"/>
      <c r="IC304" s="147"/>
      <c r="ID304" s="147"/>
      <c r="IE304" s="147"/>
      <c r="IF304" s="147"/>
      <c r="IG304" s="147"/>
      <c r="IH304" s="147"/>
      <c r="II304" s="147"/>
      <c r="IJ304" s="147"/>
      <c r="IK304" s="147"/>
      <c r="IL304" s="147"/>
      <c r="IM304" s="147"/>
      <c r="IN304" s="147"/>
      <c r="IO304" s="147"/>
      <c r="IP304" s="147"/>
      <c r="IQ304" s="147"/>
      <c r="IR304" s="147"/>
      <c r="IS304" s="147"/>
      <c r="IT304" s="147"/>
      <c r="IU304" s="147"/>
      <c r="IV304" s="147"/>
    </row>
    <row r="305" spans="1:237" x14ac:dyDescent="0.25">
      <c r="B305" s="21"/>
    </row>
    <row r="306" spans="1:237" x14ac:dyDescent="0.25">
      <c r="B306" s="21"/>
    </row>
    <row r="307" spans="1:237" ht="15.75" thickBot="1" x14ac:dyDescent="0.3">
      <c r="A307" s="18">
        <f>COUNTA(308:308)</f>
        <v>18</v>
      </c>
    </row>
    <row r="308" spans="1:237" ht="15.75" thickBot="1" x14ac:dyDescent="0.3">
      <c r="B308" s="222" t="s">
        <v>5</v>
      </c>
      <c r="C308" s="214" t="s">
        <v>251</v>
      </c>
      <c r="D308" s="215"/>
      <c r="E308" s="215"/>
      <c r="F308" s="215"/>
      <c r="G308" s="215"/>
      <c r="H308" s="215"/>
      <c r="I308" s="215"/>
      <c r="J308" s="216"/>
      <c r="K308" s="216"/>
      <c r="L308" s="217"/>
      <c r="M308" s="214" t="s">
        <v>252</v>
      </c>
      <c r="N308" s="215"/>
      <c r="O308" s="215"/>
      <c r="P308" s="215"/>
      <c r="Q308" s="215"/>
      <c r="R308" s="215"/>
      <c r="S308" s="215"/>
      <c r="T308" s="216"/>
      <c r="U308" s="216"/>
      <c r="V308" s="217"/>
      <c r="W308" s="214" t="s">
        <v>253</v>
      </c>
      <c r="X308" s="215"/>
      <c r="Y308" s="215"/>
      <c r="Z308" s="215"/>
      <c r="AA308" s="215"/>
      <c r="AB308" s="215"/>
      <c r="AC308" s="215"/>
      <c r="AD308" s="216"/>
      <c r="AE308" s="216"/>
      <c r="AF308" s="217"/>
      <c r="AG308" s="214" t="s">
        <v>254</v>
      </c>
      <c r="AH308" s="215"/>
      <c r="AI308" s="215"/>
      <c r="AJ308" s="215"/>
      <c r="AK308" s="215"/>
      <c r="AL308" s="215"/>
      <c r="AM308" s="215"/>
      <c r="AN308" s="216"/>
      <c r="AO308" s="216"/>
      <c r="AP308" s="217"/>
      <c r="AQ308" s="214" t="s">
        <v>255</v>
      </c>
      <c r="AR308" s="215"/>
      <c r="AS308" s="215"/>
      <c r="AT308" s="215"/>
      <c r="AU308" s="215"/>
      <c r="AV308" s="215"/>
      <c r="AW308" s="215"/>
      <c r="AX308" s="216"/>
      <c r="AY308" s="216"/>
      <c r="AZ308" s="217"/>
      <c r="BA308" s="214" t="s">
        <v>256</v>
      </c>
      <c r="BB308" s="215"/>
      <c r="BC308" s="215"/>
      <c r="BD308" s="215"/>
      <c r="BE308" s="215"/>
      <c r="BF308" s="215"/>
      <c r="BG308" s="215"/>
      <c r="BH308" s="216"/>
      <c r="BI308" s="216"/>
      <c r="BJ308" s="217"/>
      <c r="BK308" s="214" t="s">
        <v>257</v>
      </c>
      <c r="BL308" s="215"/>
      <c r="BM308" s="215"/>
      <c r="BN308" s="215"/>
      <c r="BO308" s="215"/>
      <c r="BP308" s="215"/>
      <c r="BQ308" s="215"/>
      <c r="BR308" s="216"/>
      <c r="BS308" s="216"/>
      <c r="BT308" s="217"/>
      <c r="BU308" s="214" t="s">
        <v>258</v>
      </c>
      <c r="BV308" s="215"/>
      <c r="BW308" s="215"/>
      <c r="BX308" s="215"/>
      <c r="BY308" s="215"/>
      <c r="BZ308" s="215"/>
      <c r="CA308" s="215"/>
      <c r="CB308" s="216"/>
      <c r="CC308" s="216"/>
      <c r="CD308" s="217"/>
      <c r="CE308" s="214" t="s">
        <v>376</v>
      </c>
      <c r="CF308" s="215"/>
      <c r="CG308" s="215"/>
      <c r="CH308" s="215"/>
      <c r="CI308" s="215"/>
      <c r="CJ308" s="214" t="s">
        <v>259</v>
      </c>
      <c r="CK308" s="215"/>
      <c r="CL308" s="215"/>
      <c r="CM308" s="215"/>
      <c r="CN308" s="215"/>
      <c r="CO308" s="215"/>
      <c r="CP308" s="215"/>
      <c r="CQ308" s="215"/>
      <c r="CR308" s="215"/>
      <c r="CS308" s="215"/>
      <c r="CT308" s="215"/>
      <c r="CU308" s="217"/>
      <c r="CV308" s="207" t="s">
        <v>260</v>
      </c>
      <c r="CW308" s="208"/>
      <c r="CX308" s="208"/>
      <c r="CY308" s="208"/>
      <c r="CZ308" s="208"/>
      <c r="DA308" s="208"/>
      <c r="DB308" s="208"/>
      <c r="DC308" s="212"/>
      <c r="DD308" s="207" t="s">
        <v>261</v>
      </c>
      <c r="DE308" s="208"/>
      <c r="DF308" s="208"/>
      <c r="DG308" s="208"/>
      <c r="DH308" s="208"/>
      <c r="DI308" s="208"/>
      <c r="DJ308" s="208"/>
      <c r="DK308" s="212"/>
      <c r="DL308" s="207" t="s">
        <v>262</v>
      </c>
      <c r="DM308" s="208"/>
      <c r="DN308" s="208"/>
      <c r="DO308" s="208"/>
      <c r="DP308" s="208"/>
      <c r="DQ308" s="208"/>
      <c r="DR308" s="208"/>
      <c r="DS308" s="212"/>
      <c r="DT308" s="207" t="s">
        <v>263</v>
      </c>
      <c r="DU308" s="208"/>
      <c r="DV308" s="208"/>
      <c r="DW308" s="208"/>
      <c r="DX308" s="208"/>
      <c r="DY308" s="208"/>
      <c r="DZ308" s="208"/>
      <c r="EA308" s="212"/>
      <c r="EB308" s="207" t="s">
        <v>264</v>
      </c>
      <c r="EC308" s="208"/>
      <c r="ED308" s="208"/>
      <c r="EE308" s="212"/>
      <c r="EF308" s="207" t="s">
        <v>265</v>
      </c>
      <c r="EG308" s="208"/>
      <c r="EH308" s="208"/>
      <c r="EI308" s="212"/>
      <c r="EJ308" s="215"/>
      <c r="EK308" s="215"/>
      <c r="EL308" s="215"/>
      <c r="EM308" s="215"/>
      <c r="EN308" s="215"/>
      <c r="EO308" s="215"/>
      <c r="EP308" s="217"/>
      <c r="EQ308" s="215"/>
      <c r="ER308" s="215"/>
      <c r="ES308" s="215"/>
      <c r="ET308" s="215"/>
      <c r="EU308" s="215"/>
      <c r="EV308" s="215"/>
      <c r="EW308" s="217"/>
      <c r="EX308" s="215"/>
      <c r="EY308" s="215"/>
      <c r="EZ308" s="215"/>
      <c r="FA308" s="215"/>
      <c r="FB308" s="215"/>
      <c r="FC308" s="215"/>
      <c r="FD308" s="217"/>
      <c r="FE308" s="214" t="s">
        <v>269</v>
      </c>
      <c r="FF308" s="215"/>
      <c r="FG308" s="215"/>
      <c r="FH308" s="215"/>
      <c r="FI308" s="215"/>
      <c r="FJ308" s="215"/>
      <c r="FK308" s="215"/>
      <c r="FL308" s="215"/>
      <c r="FM308" s="215"/>
      <c r="FN308" s="215"/>
      <c r="FO308" s="215"/>
      <c r="FP308" s="215"/>
      <c r="FQ308" s="215"/>
      <c r="FR308" s="217"/>
      <c r="FS308" s="215"/>
      <c r="FT308" s="215"/>
      <c r="FU308" s="215"/>
      <c r="FV308" s="215"/>
      <c r="FW308" s="215"/>
      <c r="FX308" s="215"/>
      <c r="FY308" s="217"/>
      <c r="FZ308" s="215"/>
      <c r="GA308" s="215"/>
      <c r="GB308" s="215"/>
      <c r="GC308" s="215"/>
      <c r="GD308" s="215"/>
      <c r="GE308" s="215"/>
      <c r="GF308" s="217"/>
      <c r="GG308" s="215"/>
      <c r="GH308" s="215"/>
      <c r="GI308" s="215"/>
      <c r="GJ308" s="215"/>
      <c r="GK308" s="215"/>
      <c r="GL308" s="215"/>
      <c r="GM308" s="217"/>
      <c r="GN308" s="215"/>
      <c r="GO308" s="215"/>
      <c r="GP308" s="215"/>
      <c r="GQ308" s="215"/>
      <c r="GR308" s="215"/>
      <c r="GS308" s="215"/>
      <c r="GT308" s="217"/>
      <c r="GU308" s="215"/>
      <c r="GV308" s="215"/>
      <c r="GW308" s="215"/>
      <c r="GX308" s="215"/>
      <c r="GY308" s="215"/>
      <c r="GZ308" s="215"/>
      <c r="HA308" s="217"/>
      <c r="HB308" s="215"/>
      <c r="HC308" s="215"/>
      <c r="HD308" s="215"/>
      <c r="HE308" s="215"/>
      <c r="HF308" s="215"/>
      <c r="HG308" s="215"/>
      <c r="HH308" s="217"/>
      <c r="HI308" s="215"/>
      <c r="HJ308" s="215"/>
      <c r="HK308" s="215"/>
      <c r="HL308" s="215"/>
      <c r="HM308" s="215"/>
      <c r="HN308" s="215"/>
      <c r="HO308" s="217"/>
      <c r="HP308" s="215"/>
      <c r="HQ308" s="215"/>
      <c r="HR308" s="215"/>
      <c r="HS308" s="215"/>
      <c r="HT308" s="215"/>
      <c r="HU308" s="215"/>
      <c r="HV308" s="217"/>
      <c r="HW308" s="215"/>
      <c r="HX308" s="215"/>
      <c r="HY308" s="215"/>
      <c r="HZ308" s="215"/>
      <c r="IA308" s="215"/>
      <c r="IB308" s="215"/>
      <c r="IC308" s="217"/>
    </row>
    <row r="309" spans="1:237" ht="15.75" thickBot="1" x14ac:dyDescent="0.3">
      <c r="B309" s="223"/>
      <c r="C309" s="218" t="s">
        <v>70</v>
      </c>
      <c r="D309" s="219"/>
      <c r="E309" s="220"/>
      <c r="F309" s="220"/>
      <c r="G309" s="221"/>
      <c r="H309" s="225" t="s">
        <v>71</v>
      </c>
      <c r="I309" s="219"/>
      <c r="J309" s="220"/>
      <c r="K309" s="220"/>
      <c r="L309" s="221"/>
      <c r="M309" s="218" t="s">
        <v>70</v>
      </c>
      <c r="N309" s="219"/>
      <c r="O309" s="220"/>
      <c r="P309" s="220"/>
      <c r="Q309" s="221"/>
      <c r="R309" s="225" t="s">
        <v>71</v>
      </c>
      <c r="S309" s="219"/>
      <c r="T309" s="220"/>
      <c r="U309" s="220"/>
      <c r="V309" s="221"/>
      <c r="W309" s="218" t="s">
        <v>70</v>
      </c>
      <c r="X309" s="219"/>
      <c r="Y309" s="220"/>
      <c r="Z309" s="220"/>
      <c r="AA309" s="221"/>
      <c r="AB309" s="225" t="s">
        <v>71</v>
      </c>
      <c r="AC309" s="219"/>
      <c r="AD309" s="220"/>
      <c r="AE309" s="220"/>
      <c r="AF309" s="221"/>
      <c r="AG309" s="218" t="s">
        <v>70</v>
      </c>
      <c r="AH309" s="219"/>
      <c r="AI309" s="220"/>
      <c r="AJ309" s="220"/>
      <c r="AK309" s="221"/>
      <c r="AL309" s="225" t="s">
        <v>71</v>
      </c>
      <c r="AM309" s="219"/>
      <c r="AN309" s="220"/>
      <c r="AO309" s="220"/>
      <c r="AP309" s="221"/>
      <c r="AQ309" s="218" t="s">
        <v>70</v>
      </c>
      <c r="AR309" s="219"/>
      <c r="AS309" s="220"/>
      <c r="AT309" s="220"/>
      <c r="AU309" s="221"/>
      <c r="AV309" s="225" t="s">
        <v>71</v>
      </c>
      <c r="AW309" s="219"/>
      <c r="AX309" s="220"/>
      <c r="AY309" s="220"/>
      <c r="AZ309" s="221"/>
      <c r="BA309" s="218" t="s">
        <v>70</v>
      </c>
      <c r="BB309" s="219"/>
      <c r="BC309" s="220"/>
      <c r="BD309" s="220"/>
      <c r="BE309" s="221"/>
      <c r="BF309" s="225" t="s">
        <v>71</v>
      </c>
      <c r="BG309" s="219"/>
      <c r="BH309" s="220"/>
      <c r="BI309" s="220"/>
      <c r="BJ309" s="221"/>
      <c r="BK309" s="218" t="s">
        <v>70</v>
      </c>
      <c r="BL309" s="219"/>
      <c r="BM309" s="220"/>
      <c r="BN309" s="220"/>
      <c r="BO309" s="221"/>
      <c r="BP309" s="225" t="s">
        <v>71</v>
      </c>
      <c r="BQ309" s="219"/>
      <c r="BR309" s="220"/>
      <c r="BS309" s="220"/>
      <c r="BT309" s="221"/>
      <c r="BU309" s="218" t="s">
        <v>70</v>
      </c>
      <c r="BV309" s="219"/>
      <c r="BW309" s="220"/>
      <c r="BX309" s="220"/>
      <c r="BY309" s="221"/>
      <c r="BZ309" s="225" t="s">
        <v>71</v>
      </c>
      <c r="CA309" s="219"/>
      <c r="CB309" s="220"/>
      <c r="CC309" s="220"/>
      <c r="CD309" s="221"/>
      <c r="CE309" s="218" t="s">
        <v>70</v>
      </c>
      <c r="CF309" s="219"/>
      <c r="CG309" s="219"/>
      <c r="CH309" s="219"/>
      <c r="CI309" s="219"/>
      <c r="CJ309" s="218" t="s">
        <v>70</v>
      </c>
      <c r="CK309" s="219"/>
      <c r="CL309" s="219"/>
      <c r="CM309" s="219"/>
      <c r="CN309" s="219"/>
      <c r="CO309" s="221"/>
      <c r="CP309" s="225" t="s">
        <v>71</v>
      </c>
      <c r="CQ309" s="219"/>
      <c r="CR309" s="219"/>
      <c r="CS309" s="219"/>
      <c r="CT309" s="219"/>
      <c r="CU309" s="221"/>
      <c r="CV309" s="209" t="s">
        <v>70</v>
      </c>
      <c r="CW309" s="210"/>
      <c r="CX309" s="210"/>
      <c r="CY309" s="211"/>
      <c r="CZ309" s="229" t="s">
        <v>71</v>
      </c>
      <c r="DA309" s="230"/>
      <c r="DB309" s="230"/>
      <c r="DC309" s="231"/>
      <c r="DD309" s="209" t="s">
        <v>70</v>
      </c>
      <c r="DE309" s="210"/>
      <c r="DF309" s="210"/>
      <c r="DG309" s="211"/>
      <c r="DH309" s="229" t="s">
        <v>71</v>
      </c>
      <c r="DI309" s="230"/>
      <c r="DJ309" s="230"/>
      <c r="DK309" s="231"/>
      <c r="DL309" s="209" t="s">
        <v>70</v>
      </c>
      <c r="DM309" s="210"/>
      <c r="DN309" s="210"/>
      <c r="DO309" s="211"/>
      <c r="DP309" s="229" t="s">
        <v>71</v>
      </c>
      <c r="DQ309" s="230"/>
      <c r="DR309" s="230"/>
      <c r="DS309" s="231"/>
      <c r="DT309" s="209" t="s">
        <v>70</v>
      </c>
      <c r="DU309" s="210"/>
      <c r="DV309" s="210"/>
      <c r="DW309" s="211"/>
      <c r="DX309" s="229" t="s">
        <v>71</v>
      </c>
      <c r="DY309" s="230"/>
      <c r="DZ309" s="230"/>
      <c r="EA309" s="231"/>
      <c r="EB309" s="209" t="s">
        <v>71</v>
      </c>
      <c r="EC309" s="210"/>
      <c r="ED309" s="210"/>
      <c r="EE309" s="211"/>
      <c r="EF309" s="209" t="s">
        <v>71</v>
      </c>
      <c r="EG309" s="210"/>
      <c r="EH309" s="210"/>
      <c r="EI309" s="211"/>
      <c r="EJ309" s="225" t="s">
        <v>71</v>
      </c>
      <c r="EK309" s="219"/>
      <c r="EL309" s="219"/>
      <c r="EM309" s="219"/>
      <c r="EN309" s="219"/>
      <c r="EO309" s="219"/>
      <c r="EP309" s="221"/>
      <c r="EQ309" s="225" t="s">
        <v>71</v>
      </c>
      <c r="ER309" s="219"/>
      <c r="ES309" s="219"/>
      <c r="ET309" s="219"/>
      <c r="EU309" s="219"/>
      <c r="EV309" s="219"/>
      <c r="EW309" s="221"/>
      <c r="EX309" s="225" t="s">
        <v>71</v>
      </c>
      <c r="EY309" s="219"/>
      <c r="EZ309" s="219"/>
      <c r="FA309" s="219"/>
      <c r="FB309" s="219"/>
      <c r="FC309" s="219"/>
      <c r="FD309" s="221"/>
      <c r="FE309" s="218" t="s">
        <v>70</v>
      </c>
      <c r="FF309" s="219"/>
      <c r="FG309" s="219"/>
      <c r="FH309" s="219"/>
      <c r="FI309" s="219"/>
      <c r="FJ309" s="219"/>
      <c r="FK309" s="221"/>
      <c r="FL309" s="225" t="s">
        <v>71</v>
      </c>
      <c r="FM309" s="219"/>
      <c r="FN309" s="219"/>
      <c r="FO309" s="219"/>
      <c r="FP309" s="219"/>
      <c r="FQ309" s="219"/>
      <c r="FR309" s="221"/>
      <c r="FS309" s="225" t="s">
        <v>71</v>
      </c>
      <c r="FT309" s="219"/>
      <c r="FU309" s="219"/>
      <c r="FV309" s="219"/>
      <c r="FW309" s="219"/>
      <c r="FX309" s="219"/>
      <c r="FY309" s="221"/>
      <c r="FZ309" s="225" t="s">
        <v>71</v>
      </c>
      <c r="GA309" s="219"/>
      <c r="GB309" s="219"/>
      <c r="GC309" s="219"/>
      <c r="GD309" s="219"/>
      <c r="GE309" s="219"/>
      <c r="GF309" s="221"/>
      <c r="GG309" s="225" t="s">
        <v>71</v>
      </c>
      <c r="GH309" s="219"/>
      <c r="GI309" s="219"/>
      <c r="GJ309" s="219"/>
      <c r="GK309" s="219"/>
      <c r="GL309" s="219"/>
      <c r="GM309" s="221"/>
      <c r="GN309" s="225" t="s">
        <v>71</v>
      </c>
      <c r="GO309" s="219"/>
      <c r="GP309" s="219"/>
      <c r="GQ309" s="219"/>
      <c r="GR309" s="219"/>
      <c r="GS309" s="219"/>
      <c r="GT309" s="221"/>
      <c r="GU309" s="225" t="s">
        <v>71</v>
      </c>
      <c r="GV309" s="219"/>
      <c r="GW309" s="219"/>
      <c r="GX309" s="219"/>
      <c r="GY309" s="219"/>
      <c r="GZ309" s="219"/>
      <c r="HA309" s="221"/>
      <c r="HB309" s="225" t="s">
        <v>71</v>
      </c>
      <c r="HC309" s="219"/>
      <c r="HD309" s="219"/>
      <c r="HE309" s="219"/>
      <c r="HF309" s="219"/>
      <c r="HG309" s="219"/>
      <c r="HH309" s="221"/>
      <c r="HI309" s="225" t="s">
        <v>71</v>
      </c>
      <c r="HJ309" s="219"/>
      <c r="HK309" s="219"/>
      <c r="HL309" s="219"/>
      <c r="HM309" s="219"/>
      <c r="HN309" s="219"/>
      <c r="HO309" s="221"/>
      <c r="HP309" s="225" t="s">
        <v>71</v>
      </c>
      <c r="HQ309" s="219"/>
      <c r="HR309" s="219"/>
      <c r="HS309" s="219"/>
      <c r="HT309" s="219"/>
      <c r="HU309" s="219"/>
      <c r="HV309" s="221"/>
      <c r="HW309" s="225" t="s">
        <v>71</v>
      </c>
      <c r="HX309" s="219"/>
      <c r="HY309" s="219"/>
      <c r="HZ309" s="219"/>
      <c r="IA309" s="219"/>
      <c r="IB309" s="219"/>
      <c r="IC309" s="221"/>
    </row>
    <row r="310" spans="1:237" ht="15.75" thickBot="1" x14ac:dyDescent="0.3">
      <c r="B310" s="224"/>
      <c r="C310" s="108" t="s">
        <v>111</v>
      </c>
      <c r="D310" s="108" t="s">
        <v>112</v>
      </c>
      <c r="E310" s="108" t="s">
        <v>116</v>
      </c>
      <c r="F310" s="108" t="s">
        <v>73</v>
      </c>
      <c r="G310" s="108" t="s">
        <v>74</v>
      </c>
      <c r="H310" s="108" t="s">
        <v>111</v>
      </c>
      <c r="I310" s="108" t="s">
        <v>112</v>
      </c>
      <c r="J310" s="108" t="s">
        <v>116</v>
      </c>
      <c r="K310" s="108" t="s">
        <v>73</v>
      </c>
      <c r="L310" s="108" t="s">
        <v>74</v>
      </c>
      <c r="M310" s="108" t="s">
        <v>111</v>
      </c>
      <c r="N310" s="108" t="s">
        <v>112</v>
      </c>
      <c r="O310" s="108" t="s">
        <v>116</v>
      </c>
      <c r="P310" s="108" t="s">
        <v>73</v>
      </c>
      <c r="Q310" s="108" t="s">
        <v>74</v>
      </c>
      <c r="R310" s="108" t="s">
        <v>111</v>
      </c>
      <c r="S310" s="108" t="s">
        <v>112</v>
      </c>
      <c r="T310" s="108" t="s">
        <v>116</v>
      </c>
      <c r="U310" s="108" t="s">
        <v>73</v>
      </c>
      <c r="V310" s="108" t="s">
        <v>74</v>
      </c>
      <c r="W310" s="108" t="s">
        <v>111</v>
      </c>
      <c r="X310" s="108" t="s">
        <v>112</v>
      </c>
      <c r="Y310" s="108" t="s">
        <v>116</v>
      </c>
      <c r="Z310" s="108" t="s">
        <v>73</v>
      </c>
      <c r="AA310" s="108" t="s">
        <v>74</v>
      </c>
      <c r="AB310" s="108" t="s">
        <v>111</v>
      </c>
      <c r="AC310" s="108" t="s">
        <v>112</v>
      </c>
      <c r="AD310" s="108" t="s">
        <v>116</v>
      </c>
      <c r="AE310" s="108" t="s">
        <v>73</v>
      </c>
      <c r="AF310" s="108" t="s">
        <v>74</v>
      </c>
      <c r="AG310" s="108" t="s">
        <v>111</v>
      </c>
      <c r="AH310" s="108" t="s">
        <v>112</v>
      </c>
      <c r="AI310" s="108" t="s">
        <v>116</v>
      </c>
      <c r="AJ310" s="108" t="s">
        <v>73</v>
      </c>
      <c r="AK310" s="108" t="s">
        <v>74</v>
      </c>
      <c r="AL310" s="108" t="s">
        <v>111</v>
      </c>
      <c r="AM310" s="108" t="s">
        <v>112</v>
      </c>
      <c r="AN310" s="108" t="s">
        <v>116</v>
      </c>
      <c r="AO310" s="108" t="s">
        <v>73</v>
      </c>
      <c r="AP310" s="108" t="s">
        <v>74</v>
      </c>
      <c r="AQ310" s="108" t="s">
        <v>111</v>
      </c>
      <c r="AR310" s="108" t="s">
        <v>112</v>
      </c>
      <c r="AS310" s="108" t="s">
        <v>116</v>
      </c>
      <c r="AT310" s="108" t="s">
        <v>73</v>
      </c>
      <c r="AU310" s="108" t="s">
        <v>74</v>
      </c>
      <c r="AV310" s="108" t="s">
        <v>111</v>
      </c>
      <c r="AW310" s="108" t="s">
        <v>112</v>
      </c>
      <c r="AX310" s="108" t="s">
        <v>116</v>
      </c>
      <c r="AY310" s="108" t="s">
        <v>73</v>
      </c>
      <c r="AZ310" s="108" t="s">
        <v>74</v>
      </c>
      <c r="BA310" s="108" t="s">
        <v>111</v>
      </c>
      <c r="BB310" s="108" t="s">
        <v>112</v>
      </c>
      <c r="BC310" s="108" t="s">
        <v>116</v>
      </c>
      <c r="BD310" s="108" t="s">
        <v>73</v>
      </c>
      <c r="BE310" s="108" t="s">
        <v>74</v>
      </c>
      <c r="BF310" s="108" t="s">
        <v>111</v>
      </c>
      <c r="BG310" s="108" t="s">
        <v>112</v>
      </c>
      <c r="BH310" s="108" t="s">
        <v>116</v>
      </c>
      <c r="BI310" s="108" t="s">
        <v>73</v>
      </c>
      <c r="BJ310" s="108" t="s">
        <v>74</v>
      </c>
      <c r="BK310" s="108" t="s">
        <v>111</v>
      </c>
      <c r="BL310" s="108" t="s">
        <v>112</v>
      </c>
      <c r="BM310" s="108" t="s">
        <v>116</v>
      </c>
      <c r="BN310" s="108" t="s">
        <v>73</v>
      </c>
      <c r="BO310" s="108" t="s">
        <v>74</v>
      </c>
      <c r="BP310" s="108" t="s">
        <v>111</v>
      </c>
      <c r="BQ310" s="108" t="s">
        <v>112</v>
      </c>
      <c r="BR310" s="108" t="s">
        <v>116</v>
      </c>
      <c r="BS310" s="108" t="s">
        <v>73</v>
      </c>
      <c r="BT310" s="108" t="s">
        <v>74</v>
      </c>
      <c r="BU310" s="108" t="s">
        <v>111</v>
      </c>
      <c r="BV310" s="108" t="s">
        <v>112</v>
      </c>
      <c r="BW310" s="108" t="s">
        <v>116</v>
      </c>
      <c r="BX310" s="108" t="s">
        <v>73</v>
      </c>
      <c r="BY310" s="108" t="s">
        <v>74</v>
      </c>
      <c r="BZ310" s="108" t="s">
        <v>111</v>
      </c>
      <c r="CA310" s="108" t="s">
        <v>112</v>
      </c>
      <c r="CB310" s="108" t="s">
        <v>116</v>
      </c>
      <c r="CC310" s="108" t="s">
        <v>73</v>
      </c>
      <c r="CD310" s="108" t="s">
        <v>74</v>
      </c>
      <c r="CE310" s="108" t="s">
        <v>111</v>
      </c>
      <c r="CF310" s="108" t="s">
        <v>112</v>
      </c>
      <c r="CG310" s="108" t="s">
        <v>116</v>
      </c>
      <c r="CH310" s="108" t="s">
        <v>73</v>
      </c>
      <c r="CI310" s="108" t="s">
        <v>72</v>
      </c>
      <c r="CJ310" s="108" t="s">
        <v>111</v>
      </c>
      <c r="CK310" s="108" t="s">
        <v>112</v>
      </c>
      <c r="CL310" s="108" t="s">
        <v>116</v>
      </c>
      <c r="CM310" s="108" t="s">
        <v>73</v>
      </c>
      <c r="CN310" s="108" t="s">
        <v>113</v>
      </c>
      <c r="CO310" s="108" t="s">
        <v>114</v>
      </c>
      <c r="CP310" s="108" t="s">
        <v>111</v>
      </c>
      <c r="CQ310" s="108" t="s">
        <v>112</v>
      </c>
      <c r="CR310" s="108" t="s">
        <v>116</v>
      </c>
      <c r="CS310" s="108" t="s">
        <v>73</v>
      </c>
      <c r="CT310" s="108" t="s">
        <v>113</v>
      </c>
      <c r="CU310" s="108" t="s">
        <v>114</v>
      </c>
      <c r="CV310" s="108" t="s">
        <v>111</v>
      </c>
      <c r="CW310" s="108" t="s">
        <v>112</v>
      </c>
      <c r="CX310" s="108" t="s">
        <v>116</v>
      </c>
      <c r="CY310" s="108" t="s">
        <v>73</v>
      </c>
      <c r="CZ310" s="108" t="s">
        <v>111</v>
      </c>
      <c r="DA310" s="108" t="s">
        <v>112</v>
      </c>
      <c r="DB310" s="108" t="s">
        <v>116</v>
      </c>
      <c r="DC310" s="108" t="s">
        <v>73</v>
      </c>
      <c r="DD310" s="108" t="s">
        <v>111</v>
      </c>
      <c r="DE310" s="108" t="s">
        <v>112</v>
      </c>
      <c r="DF310" s="108" t="s">
        <v>116</v>
      </c>
      <c r="DG310" s="108" t="s">
        <v>73</v>
      </c>
      <c r="DH310" s="108" t="s">
        <v>111</v>
      </c>
      <c r="DI310" s="108" t="s">
        <v>112</v>
      </c>
      <c r="DJ310" s="108" t="s">
        <v>116</v>
      </c>
      <c r="DK310" s="108" t="s">
        <v>73</v>
      </c>
      <c r="DL310" s="108" t="s">
        <v>111</v>
      </c>
      <c r="DM310" s="108" t="s">
        <v>112</v>
      </c>
      <c r="DN310" s="108" t="s">
        <v>116</v>
      </c>
      <c r="DO310" s="108" t="s">
        <v>73</v>
      </c>
      <c r="DP310" s="108" t="s">
        <v>111</v>
      </c>
      <c r="DQ310" s="108" t="s">
        <v>112</v>
      </c>
      <c r="DR310" s="108" t="s">
        <v>116</v>
      </c>
      <c r="DS310" s="108" t="s">
        <v>73</v>
      </c>
      <c r="DT310" s="108" t="s">
        <v>111</v>
      </c>
      <c r="DU310" s="108" t="s">
        <v>112</v>
      </c>
      <c r="DV310" s="108" t="s">
        <v>116</v>
      </c>
      <c r="DW310" s="108" t="s">
        <v>73</v>
      </c>
      <c r="DX310" s="108" t="s">
        <v>111</v>
      </c>
      <c r="DY310" s="108" t="s">
        <v>112</v>
      </c>
      <c r="DZ310" s="108" t="s">
        <v>116</v>
      </c>
      <c r="EA310" s="108" t="s">
        <v>73</v>
      </c>
      <c r="EB310" s="108" t="s">
        <v>111</v>
      </c>
      <c r="EC310" s="108" t="s">
        <v>112</v>
      </c>
      <c r="ED310" s="108" t="s">
        <v>116</v>
      </c>
      <c r="EE310" s="108" t="s">
        <v>73</v>
      </c>
      <c r="EF310" s="108" t="s">
        <v>111</v>
      </c>
      <c r="EG310" s="108" t="s">
        <v>112</v>
      </c>
      <c r="EH310" s="108" t="s">
        <v>116</v>
      </c>
      <c r="EI310" s="108" t="s">
        <v>73</v>
      </c>
      <c r="EJ310" s="108" t="s">
        <v>111</v>
      </c>
      <c r="EK310" s="108" t="s">
        <v>112</v>
      </c>
      <c r="EL310" s="108" t="s">
        <v>116</v>
      </c>
      <c r="EM310" s="108" t="s">
        <v>73</v>
      </c>
      <c r="EN310" s="108" t="s">
        <v>74</v>
      </c>
      <c r="EO310" s="108" t="s">
        <v>113</v>
      </c>
      <c r="EP310" s="108" t="s">
        <v>114</v>
      </c>
      <c r="EQ310" s="108" t="s">
        <v>111</v>
      </c>
      <c r="ER310" s="108" t="s">
        <v>112</v>
      </c>
      <c r="ES310" s="108" t="s">
        <v>116</v>
      </c>
      <c r="ET310" s="108" t="s">
        <v>73</v>
      </c>
      <c r="EU310" s="108" t="s">
        <v>74</v>
      </c>
      <c r="EV310" s="108" t="s">
        <v>113</v>
      </c>
      <c r="EW310" s="108" t="s">
        <v>114</v>
      </c>
      <c r="EX310" s="108" t="s">
        <v>111</v>
      </c>
      <c r="EY310" s="108" t="s">
        <v>112</v>
      </c>
      <c r="EZ310" s="108" t="s">
        <v>116</v>
      </c>
      <c r="FA310" s="108" t="s">
        <v>73</v>
      </c>
      <c r="FB310" s="108" t="s">
        <v>74</v>
      </c>
      <c r="FC310" s="108" t="s">
        <v>113</v>
      </c>
      <c r="FD310" s="108" t="s">
        <v>114</v>
      </c>
      <c r="FE310" s="108" t="s">
        <v>111</v>
      </c>
      <c r="FF310" s="108" t="s">
        <v>112</v>
      </c>
      <c r="FG310" s="108" t="s">
        <v>116</v>
      </c>
      <c r="FH310" s="108" t="s">
        <v>73</v>
      </c>
      <c r="FI310" s="108" t="s">
        <v>74</v>
      </c>
      <c r="FJ310" s="108" t="s">
        <v>113</v>
      </c>
      <c r="FK310" s="108" t="s">
        <v>114</v>
      </c>
      <c r="FL310" s="108" t="s">
        <v>111</v>
      </c>
      <c r="FM310" s="108" t="s">
        <v>112</v>
      </c>
      <c r="FN310" s="108" t="s">
        <v>116</v>
      </c>
      <c r="FO310" s="108" t="s">
        <v>73</v>
      </c>
      <c r="FP310" s="108" t="s">
        <v>74</v>
      </c>
      <c r="FQ310" s="108" t="s">
        <v>113</v>
      </c>
      <c r="FR310" s="108" t="s">
        <v>114</v>
      </c>
      <c r="FS310" s="108" t="s">
        <v>111</v>
      </c>
      <c r="FT310" s="108" t="s">
        <v>112</v>
      </c>
      <c r="FU310" s="108" t="s">
        <v>116</v>
      </c>
      <c r="FV310" s="108" t="s">
        <v>73</v>
      </c>
      <c r="FW310" s="108" t="s">
        <v>74</v>
      </c>
      <c r="FX310" s="108" t="s">
        <v>113</v>
      </c>
      <c r="FY310" s="108" t="s">
        <v>114</v>
      </c>
      <c r="FZ310" s="108" t="s">
        <v>111</v>
      </c>
      <c r="GA310" s="108" t="s">
        <v>112</v>
      </c>
      <c r="GB310" s="108" t="s">
        <v>116</v>
      </c>
      <c r="GC310" s="108" t="s">
        <v>73</v>
      </c>
      <c r="GD310" s="108" t="s">
        <v>74</v>
      </c>
      <c r="GE310" s="108" t="s">
        <v>113</v>
      </c>
      <c r="GF310" s="108" t="s">
        <v>114</v>
      </c>
      <c r="GG310" s="108" t="s">
        <v>111</v>
      </c>
      <c r="GH310" s="108" t="s">
        <v>112</v>
      </c>
      <c r="GI310" s="108" t="s">
        <v>116</v>
      </c>
      <c r="GJ310" s="108" t="s">
        <v>73</v>
      </c>
      <c r="GK310" s="108" t="s">
        <v>74</v>
      </c>
      <c r="GL310" s="108" t="s">
        <v>113</v>
      </c>
      <c r="GM310" s="108" t="s">
        <v>114</v>
      </c>
      <c r="GN310" s="108" t="s">
        <v>111</v>
      </c>
      <c r="GO310" s="108" t="s">
        <v>112</v>
      </c>
      <c r="GP310" s="108" t="s">
        <v>116</v>
      </c>
      <c r="GQ310" s="108" t="s">
        <v>73</v>
      </c>
      <c r="GR310" s="108" t="s">
        <v>74</v>
      </c>
      <c r="GS310" s="108" t="s">
        <v>113</v>
      </c>
      <c r="GT310" s="108" t="s">
        <v>114</v>
      </c>
      <c r="GU310" s="108" t="s">
        <v>111</v>
      </c>
      <c r="GV310" s="108" t="s">
        <v>112</v>
      </c>
      <c r="GW310" s="108" t="s">
        <v>116</v>
      </c>
      <c r="GX310" s="108" t="s">
        <v>73</v>
      </c>
      <c r="GY310" s="108" t="s">
        <v>74</v>
      </c>
      <c r="GZ310" s="108" t="s">
        <v>113</v>
      </c>
      <c r="HA310" s="108" t="s">
        <v>114</v>
      </c>
      <c r="HB310" s="108" t="s">
        <v>111</v>
      </c>
      <c r="HC310" s="108" t="s">
        <v>112</v>
      </c>
      <c r="HD310" s="108" t="s">
        <v>116</v>
      </c>
      <c r="HE310" s="108" t="s">
        <v>73</v>
      </c>
      <c r="HF310" s="108" t="s">
        <v>74</v>
      </c>
      <c r="HG310" s="108" t="s">
        <v>113</v>
      </c>
      <c r="HH310" s="108" t="s">
        <v>114</v>
      </c>
      <c r="HI310" s="108" t="s">
        <v>111</v>
      </c>
      <c r="HJ310" s="108" t="s">
        <v>112</v>
      </c>
      <c r="HK310" s="108" t="s">
        <v>116</v>
      </c>
      <c r="HL310" s="108" t="s">
        <v>73</v>
      </c>
      <c r="HM310" s="108" t="s">
        <v>74</v>
      </c>
      <c r="HN310" s="108" t="s">
        <v>113</v>
      </c>
      <c r="HO310" s="108" t="s">
        <v>114</v>
      </c>
      <c r="HP310" s="108" t="s">
        <v>111</v>
      </c>
      <c r="HQ310" s="108" t="s">
        <v>112</v>
      </c>
      <c r="HR310" s="108" t="s">
        <v>116</v>
      </c>
      <c r="HS310" s="108" t="s">
        <v>73</v>
      </c>
      <c r="HT310" s="108" t="s">
        <v>74</v>
      </c>
      <c r="HU310" s="108" t="s">
        <v>113</v>
      </c>
      <c r="HV310" s="108" t="s">
        <v>114</v>
      </c>
      <c r="HW310" s="108" t="s">
        <v>111</v>
      </c>
      <c r="HX310" s="108" t="s">
        <v>112</v>
      </c>
      <c r="HY310" s="108" t="s">
        <v>116</v>
      </c>
      <c r="HZ310" s="108" t="s">
        <v>73</v>
      </c>
      <c r="IA310" s="108" t="s">
        <v>74</v>
      </c>
      <c r="IB310" s="108" t="s">
        <v>113</v>
      </c>
      <c r="IC310" s="108" t="s">
        <v>114</v>
      </c>
    </row>
    <row r="311" spans="1:237" ht="15.75" thickBot="1" x14ac:dyDescent="0.3">
      <c r="B311" s="79"/>
      <c r="C311" s="109">
        <v>3</v>
      </c>
      <c r="D311" s="109"/>
      <c r="E311" s="109"/>
      <c r="F311" s="109"/>
      <c r="G311" s="109"/>
      <c r="H311" s="109">
        <v>3</v>
      </c>
      <c r="I311" s="109"/>
      <c r="J311" s="109"/>
      <c r="K311" s="109"/>
      <c r="L311" s="109"/>
      <c r="M311" s="109">
        <v>3</v>
      </c>
      <c r="N311" s="109"/>
      <c r="O311" s="109"/>
      <c r="P311" s="109"/>
      <c r="Q311" s="109"/>
      <c r="R311" s="109">
        <v>3</v>
      </c>
      <c r="S311" s="109"/>
      <c r="T311" s="109"/>
      <c r="U311" s="109"/>
      <c r="V311" s="109"/>
      <c r="W311" s="109">
        <v>3</v>
      </c>
      <c r="X311" s="109"/>
      <c r="Y311" s="109"/>
      <c r="Z311" s="109"/>
      <c r="AA311" s="109"/>
      <c r="AB311" s="109">
        <v>3</v>
      </c>
      <c r="AC311" s="109"/>
      <c r="AD311" s="109"/>
      <c r="AE311" s="109"/>
      <c r="AF311" s="109"/>
      <c r="AG311" s="109">
        <v>3</v>
      </c>
      <c r="AH311" s="109"/>
      <c r="AI311" s="109"/>
      <c r="AJ311" s="109"/>
      <c r="AK311" s="109"/>
      <c r="AL311" s="109">
        <v>3</v>
      </c>
      <c r="AM311" s="109"/>
      <c r="AN311" s="109"/>
      <c r="AO311" s="109"/>
      <c r="AP311" s="109"/>
      <c r="AQ311" s="109">
        <v>3</v>
      </c>
      <c r="AR311" s="109"/>
      <c r="AS311" s="109"/>
      <c r="AT311" s="109"/>
      <c r="AU311" s="109"/>
      <c r="AV311" s="109">
        <v>3</v>
      </c>
      <c r="AW311" s="109"/>
      <c r="AX311" s="109"/>
      <c r="AY311" s="109"/>
      <c r="AZ311" s="109"/>
      <c r="BA311" s="109">
        <v>3</v>
      </c>
      <c r="BB311" s="109"/>
      <c r="BC311" s="109"/>
      <c r="BD311" s="109"/>
      <c r="BE311" s="109"/>
      <c r="BF311" s="109">
        <v>3</v>
      </c>
      <c r="BG311" s="109"/>
      <c r="BH311" s="109"/>
      <c r="BI311" s="109"/>
      <c r="BJ311" s="109"/>
      <c r="BK311" s="109">
        <v>3</v>
      </c>
      <c r="BL311" s="109"/>
      <c r="BM311" s="109"/>
      <c r="BN311" s="109"/>
      <c r="BO311" s="109"/>
      <c r="BP311" s="109">
        <v>3</v>
      </c>
      <c r="BQ311" s="109"/>
      <c r="BR311" s="109"/>
      <c r="BS311" s="109"/>
      <c r="BT311" s="109"/>
      <c r="BU311" s="109">
        <v>3</v>
      </c>
      <c r="BV311" s="109"/>
      <c r="BW311" s="109"/>
      <c r="BX311" s="109"/>
      <c r="BY311" s="109"/>
      <c r="BZ311" s="109">
        <v>3</v>
      </c>
      <c r="CA311" s="109"/>
      <c r="CB311" s="109"/>
      <c r="CC311" s="109"/>
      <c r="CD311" s="109"/>
      <c r="CE311" s="109">
        <v>3</v>
      </c>
      <c r="CF311" s="109"/>
      <c r="CG311" s="109"/>
      <c r="CH311" s="109"/>
      <c r="CI311" s="109"/>
      <c r="CJ311" s="109">
        <v>4</v>
      </c>
      <c r="CK311" s="109"/>
      <c r="CL311" s="109"/>
      <c r="CM311" s="109"/>
      <c r="CN311" s="109">
        <v>0</v>
      </c>
      <c r="CO311" s="109">
        <v>66</v>
      </c>
      <c r="CP311" s="109">
        <v>4</v>
      </c>
      <c r="CQ311" s="109"/>
      <c r="CR311" s="109"/>
      <c r="CS311" s="109"/>
      <c r="CT311" s="109">
        <v>0</v>
      </c>
      <c r="CU311" s="109">
        <v>66</v>
      </c>
      <c r="CV311" s="109">
        <v>2</v>
      </c>
      <c r="CW311" s="109"/>
      <c r="CX311" s="109"/>
      <c r="CY311" s="109"/>
      <c r="CZ311" s="109">
        <v>2</v>
      </c>
      <c r="DA311" s="109"/>
      <c r="DB311" s="109"/>
      <c r="DC311" s="109"/>
      <c r="DD311" s="109">
        <v>2</v>
      </c>
      <c r="DE311" s="109"/>
      <c r="DF311" s="109"/>
      <c r="DG311" s="109"/>
      <c r="DH311" s="109">
        <v>2</v>
      </c>
      <c r="DI311" s="109"/>
      <c r="DJ311" s="109"/>
      <c r="DK311" s="109"/>
      <c r="DL311" s="109">
        <v>2</v>
      </c>
      <c r="DM311" s="109"/>
      <c r="DN311" s="109"/>
      <c r="DO311" s="109"/>
      <c r="DP311" s="109">
        <v>2</v>
      </c>
      <c r="DQ311" s="109"/>
      <c r="DR311" s="109"/>
      <c r="DS311" s="109"/>
      <c r="DT311" s="109">
        <v>2</v>
      </c>
      <c r="DU311" s="109"/>
      <c r="DV311" s="109"/>
      <c r="DW311" s="109"/>
      <c r="DX311" s="109">
        <v>2</v>
      </c>
      <c r="DY311" s="109"/>
      <c r="DZ311" s="109"/>
      <c r="EA311" s="109"/>
      <c r="EB311" s="109">
        <v>2</v>
      </c>
      <c r="EC311" s="109"/>
      <c r="ED311" s="109"/>
      <c r="EE311" s="109"/>
      <c r="EF311" s="109">
        <v>2</v>
      </c>
      <c r="EG311" s="109"/>
      <c r="EH311" s="109"/>
      <c r="EI311" s="109"/>
      <c r="EJ311" s="109">
        <v>5</v>
      </c>
      <c r="EK311" s="109"/>
      <c r="EL311" s="109"/>
      <c r="EM311" s="109"/>
      <c r="EN311" s="109"/>
      <c r="EO311" s="109">
        <v>0</v>
      </c>
      <c r="EP311" s="109">
        <v>3</v>
      </c>
      <c r="EQ311" s="109">
        <v>5</v>
      </c>
      <c r="ER311" s="109"/>
      <c r="ES311" s="109"/>
      <c r="ET311" s="109"/>
      <c r="EU311" s="109"/>
      <c r="EV311" s="109">
        <v>0</v>
      </c>
      <c r="EW311" s="109">
        <v>8</v>
      </c>
      <c r="EX311" s="109">
        <v>5</v>
      </c>
      <c r="EY311" s="109"/>
      <c r="EZ311" s="109"/>
      <c r="FA311" s="109"/>
      <c r="FB311" s="109"/>
      <c r="FC311" s="109">
        <v>0</v>
      </c>
      <c r="FD311" s="109">
        <v>8</v>
      </c>
      <c r="FE311" s="109">
        <v>5</v>
      </c>
      <c r="FF311" s="109"/>
      <c r="FG311" s="109"/>
      <c r="FH311" s="109"/>
      <c r="FI311" s="109"/>
      <c r="FJ311" s="109">
        <v>0</v>
      </c>
      <c r="FK311" s="109">
        <v>66</v>
      </c>
      <c r="FL311" s="109">
        <v>5</v>
      </c>
      <c r="FM311" s="109"/>
      <c r="FN311" s="109"/>
      <c r="FO311" s="109"/>
      <c r="FP311" s="109"/>
      <c r="FQ311" s="109">
        <v>0</v>
      </c>
      <c r="FR311" s="109">
        <v>66</v>
      </c>
      <c r="FS311" s="109">
        <v>5</v>
      </c>
      <c r="FT311" s="109"/>
      <c r="FU311" s="109"/>
      <c r="FV311" s="109"/>
      <c r="FW311" s="109"/>
      <c r="FX311" s="109">
        <v>0</v>
      </c>
      <c r="FY311" s="109">
        <v>6</v>
      </c>
      <c r="FZ311" s="109">
        <v>5</v>
      </c>
      <c r="GA311" s="109"/>
      <c r="GB311" s="109"/>
      <c r="GC311" s="109"/>
      <c r="GD311" s="109"/>
      <c r="GE311" s="109">
        <v>0</v>
      </c>
      <c r="GF311" s="109">
        <v>4</v>
      </c>
      <c r="GG311" s="109">
        <v>5</v>
      </c>
      <c r="GH311" s="109"/>
      <c r="GI311" s="109"/>
      <c r="GJ311" s="109"/>
      <c r="GK311" s="109"/>
      <c r="GL311" s="109">
        <v>0</v>
      </c>
      <c r="GM311" s="109">
        <v>4</v>
      </c>
      <c r="GN311" s="109">
        <v>5</v>
      </c>
      <c r="GO311" s="109"/>
      <c r="GP311" s="109"/>
      <c r="GQ311" s="109"/>
      <c r="GR311" s="109"/>
      <c r="GS311" s="109">
        <v>0</v>
      </c>
      <c r="GT311" s="109">
        <v>4</v>
      </c>
      <c r="GU311" s="109">
        <v>5</v>
      </c>
      <c r="GV311" s="109"/>
      <c r="GW311" s="109"/>
      <c r="GX311" s="109"/>
      <c r="GY311" s="109"/>
      <c r="GZ311" s="109">
        <v>0</v>
      </c>
      <c r="HA311" s="109">
        <v>4</v>
      </c>
      <c r="HB311" s="109">
        <v>5</v>
      </c>
      <c r="HC311" s="109"/>
      <c r="HD311" s="109"/>
      <c r="HE311" s="109"/>
      <c r="HF311" s="109"/>
      <c r="HG311" s="109">
        <v>0</v>
      </c>
      <c r="HH311" s="109">
        <v>6</v>
      </c>
      <c r="HI311" s="109">
        <v>5</v>
      </c>
      <c r="HJ311" s="109"/>
      <c r="HK311" s="109"/>
      <c r="HL311" s="109"/>
      <c r="HM311" s="109"/>
      <c r="HN311" s="109">
        <v>0</v>
      </c>
      <c r="HO311" s="109">
        <v>8</v>
      </c>
      <c r="HP311" s="109">
        <v>5</v>
      </c>
      <c r="HQ311" s="109"/>
      <c r="HR311" s="109"/>
      <c r="HS311" s="109"/>
      <c r="HT311" s="109"/>
      <c r="HU311" s="109">
        <v>0</v>
      </c>
      <c r="HV311" s="109">
        <v>3</v>
      </c>
      <c r="HW311" s="109">
        <v>5</v>
      </c>
      <c r="HX311" s="109"/>
      <c r="HY311" s="109"/>
      <c r="HZ311" s="109"/>
      <c r="IA311" s="109"/>
      <c r="IB311" s="109">
        <v>0</v>
      </c>
      <c r="IC311" s="109">
        <v>4</v>
      </c>
    </row>
    <row r="312" spans="1:237" x14ac:dyDescent="0.25">
      <c r="B312" s="100">
        <v>1</v>
      </c>
      <c r="C312" s="99">
        <f>C311</f>
        <v>3</v>
      </c>
      <c r="D312" s="99">
        <f t="shared" ref="D312:D345" ca="1" si="478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99"/>
      <c r="F312" s="99"/>
      <c r="G312" s="99">
        <v>479.159999999999</v>
      </c>
      <c r="H312" s="99">
        <f>H311</f>
        <v>3</v>
      </c>
      <c r="I312" s="99">
        <f t="shared" ref="I312:I345" ca="1" si="479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99"/>
      <c r="K312" s="99"/>
      <c r="L312" s="99">
        <v>8.9759999999978408</v>
      </c>
      <c r="M312" s="99">
        <f>M311</f>
        <v>3</v>
      </c>
      <c r="N312" s="99">
        <f t="shared" ref="N312:N345" ca="1" si="480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99"/>
      <c r="P312" s="99"/>
      <c r="Q312" s="99">
        <v>477.840000000001</v>
      </c>
      <c r="R312" s="99">
        <f>R311</f>
        <v>3</v>
      </c>
      <c r="S312" s="99">
        <f t="shared" ref="S312:S345" ca="1" si="481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99"/>
      <c r="U312" s="99"/>
      <c r="V312" s="99">
        <v>8.9759999999978408</v>
      </c>
      <c r="W312" s="99">
        <f>W311</f>
        <v>3</v>
      </c>
      <c r="X312" s="99">
        <f t="shared" ref="X312:X345" ca="1" si="482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99"/>
      <c r="Z312" s="99"/>
      <c r="AA312" s="99">
        <v>167.63999999998799</v>
      </c>
      <c r="AB312" s="99">
        <f>AB311</f>
        <v>3</v>
      </c>
      <c r="AC312" s="99">
        <f t="shared" ref="AC312:AC345" ca="1" si="483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99"/>
      <c r="AE312" s="99"/>
      <c r="AF312" s="99">
        <v>0</v>
      </c>
      <c r="AG312" s="99">
        <f>AG311</f>
        <v>3</v>
      </c>
      <c r="AH312" s="99">
        <f t="shared" ref="AH312:AH345" ca="1" si="484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99"/>
      <c r="AJ312" s="99"/>
      <c r="AK312" s="99">
        <v>99.879999999989195</v>
      </c>
      <c r="AL312" s="99">
        <f>AL311</f>
        <v>3</v>
      </c>
      <c r="AM312" s="99">
        <f t="shared" ref="AM312:AM345" ca="1" si="48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99"/>
      <c r="AO312" s="99"/>
      <c r="AP312" s="99">
        <v>0</v>
      </c>
      <c r="AQ312" s="99">
        <f>AQ311</f>
        <v>3</v>
      </c>
      <c r="AR312" s="99">
        <f t="shared" ref="AR312:AR345" ca="1" si="486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99"/>
      <c r="AT312" s="99"/>
      <c r="AU312" s="99">
        <v>689.03999999991402</v>
      </c>
      <c r="AV312" s="99">
        <f>AV311</f>
        <v>3</v>
      </c>
      <c r="AW312" s="99">
        <f t="shared" ref="AW312:AW345" ca="1" si="48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99"/>
      <c r="AY312" s="99"/>
      <c r="AZ312" s="99">
        <v>0</v>
      </c>
      <c r="BA312" s="99">
        <f>BA311</f>
        <v>3</v>
      </c>
      <c r="BB312" s="99">
        <f t="shared" ref="BB312:BB345" ca="1" si="488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99"/>
      <c r="BD312" s="99"/>
      <c r="BE312" s="99">
        <v>1393.4800000001601</v>
      </c>
      <c r="BF312" s="99">
        <f>BF311</f>
        <v>3</v>
      </c>
      <c r="BG312" s="99">
        <f t="shared" ref="BG312:BG345" ca="1" si="48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99"/>
      <c r="BI312" s="99"/>
      <c r="BJ312" s="99">
        <v>0</v>
      </c>
      <c r="BK312" s="99">
        <f>BK311</f>
        <v>3</v>
      </c>
      <c r="BL312" s="99">
        <f t="shared" ref="BL312:BL345" ca="1" si="490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99"/>
      <c r="BN312" s="99"/>
      <c r="BO312" s="99">
        <v>1431.7600000001601</v>
      </c>
      <c r="BP312" s="99">
        <f>BP311</f>
        <v>3</v>
      </c>
      <c r="BQ312" s="99">
        <f t="shared" ref="BQ312:BQ345" ca="1" si="49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99"/>
      <c r="BS312" s="99"/>
      <c r="BT312" s="99">
        <v>0</v>
      </c>
      <c r="BU312" s="99">
        <f>BU311</f>
        <v>3</v>
      </c>
      <c r="BV312" s="99">
        <f t="shared" ref="BV312:BV345" ca="1" si="492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99"/>
      <c r="BX312" s="99"/>
      <c r="BY312" s="99">
        <v>151.00799999997099</v>
      </c>
      <c r="BZ312" s="99">
        <f>BZ311</f>
        <v>3</v>
      </c>
      <c r="CA312" s="99">
        <f t="shared" ref="CA312:CA345" ca="1" si="49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99"/>
      <c r="CC312" s="99"/>
      <c r="CD312" s="99">
        <v>0</v>
      </c>
      <c r="CE312" s="99">
        <f>CE311</f>
        <v>3</v>
      </c>
      <c r="CF312" s="99">
        <f t="shared" ref="CF312:CF345" ca="1" si="494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99"/>
      <c r="CH312" s="99"/>
      <c r="CI312" s="99">
        <f t="shared" ref="CI312:CI321" ca="1" si="495">IFERROR(FV226+GF226+GP226,"")</f>
        <v>6467643.2050000001</v>
      </c>
      <c r="CJ312" s="99">
        <f>CJ311</f>
        <v>4</v>
      </c>
      <c r="CK312" s="99">
        <f t="shared" ref="CK312:CK345" ca="1" si="496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99"/>
      <c r="CM312" s="99"/>
      <c r="CN312" s="99">
        <v>3430.3130000000001</v>
      </c>
      <c r="CO312" s="99">
        <f>IF(OR(ISBLANK(CN312),ISBLANK(CO311)),"",(CN312-CN311)*CO311)</f>
        <v>226400.658</v>
      </c>
      <c r="CP312" s="99">
        <f>CP311</f>
        <v>4</v>
      </c>
      <c r="CQ312" s="99">
        <f t="shared" ref="CQ312:CQ345" ca="1" si="497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99"/>
      <c r="CS312" s="99"/>
      <c r="CT312" s="99">
        <v>2352.654</v>
      </c>
      <c r="CU312" s="99">
        <f>IF(OR(ISBLANK(CT312),ISBLANK(CU311)),"",(CT312-CT311)*CU311)</f>
        <v>155275.16399999999</v>
      </c>
      <c r="CV312" s="99">
        <f>CV311</f>
        <v>2</v>
      </c>
      <c r="CW312" s="99" t="str">
        <f t="shared" ref="CW312:CW345" ca="1" si="498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99"/>
      <c r="CY312" s="99"/>
      <c r="CZ312" s="99">
        <f>CZ311</f>
        <v>2</v>
      </c>
      <c r="DA312" s="99" t="str">
        <f t="shared" ref="DA312:DA345" ca="1" si="499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99"/>
      <c r="DC312" s="99"/>
      <c r="DD312" s="99">
        <f>DD311</f>
        <v>2</v>
      </c>
      <c r="DE312" s="99" t="str">
        <f t="shared" ref="DE312:DE345" ca="1" si="500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99"/>
      <c r="DG312" s="99"/>
      <c r="DH312" s="99">
        <f>DH311</f>
        <v>2</v>
      </c>
      <c r="DI312" s="99" t="str">
        <f t="shared" ref="DI312:DI345" ca="1" si="501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99"/>
      <c r="DK312" s="99"/>
      <c r="DL312" s="99">
        <f>DL311</f>
        <v>2</v>
      </c>
      <c r="DM312" s="99" t="str">
        <f t="shared" ref="DM312:DM345" ca="1" si="502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99"/>
      <c r="DO312" s="99"/>
      <c r="DP312" s="99">
        <f>DP311</f>
        <v>2</v>
      </c>
      <c r="DQ312" s="99" t="str">
        <f t="shared" ref="DQ312:DQ345" ca="1" si="503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99"/>
      <c r="DS312" s="99"/>
      <c r="DT312" s="99">
        <f>DT311</f>
        <v>2</v>
      </c>
      <c r="DU312" s="99" t="str">
        <f t="shared" ref="DU312:DU345" ca="1" si="504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99"/>
      <c r="DW312" s="99"/>
      <c r="DX312" s="99">
        <f>DX311</f>
        <v>2</v>
      </c>
      <c r="DY312" s="99" t="str">
        <f t="shared" ref="DY312:DY345" ca="1" si="505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99"/>
      <c r="EA312" s="99"/>
      <c r="EB312" s="99">
        <f>EB311</f>
        <v>2</v>
      </c>
      <c r="EC312" s="99" t="str">
        <f t="shared" ref="EC312:EC345" ca="1" si="506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99"/>
      <c r="EE312" s="99"/>
      <c r="EF312" s="99">
        <f>EF311</f>
        <v>2</v>
      </c>
      <c r="EG312" s="99" t="str">
        <f t="shared" ref="EG312:EG345" ca="1" si="507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99"/>
      <c r="EI312" s="99"/>
      <c r="EJ312" s="99">
        <f>EJ311</f>
        <v>5</v>
      </c>
      <c r="EK312" s="99">
        <f t="shared" ref="EK312:EK345" ca="1" si="508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99"/>
      <c r="EM312" s="99"/>
      <c r="EN312" s="99"/>
      <c r="EO312" s="99">
        <v>200.43799999999999</v>
      </c>
      <c r="EP312" s="99">
        <f>IF(OR(ISBLANK(EO312),ISBLANK(EP311)),"",(EO312-EO311)*EP311)</f>
        <v>601.31399999999996</v>
      </c>
      <c r="EQ312" s="99">
        <f>EQ311</f>
        <v>5</v>
      </c>
      <c r="ER312" s="99">
        <f t="shared" ref="ER312:ER345" ca="1" si="509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99"/>
      <c r="ET312" s="99"/>
      <c r="EU312" s="99"/>
      <c r="EV312" s="99">
        <v>7825.1959999999999</v>
      </c>
      <c r="EW312" s="99">
        <f>IF(OR(ISBLANK(EV312),ISBLANK(EW311)),"",(EV312-EV311)*EW311)</f>
        <v>62601.567999999999</v>
      </c>
      <c r="EX312" s="99">
        <f>EX311</f>
        <v>5</v>
      </c>
      <c r="EY312" s="99">
        <f t="shared" ref="EY312:EY345" ca="1" si="510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99"/>
      <c r="FA312" s="99"/>
      <c r="FB312" s="99"/>
      <c r="FC312" s="99">
        <v>9652.893</v>
      </c>
      <c r="FD312" s="99">
        <f>IF(OR(ISBLANK(FC312),ISBLANK(FD311)),"",(FC312-FC311)*FD311)</f>
        <v>77223.144</v>
      </c>
      <c r="FE312" s="99">
        <f>FE311</f>
        <v>5</v>
      </c>
      <c r="FF312" s="99">
        <f t="shared" ref="FF312:FF345" ca="1" si="511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99"/>
      <c r="FH312" s="99"/>
      <c r="FI312" s="99"/>
      <c r="FJ312" s="99">
        <v>8089.1959999999999</v>
      </c>
      <c r="FK312" s="99">
        <f>IF(OR(ISBLANK(FJ312),ISBLANK(FK311)),"",(FJ312-FJ311)*FK311)</f>
        <v>533886.93599999999</v>
      </c>
      <c r="FL312" s="99">
        <f>FL311</f>
        <v>5</v>
      </c>
      <c r="FM312" s="99">
        <f t="shared" ref="FM312:FM345" ca="1" si="512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99"/>
      <c r="FO312" s="99"/>
      <c r="FP312" s="99"/>
      <c r="FQ312" s="99">
        <v>2949.163</v>
      </c>
      <c r="FR312" s="99">
        <f>IF(OR(ISBLANK(FQ312),ISBLANK(FR311)),"",(FQ312-FQ311)*FR311)</f>
        <v>194644.758</v>
      </c>
      <c r="FS312" s="99">
        <f>FS311</f>
        <v>5</v>
      </c>
      <c r="FT312" s="99">
        <f t="shared" ref="FT312:FT345" ca="1" si="513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99"/>
      <c r="FV312" s="99"/>
      <c r="FW312" s="99"/>
      <c r="FX312" s="99">
        <v>286.72899999999998</v>
      </c>
      <c r="FY312" s="99">
        <f>IF(OR(ISBLANK(FX312),ISBLANK(FY311)),"",(FX312-FX311)*FY311)</f>
        <v>1720.3739999999998</v>
      </c>
      <c r="FZ312" s="99">
        <f>FZ311</f>
        <v>5</v>
      </c>
      <c r="GA312" s="99">
        <f t="shared" ref="GA312:GA345" ca="1" si="514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99"/>
      <c r="GC312" s="99"/>
      <c r="GD312" s="99"/>
      <c r="GE312" s="99">
        <v>294.73899999999998</v>
      </c>
      <c r="GF312" s="99">
        <f>IF(OR(ISBLANK(GE312),ISBLANK(GF311)),"",(GE312-GE311)*GF311)</f>
        <v>1178.9559999999999</v>
      </c>
      <c r="GG312" s="99">
        <f>GG311</f>
        <v>5</v>
      </c>
      <c r="GH312" s="99">
        <f t="shared" ref="GH312:GH345" ca="1" si="515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99"/>
      <c r="GJ312" s="99"/>
      <c r="GK312" s="99"/>
      <c r="GL312" s="99">
        <v>12739.433999999999</v>
      </c>
      <c r="GM312" s="99">
        <f>IF(OR(ISBLANK(GL312),ISBLANK(GM311)),"",(GL312-GL311)*GM311)</f>
        <v>50957.735999999997</v>
      </c>
      <c r="GN312" s="99">
        <f>GN311</f>
        <v>5</v>
      </c>
      <c r="GO312" s="99">
        <f t="shared" ref="GO312:GO345" ca="1" si="516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99"/>
      <c r="GQ312" s="99"/>
      <c r="GR312" s="99"/>
      <c r="GS312" s="99">
        <v>13206.74</v>
      </c>
      <c r="GT312" s="99">
        <f>IF(OR(ISBLANK(GS312),ISBLANK(GT311)),"",(GS312-GS311)*GT311)</f>
        <v>52826.96</v>
      </c>
      <c r="GU312" s="99">
        <f>GU311</f>
        <v>5</v>
      </c>
      <c r="GV312" s="99">
        <f t="shared" ref="GV312:GV345" ca="1" si="517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99"/>
      <c r="GX312" s="99"/>
      <c r="GY312" s="99"/>
      <c r="GZ312" s="99">
        <v>17040.050999999999</v>
      </c>
      <c r="HA312" s="99">
        <f>IF(OR(ISBLANK(GZ312),ISBLANK(HA311)),"",(GZ312-GZ311)*HA311)</f>
        <v>68160.203999999998</v>
      </c>
      <c r="HB312" s="99">
        <f>HB311</f>
        <v>5</v>
      </c>
      <c r="HC312" s="99">
        <f t="shared" ref="HC312:HC345" ca="1" si="518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99"/>
      <c r="HE312" s="99"/>
      <c r="HF312" s="99"/>
      <c r="HG312" s="99">
        <v>3866.47</v>
      </c>
      <c r="HH312" s="99">
        <f>IF(OR(ISBLANK(HG312),ISBLANK(HH311)),"",(HG312-HG311)*HH311)</f>
        <v>23198.82</v>
      </c>
      <c r="HI312" s="99">
        <f>HI311</f>
        <v>5</v>
      </c>
      <c r="HJ312" s="99">
        <f t="shared" ref="HJ312:HJ345" ca="1" si="519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99"/>
      <c r="HL312" s="99"/>
      <c r="HM312" s="99"/>
      <c r="HN312" s="99">
        <v>6206.0540000000001</v>
      </c>
      <c r="HO312" s="99">
        <f>IF(OR(ISBLANK(HN312),ISBLANK(HO311)),"",(HN312-HN311)*HO311)</f>
        <v>49648.432000000001</v>
      </c>
      <c r="HP312" s="99">
        <f>HP311</f>
        <v>5</v>
      </c>
      <c r="HQ312" s="99">
        <f t="shared" ref="HQ312:HQ345" ca="1" si="520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99"/>
      <c r="HS312" s="99"/>
      <c r="HT312" s="99"/>
      <c r="HU312" s="99">
        <v>333.23599999999999</v>
      </c>
      <c r="HV312" s="99">
        <f>IF(OR(ISBLANK(HU312),ISBLANK(HV311)),"",(HU312-HU311)*HV311)</f>
        <v>999.70799999999997</v>
      </c>
      <c r="HW312" s="99">
        <f>HW311</f>
        <v>5</v>
      </c>
      <c r="HX312" s="99">
        <f t="shared" ref="HX312:HX345" ca="1" si="521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99"/>
      <c r="HZ312" s="99"/>
      <c r="IA312" s="99"/>
      <c r="IB312" s="99">
        <v>7453.6239999999998</v>
      </c>
      <c r="IC312" s="99">
        <f>IF(OR(ISBLANK(IB312),ISBLANK(IC311)),"",(IB312-IB311)*IC311)</f>
        <v>29814.495999999999</v>
      </c>
    </row>
    <row r="313" spans="1:237" x14ac:dyDescent="0.25">
      <c r="B313" s="252">
        <v>2</v>
      </c>
      <c r="C313" s="294">
        <f>C311</f>
        <v>3</v>
      </c>
      <c r="D313" s="294">
        <f t="shared" ca="1" si="478"/>
        <v>403.39199999998999</v>
      </c>
      <c r="E313" s="294"/>
      <c r="F313" s="294"/>
      <c r="G313" s="294">
        <v>403.39199999998999</v>
      </c>
      <c r="H313" s="294">
        <f>H311</f>
        <v>3</v>
      </c>
      <c r="I313" s="294">
        <f t="shared" ca="1" si="479"/>
        <v>50.424000000000703</v>
      </c>
      <c r="J313" s="294"/>
      <c r="K313" s="294"/>
      <c r="L313" s="294">
        <v>50.424000000000703</v>
      </c>
      <c r="M313" s="294">
        <f>M311</f>
        <v>3</v>
      </c>
      <c r="N313" s="294">
        <f t="shared" ca="1" si="480"/>
        <v>402.33600000000001</v>
      </c>
      <c r="O313" s="294"/>
      <c r="P313" s="294"/>
      <c r="Q313" s="294">
        <v>402.33600000000001</v>
      </c>
      <c r="R313" s="294">
        <f>R311</f>
        <v>3</v>
      </c>
      <c r="S313" s="294">
        <f t="shared" ca="1" si="481"/>
        <v>50.424000000000703</v>
      </c>
      <c r="T313" s="294"/>
      <c r="U313" s="294"/>
      <c r="V313" s="294">
        <v>50.424000000000703</v>
      </c>
      <c r="W313" s="294">
        <f>W311</f>
        <v>3</v>
      </c>
      <c r="X313" s="294">
        <f t="shared" ca="1" si="482"/>
        <v>170.28000000002501</v>
      </c>
      <c r="Y313" s="294"/>
      <c r="Z313" s="294"/>
      <c r="AA313" s="294">
        <v>170.28000000002501</v>
      </c>
      <c r="AB313" s="294">
        <f>AB311</f>
        <v>3</v>
      </c>
      <c r="AC313" s="294">
        <f t="shared" ca="1" si="483"/>
        <v>0</v>
      </c>
      <c r="AD313" s="294"/>
      <c r="AE313" s="294"/>
      <c r="AF313" s="294">
        <v>0</v>
      </c>
      <c r="AG313" s="294">
        <f>AG311</f>
        <v>3</v>
      </c>
      <c r="AH313" s="294">
        <f t="shared" ca="1" si="484"/>
        <v>115.72000000001501</v>
      </c>
      <c r="AI313" s="294"/>
      <c r="AJ313" s="294"/>
      <c r="AK313" s="294">
        <v>115.72000000001501</v>
      </c>
      <c r="AL313" s="294">
        <f>AL311</f>
        <v>3</v>
      </c>
      <c r="AM313" s="294">
        <f t="shared" ca="1" si="485"/>
        <v>0</v>
      </c>
      <c r="AN313" s="294"/>
      <c r="AO313" s="294"/>
      <c r="AP313" s="294">
        <v>0</v>
      </c>
      <c r="AQ313" s="294">
        <f>AQ311</f>
        <v>3</v>
      </c>
      <c r="AR313" s="294">
        <f t="shared" ca="1" si="486"/>
        <v>664.180000000051</v>
      </c>
      <c r="AS313" s="294"/>
      <c r="AT313" s="294"/>
      <c r="AU313" s="294">
        <v>664.180000000051</v>
      </c>
      <c r="AV313" s="294">
        <f>AV311</f>
        <v>3</v>
      </c>
      <c r="AW313" s="294">
        <f t="shared" ca="1" si="487"/>
        <v>0</v>
      </c>
      <c r="AX313" s="294"/>
      <c r="AY313" s="294"/>
      <c r="AZ313" s="294">
        <v>0</v>
      </c>
      <c r="BA313" s="294">
        <f>BA311</f>
        <v>3</v>
      </c>
      <c r="BB313" s="294">
        <f t="shared" ca="1" si="488"/>
        <v>1261.47999999988</v>
      </c>
      <c r="BC313" s="294"/>
      <c r="BD313" s="294"/>
      <c r="BE313" s="294">
        <v>1261.47999999988</v>
      </c>
      <c r="BF313" s="294">
        <f>BF311</f>
        <v>3</v>
      </c>
      <c r="BG313" s="294">
        <f t="shared" ca="1" si="489"/>
        <v>0</v>
      </c>
      <c r="BH313" s="294"/>
      <c r="BI313" s="294"/>
      <c r="BJ313" s="294">
        <v>0</v>
      </c>
      <c r="BK313" s="294">
        <f>BK311</f>
        <v>3</v>
      </c>
      <c r="BL313" s="294">
        <f t="shared" ca="1" si="490"/>
        <v>1297.99999999992</v>
      </c>
      <c r="BM313" s="294"/>
      <c r="BN313" s="294"/>
      <c r="BO313" s="294">
        <v>1297.99999999992</v>
      </c>
      <c r="BP313" s="294">
        <f>BP311</f>
        <v>3</v>
      </c>
      <c r="BQ313" s="294">
        <f t="shared" ca="1" si="491"/>
        <v>0</v>
      </c>
      <c r="BR313" s="294"/>
      <c r="BS313" s="294"/>
      <c r="BT313" s="294">
        <v>0</v>
      </c>
      <c r="BU313" s="294">
        <f>BU311</f>
        <v>3</v>
      </c>
      <c r="BV313" s="294">
        <f t="shared" ca="1" si="492"/>
        <v>152.06400000000599</v>
      </c>
      <c r="BW313" s="294"/>
      <c r="BX313" s="294"/>
      <c r="BY313" s="294">
        <v>152.06400000000599</v>
      </c>
      <c r="BZ313" s="294">
        <f>BZ311</f>
        <v>3</v>
      </c>
      <c r="CA313" s="294">
        <f t="shared" ca="1" si="493"/>
        <v>0</v>
      </c>
      <c r="CB313" s="294"/>
      <c r="CC313" s="294"/>
      <c r="CD313" s="294">
        <v>0</v>
      </c>
      <c r="CE313" s="294">
        <f>CE311</f>
        <v>3</v>
      </c>
      <c r="CF313" s="294">
        <f t="shared" ca="1" si="494"/>
        <v>1282.2130000001312</v>
      </c>
      <c r="CG313" s="294"/>
      <c r="CH313" s="294"/>
      <c r="CI313" s="294">
        <f t="shared" ca="1" si="495"/>
        <v>1282.2130000001312</v>
      </c>
      <c r="CJ313" s="294">
        <f>CJ311</f>
        <v>4</v>
      </c>
      <c r="CK313" s="294">
        <f t="shared" ca="1" si="496"/>
        <v>467.08199999998487</v>
      </c>
      <c r="CL313" s="294"/>
      <c r="CM313" s="294"/>
      <c r="CN313" s="294">
        <v>3437.39</v>
      </c>
      <c r="CO313" s="294">
        <f>IF(OR(ISBLANK(CN313),ISBLANK(CO311)),"",(CN313-CN312)*CO311)</f>
        <v>467.08199999998487</v>
      </c>
      <c r="CP313" s="294">
        <f>CP311</f>
        <v>4</v>
      </c>
      <c r="CQ313" s="294">
        <f t="shared" ca="1" si="497"/>
        <v>0</v>
      </c>
      <c r="CR313" s="294"/>
      <c r="CS313" s="294"/>
      <c r="CT313" s="294">
        <v>2352.654</v>
      </c>
      <c r="CU313" s="294">
        <f>IF(OR(ISBLANK(CT313),ISBLANK(CU311)),"",(CT313-CT312)*CU311)</f>
        <v>0</v>
      </c>
      <c r="CV313" s="294">
        <f>CV311</f>
        <v>2</v>
      </c>
      <c r="CW313" s="294" t="str">
        <f t="shared" ca="1" si="498"/>
        <v/>
      </c>
      <c r="CX313" s="294"/>
      <c r="CY313" s="294"/>
      <c r="CZ313" s="294">
        <f>CZ311</f>
        <v>2</v>
      </c>
      <c r="DA313" s="294" t="str">
        <f t="shared" ca="1" si="499"/>
        <v/>
      </c>
      <c r="DB313" s="294"/>
      <c r="DC313" s="294"/>
      <c r="DD313" s="294">
        <f>DD311</f>
        <v>2</v>
      </c>
      <c r="DE313" s="294" t="str">
        <f t="shared" ca="1" si="500"/>
        <v/>
      </c>
      <c r="DF313" s="294"/>
      <c r="DG313" s="294"/>
      <c r="DH313" s="294">
        <f>DH311</f>
        <v>2</v>
      </c>
      <c r="DI313" s="294" t="str">
        <f t="shared" ca="1" si="501"/>
        <v/>
      </c>
      <c r="DJ313" s="294"/>
      <c r="DK313" s="294"/>
      <c r="DL313" s="294">
        <f>DL311</f>
        <v>2</v>
      </c>
      <c r="DM313" s="294" t="str">
        <f t="shared" ca="1" si="502"/>
        <v/>
      </c>
      <c r="DN313" s="294"/>
      <c r="DO313" s="294"/>
      <c r="DP313" s="294">
        <f>DP311</f>
        <v>2</v>
      </c>
      <c r="DQ313" s="294" t="str">
        <f t="shared" ca="1" si="503"/>
        <v/>
      </c>
      <c r="DR313" s="294"/>
      <c r="DS313" s="294"/>
      <c r="DT313" s="294">
        <f>DT311</f>
        <v>2</v>
      </c>
      <c r="DU313" s="294" t="str">
        <f t="shared" ca="1" si="504"/>
        <v/>
      </c>
      <c r="DV313" s="294"/>
      <c r="DW313" s="294"/>
      <c r="DX313" s="294">
        <f>DX311</f>
        <v>2</v>
      </c>
      <c r="DY313" s="294" t="str">
        <f t="shared" ca="1" si="505"/>
        <v/>
      </c>
      <c r="DZ313" s="294"/>
      <c r="EA313" s="294"/>
      <c r="EB313" s="294">
        <f>EB311</f>
        <v>2</v>
      </c>
      <c r="EC313" s="294" t="str">
        <f t="shared" ca="1" si="506"/>
        <v/>
      </c>
      <c r="ED313" s="294"/>
      <c r="EE313" s="294"/>
      <c r="EF313" s="294">
        <f>EF311</f>
        <v>2</v>
      </c>
      <c r="EG313" s="294" t="str">
        <f t="shared" ca="1" si="507"/>
        <v/>
      </c>
      <c r="EH313" s="294"/>
      <c r="EI313" s="294"/>
      <c r="EJ313" s="294">
        <f>EJ311</f>
        <v>5</v>
      </c>
      <c r="EK313" s="294">
        <f t="shared" ca="1" si="508"/>
        <v>0</v>
      </c>
      <c r="EL313" s="294"/>
      <c r="EM313" s="294"/>
      <c r="EN313" s="294"/>
      <c r="EO313" s="294">
        <v>200.43799999999999</v>
      </c>
      <c r="EP313" s="294">
        <f>IF(OR(ISBLANK(EO313),ISBLANK(EP311)),"",(EO313-EO312)*EP311)</f>
        <v>0</v>
      </c>
      <c r="EQ313" s="294">
        <f>EQ311</f>
        <v>5</v>
      </c>
      <c r="ER313" s="294">
        <f t="shared" ca="1" si="509"/>
        <v>29.415999999997439</v>
      </c>
      <c r="ES313" s="294"/>
      <c r="ET313" s="294"/>
      <c r="EU313" s="294"/>
      <c r="EV313" s="294">
        <v>7828.8729999999996</v>
      </c>
      <c r="EW313" s="294">
        <f>IF(OR(ISBLANK(EV313),ISBLANK(EW311)),"",(EV313-EV312)*EW311)</f>
        <v>29.415999999997439</v>
      </c>
      <c r="EX313" s="294">
        <f>EX311</f>
        <v>5</v>
      </c>
      <c r="EY313" s="294">
        <f t="shared" ca="1" si="510"/>
        <v>25.895999999993364</v>
      </c>
      <c r="EZ313" s="294"/>
      <c r="FA313" s="294"/>
      <c r="FB313" s="294"/>
      <c r="FC313" s="294">
        <v>9656.1299999999992</v>
      </c>
      <c r="FD313" s="294">
        <f>IF(OR(ISBLANK(FC313),ISBLANK(FD311)),"",(FC313-FC312)*FD311)</f>
        <v>25.895999999993364</v>
      </c>
      <c r="FE313" s="294">
        <f>FE311</f>
        <v>5</v>
      </c>
      <c r="FF313" s="294">
        <f t="shared" ca="1" si="511"/>
        <v>497.90399999999136</v>
      </c>
      <c r="FG313" s="294"/>
      <c r="FH313" s="294"/>
      <c r="FI313" s="294"/>
      <c r="FJ313" s="294">
        <v>8096.74</v>
      </c>
      <c r="FK313" s="294">
        <f>IF(OR(ISBLANK(FJ313),ISBLANK(FK311)),"",(FJ313-FJ312)*FK311)</f>
        <v>497.90399999999136</v>
      </c>
      <c r="FL313" s="294">
        <f>FL311</f>
        <v>5</v>
      </c>
      <c r="FM313" s="294">
        <f t="shared" ca="1" si="512"/>
        <v>0</v>
      </c>
      <c r="FN313" s="294"/>
      <c r="FO313" s="294"/>
      <c r="FP313" s="294"/>
      <c r="FQ313" s="294">
        <v>2949.163</v>
      </c>
      <c r="FR313" s="294">
        <f>IF(OR(ISBLANK(FQ313),ISBLANK(FR311)),"",(FQ313-FQ312)*FR311)</f>
        <v>0</v>
      </c>
      <c r="FS313" s="294">
        <f>FS311</f>
        <v>5</v>
      </c>
      <c r="FT313" s="294">
        <f t="shared" ca="1" si="513"/>
        <v>0.43800000000021555</v>
      </c>
      <c r="FU313" s="294"/>
      <c r="FV313" s="294"/>
      <c r="FW313" s="294"/>
      <c r="FX313" s="294">
        <v>286.80200000000002</v>
      </c>
      <c r="FY313" s="294">
        <f>IF(OR(ISBLANK(FX313),ISBLANK(FY311)),"",(FX313-FX312)*FY311)</f>
        <v>0.43800000000021555</v>
      </c>
      <c r="FZ313" s="294">
        <f>FZ311</f>
        <v>5</v>
      </c>
      <c r="GA313" s="294">
        <f t="shared" ca="1" si="514"/>
        <v>0</v>
      </c>
      <c r="GB313" s="294"/>
      <c r="GC313" s="294"/>
      <c r="GD313" s="294"/>
      <c r="GE313" s="294">
        <v>294.73899999999998</v>
      </c>
      <c r="GF313" s="294">
        <f>IF(OR(ISBLANK(GE313),ISBLANK(GF311)),"",(GE313-GE312)*GF311)</f>
        <v>0</v>
      </c>
      <c r="GG313" s="294">
        <f>GG311</f>
        <v>5</v>
      </c>
      <c r="GH313" s="294">
        <f t="shared" ca="1" si="515"/>
        <v>10.588000000003376</v>
      </c>
      <c r="GI313" s="294"/>
      <c r="GJ313" s="294"/>
      <c r="GK313" s="294"/>
      <c r="GL313" s="294">
        <v>12742.081</v>
      </c>
      <c r="GM313" s="294">
        <f>IF(OR(ISBLANK(GL313),ISBLANK(GM311)),"",(GL313-GL312)*GM311)</f>
        <v>10.588000000003376</v>
      </c>
      <c r="GN313" s="294">
        <f>GN311</f>
        <v>5</v>
      </c>
      <c r="GO313" s="294">
        <f t="shared" ca="1" si="516"/>
        <v>0.13999999999941792</v>
      </c>
      <c r="GP313" s="294"/>
      <c r="GQ313" s="294"/>
      <c r="GR313" s="294"/>
      <c r="GS313" s="294">
        <v>13206.775</v>
      </c>
      <c r="GT313" s="294">
        <f>IF(OR(ISBLANK(GS313),ISBLANK(GT311)),"",(GS313-GS312)*GT311)</f>
        <v>0.13999999999941792</v>
      </c>
      <c r="GU313" s="294">
        <f>GU311</f>
        <v>5</v>
      </c>
      <c r="GV313" s="294">
        <f t="shared" ca="1" si="517"/>
        <v>13.380000000004657</v>
      </c>
      <c r="GW313" s="294"/>
      <c r="GX313" s="294"/>
      <c r="GY313" s="294"/>
      <c r="GZ313" s="294">
        <v>17043.396000000001</v>
      </c>
      <c r="HA313" s="294">
        <f>IF(OR(ISBLANK(GZ313),ISBLANK(HA311)),"",(GZ313-GZ312)*HA311)</f>
        <v>13.380000000004657</v>
      </c>
      <c r="HB313" s="294">
        <f>HB311</f>
        <v>5</v>
      </c>
      <c r="HC313" s="294">
        <f t="shared" ca="1" si="518"/>
        <v>6.0000000012223609E-3</v>
      </c>
      <c r="HD313" s="294"/>
      <c r="HE313" s="294"/>
      <c r="HF313" s="294"/>
      <c r="HG313" s="294">
        <v>3866.471</v>
      </c>
      <c r="HH313" s="294">
        <f>IF(OR(ISBLANK(HG313),ISBLANK(HH311)),"",(HG313-HG312)*HH311)</f>
        <v>6.0000000012223609E-3</v>
      </c>
      <c r="HI313" s="294">
        <f>HI311</f>
        <v>5</v>
      </c>
      <c r="HJ313" s="294">
        <f t="shared" ca="1" si="519"/>
        <v>7.8960000000006403</v>
      </c>
      <c r="HK313" s="294"/>
      <c r="HL313" s="294"/>
      <c r="HM313" s="294"/>
      <c r="HN313" s="294">
        <v>6207.0410000000002</v>
      </c>
      <c r="HO313" s="294">
        <f>IF(OR(ISBLANK(HN313),ISBLANK(HO311)),"",(HN313-HN312)*HO311)</f>
        <v>7.8960000000006403</v>
      </c>
      <c r="HP313" s="294">
        <f>HP311</f>
        <v>5</v>
      </c>
      <c r="HQ313" s="294">
        <f t="shared" ca="1" si="520"/>
        <v>0.83099999999996044</v>
      </c>
      <c r="HR313" s="294"/>
      <c r="HS313" s="294"/>
      <c r="HT313" s="294"/>
      <c r="HU313" s="294">
        <v>333.51299999999998</v>
      </c>
      <c r="HV313" s="294">
        <f>IF(OR(ISBLANK(HU313),ISBLANK(HV311)),"",(HU313-HU312)*HV311)</f>
        <v>0.83099999999996044</v>
      </c>
      <c r="HW313" s="294">
        <f>HW311</f>
        <v>5</v>
      </c>
      <c r="HX313" s="294">
        <f t="shared" ca="1" si="521"/>
        <v>13.772000000000844</v>
      </c>
      <c r="HY313" s="294"/>
      <c r="HZ313" s="294"/>
      <c r="IA313" s="294"/>
      <c r="IB313" s="294">
        <v>7457.067</v>
      </c>
      <c r="IC313" s="294">
        <f>IF(OR(ISBLANK(IB313),ISBLANK(IC311)),"",(IB313-IB312)*IC311)</f>
        <v>13.772000000000844</v>
      </c>
    </row>
    <row r="314" spans="1:237" x14ac:dyDescent="0.25">
      <c r="B314" s="252">
        <v>3</v>
      </c>
      <c r="C314" s="294">
        <f>C311</f>
        <v>3</v>
      </c>
      <c r="D314" s="294">
        <f t="shared" ca="1" si="478"/>
        <v>440.08800000000798</v>
      </c>
      <c r="E314" s="294"/>
      <c r="F314" s="294"/>
      <c r="G314" s="294">
        <v>440.08800000000798</v>
      </c>
      <c r="H314" s="294">
        <f>H311</f>
        <v>3</v>
      </c>
      <c r="I314" s="294">
        <f t="shared" ca="1" si="479"/>
        <v>27.455999999995999</v>
      </c>
      <c r="J314" s="294"/>
      <c r="K314" s="294"/>
      <c r="L314" s="294">
        <v>27.455999999995999</v>
      </c>
      <c r="M314" s="294">
        <f>M311</f>
        <v>3</v>
      </c>
      <c r="N314" s="294">
        <f t="shared" ca="1" si="480"/>
        <v>265.58399999999301</v>
      </c>
      <c r="O314" s="294"/>
      <c r="P314" s="294"/>
      <c r="Q314" s="294">
        <v>265.58399999999301</v>
      </c>
      <c r="R314" s="294">
        <f>R311</f>
        <v>3</v>
      </c>
      <c r="S314" s="294">
        <f t="shared" ca="1" si="481"/>
        <v>161.040000000004</v>
      </c>
      <c r="T314" s="294"/>
      <c r="U314" s="294"/>
      <c r="V314" s="294">
        <v>161.040000000004</v>
      </c>
      <c r="W314" s="294">
        <f>W311</f>
        <v>3</v>
      </c>
      <c r="X314" s="294">
        <f t="shared" ca="1" si="482"/>
        <v>170.71999999996501</v>
      </c>
      <c r="Y314" s="294"/>
      <c r="Z314" s="294"/>
      <c r="AA314" s="294">
        <v>170.71999999996501</v>
      </c>
      <c r="AB314" s="294">
        <f>AB311</f>
        <v>3</v>
      </c>
      <c r="AC314" s="294">
        <f t="shared" ca="1" si="483"/>
        <v>0</v>
      </c>
      <c r="AD314" s="294"/>
      <c r="AE314" s="294"/>
      <c r="AF314" s="294">
        <v>0</v>
      </c>
      <c r="AG314" s="294">
        <f>AG311</f>
        <v>3</v>
      </c>
      <c r="AH314" s="294">
        <f t="shared" ca="1" si="484"/>
        <v>126.28000000001499</v>
      </c>
      <c r="AI314" s="294"/>
      <c r="AJ314" s="294"/>
      <c r="AK314" s="294">
        <v>126.28000000001499</v>
      </c>
      <c r="AL314" s="294">
        <f>AL311</f>
        <v>3</v>
      </c>
      <c r="AM314" s="294">
        <f t="shared" ca="1" si="485"/>
        <v>0</v>
      </c>
      <c r="AN314" s="294"/>
      <c r="AO314" s="294"/>
      <c r="AP314" s="294">
        <v>0</v>
      </c>
      <c r="AQ314" s="294">
        <f>AQ311</f>
        <v>3</v>
      </c>
      <c r="AR314" s="294">
        <f t="shared" ca="1" si="486"/>
        <v>654.05999999999005</v>
      </c>
      <c r="AS314" s="294"/>
      <c r="AT314" s="294"/>
      <c r="AU314" s="294">
        <v>654.05999999999005</v>
      </c>
      <c r="AV314" s="294">
        <f>AV311</f>
        <v>3</v>
      </c>
      <c r="AW314" s="294">
        <f t="shared" ca="1" si="487"/>
        <v>0</v>
      </c>
      <c r="AX314" s="294"/>
      <c r="AY314" s="294"/>
      <c r="AZ314" s="294">
        <v>0</v>
      </c>
      <c r="BA314" s="294">
        <f>BA311</f>
        <v>3</v>
      </c>
      <c r="BB314" s="294">
        <f t="shared" ca="1" si="488"/>
        <v>1417.01999999996</v>
      </c>
      <c r="BC314" s="294"/>
      <c r="BD314" s="294"/>
      <c r="BE314" s="294">
        <v>1417.01999999996</v>
      </c>
      <c r="BF314" s="294">
        <f>BF311</f>
        <v>3</v>
      </c>
      <c r="BG314" s="294">
        <f t="shared" ca="1" si="489"/>
        <v>0</v>
      </c>
      <c r="BH314" s="294"/>
      <c r="BI314" s="294"/>
      <c r="BJ314" s="294">
        <v>0</v>
      </c>
      <c r="BK314" s="294">
        <f>BK311</f>
        <v>3</v>
      </c>
      <c r="BL314" s="294">
        <f t="shared" ca="1" si="490"/>
        <v>1455.9600000000901</v>
      </c>
      <c r="BM314" s="294"/>
      <c r="BN314" s="294"/>
      <c r="BO314" s="294">
        <v>1455.9600000000901</v>
      </c>
      <c r="BP314" s="294">
        <f>BP311</f>
        <v>3</v>
      </c>
      <c r="BQ314" s="294">
        <f t="shared" ca="1" si="491"/>
        <v>0</v>
      </c>
      <c r="BR314" s="294"/>
      <c r="BS314" s="294"/>
      <c r="BT314" s="294">
        <v>0</v>
      </c>
      <c r="BU314" s="294">
        <f>BU311</f>
        <v>3</v>
      </c>
      <c r="BV314" s="294">
        <f t="shared" ca="1" si="492"/>
        <v>141.504000000015</v>
      </c>
      <c r="BW314" s="294"/>
      <c r="BX314" s="294"/>
      <c r="BY314" s="294">
        <v>141.504000000015</v>
      </c>
      <c r="BZ314" s="294">
        <f>BZ311</f>
        <v>3</v>
      </c>
      <c r="CA314" s="294">
        <f t="shared" ca="1" si="493"/>
        <v>0</v>
      </c>
      <c r="CB314" s="294"/>
      <c r="CC314" s="294"/>
      <c r="CD314" s="294">
        <v>0</v>
      </c>
      <c r="CE314" s="294">
        <f>CE311</f>
        <v>3</v>
      </c>
      <c r="CF314" s="294">
        <f t="shared" ca="1" si="494"/>
        <v>1446.6889999999248</v>
      </c>
      <c r="CG314" s="294"/>
      <c r="CH314" s="294"/>
      <c r="CI314" s="294">
        <f t="shared" ca="1" si="495"/>
        <v>1446.6889999999248</v>
      </c>
      <c r="CJ314" s="294">
        <f>CJ311</f>
        <v>4</v>
      </c>
      <c r="CK314" s="294">
        <f t="shared" ca="1" si="496"/>
        <v>440.55000000001201</v>
      </c>
      <c r="CL314" s="294"/>
      <c r="CM314" s="294"/>
      <c r="CN314" s="294">
        <v>3444.0650000000001</v>
      </c>
      <c r="CO314" s="294">
        <f>IF(OR(ISBLANK(CN314),ISBLANK(CO311)),"",(CN314-CN313)*CO311)</f>
        <v>440.55000000001201</v>
      </c>
      <c r="CP314" s="294">
        <f>CP311</f>
        <v>4</v>
      </c>
      <c r="CQ314" s="294">
        <f t="shared" ca="1" si="497"/>
        <v>0</v>
      </c>
      <c r="CR314" s="294"/>
      <c r="CS314" s="294"/>
      <c r="CT314" s="294">
        <v>2352.654</v>
      </c>
      <c r="CU314" s="294">
        <f>IF(OR(ISBLANK(CT314),ISBLANK(CU311)),"",(CT314-CT313)*CU311)</f>
        <v>0</v>
      </c>
      <c r="CV314" s="294">
        <f>CV311</f>
        <v>2</v>
      </c>
      <c r="CW314" s="294" t="str">
        <f t="shared" ca="1" si="498"/>
        <v/>
      </c>
      <c r="CX314" s="294"/>
      <c r="CY314" s="294"/>
      <c r="CZ314" s="294">
        <f>CZ311</f>
        <v>2</v>
      </c>
      <c r="DA314" s="294" t="str">
        <f t="shared" ca="1" si="499"/>
        <v/>
      </c>
      <c r="DB314" s="294"/>
      <c r="DC314" s="294"/>
      <c r="DD314" s="294">
        <f>DD311</f>
        <v>2</v>
      </c>
      <c r="DE314" s="294" t="str">
        <f t="shared" ca="1" si="500"/>
        <v/>
      </c>
      <c r="DF314" s="294"/>
      <c r="DG314" s="294"/>
      <c r="DH314" s="294">
        <f>DH311</f>
        <v>2</v>
      </c>
      <c r="DI314" s="294" t="str">
        <f t="shared" ca="1" si="501"/>
        <v/>
      </c>
      <c r="DJ314" s="294"/>
      <c r="DK314" s="294"/>
      <c r="DL314" s="294">
        <f>DL311</f>
        <v>2</v>
      </c>
      <c r="DM314" s="294" t="str">
        <f t="shared" ca="1" si="502"/>
        <v/>
      </c>
      <c r="DN314" s="294"/>
      <c r="DO314" s="294"/>
      <c r="DP314" s="294">
        <f>DP311</f>
        <v>2</v>
      </c>
      <c r="DQ314" s="294" t="str">
        <f t="shared" ca="1" si="503"/>
        <v/>
      </c>
      <c r="DR314" s="294"/>
      <c r="DS314" s="294"/>
      <c r="DT314" s="294">
        <f>DT311</f>
        <v>2</v>
      </c>
      <c r="DU314" s="294" t="str">
        <f t="shared" ca="1" si="504"/>
        <v/>
      </c>
      <c r="DV314" s="294"/>
      <c r="DW314" s="294"/>
      <c r="DX314" s="294">
        <f>DX311</f>
        <v>2</v>
      </c>
      <c r="DY314" s="294" t="str">
        <f t="shared" ca="1" si="505"/>
        <v/>
      </c>
      <c r="DZ314" s="294"/>
      <c r="EA314" s="294"/>
      <c r="EB314" s="294">
        <f>EB311</f>
        <v>2</v>
      </c>
      <c r="EC314" s="294" t="str">
        <f t="shared" ca="1" si="506"/>
        <v/>
      </c>
      <c r="ED314" s="294"/>
      <c r="EE314" s="294"/>
      <c r="EF314" s="294">
        <f>EF311</f>
        <v>2</v>
      </c>
      <c r="EG314" s="294" t="str">
        <f t="shared" ca="1" si="507"/>
        <v/>
      </c>
      <c r="EH314" s="294"/>
      <c r="EI314" s="294"/>
      <c r="EJ314" s="294">
        <f>EJ311</f>
        <v>5</v>
      </c>
      <c r="EK314" s="294">
        <f t="shared" ca="1" si="508"/>
        <v>0</v>
      </c>
      <c r="EL314" s="294"/>
      <c r="EM314" s="294"/>
      <c r="EN314" s="294"/>
      <c r="EO314" s="294">
        <v>200.43799999999999</v>
      </c>
      <c r="EP314" s="294">
        <f>IF(OR(ISBLANK(EO314),ISBLANK(EP311)),"",(EO314-EO313)*EP311)</f>
        <v>0</v>
      </c>
      <c r="EQ314" s="294">
        <f>EQ311</f>
        <v>5</v>
      </c>
      <c r="ER314" s="294">
        <f t="shared" ca="1" si="509"/>
        <v>31.952000000004773</v>
      </c>
      <c r="ES314" s="294"/>
      <c r="ET314" s="294"/>
      <c r="EU314" s="294"/>
      <c r="EV314" s="294">
        <v>7832.8670000000002</v>
      </c>
      <c r="EW314" s="294">
        <f>IF(OR(ISBLANK(EV314),ISBLANK(EW311)),"",(EV314-EV313)*EW311)</f>
        <v>31.952000000004773</v>
      </c>
      <c r="EX314" s="294">
        <f>EX311</f>
        <v>5</v>
      </c>
      <c r="EY314" s="294">
        <f t="shared" ca="1" si="510"/>
        <v>25.00800000000163</v>
      </c>
      <c r="EZ314" s="294"/>
      <c r="FA314" s="294"/>
      <c r="FB314" s="294"/>
      <c r="FC314" s="294">
        <v>9659.2559999999994</v>
      </c>
      <c r="FD314" s="294">
        <f>IF(OR(ISBLANK(FC314),ISBLANK(FD311)),"",(FC314-FC313)*FD311)</f>
        <v>25.00800000000163</v>
      </c>
      <c r="FE314" s="294">
        <f>FE311</f>
        <v>5</v>
      </c>
      <c r="FF314" s="294">
        <f t="shared" ca="1" si="511"/>
        <v>467.41200000002209</v>
      </c>
      <c r="FG314" s="294"/>
      <c r="FH314" s="294"/>
      <c r="FI314" s="294"/>
      <c r="FJ314" s="294">
        <v>8103.8220000000001</v>
      </c>
      <c r="FK314" s="294">
        <f>IF(OR(ISBLANK(FJ314),ISBLANK(FK311)),"",(FJ314-FJ313)*FK311)</f>
        <v>467.41200000002209</v>
      </c>
      <c r="FL314" s="294">
        <f>FL311</f>
        <v>5</v>
      </c>
      <c r="FM314" s="294">
        <f t="shared" ca="1" si="512"/>
        <v>0</v>
      </c>
      <c r="FN314" s="294"/>
      <c r="FO314" s="294"/>
      <c r="FP314" s="294"/>
      <c r="FQ314" s="294">
        <v>2949.163</v>
      </c>
      <c r="FR314" s="294">
        <f>IF(OR(ISBLANK(FQ314),ISBLANK(FR311)),"",(FQ314-FQ313)*FR311)</f>
        <v>0</v>
      </c>
      <c r="FS314" s="294">
        <f>FS311</f>
        <v>5</v>
      </c>
      <c r="FT314" s="294">
        <f t="shared" ca="1" si="513"/>
        <v>0.43200000000001637</v>
      </c>
      <c r="FU314" s="294"/>
      <c r="FV314" s="294"/>
      <c r="FW314" s="294"/>
      <c r="FX314" s="294">
        <v>286.87400000000002</v>
      </c>
      <c r="FY314" s="294">
        <f>IF(OR(ISBLANK(FX314),ISBLANK(FY311)),"",(FX314-FX313)*FY311)</f>
        <v>0.43200000000001637</v>
      </c>
      <c r="FZ314" s="294">
        <f>FZ311</f>
        <v>5</v>
      </c>
      <c r="GA314" s="294">
        <f t="shared" ca="1" si="514"/>
        <v>0</v>
      </c>
      <c r="GB314" s="294"/>
      <c r="GC314" s="294"/>
      <c r="GD314" s="294"/>
      <c r="GE314" s="294">
        <v>294.73899999999998</v>
      </c>
      <c r="GF314" s="294">
        <f>IF(OR(ISBLANK(GE314),ISBLANK(GF311)),"",(GE314-GE313)*GF311)</f>
        <v>0</v>
      </c>
      <c r="GG314" s="294">
        <f>GG311</f>
        <v>5</v>
      </c>
      <c r="GH314" s="294">
        <f t="shared" ca="1" si="515"/>
        <v>10.747999999999593</v>
      </c>
      <c r="GI314" s="294"/>
      <c r="GJ314" s="294"/>
      <c r="GK314" s="294"/>
      <c r="GL314" s="294">
        <v>12744.768</v>
      </c>
      <c r="GM314" s="294">
        <f>IF(OR(ISBLANK(GL314),ISBLANK(GM311)),"",(GL314-GL313)*GM311)</f>
        <v>10.747999999999593</v>
      </c>
      <c r="GN314" s="294">
        <f>GN311</f>
        <v>5</v>
      </c>
      <c r="GO314" s="294">
        <f t="shared" ca="1" si="516"/>
        <v>6.7999999999301508E-2</v>
      </c>
      <c r="GP314" s="294"/>
      <c r="GQ314" s="294"/>
      <c r="GR314" s="294"/>
      <c r="GS314" s="294">
        <v>13206.791999999999</v>
      </c>
      <c r="GT314" s="294">
        <f>IF(OR(ISBLANK(GS314),ISBLANK(GT311)),"",(GS314-GS313)*GT311)</f>
        <v>6.7999999999301508E-2</v>
      </c>
      <c r="GU314" s="294">
        <f>GU311</f>
        <v>5</v>
      </c>
      <c r="GV314" s="294">
        <f t="shared" ca="1" si="517"/>
        <v>13.30800000000454</v>
      </c>
      <c r="GW314" s="294"/>
      <c r="GX314" s="294"/>
      <c r="GY314" s="294"/>
      <c r="GZ314" s="294">
        <v>17046.723000000002</v>
      </c>
      <c r="HA314" s="294">
        <f>IF(OR(ISBLANK(GZ314),ISBLANK(HA311)),"",(GZ314-GZ313)*HA311)</f>
        <v>13.30800000000454</v>
      </c>
      <c r="HB314" s="294">
        <f>HB311</f>
        <v>5</v>
      </c>
      <c r="HC314" s="294">
        <f t="shared" ca="1" si="518"/>
        <v>0</v>
      </c>
      <c r="HD314" s="294"/>
      <c r="HE314" s="294"/>
      <c r="HF314" s="294"/>
      <c r="HG314" s="294">
        <v>3866.471</v>
      </c>
      <c r="HH314" s="294">
        <f>IF(OR(ISBLANK(HG314),ISBLANK(HH311)),"",(HG314-HG313)*HH311)</f>
        <v>0</v>
      </c>
      <c r="HI314" s="294">
        <f>HI311</f>
        <v>5</v>
      </c>
      <c r="HJ314" s="294">
        <f t="shared" ca="1" si="519"/>
        <v>7.6559999999954016</v>
      </c>
      <c r="HK314" s="294"/>
      <c r="HL314" s="294"/>
      <c r="HM314" s="294"/>
      <c r="HN314" s="294">
        <v>6207.9979999999996</v>
      </c>
      <c r="HO314" s="294">
        <f>IF(OR(ISBLANK(HN314),ISBLANK(HO311)),"",(HN314-HN313)*HO311)</f>
        <v>7.6559999999954016</v>
      </c>
      <c r="HP314" s="294">
        <f>HP311</f>
        <v>5</v>
      </c>
      <c r="HQ314" s="294">
        <f t="shared" ca="1" si="520"/>
        <v>4.8000000000058662E-2</v>
      </c>
      <c r="HR314" s="294"/>
      <c r="HS314" s="294"/>
      <c r="HT314" s="294"/>
      <c r="HU314" s="294">
        <v>333.529</v>
      </c>
      <c r="HV314" s="294">
        <f>IF(OR(ISBLANK(HU314),ISBLANK(HV311)),"",(HU314-HU313)*HV311)</f>
        <v>4.8000000000058662E-2</v>
      </c>
      <c r="HW314" s="294">
        <f>HW311</f>
        <v>5</v>
      </c>
      <c r="HX314" s="294">
        <f t="shared" ca="1" si="521"/>
        <v>14.05199999999968</v>
      </c>
      <c r="HY314" s="294"/>
      <c r="HZ314" s="294"/>
      <c r="IA314" s="294"/>
      <c r="IB314" s="294">
        <v>7460.58</v>
      </c>
      <c r="IC314" s="294">
        <f>IF(OR(ISBLANK(IB314),ISBLANK(IC311)),"",(IB314-IB313)*IC311)</f>
        <v>14.05199999999968</v>
      </c>
    </row>
    <row r="315" spans="1:237" x14ac:dyDescent="0.25">
      <c r="B315" s="252">
        <v>4</v>
      </c>
      <c r="C315" s="294">
        <f>C311</f>
        <v>3</v>
      </c>
      <c r="D315" s="294">
        <f t="shared" ca="1" si="478"/>
        <v>575.25599999999304</v>
      </c>
      <c r="E315" s="294"/>
      <c r="F315" s="294"/>
      <c r="G315" s="294">
        <v>575.25599999999304</v>
      </c>
      <c r="H315" s="294">
        <f>H311</f>
        <v>3</v>
      </c>
      <c r="I315" s="294">
        <f t="shared" ca="1" si="479"/>
        <v>0</v>
      </c>
      <c r="J315" s="294"/>
      <c r="K315" s="294"/>
      <c r="L315" s="294">
        <v>0</v>
      </c>
      <c r="M315" s="294">
        <f>M311</f>
        <v>3</v>
      </c>
      <c r="N315" s="294">
        <f t="shared" ca="1" si="480"/>
        <v>573.93600000000902</v>
      </c>
      <c r="O315" s="294"/>
      <c r="P315" s="294"/>
      <c r="Q315" s="294">
        <v>573.93600000000902</v>
      </c>
      <c r="R315" s="294">
        <f>R311</f>
        <v>3</v>
      </c>
      <c r="S315" s="294">
        <f t="shared" ca="1" si="481"/>
        <v>0</v>
      </c>
      <c r="T315" s="294"/>
      <c r="U315" s="294"/>
      <c r="V315" s="294">
        <v>0</v>
      </c>
      <c r="W315" s="294">
        <f>W311</f>
        <v>3</v>
      </c>
      <c r="X315" s="294">
        <f t="shared" ca="1" si="482"/>
        <v>202.840000000006</v>
      </c>
      <c r="Y315" s="294"/>
      <c r="Z315" s="294"/>
      <c r="AA315" s="294">
        <v>202.840000000006</v>
      </c>
      <c r="AB315" s="294">
        <f>AB311</f>
        <v>3</v>
      </c>
      <c r="AC315" s="294">
        <f t="shared" ca="1" si="483"/>
        <v>0</v>
      </c>
      <c r="AD315" s="294"/>
      <c r="AE315" s="294"/>
      <c r="AF315" s="294">
        <v>0</v>
      </c>
      <c r="AG315" s="294">
        <f>AG311</f>
        <v>3</v>
      </c>
      <c r="AH315" s="294">
        <f t="shared" ca="1" si="484"/>
        <v>94.159999999974403</v>
      </c>
      <c r="AI315" s="294"/>
      <c r="AJ315" s="294"/>
      <c r="AK315" s="294">
        <v>94.159999999974403</v>
      </c>
      <c r="AL315" s="294">
        <f>AL311</f>
        <v>3</v>
      </c>
      <c r="AM315" s="294">
        <f t="shared" ca="1" si="485"/>
        <v>0</v>
      </c>
      <c r="AN315" s="294"/>
      <c r="AO315" s="294"/>
      <c r="AP315" s="294">
        <v>0</v>
      </c>
      <c r="AQ315" s="294">
        <f>AQ311</f>
        <v>3</v>
      </c>
      <c r="AR315" s="294">
        <f t="shared" ca="1" si="486"/>
        <v>698.72000000008495</v>
      </c>
      <c r="AS315" s="294"/>
      <c r="AT315" s="294"/>
      <c r="AU315" s="294">
        <v>698.72000000008495</v>
      </c>
      <c r="AV315" s="294">
        <f>AV311</f>
        <v>3</v>
      </c>
      <c r="AW315" s="294">
        <f t="shared" ca="1" si="487"/>
        <v>0</v>
      </c>
      <c r="AX315" s="294"/>
      <c r="AY315" s="294"/>
      <c r="AZ315" s="294">
        <v>0</v>
      </c>
      <c r="BA315" s="294">
        <f>BA311</f>
        <v>3</v>
      </c>
      <c r="BB315" s="294">
        <f t="shared" ca="1" si="488"/>
        <v>1453.9800000000801</v>
      </c>
      <c r="BC315" s="294"/>
      <c r="BD315" s="294"/>
      <c r="BE315" s="294">
        <v>1453.9800000000801</v>
      </c>
      <c r="BF315" s="294">
        <f>BF311</f>
        <v>3</v>
      </c>
      <c r="BG315" s="294">
        <f t="shared" ca="1" si="489"/>
        <v>0</v>
      </c>
      <c r="BH315" s="294"/>
      <c r="BI315" s="294"/>
      <c r="BJ315" s="294">
        <v>0</v>
      </c>
      <c r="BK315" s="294">
        <f>BK311</f>
        <v>3</v>
      </c>
      <c r="BL315" s="294">
        <f t="shared" ca="1" si="490"/>
        <v>1495.78</v>
      </c>
      <c r="BM315" s="294"/>
      <c r="BN315" s="294"/>
      <c r="BO315" s="294">
        <v>1495.78</v>
      </c>
      <c r="BP315" s="294">
        <f>BP311</f>
        <v>3</v>
      </c>
      <c r="BQ315" s="294">
        <f t="shared" ca="1" si="491"/>
        <v>0</v>
      </c>
      <c r="BR315" s="294"/>
      <c r="BS315" s="294"/>
      <c r="BT315" s="294">
        <v>0</v>
      </c>
      <c r="BU315" s="294">
        <f>BU311</f>
        <v>3</v>
      </c>
      <c r="BV315" s="294">
        <f t="shared" ca="1" si="492"/>
        <v>146.255999999963</v>
      </c>
      <c r="BW315" s="294"/>
      <c r="BX315" s="294"/>
      <c r="BY315" s="294">
        <v>146.255999999963</v>
      </c>
      <c r="BZ315" s="294">
        <f>BZ311</f>
        <v>3</v>
      </c>
      <c r="CA315" s="294">
        <f t="shared" ca="1" si="493"/>
        <v>0</v>
      </c>
      <c r="CB315" s="294"/>
      <c r="CC315" s="294"/>
      <c r="CD315" s="294">
        <v>0</v>
      </c>
      <c r="CE315" s="294">
        <f>CE311</f>
        <v>3</v>
      </c>
      <c r="CF315" s="294">
        <f t="shared" ca="1" si="494"/>
        <v>1470.6410000002165</v>
      </c>
      <c r="CG315" s="294"/>
      <c r="CH315" s="294"/>
      <c r="CI315" s="294">
        <f t="shared" ca="1" si="495"/>
        <v>1470.6410000002165</v>
      </c>
      <c r="CJ315" s="294">
        <f>CJ311</f>
        <v>4</v>
      </c>
      <c r="CK315" s="294">
        <f t="shared" ca="1" si="496"/>
        <v>438.76800000000912</v>
      </c>
      <c r="CL315" s="294"/>
      <c r="CM315" s="294"/>
      <c r="CN315" s="294">
        <v>3450.7130000000002</v>
      </c>
      <c r="CO315" s="294">
        <f>IF(OR(ISBLANK(CN315),ISBLANK(CO311)),"",(CN315-CN314)*CO311)</f>
        <v>438.76800000000912</v>
      </c>
      <c r="CP315" s="294">
        <f>CP311</f>
        <v>4</v>
      </c>
      <c r="CQ315" s="294">
        <f t="shared" ca="1" si="497"/>
        <v>0</v>
      </c>
      <c r="CR315" s="294"/>
      <c r="CS315" s="294"/>
      <c r="CT315" s="294">
        <v>2352.654</v>
      </c>
      <c r="CU315" s="294">
        <f>IF(OR(ISBLANK(CT315),ISBLANK(CU311)),"",(CT315-CT314)*CU311)</f>
        <v>0</v>
      </c>
      <c r="CV315" s="294">
        <f>CV311</f>
        <v>2</v>
      </c>
      <c r="CW315" s="294" t="str">
        <f t="shared" ca="1" si="498"/>
        <v/>
      </c>
      <c r="CX315" s="294"/>
      <c r="CY315" s="294"/>
      <c r="CZ315" s="294">
        <f>CZ311</f>
        <v>2</v>
      </c>
      <c r="DA315" s="294" t="str">
        <f t="shared" ca="1" si="499"/>
        <v/>
      </c>
      <c r="DB315" s="294"/>
      <c r="DC315" s="294"/>
      <c r="DD315" s="294">
        <f>DD311</f>
        <v>2</v>
      </c>
      <c r="DE315" s="294" t="str">
        <f t="shared" ca="1" si="500"/>
        <v/>
      </c>
      <c r="DF315" s="294"/>
      <c r="DG315" s="294"/>
      <c r="DH315" s="294">
        <f>DH311</f>
        <v>2</v>
      </c>
      <c r="DI315" s="294" t="str">
        <f t="shared" ca="1" si="501"/>
        <v/>
      </c>
      <c r="DJ315" s="294"/>
      <c r="DK315" s="294"/>
      <c r="DL315" s="294">
        <f>DL311</f>
        <v>2</v>
      </c>
      <c r="DM315" s="294" t="str">
        <f t="shared" ca="1" si="502"/>
        <v/>
      </c>
      <c r="DN315" s="294"/>
      <c r="DO315" s="294"/>
      <c r="DP315" s="294">
        <f>DP311</f>
        <v>2</v>
      </c>
      <c r="DQ315" s="294" t="str">
        <f t="shared" ca="1" si="503"/>
        <v/>
      </c>
      <c r="DR315" s="294"/>
      <c r="DS315" s="294"/>
      <c r="DT315" s="294">
        <f>DT311</f>
        <v>2</v>
      </c>
      <c r="DU315" s="294" t="str">
        <f t="shared" ca="1" si="504"/>
        <v/>
      </c>
      <c r="DV315" s="294"/>
      <c r="DW315" s="294"/>
      <c r="DX315" s="294">
        <f>DX311</f>
        <v>2</v>
      </c>
      <c r="DY315" s="294" t="str">
        <f t="shared" ca="1" si="505"/>
        <v/>
      </c>
      <c r="DZ315" s="294"/>
      <c r="EA315" s="294"/>
      <c r="EB315" s="294">
        <f>EB311</f>
        <v>2</v>
      </c>
      <c r="EC315" s="294" t="str">
        <f t="shared" ca="1" si="506"/>
        <v/>
      </c>
      <c r="ED315" s="294"/>
      <c r="EE315" s="294"/>
      <c r="EF315" s="294">
        <f>EF311</f>
        <v>2</v>
      </c>
      <c r="EG315" s="294" t="str">
        <f t="shared" ca="1" si="507"/>
        <v/>
      </c>
      <c r="EH315" s="294"/>
      <c r="EI315" s="294"/>
      <c r="EJ315" s="294">
        <f>EJ311</f>
        <v>5</v>
      </c>
      <c r="EK315" s="294">
        <f t="shared" ca="1" si="508"/>
        <v>0</v>
      </c>
      <c r="EL315" s="294"/>
      <c r="EM315" s="294"/>
      <c r="EN315" s="294"/>
      <c r="EO315" s="294">
        <v>200.43799999999999</v>
      </c>
      <c r="EP315" s="294">
        <f>IF(OR(ISBLANK(EO315),ISBLANK(EP311)),"",(EO315-EO314)*EP311)</f>
        <v>0</v>
      </c>
      <c r="EQ315" s="294">
        <f>EQ311</f>
        <v>5</v>
      </c>
      <c r="ER315" s="294">
        <f t="shared" ca="1" si="509"/>
        <v>28.695999999996275</v>
      </c>
      <c r="ES315" s="294"/>
      <c r="ET315" s="294"/>
      <c r="EU315" s="294"/>
      <c r="EV315" s="294">
        <v>7836.4539999999997</v>
      </c>
      <c r="EW315" s="294">
        <f>IF(OR(ISBLANK(EV315),ISBLANK(EW311)),"",(EV315-EV314)*EW311)</f>
        <v>28.695999999996275</v>
      </c>
      <c r="EX315" s="294">
        <f>EX311</f>
        <v>5</v>
      </c>
      <c r="EY315" s="294">
        <f t="shared" ca="1" si="510"/>
        <v>25.888000000006286</v>
      </c>
      <c r="EZ315" s="294"/>
      <c r="FA315" s="294"/>
      <c r="FB315" s="294"/>
      <c r="FC315" s="294">
        <v>9662.4920000000002</v>
      </c>
      <c r="FD315" s="294">
        <f>IF(OR(ISBLANK(FC315),ISBLANK(FD311)),"",(FC315-FC314)*FD311)</f>
        <v>25.888000000006286</v>
      </c>
      <c r="FE315" s="294">
        <f>FE311</f>
        <v>5</v>
      </c>
      <c r="FF315" s="294">
        <f t="shared" ca="1" si="511"/>
        <v>472.4279999999635</v>
      </c>
      <c r="FG315" s="294"/>
      <c r="FH315" s="294"/>
      <c r="FI315" s="294"/>
      <c r="FJ315" s="294">
        <v>8110.98</v>
      </c>
      <c r="FK315" s="294">
        <f>IF(OR(ISBLANK(FJ315),ISBLANK(FK311)),"",(FJ315-FJ314)*FK311)</f>
        <v>472.4279999999635</v>
      </c>
      <c r="FL315" s="294">
        <f>FL311</f>
        <v>5</v>
      </c>
      <c r="FM315" s="294">
        <f t="shared" ca="1" si="512"/>
        <v>0</v>
      </c>
      <c r="FN315" s="294"/>
      <c r="FO315" s="294"/>
      <c r="FP315" s="294"/>
      <c r="FQ315" s="294">
        <v>2949.163</v>
      </c>
      <c r="FR315" s="294">
        <f>IF(OR(ISBLANK(FQ315),ISBLANK(FR311)),"",(FQ315-FQ314)*FR311)</f>
        <v>0</v>
      </c>
      <c r="FS315" s="294">
        <f>FS311</f>
        <v>5</v>
      </c>
      <c r="FT315" s="294">
        <f t="shared" ca="1" si="513"/>
        <v>0.4679999999998472</v>
      </c>
      <c r="FU315" s="294"/>
      <c r="FV315" s="294"/>
      <c r="FW315" s="294"/>
      <c r="FX315" s="294">
        <v>286.952</v>
      </c>
      <c r="FY315" s="294">
        <f>IF(OR(ISBLANK(FX315),ISBLANK(FY311)),"",(FX315-FX314)*FY311)</f>
        <v>0.4679999999998472</v>
      </c>
      <c r="FZ315" s="294">
        <f>FZ311</f>
        <v>5</v>
      </c>
      <c r="GA315" s="294">
        <f t="shared" ca="1" si="514"/>
        <v>0</v>
      </c>
      <c r="GB315" s="294"/>
      <c r="GC315" s="294"/>
      <c r="GD315" s="294"/>
      <c r="GE315" s="294">
        <v>294.73899999999998</v>
      </c>
      <c r="GF315" s="294">
        <f>IF(OR(ISBLANK(GE315),ISBLANK(GF311)),"",(GE315-GE314)*GF311)</f>
        <v>0</v>
      </c>
      <c r="GG315" s="294">
        <f>GG311</f>
        <v>5</v>
      </c>
      <c r="GH315" s="294">
        <f t="shared" ca="1" si="515"/>
        <v>10.639999999999418</v>
      </c>
      <c r="GI315" s="294"/>
      <c r="GJ315" s="294"/>
      <c r="GK315" s="294"/>
      <c r="GL315" s="294">
        <v>12747.428</v>
      </c>
      <c r="GM315" s="294">
        <f>IF(OR(ISBLANK(GL315),ISBLANK(GM311)),"",(GL315-GL314)*GM311)</f>
        <v>10.639999999999418</v>
      </c>
      <c r="GN315" s="294">
        <f>GN311</f>
        <v>5</v>
      </c>
      <c r="GO315" s="294">
        <f t="shared" ca="1" si="516"/>
        <v>0.11600000000180444</v>
      </c>
      <c r="GP315" s="294"/>
      <c r="GQ315" s="294"/>
      <c r="GR315" s="294"/>
      <c r="GS315" s="294">
        <v>13206.821</v>
      </c>
      <c r="GT315" s="294">
        <f>IF(OR(ISBLANK(GS315),ISBLANK(GT311)),"",(GS315-GS314)*GT311)</f>
        <v>0.11600000000180444</v>
      </c>
      <c r="GU315" s="294">
        <f>GU311</f>
        <v>5</v>
      </c>
      <c r="GV315" s="294">
        <f t="shared" ca="1" si="517"/>
        <v>13.407999999995809</v>
      </c>
      <c r="GW315" s="294"/>
      <c r="GX315" s="294"/>
      <c r="GY315" s="294"/>
      <c r="GZ315" s="294">
        <v>17050.075000000001</v>
      </c>
      <c r="HA315" s="294">
        <f>IF(OR(ISBLANK(GZ315),ISBLANK(HA311)),"",(GZ315-GZ314)*HA311)</f>
        <v>13.407999999995809</v>
      </c>
      <c r="HB315" s="294">
        <f>HB311</f>
        <v>5</v>
      </c>
      <c r="HC315" s="294">
        <f t="shared" ca="1" si="518"/>
        <v>1.1999999999716238E-2</v>
      </c>
      <c r="HD315" s="294"/>
      <c r="HE315" s="294"/>
      <c r="HF315" s="294"/>
      <c r="HG315" s="294">
        <v>3866.473</v>
      </c>
      <c r="HH315" s="294">
        <f>IF(OR(ISBLANK(HG315),ISBLANK(HH311)),"",(HG315-HG314)*HH311)</f>
        <v>1.1999999999716238E-2</v>
      </c>
      <c r="HI315" s="294">
        <f>HI311</f>
        <v>5</v>
      </c>
      <c r="HJ315" s="294">
        <f t="shared" ca="1" si="519"/>
        <v>7.5680000000065775</v>
      </c>
      <c r="HK315" s="294"/>
      <c r="HL315" s="294"/>
      <c r="HM315" s="294"/>
      <c r="HN315" s="294">
        <v>6208.9440000000004</v>
      </c>
      <c r="HO315" s="294">
        <f>IF(OR(ISBLANK(HN315),ISBLANK(HO311)),"",(HN315-HN314)*HO311)</f>
        <v>7.5680000000065775</v>
      </c>
      <c r="HP315" s="294">
        <f>HP311</f>
        <v>5</v>
      </c>
      <c r="HQ315" s="294">
        <f t="shared" ca="1" si="520"/>
        <v>4.4999999999959073E-2</v>
      </c>
      <c r="HR315" s="294"/>
      <c r="HS315" s="294"/>
      <c r="HT315" s="294"/>
      <c r="HU315" s="294">
        <v>333.54399999999998</v>
      </c>
      <c r="HV315" s="294">
        <f>IF(OR(ISBLANK(HU315),ISBLANK(HV311)),"",(HU315-HU314)*HV311)</f>
        <v>4.4999999999959073E-2</v>
      </c>
      <c r="HW315" s="294">
        <f>HW311</f>
        <v>5</v>
      </c>
      <c r="HX315" s="294">
        <f t="shared" ca="1" si="521"/>
        <v>11.355999999999767</v>
      </c>
      <c r="HY315" s="294"/>
      <c r="HZ315" s="294"/>
      <c r="IA315" s="294"/>
      <c r="IB315" s="294">
        <v>7463.4189999999999</v>
      </c>
      <c r="IC315" s="294">
        <f>IF(OR(ISBLANK(IB315),ISBLANK(IC311)),"",(IB315-IB314)*IC311)</f>
        <v>11.355999999999767</v>
      </c>
    </row>
    <row r="316" spans="1:237" x14ac:dyDescent="0.25">
      <c r="B316" s="252">
        <v>5</v>
      </c>
      <c r="C316" s="294">
        <f>C311</f>
        <v>3</v>
      </c>
      <c r="D316" s="294">
        <f t="shared" ca="1" si="478"/>
        <v>429.26400000000899</v>
      </c>
      <c r="E316" s="294"/>
      <c r="F316" s="294"/>
      <c r="G316" s="294">
        <v>429.26400000000899</v>
      </c>
      <c r="H316" s="294">
        <f>H311</f>
        <v>3</v>
      </c>
      <c r="I316" s="294">
        <f t="shared" ca="1" si="479"/>
        <v>17.424000000000699</v>
      </c>
      <c r="J316" s="294"/>
      <c r="K316" s="294"/>
      <c r="L316" s="294">
        <v>17.424000000000699</v>
      </c>
      <c r="M316" s="294">
        <f>M311</f>
        <v>3</v>
      </c>
      <c r="N316" s="294">
        <f t="shared" ca="1" si="480"/>
        <v>428.20800000000401</v>
      </c>
      <c r="O316" s="294"/>
      <c r="P316" s="294"/>
      <c r="Q316" s="294">
        <v>428.20800000000401</v>
      </c>
      <c r="R316" s="294">
        <f>R311</f>
        <v>3</v>
      </c>
      <c r="S316" s="294">
        <f t="shared" ca="1" si="481"/>
        <v>17.6879999999944</v>
      </c>
      <c r="T316" s="294"/>
      <c r="U316" s="294"/>
      <c r="V316" s="294">
        <v>17.6879999999944</v>
      </c>
      <c r="W316" s="294">
        <f>W311</f>
        <v>3</v>
      </c>
      <c r="X316" s="294">
        <f t="shared" ca="1" si="482"/>
        <v>164.56000000001001</v>
      </c>
      <c r="Y316" s="294"/>
      <c r="Z316" s="294"/>
      <c r="AA316" s="294">
        <v>164.56000000001001</v>
      </c>
      <c r="AB316" s="294">
        <f>AB311</f>
        <v>3</v>
      </c>
      <c r="AC316" s="294">
        <f t="shared" ca="1" si="483"/>
        <v>0</v>
      </c>
      <c r="AD316" s="294"/>
      <c r="AE316" s="294"/>
      <c r="AF316" s="294">
        <v>0</v>
      </c>
      <c r="AG316" s="294">
        <f>AG311</f>
        <v>3</v>
      </c>
      <c r="AH316" s="294">
        <f t="shared" ca="1" si="484"/>
        <v>128.920000000003</v>
      </c>
      <c r="AI316" s="294"/>
      <c r="AJ316" s="294"/>
      <c r="AK316" s="294">
        <v>128.920000000003</v>
      </c>
      <c r="AL316" s="294">
        <f>AL311</f>
        <v>3</v>
      </c>
      <c r="AM316" s="294">
        <f t="shared" ca="1" si="485"/>
        <v>0</v>
      </c>
      <c r="AN316" s="294"/>
      <c r="AO316" s="294"/>
      <c r="AP316" s="294">
        <v>0</v>
      </c>
      <c r="AQ316" s="294">
        <f>AQ311</f>
        <v>3</v>
      </c>
      <c r="AR316" s="294">
        <f t="shared" ca="1" si="486"/>
        <v>690.58000000002698</v>
      </c>
      <c r="AS316" s="294"/>
      <c r="AT316" s="294"/>
      <c r="AU316" s="294">
        <v>690.58000000002698</v>
      </c>
      <c r="AV316" s="294">
        <f>AV311</f>
        <v>3</v>
      </c>
      <c r="AW316" s="294">
        <f t="shared" ca="1" si="487"/>
        <v>0</v>
      </c>
      <c r="AX316" s="294"/>
      <c r="AY316" s="294"/>
      <c r="AZ316" s="294">
        <v>0</v>
      </c>
      <c r="BA316" s="294">
        <f>BA311</f>
        <v>3</v>
      </c>
      <c r="BB316" s="294">
        <f t="shared" ca="1" si="488"/>
        <v>1428.02</v>
      </c>
      <c r="BC316" s="294"/>
      <c r="BD316" s="294"/>
      <c r="BE316" s="294">
        <v>1428.02</v>
      </c>
      <c r="BF316" s="294">
        <f>BF311</f>
        <v>3</v>
      </c>
      <c r="BG316" s="294">
        <f t="shared" ca="1" si="489"/>
        <v>0</v>
      </c>
      <c r="BH316" s="294"/>
      <c r="BI316" s="294"/>
      <c r="BJ316" s="294">
        <v>0</v>
      </c>
      <c r="BK316" s="294">
        <f>BK311</f>
        <v>3</v>
      </c>
      <c r="BL316" s="294">
        <f t="shared" ca="1" si="490"/>
        <v>1467.8399999999101</v>
      </c>
      <c r="BM316" s="294"/>
      <c r="BN316" s="294"/>
      <c r="BO316" s="294">
        <v>1467.8399999999101</v>
      </c>
      <c r="BP316" s="294">
        <f>BP311</f>
        <v>3</v>
      </c>
      <c r="BQ316" s="294">
        <f t="shared" ca="1" si="491"/>
        <v>0</v>
      </c>
      <c r="BR316" s="294"/>
      <c r="BS316" s="294"/>
      <c r="BT316" s="294">
        <v>0</v>
      </c>
      <c r="BU316" s="294">
        <f>BU311</f>
        <v>3</v>
      </c>
      <c r="BV316" s="294">
        <f t="shared" ca="1" si="492"/>
        <v>141.504000000015</v>
      </c>
      <c r="BW316" s="294"/>
      <c r="BX316" s="294"/>
      <c r="BY316" s="294">
        <v>141.504000000015</v>
      </c>
      <c r="BZ316" s="294">
        <f>BZ311</f>
        <v>3</v>
      </c>
      <c r="CA316" s="294">
        <f t="shared" ca="1" si="493"/>
        <v>0</v>
      </c>
      <c r="CB316" s="294"/>
      <c r="CC316" s="294"/>
      <c r="CD316" s="294">
        <v>0</v>
      </c>
      <c r="CE316" s="294">
        <f>CE311</f>
        <v>3</v>
      </c>
      <c r="CF316" s="294">
        <f t="shared" ca="1" si="494"/>
        <v>1374.5529999998721</v>
      </c>
      <c r="CG316" s="294"/>
      <c r="CH316" s="294"/>
      <c r="CI316" s="294">
        <f t="shared" ca="1" si="495"/>
        <v>1374.5529999998721</v>
      </c>
      <c r="CJ316" s="294">
        <f>CJ311</f>
        <v>4</v>
      </c>
      <c r="CK316" s="294">
        <f t="shared" ca="1" si="496"/>
        <v>468.73199999999088</v>
      </c>
      <c r="CL316" s="294"/>
      <c r="CM316" s="294"/>
      <c r="CN316" s="294">
        <v>3457.8150000000001</v>
      </c>
      <c r="CO316" s="294">
        <f>IF(OR(ISBLANK(CN316),ISBLANK(CO311)),"",(CN316-CN315)*CO311)</f>
        <v>468.73199999999088</v>
      </c>
      <c r="CP316" s="294">
        <f>CP311</f>
        <v>4</v>
      </c>
      <c r="CQ316" s="294">
        <f t="shared" ca="1" si="497"/>
        <v>0</v>
      </c>
      <c r="CR316" s="294"/>
      <c r="CS316" s="294"/>
      <c r="CT316" s="294">
        <v>2352.654</v>
      </c>
      <c r="CU316" s="294">
        <f>IF(OR(ISBLANK(CT316),ISBLANK(CU311)),"",(CT316-CT315)*CU311)</f>
        <v>0</v>
      </c>
      <c r="CV316" s="294">
        <f>CV311</f>
        <v>2</v>
      </c>
      <c r="CW316" s="294" t="str">
        <f t="shared" ca="1" si="498"/>
        <v/>
      </c>
      <c r="CX316" s="294"/>
      <c r="CY316" s="294"/>
      <c r="CZ316" s="294">
        <f>CZ311</f>
        <v>2</v>
      </c>
      <c r="DA316" s="294" t="str">
        <f t="shared" ca="1" si="499"/>
        <v/>
      </c>
      <c r="DB316" s="294"/>
      <c r="DC316" s="294"/>
      <c r="DD316" s="294">
        <f>DD311</f>
        <v>2</v>
      </c>
      <c r="DE316" s="294" t="str">
        <f t="shared" ca="1" si="500"/>
        <v/>
      </c>
      <c r="DF316" s="294"/>
      <c r="DG316" s="294"/>
      <c r="DH316" s="294">
        <f>DH311</f>
        <v>2</v>
      </c>
      <c r="DI316" s="294" t="str">
        <f t="shared" ca="1" si="501"/>
        <v/>
      </c>
      <c r="DJ316" s="294"/>
      <c r="DK316" s="294"/>
      <c r="DL316" s="294">
        <f>DL311</f>
        <v>2</v>
      </c>
      <c r="DM316" s="294" t="str">
        <f t="shared" ca="1" si="502"/>
        <v/>
      </c>
      <c r="DN316" s="294"/>
      <c r="DO316" s="294"/>
      <c r="DP316" s="294">
        <f>DP311</f>
        <v>2</v>
      </c>
      <c r="DQ316" s="294" t="str">
        <f t="shared" ca="1" si="503"/>
        <v/>
      </c>
      <c r="DR316" s="294"/>
      <c r="DS316" s="294"/>
      <c r="DT316" s="294">
        <f>DT311</f>
        <v>2</v>
      </c>
      <c r="DU316" s="294" t="str">
        <f t="shared" ca="1" si="504"/>
        <v/>
      </c>
      <c r="DV316" s="294"/>
      <c r="DW316" s="294"/>
      <c r="DX316" s="294">
        <f>DX311</f>
        <v>2</v>
      </c>
      <c r="DY316" s="294" t="str">
        <f t="shared" ca="1" si="505"/>
        <v/>
      </c>
      <c r="DZ316" s="294"/>
      <c r="EA316" s="294"/>
      <c r="EB316" s="294">
        <f>EB311</f>
        <v>2</v>
      </c>
      <c r="EC316" s="294" t="str">
        <f t="shared" ca="1" si="506"/>
        <v/>
      </c>
      <c r="ED316" s="294"/>
      <c r="EE316" s="294"/>
      <c r="EF316" s="294">
        <f>EF311</f>
        <v>2</v>
      </c>
      <c r="EG316" s="294" t="str">
        <f t="shared" ca="1" si="507"/>
        <v/>
      </c>
      <c r="EH316" s="294"/>
      <c r="EI316" s="294"/>
      <c r="EJ316" s="294">
        <f>EJ311</f>
        <v>5</v>
      </c>
      <c r="EK316" s="294">
        <f t="shared" ca="1" si="508"/>
        <v>0</v>
      </c>
      <c r="EL316" s="294"/>
      <c r="EM316" s="294"/>
      <c r="EN316" s="294"/>
      <c r="EO316" s="294">
        <v>200.43799999999999</v>
      </c>
      <c r="EP316" s="294">
        <f>IF(OR(ISBLANK(EO316),ISBLANK(EP311)),"",(EO316-EO315)*EP311)</f>
        <v>0</v>
      </c>
      <c r="EQ316" s="294">
        <f>EQ311</f>
        <v>5</v>
      </c>
      <c r="ER316" s="294">
        <f t="shared" ca="1" si="509"/>
        <v>29</v>
      </c>
      <c r="ES316" s="294"/>
      <c r="ET316" s="294"/>
      <c r="EU316" s="294"/>
      <c r="EV316" s="294">
        <v>7840.0789999999997</v>
      </c>
      <c r="EW316" s="294">
        <f>IF(OR(ISBLANK(EV316),ISBLANK(EW311)),"",(EV316-EV315)*EW311)</f>
        <v>29</v>
      </c>
      <c r="EX316" s="294">
        <f>EX311</f>
        <v>5</v>
      </c>
      <c r="EY316" s="294">
        <f t="shared" ca="1" si="510"/>
        <v>24.335999999995693</v>
      </c>
      <c r="EZ316" s="294"/>
      <c r="FA316" s="294"/>
      <c r="FB316" s="294"/>
      <c r="FC316" s="294">
        <v>9665.5339999999997</v>
      </c>
      <c r="FD316" s="294">
        <f>IF(OR(ISBLANK(FC316),ISBLANK(FD311)),"",(FC316-FC315)*FD311)</f>
        <v>24.335999999995693</v>
      </c>
      <c r="FE316" s="294">
        <f>FE311</f>
        <v>5</v>
      </c>
      <c r="FF316" s="294">
        <f t="shared" ca="1" si="511"/>
        <v>532.75200000000768</v>
      </c>
      <c r="FG316" s="294"/>
      <c r="FH316" s="294"/>
      <c r="FI316" s="294"/>
      <c r="FJ316" s="294">
        <v>8119.0519999999997</v>
      </c>
      <c r="FK316" s="294">
        <f>IF(OR(ISBLANK(FJ316),ISBLANK(FK311)),"",(FJ316-FJ315)*FK311)</f>
        <v>532.75200000000768</v>
      </c>
      <c r="FL316" s="294">
        <f>FL311</f>
        <v>5</v>
      </c>
      <c r="FM316" s="294">
        <f t="shared" ca="1" si="512"/>
        <v>0</v>
      </c>
      <c r="FN316" s="294"/>
      <c r="FO316" s="294"/>
      <c r="FP316" s="294"/>
      <c r="FQ316" s="294">
        <v>2949.163</v>
      </c>
      <c r="FR316" s="294">
        <f>IF(OR(ISBLANK(FQ316),ISBLANK(FR311)),"",(FQ316-FQ315)*FR311)</f>
        <v>0</v>
      </c>
      <c r="FS316" s="294">
        <f>FS311</f>
        <v>5</v>
      </c>
      <c r="FT316" s="294">
        <f t="shared" ca="1" si="513"/>
        <v>0.2580000000000382</v>
      </c>
      <c r="FU316" s="294"/>
      <c r="FV316" s="294"/>
      <c r="FW316" s="294"/>
      <c r="FX316" s="294">
        <v>286.995</v>
      </c>
      <c r="FY316" s="294">
        <f>IF(OR(ISBLANK(FX316),ISBLANK(FY311)),"",(FX316-FX315)*FY311)</f>
        <v>0.2580000000000382</v>
      </c>
      <c r="FZ316" s="294">
        <f>FZ311</f>
        <v>5</v>
      </c>
      <c r="GA316" s="294">
        <f t="shared" ca="1" si="514"/>
        <v>0</v>
      </c>
      <c r="GB316" s="294"/>
      <c r="GC316" s="294"/>
      <c r="GD316" s="294"/>
      <c r="GE316" s="294">
        <v>294.73899999999998</v>
      </c>
      <c r="GF316" s="294">
        <f>IF(OR(ISBLANK(GE316),ISBLANK(GF311)),"",(GE316-GE315)*GF311)</f>
        <v>0</v>
      </c>
      <c r="GG316" s="294">
        <f>GG311</f>
        <v>5</v>
      </c>
      <c r="GH316" s="294">
        <f t="shared" ca="1" si="515"/>
        <v>6.680000000000291</v>
      </c>
      <c r="GI316" s="294"/>
      <c r="GJ316" s="294"/>
      <c r="GK316" s="294"/>
      <c r="GL316" s="294">
        <v>12749.098</v>
      </c>
      <c r="GM316" s="294">
        <f>IF(OR(ISBLANK(GL316),ISBLANK(GM311)),"",(GL316-GL315)*GM311)</f>
        <v>6.680000000000291</v>
      </c>
      <c r="GN316" s="294">
        <f>GN311</f>
        <v>5</v>
      </c>
      <c r="GO316" s="294">
        <f t="shared" ca="1" si="516"/>
        <v>0.12400000000343425</v>
      </c>
      <c r="GP316" s="294"/>
      <c r="GQ316" s="294"/>
      <c r="GR316" s="294"/>
      <c r="GS316" s="294">
        <v>13206.852000000001</v>
      </c>
      <c r="GT316" s="294">
        <f>IF(OR(ISBLANK(GS316),ISBLANK(GT311)),"",(GS316-GS315)*GT311)</f>
        <v>0.12400000000343425</v>
      </c>
      <c r="GU316" s="294">
        <f>GU311</f>
        <v>5</v>
      </c>
      <c r="GV316" s="294">
        <f t="shared" ca="1" si="517"/>
        <v>3</v>
      </c>
      <c r="GW316" s="294"/>
      <c r="GX316" s="294"/>
      <c r="GY316" s="294"/>
      <c r="GZ316" s="294">
        <v>17050.825000000001</v>
      </c>
      <c r="HA316" s="294">
        <f>IF(OR(ISBLANK(GZ316),ISBLANK(HA311)),"",(GZ316-GZ315)*HA311)</f>
        <v>3</v>
      </c>
      <c r="HB316" s="294">
        <f>HB311</f>
        <v>5</v>
      </c>
      <c r="HC316" s="294">
        <f t="shared" ca="1" si="518"/>
        <v>21.768000000000939</v>
      </c>
      <c r="HD316" s="294"/>
      <c r="HE316" s="294"/>
      <c r="HF316" s="294"/>
      <c r="HG316" s="294">
        <v>3870.1010000000001</v>
      </c>
      <c r="HH316" s="294">
        <f>IF(OR(ISBLANK(HG316),ISBLANK(HH311)),"",(HG316-HG315)*HH311)</f>
        <v>21.768000000000939</v>
      </c>
      <c r="HI316" s="294">
        <f>HI311</f>
        <v>5</v>
      </c>
      <c r="HJ316" s="294">
        <f t="shared" ca="1" si="519"/>
        <v>1.3919999999998254</v>
      </c>
      <c r="HK316" s="294"/>
      <c r="HL316" s="294"/>
      <c r="HM316" s="294"/>
      <c r="HN316" s="294">
        <v>6209.1180000000004</v>
      </c>
      <c r="HO316" s="294">
        <f>IF(OR(ISBLANK(HN316),ISBLANK(HO311)),"",(HN316-HN315)*HO311)</f>
        <v>1.3919999999998254</v>
      </c>
      <c r="HP316" s="294">
        <f>HP311</f>
        <v>5</v>
      </c>
      <c r="HQ316" s="294">
        <f t="shared" ca="1" si="520"/>
        <v>4.5000000000129603E-2</v>
      </c>
      <c r="HR316" s="294"/>
      <c r="HS316" s="294"/>
      <c r="HT316" s="294"/>
      <c r="HU316" s="294">
        <v>333.55900000000003</v>
      </c>
      <c r="HV316" s="294">
        <f>IF(OR(ISBLANK(HU316),ISBLANK(HV311)),"",(HU316-HU315)*HV311)</f>
        <v>4.5000000000129603E-2</v>
      </c>
      <c r="HW316" s="294">
        <f>HW311</f>
        <v>5</v>
      </c>
      <c r="HX316" s="294">
        <f t="shared" ca="1" si="521"/>
        <v>6.5960000000013679</v>
      </c>
      <c r="HY316" s="294"/>
      <c r="HZ316" s="294"/>
      <c r="IA316" s="294"/>
      <c r="IB316" s="294">
        <v>7465.0680000000002</v>
      </c>
      <c r="IC316" s="294">
        <f>IF(OR(ISBLANK(IB316),ISBLANK(IC311)),"",(IB316-IB315)*IC311)</f>
        <v>6.5960000000013679</v>
      </c>
    </row>
    <row r="317" spans="1:237" x14ac:dyDescent="0.25">
      <c r="B317" s="252">
        <v>6</v>
      </c>
      <c r="C317" s="294">
        <f>C311</f>
        <v>3</v>
      </c>
      <c r="D317" s="294">
        <f t="shared" ca="1" si="478"/>
        <v>392.03999999998899</v>
      </c>
      <c r="E317" s="294"/>
      <c r="F317" s="294"/>
      <c r="G317" s="294">
        <v>392.03999999998899</v>
      </c>
      <c r="H317" s="294">
        <f>H311</f>
        <v>3</v>
      </c>
      <c r="I317" s="294">
        <f t="shared" ca="1" si="479"/>
        <v>208.82399999999899</v>
      </c>
      <c r="J317" s="294"/>
      <c r="K317" s="294"/>
      <c r="L317" s="294">
        <v>208.82399999999899</v>
      </c>
      <c r="M317" s="294">
        <f>M311</f>
        <v>3</v>
      </c>
      <c r="N317" s="294">
        <f t="shared" ca="1" si="480"/>
        <v>391.24799999999198</v>
      </c>
      <c r="O317" s="294"/>
      <c r="P317" s="294"/>
      <c r="Q317" s="294">
        <v>391.24799999999198</v>
      </c>
      <c r="R317" s="294">
        <f>R311</f>
        <v>3</v>
      </c>
      <c r="S317" s="294">
        <f t="shared" ca="1" si="481"/>
        <v>208.296000000004</v>
      </c>
      <c r="T317" s="294"/>
      <c r="U317" s="294"/>
      <c r="V317" s="294">
        <v>208.296000000004</v>
      </c>
      <c r="W317" s="294">
        <f>W311</f>
        <v>3</v>
      </c>
      <c r="X317" s="294">
        <f t="shared" ca="1" si="482"/>
        <v>153.11999999998099</v>
      </c>
      <c r="Y317" s="294"/>
      <c r="Z317" s="294"/>
      <c r="AA317" s="294">
        <v>153.11999999998099</v>
      </c>
      <c r="AB317" s="294">
        <f>AB311</f>
        <v>3</v>
      </c>
      <c r="AC317" s="294">
        <f t="shared" ca="1" si="483"/>
        <v>0</v>
      </c>
      <c r="AD317" s="294"/>
      <c r="AE317" s="294"/>
      <c r="AF317" s="294">
        <v>0</v>
      </c>
      <c r="AG317" s="294">
        <f>AG311</f>
        <v>3</v>
      </c>
      <c r="AH317" s="294">
        <f t="shared" ca="1" si="484"/>
        <v>99.4399999999996</v>
      </c>
      <c r="AI317" s="294"/>
      <c r="AJ317" s="294"/>
      <c r="AK317" s="294">
        <v>99.4399999999996</v>
      </c>
      <c r="AL317" s="294">
        <f>AL311</f>
        <v>3</v>
      </c>
      <c r="AM317" s="294">
        <f t="shared" ca="1" si="485"/>
        <v>0</v>
      </c>
      <c r="AN317" s="294"/>
      <c r="AO317" s="294"/>
      <c r="AP317" s="294">
        <v>0</v>
      </c>
      <c r="AQ317" s="294">
        <f>AQ311</f>
        <v>3</v>
      </c>
      <c r="AR317" s="294">
        <f t="shared" ca="1" si="486"/>
        <v>675.39999999993597</v>
      </c>
      <c r="AS317" s="294"/>
      <c r="AT317" s="294"/>
      <c r="AU317" s="294">
        <v>675.39999999993597</v>
      </c>
      <c r="AV317" s="294">
        <f>AV311</f>
        <v>3</v>
      </c>
      <c r="AW317" s="294">
        <f t="shared" ca="1" si="487"/>
        <v>0</v>
      </c>
      <c r="AX317" s="294"/>
      <c r="AY317" s="294"/>
      <c r="AZ317" s="294">
        <v>0</v>
      </c>
      <c r="BA317" s="294">
        <f>BA311</f>
        <v>3</v>
      </c>
      <c r="BB317" s="294">
        <f t="shared" ca="1" si="488"/>
        <v>1257.0799999999899</v>
      </c>
      <c r="BC317" s="294"/>
      <c r="BD317" s="294"/>
      <c r="BE317" s="294">
        <v>1257.0799999999899</v>
      </c>
      <c r="BF317" s="294">
        <f>BF311</f>
        <v>3</v>
      </c>
      <c r="BG317" s="294">
        <f t="shared" ca="1" si="489"/>
        <v>0</v>
      </c>
      <c r="BH317" s="294"/>
      <c r="BI317" s="294"/>
      <c r="BJ317" s="294">
        <v>0</v>
      </c>
      <c r="BK317" s="294">
        <f>BK311</f>
        <v>3</v>
      </c>
      <c r="BL317" s="294">
        <f t="shared" ca="1" si="490"/>
        <v>1292.06000000011</v>
      </c>
      <c r="BM317" s="294"/>
      <c r="BN317" s="294"/>
      <c r="BO317" s="294">
        <v>1292.06000000011</v>
      </c>
      <c r="BP317" s="294">
        <f>BP311</f>
        <v>3</v>
      </c>
      <c r="BQ317" s="294">
        <f t="shared" ca="1" si="491"/>
        <v>0</v>
      </c>
      <c r="BR317" s="294"/>
      <c r="BS317" s="294"/>
      <c r="BT317" s="294">
        <v>0</v>
      </c>
      <c r="BU317" s="294">
        <f>BU311</f>
        <v>3</v>
      </c>
      <c r="BV317" s="294">
        <f t="shared" ca="1" si="492"/>
        <v>137.807999999983</v>
      </c>
      <c r="BW317" s="294"/>
      <c r="BX317" s="294"/>
      <c r="BY317" s="294">
        <v>137.807999999983</v>
      </c>
      <c r="BZ317" s="294">
        <f>BZ311</f>
        <v>3</v>
      </c>
      <c r="CA317" s="294">
        <f t="shared" ca="1" si="493"/>
        <v>0</v>
      </c>
      <c r="CB317" s="294"/>
      <c r="CC317" s="294"/>
      <c r="CD317" s="294">
        <v>0</v>
      </c>
      <c r="CE317" s="294">
        <f>CE311</f>
        <v>3</v>
      </c>
      <c r="CF317" s="294">
        <f t="shared" ca="1" si="494"/>
        <v>1375.2700000000204</v>
      </c>
      <c r="CG317" s="294"/>
      <c r="CH317" s="294"/>
      <c r="CI317" s="294">
        <f t="shared" ca="1" si="495"/>
        <v>1375.2700000000204</v>
      </c>
      <c r="CJ317" s="294">
        <f>CJ311</f>
        <v>4</v>
      </c>
      <c r="CK317" s="294">
        <f t="shared" ca="1" si="496"/>
        <v>448.66799999998511</v>
      </c>
      <c r="CL317" s="294"/>
      <c r="CM317" s="294"/>
      <c r="CN317" s="294">
        <v>3464.6129999999998</v>
      </c>
      <c r="CO317" s="294">
        <f>IF(OR(ISBLANK(CN317),ISBLANK(CO311)),"",(CN317-CN316)*CO311)</f>
        <v>448.66799999998511</v>
      </c>
      <c r="CP317" s="294">
        <f>CP311</f>
        <v>4</v>
      </c>
      <c r="CQ317" s="294">
        <f t="shared" ca="1" si="497"/>
        <v>0</v>
      </c>
      <c r="CR317" s="294"/>
      <c r="CS317" s="294"/>
      <c r="CT317" s="294">
        <v>2352.654</v>
      </c>
      <c r="CU317" s="294">
        <f>IF(OR(ISBLANK(CT317),ISBLANK(CU311)),"",(CT317-CT316)*CU311)</f>
        <v>0</v>
      </c>
      <c r="CV317" s="294">
        <f>CV311</f>
        <v>2</v>
      </c>
      <c r="CW317" s="294" t="str">
        <f t="shared" ca="1" si="498"/>
        <v/>
      </c>
      <c r="CX317" s="294"/>
      <c r="CY317" s="294"/>
      <c r="CZ317" s="294">
        <f>CZ311</f>
        <v>2</v>
      </c>
      <c r="DA317" s="294" t="str">
        <f t="shared" ca="1" si="499"/>
        <v/>
      </c>
      <c r="DB317" s="294"/>
      <c r="DC317" s="294"/>
      <c r="DD317" s="294">
        <f>DD311</f>
        <v>2</v>
      </c>
      <c r="DE317" s="294" t="str">
        <f t="shared" ca="1" si="500"/>
        <v/>
      </c>
      <c r="DF317" s="294"/>
      <c r="DG317" s="294"/>
      <c r="DH317" s="294">
        <f>DH311</f>
        <v>2</v>
      </c>
      <c r="DI317" s="294" t="str">
        <f t="shared" ca="1" si="501"/>
        <v/>
      </c>
      <c r="DJ317" s="294"/>
      <c r="DK317" s="294"/>
      <c r="DL317" s="294">
        <f>DL311</f>
        <v>2</v>
      </c>
      <c r="DM317" s="294" t="str">
        <f t="shared" ca="1" si="502"/>
        <v/>
      </c>
      <c r="DN317" s="294"/>
      <c r="DO317" s="294"/>
      <c r="DP317" s="294">
        <f>DP311</f>
        <v>2</v>
      </c>
      <c r="DQ317" s="294" t="str">
        <f t="shared" ca="1" si="503"/>
        <v/>
      </c>
      <c r="DR317" s="294"/>
      <c r="DS317" s="294"/>
      <c r="DT317" s="294">
        <f>DT311</f>
        <v>2</v>
      </c>
      <c r="DU317" s="294" t="str">
        <f t="shared" ca="1" si="504"/>
        <v/>
      </c>
      <c r="DV317" s="294"/>
      <c r="DW317" s="294"/>
      <c r="DX317" s="294">
        <f>DX311</f>
        <v>2</v>
      </c>
      <c r="DY317" s="294" t="str">
        <f t="shared" ca="1" si="505"/>
        <v/>
      </c>
      <c r="DZ317" s="294"/>
      <c r="EA317" s="294"/>
      <c r="EB317" s="294">
        <f>EB311</f>
        <v>2</v>
      </c>
      <c r="EC317" s="294" t="str">
        <f t="shared" ca="1" si="506"/>
        <v/>
      </c>
      <c r="ED317" s="294"/>
      <c r="EE317" s="294"/>
      <c r="EF317" s="294">
        <f>EF311</f>
        <v>2</v>
      </c>
      <c r="EG317" s="294" t="str">
        <f t="shared" ca="1" si="507"/>
        <v/>
      </c>
      <c r="EH317" s="294"/>
      <c r="EI317" s="294"/>
      <c r="EJ317" s="294">
        <f>EJ311</f>
        <v>5</v>
      </c>
      <c r="EK317" s="294">
        <f t="shared" ca="1" si="508"/>
        <v>0</v>
      </c>
      <c r="EL317" s="294"/>
      <c r="EM317" s="294"/>
      <c r="EN317" s="294"/>
      <c r="EO317" s="294">
        <v>200.43799999999999</v>
      </c>
      <c r="EP317" s="294">
        <f>IF(OR(ISBLANK(EO317),ISBLANK(EP311)),"",(EO317-EO316)*EP311)</f>
        <v>0</v>
      </c>
      <c r="EQ317" s="294">
        <f>EQ311</f>
        <v>5</v>
      </c>
      <c r="ER317" s="294">
        <f t="shared" ca="1" si="509"/>
        <v>0.69600000000355067</v>
      </c>
      <c r="ES317" s="294"/>
      <c r="ET317" s="294"/>
      <c r="EU317" s="294"/>
      <c r="EV317" s="294">
        <v>7840.1660000000002</v>
      </c>
      <c r="EW317" s="294">
        <f>IF(OR(ISBLANK(EV317),ISBLANK(EW311)),"",(EV317-EV316)*EW311)</f>
        <v>0.69600000000355067</v>
      </c>
      <c r="EX317" s="294">
        <f>EX311</f>
        <v>5</v>
      </c>
      <c r="EY317" s="294">
        <f t="shared" ca="1" si="510"/>
        <v>1.0400000000081491</v>
      </c>
      <c r="EZ317" s="294"/>
      <c r="FA317" s="294"/>
      <c r="FB317" s="294"/>
      <c r="FC317" s="294">
        <v>9665.6640000000007</v>
      </c>
      <c r="FD317" s="294">
        <f>IF(OR(ISBLANK(FC317),ISBLANK(FD311)),"",(FC317-FC316)*FD311)</f>
        <v>1.0400000000081491</v>
      </c>
      <c r="FE317" s="294">
        <f>FE311</f>
        <v>5</v>
      </c>
      <c r="FF317" s="294">
        <f t="shared" ca="1" si="511"/>
        <v>504.76800000000912</v>
      </c>
      <c r="FG317" s="294"/>
      <c r="FH317" s="294"/>
      <c r="FI317" s="294"/>
      <c r="FJ317" s="294">
        <v>8126.7</v>
      </c>
      <c r="FK317" s="294">
        <f>IF(OR(ISBLANK(FJ317),ISBLANK(FK311)),"",(FJ317-FJ316)*FK311)</f>
        <v>504.76800000000912</v>
      </c>
      <c r="FL317" s="294">
        <f>FL311</f>
        <v>5</v>
      </c>
      <c r="FM317" s="294">
        <f t="shared" ca="1" si="512"/>
        <v>0</v>
      </c>
      <c r="FN317" s="294"/>
      <c r="FO317" s="294"/>
      <c r="FP317" s="294"/>
      <c r="FQ317" s="294">
        <v>2949.163</v>
      </c>
      <c r="FR317" s="294">
        <f>IF(OR(ISBLANK(FQ317),ISBLANK(FR311)),"",(FQ317-FQ316)*FR311)</f>
        <v>0</v>
      </c>
      <c r="FS317" s="294">
        <f>FS311</f>
        <v>5</v>
      </c>
      <c r="FT317" s="294">
        <f t="shared" ca="1" si="513"/>
        <v>0.17999999999983629</v>
      </c>
      <c r="FU317" s="294"/>
      <c r="FV317" s="294"/>
      <c r="FW317" s="294"/>
      <c r="FX317" s="294">
        <v>287.02499999999998</v>
      </c>
      <c r="FY317" s="294">
        <f>IF(OR(ISBLANK(FX317),ISBLANK(FY311)),"",(FX317-FX316)*FY311)</f>
        <v>0.17999999999983629</v>
      </c>
      <c r="FZ317" s="294">
        <f>FZ311</f>
        <v>5</v>
      </c>
      <c r="GA317" s="294">
        <f t="shared" ca="1" si="514"/>
        <v>0</v>
      </c>
      <c r="GB317" s="294"/>
      <c r="GC317" s="294"/>
      <c r="GD317" s="294"/>
      <c r="GE317" s="294">
        <v>294.73899999999998</v>
      </c>
      <c r="GF317" s="294">
        <f>IF(OR(ISBLANK(GE317),ISBLANK(GF311)),"",(GE317-GE316)*GF311)</f>
        <v>0</v>
      </c>
      <c r="GG317" s="294">
        <f>GG311</f>
        <v>5</v>
      </c>
      <c r="GH317" s="294">
        <f t="shared" ca="1" si="515"/>
        <v>5.5279999999984284</v>
      </c>
      <c r="GI317" s="294"/>
      <c r="GJ317" s="294"/>
      <c r="GK317" s="294"/>
      <c r="GL317" s="294">
        <v>12750.48</v>
      </c>
      <c r="GM317" s="294">
        <f>IF(OR(ISBLANK(GL317),ISBLANK(GM311)),"",(GL317-GL316)*GM311)</f>
        <v>5.5279999999984284</v>
      </c>
      <c r="GN317" s="294">
        <f>GN311</f>
        <v>5</v>
      </c>
      <c r="GO317" s="294">
        <f t="shared" ca="1" si="516"/>
        <v>0.13999999999941792</v>
      </c>
      <c r="GP317" s="294"/>
      <c r="GQ317" s="294"/>
      <c r="GR317" s="294"/>
      <c r="GS317" s="294">
        <v>13206.887000000001</v>
      </c>
      <c r="GT317" s="294">
        <f>IF(OR(ISBLANK(GS317),ISBLANK(GT311)),"",(GS317-GS316)*GT311)</f>
        <v>0.13999999999941792</v>
      </c>
      <c r="GU317" s="294">
        <f>GU311</f>
        <v>5</v>
      </c>
      <c r="GV317" s="294">
        <f t="shared" ca="1" si="517"/>
        <v>1.1319999999977881</v>
      </c>
      <c r="GW317" s="294"/>
      <c r="GX317" s="294"/>
      <c r="GY317" s="294"/>
      <c r="GZ317" s="294">
        <v>17051.108</v>
      </c>
      <c r="HA317" s="294">
        <f>IF(OR(ISBLANK(GZ317),ISBLANK(HA311)),"",(GZ317-GZ316)*HA311)</f>
        <v>1.1319999999977881</v>
      </c>
      <c r="HB317" s="294">
        <f>HB311</f>
        <v>5</v>
      </c>
      <c r="HC317" s="294">
        <f t="shared" ca="1" si="518"/>
        <v>13.925999999999476</v>
      </c>
      <c r="HD317" s="294"/>
      <c r="HE317" s="294"/>
      <c r="HF317" s="294"/>
      <c r="HG317" s="294">
        <v>3872.422</v>
      </c>
      <c r="HH317" s="294">
        <f>IF(OR(ISBLANK(HG317),ISBLANK(HH311)),"",(HG317-HG316)*HH311)</f>
        <v>13.925999999999476</v>
      </c>
      <c r="HI317" s="294">
        <f>HI311</f>
        <v>5</v>
      </c>
      <c r="HJ317" s="294">
        <f t="shared" ca="1" si="519"/>
        <v>1.1919999999954598</v>
      </c>
      <c r="HK317" s="294"/>
      <c r="HL317" s="294"/>
      <c r="HM317" s="294"/>
      <c r="HN317" s="294">
        <v>6209.2669999999998</v>
      </c>
      <c r="HO317" s="294">
        <f>IF(OR(ISBLANK(HN317),ISBLANK(HO311)),"",(HN317-HN316)*HO311)</f>
        <v>1.1919999999954598</v>
      </c>
      <c r="HP317" s="294">
        <f>HP311</f>
        <v>5</v>
      </c>
      <c r="HQ317" s="294">
        <f t="shared" ca="1" si="520"/>
        <v>4.4999999999959073E-2</v>
      </c>
      <c r="HR317" s="294"/>
      <c r="HS317" s="294"/>
      <c r="HT317" s="294"/>
      <c r="HU317" s="294">
        <v>333.57400000000001</v>
      </c>
      <c r="HV317" s="294">
        <f>IF(OR(ISBLANK(HU317),ISBLANK(HV311)),"",(HU317-HU316)*HV311)</f>
        <v>4.4999999999959073E-2</v>
      </c>
      <c r="HW317" s="294">
        <f>HW311</f>
        <v>5</v>
      </c>
      <c r="HX317" s="294">
        <f t="shared" ca="1" si="521"/>
        <v>4.5239999999976135</v>
      </c>
      <c r="HY317" s="294"/>
      <c r="HZ317" s="294"/>
      <c r="IA317" s="294"/>
      <c r="IB317" s="294">
        <v>7466.1989999999996</v>
      </c>
      <c r="IC317" s="294">
        <f>IF(OR(ISBLANK(IB317),ISBLANK(IC311)),"",(IB317-IB316)*IC311)</f>
        <v>4.5239999999976135</v>
      </c>
    </row>
    <row r="318" spans="1:237" x14ac:dyDescent="0.25">
      <c r="B318" s="252">
        <v>7</v>
      </c>
      <c r="C318" s="294">
        <f>C311</f>
        <v>3</v>
      </c>
      <c r="D318" s="294">
        <f t="shared" ca="1" si="478"/>
        <v>70.752000000007698</v>
      </c>
      <c r="E318" s="294"/>
      <c r="F318" s="294"/>
      <c r="G318" s="294">
        <v>70.752000000007698</v>
      </c>
      <c r="H318" s="294">
        <f>H311</f>
        <v>3</v>
      </c>
      <c r="I318" s="294">
        <f t="shared" ca="1" si="479"/>
        <v>156.816000000006</v>
      </c>
      <c r="J318" s="294"/>
      <c r="K318" s="294"/>
      <c r="L318" s="294">
        <v>156.816000000006</v>
      </c>
      <c r="M318" s="294">
        <f>M311</f>
        <v>3</v>
      </c>
      <c r="N318" s="294">
        <f t="shared" ca="1" si="480"/>
        <v>70.224000000005205</v>
      </c>
      <c r="O318" s="294"/>
      <c r="P318" s="294"/>
      <c r="Q318" s="294">
        <v>70.224000000005205</v>
      </c>
      <c r="R318" s="294">
        <f>R311</f>
        <v>3</v>
      </c>
      <c r="S318" s="294">
        <f t="shared" ca="1" si="481"/>
        <v>157.08000000000001</v>
      </c>
      <c r="T318" s="294"/>
      <c r="U318" s="294"/>
      <c r="V318" s="294">
        <v>157.08000000000001</v>
      </c>
      <c r="W318" s="294">
        <f>W311</f>
        <v>3</v>
      </c>
      <c r="X318" s="294">
        <f t="shared" ca="1" si="482"/>
        <v>155.32000000002901</v>
      </c>
      <c r="Y318" s="294"/>
      <c r="Z318" s="294"/>
      <c r="AA318" s="294">
        <v>155.32000000002901</v>
      </c>
      <c r="AB318" s="294">
        <f>AB311</f>
        <v>3</v>
      </c>
      <c r="AC318" s="294">
        <f t="shared" ca="1" si="483"/>
        <v>0</v>
      </c>
      <c r="AD318" s="294"/>
      <c r="AE318" s="294"/>
      <c r="AF318" s="294">
        <v>0</v>
      </c>
      <c r="AG318" s="294">
        <f>AG311</f>
        <v>3</v>
      </c>
      <c r="AH318" s="294">
        <f t="shared" ca="1" si="484"/>
        <v>105.600000000004</v>
      </c>
      <c r="AI318" s="294"/>
      <c r="AJ318" s="294"/>
      <c r="AK318" s="294">
        <v>105.600000000004</v>
      </c>
      <c r="AL318" s="294">
        <f>AL311</f>
        <v>3</v>
      </c>
      <c r="AM318" s="294">
        <f t="shared" ca="1" si="485"/>
        <v>0</v>
      </c>
      <c r="AN318" s="294"/>
      <c r="AO318" s="294"/>
      <c r="AP318" s="294">
        <v>0</v>
      </c>
      <c r="AQ318" s="294">
        <f>AQ311</f>
        <v>3</v>
      </c>
      <c r="AR318" s="294">
        <f t="shared" ca="1" si="486"/>
        <v>755.48000000004299</v>
      </c>
      <c r="AS318" s="294"/>
      <c r="AT318" s="294"/>
      <c r="AU318" s="294">
        <v>755.48000000004299</v>
      </c>
      <c r="AV318" s="294">
        <f>AV311</f>
        <v>3</v>
      </c>
      <c r="AW318" s="294">
        <f t="shared" ca="1" si="487"/>
        <v>0</v>
      </c>
      <c r="AX318" s="294"/>
      <c r="AY318" s="294"/>
      <c r="AZ318" s="294">
        <v>0</v>
      </c>
      <c r="BA318" s="294">
        <f>BA311</f>
        <v>3</v>
      </c>
      <c r="BB318" s="294">
        <f t="shared" ca="1" si="488"/>
        <v>1188.21999999996</v>
      </c>
      <c r="BC318" s="294"/>
      <c r="BD318" s="294"/>
      <c r="BE318" s="294">
        <v>1188.21999999996</v>
      </c>
      <c r="BF318" s="294">
        <f>BF311</f>
        <v>3</v>
      </c>
      <c r="BG318" s="294">
        <f t="shared" ca="1" si="489"/>
        <v>0</v>
      </c>
      <c r="BH318" s="294"/>
      <c r="BI318" s="294"/>
      <c r="BJ318" s="294">
        <v>0</v>
      </c>
      <c r="BK318" s="294">
        <f>BK311</f>
        <v>3</v>
      </c>
      <c r="BL318" s="294">
        <f t="shared" ca="1" si="490"/>
        <v>1224.51999999996</v>
      </c>
      <c r="BM318" s="294"/>
      <c r="BN318" s="294"/>
      <c r="BO318" s="294">
        <v>1224.51999999996</v>
      </c>
      <c r="BP318" s="294">
        <f>BP311</f>
        <v>3</v>
      </c>
      <c r="BQ318" s="294">
        <f t="shared" ca="1" si="491"/>
        <v>0</v>
      </c>
      <c r="BR318" s="294"/>
      <c r="BS318" s="294"/>
      <c r="BT318" s="294">
        <v>0</v>
      </c>
      <c r="BU318" s="294">
        <f>BU311</f>
        <v>3</v>
      </c>
      <c r="BV318" s="294">
        <f t="shared" ca="1" si="492"/>
        <v>128.56800000002099</v>
      </c>
      <c r="BW318" s="294"/>
      <c r="BX318" s="294"/>
      <c r="BY318" s="294">
        <v>128.56800000002099</v>
      </c>
      <c r="BZ318" s="294">
        <f>BZ311</f>
        <v>3</v>
      </c>
      <c r="CA318" s="294">
        <f t="shared" ca="1" si="493"/>
        <v>0</v>
      </c>
      <c r="CB318" s="294"/>
      <c r="CC318" s="294"/>
      <c r="CD318" s="294">
        <v>0</v>
      </c>
      <c r="CE318" s="294">
        <f>CE311</f>
        <v>3</v>
      </c>
      <c r="CF318" s="294">
        <f t="shared" ca="1" si="494"/>
        <v>1398.6549999999847</v>
      </c>
      <c r="CG318" s="294"/>
      <c r="CH318" s="294"/>
      <c r="CI318" s="294">
        <f t="shared" ca="1" si="495"/>
        <v>1398.6549999999847</v>
      </c>
      <c r="CJ318" s="294">
        <f>CJ311</f>
        <v>4</v>
      </c>
      <c r="CK318" s="294">
        <f t="shared" ca="1" si="496"/>
        <v>464.70600000001104</v>
      </c>
      <c r="CL318" s="294"/>
      <c r="CM318" s="294"/>
      <c r="CN318" s="294">
        <v>3471.654</v>
      </c>
      <c r="CO318" s="294">
        <f>IF(OR(ISBLANK(CN318),ISBLANK(CO311)),"",(CN318-CN317)*CO311)</f>
        <v>464.70600000001104</v>
      </c>
      <c r="CP318" s="294">
        <f>CP311</f>
        <v>4</v>
      </c>
      <c r="CQ318" s="294">
        <f t="shared" ca="1" si="497"/>
        <v>0</v>
      </c>
      <c r="CR318" s="294"/>
      <c r="CS318" s="294"/>
      <c r="CT318" s="294">
        <v>2352.654</v>
      </c>
      <c r="CU318" s="294">
        <f>IF(OR(ISBLANK(CT318),ISBLANK(CU311)),"",(CT318-CT317)*CU311)</f>
        <v>0</v>
      </c>
      <c r="CV318" s="294">
        <f>CV311</f>
        <v>2</v>
      </c>
      <c r="CW318" s="294" t="str">
        <f t="shared" ca="1" si="498"/>
        <v/>
      </c>
      <c r="CX318" s="294"/>
      <c r="CY318" s="294"/>
      <c r="CZ318" s="294">
        <f>CZ311</f>
        <v>2</v>
      </c>
      <c r="DA318" s="294" t="str">
        <f t="shared" ca="1" si="499"/>
        <v/>
      </c>
      <c r="DB318" s="294"/>
      <c r="DC318" s="294"/>
      <c r="DD318" s="294">
        <f>DD311</f>
        <v>2</v>
      </c>
      <c r="DE318" s="294" t="str">
        <f t="shared" ca="1" si="500"/>
        <v/>
      </c>
      <c r="DF318" s="294"/>
      <c r="DG318" s="294"/>
      <c r="DH318" s="294">
        <f>DH311</f>
        <v>2</v>
      </c>
      <c r="DI318" s="294" t="str">
        <f t="shared" ca="1" si="501"/>
        <v/>
      </c>
      <c r="DJ318" s="294"/>
      <c r="DK318" s="294"/>
      <c r="DL318" s="294">
        <f>DL311</f>
        <v>2</v>
      </c>
      <c r="DM318" s="294" t="str">
        <f t="shared" ca="1" si="502"/>
        <v/>
      </c>
      <c r="DN318" s="294"/>
      <c r="DO318" s="294"/>
      <c r="DP318" s="294">
        <f>DP311</f>
        <v>2</v>
      </c>
      <c r="DQ318" s="294" t="str">
        <f t="shared" ca="1" si="503"/>
        <v/>
      </c>
      <c r="DR318" s="294"/>
      <c r="DS318" s="294"/>
      <c r="DT318" s="294">
        <f>DT311</f>
        <v>2</v>
      </c>
      <c r="DU318" s="294" t="str">
        <f t="shared" ca="1" si="504"/>
        <v/>
      </c>
      <c r="DV318" s="294"/>
      <c r="DW318" s="294"/>
      <c r="DX318" s="294">
        <f>DX311</f>
        <v>2</v>
      </c>
      <c r="DY318" s="294" t="str">
        <f t="shared" ca="1" si="505"/>
        <v/>
      </c>
      <c r="DZ318" s="294"/>
      <c r="EA318" s="294"/>
      <c r="EB318" s="294">
        <f>EB311</f>
        <v>2</v>
      </c>
      <c r="EC318" s="294" t="str">
        <f t="shared" ca="1" si="506"/>
        <v/>
      </c>
      <c r="ED318" s="294"/>
      <c r="EE318" s="294"/>
      <c r="EF318" s="294">
        <f>EF311</f>
        <v>2</v>
      </c>
      <c r="EG318" s="294" t="str">
        <f t="shared" ca="1" si="507"/>
        <v/>
      </c>
      <c r="EH318" s="294"/>
      <c r="EI318" s="294"/>
      <c r="EJ318" s="294">
        <f>EJ311</f>
        <v>5</v>
      </c>
      <c r="EK318" s="294">
        <f t="shared" ca="1" si="508"/>
        <v>3.0000000000143245E-3</v>
      </c>
      <c r="EL318" s="294"/>
      <c r="EM318" s="294"/>
      <c r="EN318" s="294"/>
      <c r="EO318" s="294">
        <v>200.43899999999999</v>
      </c>
      <c r="EP318" s="294">
        <f>IF(OR(ISBLANK(EO318),ISBLANK(EP311)),"",(EO318-EO317)*EP311)</f>
        <v>3.0000000000143245E-3</v>
      </c>
      <c r="EQ318" s="294">
        <f>EQ311</f>
        <v>5</v>
      </c>
      <c r="ER318" s="294">
        <f t="shared" ca="1" si="509"/>
        <v>30.119999999995343</v>
      </c>
      <c r="ES318" s="294"/>
      <c r="ET318" s="294"/>
      <c r="EU318" s="294"/>
      <c r="EV318" s="294">
        <v>7843.9309999999996</v>
      </c>
      <c r="EW318" s="294">
        <f>IF(OR(ISBLANK(EV318),ISBLANK(EW311)),"",(EV318-EV317)*EW311)</f>
        <v>30.119999999995343</v>
      </c>
      <c r="EX318" s="294">
        <f>EX311</f>
        <v>5</v>
      </c>
      <c r="EY318" s="294">
        <f t="shared" ca="1" si="510"/>
        <v>26.19999999999709</v>
      </c>
      <c r="EZ318" s="294"/>
      <c r="FA318" s="294"/>
      <c r="FB318" s="294"/>
      <c r="FC318" s="294">
        <v>9668.9390000000003</v>
      </c>
      <c r="FD318" s="294">
        <f>IF(OR(ISBLANK(FC318),ISBLANK(FD311)),"",(FC318-FC317)*FD311)</f>
        <v>26.19999999999709</v>
      </c>
      <c r="FE318" s="294">
        <f>FE311</f>
        <v>5</v>
      </c>
      <c r="FF318" s="294">
        <f t="shared" ca="1" si="511"/>
        <v>519.48600000000624</v>
      </c>
      <c r="FG318" s="294"/>
      <c r="FH318" s="294"/>
      <c r="FI318" s="294"/>
      <c r="FJ318" s="294">
        <v>8134.5709999999999</v>
      </c>
      <c r="FK318" s="294">
        <f>IF(OR(ISBLANK(FJ318),ISBLANK(FK311)),"",(FJ318-FJ317)*FK311)</f>
        <v>519.48600000000624</v>
      </c>
      <c r="FL318" s="294">
        <f>FL311</f>
        <v>5</v>
      </c>
      <c r="FM318" s="294">
        <f t="shared" ca="1" si="512"/>
        <v>0</v>
      </c>
      <c r="FN318" s="294"/>
      <c r="FO318" s="294"/>
      <c r="FP318" s="294"/>
      <c r="FQ318" s="294">
        <v>2949.163</v>
      </c>
      <c r="FR318" s="294">
        <f>IF(OR(ISBLANK(FQ318),ISBLANK(FR311)),"",(FQ318-FQ317)*FR311)</f>
        <v>0</v>
      </c>
      <c r="FS318" s="294">
        <f>FS311</f>
        <v>5</v>
      </c>
      <c r="FT318" s="294">
        <f t="shared" ca="1" si="513"/>
        <v>0.42600000000015825</v>
      </c>
      <c r="FU318" s="294"/>
      <c r="FV318" s="294"/>
      <c r="FW318" s="294"/>
      <c r="FX318" s="294">
        <v>287.096</v>
      </c>
      <c r="FY318" s="294">
        <f>IF(OR(ISBLANK(FX318),ISBLANK(FY311)),"",(FX318-FX317)*FY311)</f>
        <v>0.42600000000015825</v>
      </c>
      <c r="FZ318" s="294">
        <f>FZ311</f>
        <v>5</v>
      </c>
      <c r="GA318" s="294">
        <f t="shared" ca="1" si="514"/>
        <v>0</v>
      </c>
      <c r="GB318" s="294"/>
      <c r="GC318" s="294"/>
      <c r="GD318" s="294"/>
      <c r="GE318" s="294">
        <v>294.73899999999998</v>
      </c>
      <c r="GF318" s="294">
        <f>IF(OR(ISBLANK(GE318),ISBLANK(GF311)),"",(GE318-GE317)*GF311)</f>
        <v>0</v>
      </c>
      <c r="GG318" s="294">
        <f>GG311</f>
        <v>5</v>
      </c>
      <c r="GH318" s="294">
        <f t="shared" ca="1" si="515"/>
        <v>10.30800000000454</v>
      </c>
      <c r="GI318" s="294"/>
      <c r="GJ318" s="294"/>
      <c r="GK318" s="294"/>
      <c r="GL318" s="294">
        <v>12753.057000000001</v>
      </c>
      <c r="GM318" s="294">
        <f>IF(OR(ISBLANK(GL318),ISBLANK(GM311)),"",(GL318-GL317)*GM311)</f>
        <v>10.30800000000454</v>
      </c>
      <c r="GN318" s="294">
        <f>GN311</f>
        <v>5</v>
      </c>
      <c r="GO318" s="294">
        <f t="shared" ca="1" si="516"/>
        <v>6.7999999999301508E-2</v>
      </c>
      <c r="GP318" s="294"/>
      <c r="GQ318" s="294"/>
      <c r="GR318" s="294"/>
      <c r="GS318" s="294">
        <v>13206.904</v>
      </c>
      <c r="GT318" s="294">
        <f>IF(OR(ISBLANK(GS318),ISBLANK(GT311)),"",(GS318-GS317)*GT311)</f>
        <v>6.7999999999301508E-2</v>
      </c>
      <c r="GU318" s="294">
        <f>GU311</f>
        <v>5</v>
      </c>
      <c r="GV318" s="294">
        <f t="shared" ca="1" si="517"/>
        <v>15.388000000006286</v>
      </c>
      <c r="GW318" s="294"/>
      <c r="GX318" s="294"/>
      <c r="GY318" s="294"/>
      <c r="GZ318" s="294">
        <v>17054.955000000002</v>
      </c>
      <c r="HA318" s="294">
        <f>IF(OR(ISBLANK(GZ318),ISBLANK(HA311)),"",(GZ318-GZ317)*HA311)</f>
        <v>15.388000000006286</v>
      </c>
      <c r="HB318" s="294">
        <f>HB311</f>
        <v>5</v>
      </c>
      <c r="HC318" s="294">
        <f t="shared" ca="1" si="518"/>
        <v>18.126000000001113</v>
      </c>
      <c r="HD318" s="294"/>
      <c r="HE318" s="294"/>
      <c r="HF318" s="294"/>
      <c r="HG318" s="294">
        <v>3875.4430000000002</v>
      </c>
      <c r="HH318" s="294">
        <f>IF(OR(ISBLANK(HG318),ISBLANK(HH311)),"",(HG318-HG317)*HH311)</f>
        <v>18.126000000001113</v>
      </c>
      <c r="HI318" s="294">
        <f>HI311</f>
        <v>5</v>
      </c>
      <c r="HJ318" s="294">
        <f t="shared" ca="1" si="519"/>
        <v>7.9919999999983702</v>
      </c>
      <c r="HK318" s="294"/>
      <c r="HL318" s="294"/>
      <c r="HM318" s="294"/>
      <c r="HN318" s="294">
        <v>6210.2659999999996</v>
      </c>
      <c r="HO318" s="294">
        <f>IF(OR(ISBLANK(HN318),ISBLANK(HO311)),"",(HN318-HN317)*HO311)</f>
        <v>7.9919999999983702</v>
      </c>
      <c r="HP318" s="294">
        <f>HP311</f>
        <v>5</v>
      </c>
      <c r="HQ318" s="294">
        <f t="shared" ca="1" si="520"/>
        <v>4.4999999999959073E-2</v>
      </c>
      <c r="HR318" s="294"/>
      <c r="HS318" s="294"/>
      <c r="HT318" s="294"/>
      <c r="HU318" s="294">
        <v>333.589</v>
      </c>
      <c r="HV318" s="294">
        <f>IF(OR(ISBLANK(HU318),ISBLANK(HV311)),"",(HU318-HU317)*HV311)</f>
        <v>4.4999999999959073E-2</v>
      </c>
      <c r="HW318" s="294">
        <f>HW311</f>
        <v>5</v>
      </c>
      <c r="HX318" s="294">
        <f t="shared" ca="1" si="521"/>
        <v>8.4600000000027649</v>
      </c>
      <c r="HY318" s="294"/>
      <c r="HZ318" s="294"/>
      <c r="IA318" s="294"/>
      <c r="IB318" s="294">
        <v>7468.3140000000003</v>
      </c>
      <c r="IC318" s="294">
        <f>IF(OR(ISBLANK(IB318),ISBLANK(IC311)),"",(IB318-IB317)*IC311)</f>
        <v>8.4600000000027649</v>
      </c>
    </row>
    <row r="319" spans="1:237" x14ac:dyDescent="0.25">
      <c r="B319" s="252">
        <v>8</v>
      </c>
      <c r="C319" s="294">
        <f>C311</f>
        <v>3</v>
      </c>
      <c r="D319" s="294" t="str">
        <f t="shared" ca="1" si="478"/>
        <v/>
      </c>
      <c r="E319" s="294"/>
      <c r="F319" s="294"/>
      <c r="G319" s="294"/>
      <c r="H319" s="294">
        <f>H311</f>
        <v>3</v>
      </c>
      <c r="I319" s="294" t="str">
        <f t="shared" ca="1" si="479"/>
        <v/>
      </c>
      <c r="J319" s="294"/>
      <c r="K319" s="294"/>
      <c r="L319" s="294"/>
      <c r="M319" s="294">
        <f>M311</f>
        <v>3</v>
      </c>
      <c r="N319" s="294" t="str">
        <f t="shared" ca="1" si="480"/>
        <v/>
      </c>
      <c r="O319" s="294"/>
      <c r="P319" s="294"/>
      <c r="Q319" s="294"/>
      <c r="R319" s="294">
        <f>R311</f>
        <v>3</v>
      </c>
      <c r="S319" s="294" t="str">
        <f t="shared" ca="1" si="481"/>
        <v/>
      </c>
      <c r="T319" s="294"/>
      <c r="U319" s="294"/>
      <c r="V319" s="294"/>
      <c r="W319" s="294">
        <f>W311</f>
        <v>3</v>
      </c>
      <c r="X319" s="294" t="str">
        <f t="shared" ca="1" si="482"/>
        <v/>
      </c>
      <c r="Y319" s="294"/>
      <c r="Z319" s="294"/>
      <c r="AA319" s="294"/>
      <c r="AB319" s="294">
        <f>AB311</f>
        <v>3</v>
      </c>
      <c r="AC319" s="294" t="str">
        <f t="shared" ca="1" si="483"/>
        <v/>
      </c>
      <c r="AD319" s="294"/>
      <c r="AE319" s="294"/>
      <c r="AF319" s="294"/>
      <c r="AG319" s="294">
        <f>AG311</f>
        <v>3</v>
      </c>
      <c r="AH319" s="294" t="str">
        <f t="shared" ca="1" si="484"/>
        <v/>
      </c>
      <c r="AI319" s="294"/>
      <c r="AJ319" s="294"/>
      <c r="AK319" s="294"/>
      <c r="AL319" s="294">
        <f>AL311</f>
        <v>3</v>
      </c>
      <c r="AM319" s="294" t="str">
        <f t="shared" ca="1" si="485"/>
        <v/>
      </c>
      <c r="AN319" s="294"/>
      <c r="AO319" s="294"/>
      <c r="AP319" s="294"/>
      <c r="AQ319" s="294">
        <f>AQ311</f>
        <v>3</v>
      </c>
      <c r="AR319" s="294" t="str">
        <f t="shared" ca="1" si="486"/>
        <v/>
      </c>
      <c r="AS319" s="294"/>
      <c r="AT319" s="294"/>
      <c r="AU319" s="294"/>
      <c r="AV319" s="294">
        <f>AV311</f>
        <v>3</v>
      </c>
      <c r="AW319" s="294" t="str">
        <f t="shared" ca="1" si="487"/>
        <v/>
      </c>
      <c r="AX319" s="294"/>
      <c r="AY319" s="294"/>
      <c r="AZ319" s="294"/>
      <c r="BA319" s="294">
        <f>BA311</f>
        <v>3</v>
      </c>
      <c r="BB319" s="294" t="str">
        <f t="shared" ca="1" si="488"/>
        <v/>
      </c>
      <c r="BC319" s="294"/>
      <c r="BD319" s="294"/>
      <c r="BE319" s="294"/>
      <c r="BF319" s="294">
        <f>BF311</f>
        <v>3</v>
      </c>
      <c r="BG319" s="294" t="str">
        <f t="shared" ca="1" si="489"/>
        <v/>
      </c>
      <c r="BH319" s="294"/>
      <c r="BI319" s="294"/>
      <c r="BJ319" s="294"/>
      <c r="BK319" s="294">
        <f>BK311</f>
        <v>3</v>
      </c>
      <c r="BL319" s="294" t="str">
        <f t="shared" ca="1" si="490"/>
        <v/>
      </c>
      <c r="BM319" s="294"/>
      <c r="BN319" s="294"/>
      <c r="BO319" s="294"/>
      <c r="BP319" s="294">
        <f>BP311</f>
        <v>3</v>
      </c>
      <c r="BQ319" s="294" t="str">
        <f t="shared" ca="1" si="491"/>
        <v/>
      </c>
      <c r="BR319" s="294"/>
      <c r="BS319" s="294"/>
      <c r="BT319" s="294"/>
      <c r="BU319" s="294">
        <f>BU311</f>
        <v>3</v>
      </c>
      <c r="BV319" s="294" t="str">
        <f t="shared" ca="1" si="492"/>
        <v/>
      </c>
      <c r="BW319" s="294"/>
      <c r="BX319" s="294"/>
      <c r="BY319" s="294"/>
      <c r="BZ319" s="294">
        <f>BZ311</f>
        <v>3</v>
      </c>
      <c r="CA319" s="294" t="str">
        <f t="shared" ca="1" si="493"/>
        <v/>
      </c>
      <c r="CB319" s="294"/>
      <c r="CC319" s="294"/>
      <c r="CD319" s="294"/>
      <c r="CE319" s="294">
        <f>CE311</f>
        <v>3</v>
      </c>
      <c r="CF319" s="294" t="str">
        <f t="shared" ca="1" si="494"/>
        <v/>
      </c>
      <c r="CG319" s="294"/>
      <c r="CH319" s="294"/>
      <c r="CI319" s="294" t="str">
        <f t="shared" ca="1" si="495"/>
        <v/>
      </c>
      <c r="CJ319" s="294">
        <f>CJ311</f>
        <v>4</v>
      </c>
      <c r="CK319" s="294" t="str">
        <f t="shared" ca="1" si="496"/>
        <v/>
      </c>
      <c r="CL319" s="294"/>
      <c r="CM319" s="294"/>
      <c r="CN319" s="294"/>
      <c r="CO319" s="294" t="str">
        <f>IF(OR(ISBLANK(CN319),ISBLANK(CO311)),"",(CN319-CN318)*CO311)</f>
        <v/>
      </c>
      <c r="CP319" s="294">
        <f>CP311</f>
        <v>4</v>
      </c>
      <c r="CQ319" s="294" t="str">
        <f t="shared" ca="1" si="497"/>
        <v/>
      </c>
      <c r="CR319" s="294"/>
      <c r="CS319" s="294"/>
      <c r="CT319" s="294"/>
      <c r="CU319" s="294" t="str">
        <f>IF(OR(ISBLANK(CT319),ISBLANK(CU311)),"",(CT319-CT318)*CU311)</f>
        <v/>
      </c>
      <c r="CV319" s="294">
        <f>CV311</f>
        <v>2</v>
      </c>
      <c r="CW319" s="294" t="str">
        <f t="shared" ca="1" si="498"/>
        <v/>
      </c>
      <c r="CX319" s="294"/>
      <c r="CY319" s="294"/>
      <c r="CZ319" s="294">
        <f>CZ311</f>
        <v>2</v>
      </c>
      <c r="DA319" s="294" t="str">
        <f t="shared" ca="1" si="499"/>
        <v/>
      </c>
      <c r="DB319" s="294"/>
      <c r="DC319" s="294"/>
      <c r="DD319" s="294">
        <f>DD311</f>
        <v>2</v>
      </c>
      <c r="DE319" s="294" t="str">
        <f t="shared" ca="1" si="500"/>
        <v/>
      </c>
      <c r="DF319" s="294"/>
      <c r="DG319" s="294"/>
      <c r="DH319" s="294">
        <f>DH311</f>
        <v>2</v>
      </c>
      <c r="DI319" s="294" t="str">
        <f t="shared" ca="1" si="501"/>
        <v/>
      </c>
      <c r="DJ319" s="294"/>
      <c r="DK319" s="294"/>
      <c r="DL319" s="294">
        <f>DL311</f>
        <v>2</v>
      </c>
      <c r="DM319" s="294" t="str">
        <f t="shared" ca="1" si="502"/>
        <v/>
      </c>
      <c r="DN319" s="294"/>
      <c r="DO319" s="294"/>
      <c r="DP319" s="294">
        <f>DP311</f>
        <v>2</v>
      </c>
      <c r="DQ319" s="294" t="str">
        <f t="shared" ca="1" si="503"/>
        <v/>
      </c>
      <c r="DR319" s="294"/>
      <c r="DS319" s="294"/>
      <c r="DT319" s="294">
        <f>DT311</f>
        <v>2</v>
      </c>
      <c r="DU319" s="294" t="str">
        <f t="shared" ca="1" si="504"/>
        <v/>
      </c>
      <c r="DV319" s="294"/>
      <c r="DW319" s="294"/>
      <c r="DX319" s="294">
        <f>DX311</f>
        <v>2</v>
      </c>
      <c r="DY319" s="294" t="str">
        <f t="shared" ca="1" si="505"/>
        <v/>
      </c>
      <c r="DZ319" s="294"/>
      <c r="EA319" s="294"/>
      <c r="EB319" s="294">
        <f>EB311</f>
        <v>2</v>
      </c>
      <c r="EC319" s="294" t="str">
        <f t="shared" ca="1" si="506"/>
        <v/>
      </c>
      <c r="ED319" s="294"/>
      <c r="EE319" s="294"/>
      <c r="EF319" s="294">
        <f>EF311</f>
        <v>2</v>
      </c>
      <c r="EG319" s="294" t="str">
        <f t="shared" ca="1" si="507"/>
        <v/>
      </c>
      <c r="EH319" s="294"/>
      <c r="EI319" s="294"/>
      <c r="EJ319" s="294">
        <f>EJ311</f>
        <v>5</v>
      </c>
      <c r="EK319" s="294" t="str">
        <f t="shared" ca="1" si="508"/>
        <v/>
      </c>
      <c r="EL319" s="294"/>
      <c r="EM319" s="294"/>
      <c r="EN319" s="294"/>
      <c r="EO319" s="294"/>
      <c r="EP319" s="294" t="str">
        <f>IF(OR(ISBLANK(EO319),ISBLANK(EP311)),"",(EO319-EO318)*EP311)</f>
        <v/>
      </c>
      <c r="EQ319" s="294">
        <f>EQ311</f>
        <v>5</v>
      </c>
      <c r="ER319" s="294" t="str">
        <f t="shared" ca="1" si="509"/>
        <v/>
      </c>
      <c r="ES319" s="294"/>
      <c r="ET319" s="294"/>
      <c r="EU319" s="294"/>
      <c r="EV319" s="294"/>
      <c r="EW319" s="294" t="str">
        <f>IF(OR(ISBLANK(EV319),ISBLANK(EW311)),"",(EV319-EV318)*EW311)</f>
        <v/>
      </c>
      <c r="EX319" s="294">
        <f>EX311</f>
        <v>5</v>
      </c>
      <c r="EY319" s="294" t="str">
        <f t="shared" ca="1" si="510"/>
        <v/>
      </c>
      <c r="EZ319" s="294"/>
      <c r="FA319" s="294"/>
      <c r="FB319" s="294"/>
      <c r="FC319" s="294"/>
      <c r="FD319" s="294" t="str">
        <f>IF(OR(ISBLANK(FC319),ISBLANK(FD311)),"",(FC319-FC318)*FD311)</f>
        <v/>
      </c>
      <c r="FE319" s="294">
        <f>FE311</f>
        <v>5</v>
      </c>
      <c r="FF319" s="294" t="str">
        <f t="shared" ca="1" si="511"/>
        <v/>
      </c>
      <c r="FG319" s="294"/>
      <c r="FH319" s="294"/>
      <c r="FI319" s="294"/>
      <c r="FJ319" s="294"/>
      <c r="FK319" s="294" t="str">
        <f>IF(OR(ISBLANK(FJ319),ISBLANK(FK311)),"",(FJ319-FJ318)*FK311)</f>
        <v/>
      </c>
      <c r="FL319" s="294">
        <f>FL311</f>
        <v>5</v>
      </c>
      <c r="FM319" s="294" t="str">
        <f t="shared" ca="1" si="512"/>
        <v/>
      </c>
      <c r="FN319" s="294"/>
      <c r="FO319" s="294"/>
      <c r="FP319" s="294"/>
      <c r="FQ319" s="294"/>
      <c r="FR319" s="294" t="str">
        <f>IF(OR(ISBLANK(FQ319),ISBLANK(FR311)),"",(FQ319-FQ318)*FR311)</f>
        <v/>
      </c>
      <c r="FS319" s="294">
        <f>FS311</f>
        <v>5</v>
      </c>
      <c r="FT319" s="294" t="str">
        <f t="shared" ca="1" si="513"/>
        <v/>
      </c>
      <c r="FU319" s="294"/>
      <c r="FV319" s="294"/>
      <c r="FW319" s="294"/>
      <c r="FX319" s="294"/>
      <c r="FY319" s="294" t="str">
        <f>IF(OR(ISBLANK(FX319),ISBLANK(FY311)),"",(FX319-FX318)*FY311)</f>
        <v/>
      </c>
      <c r="FZ319" s="294">
        <f>FZ311</f>
        <v>5</v>
      </c>
      <c r="GA319" s="294" t="str">
        <f t="shared" ca="1" si="514"/>
        <v/>
      </c>
      <c r="GB319" s="294"/>
      <c r="GC319" s="294"/>
      <c r="GD319" s="294"/>
      <c r="GE319" s="294"/>
      <c r="GF319" s="294" t="str">
        <f>IF(OR(ISBLANK(GE319),ISBLANK(GF311)),"",(GE319-GE318)*GF311)</f>
        <v/>
      </c>
      <c r="GG319" s="294">
        <f>GG311</f>
        <v>5</v>
      </c>
      <c r="GH319" s="294" t="str">
        <f t="shared" ca="1" si="515"/>
        <v/>
      </c>
      <c r="GI319" s="294"/>
      <c r="GJ319" s="294"/>
      <c r="GK319" s="294"/>
      <c r="GL319" s="294"/>
      <c r="GM319" s="294" t="str">
        <f>IF(OR(ISBLANK(GL319),ISBLANK(GM311)),"",(GL319-GL318)*GM311)</f>
        <v/>
      </c>
      <c r="GN319" s="294">
        <f>GN311</f>
        <v>5</v>
      </c>
      <c r="GO319" s="294" t="str">
        <f t="shared" ca="1" si="516"/>
        <v/>
      </c>
      <c r="GP319" s="294"/>
      <c r="GQ319" s="294"/>
      <c r="GR319" s="294"/>
      <c r="GS319" s="294"/>
      <c r="GT319" s="294" t="str">
        <f>IF(OR(ISBLANK(GS319),ISBLANK(GT311)),"",(GS319-GS318)*GT311)</f>
        <v/>
      </c>
      <c r="GU319" s="294">
        <f>GU311</f>
        <v>5</v>
      </c>
      <c r="GV319" s="294" t="str">
        <f t="shared" ca="1" si="517"/>
        <v/>
      </c>
      <c r="GW319" s="294"/>
      <c r="GX319" s="294"/>
      <c r="GY319" s="294"/>
      <c r="GZ319" s="294"/>
      <c r="HA319" s="294" t="str">
        <f>IF(OR(ISBLANK(GZ319),ISBLANK(HA311)),"",(GZ319-GZ318)*HA311)</f>
        <v/>
      </c>
      <c r="HB319" s="294">
        <f>HB311</f>
        <v>5</v>
      </c>
      <c r="HC319" s="294" t="str">
        <f t="shared" ca="1" si="518"/>
        <v/>
      </c>
      <c r="HD319" s="294"/>
      <c r="HE319" s="294"/>
      <c r="HF319" s="294"/>
      <c r="HG319" s="294"/>
      <c r="HH319" s="294" t="str">
        <f>IF(OR(ISBLANK(HG319),ISBLANK(HH311)),"",(HG319-HG318)*HH311)</f>
        <v/>
      </c>
      <c r="HI319" s="294">
        <f>HI311</f>
        <v>5</v>
      </c>
      <c r="HJ319" s="294" t="str">
        <f t="shared" ca="1" si="519"/>
        <v/>
      </c>
      <c r="HK319" s="294"/>
      <c r="HL319" s="294"/>
      <c r="HM319" s="294"/>
      <c r="HN319" s="294"/>
      <c r="HO319" s="294" t="str">
        <f>IF(OR(ISBLANK(HN319),ISBLANK(HO311)),"",(HN319-HN318)*HO311)</f>
        <v/>
      </c>
      <c r="HP319" s="294">
        <f>HP311</f>
        <v>5</v>
      </c>
      <c r="HQ319" s="294" t="str">
        <f t="shared" ca="1" si="520"/>
        <v/>
      </c>
      <c r="HR319" s="294"/>
      <c r="HS319" s="294"/>
      <c r="HT319" s="294"/>
      <c r="HU319" s="294"/>
      <c r="HV319" s="294" t="str">
        <f>IF(OR(ISBLANK(HU319),ISBLANK(HV311)),"",(HU319-HU318)*HV311)</f>
        <v/>
      </c>
      <c r="HW319" s="294">
        <f>HW311</f>
        <v>5</v>
      </c>
      <c r="HX319" s="294" t="str">
        <f t="shared" ca="1" si="521"/>
        <v/>
      </c>
      <c r="HY319" s="294"/>
      <c r="HZ319" s="294"/>
      <c r="IA319" s="294"/>
      <c r="IB319" s="294"/>
      <c r="IC319" s="294" t="str">
        <f>IF(OR(ISBLANK(IB319),ISBLANK(IC311)),"",(IB319-IB318)*IC311)</f>
        <v/>
      </c>
    </row>
    <row r="320" spans="1:237" x14ac:dyDescent="0.25">
      <c r="B320" s="252">
        <v>9</v>
      </c>
      <c r="C320" s="294">
        <f>C311</f>
        <v>3</v>
      </c>
      <c r="D320" s="294" t="str">
        <f t="shared" ca="1" si="478"/>
        <v/>
      </c>
      <c r="E320" s="294"/>
      <c r="F320" s="294"/>
      <c r="G320" s="294"/>
      <c r="H320" s="294">
        <f>H311</f>
        <v>3</v>
      </c>
      <c r="I320" s="294" t="str">
        <f t="shared" ca="1" si="479"/>
        <v/>
      </c>
      <c r="J320" s="294"/>
      <c r="K320" s="294"/>
      <c r="L320" s="294"/>
      <c r="M320" s="294">
        <f>M311</f>
        <v>3</v>
      </c>
      <c r="N320" s="294" t="str">
        <f t="shared" ca="1" si="480"/>
        <v/>
      </c>
      <c r="O320" s="294"/>
      <c r="P320" s="294"/>
      <c r="Q320" s="294"/>
      <c r="R320" s="294">
        <f>R311</f>
        <v>3</v>
      </c>
      <c r="S320" s="294" t="str">
        <f t="shared" ca="1" si="481"/>
        <v/>
      </c>
      <c r="T320" s="294"/>
      <c r="U320" s="294"/>
      <c r="V320" s="294"/>
      <c r="W320" s="294">
        <f>W311</f>
        <v>3</v>
      </c>
      <c r="X320" s="294" t="str">
        <f t="shared" ca="1" si="482"/>
        <v/>
      </c>
      <c r="Y320" s="294"/>
      <c r="Z320" s="294"/>
      <c r="AA320" s="294"/>
      <c r="AB320" s="294">
        <f>AB311</f>
        <v>3</v>
      </c>
      <c r="AC320" s="294" t="str">
        <f t="shared" ca="1" si="483"/>
        <v/>
      </c>
      <c r="AD320" s="294"/>
      <c r="AE320" s="294"/>
      <c r="AF320" s="294"/>
      <c r="AG320" s="294">
        <f>AG311</f>
        <v>3</v>
      </c>
      <c r="AH320" s="294" t="str">
        <f t="shared" ca="1" si="484"/>
        <v/>
      </c>
      <c r="AI320" s="294"/>
      <c r="AJ320" s="294"/>
      <c r="AK320" s="294"/>
      <c r="AL320" s="294">
        <f>AL311</f>
        <v>3</v>
      </c>
      <c r="AM320" s="294" t="str">
        <f t="shared" ca="1" si="485"/>
        <v/>
      </c>
      <c r="AN320" s="294"/>
      <c r="AO320" s="294"/>
      <c r="AP320" s="294"/>
      <c r="AQ320" s="294">
        <f>AQ311</f>
        <v>3</v>
      </c>
      <c r="AR320" s="294" t="str">
        <f t="shared" ca="1" si="486"/>
        <v/>
      </c>
      <c r="AS320" s="294"/>
      <c r="AT320" s="294"/>
      <c r="AU320" s="294"/>
      <c r="AV320" s="294">
        <f>AV311</f>
        <v>3</v>
      </c>
      <c r="AW320" s="294" t="str">
        <f t="shared" ca="1" si="487"/>
        <v/>
      </c>
      <c r="AX320" s="294"/>
      <c r="AY320" s="294"/>
      <c r="AZ320" s="294"/>
      <c r="BA320" s="294">
        <f>BA311</f>
        <v>3</v>
      </c>
      <c r="BB320" s="294" t="str">
        <f t="shared" ca="1" si="488"/>
        <v/>
      </c>
      <c r="BC320" s="294"/>
      <c r="BD320" s="294"/>
      <c r="BE320" s="294"/>
      <c r="BF320" s="294">
        <f>BF311</f>
        <v>3</v>
      </c>
      <c r="BG320" s="294" t="str">
        <f t="shared" ca="1" si="489"/>
        <v/>
      </c>
      <c r="BH320" s="294"/>
      <c r="BI320" s="294"/>
      <c r="BJ320" s="294"/>
      <c r="BK320" s="294">
        <f>BK311</f>
        <v>3</v>
      </c>
      <c r="BL320" s="294" t="str">
        <f t="shared" ca="1" si="490"/>
        <v/>
      </c>
      <c r="BM320" s="294"/>
      <c r="BN320" s="294"/>
      <c r="BO320" s="294"/>
      <c r="BP320" s="294">
        <f>BP311</f>
        <v>3</v>
      </c>
      <c r="BQ320" s="294" t="str">
        <f t="shared" ca="1" si="491"/>
        <v/>
      </c>
      <c r="BR320" s="294"/>
      <c r="BS320" s="294"/>
      <c r="BT320" s="294"/>
      <c r="BU320" s="294">
        <f>BU311</f>
        <v>3</v>
      </c>
      <c r="BV320" s="294" t="str">
        <f t="shared" ca="1" si="492"/>
        <v/>
      </c>
      <c r="BW320" s="294"/>
      <c r="BX320" s="294"/>
      <c r="BY320" s="294"/>
      <c r="BZ320" s="294">
        <f>BZ311</f>
        <v>3</v>
      </c>
      <c r="CA320" s="294" t="str">
        <f t="shared" ca="1" si="493"/>
        <v/>
      </c>
      <c r="CB320" s="294"/>
      <c r="CC320" s="294"/>
      <c r="CD320" s="294"/>
      <c r="CE320" s="294">
        <f>CE311</f>
        <v>3</v>
      </c>
      <c r="CF320" s="294" t="str">
        <f t="shared" ca="1" si="494"/>
        <v/>
      </c>
      <c r="CG320" s="294"/>
      <c r="CH320" s="294"/>
      <c r="CI320" s="294" t="str">
        <f t="shared" ca="1" si="495"/>
        <v/>
      </c>
      <c r="CJ320" s="294">
        <f>CJ311</f>
        <v>4</v>
      </c>
      <c r="CK320" s="294" t="str">
        <f t="shared" ca="1" si="496"/>
        <v/>
      </c>
      <c r="CL320" s="294"/>
      <c r="CM320" s="294"/>
      <c r="CN320" s="294"/>
      <c r="CO320" s="294" t="str">
        <f>IF(OR(ISBLANK(CN320),ISBLANK(CO311)),"",(CN320-CN319)*CO311)</f>
        <v/>
      </c>
      <c r="CP320" s="294">
        <f>CP311</f>
        <v>4</v>
      </c>
      <c r="CQ320" s="294" t="str">
        <f t="shared" ca="1" si="497"/>
        <v/>
      </c>
      <c r="CR320" s="294"/>
      <c r="CS320" s="294"/>
      <c r="CT320" s="294"/>
      <c r="CU320" s="294" t="str">
        <f>IF(OR(ISBLANK(CT320),ISBLANK(CU311)),"",(CT320-CT319)*CU311)</f>
        <v/>
      </c>
      <c r="CV320" s="294">
        <f>CV311</f>
        <v>2</v>
      </c>
      <c r="CW320" s="294" t="str">
        <f t="shared" ca="1" si="498"/>
        <v/>
      </c>
      <c r="CX320" s="294"/>
      <c r="CY320" s="294"/>
      <c r="CZ320" s="294">
        <f>CZ311</f>
        <v>2</v>
      </c>
      <c r="DA320" s="294" t="str">
        <f t="shared" ca="1" si="499"/>
        <v/>
      </c>
      <c r="DB320" s="294"/>
      <c r="DC320" s="294"/>
      <c r="DD320" s="294">
        <f>DD311</f>
        <v>2</v>
      </c>
      <c r="DE320" s="294" t="str">
        <f t="shared" ca="1" si="500"/>
        <v/>
      </c>
      <c r="DF320" s="294"/>
      <c r="DG320" s="294"/>
      <c r="DH320" s="294">
        <f>DH311</f>
        <v>2</v>
      </c>
      <c r="DI320" s="294" t="str">
        <f t="shared" ca="1" si="501"/>
        <v/>
      </c>
      <c r="DJ320" s="294"/>
      <c r="DK320" s="294"/>
      <c r="DL320" s="294">
        <f>DL311</f>
        <v>2</v>
      </c>
      <c r="DM320" s="294" t="str">
        <f t="shared" ca="1" si="502"/>
        <v/>
      </c>
      <c r="DN320" s="294"/>
      <c r="DO320" s="294"/>
      <c r="DP320" s="294">
        <f>DP311</f>
        <v>2</v>
      </c>
      <c r="DQ320" s="294" t="str">
        <f t="shared" ca="1" si="503"/>
        <v/>
      </c>
      <c r="DR320" s="294"/>
      <c r="DS320" s="294"/>
      <c r="DT320" s="294">
        <f>DT311</f>
        <v>2</v>
      </c>
      <c r="DU320" s="294" t="str">
        <f t="shared" ca="1" si="504"/>
        <v/>
      </c>
      <c r="DV320" s="294"/>
      <c r="DW320" s="294"/>
      <c r="DX320" s="294">
        <f>DX311</f>
        <v>2</v>
      </c>
      <c r="DY320" s="294" t="str">
        <f t="shared" ca="1" si="505"/>
        <v/>
      </c>
      <c r="DZ320" s="294"/>
      <c r="EA320" s="294"/>
      <c r="EB320" s="294">
        <f>EB311</f>
        <v>2</v>
      </c>
      <c r="EC320" s="294" t="str">
        <f t="shared" ca="1" si="506"/>
        <v/>
      </c>
      <c r="ED320" s="294"/>
      <c r="EE320" s="294"/>
      <c r="EF320" s="294">
        <f>EF311</f>
        <v>2</v>
      </c>
      <c r="EG320" s="294" t="str">
        <f t="shared" ca="1" si="507"/>
        <v/>
      </c>
      <c r="EH320" s="294"/>
      <c r="EI320" s="294"/>
      <c r="EJ320" s="294">
        <f>EJ311</f>
        <v>5</v>
      </c>
      <c r="EK320" s="294" t="str">
        <f t="shared" ca="1" si="508"/>
        <v/>
      </c>
      <c r="EL320" s="294"/>
      <c r="EM320" s="294"/>
      <c r="EN320" s="294"/>
      <c r="EO320" s="294"/>
      <c r="EP320" s="294" t="str">
        <f>IF(OR(ISBLANK(EO320),ISBLANK(EP311)),"",(EO320-EO319)*EP311)</f>
        <v/>
      </c>
      <c r="EQ320" s="294">
        <f>EQ311</f>
        <v>5</v>
      </c>
      <c r="ER320" s="294" t="str">
        <f t="shared" ca="1" si="509"/>
        <v/>
      </c>
      <c r="ES320" s="294"/>
      <c r="ET320" s="294"/>
      <c r="EU320" s="294"/>
      <c r="EV320" s="294"/>
      <c r="EW320" s="294" t="str">
        <f>IF(OR(ISBLANK(EV320),ISBLANK(EW311)),"",(EV320-EV319)*EW311)</f>
        <v/>
      </c>
      <c r="EX320" s="294">
        <f>EX311</f>
        <v>5</v>
      </c>
      <c r="EY320" s="294" t="str">
        <f t="shared" ca="1" si="510"/>
        <v/>
      </c>
      <c r="EZ320" s="294"/>
      <c r="FA320" s="294"/>
      <c r="FB320" s="294"/>
      <c r="FC320" s="294"/>
      <c r="FD320" s="294" t="str">
        <f>IF(OR(ISBLANK(FC320),ISBLANK(FD311)),"",(FC320-FC319)*FD311)</f>
        <v/>
      </c>
      <c r="FE320" s="294">
        <f>FE311</f>
        <v>5</v>
      </c>
      <c r="FF320" s="294" t="str">
        <f t="shared" ca="1" si="511"/>
        <v/>
      </c>
      <c r="FG320" s="294"/>
      <c r="FH320" s="294"/>
      <c r="FI320" s="294"/>
      <c r="FJ320" s="294"/>
      <c r="FK320" s="294" t="str">
        <f>IF(OR(ISBLANK(FJ320),ISBLANK(FK311)),"",(FJ320-FJ319)*FK311)</f>
        <v/>
      </c>
      <c r="FL320" s="294">
        <f>FL311</f>
        <v>5</v>
      </c>
      <c r="FM320" s="294" t="str">
        <f t="shared" ca="1" si="512"/>
        <v/>
      </c>
      <c r="FN320" s="294"/>
      <c r="FO320" s="294"/>
      <c r="FP320" s="294"/>
      <c r="FQ320" s="294"/>
      <c r="FR320" s="294" t="str">
        <f>IF(OR(ISBLANK(FQ320),ISBLANK(FR311)),"",(FQ320-FQ319)*FR311)</f>
        <v/>
      </c>
      <c r="FS320" s="294">
        <f>FS311</f>
        <v>5</v>
      </c>
      <c r="FT320" s="294" t="str">
        <f t="shared" ca="1" si="513"/>
        <v/>
      </c>
      <c r="FU320" s="294"/>
      <c r="FV320" s="294"/>
      <c r="FW320" s="294"/>
      <c r="FX320" s="294"/>
      <c r="FY320" s="294" t="str">
        <f>IF(OR(ISBLANK(FX320),ISBLANK(FY311)),"",(FX320-FX319)*FY311)</f>
        <v/>
      </c>
      <c r="FZ320" s="294">
        <f>FZ311</f>
        <v>5</v>
      </c>
      <c r="GA320" s="294" t="str">
        <f t="shared" ca="1" si="514"/>
        <v/>
      </c>
      <c r="GB320" s="294"/>
      <c r="GC320" s="294"/>
      <c r="GD320" s="294"/>
      <c r="GE320" s="294"/>
      <c r="GF320" s="294" t="str">
        <f>IF(OR(ISBLANK(GE320),ISBLANK(GF311)),"",(GE320-GE319)*GF311)</f>
        <v/>
      </c>
      <c r="GG320" s="294">
        <f>GG311</f>
        <v>5</v>
      </c>
      <c r="GH320" s="294" t="str">
        <f t="shared" ca="1" si="515"/>
        <v/>
      </c>
      <c r="GI320" s="294"/>
      <c r="GJ320" s="294"/>
      <c r="GK320" s="294"/>
      <c r="GL320" s="294"/>
      <c r="GM320" s="294" t="str">
        <f>IF(OR(ISBLANK(GL320),ISBLANK(GM311)),"",(GL320-GL319)*GM311)</f>
        <v/>
      </c>
      <c r="GN320" s="294">
        <f>GN311</f>
        <v>5</v>
      </c>
      <c r="GO320" s="294" t="str">
        <f t="shared" ca="1" si="516"/>
        <v/>
      </c>
      <c r="GP320" s="294"/>
      <c r="GQ320" s="294"/>
      <c r="GR320" s="294"/>
      <c r="GS320" s="294"/>
      <c r="GT320" s="294" t="str">
        <f>IF(OR(ISBLANK(GS320),ISBLANK(GT311)),"",(GS320-GS319)*GT311)</f>
        <v/>
      </c>
      <c r="GU320" s="294">
        <f>GU311</f>
        <v>5</v>
      </c>
      <c r="GV320" s="294" t="str">
        <f t="shared" ca="1" si="517"/>
        <v/>
      </c>
      <c r="GW320" s="294"/>
      <c r="GX320" s="294"/>
      <c r="GY320" s="294"/>
      <c r="GZ320" s="294"/>
      <c r="HA320" s="294" t="str">
        <f>IF(OR(ISBLANK(GZ320),ISBLANK(HA311)),"",(GZ320-GZ319)*HA311)</f>
        <v/>
      </c>
      <c r="HB320" s="294">
        <f>HB311</f>
        <v>5</v>
      </c>
      <c r="HC320" s="294" t="str">
        <f t="shared" ca="1" si="518"/>
        <v/>
      </c>
      <c r="HD320" s="294"/>
      <c r="HE320" s="294"/>
      <c r="HF320" s="294"/>
      <c r="HG320" s="294"/>
      <c r="HH320" s="294" t="str">
        <f>IF(OR(ISBLANK(HG320),ISBLANK(HH311)),"",(HG320-HG319)*HH311)</f>
        <v/>
      </c>
      <c r="HI320" s="294">
        <f>HI311</f>
        <v>5</v>
      </c>
      <c r="HJ320" s="294" t="str">
        <f t="shared" ca="1" si="519"/>
        <v/>
      </c>
      <c r="HK320" s="294"/>
      <c r="HL320" s="294"/>
      <c r="HM320" s="294"/>
      <c r="HN320" s="294"/>
      <c r="HO320" s="294" t="str">
        <f>IF(OR(ISBLANK(HN320),ISBLANK(HO311)),"",(HN320-HN319)*HO311)</f>
        <v/>
      </c>
      <c r="HP320" s="294">
        <f>HP311</f>
        <v>5</v>
      </c>
      <c r="HQ320" s="294" t="str">
        <f t="shared" ca="1" si="520"/>
        <v/>
      </c>
      <c r="HR320" s="294"/>
      <c r="HS320" s="294"/>
      <c r="HT320" s="294"/>
      <c r="HU320" s="294"/>
      <c r="HV320" s="294" t="str">
        <f>IF(OR(ISBLANK(HU320),ISBLANK(HV311)),"",(HU320-HU319)*HV311)</f>
        <v/>
      </c>
      <c r="HW320" s="294">
        <f>HW311</f>
        <v>5</v>
      </c>
      <c r="HX320" s="294" t="str">
        <f t="shared" ca="1" si="521"/>
        <v/>
      </c>
      <c r="HY320" s="294"/>
      <c r="HZ320" s="294"/>
      <c r="IA320" s="294"/>
      <c r="IB320" s="294"/>
      <c r="IC320" s="294" t="str">
        <f>IF(OR(ISBLANK(IB320),ISBLANK(IC311)),"",(IB320-IB319)*IC311)</f>
        <v/>
      </c>
    </row>
    <row r="321" spans="2:237" ht="15.75" thickBot="1" x14ac:dyDescent="0.3">
      <c r="B321" s="107">
        <v>10</v>
      </c>
      <c r="C321" s="296">
        <f>C311</f>
        <v>3</v>
      </c>
      <c r="D321" s="296" t="str">
        <f t="shared" ca="1" si="478"/>
        <v/>
      </c>
      <c r="E321" s="296"/>
      <c r="F321" s="296"/>
      <c r="G321" s="296"/>
      <c r="H321" s="296">
        <f>H311</f>
        <v>3</v>
      </c>
      <c r="I321" s="296" t="str">
        <f t="shared" ca="1" si="479"/>
        <v/>
      </c>
      <c r="J321" s="296"/>
      <c r="K321" s="296"/>
      <c r="L321" s="296"/>
      <c r="M321" s="296">
        <f>M311</f>
        <v>3</v>
      </c>
      <c r="N321" s="296" t="str">
        <f t="shared" ca="1" si="480"/>
        <v/>
      </c>
      <c r="O321" s="296"/>
      <c r="P321" s="296"/>
      <c r="Q321" s="296"/>
      <c r="R321" s="296">
        <f>R311</f>
        <v>3</v>
      </c>
      <c r="S321" s="296" t="str">
        <f t="shared" ca="1" si="481"/>
        <v/>
      </c>
      <c r="T321" s="296"/>
      <c r="U321" s="296"/>
      <c r="V321" s="296"/>
      <c r="W321" s="296">
        <f>W311</f>
        <v>3</v>
      </c>
      <c r="X321" s="296" t="str">
        <f t="shared" ca="1" si="482"/>
        <v/>
      </c>
      <c r="Y321" s="296"/>
      <c r="Z321" s="296"/>
      <c r="AA321" s="296"/>
      <c r="AB321" s="296">
        <f>AB311</f>
        <v>3</v>
      </c>
      <c r="AC321" s="296" t="str">
        <f t="shared" ca="1" si="483"/>
        <v/>
      </c>
      <c r="AD321" s="296"/>
      <c r="AE321" s="296"/>
      <c r="AF321" s="296"/>
      <c r="AG321" s="296">
        <f>AG311</f>
        <v>3</v>
      </c>
      <c r="AH321" s="296" t="str">
        <f t="shared" ca="1" si="484"/>
        <v/>
      </c>
      <c r="AI321" s="296"/>
      <c r="AJ321" s="296"/>
      <c r="AK321" s="296"/>
      <c r="AL321" s="296">
        <f>AL311</f>
        <v>3</v>
      </c>
      <c r="AM321" s="296" t="str">
        <f t="shared" ca="1" si="485"/>
        <v/>
      </c>
      <c r="AN321" s="296"/>
      <c r="AO321" s="296"/>
      <c r="AP321" s="296"/>
      <c r="AQ321" s="296">
        <f>AQ311</f>
        <v>3</v>
      </c>
      <c r="AR321" s="296" t="str">
        <f t="shared" ca="1" si="486"/>
        <v/>
      </c>
      <c r="AS321" s="296"/>
      <c r="AT321" s="296"/>
      <c r="AU321" s="296"/>
      <c r="AV321" s="296">
        <f>AV311</f>
        <v>3</v>
      </c>
      <c r="AW321" s="296" t="str">
        <f t="shared" ca="1" si="487"/>
        <v/>
      </c>
      <c r="AX321" s="296"/>
      <c r="AY321" s="296"/>
      <c r="AZ321" s="296"/>
      <c r="BA321" s="296">
        <f>BA311</f>
        <v>3</v>
      </c>
      <c r="BB321" s="296" t="str">
        <f t="shared" ca="1" si="488"/>
        <v/>
      </c>
      <c r="BC321" s="296"/>
      <c r="BD321" s="296"/>
      <c r="BE321" s="296"/>
      <c r="BF321" s="296">
        <f>BF311</f>
        <v>3</v>
      </c>
      <c r="BG321" s="296" t="str">
        <f t="shared" ca="1" si="489"/>
        <v/>
      </c>
      <c r="BH321" s="296"/>
      <c r="BI321" s="296"/>
      <c r="BJ321" s="296"/>
      <c r="BK321" s="296">
        <f>BK311</f>
        <v>3</v>
      </c>
      <c r="BL321" s="296" t="str">
        <f t="shared" ca="1" si="490"/>
        <v/>
      </c>
      <c r="BM321" s="296"/>
      <c r="BN321" s="296"/>
      <c r="BO321" s="296"/>
      <c r="BP321" s="296">
        <f>BP311</f>
        <v>3</v>
      </c>
      <c r="BQ321" s="296" t="str">
        <f t="shared" ca="1" si="491"/>
        <v/>
      </c>
      <c r="BR321" s="296"/>
      <c r="BS321" s="296"/>
      <c r="BT321" s="296"/>
      <c r="BU321" s="296">
        <f>BU311</f>
        <v>3</v>
      </c>
      <c r="BV321" s="296" t="str">
        <f t="shared" ca="1" si="492"/>
        <v/>
      </c>
      <c r="BW321" s="296"/>
      <c r="BX321" s="296"/>
      <c r="BY321" s="296"/>
      <c r="BZ321" s="296">
        <f>BZ311</f>
        <v>3</v>
      </c>
      <c r="CA321" s="296" t="str">
        <f t="shared" ca="1" si="493"/>
        <v/>
      </c>
      <c r="CB321" s="296"/>
      <c r="CC321" s="296"/>
      <c r="CD321" s="296"/>
      <c r="CE321" s="296">
        <f>CE311</f>
        <v>3</v>
      </c>
      <c r="CF321" s="296" t="str">
        <f t="shared" ca="1" si="494"/>
        <v/>
      </c>
      <c r="CG321" s="296"/>
      <c r="CH321" s="296"/>
      <c r="CI321" s="296" t="str">
        <f t="shared" ca="1" si="495"/>
        <v/>
      </c>
      <c r="CJ321" s="296">
        <f>CJ311</f>
        <v>4</v>
      </c>
      <c r="CK321" s="296" t="str">
        <f t="shared" ca="1" si="496"/>
        <v/>
      </c>
      <c r="CL321" s="296"/>
      <c r="CM321" s="296"/>
      <c r="CN321" s="296"/>
      <c r="CO321" s="296" t="str">
        <f>IF(OR(ISBLANK(CN321),ISBLANK(CO311)),"",(CN321-CN320)*CO311)</f>
        <v/>
      </c>
      <c r="CP321" s="296">
        <f>CP311</f>
        <v>4</v>
      </c>
      <c r="CQ321" s="296" t="str">
        <f t="shared" ca="1" si="497"/>
        <v/>
      </c>
      <c r="CR321" s="296"/>
      <c r="CS321" s="296"/>
      <c r="CT321" s="296"/>
      <c r="CU321" s="296" t="str">
        <f>IF(OR(ISBLANK(CT321),ISBLANK(CU311)),"",(CT321-CT320)*CU311)</f>
        <v/>
      </c>
      <c r="CV321" s="296">
        <f>CV311</f>
        <v>2</v>
      </c>
      <c r="CW321" s="296" t="str">
        <f t="shared" ca="1" si="498"/>
        <v/>
      </c>
      <c r="CX321" s="296"/>
      <c r="CY321" s="296"/>
      <c r="CZ321" s="296">
        <f>CZ311</f>
        <v>2</v>
      </c>
      <c r="DA321" s="296" t="str">
        <f t="shared" ca="1" si="499"/>
        <v/>
      </c>
      <c r="DB321" s="296"/>
      <c r="DC321" s="296"/>
      <c r="DD321" s="296">
        <f>DD311</f>
        <v>2</v>
      </c>
      <c r="DE321" s="296" t="str">
        <f t="shared" ca="1" si="500"/>
        <v/>
      </c>
      <c r="DF321" s="296"/>
      <c r="DG321" s="296"/>
      <c r="DH321" s="296">
        <f>DH311</f>
        <v>2</v>
      </c>
      <c r="DI321" s="296" t="str">
        <f t="shared" ca="1" si="501"/>
        <v/>
      </c>
      <c r="DJ321" s="296"/>
      <c r="DK321" s="296"/>
      <c r="DL321" s="296">
        <f>DL311</f>
        <v>2</v>
      </c>
      <c r="DM321" s="296" t="str">
        <f t="shared" ca="1" si="502"/>
        <v/>
      </c>
      <c r="DN321" s="296"/>
      <c r="DO321" s="296"/>
      <c r="DP321" s="296">
        <f>DP311</f>
        <v>2</v>
      </c>
      <c r="DQ321" s="296" t="str">
        <f t="shared" ca="1" si="503"/>
        <v/>
      </c>
      <c r="DR321" s="296"/>
      <c r="DS321" s="296"/>
      <c r="DT321" s="296">
        <f>DT311</f>
        <v>2</v>
      </c>
      <c r="DU321" s="296" t="str">
        <f t="shared" ca="1" si="504"/>
        <v/>
      </c>
      <c r="DV321" s="296"/>
      <c r="DW321" s="296"/>
      <c r="DX321" s="296">
        <f>DX311</f>
        <v>2</v>
      </c>
      <c r="DY321" s="296" t="str">
        <f t="shared" ca="1" si="505"/>
        <v/>
      </c>
      <c r="DZ321" s="296"/>
      <c r="EA321" s="296"/>
      <c r="EB321" s="296">
        <f>EB311</f>
        <v>2</v>
      </c>
      <c r="EC321" s="296" t="str">
        <f t="shared" ca="1" si="506"/>
        <v/>
      </c>
      <c r="ED321" s="296"/>
      <c r="EE321" s="296"/>
      <c r="EF321" s="296">
        <f>EF311</f>
        <v>2</v>
      </c>
      <c r="EG321" s="296" t="str">
        <f t="shared" ca="1" si="507"/>
        <v/>
      </c>
      <c r="EH321" s="296"/>
      <c r="EI321" s="296"/>
      <c r="EJ321" s="296">
        <f>EJ311</f>
        <v>5</v>
      </c>
      <c r="EK321" s="296" t="str">
        <f t="shared" ca="1" si="508"/>
        <v/>
      </c>
      <c r="EL321" s="296"/>
      <c r="EM321" s="296"/>
      <c r="EN321" s="296"/>
      <c r="EO321" s="296"/>
      <c r="EP321" s="296" t="str">
        <f>IF(OR(ISBLANK(EO321),ISBLANK(EP311)),"",(EO321-EO320)*EP311)</f>
        <v/>
      </c>
      <c r="EQ321" s="296">
        <f>EQ311</f>
        <v>5</v>
      </c>
      <c r="ER321" s="296" t="str">
        <f t="shared" ca="1" si="509"/>
        <v/>
      </c>
      <c r="ES321" s="296"/>
      <c r="ET321" s="296"/>
      <c r="EU321" s="296"/>
      <c r="EV321" s="296"/>
      <c r="EW321" s="296" t="str">
        <f>IF(OR(ISBLANK(EV321),ISBLANK(EW311)),"",(EV321-EV320)*EW311)</f>
        <v/>
      </c>
      <c r="EX321" s="296">
        <f>EX311</f>
        <v>5</v>
      </c>
      <c r="EY321" s="296" t="str">
        <f t="shared" ca="1" si="510"/>
        <v/>
      </c>
      <c r="EZ321" s="296"/>
      <c r="FA321" s="296"/>
      <c r="FB321" s="296"/>
      <c r="FC321" s="296"/>
      <c r="FD321" s="296" t="str">
        <f>IF(OR(ISBLANK(FC321),ISBLANK(FD311)),"",(FC321-FC320)*FD311)</f>
        <v/>
      </c>
      <c r="FE321" s="296">
        <f>FE311</f>
        <v>5</v>
      </c>
      <c r="FF321" s="296" t="str">
        <f t="shared" ca="1" si="511"/>
        <v/>
      </c>
      <c r="FG321" s="296"/>
      <c r="FH321" s="296"/>
      <c r="FI321" s="296"/>
      <c r="FJ321" s="296"/>
      <c r="FK321" s="296" t="str">
        <f>IF(OR(ISBLANK(FJ321),ISBLANK(FK311)),"",(FJ321-FJ320)*FK311)</f>
        <v/>
      </c>
      <c r="FL321" s="296">
        <f>FL311</f>
        <v>5</v>
      </c>
      <c r="FM321" s="296" t="str">
        <f t="shared" ca="1" si="512"/>
        <v/>
      </c>
      <c r="FN321" s="296"/>
      <c r="FO321" s="296"/>
      <c r="FP321" s="296"/>
      <c r="FQ321" s="296"/>
      <c r="FR321" s="296" t="str">
        <f>IF(OR(ISBLANK(FQ321),ISBLANK(FR311)),"",(FQ321-FQ320)*FR311)</f>
        <v/>
      </c>
      <c r="FS321" s="296">
        <f>FS311</f>
        <v>5</v>
      </c>
      <c r="FT321" s="296" t="str">
        <f t="shared" ca="1" si="513"/>
        <v/>
      </c>
      <c r="FU321" s="296"/>
      <c r="FV321" s="296"/>
      <c r="FW321" s="296"/>
      <c r="FX321" s="296"/>
      <c r="FY321" s="296" t="str">
        <f>IF(OR(ISBLANK(FX321),ISBLANK(FY311)),"",(FX321-FX320)*FY311)</f>
        <v/>
      </c>
      <c r="FZ321" s="296">
        <f>FZ311</f>
        <v>5</v>
      </c>
      <c r="GA321" s="296" t="str">
        <f t="shared" ca="1" si="514"/>
        <v/>
      </c>
      <c r="GB321" s="296"/>
      <c r="GC321" s="296"/>
      <c r="GD321" s="296"/>
      <c r="GE321" s="296"/>
      <c r="GF321" s="296" t="str">
        <f>IF(OR(ISBLANK(GE321),ISBLANK(GF311)),"",(GE321-GE320)*GF311)</f>
        <v/>
      </c>
      <c r="GG321" s="296">
        <f>GG311</f>
        <v>5</v>
      </c>
      <c r="GH321" s="296" t="str">
        <f t="shared" ca="1" si="515"/>
        <v/>
      </c>
      <c r="GI321" s="296"/>
      <c r="GJ321" s="296"/>
      <c r="GK321" s="296"/>
      <c r="GL321" s="296"/>
      <c r="GM321" s="296" t="str">
        <f>IF(OR(ISBLANK(GL321),ISBLANK(GM311)),"",(GL321-GL320)*GM311)</f>
        <v/>
      </c>
      <c r="GN321" s="296">
        <f>GN311</f>
        <v>5</v>
      </c>
      <c r="GO321" s="296" t="str">
        <f t="shared" ca="1" si="516"/>
        <v/>
      </c>
      <c r="GP321" s="296"/>
      <c r="GQ321" s="296"/>
      <c r="GR321" s="296"/>
      <c r="GS321" s="296"/>
      <c r="GT321" s="296" t="str">
        <f>IF(OR(ISBLANK(GS321),ISBLANK(GT311)),"",(GS321-GS320)*GT311)</f>
        <v/>
      </c>
      <c r="GU321" s="296">
        <f>GU311</f>
        <v>5</v>
      </c>
      <c r="GV321" s="296" t="str">
        <f t="shared" ca="1" si="517"/>
        <v/>
      </c>
      <c r="GW321" s="296"/>
      <c r="GX321" s="296"/>
      <c r="GY321" s="296"/>
      <c r="GZ321" s="296"/>
      <c r="HA321" s="296" t="str">
        <f>IF(OR(ISBLANK(GZ321),ISBLANK(HA311)),"",(GZ321-GZ320)*HA311)</f>
        <v/>
      </c>
      <c r="HB321" s="296">
        <f>HB311</f>
        <v>5</v>
      </c>
      <c r="HC321" s="296" t="str">
        <f t="shared" ca="1" si="518"/>
        <v/>
      </c>
      <c r="HD321" s="296"/>
      <c r="HE321" s="296"/>
      <c r="HF321" s="296"/>
      <c r="HG321" s="296"/>
      <c r="HH321" s="296" t="str">
        <f>IF(OR(ISBLANK(HG321),ISBLANK(HH311)),"",(HG321-HG320)*HH311)</f>
        <v/>
      </c>
      <c r="HI321" s="296">
        <f>HI311</f>
        <v>5</v>
      </c>
      <c r="HJ321" s="296" t="str">
        <f t="shared" ca="1" si="519"/>
        <v/>
      </c>
      <c r="HK321" s="296"/>
      <c r="HL321" s="296"/>
      <c r="HM321" s="296"/>
      <c r="HN321" s="296"/>
      <c r="HO321" s="296" t="str">
        <f>IF(OR(ISBLANK(HN321),ISBLANK(HO311)),"",(HN321-HN320)*HO311)</f>
        <v/>
      </c>
      <c r="HP321" s="296">
        <f>HP311</f>
        <v>5</v>
      </c>
      <c r="HQ321" s="296" t="str">
        <f t="shared" ca="1" si="520"/>
        <v/>
      </c>
      <c r="HR321" s="296"/>
      <c r="HS321" s="296"/>
      <c r="HT321" s="296"/>
      <c r="HU321" s="296"/>
      <c r="HV321" s="296" t="str">
        <f>IF(OR(ISBLANK(HU321),ISBLANK(HV311)),"",(HU321-HU320)*HV311)</f>
        <v/>
      </c>
      <c r="HW321" s="296">
        <f>HW311</f>
        <v>5</v>
      </c>
      <c r="HX321" s="296" t="str">
        <f t="shared" ca="1" si="521"/>
        <v/>
      </c>
      <c r="HY321" s="296"/>
      <c r="HZ321" s="296"/>
      <c r="IA321" s="296"/>
      <c r="IB321" s="296"/>
      <c r="IC321" s="296" t="str">
        <f>IF(OR(ISBLANK(IB321),ISBLANK(IC311)),"",(IB321-IB320)*IC311)</f>
        <v/>
      </c>
    </row>
    <row r="322" spans="2:237" ht="15.75" thickBot="1" x14ac:dyDescent="0.3">
      <c r="B322" s="108" t="s">
        <v>75</v>
      </c>
      <c r="C322" s="147"/>
      <c r="D322" s="147"/>
      <c r="E322" s="147"/>
      <c r="F322" s="147"/>
      <c r="G322" s="147"/>
      <c r="H322" s="147"/>
      <c r="I322" s="147"/>
      <c r="J322" s="147"/>
      <c r="K322" s="147"/>
      <c r="L322" s="147"/>
      <c r="M322" s="147"/>
      <c r="N322" s="147"/>
      <c r="O322" s="147"/>
      <c r="P322" s="147"/>
      <c r="Q322" s="147"/>
      <c r="R322" s="147"/>
      <c r="S322" s="147"/>
      <c r="T322" s="147"/>
      <c r="U322" s="147"/>
      <c r="V322" s="147"/>
      <c r="W322" s="147"/>
      <c r="X322" s="147"/>
      <c r="Y322" s="147"/>
      <c r="Z322" s="147"/>
      <c r="AA322" s="147"/>
      <c r="AB322" s="147"/>
      <c r="AC322" s="147"/>
      <c r="AD322" s="147"/>
      <c r="AE322" s="147"/>
      <c r="AF322" s="147"/>
      <c r="AG322" s="147"/>
      <c r="AH322" s="147"/>
      <c r="AI322" s="147"/>
      <c r="AJ322" s="147"/>
      <c r="AK322" s="147"/>
      <c r="AL322" s="147"/>
      <c r="AM322" s="147"/>
      <c r="AN322" s="147"/>
      <c r="AO322" s="147"/>
      <c r="AP322" s="147"/>
      <c r="AQ322" s="147"/>
      <c r="AR322" s="147"/>
      <c r="AS322" s="147"/>
      <c r="AT322" s="147"/>
      <c r="AU322" s="147"/>
      <c r="AV322" s="147"/>
      <c r="AW322" s="147"/>
      <c r="AX322" s="147"/>
      <c r="AY322" s="147"/>
      <c r="AZ322" s="147"/>
      <c r="BA322" s="147"/>
      <c r="BB322" s="147"/>
      <c r="BC322" s="147"/>
      <c r="BD322" s="147"/>
      <c r="BE322" s="147"/>
      <c r="BF322" s="147"/>
      <c r="BG322" s="147"/>
      <c r="BH322" s="147"/>
      <c r="BI322" s="147"/>
      <c r="BJ322" s="147"/>
      <c r="BK322" s="147"/>
      <c r="BL322" s="147"/>
      <c r="BM322" s="147"/>
      <c r="BN322" s="147"/>
      <c r="BO322" s="147"/>
      <c r="BP322" s="147"/>
      <c r="BQ322" s="147"/>
      <c r="BR322" s="147"/>
      <c r="BS322" s="147"/>
      <c r="BT322" s="147"/>
      <c r="BU322" s="147"/>
      <c r="BV322" s="147"/>
      <c r="BW322" s="147"/>
      <c r="BX322" s="147"/>
      <c r="BY322" s="147"/>
      <c r="BZ322" s="147"/>
      <c r="CA322" s="147"/>
      <c r="CB322" s="147"/>
      <c r="CC322" s="147"/>
      <c r="CD322" s="147"/>
      <c r="CE322" s="147"/>
      <c r="CF322" s="147"/>
      <c r="CG322" s="147"/>
      <c r="CH322" s="147"/>
      <c r="CI322" s="147"/>
      <c r="CJ322" s="147"/>
      <c r="CK322" s="147"/>
      <c r="CL322" s="147"/>
      <c r="CM322" s="147"/>
      <c r="CN322" s="147"/>
      <c r="CO322" s="147"/>
      <c r="CP322" s="147"/>
      <c r="CQ322" s="147"/>
      <c r="CR322" s="147"/>
      <c r="CS322" s="147"/>
      <c r="CT322" s="147"/>
      <c r="CU322" s="147"/>
      <c r="CV322" s="147"/>
      <c r="CW322" s="147"/>
      <c r="CX322" s="147"/>
      <c r="CY322" s="147"/>
      <c r="CZ322" s="147"/>
      <c r="DA322" s="147"/>
      <c r="DB322" s="147"/>
      <c r="DC322" s="147"/>
      <c r="DD322" s="147"/>
      <c r="DE322" s="147"/>
      <c r="DF322" s="147"/>
      <c r="DG322" s="147"/>
      <c r="DH322" s="147"/>
      <c r="DI322" s="147"/>
      <c r="DJ322" s="147"/>
      <c r="DK322" s="147"/>
      <c r="DL322" s="147"/>
      <c r="DM322" s="147"/>
      <c r="DN322" s="147"/>
      <c r="DO322" s="147"/>
      <c r="DP322" s="147"/>
      <c r="DQ322" s="147"/>
      <c r="DR322" s="147"/>
      <c r="DS322" s="147"/>
      <c r="DT322" s="147"/>
      <c r="DU322" s="147"/>
      <c r="DV322" s="147"/>
      <c r="DW322" s="147"/>
      <c r="DX322" s="147"/>
      <c r="DY322" s="147"/>
      <c r="DZ322" s="147"/>
      <c r="EA322" s="147"/>
      <c r="EB322" s="147"/>
      <c r="EC322" s="147"/>
      <c r="ED322" s="147"/>
      <c r="EE322" s="147"/>
      <c r="EF322" s="147"/>
      <c r="EG322" s="147"/>
      <c r="EH322" s="147"/>
      <c r="EI322" s="147"/>
      <c r="EJ322" s="147"/>
      <c r="EK322" s="147"/>
      <c r="EL322" s="147"/>
      <c r="EM322" s="147"/>
      <c r="EN322" s="147"/>
      <c r="EO322" s="147"/>
      <c r="EP322" s="147"/>
      <c r="EQ322" s="147"/>
      <c r="ER322" s="147"/>
      <c r="ES322" s="147"/>
      <c r="ET322" s="147"/>
      <c r="EU322" s="147"/>
      <c r="EV322" s="147"/>
      <c r="EW322" s="147"/>
      <c r="EX322" s="147"/>
      <c r="EY322" s="147"/>
      <c r="EZ322" s="147"/>
      <c r="FA322" s="147"/>
      <c r="FB322" s="147"/>
      <c r="FC322" s="147"/>
      <c r="FD322" s="147"/>
      <c r="FE322" s="147"/>
      <c r="FF322" s="147"/>
      <c r="FG322" s="147"/>
      <c r="FH322" s="147"/>
      <c r="FI322" s="147"/>
      <c r="FJ322" s="147"/>
      <c r="FK322" s="147"/>
      <c r="FL322" s="147"/>
      <c r="FM322" s="147"/>
      <c r="FN322" s="147"/>
      <c r="FO322" s="147"/>
      <c r="FP322" s="147"/>
      <c r="FQ322" s="147"/>
      <c r="FR322" s="147"/>
      <c r="FS322" s="147"/>
      <c r="FT322" s="147"/>
      <c r="FU322" s="147"/>
      <c r="FV322" s="147"/>
      <c r="FW322" s="147"/>
      <c r="FX322" s="147"/>
      <c r="FY322" s="147"/>
      <c r="FZ322" s="147"/>
      <c r="GA322" s="147"/>
      <c r="GB322" s="147"/>
      <c r="GC322" s="147"/>
      <c r="GD322" s="147"/>
      <c r="GE322" s="147"/>
      <c r="GF322" s="147"/>
      <c r="GG322" s="147"/>
      <c r="GH322" s="147"/>
      <c r="GI322" s="147"/>
      <c r="GJ322" s="147"/>
      <c r="GK322" s="147"/>
      <c r="GL322" s="147"/>
      <c r="GM322" s="147"/>
      <c r="GN322" s="147"/>
      <c r="GO322" s="147"/>
      <c r="GP322" s="147"/>
      <c r="GQ322" s="147"/>
      <c r="GR322" s="147"/>
      <c r="GS322" s="147"/>
      <c r="GT322" s="147"/>
      <c r="GU322" s="147"/>
      <c r="GV322" s="147"/>
      <c r="GW322" s="147"/>
      <c r="GX322" s="147"/>
      <c r="GY322" s="147"/>
      <c r="GZ322" s="147"/>
      <c r="HA322" s="147"/>
      <c r="HB322" s="147"/>
      <c r="HC322" s="147"/>
      <c r="HD322" s="147"/>
      <c r="HE322" s="147"/>
      <c r="HF322" s="147"/>
      <c r="HG322" s="147"/>
      <c r="HH322" s="147"/>
      <c r="HI322" s="147"/>
      <c r="HJ322" s="147"/>
      <c r="HK322" s="147"/>
      <c r="HL322" s="147"/>
      <c r="HM322" s="147"/>
      <c r="HN322" s="147"/>
      <c r="HO322" s="147"/>
      <c r="HP322" s="147"/>
      <c r="HQ322" s="147"/>
      <c r="HR322" s="147"/>
      <c r="HS322" s="147"/>
      <c r="HT322" s="147"/>
      <c r="HU322" s="147"/>
      <c r="HV322" s="147"/>
      <c r="HW322" s="147"/>
      <c r="HX322" s="147"/>
      <c r="HY322" s="147"/>
      <c r="HZ322" s="147"/>
      <c r="IA322" s="147"/>
      <c r="IB322" s="147"/>
      <c r="IC322" s="147"/>
    </row>
    <row r="323" spans="2:237" x14ac:dyDescent="0.25">
      <c r="B323" s="20">
        <v>11</v>
      </c>
      <c r="C323" s="99">
        <f>C311</f>
        <v>3</v>
      </c>
      <c r="D323" s="99" t="str">
        <f t="shared" ca="1" si="478"/>
        <v/>
      </c>
      <c r="E323" s="99"/>
      <c r="F323" s="99"/>
      <c r="G323" s="99"/>
      <c r="H323" s="99">
        <f>H311</f>
        <v>3</v>
      </c>
      <c r="I323" s="99" t="str">
        <f t="shared" ca="1" si="479"/>
        <v/>
      </c>
      <c r="J323" s="99"/>
      <c r="K323" s="99"/>
      <c r="L323" s="99"/>
      <c r="M323" s="99">
        <f>M311</f>
        <v>3</v>
      </c>
      <c r="N323" s="99" t="str">
        <f t="shared" ca="1" si="480"/>
        <v/>
      </c>
      <c r="O323" s="99"/>
      <c r="P323" s="99"/>
      <c r="Q323" s="99"/>
      <c r="R323" s="99">
        <f>R311</f>
        <v>3</v>
      </c>
      <c r="S323" s="99" t="str">
        <f t="shared" ca="1" si="481"/>
        <v/>
      </c>
      <c r="T323" s="99"/>
      <c r="U323" s="99"/>
      <c r="V323" s="99"/>
      <c r="W323" s="99">
        <f>W311</f>
        <v>3</v>
      </c>
      <c r="X323" s="99" t="str">
        <f t="shared" ca="1" si="482"/>
        <v/>
      </c>
      <c r="Y323" s="99"/>
      <c r="Z323" s="99"/>
      <c r="AA323" s="99"/>
      <c r="AB323" s="99">
        <f>AB311</f>
        <v>3</v>
      </c>
      <c r="AC323" s="99" t="str">
        <f t="shared" ca="1" si="483"/>
        <v/>
      </c>
      <c r="AD323" s="99"/>
      <c r="AE323" s="99"/>
      <c r="AF323" s="99"/>
      <c r="AG323" s="99">
        <f>AG311</f>
        <v>3</v>
      </c>
      <c r="AH323" s="99" t="str">
        <f t="shared" ca="1" si="484"/>
        <v/>
      </c>
      <c r="AI323" s="99"/>
      <c r="AJ323" s="99"/>
      <c r="AK323" s="99"/>
      <c r="AL323" s="99">
        <f>AL311</f>
        <v>3</v>
      </c>
      <c r="AM323" s="99" t="str">
        <f t="shared" ca="1" si="485"/>
        <v/>
      </c>
      <c r="AN323" s="99"/>
      <c r="AO323" s="99"/>
      <c r="AP323" s="99"/>
      <c r="AQ323" s="99">
        <f>AQ311</f>
        <v>3</v>
      </c>
      <c r="AR323" s="99" t="str">
        <f t="shared" ca="1" si="486"/>
        <v/>
      </c>
      <c r="AS323" s="99"/>
      <c r="AT323" s="99"/>
      <c r="AU323" s="99"/>
      <c r="AV323" s="99">
        <f>AV311</f>
        <v>3</v>
      </c>
      <c r="AW323" s="99" t="str">
        <f t="shared" ca="1" si="487"/>
        <v/>
      </c>
      <c r="AX323" s="99"/>
      <c r="AY323" s="99"/>
      <c r="AZ323" s="99"/>
      <c r="BA323" s="99">
        <f>BA311</f>
        <v>3</v>
      </c>
      <c r="BB323" s="99" t="str">
        <f t="shared" ca="1" si="488"/>
        <v/>
      </c>
      <c r="BC323" s="99"/>
      <c r="BD323" s="99"/>
      <c r="BE323" s="99"/>
      <c r="BF323" s="99">
        <f>BF311</f>
        <v>3</v>
      </c>
      <c r="BG323" s="99" t="str">
        <f t="shared" ca="1" si="489"/>
        <v/>
      </c>
      <c r="BH323" s="99"/>
      <c r="BI323" s="99"/>
      <c r="BJ323" s="99"/>
      <c r="BK323" s="99">
        <f>BK311</f>
        <v>3</v>
      </c>
      <c r="BL323" s="99" t="str">
        <f t="shared" ca="1" si="490"/>
        <v/>
      </c>
      <c r="BM323" s="99"/>
      <c r="BN323" s="99"/>
      <c r="BO323" s="99"/>
      <c r="BP323" s="99">
        <f>BP311</f>
        <v>3</v>
      </c>
      <c r="BQ323" s="99" t="str">
        <f t="shared" ca="1" si="491"/>
        <v/>
      </c>
      <c r="BR323" s="99"/>
      <c r="BS323" s="99"/>
      <c r="BT323" s="99"/>
      <c r="BU323" s="99">
        <f>BU311</f>
        <v>3</v>
      </c>
      <c r="BV323" s="99" t="str">
        <f t="shared" ca="1" si="492"/>
        <v/>
      </c>
      <c r="BW323" s="99"/>
      <c r="BX323" s="99"/>
      <c r="BY323" s="99"/>
      <c r="BZ323" s="99">
        <f>BZ311</f>
        <v>3</v>
      </c>
      <c r="CA323" s="99" t="str">
        <f t="shared" ca="1" si="493"/>
        <v/>
      </c>
      <c r="CB323" s="99"/>
      <c r="CC323" s="99"/>
      <c r="CD323" s="99"/>
      <c r="CE323" s="99">
        <f>CE311</f>
        <v>3</v>
      </c>
      <c r="CF323" s="99" t="str">
        <f t="shared" ca="1" si="494"/>
        <v/>
      </c>
      <c r="CG323" s="99"/>
      <c r="CH323" s="99"/>
      <c r="CI323" s="99" t="str">
        <f t="shared" ref="CI323:CI332" ca="1" si="522">IFERROR(FV237+GF237+GP237,"")</f>
        <v/>
      </c>
      <c r="CJ323" s="99">
        <f>CJ311</f>
        <v>4</v>
      </c>
      <c r="CK323" s="99" t="str">
        <f t="shared" ca="1" si="496"/>
        <v/>
      </c>
      <c r="CL323" s="99"/>
      <c r="CM323" s="99"/>
      <c r="CN323" s="99"/>
      <c r="CO323" s="99" t="str">
        <f>IF(OR(ISBLANK(CN323),ISBLANK(CO311)),"",(CN323-CN322)*CO311)</f>
        <v/>
      </c>
      <c r="CP323" s="99">
        <f>CP311</f>
        <v>4</v>
      </c>
      <c r="CQ323" s="99" t="str">
        <f t="shared" ca="1" si="497"/>
        <v/>
      </c>
      <c r="CR323" s="99"/>
      <c r="CS323" s="99"/>
      <c r="CT323" s="99"/>
      <c r="CU323" s="99" t="str">
        <f>IF(OR(ISBLANK(CT323),ISBLANK(CU311)),"",(CT323-CT322)*CU311)</f>
        <v/>
      </c>
      <c r="CV323" s="99">
        <f>CV311</f>
        <v>2</v>
      </c>
      <c r="CW323" s="99" t="str">
        <f t="shared" ca="1" si="498"/>
        <v/>
      </c>
      <c r="CX323" s="99"/>
      <c r="CY323" s="99"/>
      <c r="CZ323" s="99">
        <f>CZ311</f>
        <v>2</v>
      </c>
      <c r="DA323" s="99" t="str">
        <f t="shared" ca="1" si="499"/>
        <v/>
      </c>
      <c r="DB323" s="99"/>
      <c r="DC323" s="99"/>
      <c r="DD323" s="99">
        <f>DD311</f>
        <v>2</v>
      </c>
      <c r="DE323" s="99" t="str">
        <f t="shared" ca="1" si="500"/>
        <v/>
      </c>
      <c r="DF323" s="99"/>
      <c r="DG323" s="99"/>
      <c r="DH323" s="99">
        <f>DH311</f>
        <v>2</v>
      </c>
      <c r="DI323" s="99" t="str">
        <f t="shared" ca="1" si="501"/>
        <v/>
      </c>
      <c r="DJ323" s="99"/>
      <c r="DK323" s="99"/>
      <c r="DL323" s="99">
        <f>DL311</f>
        <v>2</v>
      </c>
      <c r="DM323" s="99" t="str">
        <f t="shared" ca="1" si="502"/>
        <v/>
      </c>
      <c r="DN323" s="99"/>
      <c r="DO323" s="99"/>
      <c r="DP323" s="99">
        <f>DP311</f>
        <v>2</v>
      </c>
      <c r="DQ323" s="99" t="str">
        <f t="shared" ca="1" si="503"/>
        <v/>
      </c>
      <c r="DR323" s="99"/>
      <c r="DS323" s="99"/>
      <c r="DT323" s="99">
        <f>DT311</f>
        <v>2</v>
      </c>
      <c r="DU323" s="99" t="str">
        <f t="shared" ca="1" si="504"/>
        <v/>
      </c>
      <c r="DV323" s="99"/>
      <c r="DW323" s="99"/>
      <c r="DX323" s="99">
        <f>DX311</f>
        <v>2</v>
      </c>
      <c r="DY323" s="99" t="str">
        <f t="shared" ca="1" si="505"/>
        <v/>
      </c>
      <c r="DZ323" s="99"/>
      <c r="EA323" s="99"/>
      <c r="EB323" s="99">
        <f>EB311</f>
        <v>2</v>
      </c>
      <c r="EC323" s="99" t="str">
        <f t="shared" ca="1" si="506"/>
        <v/>
      </c>
      <c r="ED323" s="99"/>
      <c r="EE323" s="99"/>
      <c r="EF323" s="99">
        <f>EF311</f>
        <v>2</v>
      </c>
      <c r="EG323" s="99" t="str">
        <f t="shared" ca="1" si="507"/>
        <v/>
      </c>
      <c r="EH323" s="99"/>
      <c r="EI323" s="99"/>
      <c r="EJ323" s="99">
        <f>EJ311</f>
        <v>5</v>
      </c>
      <c r="EK323" s="99" t="str">
        <f t="shared" ca="1" si="508"/>
        <v/>
      </c>
      <c r="EL323" s="99"/>
      <c r="EM323" s="99"/>
      <c r="EN323" s="99"/>
      <c r="EO323" s="99"/>
      <c r="EP323" s="99" t="str">
        <f>IF(OR(ISBLANK(EO323),ISBLANK(EP311)),"",(EO323-EO322)*EP311)</f>
        <v/>
      </c>
      <c r="EQ323" s="99">
        <f>EQ311</f>
        <v>5</v>
      </c>
      <c r="ER323" s="99" t="str">
        <f t="shared" ca="1" si="509"/>
        <v/>
      </c>
      <c r="ES323" s="99"/>
      <c r="ET323" s="99"/>
      <c r="EU323" s="99"/>
      <c r="EV323" s="99"/>
      <c r="EW323" s="99" t="str">
        <f>IF(OR(ISBLANK(EV323),ISBLANK(EW311)),"",(EV323-EV322)*EW311)</f>
        <v/>
      </c>
      <c r="EX323" s="99">
        <f>EX311</f>
        <v>5</v>
      </c>
      <c r="EY323" s="99" t="str">
        <f t="shared" ca="1" si="510"/>
        <v/>
      </c>
      <c r="EZ323" s="99"/>
      <c r="FA323" s="99"/>
      <c r="FB323" s="99"/>
      <c r="FC323" s="99"/>
      <c r="FD323" s="99" t="str">
        <f>IF(OR(ISBLANK(FC323),ISBLANK(FD311)),"",(FC323-FC322)*FD311)</f>
        <v/>
      </c>
      <c r="FE323" s="99">
        <f>FE311</f>
        <v>5</v>
      </c>
      <c r="FF323" s="99" t="str">
        <f t="shared" ca="1" si="511"/>
        <v/>
      </c>
      <c r="FG323" s="99"/>
      <c r="FH323" s="99"/>
      <c r="FI323" s="99"/>
      <c r="FJ323" s="99"/>
      <c r="FK323" s="99" t="str">
        <f>IF(OR(ISBLANK(FJ323),ISBLANK(FK311)),"",(FJ323-FJ322)*FK311)</f>
        <v/>
      </c>
      <c r="FL323" s="99">
        <f>FL311</f>
        <v>5</v>
      </c>
      <c r="FM323" s="99" t="str">
        <f t="shared" ca="1" si="512"/>
        <v/>
      </c>
      <c r="FN323" s="99"/>
      <c r="FO323" s="99"/>
      <c r="FP323" s="99"/>
      <c r="FQ323" s="99"/>
      <c r="FR323" s="99" t="str">
        <f>IF(OR(ISBLANK(FQ323),ISBLANK(FR311)),"",(FQ323-FQ322)*FR311)</f>
        <v/>
      </c>
      <c r="FS323" s="99">
        <f>FS311</f>
        <v>5</v>
      </c>
      <c r="FT323" s="99" t="str">
        <f t="shared" ca="1" si="513"/>
        <v/>
      </c>
      <c r="FU323" s="99"/>
      <c r="FV323" s="99"/>
      <c r="FW323" s="99"/>
      <c r="FX323" s="99"/>
      <c r="FY323" s="99" t="str">
        <f>IF(OR(ISBLANK(FX323),ISBLANK(FY311)),"",(FX323-FX322)*FY311)</f>
        <v/>
      </c>
      <c r="FZ323" s="99">
        <f>FZ311</f>
        <v>5</v>
      </c>
      <c r="GA323" s="99" t="str">
        <f t="shared" ca="1" si="514"/>
        <v/>
      </c>
      <c r="GB323" s="99"/>
      <c r="GC323" s="99"/>
      <c r="GD323" s="99"/>
      <c r="GE323" s="99"/>
      <c r="GF323" s="99" t="str">
        <f>IF(OR(ISBLANK(GE323),ISBLANK(GF311)),"",(GE323-GE322)*GF311)</f>
        <v/>
      </c>
      <c r="GG323" s="99">
        <f>GG311</f>
        <v>5</v>
      </c>
      <c r="GH323" s="99" t="str">
        <f t="shared" ca="1" si="515"/>
        <v/>
      </c>
      <c r="GI323" s="99"/>
      <c r="GJ323" s="99"/>
      <c r="GK323" s="99"/>
      <c r="GL323" s="99"/>
      <c r="GM323" s="99" t="str">
        <f>IF(OR(ISBLANK(GL323),ISBLANK(GM311)),"",(GL323-GL322)*GM311)</f>
        <v/>
      </c>
      <c r="GN323" s="99">
        <f>GN311</f>
        <v>5</v>
      </c>
      <c r="GO323" s="99" t="str">
        <f t="shared" ca="1" si="516"/>
        <v/>
      </c>
      <c r="GP323" s="99"/>
      <c r="GQ323" s="99"/>
      <c r="GR323" s="99"/>
      <c r="GS323" s="99"/>
      <c r="GT323" s="99" t="str">
        <f>IF(OR(ISBLANK(GS323),ISBLANK(GT311)),"",(GS323-GS322)*GT311)</f>
        <v/>
      </c>
      <c r="GU323" s="99">
        <f>GU311</f>
        <v>5</v>
      </c>
      <c r="GV323" s="99" t="str">
        <f t="shared" ca="1" si="517"/>
        <v/>
      </c>
      <c r="GW323" s="99"/>
      <c r="GX323" s="99"/>
      <c r="GY323" s="99"/>
      <c r="GZ323" s="99"/>
      <c r="HA323" s="99" t="str">
        <f>IF(OR(ISBLANK(GZ323),ISBLANK(HA311)),"",(GZ323-GZ322)*HA311)</f>
        <v/>
      </c>
      <c r="HB323" s="99">
        <f>HB311</f>
        <v>5</v>
      </c>
      <c r="HC323" s="99" t="str">
        <f t="shared" ca="1" si="518"/>
        <v/>
      </c>
      <c r="HD323" s="99"/>
      <c r="HE323" s="99"/>
      <c r="HF323" s="99"/>
      <c r="HG323" s="99"/>
      <c r="HH323" s="99" t="str">
        <f>IF(OR(ISBLANK(HG323),ISBLANK(HH311)),"",(HG323-HG322)*HH311)</f>
        <v/>
      </c>
      <c r="HI323" s="99">
        <f>HI311</f>
        <v>5</v>
      </c>
      <c r="HJ323" s="99" t="str">
        <f t="shared" ca="1" si="519"/>
        <v/>
      </c>
      <c r="HK323" s="99"/>
      <c r="HL323" s="99"/>
      <c r="HM323" s="99"/>
      <c r="HN323" s="99"/>
      <c r="HO323" s="99" t="str">
        <f>IF(OR(ISBLANK(HN323),ISBLANK(HO311)),"",(HN323-HN322)*HO311)</f>
        <v/>
      </c>
      <c r="HP323" s="99">
        <f>HP311</f>
        <v>5</v>
      </c>
      <c r="HQ323" s="99" t="str">
        <f t="shared" ca="1" si="520"/>
        <v/>
      </c>
      <c r="HR323" s="99"/>
      <c r="HS323" s="99"/>
      <c r="HT323" s="99"/>
      <c r="HU323" s="99"/>
      <c r="HV323" s="99" t="str">
        <f>IF(OR(ISBLANK(HU323),ISBLANK(HV311)),"",(HU323-HU322)*HV311)</f>
        <v/>
      </c>
      <c r="HW323" s="99">
        <f>HW311</f>
        <v>5</v>
      </c>
      <c r="HX323" s="99" t="str">
        <f t="shared" ca="1" si="521"/>
        <v/>
      </c>
      <c r="HY323" s="99"/>
      <c r="HZ323" s="99"/>
      <c r="IA323" s="99"/>
      <c r="IB323" s="99"/>
      <c r="IC323" s="99" t="str">
        <f>IF(OR(ISBLANK(IB323),ISBLANK(IC311)),"",(IB323-IB322)*IC311)</f>
        <v/>
      </c>
    </row>
    <row r="324" spans="2:237" x14ac:dyDescent="0.25">
      <c r="B324" s="252">
        <v>12</v>
      </c>
      <c r="C324" s="294">
        <f>C311</f>
        <v>3</v>
      </c>
      <c r="D324" s="294" t="str">
        <f t="shared" ca="1" si="478"/>
        <v/>
      </c>
      <c r="E324" s="294"/>
      <c r="F324" s="294"/>
      <c r="G324" s="294"/>
      <c r="H324" s="294">
        <f>H311</f>
        <v>3</v>
      </c>
      <c r="I324" s="294" t="str">
        <f t="shared" ca="1" si="479"/>
        <v/>
      </c>
      <c r="J324" s="294"/>
      <c r="K324" s="294"/>
      <c r="L324" s="294"/>
      <c r="M324" s="294">
        <f>M311</f>
        <v>3</v>
      </c>
      <c r="N324" s="294" t="str">
        <f t="shared" ca="1" si="480"/>
        <v/>
      </c>
      <c r="O324" s="294"/>
      <c r="P324" s="294"/>
      <c r="Q324" s="294"/>
      <c r="R324" s="294">
        <f>R311</f>
        <v>3</v>
      </c>
      <c r="S324" s="294" t="str">
        <f t="shared" ca="1" si="481"/>
        <v/>
      </c>
      <c r="T324" s="294"/>
      <c r="U324" s="294"/>
      <c r="V324" s="294"/>
      <c r="W324" s="294">
        <f>W311</f>
        <v>3</v>
      </c>
      <c r="X324" s="294" t="str">
        <f t="shared" ca="1" si="482"/>
        <v/>
      </c>
      <c r="Y324" s="294"/>
      <c r="Z324" s="294"/>
      <c r="AA324" s="294"/>
      <c r="AB324" s="294">
        <f>AB311</f>
        <v>3</v>
      </c>
      <c r="AC324" s="294" t="str">
        <f t="shared" ca="1" si="483"/>
        <v/>
      </c>
      <c r="AD324" s="294"/>
      <c r="AE324" s="294"/>
      <c r="AF324" s="294"/>
      <c r="AG324" s="294">
        <f>AG311</f>
        <v>3</v>
      </c>
      <c r="AH324" s="294" t="str">
        <f t="shared" ca="1" si="484"/>
        <v/>
      </c>
      <c r="AI324" s="294"/>
      <c r="AJ324" s="294"/>
      <c r="AK324" s="294"/>
      <c r="AL324" s="294">
        <f>AL311</f>
        <v>3</v>
      </c>
      <c r="AM324" s="294" t="str">
        <f t="shared" ca="1" si="485"/>
        <v/>
      </c>
      <c r="AN324" s="294"/>
      <c r="AO324" s="294"/>
      <c r="AP324" s="294"/>
      <c r="AQ324" s="294">
        <f>AQ311</f>
        <v>3</v>
      </c>
      <c r="AR324" s="294" t="str">
        <f t="shared" ca="1" si="486"/>
        <v/>
      </c>
      <c r="AS324" s="294"/>
      <c r="AT324" s="294"/>
      <c r="AU324" s="294"/>
      <c r="AV324" s="294">
        <f>AV311</f>
        <v>3</v>
      </c>
      <c r="AW324" s="294" t="str">
        <f t="shared" ca="1" si="487"/>
        <v/>
      </c>
      <c r="AX324" s="294"/>
      <c r="AY324" s="294"/>
      <c r="AZ324" s="294"/>
      <c r="BA324" s="294">
        <f>BA311</f>
        <v>3</v>
      </c>
      <c r="BB324" s="294" t="str">
        <f t="shared" ca="1" si="488"/>
        <v/>
      </c>
      <c r="BC324" s="294"/>
      <c r="BD324" s="294"/>
      <c r="BE324" s="294"/>
      <c r="BF324" s="294">
        <f>BF311</f>
        <v>3</v>
      </c>
      <c r="BG324" s="294" t="str">
        <f t="shared" ca="1" si="489"/>
        <v/>
      </c>
      <c r="BH324" s="294"/>
      <c r="BI324" s="294"/>
      <c r="BJ324" s="294"/>
      <c r="BK324" s="294">
        <f>BK311</f>
        <v>3</v>
      </c>
      <c r="BL324" s="294" t="str">
        <f t="shared" ca="1" si="490"/>
        <v/>
      </c>
      <c r="BM324" s="294"/>
      <c r="BN324" s="294"/>
      <c r="BO324" s="294"/>
      <c r="BP324" s="294">
        <f>BP311</f>
        <v>3</v>
      </c>
      <c r="BQ324" s="294" t="str">
        <f t="shared" ca="1" si="491"/>
        <v/>
      </c>
      <c r="BR324" s="294"/>
      <c r="BS324" s="294"/>
      <c r="BT324" s="294"/>
      <c r="BU324" s="294">
        <f>BU311</f>
        <v>3</v>
      </c>
      <c r="BV324" s="294" t="str">
        <f t="shared" ca="1" si="492"/>
        <v/>
      </c>
      <c r="BW324" s="294"/>
      <c r="BX324" s="294"/>
      <c r="BY324" s="294"/>
      <c r="BZ324" s="294">
        <f>BZ311</f>
        <v>3</v>
      </c>
      <c r="CA324" s="294" t="str">
        <f t="shared" ca="1" si="493"/>
        <v/>
      </c>
      <c r="CB324" s="294"/>
      <c r="CC324" s="294"/>
      <c r="CD324" s="294"/>
      <c r="CE324" s="294">
        <f>CE311</f>
        <v>3</v>
      </c>
      <c r="CF324" s="294" t="str">
        <f t="shared" ca="1" si="494"/>
        <v/>
      </c>
      <c r="CG324" s="294"/>
      <c r="CH324" s="294"/>
      <c r="CI324" s="294" t="str">
        <f t="shared" ca="1" si="522"/>
        <v/>
      </c>
      <c r="CJ324" s="294">
        <f>CJ311</f>
        <v>4</v>
      </c>
      <c r="CK324" s="294" t="str">
        <f t="shared" ca="1" si="496"/>
        <v/>
      </c>
      <c r="CL324" s="294"/>
      <c r="CM324" s="294"/>
      <c r="CN324" s="294"/>
      <c r="CO324" s="294" t="str">
        <f>IF(OR(ISBLANK(CN324),ISBLANK(CO311)),"",(CN324-CN323)*CO311)</f>
        <v/>
      </c>
      <c r="CP324" s="294">
        <f>CP311</f>
        <v>4</v>
      </c>
      <c r="CQ324" s="294" t="str">
        <f t="shared" ca="1" si="497"/>
        <v/>
      </c>
      <c r="CR324" s="294"/>
      <c r="CS324" s="294"/>
      <c r="CT324" s="294"/>
      <c r="CU324" s="294" t="str">
        <f>IF(OR(ISBLANK(CT324),ISBLANK(CU311)),"",(CT324-CT323)*CU311)</f>
        <v/>
      </c>
      <c r="CV324" s="294">
        <f>CV311</f>
        <v>2</v>
      </c>
      <c r="CW324" s="294" t="str">
        <f t="shared" ca="1" si="498"/>
        <v/>
      </c>
      <c r="CX324" s="294"/>
      <c r="CY324" s="294"/>
      <c r="CZ324" s="294">
        <f>CZ311</f>
        <v>2</v>
      </c>
      <c r="DA324" s="294" t="str">
        <f t="shared" ca="1" si="499"/>
        <v/>
      </c>
      <c r="DB324" s="294"/>
      <c r="DC324" s="294"/>
      <c r="DD324" s="294">
        <f>DD311</f>
        <v>2</v>
      </c>
      <c r="DE324" s="294" t="str">
        <f t="shared" ca="1" si="500"/>
        <v/>
      </c>
      <c r="DF324" s="294"/>
      <c r="DG324" s="294"/>
      <c r="DH324" s="294">
        <f>DH311</f>
        <v>2</v>
      </c>
      <c r="DI324" s="294" t="str">
        <f t="shared" ca="1" si="501"/>
        <v/>
      </c>
      <c r="DJ324" s="294"/>
      <c r="DK324" s="294"/>
      <c r="DL324" s="294">
        <f>DL311</f>
        <v>2</v>
      </c>
      <c r="DM324" s="294" t="str">
        <f t="shared" ca="1" si="502"/>
        <v/>
      </c>
      <c r="DN324" s="294"/>
      <c r="DO324" s="294"/>
      <c r="DP324" s="294">
        <f>DP311</f>
        <v>2</v>
      </c>
      <c r="DQ324" s="294" t="str">
        <f t="shared" ca="1" si="503"/>
        <v/>
      </c>
      <c r="DR324" s="294"/>
      <c r="DS324" s="294"/>
      <c r="DT324" s="294">
        <f>DT311</f>
        <v>2</v>
      </c>
      <c r="DU324" s="294" t="str">
        <f t="shared" ca="1" si="504"/>
        <v/>
      </c>
      <c r="DV324" s="294"/>
      <c r="DW324" s="294"/>
      <c r="DX324" s="294">
        <f>DX311</f>
        <v>2</v>
      </c>
      <c r="DY324" s="294" t="str">
        <f t="shared" ca="1" si="505"/>
        <v/>
      </c>
      <c r="DZ324" s="294"/>
      <c r="EA324" s="294"/>
      <c r="EB324" s="294">
        <f>EB311</f>
        <v>2</v>
      </c>
      <c r="EC324" s="294" t="str">
        <f t="shared" ca="1" si="506"/>
        <v/>
      </c>
      <c r="ED324" s="294"/>
      <c r="EE324" s="294"/>
      <c r="EF324" s="294">
        <f>EF311</f>
        <v>2</v>
      </c>
      <c r="EG324" s="294" t="str">
        <f t="shared" ca="1" si="507"/>
        <v/>
      </c>
      <c r="EH324" s="294"/>
      <c r="EI324" s="294"/>
      <c r="EJ324" s="294">
        <f>EJ311</f>
        <v>5</v>
      </c>
      <c r="EK324" s="294" t="str">
        <f t="shared" ca="1" si="508"/>
        <v/>
      </c>
      <c r="EL324" s="294"/>
      <c r="EM324" s="294"/>
      <c r="EN324" s="294"/>
      <c r="EO324" s="294"/>
      <c r="EP324" s="294" t="str">
        <f>IF(OR(ISBLANK(EO324),ISBLANK(EP311)),"",(EO324-EO323)*EP311)</f>
        <v/>
      </c>
      <c r="EQ324" s="294">
        <f>EQ311</f>
        <v>5</v>
      </c>
      <c r="ER324" s="294" t="str">
        <f t="shared" ca="1" si="509"/>
        <v/>
      </c>
      <c r="ES324" s="294"/>
      <c r="ET324" s="294"/>
      <c r="EU324" s="294"/>
      <c r="EV324" s="294"/>
      <c r="EW324" s="294" t="str">
        <f>IF(OR(ISBLANK(EV324),ISBLANK(EW311)),"",(EV324-EV323)*EW311)</f>
        <v/>
      </c>
      <c r="EX324" s="294">
        <f>EX311</f>
        <v>5</v>
      </c>
      <c r="EY324" s="294" t="str">
        <f t="shared" ca="1" si="510"/>
        <v/>
      </c>
      <c r="EZ324" s="294"/>
      <c r="FA324" s="294"/>
      <c r="FB324" s="294"/>
      <c r="FC324" s="294"/>
      <c r="FD324" s="294" t="str">
        <f>IF(OR(ISBLANK(FC324),ISBLANK(FD311)),"",(FC324-FC323)*FD311)</f>
        <v/>
      </c>
      <c r="FE324" s="294">
        <f>FE311</f>
        <v>5</v>
      </c>
      <c r="FF324" s="294" t="str">
        <f t="shared" ca="1" si="511"/>
        <v/>
      </c>
      <c r="FG324" s="294"/>
      <c r="FH324" s="294"/>
      <c r="FI324" s="294"/>
      <c r="FJ324" s="294"/>
      <c r="FK324" s="294" t="str">
        <f>IF(OR(ISBLANK(FJ324),ISBLANK(FK311)),"",(FJ324-FJ323)*FK311)</f>
        <v/>
      </c>
      <c r="FL324" s="294">
        <f>FL311</f>
        <v>5</v>
      </c>
      <c r="FM324" s="294" t="str">
        <f t="shared" ca="1" si="512"/>
        <v/>
      </c>
      <c r="FN324" s="294"/>
      <c r="FO324" s="294"/>
      <c r="FP324" s="294"/>
      <c r="FQ324" s="294"/>
      <c r="FR324" s="294" t="str">
        <f>IF(OR(ISBLANK(FQ324),ISBLANK(FR311)),"",(FQ324-FQ323)*FR311)</f>
        <v/>
      </c>
      <c r="FS324" s="294">
        <f>FS311</f>
        <v>5</v>
      </c>
      <c r="FT324" s="294" t="str">
        <f t="shared" ca="1" si="513"/>
        <v/>
      </c>
      <c r="FU324" s="294"/>
      <c r="FV324" s="294"/>
      <c r="FW324" s="294"/>
      <c r="FX324" s="294"/>
      <c r="FY324" s="294" t="str">
        <f>IF(OR(ISBLANK(FX324),ISBLANK(FY311)),"",(FX324-FX323)*FY311)</f>
        <v/>
      </c>
      <c r="FZ324" s="294">
        <f>FZ311</f>
        <v>5</v>
      </c>
      <c r="GA324" s="294" t="str">
        <f t="shared" ca="1" si="514"/>
        <v/>
      </c>
      <c r="GB324" s="294"/>
      <c r="GC324" s="294"/>
      <c r="GD324" s="294"/>
      <c r="GE324" s="294"/>
      <c r="GF324" s="294" t="str">
        <f>IF(OR(ISBLANK(GE324),ISBLANK(GF311)),"",(GE324-GE323)*GF311)</f>
        <v/>
      </c>
      <c r="GG324" s="294">
        <f>GG311</f>
        <v>5</v>
      </c>
      <c r="GH324" s="294" t="str">
        <f t="shared" ca="1" si="515"/>
        <v/>
      </c>
      <c r="GI324" s="294"/>
      <c r="GJ324" s="294"/>
      <c r="GK324" s="294"/>
      <c r="GL324" s="294"/>
      <c r="GM324" s="294" t="str">
        <f>IF(OR(ISBLANK(GL324),ISBLANK(GM311)),"",(GL324-GL323)*GM311)</f>
        <v/>
      </c>
      <c r="GN324" s="294">
        <f>GN311</f>
        <v>5</v>
      </c>
      <c r="GO324" s="294" t="str">
        <f t="shared" ca="1" si="516"/>
        <v/>
      </c>
      <c r="GP324" s="294"/>
      <c r="GQ324" s="294"/>
      <c r="GR324" s="294"/>
      <c r="GS324" s="294"/>
      <c r="GT324" s="294" t="str">
        <f>IF(OR(ISBLANK(GS324),ISBLANK(GT311)),"",(GS324-GS323)*GT311)</f>
        <v/>
      </c>
      <c r="GU324" s="294">
        <f>GU311</f>
        <v>5</v>
      </c>
      <c r="GV324" s="294" t="str">
        <f t="shared" ca="1" si="517"/>
        <v/>
      </c>
      <c r="GW324" s="294"/>
      <c r="GX324" s="294"/>
      <c r="GY324" s="294"/>
      <c r="GZ324" s="294"/>
      <c r="HA324" s="294" t="str">
        <f>IF(OR(ISBLANK(GZ324),ISBLANK(HA311)),"",(GZ324-GZ323)*HA311)</f>
        <v/>
      </c>
      <c r="HB324" s="294">
        <f>HB311</f>
        <v>5</v>
      </c>
      <c r="HC324" s="294" t="str">
        <f t="shared" ca="1" si="518"/>
        <v/>
      </c>
      <c r="HD324" s="294"/>
      <c r="HE324" s="294"/>
      <c r="HF324" s="294"/>
      <c r="HG324" s="294"/>
      <c r="HH324" s="294" t="str">
        <f>IF(OR(ISBLANK(HG324),ISBLANK(HH311)),"",(HG324-HG323)*HH311)</f>
        <v/>
      </c>
      <c r="HI324" s="294">
        <f>HI311</f>
        <v>5</v>
      </c>
      <c r="HJ324" s="294" t="str">
        <f t="shared" ca="1" si="519"/>
        <v/>
      </c>
      <c r="HK324" s="294"/>
      <c r="HL324" s="294"/>
      <c r="HM324" s="294"/>
      <c r="HN324" s="294"/>
      <c r="HO324" s="294" t="str">
        <f>IF(OR(ISBLANK(HN324),ISBLANK(HO311)),"",(HN324-HN323)*HO311)</f>
        <v/>
      </c>
      <c r="HP324" s="294">
        <f>HP311</f>
        <v>5</v>
      </c>
      <c r="HQ324" s="294" t="str">
        <f t="shared" ca="1" si="520"/>
        <v/>
      </c>
      <c r="HR324" s="294"/>
      <c r="HS324" s="294"/>
      <c r="HT324" s="294"/>
      <c r="HU324" s="294"/>
      <c r="HV324" s="294" t="str">
        <f>IF(OR(ISBLANK(HU324),ISBLANK(HV311)),"",(HU324-HU323)*HV311)</f>
        <v/>
      </c>
      <c r="HW324" s="294">
        <f>HW311</f>
        <v>5</v>
      </c>
      <c r="HX324" s="294" t="str">
        <f t="shared" ca="1" si="521"/>
        <v/>
      </c>
      <c r="HY324" s="294"/>
      <c r="HZ324" s="294"/>
      <c r="IA324" s="294"/>
      <c r="IB324" s="294"/>
      <c r="IC324" s="294" t="str">
        <f>IF(OR(ISBLANK(IB324),ISBLANK(IC311)),"",(IB324-IB323)*IC311)</f>
        <v/>
      </c>
    </row>
    <row r="325" spans="2:237" x14ac:dyDescent="0.25">
      <c r="B325" s="252">
        <v>13</v>
      </c>
      <c r="C325" s="294">
        <f>C311</f>
        <v>3</v>
      </c>
      <c r="D325" s="294" t="str">
        <f t="shared" ca="1" si="478"/>
        <v/>
      </c>
      <c r="E325" s="294"/>
      <c r="F325" s="294"/>
      <c r="G325" s="294"/>
      <c r="H325" s="294">
        <f>H311</f>
        <v>3</v>
      </c>
      <c r="I325" s="294" t="str">
        <f t="shared" ca="1" si="479"/>
        <v/>
      </c>
      <c r="J325" s="294"/>
      <c r="K325" s="294"/>
      <c r="L325" s="294"/>
      <c r="M325" s="294">
        <f>M311</f>
        <v>3</v>
      </c>
      <c r="N325" s="294" t="str">
        <f t="shared" ca="1" si="480"/>
        <v/>
      </c>
      <c r="O325" s="294"/>
      <c r="P325" s="294"/>
      <c r="Q325" s="294"/>
      <c r="R325" s="294">
        <f>R311</f>
        <v>3</v>
      </c>
      <c r="S325" s="294" t="str">
        <f t="shared" ca="1" si="481"/>
        <v/>
      </c>
      <c r="T325" s="294"/>
      <c r="U325" s="294"/>
      <c r="V325" s="294"/>
      <c r="W325" s="294">
        <f>W311</f>
        <v>3</v>
      </c>
      <c r="X325" s="294" t="str">
        <f t="shared" ca="1" si="482"/>
        <v/>
      </c>
      <c r="Y325" s="294"/>
      <c r="Z325" s="294"/>
      <c r="AA325" s="294"/>
      <c r="AB325" s="294">
        <f>AB311</f>
        <v>3</v>
      </c>
      <c r="AC325" s="294" t="str">
        <f t="shared" ca="1" si="483"/>
        <v/>
      </c>
      <c r="AD325" s="294"/>
      <c r="AE325" s="294"/>
      <c r="AF325" s="294"/>
      <c r="AG325" s="294">
        <f>AG311</f>
        <v>3</v>
      </c>
      <c r="AH325" s="294" t="str">
        <f t="shared" ca="1" si="484"/>
        <v/>
      </c>
      <c r="AI325" s="294"/>
      <c r="AJ325" s="294"/>
      <c r="AK325" s="294"/>
      <c r="AL325" s="294">
        <f>AL311</f>
        <v>3</v>
      </c>
      <c r="AM325" s="294" t="str">
        <f t="shared" ca="1" si="485"/>
        <v/>
      </c>
      <c r="AN325" s="294"/>
      <c r="AO325" s="294"/>
      <c r="AP325" s="294"/>
      <c r="AQ325" s="294">
        <f>AQ311</f>
        <v>3</v>
      </c>
      <c r="AR325" s="294" t="str">
        <f t="shared" ca="1" si="486"/>
        <v/>
      </c>
      <c r="AS325" s="294"/>
      <c r="AT325" s="294"/>
      <c r="AU325" s="294"/>
      <c r="AV325" s="294">
        <f>AV311</f>
        <v>3</v>
      </c>
      <c r="AW325" s="294" t="str">
        <f t="shared" ca="1" si="487"/>
        <v/>
      </c>
      <c r="AX325" s="294"/>
      <c r="AY325" s="294"/>
      <c r="AZ325" s="294"/>
      <c r="BA325" s="294">
        <f>BA311</f>
        <v>3</v>
      </c>
      <c r="BB325" s="294" t="str">
        <f t="shared" ca="1" si="488"/>
        <v/>
      </c>
      <c r="BC325" s="294"/>
      <c r="BD325" s="294"/>
      <c r="BE325" s="294"/>
      <c r="BF325" s="294">
        <f>BF311</f>
        <v>3</v>
      </c>
      <c r="BG325" s="294" t="str">
        <f t="shared" ca="1" si="489"/>
        <v/>
      </c>
      <c r="BH325" s="294"/>
      <c r="BI325" s="294"/>
      <c r="BJ325" s="294"/>
      <c r="BK325" s="294">
        <f>BK311</f>
        <v>3</v>
      </c>
      <c r="BL325" s="294" t="str">
        <f t="shared" ca="1" si="490"/>
        <v/>
      </c>
      <c r="BM325" s="294"/>
      <c r="BN325" s="294"/>
      <c r="BO325" s="294"/>
      <c r="BP325" s="294">
        <f>BP311</f>
        <v>3</v>
      </c>
      <c r="BQ325" s="294" t="str">
        <f t="shared" ca="1" si="491"/>
        <v/>
      </c>
      <c r="BR325" s="294"/>
      <c r="BS325" s="294"/>
      <c r="BT325" s="294"/>
      <c r="BU325" s="294">
        <f>BU311</f>
        <v>3</v>
      </c>
      <c r="BV325" s="294" t="str">
        <f t="shared" ca="1" si="492"/>
        <v/>
      </c>
      <c r="BW325" s="294"/>
      <c r="BX325" s="294"/>
      <c r="BY325" s="294"/>
      <c r="BZ325" s="294">
        <f>BZ311</f>
        <v>3</v>
      </c>
      <c r="CA325" s="294" t="str">
        <f t="shared" ca="1" si="493"/>
        <v/>
      </c>
      <c r="CB325" s="294"/>
      <c r="CC325" s="294"/>
      <c r="CD325" s="294"/>
      <c r="CE325" s="294">
        <f>CE311</f>
        <v>3</v>
      </c>
      <c r="CF325" s="294" t="str">
        <f t="shared" ca="1" si="494"/>
        <v/>
      </c>
      <c r="CG325" s="294"/>
      <c r="CH325" s="294"/>
      <c r="CI325" s="294" t="str">
        <f t="shared" ca="1" si="522"/>
        <v/>
      </c>
      <c r="CJ325" s="294">
        <f>CJ311</f>
        <v>4</v>
      </c>
      <c r="CK325" s="294" t="str">
        <f t="shared" ca="1" si="496"/>
        <v/>
      </c>
      <c r="CL325" s="294"/>
      <c r="CM325" s="294"/>
      <c r="CN325" s="294"/>
      <c r="CO325" s="294" t="str">
        <f>IF(OR(ISBLANK(CN325),ISBLANK(CO311)),"",(CN325-CN324)*CO311)</f>
        <v/>
      </c>
      <c r="CP325" s="294">
        <f>CP311</f>
        <v>4</v>
      </c>
      <c r="CQ325" s="294" t="str">
        <f t="shared" ca="1" si="497"/>
        <v/>
      </c>
      <c r="CR325" s="294"/>
      <c r="CS325" s="294"/>
      <c r="CT325" s="294"/>
      <c r="CU325" s="294" t="str">
        <f>IF(OR(ISBLANK(CT325),ISBLANK(CU311)),"",(CT325-CT324)*CU311)</f>
        <v/>
      </c>
      <c r="CV325" s="294">
        <f>CV311</f>
        <v>2</v>
      </c>
      <c r="CW325" s="294" t="str">
        <f t="shared" ca="1" si="498"/>
        <v/>
      </c>
      <c r="CX325" s="294"/>
      <c r="CY325" s="294"/>
      <c r="CZ325" s="294">
        <f>CZ311</f>
        <v>2</v>
      </c>
      <c r="DA325" s="294" t="str">
        <f t="shared" ca="1" si="499"/>
        <v/>
      </c>
      <c r="DB325" s="294"/>
      <c r="DC325" s="294"/>
      <c r="DD325" s="294">
        <f>DD311</f>
        <v>2</v>
      </c>
      <c r="DE325" s="294" t="str">
        <f t="shared" ca="1" si="500"/>
        <v/>
      </c>
      <c r="DF325" s="294"/>
      <c r="DG325" s="294"/>
      <c r="DH325" s="294">
        <f>DH311</f>
        <v>2</v>
      </c>
      <c r="DI325" s="294" t="str">
        <f t="shared" ca="1" si="501"/>
        <v/>
      </c>
      <c r="DJ325" s="294"/>
      <c r="DK325" s="294"/>
      <c r="DL325" s="294">
        <f>DL311</f>
        <v>2</v>
      </c>
      <c r="DM325" s="294" t="str">
        <f t="shared" ca="1" si="502"/>
        <v/>
      </c>
      <c r="DN325" s="294"/>
      <c r="DO325" s="294"/>
      <c r="DP325" s="294">
        <f>DP311</f>
        <v>2</v>
      </c>
      <c r="DQ325" s="294" t="str">
        <f t="shared" ca="1" si="503"/>
        <v/>
      </c>
      <c r="DR325" s="294"/>
      <c r="DS325" s="294"/>
      <c r="DT325" s="294">
        <f>DT311</f>
        <v>2</v>
      </c>
      <c r="DU325" s="294" t="str">
        <f t="shared" ca="1" si="504"/>
        <v/>
      </c>
      <c r="DV325" s="294"/>
      <c r="DW325" s="294"/>
      <c r="DX325" s="294">
        <f>DX311</f>
        <v>2</v>
      </c>
      <c r="DY325" s="294" t="str">
        <f t="shared" ca="1" si="505"/>
        <v/>
      </c>
      <c r="DZ325" s="294"/>
      <c r="EA325" s="294"/>
      <c r="EB325" s="294">
        <f>EB311</f>
        <v>2</v>
      </c>
      <c r="EC325" s="294" t="str">
        <f t="shared" ca="1" si="506"/>
        <v/>
      </c>
      <c r="ED325" s="294"/>
      <c r="EE325" s="294"/>
      <c r="EF325" s="294">
        <f>EF311</f>
        <v>2</v>
      </c>
      <c r="EG325" s="294" t="str">
        <f t="shared" ca="1" si="507"/>
        <v/>
      </c>
      <c r="EH325" s="294"/>
      <c r="EI325" s="294"/>
      <c r="EJ325" s="294">
        <f>EJ311</f>
        <v>5</v>
      </c>
      <c r="EK325" s="294" t="str">
        <f t="shared" ca="1" si="508"/>
        <v/>
      </c>
      <c r="EL325" s="294"/>
      <c r="EM325" s="294"/>
      <c r="EN325" s="294"/>
      <c r="EO325" s="294"/>
      <c r="EP325" s="294" t="str">
        <f>IF(OR(ISBLANK(EO325),ISBLANK(EP311)),"",(EO325-EO324)*EP311)</f>
        <v/>
      </c>
      <c r="EQ325" s="294">
        <f>EQ311</f>
        <v>5</v>
      </c>
      <c r="ER325" s="294" t="str">
        <f t="shared" ca="1" si="509"/>
        <v/>
      </c>
      <c r="ES325" s="294"/>
      <c r="ET325" s="294"/>
      <c r="EU325" s="294"/>
      <c r="EV325" s="294"/>
      <c r="EW325" s="294" t="str">
        <f>IF(OR(ISBLANK(EV325),ISBLANK(EW311)),"",(EV325-EV324)*EW311)</f>
        <v/>
      </c>
      <c r="EX325" s="294">
        <f>EX311</f>
        <v>5</v>
      </c>
      <c r="EY325" s="294" t="str">
        <f t="shared" ca="1" si="510"/>
        <v/>
      </c>
      <c r="EZ325" s="294"/>
      <c r="FA325" s="294"/>
      <c r="FB325" s="294"/>
      <c r="FC325" s="294"/>
      <c r="FD325" s="294" t="str">
        <f>IF(OR(ISBLANK(FC325),ISBLANK(FD311)),"",(FC325-FC324)*FD311)</f>
        <v/>
      </c>
      <c r="FE325" s="294">
        <f>FE311</f>
        <v>5</v>
      </c>
      <c r="FF325" s="294" t="str">
        <f t="shared" ca="1" si="511"/>
        <v/>
      </c>
      <c r="FG325" s="294"/>
      <c r="FH325" s="294"/>
      <c r="FI325" s="294"/>
      <c r="FJ325" s="294"/>
      <c r="FK325" s="294" t="str">
        <f>IF(OR(ISBLANK(FJ325),ISBLANK(FK311)),"",(FJ325-FJ324)*FK311)</f>
        <v/>
      </c>
      <c r="FL325" s="294">
        <f>FL311</f>
        <v>5</v>
      </c>
      <c r="FM325" s="294" t="str">
        <f t="shared" ca="1" si="512"/>
        <v/>
      </c>
      <c r="FN325" s="294"/>
      <c r="FO325" s="294"/>
      <c r="FP325" s="294"/>
      <c r="FQ325" s="294"/>
      <c r="FR325" s="294" t="str">
        <f>IF(OR(ISBLANK(FQ325),ISBLANK(FR311)),"",(FQ325-FQ324)*FR311)</f>
        <v/>
      </c>
      <c r="FS325" s="294">
        <f>FS311</f>
        <v>5</v>
      </c>
      <c r="FT325" s="294" t="str">
        <f t="shared" ca="1" si="513"/>
        <v/>
      </c>
      <c r="FU325" s="294"/>
      <c r="FV325" s="294"/>
      <c r="FW325" s="294"/>
      <c r="FX325" s="294"/>
      <c r="FY325" s="294" t="str">
        <f>IF(OR(ISBLANK(FX325),ISBLANK(FY311)),"",(FX325-FX324)*FY311)</f>
        <v/>
      </c>
      <c r="FZ325" s="294">
        <f>FZ311</f>
        <v>5</v>
      </c>
      <c r="GA325" s="294" t="str">
        <f t="shared" ca="1" si="514"/>
        <v/>
      </c>
      <c r="GB325" s="294"/>
      <c r="GC325" s="294"/>
      <c r="GD325" s="294"/>
      <c r="GE325" s="294"/>
      <c r="GF325" s="294" t="str">
        <f>IF(OR(ISBLANK(GE325),ISBLANK(GF311)),"",(GE325-GE324)*GF311)</f>
        <v/>
      </c>
      <c r="GG325" s="294">
        <f>GG311</f>
        <v>5</v>
      </c>
      <c r="GH325" s="294" t="str">
        <f t="shared" ca="1" si="515"/>
        <v/>
      </c>
      <c r="GI325" s="294"/>
      <c r="GJ325" s="294"/>
      <c r="GK325" s="294"/>
      <c r="GL325" s="294"/>
      <c r="GM325" s="294" t="str">
        <f>IF(OR(ISBLANK(GL325),ISBLANK(GM311)),"",(GL325-GL324)*GM311)</f>
        <v/>
      </c>
      <c r="GN325" s="294">
        <f>GN311</f>
        <v>5</v>
      </c>
      <c r="GO325" s="294" t="str">
        <f t="shared" ca="1" si="516"/>
        <v/>
      </c>
      <c r="GP325" s="294"/>
      <c r="GQ325" s="294"/>
      <c r="GR325" s="294"/>
      <c r="GS325" s="294"/>
      <c r="GT325" s="294" t="str">
        <f>IF(OR(ISBLANK(GS325),ISBLANK(GT311)),"",(GS325-GS324)*GT311)</f>
        <v/>
      </c>
      <c r="GU325" s="294">
        <f>GU311</f>
        <v>5</v>
      </c>
      <c r="GV325" s="294" t="str">
        <f t="shared" ca="1" si="517"/>
        <v/>
      </c>
      <c r="GW325" s="294"/>
      <c r="GX325" s="294"/>
      <c r="GY325" s="294"/>
      <c r="GZ325" s="294"/>
      <c r="HA325" s="294" t="str">
        <f>IF(OR(ISBLANK(GZ325),ISBLANK(HA311)),"",(GZ325-GZ324)*HA311)</f>
        <v/>
      </c>
      <c r="HB325" s="294">
        <f>HB311</f>
        <v>5</v>
      </c>
      <c r="HC325" s="294" t="str">
        <f t="shared" ca="1" si="518"/>
        <v/>
      </c>
      <c r="HD325" s="294"/>
      <c r="HE325" s="294"/>
      <c r="HF325" s="294"/>
      <c r="HG325" s="294"/>
      <c r="HH325" s="294" t="str">
        <f>IF(OR(ISBLANK(HG325),ISBLANK(HH311)),"",(HG325-HG324)*HH311)</f>
        <v/>
      </c>
      <c r="HI325" s="294">
        <f>HI311</f>
        <v>5</v>
      </c>
      <c r="HJ325" s="294" t="str">
        <f t="shared" ca="1" si="519"/>
        <v/>
      </c>
      <c r="HK325" s="294"/>
      <c r="HL325" s="294"/>
      <c r="HM325" s="294"/>
      <c r="HN325" s="294"/>
      <c r="HO325" s="294" t="str">
        <f>IF(OR(ISBLANK(HN325),ISBLANK(HO311)),"",(HN325-HN324)*HO311)</f>
        <v/>
      </c>
      <c r="HP325" s="294">
        <f>HP311</f>
        <v>5</v>
      </c>
      <c r="HQ325" s="294" t="str">
        <f t="shared" ca="1" si="520"/>
        <v/>
      </c>
      <c r="HR325" s="294"/>
      <c r="HS325" s="294"/>
      <c r="HT325" s="294"/>
      <c r="HU325" s="294"/>
      <c r="HV325" s="294" t="str">
        <f>IF(OR(ISBLANK(HU325),ISBLANK(HV311)),"",(HU325-HU324)*HV311)</f>
        <v/>
      </c>
      <c r="HW325" s="294">
        <f>HW311</f>
        <v>5</v>
      </c>
      <c r="HX325" s="294" t="str">
        <f t="shared" ca="1" si="521"/>
        <v/>
      </c>
      <c r="HY325" s="294"/>
      <c r="HZ325" s="294"/>
      <c r="IA325" s="294"/>
      <c r="IB325" s="294"/>
      <c r="IC325" s="294" t="str">
        <f>IF(OR(ISBLANK(IB325),ISBLANK(IC311)),"",(IB325-IB324)*IC311)</f>
        <v/>
      </c>
    </row>
    <row r="326" spans="2:237" x14ac:dyDescent="0.25">
      <c r="B326" s="252">
        <v>14</v>
      </c>
      <c r="C326" s="294">
        <f>C311</f>
        <v>3</v>
      </c>
      <c r="D326" s="294" t="str">
        <f t="shared" ca="1" si="478"/>
        <v/>
      </c>
      <c r="E326" s="294"/>
      <c r="F326" s="294"/>
      <c r="G326" s="294"/>
      <c r="H326" s="294">
        <f>H311</f>
        <v>3</v>
      </c>
      <c r="I326" s="294" t="str">
        <f t="shared" ca="1" si="479"/>
        <v/>
      </c>
      <c r="J326" s="294"/>
      <c r="K326" s="294"/>
      <c r="L326" s="294"/>
      <c r="M326" s="294">
        <f>M311</f>
        <v>3</v>
      </c>
      <c r="N326" s="294" t="str">
        <f t="shared" ca="1" si="480"/>
        <v/>
      </c>
      <c r="O326" s="294"/>
      <c r="P326" s="294"/>
      <c r="Q326" s="294"/>
      <c r="R326" s="294">
        <f>R311</f>
        <v>3</v>
      </c>
      <c r="S326" s="294" t="str">
        <f t="shared" ca="1" si="481"/>
        <v/>
      </c>
      <c r="T326" s="294"/>
      <c r="U326" s="294"/>
      <c r="V326" s="294"/>
      <c r="W326" s="294">
        <f>W311</f>
        <v>3</v>
      </c>
      <c r="X326" s="294" t="str">
        <f t="shared" ca="1" si="482"/>
        <v/>
      </c>
      <c r="Y326" s="294"/>
      <c r="Z326" s="294"/>
      <c r="AA326" s="294"/>
      <c r="AB326" s="294">
        <f>AB311</f>
        <v>3</v>
      </c>
      <c r="AC326" s="294" t="str">
        <f t="shared" ca="1" si="483"/>
        <v/>
      </c>
      <c r="AD326" s="294"/>
      <c r="AE326" s="294"/>
      <c r="AF326" s="294"/>
      <c r="AG326" s="294">
        <f>AG311</f>
        <v>3</v>
      </c>
      <c r="AH326" s="294" t="str">
        <f t="shared" ca="1" si="484"/>
        <v/>
      </c>
      <c r="AI326" s="294"/>
      <c r="AJ326" s="294"/>
      <c r="AK326" s="294"/>
      <c r="AL326" s="294">
        <f>AL311</f>
        <v>3</v>
      </c>
      <c r="AM326" s="294" t="str">
        <f t="shared" ca="1" si="485"/>
        <v/>
      </c>
      <c r="AN326" s="294"/>
      <c r="AO326" s="294"/>
      <c r="AP326" s="294"/>
      <c r="AQ326" s="294">
        <f>AQ311</f>
        <v>3</v>
      </c>
      <c r="AR326" s="294" t="str">
        <f t="shared" ca="1" si="486"/>
        <v/>
      </c>
      <c r="AS326" s="294"/>
      <c r="AT326" s="294"/>
      <c r="AU326" s="294"/>
      <c r="AV326" s="294">
        <f>AV311</f>
        <v>3</v>
      </c>
      <c r="AW326" s="294" t="str">
        <f t="shared" ca="1" si="487"/>
        <v/>
      </c>
      <c r="AX326" s="294"/>
      <c r="AY326" s="294"/>
      <c r="AZ326" s="294"/>
      <c r="BA326" s="294">
        <f>BA311</f>
        <v>3</v>
      </c>
      <c r="BB326" s="294" t="str">
        <f t="shared" ca="1" si="488"/>
        <v/>
      </c>
      <c r="BC326" s="294"/>
      <c r="BD326" s="294"/>
      <c r="BE326" s="294"/>
      <c r="BF326" s="294">
        <f>BF311</f>
        <v>3</v>
      </c>
      <c r="BG326" s="294" t="str">
        <f t="shared" ca="1" si="489"/>
        <v/>
      </c>
      <c r="BH326" s="294"/>
      <c r="BI326" s="294"/>
      <c r="BJ326" s="294"/>
      <c r="BK326" s="294">
        <f>BK311</f>
        <v>3</v>
      </c>
      <c r="BL326" s="294" t="str">
        <f t="shared" ca="1" si="490"/>
        <v/>
      </c>
      <c r="BM326" s="294"/>
      <c r="BN326" s="294"/>
      <c r="BO326" s="294"/>
      <c r="BP326" s="294">
        <f>BP311</f>
        <v>3</v>
      </c>
      <c r="BQ326" s="294" t="str">
        <f t="shared" ca="1" si="491"/>
        <v/>
      </c>
      <c r="BR326" s="294"/>
      <c r="BS326" s="294"/>
      <c r="BT326" s="294"/>
      <c r="BU326" s="294">
        <f>BU311</f>
        <v>3</v>
      </c>
      <c r="BV326" s="294" t="str">
        <f t="shared" ca="1" si="492"/>
        <v/>
      </c>
      <c r="BW326" s="294"/>
      <c r="BX326" s="294"/>
      <c r="BY326" s="294"/>
      <c r="BZ326" s="294">
        <f>BZ311</f>
        <v>3</v>
      </c>
      <c r="CA326" s="294" t="str">
        <f t="shared" ca="1" si="493"/>
        <v/>
      </c>
      <c r="CB326" s="294"/>
      <c r="CC326" s="294"/>
      <c r="CD326" s="294"/>
      <c r="CE326" s="294">
        <f>CE311</f>
        <v>3</v>
      </c>
      <c r="CF326" s="294" t="str">
        <f t="shared" ca="1" si="494"/>
        <v/>
      </c>
      <c r="CG326" s="294"/>
      <c r="CH326" s="294"/>
      <c r="CI326" s="294" t="str">
        <f t="shared" ca="1" si="522"/>
        <v/>
      </c>
      <c r="CJ326" s="294">
        <f>CJ311</f>
        <v>4</v>
      </c>
      <c r="CK326" s="294" t="str">
        <f t="shared" ca="1" si="496"/>
        <v/>
      </c>
      <c r="CL326" s="294"/>
      <c r="CM326" s="294"/>
      <c r="CN326" s="294"/>
      <c r="CO326" s="294" t="str">
        <f>IF(OR(ISBLANK(CN326),ISBLANK(CO311)),"",(CN326-CN325)*CO311)</f>
        <v/>
      </c>
      <c r="CP326" s="294">
        <f>CP311</f>
        <v>4</v>
      </c>
      <c r="CQ326" s="294" t="str">
        <f t="shared" ca="1" si="497"/>
        <v/>
      </c>
      <c r="CR326" s="294"/>
      <c r="CS326" s="294"/>
      <c r="CT326" s="294"/>
      <c r="CU326" s="294" t="str">
        <f>IF(OR(ISBLANK(CT326),ISBLANK(CU311)),"",(CT326-CT325)*CU311)</f>
        <v/>
      </c>
      <c r="CV326" s="294">
        <f>CV311</f>
        <v>2</v>
      </c>
      <c r="CW326" s="294" t="str">
        <f t="shared" ca="1" si="498"/>
        <v/>
      </c>
      <c r="CX326" s="294"/>
      <c r="CY326" s="294"/>
      <c r="CZ326" s="294">
        <f>CZ311</f>
        <v>2</v>
      </c>
      <c r="DA326" s="294" t="str">
        <f t="shared" ca="1" si="499"/>
        <v/>
      </c>
      <c r="DB326" s="294"/>
      <c r="DC326" s="294"/>
      <c r="DD326" s="294">
        <f>DD311</f>
        <v>2</v>
      </c>
      <c r="DE326" s="294" t="str">
        <f t="shared" ca="1" si="500"/>
        <v/>
      </c>
      <c r="DF326" s="294"/>
      <c r="DG326" s="294"/>
      <c r="DH326" s="294">
        <f>DH311</f>
        <v>2</v>
      </c>
      <c r="DI326" s="294" t="str">
        <f t="shared" ca="1" si="501"/>
        <v/>
      </c>
      <c r="DJ326" s="294"/>
      <c r="DK326" s="294"/>
      <c r="DL326" s="294">
        <f>DL311</f>
        <v>2</v>
      </c>
      <c r="DM326" s="294" t="str">
        <f t="shared" ca="1" si="502"/>
        <v/>
      </c>
      <c r="DN326" s="294"/>
      <c r="DO326" s="294"/>
      <c r="DP326" s="294">
        <f>DP311</f>
        <v>2</v>
      </c>
      <c r="DQ326" s="294" t="str">
        <f t="shared" ca="1" si="503"/>
        <v/>
      </c>
      <c r="DR326" s="294"/>
      <c r="DS326" s="294"/>
      <c r="DT326" s="294">
        <f>DT311</f>
        <v>2</v>
      </c>
      <c r="DU326" s="294" t="str">
        <f t="shared" ca="1" si="504"/>
        <v/>
      </c>
      <c r="DV326" s="294"/>
      <c r="DW326" s="294"/>
      <c r="DX326" s="294">
        <f>DX311</f>
        <v>2</v>
      </c>
      <c r="DY326" s="294" t="str">
        <f t="shared" ca="1" si="505"/>
        <v/>
      </c>
      <c r="DZ326" s="294"/>
      <c r="EA326" s="294"/>
      <c r="EB326" s="294">
        <f>EB311</f>
        <v>2</v>
      </c>
      <c r="EC326" s="294" t="str">
        <f t="shared" ca="1" si="506"/>
        <v/>
      </c>
      <c r="ED326" s="294"/>
      <c r="EE326" s="294"/>
      <c r="EF326" s="294">
        <f>EF311</f>
        <v>2</v>
      </c>
      <c r="EG326" s="294" t="str">
        <f t="shared" ca="1" si="507"/>
        <v/>
      </c>
      <c r="EH326" s="294"/>
      <c r="EI326" s="294"/>
      <c r="EJ326" s="294">
        <f>EJ311</f>
        <v>5</v>
      </c>
      <c r="EK326" s="294" t="str">
        <f t="shared" ca="1" si="508"/>
        <v/>
      </c>
      <c r="EL326" s="294"/>
      <c r="EM326" s="294"/>
      <c r="EN326" s="294"/>
      <c r="EO326" s="294"/>
      <c r="EP326" s="294" t="str">
        <f>IF(OR(ISBLANK(EO326),ISBLANK(EP311)),"",(EO326-EO325)*EP311)</f>
        <v/>
      </c>
      <c r="EQ326" s="294">
        <f>EQ311</f>
        <v>5</v>
      </c>
      <c r="ER326" s="294" t="str">
        <f t="shared" ca="1" si="509"/>
        <v/>
      </c>
      <c r="ES326" s="294"/>
      <c r="ET326" s="294"/>
      <c r="EU326" s="294"/>
      <c r="EV326" s="294"/>
      <c r="EW326" s="294" t="str">
        <f>IF(OR(ISBLANK(EV326),ISBLANK(EW311)),"",(EV326-EV325)*EW311)</f>
        <v/>
      </c>
      <c r="EX326" s="294">
        <f>EX311</f>
        <v>5</v>
      </c>
      <c r="EY326" s="294" t="str">
        <f t="shared" ca="1" si="510"/>
        <v/>
      </c>
      <c r="EZ326" s="294"/>
      <c r="FA326" s="294"/>
      <c r="FB326" s="294"/>
      <c r="FC326" s="294"/>
      <c r="FD326" s="294" t="str">
        <f>IF(OR(ISBLANK(FC326),ISBLANK(FD311)),"",(FC326-FC325)*FD311)</f>
        <v/>
      </c>
      <c r="FE326" s="294">
        <f>FE311</f>
        <v>5</v>
      </c>
      <c r="FF326" s="294" t="str">
        <f t="shared" ca="1" si="511"/>
        <v/>
      </c>
      <c r="FG326" s="294"/>
      <c r="FH326" s="294"/>
      <c r="FI326" s="294"/>
      <c r="FJ326" s="294"/>
      <c r="FK326" s="294" t="str">
        <f>IF(OR(ISBLANK(FJ326),ISBLANK(FK311)),"",(FJ326-FJ325)*FK311)</f>
        <v/>
      </c>
      <c r="FL326" s="294">
        <f>FL311</f>
        <v>5</v>
      </c>
      <c r="FM326" s="294" t="str">
        <f t="shared" ca="1" si="512"/>
        <v/>
      </c>
      <c r="FN326" s="294"/>
      <c r="FO326" s="294"/>
      <c r="FP326" s="294"/>
      <c r="FQ326" s="294"/>
      <c r="FR326" s="294" t="str">
        <f>IF(OR(ISBLANK(FQ326),ISBLANK(FR311)),"",(FQ326-FQ325)*FR311)</f>
        <v/>
      </c>
      <c r="FS326" s="294">
        <f>FS311</f>
        <v>5</v>
      </c>
      <c r="FT326" s="294" t="str">
        <f t="shared" ca="1" si="513"/>
        <v/>
      </c>
      <c r="FU326" s="294"/>
      <c r="FV326" s="294"/>
      <c r="FW326" s="294"/>
      <c r="FX326" s="294"/>
      <c r="FY326" s="294" t="str">
        <f>IF(OR(ISBLANK(FX326),ISBLANK(FY311)),"",(FX326-FX325)*FY311)</f>
        <v/>
      </c>
      <c r="FZ326" s="294">
        <f>FZ311</f>
        <v>5</v>
      </c>
      <c r="GA326" s="294" t="str">
        <f t="shared" ca="1" si="514"/>
        <v/>
      </c>
      <c r="GB326" s="294"/>
      <c r="GC326" s="294"/>
      <c r="GD326" s="294"/>
      <c r="GE326" s="294"/>
      <c r="GF326" s="294" t="str">
        <f>IF(OR(ISBLANK(GE326),ISBLANK(GF311)),"",(GE326-GE325)*GF311)</f>
        <v/>
      </c>
      <c r="GG326" s="294">
        <f>GG311</f>
        <v>5</v>
      </c>
      <c r="GH326" s="294" t="str">
        <f t="shared" ca="1" si="515"/>
        <v/>
      </c>
      <c r="GI326" s="294"/>
      <c r="GJ326" s="294"/>
      <c r="GK326" s="294"/>
      <c r="GL326" s="294"/>
      <c r="GM326" s="294" t="str">
        <f>IF(OR(ISBLANK(GL326),ISBLANK(GM311)),"",(GL326-GL325)*GM311)</f>
        <v/>
      </c>
      <c r="GN326" s="294">
        <f>GN311</f>
        <v>5</v>
      </c>
      <c r="GO326" s="294" t="str">
        <f t="shared" ca="1" si="516"/>
        <v/>
      </c>
      <c r="GP326" s="294"/>
      <c r="GQ326" s="294"/>
      <c r="GR326" s="294"/>
      <c r="GS326" s="294"/>
      <c r="GT326" s="294" t="str">
        <f>IF(OR(ISBLANK(GS326),ISBLANK(GT311)),"",(GS326-GS325)*GT311)</f>
        <v/>
      </c>
      <c r="GU326" s="294">
        <f>GU311</f>
        <v>5</v>
      </c>
      <c r="GV326" s="294" t="str">
        <f t="shared" ca="1" si="517"/>
        <v/>
      </c>
      <c r="GW326" s="294"/>
      <c r="GX326" s="294"/>
      <c r="GY326" s="294"/>
      <c r="GZ326" s="294"/>
      <c r="HA326" s="294" t="str">
        <f>IF(OR(ISBLANK(GZ326),ISBLANK(HA311)),"",(GZ326-GZ325)*HA311)</f>
        <v/>
      </c>
      <c r="HB326" s="294">
        <f>HB311</f>
        <v>5</v>
      </c>
      <c r="HC326" s="294" t="str">
        <f t="shared" ca="1" si="518"/>
        <v/>
      </c>
      <c r="HD326" s="294"/>
      <c r="HE326" s="294"/>
      <c r="HF326" s="294"/>
      <c r="HG326" s="294"/>
      <c r="HH326" s="294" t="str">
        <f>IF(OR(ISBLANK(HG326),ISBLANK(HH311)),"",(HG326-HG325)*HH311)</f>
        <v/>
      </c>
      <c r="HI326" s="294">
        <f>HI311</f>
        <v>5</v>
      </c>
      <c r="HJ326" s="294" t="str">
        <f t="shared" ca="1" si="519"/>
        <v/>
      </c>
      <c r="HK326" s="294"/>
      <c r="HL326" s="294"/>
      <c r="HM326" s="294"/>
      <c r="HN326" s="294"/>
      <c r="HO326" s="294" t="str">
        <f>IF(OR(ISBLANK(HN326),ISBLANK(HO311)),"",(HN326-HN325)*HO311)</f>
        <v/>
      </c>
      <c r="HP326" s="294">
        <f>HP311</f>
        <v>5</v>
      </c>
      <c r="HQ326" s="294" t="str">
        <f t="shared" ca="1" si="520"/>
        <v/>
      </c>
      <c r="HR326" s="294"/>
      <c r="HS326" s="294"/>
      <c r="HT326" s="294"/>
      <c r="HU326" s="294"/>
      <c r="HV326" s="294" t="str">
        <f>IF(OR(ISBLANK(HU326),ISBLANK(HV311)),"",(HU326-HU325)*HV311)</f>
        <v/>
      </c>
      <c r="HW326" s="294">
        <f>HW311</f>
        <v>5</v>
      </c>
      <c r="HX326" s="294" t="str">
        <f t="shared" ca="1" si="521"/>
        <v/>
      </c>
      <c r="HY326" s="294"/>
      <c r="HZ326" s="294"/>
      <c r="IA326" s="294"/>
      <c r="IB326" s="294"/>
      <c r="IC326" s="294" t="str">
        <f>IF(OR(ISBLANK(IB326),ISBLANK(IC311)),"",(IB326-IB325)*IC311)</f>
        <v/>
      </c>
    </row>
    <row r="327" spans="2:237" x14ac:dyDescent="0.25">
      <c r="B327" s="252">
        <v>15</v>
      </c>
      <c r="C327" s="294">
        <f>C311</f>
        <v>3</v>
      </c>
      <c r="D327" s="294" t="str">
        <f t="shared" ca="1" si="478"/>
        <v/>
      </c>
      <c r="E327" s="294"/>
      <c r="F327" s="294"/>
      <c r="G327" s="294"/>
      <c r="H327" s="294">
        <f>H311</f>
        <v>3</v>
      </c>
      <c r="I327" s="294" t="str">
        <f t="shared" ca="1" si="479"/>
        <v/>
      </c>
      <c r="J327" s="294"/>
      <c r="K327" s="294"/>
      <c r="L327" s="294"/>
      <c r="M327" s="294">
        <f>M311</f>
        <v>3</v>
      </c>
      <c r="N327" s="294" t="str">
        <f t="shared" ca="1" si="480"/>
        <v/>
      </c>
      <c r="O327" s="294"/>
      <c r="P327" s="294"/>
      <c r="Q327" s="294"/>
      <c r="R327" s="294">
        <f>R311</f>
        <v>3</v>
      </c>
      <c r="S327" s="294" t="str">
        <f t="shared" ca="1" si="481"/>
        <v/>
      </c>
      <c r="T327" s="294"/>
      <c r="U327" s="294"/>
      <c r="V327" s="294"/>
      <c r="W327" s="294">
        <f>W311</f>
        <v>3</v>
      </c>
      <c r="X327" s="294" t="str">
        <f t="shared" ca="1" si="482"/>
        <v/>
      </c>
      <c r="Y327" s="294"/>
      <c r="Z327" s="294"/>
      <c r="AA327" s="294"/>
      <c r="AB327" s="294">
        <f>AB311</f>
        <v>3</v>
      </c>
      <c r="AC327" s="294" t="str">
        <f t="shared" ca="1" si="483"/>
        <v/>
      </c>
      <c r="AD327" s="294"/>
      <c r="AE327" s="294"/>
      <c r="AF327" s="294"/>
      <c r="AG327" s="294">
        <f>AG311</f>
        <v>3</v>
      </c>
      <c r="AH327" s="294" t="str">
        <f t="shared" ca="1" si="484"/>
        <v/>
      </c>
      <c r="AI327" s="294"/>
      <c r="AJ327" s="294"/>
      <c r="AK327" s="294"/>
      <c r="AL327" s="294">
        <f>AL311</f>
        <v>3</v>
      </c>
      <c r="AM327" s="294" t="str">
        <f t="shared" ca="1" si="485"/>
        <v/>
      </c>
      <c r="AN327" s="294"/>
      <c r="AO327" s="294"/>
      <c r="AP327" s="294"/>
      <c r="AQ327" s="294">
        <f>AQ311</f>
        <v>3</v>
      </c>
      <c r="AR327" s="294" t="str">
        <f t="shared" ca="1" si="486"/>
        <v/>
      </c>
      <c r="AS327" s="294"/>
      <c r="AT327" s="294"/>
      <c r="AU327" s="294"/>
      <c r="AV327" s="294">
        <f>AV311</f>
        <v>3</v>
      </c>
      <c r="AW327" s="294" t="str">
        <f t="shared" ca="1" si="487"/>
        <v/>
      </c>
      <c r="AX327" s="294"/>
      <c r="AY327" s="294"/>
      <c r="AZ327" s="294"/>
      <c r="BA327" s="294">
        <f>BA311</f>
        <v>3</v>
      </c>
      <c r="BB327" s="294" t="str">
        <f t="shared" ca="1" si="488"/>
        <v/>
      </c>
      <c r="BC327" s="294"/>
      <c r="BD327" s="294"/>
      <c r="BE327" s="294"/>
      <c r="BF327" s="294">
        <f>BF311</f>
        <v>3</v>
      </c>
      <c r="BG327" s="294" t="str">
        <f t="shared" ca="1" si="489"/>
        <v/>
      </c>
      <c r="BH327" s="294"/>
      <c r="BI327" s="294"/>
      <c r="BJ327" s="294"/>
      <c r="BK327" s="294">
        <f>BK311</f>
        <v>3</v>
      </c>
      <c r="BL327" s="294" t="str">
        <f t="shared" ca="1" si="490"/>
        <v/>
      </c>
      <c r="BM327" s="294"/>
      <c r="BN327" s="294"/>
      <c r="BO327" s="294"/>
      <c r="BP327" s="294">
        <f>BP311</f>
        <v>3</v>
      </c>
      <c r="BQ327" s="294" t="str">
        <f t="shared" ca="1" si="491"/>
        <v/>
      </c>
      <c r="BR327" s="294"/>
      <c r="BS327" s="294"/>
      <c r="BT327" s="294"/>
      <c r="BU327" s="294">
        <f>BU311</f>
        <v>3</v>
      </c>
      <c r="BV327" s="294" t="str">
        <f t="shared" ca="1" si="492"/>
        <v/>
      </c>
      <c r="BW327" s="294"/>
      <c r="BX327" s="294"/>
      <c r="BY327" s="294"/>
      <c r="BZ327" s="294">
        <f>BZ311</f>
        <v>3</v>
      </c>
      <c r="CA327" s="294" t="str">
        <f t="shared" ca="1" si="493"/>
        <v/>
      </c>
      <c r="CB327" s="294"/>
      <c r="CC327" s="294"/>
      <c r="CD327" s="294"/>
      <c r="CE327" s="294">
        <f>CE311</f>
        <v>3</v>
      </c>
      <c r="CF327" s="294" t="str">
        <f t="shared" ca="1" si="494"/>
        <v/>
      </c>
      <c r="CG327" s="294"/>
      <c r="CH327" s="294"/>
      <c r="CI327" s="294" t="str">
        <f t="shared" ca="1" si="522"/>
        <v/>
      </c>
      <c r="CJ327" s="294">
        <f>CJ311</f>
        <v>4</v>
      </c>
      <c r="CK327" s="294" t="str">
        <f t="shared" ca="1" si="496"/>
        <v/>
      </c>
      <c r="CL327" s="294"/>
      <c r="CM327" s="294"/>
      <c r="CN327" s="294"/>
      <c r="CO327" s="294" t="str">
        <f>IF(OR(ISBLANK(CN327),ISBLANK(CO311)),"",(CN327-CN326)*CO311)</f>
        <v/>
      </c>
      <c r="CP327" s="294">
        <f>CP311</f>
        <v>4</v>
      </c>
      <c r="CQ327" s="294" t="str">
        <f t="shared" ca="1" si="497"/>
        <v/>
      </c>
      <c r="CR327" s="294"/>
      <c r="CS327" s="294"/>
      <c r="CT327" s="294"/>
      <c r="CU327" s="294" t="str">
        <f>IF(OR(ISBLANK(CT327),ISBLANK(CU311)),"",(CT327-CT326)*CU311)</f>
        <v/>
      </c>
      <c r="CV327" s="294">
        <f>CV311</f>
        <v>2</v>
      </c>
      <c r="CW327" s="294" t="str">
        <f t="shared" ca="1" si="498"/>
        <v/>
      </c>
      <c r="CX327" s="294"/>
      <c r="CY327" s="294"/>
      <c r="CZ327" s="294">
        <f>CZ311</f>
        <v>2</v>
      </c>
      <c r="DA327" s="294" t="str">
        <f t="shared" ca="1" si="499"/>
        <v/>
      </c>
      <c r="DB327" s="294"/>
      <c r="DC327" s="294"/>
      <c r="DD327" s="294">
        <f>DD311</f>
        <v>2</v>
      </c>
      <c r="DE327" s="294" t="str">
        <f t="shared" ca="1" si="500"/>
        <v/>
      </c>
      <c r="DF327" s="294"/>
      <c r="DG327" s="294"/>
      <c r="DH327" s="294">
        <f>DH311</f>
        <v>2</v>
      </c>
      <c r="DI327" s="294" t="str">
        <f t="shared" ca="1" si="501"/>
        <v/>
      </c>
      <c r="DJ327" s="294"/>
      <c r="DK327" s="294"/>
      <c r="DL327" s="294">
        <f>DL311</f>
        <v>2</v>
      </c>
      <c r="DM327" s="294" t="str">
        <f t="shared" ca="1" si="502"/>
        <v/>
      </c>
      <c r="DN327" s="294"/>
      <c r="DO327" s="294"/>
      <c r="DP327" s="294">
        <f>DP311</f>
        <v>2</v>
      </c>
      <c r="DQ327" s="294" t="str">
        <f t="shared" ca="1" si="503"/>
        <v/>
      </c>
      <c r="DR327" s="294"/>
      <c r="DS327" s="294"/>
      <c r="DT327" s="294">
        <f>DT311</f>
        <v>2</v>
      </c>
      <c r="DU327" s="294" t="str">
        <f t="shared" ca="1" si="504"/>
        <v/>
      </c>
      <c r="DV327" s="294"/>
      <c r="DW327" s="294"/>
      <c r="DX327" s="294">
        <f>DX311</f>
        <v>2</v>
      </c>
      <c r="DY327" s="294" t="str">
        <f t="shared" ca="1" si="505"/>
        <v/>
      </c>
      <c r="DZ327" s="294"/>
      <c r="EA327" s="294"/>
      <c r="EB327" s="294">
        <f>EB311</f>
        <v>2</v>
      </c>
      <c r="EC327" s="294" t="str">
        <f t="shared" ca="1" si="506"/>
        <v/>
      </c>
      <c r="ED327" s="294"/>
      <c r="EE327" s="294"/>
      <c r="EF327" s="294">
        <f>EF311</f>
        <v>2</v>
      </c>
      <c r="EG327" s="294" t="str">
        <f t="shared" ca="1" si="507"/>
        <v/>
      </c>
      <c r="EH327" s="294"/>
      <c r="EI327" s="294"/>
      <c r="EJ327" s="294">
        <f>EJ311</f>
        <v>5</v>
      </c>
      <c r="EK327" s="294" t="str">
        <f t="shared" ca="1" si="508"/>
        <v/>
      </c>
      <c r="EL327" s="294"/>
      <c r="EM327" s="294"/>
      <c r="EN327" s="294"/>
      <c r="EO327" s="294"/>
      <c r="EP327" s="294" t="str">
        <f>IF(OR(ISBLANK(EO327),ISBLANK(EP311)),"",(EO327-EO326)*EP311)</f>
        <v/>
      </c>
      <c r="EQ327" s="294">
        <f>EQ311</f>
        <v>5</v>
      </c>
      <c r="ER327" s="294" t="str">
        <f t="shared" ca="1" si="509"/>
        <v/>
      </c>
      <c r="ES327" s="294"/>
      <c r="ET327" s="294"/>
      <c r="EU327" s="294"/>
      <c r="EV327" s="294"/>
      <c r="EW327" s="294" t="str">
        <f>IF(OR(ISBLANK(EV327),ISBLANK(EW311)),"",(EV327-EV326)*EW311)</f>
        <v/>
      </c>
      <c r="EX327" s="294">
        <f>EX311</f>
        <v>5</v>
      </c>
      <c r="EY327" s="294" t="str">
        <f t="shared" ca="1" si="510"/>
        <v/>
      </c>
      <c r="EZ327" s="294"/>
      <c r="FA327" s="294"/>
      <c r="FB327" s="294"/>
      <c r="FC327" s="294"/>
      <c r="FD327" s="294" t="str">
        <f>IF(OR(ISBLANK(FC327),ISBLANK(FD311)),"",(FC327-FC326)*FD311)</f>
        <v/>
      </c>
      <c r="FE327" s="294">
        <f>FE311</f>
        <v>5</v>
      </c>
      <c r="FF327" s="294" t="str">
        <f t="shared" ca="1" si="511"/>
        <v/>
      </c>
      <c r="FG327" s="294"/>
      <c r="FH327" s="294"/>
      <c r="FI327" s="294"/>
      <c r="FJ327" s="294"/>
      <c r="FK327" s="294" t="str">
        <f>IF(OR(ISBLANK(FJ327),ISBLANK(FK311)),"",(FJ327-FJ326)*FK311)</f>
        <v/>
      </c>
      <c r="FL327" s="294">
        <f>FL311</f>
        <v>5</v>
      </c>
      <c r="FM327" s="294" t="str">
        <f t="shared" ca="1" si="512"/>
        <v/>
      </c>
      <c r="FN327" s="294"/>
      <c r="FO327" s="294"/>
      <c r="FP327" s="294"/>
      <c r="FQ327" s="294"/>
      <c r="FR327" s="294" t="str">
        <f>IF(OR(ISBLANK(FQ327),ISBLANK(FR311)),"",(FQ327-FQ326)*FR311)</f>
        <v/>
      </c>
      <c r="FS327" s="294">
        <f>FS311</f>
        <v>5</v>
      </c>
      <c r="FT327" s="294" t="str">
        <f t="shared" ca="1" si="513"/>
        <v/>
      </c>
      <c r="FU327" s="294"/>
      <c r="FV327" s="294"/>
      <c r="FW327" s="294"/>
      <c r="FX327" s="294"/>
      <c r="FY327" s="294" t="str">
        <f>IF(OR(ISBLANK(FX327),ISBLANK(FY311)),"",(FX327-FX326)*FY311)</f>
        <v/>
      </c>
      <c r="FZ327" s="294">
        <f>FZ311</f>
        <v>5</v>
      </c>
      <c r="GA327" s="294" t="str">
        <f t="shared" ca="1" si="514"/>
        <v/>
      </c>
      <c r="GB327" s="294"/>
      <c r="GC327" s="294"/>
      <c r="GD327" s="294"/>
      <c r="GE327" s="294"/>
      <c r="GF327" s="294" t="str">
        <f>IF(OR(ISBLANK(GE327),ISBLANK(GF311)),"",(GE327-GE326)*GF311)</f>
        <v/>
      </c>
      <c r="GG327" s="294">
        <f>GG311</f>
        <v>5</v>
      </c>
      <c r="GH327" s="294" t="str">
        <f t="shared" ca="1" si="515"/>
        <v/>
      </c>
      <c r="GI327" s="294"/>
      <c r="GJ327" s="294"/>
      <c r="GK327" s="294"/>
      <c r="GL327" s="294"/>
      <c r="GM327" s="294" t="str">
        <f>IF(OR(ISBLANK(GL327),ISBLANK(GM311)),"",(GL327-GL326)*GM311)</f>
        <v/>
      </c>
      <c r="GN327" s="294">
        <f>GN311</f>
        <v>5</v>
      </c>
      <c r="GO327" s="294" t="str">
        <f t="shared" ca="1" si="516"/>
        <v/>
      </c>
      <c r="GP327" s="294"/>
      <c r="GQ327" s="294"/>
      <c r="GR327" s="294"/>
      <c r="GS327" s="294"/>
      <c r="GT327" s="294" t="str">
        <f>IF(OR(ISBLANK(GS327),ISBLANK(GT311)),"",(GS327-GS326)*GT311)</f>
        <v/>
      </c>
      <c r="GU327" s="294">
        <f>GU311</f>
        <v>5</v>
      </c>
      <c r="GV327" s="294" t="str">
        <f t="shared" ca="1" si="517"/>
        <v/>
      </c>
      <c r="GW327" s="294"/>
      <c r="GX327" s="294"/>
      <c r="GY327" s="294"/>
      <c r="GZ327" s="294"/>
      <c r="HA327" s="294" t="str">
        <f>IF(OR(ISBLANK(GZ327),ISBLANK(HA311)),"",(GZ327-GZ326)*HA311)</f>
        <v/>
      </c>
      <c r="HB327" s="294">
        <f>HB311</f>
        <v>5</v>
      </c>
      <c r="HC327" s="294" t="str">
        <f t="shared" ca="1" si="518"/>
        <v/>
      </c>
      <c r="HD327" s="294"/>
      <c r="HE327" s="294"/>
      <c r="HF327" s="294"/>
      <c r="HG327" s="294"/>
      <c r="HH327" s="294" t="str">
        <f>IF(OR(ISBLANK(HG327),ISBLANK(HH311)),"",(HG327-HG326)*HH311)</f>
        <v/>
      </c>
      <c r="HI327" s="294">
        <f>HI311</f>
        <v>5</v>
      </c>
      <c r="HJ327" s="294" t="str">
        <f t="shared" ca="1" si="519"/>
        <v/>
      </c>
      <c r="HK327" s="294"/>
      <c r="HL327" s="294"/>
      <c r="HM327" s="294"/>
      <c r="HN327" s="294"/>
      <c r="HO327" s="294" t="str">
        <f>IF(OR(ISBLANK(HN327),ISBLANK(HO311)),"",(HN327-HN326)*HO311)</f>
        <v/>
      </c>
      <c r="HP327" s="294">
        <f>HP311</f>
        <v>5</v>
      </c>
      <c r="HQ327" s="294" t="str">
        <f t="shared" ca="1" si="520"/>
        <v/>
      </c>
      <c r="HR327" s="294"/>
      <c r="HS327" s="294"/>
      <c r="HT327" s="294"/>
      <c r="HU327" s="294"/>
      <c r="HV327" s="294" t="str">
        <f>IF(OR(ISBLANK(HU327),ISBLANK(HV311)),"",(HU327-HU326)*HV311)</f>
        <v/>
      </c>
      <c r="HW327" s="294">
        <f>HW311</f>
        <v>5</v>
      </c>
      <c r="HX327" s="294" t="str">
        <f t="shared" ca="1" si="521"/>
        <v/>
      </c>
      <c r="HY327" s="294"/>
      <c r="HZ327" s="294"/>
      <c r="IA327" s="294"/>
      <c r="IB327" s="294"/>
      <c r="IC327" s="294" t="str">
        <f>IF(OR(ISBLANK(IB327),ISBLANK(IC311)),"",(IB327-IB326)*IC311)</f>
        <v/>
      </c>
    </row>
    <row r="328" spans="2:237" x14ac:dyDescent="0.25">
      <c r="B328" s="252">
        <v>16</v>
      </c>
      <c r="C328" s="294">
        <f>C311</f>
        <v>3</v>
      </c>
      <c r="D328" s="294" t="str">
        <f t="shared" ca="1" si="478"/>
        <v/>
      </c>
      <c r="E328" s="294"/>
      <c r="F328" s="294"/>
      <c r="G328" s="294"/>
      <c r="H328" s="294">
        <f>H311</f>
        <v>3</v>
      </c>
      <c r="I328" s="294" t="str">
        <f t="shared" ca="1" si="479"/>
        <v/>
      </c>
      <c r="J328" s="294"/>
      <c r="K328" s="294"/>
      <c r="L328" s="294"/>
      <c r="M328" s="294">
        <f>M311</f>
        <v>3</v>
      </c>
      <c r="N328" s="294" t="str">
        <f t="shared" ca="1" si="480"/>
        <v/>
      </c>
      <c r="O328" s="294"/>
      <c r="P328" s="294"/>
      <c r="Q328" s="294"/>
      <c r="R328" s="294">
        <f>R311</f>
        <v>3</v>
      </c>
      <c r="S328" s="294" t="str">
        <f t="shared" ca="1" si="481"/>
        <v/>
      </c>
      <c r="T328" s="294"/>
      <c r="U328" s="294"/>
      <c r="V328" s="294"/>
      <c r="W328" s="294">
        <f>W311</f>
        <v>3</v>
      </c>
      <c r="X328" s="294" t="str">
        <f t="shared" ca="1" si="482"/>
        <v/>
      </c>
      <c r="Y328" s="294"/>
      <c r="Z328" s="294"/>
      <c r="AA328" s="294"/>
      <c r="AB328" s="294">
        <f>AB311</f>
        <v>3</v>
      </c>
      <c r="AC328" s="294" t="str">
        <f t="shared" ca="1" si="483"/>
        <v/>
      </c>
      <c r="AD328" s="294"/>
      <c r="AE328" s="294"/>
      <c r="AF328" s="294"/>
      <c r="AG328" s="294">
        <f>AG311</f>
        <v>3</v>
      </c>
      <c r="AH328" s="294" t="str">
        <f t="shared" ca="1" si="484"/>
        <v/>
      </c>
      <c r="AI328" s="294"/>
      <c r="AJ328" s="294"/>
      <c r="AK328" s="294"/>
      <c r="AL328" s="294">
        <f>AL311</f>
        <v>3</v>
      </c>
      <c r="AM328" s="294" t="str">
        <f t="shared" ca="1" si="485"/>
        <v/>
      </c>
      <c r="AN328" s="294"/>
      <c r="AO328" s="294"/>
      <c r="AP328" s="294"/>
      <c r="AQ328" s="294">
        <f>AQ311</f>
        <v>3</v>
      </c>
      <c r="AR328" s="294" t="str">
        <f t="shared" ca="1" si="486"/>
        <v/>
      </c>
      <c r="AS328" s="294"/>
      <c r="AT328" s="294"/>
      <c r="AU328" s="294"/>
      <c r="AV328" s="294">
        <f>AV311</f>
        <v>3</v>
      </c>
      <c r="AW328" s="294" t="str">
        <f t="shared" ca="1" si="487"/>
        <v/>
      </c>
      <c r="AX328" s="294"/>
      <c r="AY328" s="294"/>
      <c r="AZ328" s="294"/>
      <c r="BA328" s="294">
        <f>BA311</f>
        <v>3</v>
      </c>
      <c r="BB328" s="294" t="str">
        <f t="shared" ca="1" si="488"/>
        <v/>
      </c>
      <c r="BC328" s="294"/>
      <c r="BD328" s="294"/>
      <c r="BE328" s="294"/>
      <c r="BF328" s="294">
        <f>BF311</f>
        <v>3</v>
      </c>
      <c r="BG328" s="294" t="str">
        <f t="shared" ca="1" si="489"/>
        <v/>
      </c>
      <c r="BH328" s="294"/>
      <c r="BI328" s="294"/>
      <c r="BJ328" s="294"/>
      <c r="BK328" s="294">
        <f>BK311</f>
        <v>3</v>
      </c>
      <c r="BL328" s="294" t="str">
        <f t="shared" ca="1" si="490"/>
        <v/>
      </c>
      <c r="BM328" s="294"/>
      <c r="BN328" s="294"/>
      <c r="BO328" s="294"/>
      <c r="BP328" s="294">
        <f>BP311</f>
        <v>3</v>
      </c>
      <c r="BQ328" s="294" t="str">
        <f t="shared" ca="1" si="491"/>
        <v/>
      </c>
      <c r="BR328" s="294"/>
      <c r="BS328" s="294"/>
      <c r="BT328" s="294"/>
      <c r="BU328" s="294">
        <f>BU311</f>
        <v>3</v>
      </c>
      <c r="BV328" s="294" t="str">
        <f t="shared" ca="1" si="492"/>
        <v/>
      </c>
      <c r="BW328" s="294"/>
      <c r="BX328" s="294"/>
      <c r="BY328" s="294"/>
      <c r="BZ328" s="294">
        <f>BZ311</f>
        <v>3</v>
      </c>
      <c r="CA328" s="294" t="str">
        <f t="shared" ca="1" si="493"/>
        <v/>
      </c>
      <c r="CB328" s="294"/>
      <c r="CC328" s="294"/>
      <c r="CD328" s="294"/>
      <c r="CE328" s="294">
        <f>CE311</f>
        <v>3</v>
      </c>
      <c r="CF328" s="294" t="str">
        <f t="shared" ca="1" si="494"/>
        <v/>
      </c>
      <c r="CG328" s="294"/>
      <c r="CH328" s="294"/>
      <c r="CI328" s="294" t="str">
        <f t="shared" ca="1" si="522"/>
        <v/>
      </c>
      <c r="CJ328" s="294">
        <f>CJ311</f>
        <v>4</v>
      </c>
      <c r="CK328" s="294" t="str">
        <f t="shared" ca="1" si="496"/>
        <v/>
      </c>
      <c r="CL328" s="294"/>
      <c r="CM328" s="294"/>
      <c r="CN328" s="294"/>
      <c r="CO328" s="294" t="str">
        <f>IF(OR(ISBLANK(CN328),ISBLANK(CO311)),"",(CN328-CN327)*CO311)</f>
        <v/>
      </c>
      <c r="CP328" s="294">
        <f>CP311</f>
        <v>4</v>
      </c>
      <c r="CQ328" s="294" t="str">
        <f t="shared" ca="1" si="497"/>
        <v/>
      </c>
      <c r="CR328" s="294"/>
      <c r="CS328" s="294"/>
      <c r="CT328" s="294"/>
      <c r="CU328" s="294" t="str">
        <f>IF(OR(ISBLANK(CT328),ISBLANK(CU311)),"",(CT328-CT327)*CU311)</f>
        <v/>
      </c>
      <c r="CV328" s="294">
        <f>CV311</f>
        <v>2</v>
      </c>
      <c r="CW328" s="294" t="str">
        <f t="shared" ca="1" si="498"/>
        <v/>
      </c>
      <c r="CX328" s="294"/>
      <c r="CY328" s="294"/>
      <c r="CZ328" s="294">
        <f>CZ311</f>
        <v>2</v>
      </c>
      <c r="DA328" s="294" t="str">
        <f t="shared" ca="1" si="499"/>
        <v/>
      </c>
      <c r="DB328" s="294"/>
      <c r="DC328" s="294"/>
      <c r="DD328" s="294">
        <f>DD311</f>
        <v>2</v>
      </c>
      <c r="DE328" s="294" t="str">
        <f t="shared" ca="1" si="500"/>
        <v/>
      </c>
      <c r="DF328" s="294"/>
      <c r="DG328" s="294"/>
      <c r="DH328" s="294">
        <f>DH311</f>
        <v>2</v>
      </c>
      <c r="DI328" s="294" t="str">
        <f t="shared" ca="1" si="501"/>
        <v/>
      </c>
      <c r="DJ328" s="294"/>
      <c r="DK328" s="294"/>
      <c r="DL328" s="294">
        <f>DL311</f>
        <v>2</v>
      </c>
      <c r="DM328" s="294" t="str">
        <f t="shared" ca="1" si="502"/>
        <v/>
      </c>
      <c r="DN328" s="294"/>
      <c r="DO328" s="294"/>
      <c r="DP328" s="294">
        <f>DP311</f>
        <v>2</v>
      </c>
      <c r="DQ328" s="294" t="str">
        <f t="shared" ca="1" si="503"/>
        <v/>
      </c>
      <c r="DR328" s="294"/>
      <c r="DS328" s="294"/>
      <c r="DT328" s="294">
        <f>DT311</f>
        <v>2</v>
      </c>
      <c r="DU328" s="294" t="str">
        <f t="shared" ca="1" si="504"/>
        <v/>
      </c>
      <c r="DV328" s="294"/>
      <c r="DW328" s="294"/>
      <c r="DX328" s="294">
        <f>DX311</f>
        <v>2</v>
      </c>
      <c r="DY328" s="294" t="str">
        <f t="shared" ca="1" si="505"/>
        <v/>
      </c>
      <c r="DZ328" s="294"/>
      <c r="EA328" s="294"/>
      <c r="EB328" s="294">
        <f>EB311</f>
        <v>2</v>
      </c>
      <c r="EC328" s="294" t="str">
        <f t="shared" ca="1" si="506"/>
        <v/>
      </c>
      <c r="ED328" s="294"/>
      <c r="EE328" s="294"/>
      <c r="EF328" s="294">
        <f>EF311</f>
        <v>2</v>
      </c>
      <c r="EG328" s="294" t="str">
        <f t="shared" ca="1" si="507"/>
        <v/>
      </c>
      <c r="EH328" s="294"/>
      <c r="EI328" s="294"/>
      <c r="EJ328" s="294">
        <f>EJ311</f>
        <v>5</v>
      </c>
      <c r="EK328" s="294" t="str">
        <f t="shared" ca="1" si="508"/>
        <v/>
      </c>
      <c r="EL328" s="294"/>
      <c r="EM328" s="294"/>
      <c r="EN328" s="294"/>
      <c r="EO328" s="294"/>
      <c r="EP328" s="294" t="str">
        <f>IF(OR(ISBLANK(EO328),ISBLANK(EP311)),"",(EO328-EO327)*EP311)</f>
        <v/>
      </c>
      <c r="EQ328" s="294">
        <f>EQ311</f>
        <v>5</v>
      </c>
      <c r="ER328" s="294" t="str">
        <f t="shared" ca="1" si="509"/>
        <v/>
      </c>
      <c r="ES328" s="294"/>
      <c r="ET328" s="294"/>
      <c r="EU328" s="294"/>
      <c r="EV328" s="294"/>
      <c r="EW328" s="294" t="str">
        <f>IF(OR(ISBLANK(EV328),ISBLANK(EW311)),"",(EV328-EV327)*EW311)</f>
        <v/>
      </c>
      <c r="EX328" s="294">
        <f>EX311</f>
        <v>5</v>
      </c>
      <c r="EY328" s="294" t="str">
        <f t="shared" ca="1" si="510"/>
        <v/>
      </c>
      <c r="EZ328" s="294"/>
      <c r="FA328" s="294"/>
      <c r="FB328" s="294"/>
      <c r="FC328" s="294"/>
      <c r="FD328" s="294" t="str">
        <f>IF(OR(ISBLANK(FC328),ISBLANK(FD311)),"",(FC328-FC327)*FD311)</f>
        <v/>
      </c>
      <c r="FE328" s="294">
        <f>FE311</f>
        <v>5</v>
      </c>
      <c r="FF328" s="294" t="str">
        <f t="shared" ca="1" si="511"/>
        <v/>
      </c>
      <c r="FG328" s="294"/>
      <c r="FH328" s="294"/>
      <c r="FI328" s="294"/>
      <c r="FJ328" s="294"/>
      <c r="FK328" s="294" t="str">
        <f>IF(OR(ISBLANK(FJ328),ISBLANK(FK311)),"",(FJ328-FJ327)*FK311)</f>
        <v/>
      </c>
      <c r="FL328" s="294">
        <f>FL311</f>
        <v>5</v>
      </c>
      <c r="FM328" s="294" t="str">
        <f t="shared" ca="1" si="512"/>
        <v/>
      </c>
      <c r="FN328" s="294"/>
      <c r="FO328" s="294"/>
      <c r="FP328" s="294"/>
      <c r="FQ328" s="294"/>
      <c r="FR328" s="294" t="str">
        <f>IF(OR(ISBLANK(FQ328),ISBLANK(FR311)),"",(FQ328-FQ327)*FR311)</f>
        <v/>
      </c>
      <c r="FS328" s="294">
        <f>FS311</f>
        <v>5</v>
      </c>
      <c r="FT328" s="294" t="str">
        <f t="shared" ca="1" si="513"/>
        <v/>
      </c>
      <c r="FU328" s="294"/>
      <c r="FV328" s="294"/>
      <c r="FW328" s="294"/>
      <c r="FX328" s="294"/>
      <c r="FY328" s="294" t="str">
        <f>IF(OR(ISBLANK(FX328),ISBLANK(FY311)),"",(FX328-FX327)*FY311)</f>
        <v/>
      </c>
      <c r="FZ328" s="294">
        <f>FZ311</f>
        <v>5</v>
      </c>
      <c r="GA328" s="294" t="str">
        <f t="shared" ca="1" si="514"/>
        <v/>
      </c>
      <c r="GB328" s="294"/>
      <c r="GC328" s="294"/>
      <c r="GD328" s="294"/>
      <c r="GE328" s="294"/>
      <c r="GF328" s="294" t="str">
        <f>IF(OR(ISBLANK(GE328),ISBLANK(GF311)),"",(GE328-GE327)*GF311)</f>
        <v/>
      </c>
      <c r="GG328" s="294">
        <f>GG311</f>
        <v>5</v>
      </c>
      <c r="GH328" s="294" t="str">
        <f t="shared" ca="1" si="515"/>
        <v/>
      </c>
      <c r="GI328" s="294"/>
      <c r="GJ328" s="294"/>
      <c r="GK328" s="294"/>
      <c r="GL328" s="294"/>
      <c r="GM328" s="294" t="str">
        <f>IF(OR(ISBLANK(GL328),ISBLANK(GM311)),"",(GL328-GL327)*GM311)</f>
        <v/>
      </c>
      <c r="GN328" s="294">
        <f>GN311</f>
        <v>5</v>
      </c>
      <c r="GO328" s="294" t="str">
        <f t="shared" ca="1" si="516"/>
        <v/>
      </c>
      <c r="GP328" s="294"/>
      <c r="GQ328" s="294"/>
      <c r="GR328" s="294"/>
      <c r="GS328" s="294"/>
      <c r="GT328" s="294" t="str">
        <f>IF(OR(ISBLANK(GS328),ISBLANK(GT311)),"",(GS328-GS327)*GT311)</f>
        <v/>
      </c>
      <c r="GU328" s="294">
        <f>GU311</f>
        <v>5</v>
      </c>
      <c r="GV328" s="294" t="str">
        <f t="shared" ca="1" si="517"/>
        <v/>
      </c>
      <c r="GW328" s="294"/>
      <c r="GX328" s="294"/>
      <c r="GY328" s="294"/>
      <c r="GZ328" s="294"/>
      <c r="HA328" s="294" t="str">
        <f>IF(OR(ISBLANK(GZ328),ISBLANK(HA311)),"",(GZ328-GZ327)*HA311)</f>
        <v/>
      </c>
      <c r="HB328" s="294">
        <f>HB311</f>
        <v>5</v>
      </c>
      <c r="HC328" s="294" t="str">
        <f t="shared" ca="1" si="518"/>
        <v/>
      </c>
      <c r="HD328" s="294"/>
      <c r="HE328" s="294"/>
      <c r="HF328" s="294"/>
      <c r="HG328" s="294"/>
      <c r="HH328" s="294" t="str">
        <f>IF(OR(ISBLANK(HG328),ISBLANK(HH311)),"",(HG328-HG327)*HH311)</f>
        <v/>
      </c>
      <c r="HI328" s="294">
        <f>HI311</f>
        <v>5</v>
      </c>
      <c r="HJ328" s="294" t="str">
        <f t="shared" ca="1" si="519"/>
        <v/>
      </c>
      <c r="HK328" s="294"/>
      <c r="HL328" s="294"/>
      <c r="HM328" s="294"/>
      <c r="HN328" s="294"/>
      <c r="HO328" s="294" t="str">
        <f>IF(OR(ISBLANK(HN328),ISBLANK(HO311)),"",(HN328-HN327)*HO311)</f>
        <v/>
      </c>
      <c r="HP328" s="294">
        <f>HP311</f>
        <v>5</v>
      </c>
      <c r="HQ328" s="294" t="str">
        <f t="shared" ca="1" si="520"/>
        <v/>
      </c>
      <c r="HR328" s="294"/>
      <c r="HS328" s="294"/>
      <c r="HT328" s="294"/>
      <c r="HU328" s="294"/>
      <c r="HV328" s="294" t="str">
        <f>IF(OR(ISBLANK(HU328),ISBLANK(HV311)),"",(HU328-HU327)*HV311)</f>
        <v/>
      </c>
      <c r="HW328" s="294">
        <f>HW311</f>
        <v>5</v>
      </c>
      <c r="HX328" s="294" t="str">
        <f t="shared" ca="1" si="521"/>
        <v/>
      </c>
      <c r="HY328" s="294"/>
      <c r="HZ328" s="294"/>
      <c r="IA328" s="294"/>
      <c r="IB328" s="294"/>
      <c r="IC328" s="294" t="str">
        <f>IF(OR(ISBLANK(IB328),ISBLANK(IC311)),"",(IB328-IB327)*IC311)</f>
        <v/>
      </c>
    </row>
    <row r="329" spans="2:237" x14ac:dyDescent="0.25">
      <c r="B329" s="252">
        <v>17</v>
      </c>
      <c r="C329" s="294">
        <f>C311</f>
        <v>3</v>
      </c>
      <c r="D329" s="294" t="str">
        <f t="shared" ca="1" si="478"/>
        <v/>
      </c>
      <c r="E329" s="294"/>
      <c r="F329" s="294"/>
      <c r="G329" s="294"/>
      <c r="H329" s="294">
        <f>H311</f>
        <v>3</v>
      </c>
      <c r="I329" s="294" t="str">
        <f t="shared" ca="1" si="479"/>
        <v/>
      </c>
      <c r="J329" s="294"/>
      <c r="K329" s="294"/>
      <c r="L329" s="294"/>
      <c r="M329" s="294">
        <f>M311</f>
        <v>3</v>
      </c>
      <c r="N329" s="294" t="str">
        <f t="shared" ca="1" si="480"/>
        <v/>
      </c>
      <c r="O329" s="294"/>
      <c r="P329" s="294"/>
      <c r="Q329" s="294"/>
      <c r="R329" s="294">
        <f>R311</f>
        <v>3</v>
      </c>
      <c r="S329" s="294" t="str">
        <f t="shared" ca="1" si="481"/>
        <v/>
      </c>
      <c r="T329" s="294"/>
      <c r="U329" s="294"/>
      <c r="V329" s="294"/>
      <c r="W329" s="294">
        <f>W311</f>
        <v>3</v>
      </c>
      <c r="X329" s="294" t="str">
        <f t="shared" ca="1" si="482"/>
        <v/>
      </c>
      <c r="Y329" s="294"/>
      <c r="Z329" s="294"/>
      <c r="AA329" s="294"/>
      <c r="AB329" s="294">
        <f>AB311</f>
        <v>3</v>
      </c>
      <c r="AC329" s="294" t="str">
        <f t="shared" ca="1" si="483"/>
        <v/>
      </c>
      <c r="AD329" s="294"/>
      <c r="AE329" s="294"/>
      <c r="AF329" s="294"/>
      <c r="AG329" s="294">
        <f>AG311</f>
        <v>3</v>
      </c>
      <c r="AH329" s="294" t="str">
        <f t="shared" ca="1" si="484"/>
        <v/>
      </c>
      <c r="AI329" s="294"/>
      <c r="AJ329" s="294"/>
      <c r="AK329" s="294"/>
      <c r="AL329" s="294">
        <f>AL311</f>
        <v>3</v>
      </c>
      <c r="AM329" s="294" t="str">
        <f t="shared" ca="1" si="485"/>
        <v/>
      </c>
      <c r="AN329" s="294"/>
      <c r="AO329" s="294"/>
      <c r="AP329" s="294"/>
      <c r="AQ329" s="294">
        <f>AQ311</f>
        <v>3</v>
      </c>
      <c r="AR329" s="294" t="str">
        <f t="shared" ca="1" si="486"/>
        <v/>
      </c>
      <c r="AS329" s="294"/>
      <c r="AT329" s="294"/>
      <c r="AU329" s="294"/>
      <c r="AV329" s="294">
        <f>AV311</f>
        <v>3</v>
      </c>
      <c r="AW329" s="294" t="str">
        <f t="shared" ca="1" si="487"/>
        <v/>
      </c>
      <c r="AX329" s="294"/>
      <c r="AY329" s="294"/>
      <c r="AZ329" s="294"/>
      <c r="BA329" s="294">
        <f>BA311</f>
        <v>3</v>
      </c>
      <c r="BB329" s="294" t="str">
        <f t="shared" ca="1" si="488"/>
        <v/>
      </c>
      <c r="BC329" s="294"/>
      <c r="BD329" s="294"/>
      <c r="BE329" s="294"/>
      <c r="BF329" s="294">
        <f>BF311</f>
        <v>3</v>
      </c>
      <c r="BG329" s="294" t="str">
        <f t="shared" ca="1" si="489"/>
        <v/>
      </c>
      <c r="BH329" s="294"/>
      <c r="BI329" s="294"/>
      <c r="BJ329" s="294"/>
      <c r="BK329" s="294">
        <f>BK311</f>
        <v>3</v>
      </c>
      <c r="BL329" s="294" t="str">
        <f t="shared" ca="1" si="490"/>
        <v/>
      </c>
      <c r="BM329" s="294"/>
      <c r="BN329" s="294"/>
      <c r="BO329" s="294"/>
      <c r="BP329" s="294">
        <f>BP311</f>
        <v>3</v>
      </c>
      <c r="BQ329" s="294" t="str">
        <f t="shared" ca="1" si="491"/>
        <v/>
      </c>
      <c r="BR329" s="294"/>
      <c r="BS329" s="294"/>
      <c r="BT329" s="294"/>
      <c r="BU329" s="294">
        <f>BU311</f>
        <v>3</v>
      </c>
      <c r="BV329" s="294" t="str">
        <f t="shared" ca="1" si="492"/>
        <v/>
      </c>
      <c r="BW329" s="294"/>
      <c r="BX329" s="294"/>
      <c r="BY329" s="294"/>
      <c r="BZ329" s="294">
        <f>BZ311</f>
        <v>3</v>
      </c>
      <c r="CA329" s="294" t="str">
        <f t="shared" ca="1" si="493"/>
        <v/>
      </c>
      <c r="CB329" s="294"/>
      <c r="CC329" s="294"/>
      <c r="CD329" s="294"/>
      <c r="CE329" s="294">
        <f>CE311</f>
        <v>3</v>
      </c>
      <c r="CF329" s="294" t="str">
        <f t="shared" ca="1" si="494"/>
        <v/>
      </c>
      <c r="CG329" s="294"/>
      <c r="CH329" s="294"/>
      <c r="CI329" s="294" t="str">
        <f t="shared" ca="1" si="522"/>
        <v/>
      </c>
      <c r="CJ329" s="294">
        <f>CJ311</f>
        <v>4</v>
      </c>
      <c r="CK329" s="294" t="str">
        <f t="shared" ca="1" si="496"/>
        <v/>
      </c>
      <c r="CL329" s="294"/>
      <c r="CM329" s="294"/>
      <c r="CN329" s="294"/>
      <c r="CO329" s="294" t="str">
        <f>IF(OR(ISBLANK(CN329),ISBLANK(CO311)),"",(CN329-CN328)*CO311)</f>
        <v/>
      </c>
      <c r="CP329" s="294">
        <f>CP311</f>
        <v>4</v>
      </c>
      <c r="CQ329" s="294" t="str">
        <f t="shared" ca="1" si="497"/>
        <v/>
      </c>
      <c r="CR329" s="294"/>
      <c r="CS329" s="294"/>
      <c r="CT329" s="294"/>
      <c r="CU329" s="294" t="str">
        <f>IF(OR(ISBLANK(CT329),ISBLANK(CU311)),"",(CT329-CT328)*CU311)</f>
        <v/>
      </c>
      <c r="CV329" s="294">
        <f>CV311</f>
        <v>2</v>
      </c>
      <c r="CW329" s="294" t="str">
        <f t="shared" ca="1" si="498"/>
        <v/>
      </c>
      <c r="CX329" s="294"/>
      <c r="CY329" s="294"/>
      <c r="CZ329" s="294">
        <f>CZ311</f>
        <v>2</v>
      </c>
      <c r="DA329" s="294" t="str">
        <f t="shared" ca="1" si="499"/>
        <v/>
      </c>
      <c r="DB329" s="294"/>
      <c r="DC329" s="294"/>
      <c r="DD329" s="294">
        <f>DD311</f>
        <v>2</v>
      </c>
      <c r="DE329" s="294" t="str">
        <f t="shared" ca="1" si="500"/>
        <v/>
      </c>
      <c r="DF329" s="294"/>
      <c r="DG329" s="294"/>
      <c r="DH329" s="294">
        <f>DH311</f>
        <v>2</v>
      </c>
      <c r="DI329" s="294" t="str">
        <f t="shared" ca="1" si="501"/>
        <v/>
      </c>
      <c r="DJ329" s="294"/>
      <c r="DK329" s="294"/>
      <c r="DL329" s="294">
        <f>DL311</f>
        <v>2</v>
      </c>
      <c r="DM329" s="294" t="str">
        <f t="shared" ca="1" si="502"/>
        <v/>
      </c>
      <c r="DN329" s="294"/>
      <c r="DO329" s="294"/>
      <c r="DP329" s="294">
        <f>DP311</f>
        <v>2</v>
      </c>
      <c r="DQ329" s="294" t="str">
        <f t="shared" ca="1" si="503"/>
        <v/>
      </c>
      <c r="DR329" s="294"/>
      <c r="DS329" s="294"/>
      <c r="DT329" s="294">
        <f>DT311</f>
        <v>2</v>
      </c>
      <c r="DU329" s="294" t="str">
        <f t="shared" ca="1" si="504"/>
        <v/>
      </c>
      <c r="DV329" s="294"/>
      <c r="DW329" s="294"/>
      <c r="DX329" s="294">
        <f>DX311</f>
        <v>2</v>
      </c>
      <c r="DY329" s="294" t="str">
        <f t="shared" ca="1" si="505"/>
        <v/>
      </c>
      <c r="DZ329" s="294"/>
      <c r="EA329" s="294"/>
      <c r="EB329" s="294">
        <f>EB311</f>
        <v>2</v>
      </c>
      <c r="EC329" s="294" t="str">
        <f t="shared" ca="1" si="506"/>
        <v/>
      </c>
      <c r="ED329" s="294"/>
      <c r="EE329" s="294"/>
      <c r="EF329" s="294">
        <f>EF311</f>
        <v>2</v>
      </c>
      <c r="EG329" s="294" t="str">
        <f t="shared" ca="1" si="507"/>
        <v/>
      </c>
      <c r="EH329" s="294"/>
      <c r="EI329" s="294"/>
      <c r="EJ329" s="294">
        <f>EJ311</f>
        <v>5</v>
      </c>
      <c r="EK329" s="294" t="str">
        <f t="shared" ca="1" si="508"/>
        <v/>
      </c>
      <c r="EL329" s="294"/>
      <c r="EM329" s="294"/>
      <c r="EN329" s="294"/>
      <c r="EO329" s="294"/>
      <c r="EP329" s="294" t="str">
        <f>IF(OR(ISBLANK(EO329),ISBLANK(EP311)),"",(EO329-EO328)*EP311)</f>
        <v/>
      </c>
      <c r="EQ329" s="294">
        <f>EQ311</f>
        <v>5</v>
      </c>
      <c r="ER329" s="294" t="str">
        <f t="shared" ca="1" si="509"/>
        <v/>
      </c>
      <c r="ES329" s="294"/>
      <c r="ET329" s="294"/>
      <c r="EU329" s="294"/>
      <c r="EV329" s="294"/>
      <c r="EW329" s="294" t="str">
        <f>IF(OR(ISBLANK(EV329),ISBLANK(EW311)),"",(EV329-EV328)*EW311)</f>
        <v/>
      </c>
      <c r="EX329" s="294">
        <f>EX311</f>
        <v>5</v>
      </c>
      <c r="EY329" s="294" t="str">
        <f t="shared" ca="1" si="510"/>
        <v/>
      </c>
      <c r="EZ329" s="294"/>
      <c r="FA329" s="294"/>
      <c r="FB329" s="294"/>
      <c r="FC329" s="294"/>
      <c r="FD329" s="294" t="str">
        <f>IF(OR(ISBLANK(FC329),ISBLANK(FD311)),"",(FC329-FC328)*FD311)</f>
        <v/>
      </c>
      <c r="FE329" s="294">
        <f>FE311</f>
        <v>5</v>
      </c>
      <c r="FF329" s="294" t="str">
        <f t="shared" ca="1" si="511"/>
        <v/>
      </c>
      <c r="FG329" s="294"/>
      <c r="FH329" s="294"/>
      <c r="FI329" s="294"/>
      <c r="FJ329" s="294"/>
      <c r="FK329" s="294" t="str">
        <f>IF(OR(ISBLANK(FJ329),ISBLANK(FK311)),"",(FJ329-FJ328)*FK311)</f>
        <v/>
      </c>
      <c r="FL329" s="294">
        <f>FL311</f>
        <v>5</v>
      </c>
      <c r="FM329" s="294" t="str">
        <f t="shared" ca="1" si="512"/>
        <v/>
      </c>
      <c r="FN329" s="294"/>
      <c r="FO329" s="294"/>
      <c r="FP329" s="294"/>
      <c r="FQ329" s="294"/>
      <c r="FR329" s="294" t="str">
        <f>IF(OR(ISBLANK(FQ329),ISBLANK(FR311)),"",(FQ329-FQ328)*FR311)</f>
        <v/>
      </c>
      <c r="FS329" s="294">
        <f>FS311</f>
        <v>5</v>
      </c>
      <c r="FT329" s="294" t="str">
        <f t="shared" ca="1" si="513"/>
        <v/>
      </c>
      <c r="FU329" s="294"/>
      <c r="FV329" s="294"/>
      <c r="FW329" s="294"/>
      <c r="FX329" s="294"/>
      <c r="FY329" s="294" t="str">
        <f>IF(OR(ISBLANK(FX329),ISBLANK(FY311)),"",(FX329-FX328)*FY311)</f>
        <v/>
      </c>
      <c r="FZ329" s="294">
        <f>FZ311</f>
        <v>5</v>
      </c>
      <c r="GA329" s="294" t="str">
        <f t="shared" ca="1" si="514"/>
        <v/>
      </c>
      <c r="GB329" s="294"/>
      <c r="GC329" s="294"/>
      <c r="GD329" s="294"/>
      <c r="GE329" s="294"/>
      <c r="GF329" s="294" t="str">
        <f>IF(OR(ISBLANK(GE329),ISBLANK(GF311)),"",(GE329-GE328)*GF311)</f>
        <v/>
      </c>
      <c r="GG329" s="294">
        <f>GG311</f>
        <v>5</v>
      </c>
      <c r="GH329" s="294" t="str">
        <f t="shared" ca="1" si="515"/>
        <v/>
      </c>
      <c r="GI329" s="294"/>
      <c r="GJ329" s="294"/>
      <c r="GK329" s="294"/>
      <c r="GL329" s="294"/>
      <c r="GM329" s="294" t="str">
        <f>IF(OR(ISBLANK(GL329),ISBLANK(GM311)),"",(GL329-GL328)*GM311)</f>
        <v/>
      </c>
      <c r="GN329" s="294">
        <f>GN311</f>
        <v>5</v>
      </c>
      <c r="GO329" s="294" t="str">
        <f t="shared" ca="1" si="516"/>
        <v/>
      </c>
      <c r="GP329" s="294"/>
      <c r="GQ329" s="294"/>
      <c r="GR329" s="294"/>
      <c r="GS329" s="294"/>
      <c r="GT329" s="294" t="str">
        <f>IF(OR(ISBLANK(GS329),ISBLANK(GT311)),"",(GS329-GS328)*GT311)</f>
        <v/>
      </c>
      <c r="GU329" s="294">
        <f>GU311</f>
        <v>5</v>
      </c>
      <c r="GV329" s="294" t="str">
        <f t="shared" ca="1" si="517"/>
        <v/>
      </c>
      <c r="GW329" s="294"/>
      <c r="GX329" s="294"/>
      <c r="GY329" s="294"/>
      <c r="GZ329" s="294"/>
      <c r="HA329" s="294" t="str">
        <f>IF(OR(ISBLANK(GZ329),ISBLANK(HA311)),"",(GZ329-GZ328)*HA311)</f>
        <v/>
      </c>
      <c r="HB329" s="294">
        <f>HB311</f>
        <v>5</v>
      </c>
      <c r="HC329" s="294" t="str">
        <f t="shared" ca="1" si="518"/>
        <v/>
      </c>
      <c r="HD329" s="294"/>
      <c r="HE329" s="294"/>
      <c r="HF329" s="294"/>
      <c r="HG329" s="294"/>
      <c r="HH329" s="294" t="str">
        <f>IF(OR(ISBLANK(HG329),ISBLANK(HH311)),"",(HG329-HG328)*HH311)</f>
        <v/>
      </c>
      <c r="HI329" s="294">
        <f>HI311</f>
        <v>5</v>
      </c>
      <c r="HJ329" s="294" t="str">
        <f t="shared" ca="1" si="519"/>
        <v/>
      </c>
      <c r="HK329" s="294"/>
      <c r="HL329" s="294"/>
      <c r="HM329" s="294"/>
      <c r="HN329" s="294"/>
      <c r="HO329" s="294" t="str">
        <f>IF(OR(ISBLANK(HN329),ISBLANK(HO311)),"",(HN329-HN328)*HO311)</f>
        <v/>
      </c>
      <c r="HP329" s="294">
        <f>HP311</f>
        <v>5</v>
      </c>
      <c r="HQ329" s="294" t="str">
        <f t="shared" ca="1" si="520"/>
        <v/>
      </c>
      <c r="HR329" s="294"/>
      <c r="HS329" s="294"/>
      <c r="HT329" s="294"/>
      <c r="HU329" s="294"/>
      <c r="HV329" s="294" t="str">
        <f>IF(OR(ISBLANK(HU329),ISBLANK(HV311)),"",(HU329-HU328)*HV311)</f>
        <v/>
      </c>
      <c r="HW329" s="294">
        <f>HW311</f>
        <v>5</v>
      </c>
      <c r="HX329" s="294" t="str">
        <f t="shared" ca="1" si="521"/>
        <v/>
      </c>
      <c r="HY329" s="294"/>
      <c r="HZ329" s="294"/>
      <c r="IA329" s="294"/>
      <c r="IB329" s="294"/>
      <c r="IC329" s="294" t="str">
        <f>IF(OR(ISBLANK(IB329),ISBLANK(IC311)),"",(IB329-IB328)*IC311)</f>
        <v/>
      </c>
    </row>
    <row r="330" spans="2:237" x14ac:dyDescent="0.25">
      <c r="B330" s="252">
        <v>18</v>
      </c>
      <c r="C330" s="294">
        <f>C311</f>
        <v>3</v>
      </c>
      <c r="D330" s="294" t="str">
        <f t="shared" ca="1" si="478"/>
        <v/>
      </c>
      <c r="E330" s="294"/>
      <c r="F330" s="294"/>
      <c r="G330" s="294"/>
      <c r="H330" s="294">
        <f>H311</f>
        <v>3</v>
      </c>
      <c r="I330" s="294" t="str">
        <f t="shared" ca="1" si="479"/>
        <v/>
      </c>
      <c r="J330" s="294"/>
      <c r="K330" s="294"/>
      <c r="L330" s="294"/>
      <c r="M330" s="294">
        <f>M311</f>
        <v>3</v>
      </c>
      <c r="N330" s="294" t="str">
        <f t="shared" ca="1" si="480"/>
        <v/>
      </c>
      <c r="O330" s="294"/>
      <c r="P330" s="294"/>
      <c r="Q330" s="294"/>
      <c r="R330" s="294">
        <f>R311</f>
        <v>3</v>
      </c>
      <c r="S330" s="294" t="str">
        <f t="shared" ca="1" si="481"/>
        <v/>
      </c>
      <c r="T330" s="294"/>
      <c r="U330" s="294"/>
      <c r="V330" s="294"/>
      <c r="W330" s="294">
        <f>W311</f>
        <v>3</v>
      </c>
      <c r="X330" s="294" t="str">
        <f t="shared" ca="1" si="482"/>
        <v/>
      </c>
      <c r="Y330" s="294"/>
      <c r="Z330" s="294"/>
      <c r="AA330" s="294"/>
      <c r="AB330" s="294">
        <f>AB311</f>
        <v>3</v>
      </c>
      <c r="AC330" s="294" t="str">
        <f t="shared" ca="1" si="483"/>
        <v/>
      </c>
      <c r="AD330" s="294"/>
      <c r="AE330" s="294"/>
      <c r="AF330" s="294"/>
      <c r="AG330" s="294">
        <f>AG311</f>
        <v>3</v>
      </c>
      <c r="AH330" s="294" t="str">
        <f t="shared" ca="1" si="484"/>
        <v/>
      </c>
      <c r="AI330" s="294"/>
      <c r="AJ330" s="294"/>
      <c r="AK330" s="294"/>
      <c r="AL330" s="294">
        <f>AL311</f>
        <v>3</v>
      </c>
      <c r="AM330" s="294" t="str">
        <f t="shared" ca="1" si="485"/>
        <v/>
      </c>
      <c r="AN330" s="294"/>
      <c r="AO330" s="294"/>
      <c r="AP330" s="294"/>
      <c r="AQ330" s="294">
        <f>AQ311</f>
        <v>3</v>
      </c>
      <c r="AR330" s="294" t="str">
        <f t="shared" ca="1" si="486"/>
        <v/>
      </c>
      <c r="AS330" s="294"/>
      <c r="AT330" s="294"/>
      <c r="AU330" s="294"/>
      <c r="AV330" s="294">
        <f>AV311</f>
        <v>3</v>
      </c>
      <c r="AW330" s="294" t="str">
        <f t="shared" ca="1" si="487"/>
        <v/>
      </c>
      <c r="AX330" s="294"/>
      <c r="AY330" s="294"/>
      <c r="AZ330" s="294"/>
      <c r="BA330" s="294">
        <f>BA311</f>
        <v>3</v>
      </c>
      <c r="BB330" s="294" t="str">
        <f t="shared" ca="1" si="488"/>
        <v/>
      </c>
      <c r="BC330" s="294"/>
      <c r="BD330" s="294"/>
      <c r="BE330" s="294"/>
      <c r="BF330" s="294">
        <f>BF311</f>
        <v>3</v>
      </c>
      <c r="BG330" s="294" t="str">
        <f t="shared" ca="1" si="489"/>
        <v/>
      </c>
      <c r="BH330" s="294"/>
      <c r="BI330" s="294"/>
      <c r="BJ330" s="294"/>
      <c r="BK330" s="294">
        <f>BK311</f>
        <v>3</v>
      </c>
      <c r="BL330" s="294" t="str">
        <f t="shared" ca="1" si="490"/>
        <v/>
      </c>
      <c r="BM330" s="294"/>
      <c r="BN330" s="294"/>
      <c r="BO330" s="294"/>
      <c r="BP330" s="294">
        <f>BP311</f>
        <v>3</v>
      </c>
      <c r="BQ330" s="294" t="str">
        <f t="shared" ca="1" si="491"/>
        <v/>
      </c>
      <c r="BR330" s="294"/>
      <c r="BS330" s="294"/>
      <c r="BT330" s="294"/>
      <c r="BU330" s="294">
        <f>BU311</f>
        <v>3</v>
      </c>
      <c r="BV330" s="294" t="str">
        <f t="shared" ca="1" si="492"/>
        <v/>
      </c>
      <c r="BW330" s="294"/>
      <c r="BX330" s="294"/>
      <c r="BY330" s="294"/>
      <c r="BZ330" s="294">
        <f>BZ311</f>
        <v>3</v>
      </c>
      <c r="CA330" s="294" t="str">
        <f t="shared" ca="1" si="493"/>
        <v/>
      </c>
      <c r="CB330" s="294"/>
      <c r="CC330" s="294"/>
      <c r="CD330" s="294"/>
      <c r="CE330" s="294">
        <f>CE311</f>
        <v>3</v>
      </c>
      <c r="CF330" s="294" t="str">
        <f t="shared" ca="1" si="494"/>
        <v/>
      </c>
      <c r="CG330" s="294"/>
      <c r="CH330" s="294"/>
      <c r="CI330" s="294" t="str">
        <f t="shared" ca="1" si="522"/>
        <v/>
      </c>
      <c r="CJ330" s="294">
        <f>CJ311</f>
        <v>4</v>
      </c>
      <c r="CK330" s="294" t="str">
        <f t="shared" ca="1" si="496"/>
        <v/>
      </c>
      <c r="CL330" s="294"/>
      <c r="CM330" s="294"/>
      <c r="CN330" s="294"/>
      <c r="CO330" s="294" t="str">
        <f>IF(OR(ISBLANK(CN330),ISBLANK(CO311)),"",(CN330-CN329)*CO311)</f>
        <v/>
      </c>
      <c r="CP330" s="294">
        <f>CP311</f>
        <v>4</v>
      </c>
      <c r="CQ330" s="294" t="str">
        <f t="shared" ca="1" si="497"/>
        <v/>
      </c>
      <c r="CR330" s="294"/>
      <c r="CS330" s="294"/>
      <c r="CT330" s="294"/>
      <c r="CU330" s="294" t="str">
        <f>IF(OR(ISBLANK(CT330),ISBLANK(CU311)),"",(CT330-CT329)*CU311)</f>
        <v/>
      </c>
      <c r="CV330" s="294">
        <f>CV311</f>
        <v>2</v>
      </c>
      <c r="CW330" s="294" t="str">
        <f t="shared" ca="1" si="498"/>
        <v/>
      </c>
      <c r="CX330" s="294"/>
      <c r="CY330" s="294"/>
      <c r="CZ330" s="294">
        <f>CZ311</f>
        <v>2</v>
      </c>
      <c r="DA330" s="294" t="str">
        <f t="shared" ca="1" si="499"/>
        <v/>
      </c>
      <c r="DB330" s="294"/>
      <c r="DC330" s="294"/>
      <c r="DD330" s="294">
        <f>DD311</f>
        <v>2</v>
      </c>
      <c r="DE330" s="294" t="str">
        <f t="shared" ca="1" si="500"/>
        <v/>
      </c>
      <c r="DF330" s="294"/>
      <c r="DG330" s="294"/>
      <c r="DH330" s="294">
        <f>DH311</f>
        <v>2</v>
      </c>
      <c r="DI330" s="294" t="str">
        <f t="shared" ca="1" si="501"/>
        <v/>
      </c>
      <c r="DJ330" s="294"/>
      <c r="DK330" s="294"/>
      <c r="DL330" s="294">
        <f>DL311</f>
        <v>2</v>
      </c>
      <c r="DM330" s="294" t="str">
        <f t="shared" ca="1" si="502"/>
        <v/>
      </c>
      <c r="DN330" s="294"/>
      <c r="DO330" s="294"/>
      <c r="DP330" s="294">
        <f>DP311</f>
        <v>2</v>
      </c>
      <c r="DQ330" s="294" t="str">
        <f t="shared" ca="1" si="503"/>
        <v/>
      </c>
      <c r="DR330" s="294"/>
      <c r="DS330" s="294"/>
      <c r="DT330" s="294">
        <f>DT311</f>
        <v>2</v>
      </c>
      <c r="DU330" s="294" t="str">
        <f t="shared" ca="1" si="504"/>
        <v/>
      </c>
      <c r="DV330" s="294"/>
      <c r="DW330" s="294"/>
      <c r="DX330" s="294">
        <f>DX311</f>
        <v>2</v>
      </c>
      <c r="DY330" s="294" t="str">
        <f t="shared" ca="1" si="505"/>
        <v/>
      </c>
      <c r="DZ330" s="294"/>
      <c r="EA330" s="294"/>
      <c r="EB330" s="294">
        <f>EB311</f>
        <v>2</v>
      </c>
      <c r="EC330" s="294" t="str">
        <f t="shared" ca="1" si="506"/>
        <v/>
      </c>
      <c r="ED330" s="294"/>
      <c r="EE330" s="294"/>
      <c r="EF330" s="294">
        <f>EF311</f>
        <v>2</v>
      </c>
      <c r="EG330" s="294" t="str">
        <f t="shared" ca="1" si="507"/>
        <v/>
      </c>
      <c r="EH330" s="294"/>
      <c r="EI330" s="294"/>
      <c r="EJ330" s="294">
        <f>EJ311</f>
        <v>5</v>
      </c>
      <c r="EK330" s="294" t="str">
        <f t="shared" ca="1" si="508"/>
        <v/>
      </c>
      <c r="EL330" s="294"/>
      <c r="EM330" s="294"/>
      <c r="EN330" s="294"/>
      <c r="EO330" s="294"/>
      <c r="EP330" s="294" t="str">
        <f>IF(OR(ISBLANK(EO330),ISBLANK(EP311)),"",(EO330-EO329)*EP311)</f>
        <v/>
      </c>
      <c r="EQ330" s="294">
        <f>EQ311</f>
        <v>5</v>
      </c>
      <c r="ER330" s="294" t="str">
        <f t="shared" ca="1" si="509"/>
        <v/>
      </c>
      <c r="ES330" s="294"/>
      <c r="ET330" s="294"/>
      <c r="EU330" s="294"/>
      <c r="EV330" s="294"/>
      <c r="EW330" s="294" t="str">
        <f>IF(OR(ISBLANK(EV330),ISBLANK(EW311)),"",(EV330-EV329)*EW311)</f>
        <v/>
      </c>
      <c r="EX330" s="294">
        <f>EX311</f>
        <v>5</v>
      </c>
      <c r="EY330" s="294" t="str">
        <f t="shared" ca="1" si="510"/>
        <v/>
      </c>
      <c r="EZ330" s="294"/>
      <c r="FA330" s="294"/>
      <c r="FB330" s="294"/>
      <c r="FC330" s="294"/>
      <c r="FD330" s="294" t="str">
        <f>IF(OR(ISBLANK(FC330),ISBLANK(FD311)),"",(FC330-FC329)*FD311)</f>
        <v/>
      </c>
      <c r="FE330" s="294">
        <f>FE311</f>
        <v>5</v>
      </c>
      <c r="FF330" s="294" t="str">
        <f t="shared" ca="1" si="511"/>
        <v/>
      </c>
      <c r="FG330" s="294"/>
      <c r="FH330" s="294"/>
      <c r="FI330" s="294"/>
      <c r="FJ330" s="294"/>
      <c r="FK330" s="294" t="str">
        <f>IF(OR(ISBLANK(FJ330),ISBLANK(FK311)),"",(FJ330-FJ329)*FK311)</f>
        <v/>
      </c>
      <c r="FL330" s="294">
        <f>FL311</f>
        <v>5</v>
      </c>
      <c r="FM330" s="294" t="str">
        <f t="shared" ca="1" si="512"/>
        <v/>
      </c>
      <c r="FN330" s="294"/>
      <c r="FO330" s="294"/>
      <c r="FP330" s="294"/>
      <c r="FQ330" s="294"/>
      <c r="FR330" s="294" t="str">
        <f>IF(OR(ISBLANK(FQ330),ISBLANK(FR311)),"",(FQ330-FQ329)*FR311)</f>
        <v/>
      </c>
      <c r="FS330" s="294">
        <f>FS311</f>
        <v>5</v>
      </c>
      <c r="FT330" s="294" t="str">
        <f t="shared" ca="1" si="513"/>
        <v/>
      </c>
      <c r="FU330" s="294"/>
      <c r="FV330" s="294"/>
      <c r="FW330" s="294"/>
      <c r="FX330" s="294"/>
      <c r="FY330" s="294" t="str">
        <f>IF(OR(ISBLANK(FX330),ISBLANK(FY311)),"",(FX330-FX329)*FY311)</f>
        <v/>
      </c>
      <c r="FZ330" s="294">
        <f>FZ311</f>
        <v>5</v>
      </c>
      <c r="GA330" s="294" t="str">
        <f t="shared" ca="1" si="514"/>
        <v/>
      </c>
      <c r="GB330" s="294"/>
      <c r="GC330" s="294"/>
      <c r="GD330" s="294"/>
      <c r="GE330" s="294"/>
      <c r="GF330" s="294" t="str">
        <f>IF(OR(ISBLANK(GE330),ISBLANK(GF311)),"",(GE330-GE329)*GF311)</f>
        <v/>
      </c>
      <c r="GG330" s="294">
        <f>GG311</f>
        <v>5</v>
      </c>
      <c r="GH330" s="294" t="str">
        <f t="shared" ca="1" si="515"/>
        <v/>
      </c>
      <c r="GI330" s="294"/>
      <c r="GJ330" s="294"/>
      <c r="GK330" s="294"/>
      <c r="GL330" s="294"/>
      <c r="GM330" s="294" t="str">
        <f>IF(OR(ISBLANK(GL330),ISBLANK(GM311)),"",(GL330-GL329)*GM311)</f>
        <v/>
      </c>
      <c r="GN330" s="294">
        <f>GN311</f>
        <v>5</v>
      </c>
      <c r="GO330" s="294" t="str">
        <f t="shared" ca="1" si="516"/>
        <v/>
      </c>
      <c r="GP330" s="294"/>
      <c r="GQ330" s="294"/>
      <c r="GR330" s="294"/>
      <c r="GS330" s="294"/>
      <c r="GT330" s="294" t="str">
        <f>IF(OR(ISBLANK(GS330),ISBLANK(GT311)),"",(GS330-GS329)*GT311)</f>
        <v/>
      </c>
      <c r="GU330" s="294">
        <f>GU311</f>
        <v>5</v>
      </c>
      <c r="GV330" s="294" t="str">
        <f t="shared" ca="1" si="517"/>
        <v/>
      </c>
      <c r="GW330" s="294"/>
      <c r="GX330" s="294"/>
      <c r="GY330" s="294"/>
      <c r="GZ330" s="294"/>
      <c r="HA330" s="294" t="str">
        <f>IF(OR(ISBLANK(GZ330),ISBLANK(HA311)),"",(GZ330-GZ329)*HA311)</f>
        <v/>
      </c>
      <c r="HB330" s="294">
        <f>HB311</f>
        <v>5</v>
      </c>
      <c r="HC330" s="294" t="str">
        <f t="shared" ca="1" si="518"/>
        <v/>
      </c>
      <c r="HD330" s="294"/>
      <c r="HE330" s="294"/>
      <c r="HF330" s="294"/>
      <c r="HG330" s="294"/>
      <c r="HH330" s="294" t="str">
        <f>IF(OR(ISBLANK(HG330),ISBLANK(HH311)),"",(HG330-HG329)*HH311)</f>
        <v/>
      </c>
      <c r="HI330" s="294">
        <f>HI311</f>
        <v>5</v>
      </c>
      <c r="HJ330" s="294" t="str">
        <f t="shared" ca="1" si="519"/>
        <v/>
      </c>
      <c r="HK330" s="294"/>
      <c r="HL330" s="294"/>
      <c r="HM330" s="294"/>
      <c r="HN330" s="294"/>
      <c r="HO330" s="294" t="str">
        <f>IF(OR(ISBLANK(HN330),ISBLANK(HO311)),"",(HN330-HN329)*HO311)</f>
        <v/>
      </c>
      <c r="HP330" s="294">
        <f>HP311</f>
        <v>5</v>
      </c>
      <c r="HQ330" s="294" t="str">
        <f t="shared" ca="1" si="520"/>
        <v/>
      </c>
      <c r="HR330" s="294"/>
      <c r="HS330" s="294"/>
      <c r="HT330" s="294"/>
      <c r="HU330" s="294"/>
      <c r="HV330" s="294" t="str">
        <f>IF(OR(ISBLANK(HU330),ISBLANK(HV311)),"",(HU330-HU329)*HV311)</f>
        <v/>
      </c>
      <c r="HW330" s="294">
        <f>HW311</f>
        <v>5</v>
      </c>
      <c r="HX330" s="294" t="str">
        <f t="shared" ca="1" si="521"/>
        <v/>
      </c>
      <c r="HY330" s="294"/>
      <c r="HZ330" s="294"/>
      <c r="IA330" s="294"/>
      <c r="IB330" s="294"/>
      <c r="IC330" s="294" t="str">
        <f>IF(OR(ISBLANK(IB330),ISBLANK(IC311)),"",(IB330-IB329)*IC311)</f>
        <v/>
      </c>
    </row>
    <row r="331" spans="2:237" x14ac:dyDescent="0.25">
      <c r="B331" s="252">
        <v>19</v>
      </c>
      <c r="C331" s="294">
        <f>C311</f>
        <v>3</v>
      </c>
      <c r="D331" s="294" t="str">
        <f t="shared" ca="1" si="478"/>
        <v/>
      </c>
      <c r="E331" s="294"/>
      <c r="F331" s="294"/>
      <c r="G331" s="294"/>
      <c r="H331" s="294">
        <f>H311</f>
        <v>3</v>
      </c>
      <c r="I331" s="294" t="str">
        <f t="shared" ca="1" si="479"/>
        <v/>
      </c>
      <c r="J331" s="294"/>
      <c r="K331" s="294"/>
      <c r="L331" s="294"/>
      <c r="M331" s="294">
        <f>M311</f>
        <v>3</v>
      </c>
      <c r="N331" s="294" t="str">
        <f t="shared" ca="1" si="480"/>
        <v/>
      </c>
      <c r="O331" s="294"/>
      <c r="P331" s="294"/>
      <c r="Q331" s="294"/>
      <c r="R331" s="294">
        <f>R311</f>
        <v>3</v>
      </c>
      <c r="S331" s="294" t="str">
        <f t="shared" ca="1" si="481"/>
        <v/>
      </c>
      <c r="T331" s="294"/>
      <c r="U331" s="294"/>
      <c r="V331" s="294"/>
      <c r="W331" s="294">
        <f>W311</f>
        <v>3</v>
      </c>
      <c r="X331" s="294" t="str">
        <f t="shared" ca="1" si="482"/>
        <v/>
      </c>
      <c r="Y331" s="294"/>
      <c r="Z331" s="294"/>
      <c r="AA331" s="294"/>
      <c r="AB331" s="294">
        <f>AB311</f>
        <v>3</v>
      </c>
      <c r="AC331" s="294" t="str">
        <f t="shared" ca="1" si="483"/>
        <v/>
      </c>
      <c r="AD331" s="294"/>
      <c r="AE331" s="294"/>
      <c r="AF331" s="294"/>
      <c r="AG331" s="294">
        <f>AG311</f>
        <v>3</v>
      </c>
      <c r="AH331" s="294" t="str">
        <f t="shared" ca="1" si="484"/>
        <v/>
      </c>
      <c r="AI331" s="294"/>
      <c r="AJ331" s="294"/>
      <c r="AK331" s="294"/>
      <c r="AL331" s="294">
        <f>AL311</f>
        <v>3</v>
      </c>
      <c r="AM331" s="294" t="str">
        <f t="shared" ca="1" si="485"/>
        <v/>
      </c>
      <c r="AN331" s="294"/>
      <c r="AO331" s="294"/>
      <c r="AP331" s="294"/>
      <c r="AQ331" s="294">
        <f>AQ311</f>
        <v>3</v>
      </c>
      <c r="AR331" s="294" t="str">
        <f t="shared" ca="1" si="486"/>
        <v/>
      </c>
      <c r="AS331" s="294"/>
      <c r="AT331" s="294"/>
      <c r="AU331" s="294"/>
      <c r="AV331" s="294">
        <f>AV311</f>
        <v>3</v>
      </c>
      <c r="AW331" s="294" t="str">
        <f t="shared" ca="1" si="487"/>
        <v/>
      </c>
      <c r="AX331" s="294"/>
      <c r="AY331" s="294"/>
      <c r="AZ331" s="294"/>
      <c r="BA331" s="294">
        <f>BA311</f>
        <v>3</v>
      </c>
      <c r="BB331" s="294" t="str">
        <f t="shared" ca="1" si="488"/>
        <v/>
      </c>
      <c r="BC331" s="294"/>
      <c r="BD331" s="294"/>
      <c r="BE331" s="294"/>
      <c r="BF331" s="294">
        <f>BF311</f>
        <v>3</v>
      </c>
      <c r="BG331" s="294" t="str">
        <f t="shared" ca="1" si="489"/>
        <v/>
      </c>
      <c r="BH331" s="294"/>
      <c r="BI331" s="294"/>
      <c r="BJ331" s="294"/>
      <c r="BK331" s="294">
        <f>BK311</f>
        <v>3</v>
      </c>
      <c r="BL331" s="294" t="str">
        <f t="shared" ca="1" si="490"/>
        <v/>
      </c>
      <c r="BM331" s="294"/>
      <c r="BN331" s="294"/>
      <c r="BO331" s="294"/>
      <c r="BP331" s="294">
        <f>BP311</f>
        <v>3</v>
      </c>
      <c r="BQ331" s="294" t="str">
        <f t="shared" ca="1" si="491"/>
        <v/>
      </c>
      <c r="BR331" s="294"/>
      <c r="BS331" s="294"/>
      <c r="BT331" s="294"/>
      <c r="BU331" s="294">
        <f>BU311</f>
        <v>3</v>
      </c>
      <c r="BV331" s="294" t="str">
        <f t="shared" ca="1" si="492"/>
        <v/>
      </c>
      <c r="BW331" s="294"/>
      <c r="BX331" s="294"/>
      <c r="BY331" s="294"/>
      <c r="BZ331" s="294">
        <f>BZ311</f>
        <v>3</v>
      </c>
      <c r="CA331" s="294" t="str">
        <f t="shared" ca="1" si="493"/>
        <v/>
      </c>
      <c r="CB331" s="294"/>
      <c r="CC331" s="294"/>
      <c r="CD331" s="294"/>
      <c r="CE331" s="294">
        <f>CE311</f>
        <v>3</v>
      </c>
      <c r="CF331" s="294" t="str">
        <f t="shared" ca="1" si="494"/>
        <v/>
      </c>
      <c r="CG331" s="294"/>
      <c r="CH331" s="294"/>
      <c r="CI331" s="294" t="str">
        <f t="shared" ca="1" si="522"/>
        <v/>
      </c>
      <c r="CJ331" s="294">
        <f>CJ311</f>
        <v>4</v>
      </c>
      <c r="CK331" s="294" t="str">
        <f t="shared" ca="1" si="496"/>
        <v/>
      </c>
      <c r="CL331" s="294"/>
      <c r="CM331" s="294"/>
      <c r="CN331" s="294"/>
      <c r="CO331" s="294" t="str">
        <f>IF(OR(ISBLANK(CN331),ISBLANK(CO311)),"",(CN331-CN330)*CO311)</f>
        <v/>
      </c>
      <c r="CP331" s="294">
        <f>CP311</f>
        <v>4</v>
      </c>
      <c r="CQ331" s="294" t="str">
        <f t="shared" ca="1" si="497"/>
        <v/>
      </c>
      <c r="CR331" s="294"/>
      <c r="CS331" s="294"/>
      <c r="CT331" s="294"/>
      <c r="CU331" s="294" t="str">
        <f>IF(OR(ISBLANK(CT331),ISBLANK(CU311)),"",(CT331-CT330)*CU311)</f>
        <v/>
      </c>
      <c r="CV331" s="294">
        <f>CV311</f>
        <v>2</v>
      </c>
      <c r="CW331" s="294" t="str">
        <f t="shared" ca="1" si="498"/>
        <v/>
      </c>
      <c r="CX331" s="294"/>
      <c r="CY331" s="294"/>
      <c r="CZ331" s="294">
        <f>CZ311</f>
        <v>2</v>
      </c>
      <c r="DA331" s="294" t="str">
        <f t="shared" ca="1" si="499"/>
        <v/>
      </c>
      <c r="DB331" s="294"/>
      <c r="DC331" s="294"/>
      <c r="DD331" s="294">
        <f>DD311</f>
        <v>2</v>
      </c>
      <c r="DE331" s="294" t="str">
        <f t="shared" ca="1" si="500"/>
        <v/>
      </c>
      <c r="DF331" s="294"/>
      <c r="DG331" s="294"/>
      <c r="DH331" s="294">
        <f>DH311</f>
        <v>2</v>
      </c>
      <c r="DI331" s="294" t="str">
        <f t="shared" ca="1" si="501"/>
        <v/>
      </c>
      <c r="DJ331" s="294"/>
      <c r="DK331" s="294"/>
      <c r="DL331" s="294">
        <f>DL311</f>
        <v>2</v>
      </c>
      <c r="DM331" s="294" t="str">
        <f t="shared" ca="1" si="502"/>
        <v/>
      </c>
      <c r="DN331" s="294"/>
      <c r="DO331" s="294"/>
      <c r="DP331" s="294">
        <f>DP311</f>
        <v>2</v>
      </c>
      <c r="DQ331" s="294" t="str">
        <f t="shared" ca="1" si="503"/>
        <v/>
      </c>
      <c r="DR331" s="294"/>
      <c r="DS331" s="294"/>
      <c r="DT331" s="294">
        <f>DT311</f>
        <v>2</v>
      </c>
      <c r="DU331" s="294" t="str">
        <f t="shared" ca="1" si="504"/>
        <v/>
      </c>
      <c r="DV331" s="294"/>
      <c r="DW331" s="294"/>
      <c r="DX331" s="294">
        <f>DX311</f>
        <v>2</v>
      </c>
      <c r="DY331" s="294" t="str">
        <f t="shared" ca="1" si="505"/>
        <v/>
      </c>
      <c r="DZ331" s="294"/>
      <c r="EA331" s="294"/>
      <c r="EB331" s="294">
        <f>EB311</f>
        <v>2</v>
      </c>
      <c r="EC331" s="294" t="str">
        <f t="shared" ca="1" si="506"/>
        <v/>
      </c>
      <c r="ED331" s="294"/>
      <c r="EE331" s="294"/>
      <c r="EF331" s="294">
        <f>EF311</f>
        <v>2</v>
      </c>
      <c r="EG331" s="294" t="str">
        <f t="shared" ca="1" si="507"/>
        <v/>
      </c>
      <c r="EH331" s="294"/>
      <c r="EI331" s="294"/>
      <c r="EJ331" s="294">
        <f>EJ311</f>
        <v>5</v>
      </c>
      <c r="EK331" s="294" t="str">
        <f t="shared" ca="1" si="508"/>
        <v/>
      </c>
      <c r="EL331" s="294"/>
      <c r="EM331" s="294"/>
      <c r="EN331" s="294"/>
      <c r="EO331" s="294"/>
      <c r="EP331" s="294" t="str">
        <f>IF(OR(ISBLANK(EO331),ISBLANK(EP311)),"",(EO331-EO330)*EP311)</f>
        <v/>
      </c>
      <c r="EQ331" s="294">
        <f>EQ311</f>
        <v>5</v>
      </c>
      <c r="ER331" s="294" t="str">
        <f t="shared" ca="1" si="509"/>
        <v/>
      </c>
      <c r="ES331" s="294"/>
      <c r="ET331" s="294"/>
      <c r="EU331" s="294"/>
      <c r="EV331" s="294"/>
      <c r="EW331" s="294" t="str">
        <f>IF(OR(ISBLANK(EV331),ISBLANK(EW311)),"",(EV331-EV330)*EW311)</f>
        <v/>
      </c>
      <c r="EX331" s="294">
        <f>EX311</f>
        <v>5</v>
      </c>
      <c r="EY331" s="294" t="str">
        <f t="shared" ca="1" si="510"/>
        <v/>
      </c>
      <c r="EZ331" s="294"/>
      <c r="FA331" s="294"/>
      <c r="FB331" s="294"/>
      <c r="FC331" s="294"/>
      <c r="FD331" s="294" t="str">
        <f>IF(OR(ISBLANK(FC331),ISBLANK(FD311)),"",(FC331-FC330)*FD311)</f>
        <v/>
      </c>
      <c r="FE331" s="294">
        <f>FE311</f>
        <v>5</v>
      </c>
      <c r="FF331" s="294" t="str">
        <f t="shared" ca="1" si="511"/>
        <v/>
      </c>
      <c r="FG331" s="294"/>
      <c r="FH331" s="294"/>
      <c r="FI331" s="294"/>
      <c r="FJ331" s="294"/>
      <c r="FK331" s="294" t="str">
        <f>IF(OR(ISBLANK(FJ331),ISBLANK(FK311)),"",(FJ331-FJ330)*FK311)</f>
        <v/>
      </c>
      <c r="FL331" s="294">
        <f>FL311</f>
        <v>5</v>
      </c>
      <c r="FM331" s="294" t="str">
        <f t="shared" ca="1" si="512"/>
        <v/>
      </c>
      <c r="FN331" s="294"/>
      <c r="FO331" s="294"/>
      <c r="FP331" s="294"/>
      <c r="FQ331" s="294"/>
      <c r="FR331" s="294" t="str">
        <f>IF(OR(ISBLANK(FQ331),ISBLANK(FR311)),"",(FQ331-FQ330)*FR311)</f>
        <v/>
      </c>
      <c r="FS331" s="294">
        <f>FS311</f>
        <v>5</v>
      </c>
      <c r="FT331" s="294" t="str">
        <f t="shared" ca="1" si="513"/>
        <v/>
      </c>
      <c r="FU331" s="294"/>
      <c r="FV331" s="294"/>
      <c r="FW331" s="294"/>
      <c r="FX331" s="294"/>
      <c r="FY331" s="294" t="str">
        <f>IF(OR(ISBLANK(FX331),ISBLANK(FY311)),"",(FX331-FX330)*FY311)</f>
        <v/>
      </c>
      <c r="FZ331" s="294">
        <f>FZ311</f>
        <v>5</v>
      </c>
      <c r="GA331" s="294" t="str">
        <f t="shared" ca="1" si="514"/>
        <v/>
      </c>
      <c r="GB331" s="294"/>
      <c r="GC331" s="294"/>
      <c r="GD331" s="294"/>
      <c r="GE331" s="294"/>
      <c r="GF331" s="294" t="str">
        <f>IF(OR(ISBLANK(GE331),ISBLANK(GF311)),"",(GE331-GE330)*GF311)</f>
        <v/>
      </c>
      <c r="GG331" s="294">
        <f>GG311</f>
        <v>5</v>
      </c>
      <c r="GH331" s="294" t="str">
        <f t="shared" ca="1" si="515"/>
        <v/>
      </c>
      <c r="GI331" s="294"/>
      <c r="GJ331" s="294"/>
      <c r="GK331" s="294"/>
      <c r="GL331" s="294"/>
      <c r="GM331" s="294" t="str">
        <f>IF(OR(ISBLANK(GL331),ISBLANK(GM311)),"",(GL331-GL330)*GM311)</f>
        <v/>
      </c>
      <c r="GN331" s="294">
        <f>GN311</f>
        <v>5</v>
      </c>
      <c r="GO331" s="294" t="str">
        <f t="shared" ca="1" si="516"/>
        <v/>
      </c>
      <c r="GP331" s="294"/>
      <c r="GQ331" s="294"/>
      <c r="GR331" s="294"/>
      <c r="GS331" s="294"/>
      <c r="GT331" s="294" t="str">
        <f>IF(OR(ISBLANK(GS331),ISBLANK(GT311)),"",(GS331-GS330)*GT311)</f>
        <v/>
      </c>
      <c r="GU331" s="294">
        <f>GU311</f>
        <v>5</v>
      </c>
      <c r="GV331" s="294" t="str">
        <f t="shared" ca="1" si="517"/>
        <v/>
      </c>
      <c r="GW331" s="294"/>
      <c r="GX331" s="294"/>
      <c r="GY331" s="294"/>
      <c r="GZ331" s="294"/>
      <c r="HA331" s="294" t="str">
        <f>IF(OR(ISBLANK(GZ331),ISBLANK(HA311)),"",(GZ331-GZ330)*HA311)</f>
        <v/>
      </c>
      <c r="HB331" s="294">
        <f>HB311</f>
        <v>5</v>
      </c>
      <c r="HC331" s="294" t="str">
        <f t="shared" ca="1" si="518"/>
        <v/>
      </c>
      <c r="HD331" s="294"/>
      <c r="HE331" s="294"/>
      <c r="HF331" s="294"/>
      <c r="HG331" s="294"/>
      <c r="HH331" s="294" t="str">
        <f>IF(OR(ISBLANK(HG331),ISBLANK(HH311)),"",(HG331-HG330)*HH311)</f>
        <v/>
      </c>
      <c r="HI331" s="294">
        <f>HI311</f>
        <v>5</v>
      </c>
      <c r="HJ331" s="294" t="str">
        <f t="shared" ca="1" si="519"/>
        <v/>
      </c>
      <c r="HK331" s="294"/>
      <c r="HL331" s="294"/>
      <c r="HM331" s="294"/>
      <c r="HN331" s="294"/>
      <c r="HO331" s="294" t="str">
        <f>IF(OR(ISBLANK(HN331),ISBLANK(HO311)),"",(HN331-HN330)*HO311)</f>
        <v/>
      </c>
      <c r="HP331" s="294">
        <f>HP311</f>
        <v>5</v>
      </c>
      <c r="HQ331" s="294" t="str">
        <f t="shared" ca="1" si="520"/>
        <v/>
      </c>
      <c r="HR331" s="294"/>
      <c r="HS331" s="294"/>
      <c r="HT331" s="294"/>
      <c r="HU331" s="294"/>
      <c r="HV331" s="294" t="str">
        <f>IF(OR(ISBLANK(HU331),ISBLANK(HV311)),"",(HU331-HU330)*HV311)</f>
        <v/>
      </c>
      <c r="HW331" s="294">
        <f>HW311</f>
        <v>5</v>
      </c>
      <c r="HX331" s="294" t="str">
        <f t="shared" ca="1" si="521"/>
        <v/>
      </c>
      <c r="HY331" s="294"/>
      <c r="HZ331" s="294"/>
      <c r="IA331" s="294"/>
      <c r="IB331" s="294"/>
      <c r="IC331" s="294" t="str">
        <f>IF(OR(ISBLANK(IB331),ISBLANK(IC311)),"",(IB331-IB330)*IC311)</f>
        <v/>
      </c>
    </row>
    <row r="332" spans="2:237" ht="15.75" thickBot="1" x14ac:dyDescent="0.3">
      <c r="B332" s="107">
        <v>20</v>
      </c>
      <c r="C332" s="296">
        <f>C311</f>
        <v>3</v>
      </c>
      <c r="D332" s="296" t="str">
        <f t="shared" ca="1" si="478"/>
        <v/>
      </c>
      <c r="E332" s="296"/>
      <c r="F332" s="296"/>
      <c r="G332" s="296"/>
      <c r="H332" s="296">
        <f>H311</f>
        <v>3</v>
      </c>
      <c r="I332" s="296" t="str">
        <f t="shared" ca="1" si="479"/>
        <v/>
      </c>
      <c r="J332" s="296"/>
      <c r="K332" s="296"/>
      <c r="L332" s="296"/>
      <c r="M332" s="296">
        <f>M311</f>
        <v>3</v>
      </c>
      <c r="N332" s="296" t="str">
        <f t="shared" ca="1" si="480"/>
        <v/>
      </c>
      <c r="O332" s="296"/>
      <c r="P332" s="296"/>
      <c r="Q332" s="296"/>
      <c r="R332" s="296">
        <f>R311</f>
        <v>3</v>
      </c>
      <c r="S332" s="296" t="str">
        <f t="shared" ca="1" si="481"/>
        <v/>
      </c>
      <c r="T332" s="296"/>
      <c r="U332" s="296"/>
      <c r="V332" s="296"/>
      <c r="W332" s="296">
        <f>W311</f>
        <v>3</v>
      </c>
      <c r="X332" s="296" t="str">
        <f t="shared" ca="1" si="482"/>
        <v/>
      </c>
      <c r="Y332" s="296"/>
      <c r="Z332" s="296"/>
      <c r="AA332" s="296"/>
      <c r="AB332" s="296">
        <f>AB311</f>
        <v>3</v>
      </c>
      <c r="AC332" s="296" t="str">
        <f t="shared" ca="1" si="483"/>
        <v/>
      </c>
      <c r="AD332" s="296"/>
      <c r="AE332" s="296"/>
      <c r="AF332" s="296"/>
      <c r="AG332" s="296">
        <f>AG311</f>
        <v>3</v>
      </c>
      <c r="AH332" s="296" t="str">
        <f t="shared" ca="1" si="484"/>
        <v/>
      </c>
      <c r="AI332" s="296"/>
      <c r="AJ332" s="296"/>
      <c r="AK332" s="296"/>
      <c r="AL332" s="296">
        <f>AL311</f>
        <v>3</v>
      </c>
      <c r="AM332" s="296" t="str">
        <f t="shared" ca="1" si="485"/>
        <v/>
      </c>
      <c r="AN332" s="296"/>
      <c r="AO332" s="296"/>
      <c r="AP332" s="296"/>
      <c r="AQ332" s="296">
        <f>AQ311</f>
        <v>3</v>
      </c>
      <c r="AR332" s="296" t="str">
        <f t="shared" ca="1" si="486"/>
        <v/>
      </c>
      <c r="AS332" s="296"/>
      <c r="AT332" s="296"/>
      <c r="AU332" s="296"/>
      <c r="AV332" s="296">
        <f>AV311</f>
        <v>3</v>
      </c>
      <c r="AW332" s="296" t="str">
        <f t="shared" ca="1" si="487"/>
        <v/>
      </c>
      <c r="AX332" s="296"/>
      <c r="AY332" s="296"/>
      <c r="AZ332" s="296"/>
      <c r="BA332" s="296">
        <f>BA311</f>
        <v>3</v>
      </c>
      <c r="BB332" s="296" t="str">
        <f t="shared" ca="1" si="488"/>
        <v/>
      </c>
      <c r="BC332" s="296"/>
      <c r="BD332" s="296"/>
      <c r="BE332" s="296"/>
      <c r="BF332" s="296">
        <f>BF311</f>
        <v>3</v>
      </c>
      <c r="BG332" s="296" t="str">
        <f t="shared" ca="1" si="489"/>
        <v/>
      </c>
      <c r="BH332" s="296"/>
      <c r="BI332" s="296"/>
      <c r="BJ332" s="296"/>
      <c r="BK332" s="296">
        <f>BK311</f>
        <v>3</v>
      </c>
      <c r="BL332" s="296" t="str">
        <f t="shared" ca="1" si="490"/>
        <v/>
      </c>
      <c r="BM332" s="296"/>
      <c r="BN332" s="296"/>
      <c r="BO332" s="296"/>
      <c r="BP332" s="296">
        <f>BP311</f>
        <v>3</v>
      </c>
      <c r="BQ332" s="296" t="str">
        <f t="shared" ca="1" si="491"/>
        <v/>
      </c>
      <c r="BR332" s="296"/>
      <c r="BS332" s="296"/>
      <c r="BT332" s="296"/>
      <c r="BU332" s="296">
        <f>BU311</f>
        <v>3</v>
      </c>
      <c r="BV332" s="296" t="str">
        <f t="shared" ca="1" si="492"/>
        <v/>
      </c>
      <c r="BW332" s="296"/>
      <c r="BX332" s="296"/>
      <c r="BY332" s="296"/>
      <c r="BZ332" s="296">
        <f>BZ311</f>
        <v>3</v>
      </c>
      <c r="CA332" s="296" t="str">
        <f t="shared" ca="1" si="493"/>
        <v/>
      </c>
      <c r="CB332" s="296"/>
      <c r="CC332" s="296"/>
      <c r="CD332" s="296"/>
      <c r="CE332" s="296">
        <f>CE311</f>
        <v>3</v>
      </c>
      <c r="CF332" s="296" t="str">
        <f t="shared" ca="1" si="494"/>
        <v/>
      </c>
      <c r="CG332" s="296"/>
      <c r="CH332" s="296"/>
      <c r="CI332" s="296" t="str">
        <f t="shared" ca="1" si="522"/>
        <v/>
      </c>
      <c r="CJ332" s="296">
        <f>CJ311</f>
        <v>4</v>
      </c>
      <c r="CK332" s="296" t="str">
        <f t="shared" ca="1" si="496"/>
        <v/>
      </c>
      <c r="CL332" s="296"/>
      <c r="CM332" s="296"/>
      <c r="CN332" s="296"/>
      <c r="CO332" s="296" t="str">
        <f>IF(OR(ISBLANK(CN332),ISBLANK(CO311)),"",(CN332-CN331)*CO311)</f>
        <v/>
      </c>
      <c r="CP332" s="296">
        <f>CP311</f>
        <v>4</v>
      </c>
      <c r="CQ332" s="296" t="str">
        <f t="shared" ca="1" si="497"/>
        <v/>
      </c>
      <c r="CR332" s="296"/>
      <c r="CS332" s="296"/>
      <c r="CT332" s="296"/>
      <c r="CU332" s="296" t="str">
        <f>IF(OR(ISBLANK(CT332),ISBLANK(CU311)),"",(CT332-CT331)*CU311)</f>
        <v/>
      </c>
      <c r="CV332" s="296">
        <f>CV311</f>
        <v>2</v>
      </c>
      <c r="CW332" s="296" t="str">
        <f t="shared" ca="1" si="498"/>
        <v/>
      </c>
      <c r="CX332" s="296"/>
      <c r="CY332" s="296"/>
      <c r="CZ332" s="296">
        <f>CZ311</f>
        <v>2</v>
      </c>
      <c r="DA332" s="296" t="str">
        <f t="shared" ca="1" si="499"/>
        <v/>
      </c>
      <c r="DB332" s="296"/>
      <c r="DC332" s="296"/>
      <c r="DD332" s="296">
        <f>DD311</f>
        <v>2</v>
      </c>
      <c r="DE332" s="296" t="str">
        <f t="shared" ca="1" si="500"/>
        <v/>
      </c>
      <c r="DF332" s="296"/>
      <c r="DG332" s="296"/>
      <c r="DH332" s="296">
        <f>DH311</f>
        <v>2</v>
      </c>
      <c r="DI332" s="296" t="str">
        <f t="shared" ca="1" si="501"/>
        <v/>
      </c>
      <c r="DJ332" s="296"/>
      <c r="DK332" s="296"/>
      <c r="DL332" s="296">
        <f>DL311</f>
        <v>2</v>
      </c>
      <c r="DM332" s="296" t="str">
        <f t="shared" ca="1" si="502"/>
        <v/>
      </c>
      <c r="DN332" s="296"/>
      <c r="DO332" s="296"/>
      <c r="DP332" s="296">
        <f>DP311</f>
        <v>2</v>
      </c>
      <c r="DQ332" s="296" t="str">
        <f t="shared" ca="1" si="503"/>
        <v/>
      </c>
      <c r="DR332" s="296"/>
      <c r="DS332" s="296"/>
      <c r="DT332" s="296">
        <f>DT311</f>
        <v>2</v>
      </c>
      <c r="DU332" s="296" t="str">
        <f t="shared" ca="1" si="504"/>
        <v/>
      </c>
      <c r="DV332" s="296"/>
      <c r="DW332" s="296"/>
      <c r="DX332" s="296">
        <f>DX311</f>
        <v>2</v>
      </c>
      <c r="DY332" s="296" t="str">
        <f t="shared" ca="1" si="505"/>
        <v/>
      </c>
      <c r="DZ332" s="296"/>
      <c r="EA332" s="296"/>
      <c r="EB332" s="296">
        <f>EB311</f>
        <v>2</v>
      </c>
      <c r="EC332" s="296" t="str">
        <f t="shared" ca="1" si="506"/>
        <v/>
      </c>
      <c r="ED332" s="296"/>
      <c r="EE332" s="296"/>
      <c r="EF332" s="296">
        <f>EF311</f>
        <v>2</v>
      </c>
      <c r="EG332" s="296" t="str">
        <f t="shared" ca="1" si="507"/>
        <v/>
      </c>
      <c r="EH332" s="296"/>
      <c r="EI332" s="296"/>
      <c r="EJ332" s="296">
        <f>EJ311</f>
        <v>5</v>
      </c>
      <c r="EK332" s="296" t="str">
        <f t="shared" ca="1" si="508"/>
        <v/>
      </c>
      <c r="EL332" s="296"/>
      <c r="EM332" s="296"/>
      <c r="EN332" s="296"/>
      <c r="EO332" s="296"/>
      <c r="EP332" s="296" t="str">
        <f>IF(OR(ISBLANK(EO332),ISBLANK(EP311)),"",(EO332-EO331)*EP311)</f>
        <v/>
      </c>
      <c r="EQ332" s="296">
        <f>EQ311</f>
        <v>5</v>
      </c>
      <c r="ER332" s="296" t="str">
        <f t="shared" ca="1" si="509"/>
        <v/>
      </c>
      <c r="ES332" s="296"/>
      <c r="ET332" s="296"/>
      <c r="EU332" s="296"/>
      <c r="EV332" s="296"/>
      <c r="EW332" s="296" t="str">
        <f>IF(OR(ISBLANK(EV332),ISBLANK(EW311)),"",(EV332-EV331)*EW311)</f>
        <v/>
      </c>
      <c r="EX332" s="296">
        <f>EX311</f>
        <v>5</v>
      </c>
      <c r="EY332" s="296" t="str">
        <f t="shared" ca="1" si="510"/>
        <v/>
      </c>
      <c r="EZ332" s="296"/>
      <c r="FA332" s="296"/>
      <c r="FB332" s="296"/>
      <c r="FC332" s="296"/>
      <c r="FD332" s="296" t="str">
        <f>IF(OR(ISBLANK(FC332),ISBLANK(FD311)),"",(FC332-FC331)*FD311)</f>
        <v/>
      </c>
      <c r="FE332" s="296">
        <f>FE311</f>
        <v>5</v>
      </c>
      <c r="FF332" s="296" t="str">
        <f t="shared" ca="1" si="511"/>
        <v/>
      </c>
      <c r="FG332" s="296"/>
      <c r="FH332" s="296"/>
      <c r="FI332" s="296"/>
      <c r="FJ332" s="296"/>
      <c r="FK332" s="296" t="str">
        <f>IF(OR(ISBLANK(FJ332),ISBLANK(FK311)),"",(FJ332-FJ331)*FK311)</f>
        <v/>
      </c>
      <c r="FL332" s="296">
        <f>FL311</f>
        <v>5</v>
      </c>
      <c r="FM332" s="296" t="str">
        <f t="shared" ca="1" si="512"/>
        <v/>
      </c>
      <c r="FN332" s="296"/>
      <c r="FO332" s="296"/>
      <c r="FP332" s="296"/>
      <c r="FQ332" s="296"/>
      <c r="FR332" s="296" t="str">
        <f>IF(OR(ISBLANK(FQ332),ISBLANK(FR311)),"",(FQ332-FQ331)*FR311)</f>
        <v/>
      </c>
      <c r="FS332" s="296">
        <f>FS311</f>
        <v>5</v>
      </c>
      <c r="FT332" s="296" t="str">
        <f t="shared" ca="1" si="513"/>
        <v/>
      </c>
      <c r="FU332" s="296"/>
      <c r="FV332" s="296"/>
      <c r="FW332" s="296"/>
      <c r="FX332" s="296"/>
      <c r="FY332" s="296" t="str">
        <f>IF(OR(ISBLANK(FX332),ISBLANK(FY311)),"",(FX332-FX331)*FY311)</f>
        <v/>
      </c>
      <c r="FZ332" s="296">
        <f>FZ311</f>
        <v>5</v>
      </c>
      <c r="GA332" s="296" t="str">
        <f t="shared" ca="1" si="514"/>
        <v/>
      </c>
      <c r="GB332" s="296"/>
      <c r="GC332" s="296"/>
      <c r="GD332" s="296"/>
      <c r="GE332" s="296"/>
      <c r="GF332" s="296" t="str">
        <f>IF(OR(ISBLANK(GE332),ISBLANK(GF311)),"",(GE332-GE331)*GF311)</f>
        <v/>
      </c>
      <c r="GG332" s="296">
        <f>GG311</f>
        <v>5</v>
      </c>
      <c r="GH332" s="296" t="str">
        <f t="shared" ca="1" si="515"/>
        <v/>
      </c>
      <c r="GI332" s="296"/>
      <c r="GJ332" s="296"/>
      <c r="GK332" s="296"/>
      <c r="GL332" s="296"/>
      <c r="GM332" s="296" t="str">
        <f>IF(OR(ISBLANK(GL332),ISBLANK(GM311)),"",(GL332-GL331)*GM311)</f>
        <v/>
      </c>
      <c r="GN332" s="296">
        <f>GN311</f>
        <v>5</v>
      </c>
      <c r="GO332" s="296" t="str">
        <f t="shared" ca="1" si="516"/>
        <v/>
      </c>
      <c r="GP332" s="296"/>
      <c r="GQ332" s="296"/>
      <c r="GR332" s="296"/>
      <c r="GS332" s="296"/>
      <c r="GT332" s="296" t="str">
        <f>IF(OR(ISBLANK(GS332),ISBLANK(GT311)),"",(GS332-GS331)*GT311)</f>
        <v/>
      </c>
      <c r="GU332" s="296">
        <f>GU311</f>
        <v>5</v>
      </c>
      <c r="GV332" s="296" t="str">
        <f t="shared" ca="1" si="517"/>
        <v/>
      </c>
      <c r="GW332" s="296"/>
      <c r="GX332" s="296"/>
      <c r="GY332" s="296"/>
      <c r="GZ332" s="296"/>
      <c r="HA332" s="296" t="str">
        <f>IF(OR(ISBLANK(GZ332),ISBLANK(HA311)),"",(GZ332-GZ331)*HA311)</f>
        <v/>
      </c>
      <c r="HB332" s="296">
        <f>HB311</f>
        <v>5</v>
      </c>
      <c r="HC332" s="296" t="str">
        <f t="shared" ca="1" si="518"/>
        <v/>
      </c>
      <c r="HD332" s="296"/>
      <c r="HE332" s="296"/>
      <c r="HF332" s="296"/>
      <c r="HG332" s="296"/>
      <c r="HH332" s="296" t="str">
        <f>IF(OR(ISBLANK(HG332),ISBLANK(HH311)),"",(HG332-HG331)*HH311)</f>
        <v/>
      </c>
      <c r="HI332" s="296">
        <f>HI311</f>
        <v>5</v>
      </c>
      <c r="HJ332" s="296" t="str">
        <f t="shared" ca="1" si="519"/>
        <v/>
      </c>
      <c r="HK332" s="296"/>
      <c r="HL332" s="296"/>
      <c r="HM332" s="296"/>
      <c r="HN332" s="296"/>
      <c r="HO332" s="296" t="str">
        <f>IF(OR(ISBLANK(HN332),ISBLANK(HO311)),"",(HN332-HN331)*HO311)</f>
        <v/>
      </c>
      <c r="HP332" s="296">
        <f>HP311</f>
        <v>5</v>
      </c>
      <c r="HQ332" s="296" t="str">
        <f t="shared" ca="1" si="520"/>
        <v/>
      </c>
      <c r="HR332" s="296"/>
      <c r="HS332" s="296"/>
      <c r="HT332" s="296"/>
      <c r="HU332" s="296"/>
      <c r="HV332" s="296" t="str">
        <f>IF(OR(ISBLANK(HU332),ISBLANK(HV311)),"",(HU332-HU331)*HV311)</f>
        <v/>
      </c>
      <c r="HW332" s="296">
        <f>HW311</f>
        <v>5</v>
      </c>
      <c r="HX332" s="296" t="str">
        <f t="shared" ca="1" si="521"/>
        <v/>
      </c>
      <c r="HY332" s="296"/>
      <c r="HZ332" s="296"/>
      <c r="IA332" s="296"/>
      <c r="IB332" s="296"/>
      <c r="IC332" s="296" t="str">
        <f>IF(OR(ISBLANK(IB332),ISBLANK(IC311)),"",(IB332-IB331)*IC311)</f>
        <v/>
      </c>
    </row>
    <row r="333" spans="2:237" ht="15.75" thickBot="1" x14ac:dyDescent="0.3">
      <c r="B333" s="100" t="s">
        <v>76</v>
      </c>
      <c r="C333" s="147"/>
      <c r="D333" s="147"/>
      <c r="E333" s="147"/>
      <c r="F333" s="147"/>
      <c r="G333" s="147"/>
      <c r="H333" s="147"/>
      <c r="I333" s="147"/>
      <c r="J333" s="147"/>
      <c r="K333" s="147"/>
      <c r="L333" s="147"/>
      <c r="M333" s="147"/>
      <c r="N333" s="147"/>
      <c r="O333" s="147"/>
      <c r="P333" s="147"/>
      <c r="Q333" s="147"/>
      <c r="R333" s="147"/>
      <c r="S333" s="147"/>
      <c r="T333" s="147"/>
      <c r="U333" s="147"/>
      <c r="V333" s="147"/>
      <c r="W333" s="147"/>
      <c r="X333" s="147"/>
      <c r="Y333" s="147"/>
      <c r="Z333" s="147"/>
      <c r="AA333" s="147"/>
      <c r="AB333" s="147"/>
      <c r="AC333" s="147"/>
      <c r="AD333" s="147"/>
      <c r="AE333" s="147"/>
      <c r="AF333" s="147"/>
      <c r="AG333" s="147"/>
      <c r="AH333" s="147"/>
      <c r="AI333" s="147"/>
      <c r="AJ333" s="147"/>
      <c r="AK333" s="147"/>
      <c r="AL333" s="147"/>
      <c r="AM333" s="147"/>
      <c r="AN333" s="147"/>
      <c r="AO333" s="147"/>
      <c r="AP333" s="147"/>
      <c r="AQ333" s="147"/>
      <c r="AR333" s="147"/>
      <c r="AS333" s="147"/>
      <c r="AT333" s="147"/>
      <c r="AU333" s="147"/>
      <c r="AV333" s="147"/>
      <c r="AW333" s="147"/>
      <c r="AX333" s="147"/>
      <c r="AY333" s="147"/>
      <c r="AZ333" s="147"/>
      <c r="BA333" s="147"/>
      <c r="BB333" s="147"/>
      <c r="BC333" s="147"/>
      <c r="BD333" s="147"/>
      <c r="BE333" s="147"/>
      <c r="BF333" s="147"/>
      <c r="BG333" s="147"/>
      <c r="BH333" s="147"/>
      <c r="BI333" s="147"/>
      <c r="BJ333" s="147"/>
      <c r="BK333" s="147"/>
      <c r="BL333" s="147"/>
      <c r="BM333" s="147"/>
      <c r="BN333" s="147"/>
      <c r="BO333" s="147"/>
      <c r="BP333" s="147"/>
      <c r="BQ333" s="147"/>
      <c r="BR333" s="147"/>
      <c r="BS333" s="147"/>
      <c r="BT333" s="147"/>
      <c r="BU333" s="147"/>
      <c r="BV333" s="147"/>
      <c r="BW333" s="147"/>
      <c r="BX333" s="147"/>
      <c r="BY333" s="147"/>
      <c r="BZ333" s="147"/>
      <c r="CA333" s="147"/>
      <c r="CB333" s="147"/>
      <c r="CC333" s="147"/>
      <c r="CD333" s="147"/>
      <c r="CE333" s="147"/>
      <c r="CF333" s="147"/>
      <c r="CG333" s="147"/>
      <c r="CH333" s="147"/>
      <c r="CI333" s="147"/>
      <c r="CJ333" s="147"/>
      <c r="CK333" s="147"/>
      <c r="CL333" s="147"/>
      <c r="CM333" s="147"/>
      <c r="CN333" s="147"/>
      <c r="CO333" s="147"/>
      <c r="CP333" s="147"/>
      <c r="CQ333" s="147"/>
      <c r="CR333" s="147"/>
      <c r="CS333" s="147"/>
      <c r="CT333" s="147"/>
      <c r="CU333" s="147"/>
      <c r="CV333" s="147"/>
      <c r="CW333" s="147"/>
      <c r="CX333" s="147"/>
      <c r="CY333" s="147"/>
      <c r="CZ333" s="147"/>
      <c r="DA333" s="147"/>
      <c r="DB333" s="147"/>
      <c r="DC333" s="147"/>
      <c r="DD333" s="147"/>
      <c r="DE333" s="147"/>
      <c r="DF333" s="147"/>
      <c r="DG333" s="147"/>
      <c r="DH333" s="147"/>
      <c r="DI333" s="147"/>
      <c r="DJ333" s="147"/>
      <c r="DK333" s="147"/>
      <c r="DL333" s="147"/>
      <c r="DM333" s="147"/>
      <c r="DN333" s="147"/>
      <c r="DO333" s="147"/>
      <c r="DP333" s="147"/>
      <c r="DQ333" s="147"/>
      <c r="DR333" s="147"/>
      <c r="DS333" s="147"/>
      <c r="DT333" s="147"/>
      <c r="DU333" s="147"/>
      <c r="DV333" s="147"/>
      <c r="DW333" s="147"/>
      <c r="DX333" s="147"/>
      <c r="DY333" s="147"/>
      <c r="DZ333" s="147"/>
      <c r="EA333" s="147"/>
      <c r="EB333" s="147"/>
      <c r="EC333" s="147"/>
      <c r="ED333" s="147"/>
      <c r="EE333" s="147"/>
      <c r="EF333" s="147"/>
      <c r="EG333" s="147"/>
      <c r="EH333" s="147"/>
      <c r="EI333" s="147"/>
      <c r="EJ333" s="147"/>
      <c r="EK333" s="147"/>
      <c r="EL333" s="147"/>
      <c r="EM333" s="147"/>
      <c r="EN333" s="147"/>
      <c r="EO333" s="147"/>
      <c r="EP333" s="147"/>
      <c r="EQ333" s="147"/>
      <c r="ER333" s="147"/>
      <c r="ES333" s="147"/>
      <c r="ET333" s="147"/>
      <c r="EU333" s="147"/>
      <c r="EV333" s="147"/>
      <c r="EW333" s="147"/>
      <c r="EX333" s="147"/>
      <c r="EY333" s="147"/>
      <c r="EZ333" s="147"/>
      <c r="FA333" s="147"/>
      <c r="FB333" s="147"/>
      <c r="FC333" s="147"/>
      <c r="FD333" s="147"/>
      <c r="FE333" s="147"/>
      <c r="FF333" s="147"/>
      <c r="FG333" s="147"/>
      <c r="FH333" s="147"/>
      <c r="FI333" s="147"/>
      <c r="FJ333" s="147"/>
      <c r="FK333" s="147"/>
      <c r="FL333" s="147"/>
      <c r="FM333" s="147"/>
      <c r="FN333" s="147"/>
      <c r="FO333" s="147"/>
      <c r="FP333" s="147"/>
      <c r="FQ333" s="147"/>
      <c r="FR333" s="147"/>
      <c r="FS333" s="147"/>
      <c r="FT333" s="147"/>
      <c r="FU333" s="147"/>
      <c r="FV333" s="147"/>
      <c r="FW333" s="147"/>
      <c r="FX333" s="147"/>
      <c r="FY333" s="147"/>
      <c r="FZ333" s="147"/>
      <c r="GA333" s="147"/>
      <c r="GB333" s="147"/>
      <c r="GC333" s="147"/>
      <c r="GD333" s="147"/>
      <c r="GE333" s="147"/>
      <c r="GF333" s="147"/>
      <c r="GG333" s="147"/>
      <c r="GH333" s="147"/>
      <c r="GI333" s="147"/>
      <c r="GJ333" s="147"/>
      <c r="GK333" s="147"/>
      <c r="GL333" s="147"/>
      <c r="GM333" s="147"/>
      <c r="GN333" s="147"/>
      <c r="GO333" s="147"/>
      <c r="GP333" s="147"/>
      <c r="GQ333" s="147"/>
      <c r="GR333" s="147"/>
      <c r="GS333" s="147"/>
      <c r="GT333" s="147"/>
      <c r="GU333" s="147"/>
      <c r="GV333" s="147"/>
      <c r="GW333" s="147"/>
      <c r="GX333" s="147"/>
      <c r="GY333" s="147"/>
      <c r="GZ333" s="147"/>
      <c r="HA333" s="147"/>
      <c r="HB333" s="147"/>
      <c r="HC333" s="147"/>
      <c r="HD333" s="147"/>
      <c r="HE333" s="147"/>
      <c r="HF333" s="147"/>
      <c r="HG333" s="147"/>
      <c r="HH333" s="147"/>
      <c r="HI333" s="147"/>
      <c r="HJ333" s="147"/>
      <c r="HK333" s="147"/>
      <c r="HL333" s="147"/>
      <c r="HM333" s="147"/>
      <c r="HN333" s="147"/>
      <c r="HO333" s="147"/>
      <c r="HP333" s="147"/>
      <c r="HQ333" s="147"/>
      <c r="HR333" s="147"/>
      <c r="HS333" s="147"/>
      <c r="HT333" s="147"/>
      <c r="HU333" s="147"/>
      <c r="HV333" s="147"/>
      <c r="HW333" s="147"/>
      <c r="HX333" s="147"/>
      <c r="HY333" s="147"/>
      <c r="HZ333" s="147"/>
      <c r="IA333" s="147"/>
      <c r="IB333" s="147"/>
      <c r="IC333" s="147"/>
    </row>
    <row r="334" spans="2:237" ht="15.75" thickBot="1" x14ac:dyDescent="0.3">
      <c r="B334" s="253" t="s">
        <v>77</v>
      </c>
      <c r="C334" s="147"/>
      <c r="D334" s="147"/>
      <c r="E334" s="147"/>
      <c r="F334" s="147"/>
      <c r="G334" s="147"/>
      <c r="H334" s="147"/>
      <c r="I334" s="147"/>
      <c r="J334" s="147"/>
      <c r="K334" s="147"/>
      <c r="L334" s="147"/>
      <c r="M334" s="147"/>
      <c r="N334" s="147"/>
      <c r="O334" s="147"/>
      <c r="P334" s="147"/>
      <c r="Q334" s="147"/>
      <c r="R334" s="147"/>
      <c r="S334" s="147"/>
      <c r="T334" s="147"/>
      <c r="U334" s="147"/>
      <c r="V334" s="147"/>
      <c r="W334" s="147"/>
      <c r="X334" s="147"/>
      <c r="Y334" s="147"/>
      <c r="Z334" s="147"/>
      <c r="AA334" s="147"/>
      <c r="AB334" s="147"/>
      <c r="AC334" s="147"/>
      <c r="AD334" s="147"/>
      <c r="AE334" s="147"/>
      <c r="AF334" s="147"/>
      <c r="AG334" s="147"/>
      <c r="AH334" s="147"/>
      <c r="AI334" s="147"/>
      <c r="AJ334" s="147"/>
      <c r="AK334" s="147"/>
      <c r="AL334" s="147"/>
      <c r="AM334" s="147"/>
      <c r="AN334" s="147"/>
      <c r="AO334" s="147"/>
      <c r="AP334" s="147"/>
      <c r="AQ334" s="147"/>
      <c r="AR334" s="147"/>
      <c r="AS334" s="147"/>
      <c r="AT334" s="147"/>
      <c r="AU334" s="147"/>
      <c r="AV334" s="147"/>
      <c r="AW334" s="147"/>
      <c r="AX334" s="147"/>
      <c r="AY334" s="147"/>
      <c r="AZ334" s="147"/>
      <c r="BA334" s="147"/>
      <c r="BB334" s="147"/>
      <c r="BC334" s="147"/>
      <c r="BD334" s="147"/>
      <c r="BE334" s="147"/>
      <c r="BF334" s="147"/>
      <c r="BG334" s="147"/>
      <c r="BH334" s="147"/>
      <c r="BI334" s="147"/>
      <c r="BJ334" s="147"/>
      <c r="BK334" s="147"/>
      <c r="BL334" s="147"/>
      <c r="BM334" s="147"/>
      <c r="BN334" s="147"/>
      <c r="BO334" s="147"/>
      <c r="BP334" s="147"/>
      <c r="BQ334" s="147"/>
      <c r="BR334" s="147"/>
      <c r="BS334" s="147"/>
      <c r="BT334" s="147"/>
      <c r="BU334" s="147"/>
      <c r="BV334" s="147"/>
      <c r="BW334" s="147"/>
      <c r="BX334" s="147"/>
      <c r="BY334" s="147"/>
      <c r="BZ334" s="147"/>
      <c r="CA334" s="147"/>
      <c r="CB334" s="147"/>
      <c r="CC334" s="147"/>
      <c r="CD334" s="147"/>
      <c r="CE334" s="147"/>
      <c r="CF334" s="147"/>
      <c r="CG334" s="147"/>
      <c r="CH334" s="147"/>
      <c r="CI334" s="147"/>
      <c r="CJ334" s="147"/>
      <c r="CK334" s="147"/>
      <c r="CL334" s="147"/>
      <c r="CM334" s="147"/>
      <c r="CN334" s="147"/>
      <c r="CO334" s="147"/>
      <c r="CP334" s="147"/>
      <c r="CQ334" s="147"/>
      <c r="CR334" s="147"/>
      <c r="CS334" s="147"/>
      <c r="CT334" s="147"/>
      <c r="CU334" s="147"/>
      <c r="CV334" s="147"/>
      <c r="CW334" s="147"/>
      <c r="CX334" s="147"/>
      <c r="CY334" s="147"/>
      <c r="CZ334" s="147"/>
      <c r="DA334" s="147"/>
      <c r="DB334" s="147"/>
      <c r="DC334" s="147"/>
      <c r="DD334" s="147"/>
      <c r="DE334" s="147"/>
      <c r="DF334" s="147"/>
      <c r="DG334" s="147"/>
      <c r="DH334" s="147"/>
      <c r="DI334" s="147"/>
      <c r="DJ334" s="147"/>
      <c r="DK334" s="147"/>
      <c r="DL334" s="147"/>
      <c r="DM334" s="147"/>
      <c r="DN334" s="147"/>
      <c r="DO334" s="147"/>
      <c r="DP334" s="147"/>
      <c r="DQ334" s="147"/>
      <c r="DR334" s="147"/>
      <c r="DS334" s="147"/>
      <c r="DT334" s="147"/>
      <c r="DU334" s="147"/>
      <c r="DV334" s="147"/>
      <c r="DW334" s="147"/>
      <c r="DX334" s="147"/>
      <c r="DY334" s="147"/>
      <c r="DZ334" s="147"/>
      <c r="EA334" s="147"/>
      <c r="EB334" s="147"/>
      <c r="EC334" s="147"/>
      <c r="ED334" s="147"/>
      <c r="EE334" s="147"/>
      <c r="EF334" s="147"/>
      <c r="EG334" s="147"/>
      <c r="EH334" s="147"/>
      <c r="EI334" s="147"/>
      <c r="EJ334" s="147"/>
      <c r="EK334" s="147"/>
      <c r="EL334" s="147"/>
      <c r="EM334" s="147"/>
      <c r="EN334" s="147"/>
      <c r="EO334" s="147"/>
      <c r="EP334" s="147"/>
      <c r="EQ334" s="147"/>
      <c r="ER334" s="147"/>
      <c r="ES334" s="147"/>
      <c r="ET334" s="147"/>
      <c r="EU334" s="147"/>
      <c r="EV334" s="147"/>
      <c r="EW334" s="147"/>
      <c r="EX334" s="147"/>
      <c r="EY334" s="147"/>
      <c r="EZ334" s="147"/>
      <c r="FA334" s="147"/>
      <c r="FB334" s="147"/>
      <c r="FC334" s="147"/>
      <c r="FD334" s="147"/>
      <c r="FE334" s="147"/>
      <c r="FF334" s="147"/>
      <c r="FG334" s="147"/>
      <c r="FH334" s="147"/>
      <c r="FI334" s="147"/>
      <c r="FJ334" s="147"/>
      <c r="FK334" s="147"/>
      <c r="FL334" s="147"/>
      <c r="FM334" s="147"/>
      <c r="FN334" s="147"/>
      <c r="FO334" s="147"/>
      <c r="FP334" s="147"/>
      <c r="FQ334" s="147"/>
      <c r="FR334" s="147"/>
      <c r="FS334" s="147"/>
      <c r="FT334" s="147"/>
      <c r="FU334" s="147"/>
      <c r="FV334" s="147"/>
      <c r="FW334" s="147"/>
      <c r="FX334" s="147"/>
      <c r="FY334" s="147"/>
      <c r="FZ334" s="147"/>
      <c r="GA334" s="147"/>
      <c r="GB334" s="147"/>
      <c r="GC334" s="147"/>
      <c r="GD334" s="147"/>
      <c r="GE334" s="147"/>
      <c r="GF334" s="147"/>
      <c r="GG334" s="147"/>
      <c r="GH334" s="147"/>
      <c r="GI334" s="147"/>
      <c r="GJ334" s="147"/>
      <c r="GK334" s="147"/>
      <c r="GL334" s="147"/>
      <c r="GM334" s="147"/>
      <c r="GN334" s="147"/>
      <c r="GO334" s="147"/>
      <c r="GP334" s="147"/>
      <c r="GQ334" s="147"/>
      <c r="GR334" s="147"/>
      <c r="GS334" s="147"/>
      <c r="GT334" s="147"/>
      <c r="GU334" s="147"/>
      <c r="GV334" s="147"/>
      <c r="GW334" s="147"/>
      <c r="GX334" s="147"/>
      <c r="GY334" s="147"/>
      <c r="GZ334" s="147"/>
      <c r="HA334" s="147"/>
      <c r="HB334" s="147"/>
      <c r="HC334" s="147"/>
      <c r="HD334" s="147"/>
      <c r="HE334" s="147"/>
      <c r="HF334" s="147"/>
      <c r="HG334" s="147"/>
      <c r="HH334" s="147"/>
      <c r="HI334" s="147"/>
      <c r="HJ334" s="147"/>
      <c r="HK334" s="147"/>
      <c r="HL334" s="147"/>
      <c r="HM334" s="147"/>
      <c r="HN334" s="147"/>
      <c r="HO334" s="147"/>
      <c r="HP334" s="147"/>
      <c r="HQ334" s="147"/>
      <c r="HR334" s="147"/>
      <c r="HS334" s="147"/>
      <c r="HT334" s="147"/>
      <c r="HU334" s="147"/>
      <c r="HV334" s="147"/>
      <c r="HW334" s="147"/>
      <c r="HX334" s="147"/>
      <c r="HY334" s="147"/>
      <c r="HZ334" s="147"/>
      <c r="IA334" s="147"/>
      <c r="IB334" s="147"/>
      <c r="IC334" s="147"/>
    </row>
    <row r="335" spans="2:237" x14ac:dyDescent="0.25">
      <c r="B335" s="100">
        <v>21</v>
      </c>
      <c r="C335" s="99">
        <f>C311</f>
        <v>3</v>
      </c>
      <c r="D335" s="99" t="str">
        <f t="shared" ca="1" si="478"/>
        <v/>
      </c>
      <c r="E335" s="99"/>
      <c r="F335" s="99"/>
      <c r="G335" s="99"/>
      <c r="H335" s="99">
        <f>H311</f>
        <v>3</v>
      </c>
      <c r="I335" s="99" t="str">
        <f t="shared" ca="1" si="479"/>
        <v/>
      </c>
      <c r="J335" s="99"/>
      <c r="K335" s="99"/>
      <c r="L335" s="99"/>
      <c r="M335" s="99">
        <f>M311</f>
        <v>3</v>
      </c>
      <c r="N335" s="99" t="str">
        <f t="shared" ca="1" si="480"/>
        <v/>
      </c>
      <c r="O335" s="99"/>
      <c r="P335" s="99"/>
      <c r="Q335" s="99"/>
      <c r="R335" s="99">
        <f>R311</f>
        <v>3</v>
      </c>
      <c r="S335" s="99" t="str">
        <f t="shared" ca="1" si="481"/>
        <v/>
      </c>
      <c r="T335" s="99"/>
      <c r="U335" s="99"/>
      <c r="V335" s="99"/>
      <c r="W335" s="99">
        <f>W311</f>
        <v>3</v>
      </c>
      <c r="X335" s="99" t="str">
        <f t="shared" ca="1" si="482"/>
        <v/>
      </c>
      <c r="Y335" s="99"/>
      <c r="Z335" s="99"/>
      <c r="AA335" s="99"/>
      <c r="AB335" s="99">
        <f>AB311</f>
        <v>3</v>
      </c>
      <c r="AC335" s="99" t="str">
        <f t="shared" ca="1" si="483"/>
        <v/>
      </c>
      <c r="AD335" s="99"/>
      <c r="AE335" s="99"/>
      <c r="AF335" s="99"/>
      <c r="AG335" s="99">
        <f>AG311</f>
        <v>3</v>
      </c>
      <c r="AH335" s="99" t="str">
        <f t="shared" ca="1" si="484"/>
        <v/>
      </c>
      <c r="AI335" s="99"/>
      <c r="AJ335" s="99"/>
      <c r="AK335" s="99"/>
      <c r="AL335" s="99">
        <f>AL311</f>
        <v>3</v>
      </c>
      <c r="AM335" s="99" t="str">
        <f t="shared" ca="1" si="485"/>
        <v/>
      </c>
      <c r="AN335" s="99"/>
      <c r="AO335" s="99"/>
      <c r="AP335" s="99"/>
      <c r="AQ335" s="99">
        <f>AQ311</f>
        <v>3</v>
      </c>
      <c r="AR335" s="99" t="str">
        <f t="shared" ca="1" si="486"/>
        <v/>
      </c>
      <c r="AS335" s="99"/>
      <c r="AT335" s="99"/>
      <c r="AU335" s="99"/>
      <c r="AV335" s="99">
        <f>AV311</f>
        <v>3</v>
      </c>
      <c r="AW335" s="99" t="str">
        <f t="shared" ca="1" si="487"/>
        <v/>
      </c>
      <c r="AX335" s="99"/>
      <c r="AY335" s="99"/>
      <c r="AZ335" s="99"/>
      <c r="BA335" s="99">
        <f>BA311</f>
        <v>3</v>
      </c>
      <c r="BB335" s="99" t="str">
        <f t="shared" ca="1" si="488"/>
        <v/>
      </c>
      <c r="BC335" s="99"/>
      <c r="BD335" s="99"/>
      <c r="BE335" s="99"/>
      <c r="BF335" s="99">
        <f>BF311</f>
        <v>3</v>
      </c>
      <c r="BG335" s="99" t="str">
        <f t="shared" ca="1" si="489"/>
        <v/>
      </c>
      <c r="BH335" s="99"/>
      <c r="BI335" s="99"/>
      <c r="BJ335" s="99"/>
      <c r="BK335" s="99">
        <f>BK311</f>
        <v>3</v>
      </c>
      <c r="BL335" s="99" t="str">
        <f t="shared" ca="1" si="490"/>
        <v/>
      </c>
      <c r="BM335" s="99"/>
      <c r="BN335" s="99"/>
      <c r="BO335" s="99"/>
      <c r="BP335" s="99">
        <f>BP311</f>
        <v>3</v>
      </c>
      <c r="BQ335" s="99" t="str">
        <f t="shared" ca="1" si="491"/>
        <v/>
      </c>
      <c r="BR335" s="99"/>
      <c r="BS335" s="99"/>
      <c r="BT335" s="99"/>
      <c r="BU335" s="99">
        <f>BU311</f>
        <v>3</v>
      </c>
      <c r="BV335" s="99" t="str">
        <f t="shared" ca="1" si="492"/>
        <v/>
      </c>
      <c r="BW335" s="99"/>
      <c r="BX335" s="99"/>
      <c r="BY335" s="99"/>
      <c r="BZ335" s="99">
        <f>BZ311</f>
        <v>3</v>
      </c>
      <c r="CA335" s="99" t="str">
        <f t="shared" ca="1" si="493"/>
        <v/>
      </c>
      <c r="CB335" s="99"/>
      <c r="CC335" s="99"/>
      <c r="CD335" s="99"/>
      <c r="CE335" s="99">
        <f>CE311</f>
        <v>3</v>
      </c>
      <c r="CF335" s="99" t="str">
        <f t="shared" ca="1" si="494"/>
        <v/>
      </c>
      <c r="CG335" s="99"/>
      <c r="CH335" s="99"/>
      <c r="CI335" s="99" t="str">
        <f t="shared" ref="CI335:CI345" ca="1" si="523">IFERROR(FV249+GF249+GP249,"")</f>
        <v/>
      </c>
      <c r="CJ335" s="99">
        <f>CJ311</f>
        <v>4</v>
      </c>
      <c r="CK335" s="99" t="str">
        <f t="shared" ca="1" si="496"/>
        <v/>
      </c>
      <c r="CL335" s="99"/>
      <c r="CM335" s="99"/>
      <c r="CN335" s="99"/>
      <c r="CO335" s="99" t="str">
        <f>IF(OR(ISBLANK(CN335),ISBLANK(CO311)),"",(CN335-CN334)*CO311)</f>
        <v/>
      </c>
      <c r="CP335" s="99">
        <f>CP311</f>
        <v>4</v>
      </c>
      <c r="CQ335" s="99" t="str">
        <f t="shared" ca="1" si="497"/>
        <v/>
      </c>
      <c r="CR335" s="99"/>
      <c r="CS335" s="99"/>
      <c r="CT335" s="99"/>
      <c r="CU335" s="99" t="str">
        <f>IF(OR(ISBLANK(CT335),ISBLANK(CU311)),"",(CT335-CT334)*CU311)</f>
        <v/>
      </c>
      <c r="CV335" s="99">
        <f>CV311</f>
        <v>2</v>
      </c>
      <c r="CW335" s="99" t="str">
        <f t="shared" ca="1" si="498"/>
        <v/>
      </c>
      <c r="CX335" s="99"/>
      <c r="CY335" s="99"/>
      <c r="CZ335" s="99">
        <f>CZ311</f>
        <v>2</v>
      </c>
      <c r="DA335" s="99" t="str">
        <f t="shared" ca="1" si="499"/>
        <v/>
      </c>
      <c r="DB335" s="99"/>
      <c r="DC335" s="99"/>
      <c r="DD335" s="99">
        <f>DD311</f>
        <v>2</v>
      </c>
      <c r="DE335" s="99" t="str">
        <f t="shared" ca="1" si="500"/>
        <v/>
      </c>
      <c r="DF335" s="99"/>
      <c r="DG335" s="99"/>
      <c r="DH335" s="99">
        <f>DH311</f>
        <v>2</v>
      </c>
      <c r="DI335" s="99" t="str">
        <f t="shared" ca="1" si="501"/>
        <v/>
      </c>
      <c r="DJ335" s="99"/>
      <c r="DK335" s="99"/>
      <c r="DL335" s="99">
        <f>DL311</f>
        <v>2</v>
      </c>
      <c r="DM335" s="99" t="str">
        <f t="shared" ca="1" si="502"/>
        <v/>
      </c>
      <c r="DN335" s="99"/>
      <c r="DO335" s="99"/>
      <c r="DP335" s="99">
        <f>DP311</f>
        <v>2</v>
      </c>
      <c r="DQ335" s="99" t="str">
        <f t="shared" ca="1" si="503"/>
        <v/>
      </c>
      <c r="DR335" s="99"/>
      <c r="DS335" s="99"/>
      <c r="DT335" s="99">
        <f>DT311</f>
        <v>2</v>
      </c>
      <c r="DU335" s="99" t="str">
        <f t="shared" ca="1" si="504"/>
        <v/>
      </c>
      <c r="DV335" s="99"/>
      <c r="DW335" s="99"/>
      <c r="DX335" s="99">
        <f>DX311</f>
        <v>2</v>
      </c>
      <c r="DY335" s="99" t="str">
        <f t="shared" ca="1" si="505"/>
        <v/>
      </c>
      <c r="DZ335" s="99"/>
      <c r="EA335" s="99"/>
      <c r="EB335" s="99">
        <f>EB311</f>
        <v>2</v>
      </c>
      <c r="EC335" s="99" t="str">
        <f t="shared" ca="1" si="506"/>
        <v/>
      </c>
      <c r="ED335" s="99"/>
      <c r="EE335" s="99"/>
      <c r="EF335" s="99">
        <f>EF311</f>
        <v>2</v>
      </c>
      <c r="EG335" s="99" t="str">
        <f t="shared" ca="1" si="507"/>
        <v/>
      </c>
      <c r="EH335" s="99"/>
      <c r="EI335" s="99"/>
      <c r="EJ335" s="99">
        <f>EJ311</f>
        <v>5</v>
      </c>
      <c r="EK335" s="99" t="str">
        <f t="shared" ca="1" si="508"/>
        <v/>
      </c>
      <c r="EL335" s="99"/>
      <c r="EM335" s="99"/>
      <c r="EN335" s="99"/>
      <c r="EO335" s="99"/>
      <c r="EP335" s="99" t="str">
        <f>IF(OR(ISBLANK(EO335),ISBLANK(EP311)),"",(EO335-EO334)*EP311)</f>
        <v/>
      </c>
      <c r="EQ335" s="99">
        <f>EQ311</f>
        <v>5</v>
      </c>
      <c r="ER335" s="99" t="str">
        <f t="shared" ca="1" si="509"/>
        <v/>
      </c>
      <c r="ES335" s="99"/>
      <c r="ET335" s="99"/>
      <c r="EU335" s="99"/>
      <c r="EV335" s="99"/>
      <c r="EW335" s="99" t="str">
        <f>IF(OR(ISBLANK(EV335),ISBLANK(EW311)),"",(EV335-EV334)*EW311)</f>
        <v/>
      </c>
      <c r="EX335" s="99">
        <f>EX311</f>
        <v>5</v>
      </c>
      <c r="EY335" s="99" t="str">
        <f t="shared" ca="1" si="510"/>
        <v/>
      </c>
      <c r="EZ335" s="99"/>
      <c r="FA335" s="99"/>
      <c r="FB335" s="99"/>
      <c r="FC335" s="99"/>
      <c r="FD335" s="99" t="str">
        <f>IF(OR(ISBLANK(FC335),ISBLANK(FD311)),"",(FC335-FC334)*FD311)</f>
        <v/>
      </c>
      <c r="FE335" s="99">
        <f>FE311</f>
        <v>5</v>
      </c>
      <c r="FF335" s="99" t="str">
        <f t="shared" ca="1" si="511"/>
        <v/>
      </c>
      <c r="FG335" s="99"/>
      <c r="FH335" s="99"/>
      <c r="FI335" s="99"/>
      <c r="FJ335" s="99"/>
      <c r="FK335" s="99" t="str">
        <f>IF(OR(ISBLANK(FJ335),ISBLANK(FK311)),"",(FJ335-FJ334)*FK311)</f>
        <v/>
      </c>
      <c r="FL335" s="99">
        <f>FL311</f>
        <v>5</v>
      </c>
      <c r="FM335" s="99" t="str">
        <f t="shared" ca="1" si="512"/>
        <v/>
      </c>
      <c r="FN335" s="99"/>
      <c r="FO335" s="99"/>
      <c r="FP335" s="99"/>
      <c r="FQ335" s="99"/>
      <c r="FR335" s="99" t="str">
        <f>IF(OR(ISBLANK(FQ335),ISBLANK(FR311)),"",(FQ335-FQ334)*FR311)</f>
        <v/>
      </c>
      <c r="FS335" s="99">
        <f>FS311</f>
        <v>5</v>
      </c>
      <c r="FT335" s="99" t="str">
        <f t="shared" ca="1" si="513"/>
        <v/>
      </c>
      <c r="FU335" s="99"/>
      <c r="FV335" s="99"/>
      <c r="FW335" s="99"/>
      <c r="FX335" s="99"/>
      <c r="FY335" s="99" t="str">
        <f>IF(OR(ISBLANK(FX335),ISBLANK(FY311)),"",(FX335-FX334)*FY311)</f>
        <v/>
      </c>
      <c r="FZ335" s="99">
        <f>FZ311</f>
        <v>5</v>
      </c>
      <c r="GA335" s="99" t="str">
        <f t="shared" ca="1" si="514"/>
        <v/>
      </c>
      <c r="GB335" s="99"/>
      <c r="GC335" s="99"/>
      <c r="GD335" s="99"/>
      <c r="GE335" s="99"/>
      <c r="GF335" s="99" t="str">
        <f>IF(OR(ISBLANK(GE335),ISBLANK(GF311)),"",(GE335-GE334)*GF311)</f>
        <v/>
      </c>
      <c r="GG335" s="99">
        <f>GG311</f>
        <v>5</v>
      </c>
      <c r="GH335" s="99" t="str">
        <f t="shared" ca="1" si="515"/>
        <v/>
      </c>
      <c r="GI335" s="99"/>
      <c r="GJ335" s="99"/>
      <c r="GK335" s="99"/>
      <c r="GL335" s="99"/>
      <c r="GM335" s="99" t="str">
        <f>IF(OR(ISBLANK(GL335),ISBLANK(GM311)),"",(GL335-GL334)*GM311)</f>
        <v/>
      </c>
      <c r="GN335" s="99">
        <f>GN311</f>
        <v>5</v>
      </c>
      <c r="GO335" s="99" t="str">
        <f t="shared" ca="1" si="516"/>
        <v/>
      </c>
      <c r="GP335" s="99"/>
      <c r="GQ335" s="99"/>
      <c r="GR335" s="99"/>
      <c r="GS335" s="99"/>
      <c r="GT335" s="99" t="str">
        <f>IF(OR(ISBLANK(GS335),ISBLANK(GT311)),"",(GS335-GS334)*GT311)</f>
        <v/>
      </c>
      <c r="GU335" s="99">
        <f>GU311</f>
        <v>5</v>
      </c>
      <c r="GV335" s="99" t="str">
        <f t="shared" ca="1" si="517"/>
        <v/>
      </c>
      <c r="GW335" s="99"/>
      <c r="GX335" s="99"/>
      <c r="GY335" s="99"/>
      <c r="GZ335" s="99"/>
      <c r="HA335" s="99" t="str">
        <f>IF(OR(ISBLANK(GZ335),ISBLANK(HA311)),"",(GZ335-GZ334)*HA311)</f>
        <v/>
      </c>
      <c r="HB335" s="99">
        <f>HB311</f>
        <v>5</v>
      </c>
      <c r="HC335" s="99" t="str">
        <f t="shared" ca="1" si="518"/>
        <v/>
      </c>
      <c r="HD335" s="99"/>
      <c r="HE335" s="99"/>
      <c r="HF335" s="99"/>
      <c r="HG335" s="99"/>
      <c r="HH335" s="99" t="str">
        <f>IF(OR(ISBLANK(HG335),ISBLANK(HH311)),"",(HG335-HG334)*HH311)</f>
        <v/>
      </c>
      <c r="HI335" s="99">
        <f>HI311</f>
        <v>5</v>
      </c>
      <c r="HJ335" s="99" t="str">
        <f t="shared" ca="1" si="519"/>
        <v/>
      </c>
      <c r="HK335" s="99"/>
      <c r="HL335" s="99"/>
      <c r="HM335" s="99"/>
      <c r="HN335" s="99"/>
      <c r="HO335" s="99" t="str">
        <f>IF(OR(ISBLANK(HN335),ISBLANK(HO311)),"",(HN335-HN334)*HO311)</f>
        <v/>
      </c>
      <c r="HP335" s="99">
        <f>HP311</f>
        <v>5</v>
      </c>
      <c r="HQ335" s="99" t="str">
        <f t="shared" ca="1" si="520"/>
        <v/>
      </c>
      <c r="HR335" s="99"/>
      <c r="HS335" s="99"/>
      <c r="HT335" s="99"/>
      <c r="HU335" s="99"/>
      <c r="HV335" s="99" t="str">
        <f>IF(OR(ISBLANK(HU335),ISBLANK(HV311)),"",(HU335-HU334)*HV311)</f>
        <v/>
      </c>
      <c r="HW335" s="99">
        <f>HW311</f>
        <v>5</v>
      </c>
      <c r="HX335" s="99" t="str">
        <f t="shared" ca="1" si="521"/>
        <v/>
      </c>
      <c r="HY335" s="99"/>
      <c r="HZ335" s="99"/>
      <c r="IA335" s="99"/>
      <c r="IB335" s="99"/>
      <c r="IC335" s="99" t="str">
        <f>IF(OR(ISBLANK(IB335),ISBLANK(IC311)),"",(IB335-IB334)*IC311)</f>
        <v/>
      </c>
    </row>
    <row r="336" spans="2:237" x14ac:dyDescent="0.25">
      <c r="B336" s="252">
        <v>22</v>
      </c>
      <c r="C336" s="294">
        <f>C311</f>
        <v>3</v>
      </c>
      <c r="D336" s="294" t="str">
        <f t="shared" ca="1" si="478"/>
        <v/>
      </c>
      <c r="E336" s="294"/>
      <c r="F336" s="294"/>
      <c r="G336" s="294"/>
      <c r="H336" s="294">
        <f>H311</f>
        <v>3</v>
      </c>
      <c r="I336" s="294" t="str">
        <f t="shared" ca="1" si="479"/>
        <v/>
      </c>
      <c r="J336" s="294"/>
      <c r="K336" s="294"/>
      <c r="L336" s="294"/>
      <c r="M336" s="294">
        <f>M311</f>
        <v>3</v>
      </c>
      <c r="N336" s="294" t="str">
        <f t="shared" ca="1" si="480"/>
        <v/>
      </c>
      <c r="O336" s="294"/>
      <c r="P336" s="294"/>
      <c r="Q336" s="294"/>
      <c r="R336" s="294">
        <f>R311</f>
        <v>3</v>
      </c>
      <c r="S336" s="294" t="str">
        <f t="shared" ca="1" si="481"/>
        <v/>
      </c>
      <c r="T336" s="294"/>
      <c r="U336" s="294"/>
      <c r="V336" s="294"/>
      <c r="W336" s="294">
        <f>W311</f>
        <v>3</v>
      </c>
      <c r="X336" s="294" t="str">
        <f t="shared" ca="1" si="482"/>
        <v/>
      </c>
      <c r="Y336" s="294"/>
      <c r="Z336" s="294"/>
      <c r="AA336" s="294"/>
      <c r="AB336" s="294">
        <f>AB311</f>
        <v>3</v>
      </c>
      <c r="AC336" s="294" t="str">
        <f t="shared" ca="1" si="483"/>
        <v/>
      </c>
      <c r="AD336" s="294"/>
      <c r="AE336" s="294"/>
      <c r="AF336" s="294"/>
      <c r="AG336" s="294">
        <f>AG311</f>
        <v>3</v>
      </c>
      <c r="AH336" s="294" t="str">
        <f t="shared" ca="1" si="484"/>
        <v/>
      </c>
      <c r="AI336" s="294"/>
      <c r="AJ336" s="294"/>
      <c r="AK336" s="294"/>
      <c r="AL336" s="294">
        <f>AL311</f>
        <v>3</v>
      </c>
      <c r="AM336" s="294" t="str">
        <f t="shared" ca="1" si="485"/>
        <v/>
      </c>
      <c r="AN336" s="294"/>
      <c r="AO336" s="294"/>
      <c r="AP336" s="294"/>
      <c r="AQ336" s="294">
        <f>AQ311</f>
        <v>3</v>
      </c>
      <c r="AR336" s="294" t="str">
        <f t="shared" ca="1" si="486"/>
        <v/>
      </c>
      <c r="AS336" s="294"/>
      <c r="AT336" s="294"/>
      <c r="AU336" s="294"/>
      <c r="AV336" s="294">
        <f>AV311</f>
        <v>3</v>
      </c>
      <c r="AW336" s="294" t="str">
        <f t="shared" ca="1" si="487"/>
        <v/>
      </c>
      <c r="AX336" s="294"/>
      <c r="AY336" s="294"/>
      <c r="AZ336" s="294"/>
      <c r="BA336" s="294">
        <f>BA311</f>
        <v>3</v>
      </c>
      <c r="BB336" s="294" t="str">
        <f t="shared" ca="1" si="488"/>
        <v/>
      </c>
      <c r="BC336" s="294"/>
      <c r="BD336" s="294"/>
      <c r="BE336" s="294"/>
      <c r="BF336" s="294">
        <f>BF311</f>
        <v>3</v>
      </c>
      <c r="BG336" s="294" t="str">
        <f t="shared" ca="1" si="489"/>
        <v/>
      </c>
      <c r="BH336" s="294"/>
      <c r="BI336" s="294"/>
      <c r="BJ336" s="294"/>
      <c r="BK336" s="294">
        <f>BK311</f>
        <v>3</v>
      </c>
      <c r="BL336" s="294" t="str">
        <f t="shared" ca="1" si="490"/>
        <v/>
      </c>
      <c r="BM336" s="294"/>
      <c r="BN336" s="294"/>
      <c r="BO336" s="294"/>
      <c r="BP336" s="294">
        <f>BP311</f>
        <v>3</v>
      </c>
      <c r="BQ336" s="294" t="str">
        <f t="shared" ca="1" si="491"/>
        <v/>
      </c>
      <c r="BR336" s="294"/>
      <c r="BS336" s="294"/>
      <c r="BT336" s="294"/>
      <c r="BU336" s="294">
        <f>BU311</f>
        <v>3</v>
      </c>
      <c r="BV336" s="294" t="str">
        <f t="shared" ca="1" si="492"/>
        <v/>
      </c>
      <c r="BW336" s="294"/>
      <c r="BX336" s="294"/>
      <c r="BY336" s="294"/>
      <c r="BZ336" s="294">
        <f>BZ311</f>
        <v>3</v>
      </c>
      <c r="CA336" s="294" t="str">
        <f t="shared" ca="1" si="493"/>
        <v/>
      </c>
      <c r="CB336" s="294"/>
      <c r="CC336" s="294"/>
      <c r="CD336" s="294"/>
      <c r="CE336" s="294">
        <f>CE311</f>
        <v>3</v>
      </c>
      <c r="CF336" s="294" t="str">
        <f t="shared" ca="1" si="494"/>
        <v/>
      </c>
      <c r="CG336" s="294"/>
      <c r="CH336" s="294"/>
      <c r="CI336" s="294" t="str">
        <f t="shared" ca="1" si="523"/>
        <v/>
      </c>
      <c r="CJ336" s="294">
        <f>CJ311</f>
        <v>4</v>
      </c>
      <c r="CK336" s="294" t="str">
        <f t="shared" ca="1" si="496"/>
        <v/>
      </c>
      <c r="CL336" s="294"/>
      <c r="CM336" s="294"/>
      <c r="CN336" s="294"/>
      <c r="CO336" s="294" t="str">
        <f>IF(OR(ISBLANK(CN336),ISBLANK(CO311)),"",(CN336-CN335)*CO311)</f>
        <v/>
      </c>
      <c r="CP336" s="294">
        <f>CP311</f>
        <v>4</v>
      </c>
      <c r="CQ336" s="294" t="str">
        <f t="shared" ca="1" si="497"/>
        <v/>
      </c>
      <c r="CR336" s="294"/>
      <c r="CS336" s="294"/>
      <c r="CT336" s="294"/>
      <c r="CU336" s="294" t="str">
        <f>IF(OR(ISBLANK(CT336),ISBLANK(CU311)),"",(CT336-CT335)*CU311)</f>
        <v/>
      </c>
      <c r="CV336" s="294">
        <f>CV311</f>
        <v>2</v>
      </c>
      <c r="CW336" s="294" t="str">
        <f t="shared" ca="1" si="498"/>
        <v/>
      </c>
      <c r="CX336" s="294"/>
      <c r="CY336" s="294"/>
      <c r="CZ336" s="294">
        <f>CZ311</f>
        <v>2</v>
      </c>
      <c r="DA336" s="294" t="str">
        <f t="shared" ca="1" si="499"/>
        <v/>
      </c>
      <c r="DB336" s="294"/>
      <c r="DC336" s="294"/>
      <c r="DD336" s="294">
        <f>DD311</f>
        <v>2</v>
      </c>
      <c r="DE336" s="294" t="str">
        <f t="shared" ca="1" si="500"/>
        <v/>
      </c>
      <c r="DF336" s="294"/>
      <c r="DG336" s="294"/>
      <c r="DH336" s="294">
        <f>DH311</f>
        <v>2</v>
      </c>
      <c r="DI336" s="294" t="str">
        <f t="shared" ca="1" si="501"/>
        <v/>
      </c>
      <c r="DJ336" s="294"/>
      <c r="DK336" s="294"/>
      <c r="DL336" s="294">
        <f>DL311</f>
        <v>2</v>
      </c>
      <c r="DM336" s="294" t="str">
        <f t="shared" ca="1" si="502"/>
        <v/>
      </c>
      <c r="DN336" s="294"/>
      <c r="DO336" s="294"/>
      <c r="DP336" s="294">
        <f>DP311</f>
        <v>2</v>
      </c>
      <c r="DQ336" s="294" t="str">
        <f t="shared" ca="1" si="503"/>
        <v/>
      </c>
      <c r="DR336" s="294"/>
      <c r="DS336" s="294"/>
      <c r="DT336" s="294">
        <f>DT311</f>
        <v>2</v>
      </c>
      <c r="DU336" s="294" t="str">
        <f t="shared" ca="1" si="504"/>
        <v/>
      </c>
      <c r="DV336" s="294"/>
      <c r="DW336" s="294"/>
      <c r="DX336" s="294">
        <f>DX311</f>
        <v>2</v>
      </c>
      <c r="DY336" s="294" t="str">
        <f t="shared" ca="1" si="505"/>
        <v/>
      </c>
      <c r="DZ336" s="294"/>
      <c r="EA336" s="294"/>
      <c r="EB336" s="294">
        <f>EB311</f>
        <v>2</v>
      </c>
      <c r="EC336" s="294" t="str">
        <f t="shared" ca="1" si="506"/>
        <v/>
      </c>
      <c r="ED336" s="294"/>
      <c r="EE336" s="294"/>
      <c r="EF336" s="294">
        <f>EF311</f>
        <v>2</v>
      </c>
      <c r="EG336" s="294" t="str">
        <f t="shared" ca="1" si="507"/>
        <v/>
      </c>
      <c r="EH336" s="294"/>
      <c r="EI336" s="294"/>
      <c r="EJ336" s="294">
        <f>EJ311</f>
        <v>5</v>
      </c>
      <c r="EK336" s="294" t="str">
        <f t="shared" ca="1" si="508"/>
        <v/>
      </c>
      <c r="EL336" s="294"/>
      <c r="EM336" s="294"/>
      <c r="EN336" s="294"/>
      <c r="EO336" s="294"/>
      <c r="EP336" s="294" t="str">
        <f>IF(OR(ISBLANK(EO336),ISBLANK(EP311)),"",(EO336-EO335)*EP311)</f>
        <v/>
      </c>
      <c r="EQ336" s="294">
        <f>EQ311</f>
        <v>5</v>
      </c>
      <c r="ER336" s="294" t="str">
        <f t="shared" ca="1" si="509"/>
        <v/>
      </c>
      <c r="ES336" s="294"/>
      <c r="ET336" s="294"/>
      <c r="EU336" s="294"/>
      <c r="EV336" s="294"/>
      <c r="EW336" s="294" t="str">
        <f>IF(OR(ISBLANK(EV336),ISBLANK(EW311)),"",(EV336-EV335)*EW311)</f>
        <v/>
      </c>
      <c r="EX336" s="294">
        <f>EX311</f>
        <v>5</v>
      </c>
      <c r="EY336" s="294" t="str">
        <f t="shared" ca="1" si="510"/>
        <v/>
      </c>
      <c r="EZ336" s="294"/>
      <c r="FA336" s="294"/>
      <c r="FB336" s="294"/>
      <c r="FC336" s="294"/>
      <c r="FD336" s="294" t="str">
        <f>IF(OR(ISBLANK(FC336),ISBLANK(FD311)),"",(FC336-FC335)*FD311)</f>
        <v/>
      </c>
      <c r="FE336" s="294">
        <f>FE311</f>
        <v>5</v>
      </c>
      <c r="FF336" s="294" t="str">
        <f t="shared" ca="1" si="511"/>
        <v/>
      </c>
      <c r="FG336" s="294"/>
      <c r="FH336" s="294"/>
      <c r="FI336" s="294"/>
      <c r="FJ336" s="294"/>
      <c r="FK336" s="294" t="str">
        <f>IF(OR(ISBLANK(FJ336),ISBLANK(FK311)),"",(FJ336-FJ335)*FK311)</f>
        <v/>
      </c>
      <c r="FL336" s="294">
        <f>FL311</f>
        <v>5</v>
      </c>
      <c r="FM336" s="294" t="str">
        <f t="shared" ca="1" si="512"/>
        <v/>
      </c>
      <c r="FN336" s="294"/>
      <c r="FO336" s="294"/>
      <c r="FP336" s="294"/>
      <c r="FQ336" s="294"/>
      <c r="FR336" s="294" t="str">
        <f>IF(OR(ISBLANK(FQ336),ISBLANK(FR311)),"",(FQ336-FQ335)*FR311)</f>
        <v/>
      </c>
      <c r="FS336" s="294">
        <f>FS311</f>
        <v>5</v>
      </c>
      <c r="FT336" s="294" t="str">
        <f t="shared" ca="1" si="513"/>
        <v/>
      </c>
      <c r="FU336" s="294"/>
      <c r="FV336" s="294"/>
      <c r="FW336" s="294"/>
      <c r="FX336" s="294"/>
      <c r="FY336" s="294" t="str">
        <f>IF(OR(ISBLANK(FX336),ISBLANK(FY311)),"",(FX336-FX335)*FY311)</f>
        <v/>
      </c>
      <c r="FZ336" s="294">
        <f>FZ311</f>
        <v>5</v>
      </c>
      <c r="GA336" s="294" t="str">
        <f t="shared" ca="1" si="514"/>
        <v/>
      </c>
      <c r="GB336" s="294"/>
      <c r="GC336" s="294"/>
      <c r="GD336" s="294"/>
      <c r="GE336" s="294"/>
      <c r="GF336" s="294" t="str">
        <f>IF(OR(ISBLANK(GE336),ISBLANK(GF311)),"",(GE336-GE335)*GF311)</f>
        <v/>
      </c>
      <c r="GG336" s="294">
        <f>GG311</f>
        <v>5</v>
      </c>
      <c r="GH336" s="294" t="str">
        <f t="shared" ca="1" si="515"/>
        <v/>
      </c>
      <c r="GI336" s="294"/>
      <c r="GJ336" s="294"/>
      <c r="GK336" s="294"/>
      <c r="GL336" s="294"/>
      <c r="GM336" s="294" t="str">
        <f>IF(OR(ISBLANK(GL336),ISBLANK(GM311)),"",(GL336-GL335)*GM311)</f>
        <v/>
      </c>
      <c r="GN336" s="294">
        <f>GN311</f>
        <v>5</v>
      </c>
      <c r="GO336" s="294" t="str">
        <f t="shared" ca="1" si="516"/>
        <v/>
      </c>
      <c r="GP336" s="294"/>
      <c r="GQ336" s="294"/>
      <c r="GR336" s="294"/>
      <c r="GS336" s="294"/>
      <c r="GT336" s="294" t="str">
        <f>IF(OR(ISBLANK(GS336),ISBLANK(GT311)),"",(GS336-GS335)*GT311)</f>
        <v/>
      </c>
      <c r="GU336" s="294">
        <f>GU311</f>
        <v>5</v>
      </c>
      <c r="GV336" s="294" t="str">
        <f t="shared" ca="1" si="517"/>
        <v/>
      </c>
      <c r="GW336" s="294"/>
      <c r="GX336" s="294"/>
      <c r="GY336" s="294"/>
      <c r="GZ336" s="294"/>
      <c r="HA336" s="294" t="str">
        <f>IF(OR(ISBLANK(GZ336),ISBLANK(HA311)),"",(GZ336-GZ335)*HA311)</f>
        <v/>
      </c>
      <c r="HB336" s="294">
        <f>HB311</f>
        <v>5</v>
      </c>
      <c r="HC336" s="294" t="str">
        <f t="shared" ca="1" si="518"/>
        <v/>
      </c>
      <c r="HD336" s="294"/>
      <c r="HE336" s="294"/>
      <c r="HF336" s="294"/>
      <c r="HG336" s="294"/>
      <c r="HH336" s="294" t="str">
        <f>IF(OR(ISBLANK(HG336),ISBLANK(HH311)),"",(HG336-HG335)*HH311)</f>
        <v/>
      </c>
      <c r="HI336" s="294">
        <f>HI311</f>
        <v>5</v>
      </c>
      <c r="HJ336" s="294" t="str">
        <f t="shared" ca="1" si="519"/>
        <v/>
      </c>
      <c r="HK336" s="294"/>
      <c r="HL336" s="294"/>
      <c r="HM336" s="294"/>
      <c r="HN336" s="294"/>
      <c r="HO336" s="294" t="str">
        <f>IF(OR(ISBLANK(HN336),ISBLANK(HO311)),"",(HN336-HN335)*HO311)</f>
        <v/>
      </c>
      <c r="HP336" s="294">
        <f>HP311</f>
        <v>5</v>
      </c>
      <c r="HQ336" s="294" t="str">
        <f t="shared" ca="1" si="520"/>
        <v/>
      </c>
      <c r="HR336" s="294"/>
      <c r="HS336" s="294"/>
      <c r="HT336" s="294"/>
      <c r="HU336" s="294"/>
      <c r="HV336" s="294" t="str">
        <f>IF(OR(ISBLANK(HU336),ISBLANK(HV311)),"",(HU336-HU335)*HV311)</f>
        <v/>
      </c>
      <c r="HW336" s="294">
        <f>HW311</f>
        <v>5</v>
      </c>
      <c r="HX336" s="294" t="str">
        <f t="shared" ca="1" si="521"/>
        <v/>
      </c>
      <c r="HY336" s="294"/>
      <c r="HZ336" s="294"/>
      <c r="IA336" s="294"/>
      <c r="IB336" s="294"/>
      <c r="IC336" s="294" t="str">
        <f>IF(OR(ISBLANK(IB336),ISBLANK(IC311)),"",(IB336-IB335)*IC311)</f>
        <v/>
      </c>
    </row>
    <row r="337" spans="1:237" x14ac:dyDescent="0.25">
      <c r="B337" s="252">
        <v>23</v>
      </c>
      <c r="C337" s="294">
        <f>C311</f>
        <v>3</v>
      </c>
      <c r="D337" s="294" t="str">
        <f t="shared" ca="1" si="478"/>
        <v/>
      </c>
      <c r="E337" s="294"/>
      <c r="F337" s="294"/>
      <c r="G337" s="294"/>
      <c r="H337" s="294">
        <f>H311</f>
        <v>3</v>
      </c>
      <c r="I337" s="294" t="str">
        <f t="shared" ca="1" si="479"/>
        <v/>
      </c>
      <c r="J337" s="294"/>
      <c r="K337" s="294"/>
      <c r="L337" s="294"/>
      <c r="M337" s="294">
        <f>M311</f>
        <v>3</v>
      </c>
      <c r="N337" s="294" t="str">
        <f t="shared" ca="1" si="480"/>
        <v/>
      </c>
      <c r="O337" s="294"/>
      <c r="P337" s="294"/>
      <c r="Q337" s="294"/>
      <c r="R337" s="294">
        <f>R311</f>
        <v>3</v>
      </c>
      <c r="S337" s="294" t="str">
        <f t="shared" ca="1" si="481"/>
        <v/>
      </c>
      <c r="T337" s="294"/>
      <c r="U337" s="294"/>
      <c r="V337" s="294"/>
      <c r="W337" s="294">
        <f>W311</f>
        <v>3</v>
      </c>
      <c r="X337" s="294" t="str">
        <f t="shared" ca="1" si="482"/>
        <v/>
      </c>
      <c r="Y337" s="294"/>
      <c r="Z337" s="294"/>
      <c r="AA337" s="294"/>
      <c r="AB337" s="294">
        <f>AB311</f>
        <v>3</v>
      </c>
      <c r="AC337" s="294" t="str">
        <f t="shared" ca="1" si="483"/>
        <v/>
      </c>
      <c r="AD337" s="294"/>
      <c r="AE337" s="294"/>
      <c r="AF337" s="294"/>
      <c r="AG337" s="294">
        <f>AG311</f>
        <v>3</v>
      </c>
      <c r="AH337" s="294" t="str">
        <f t="shared" ca="1" si="484"/>
        <v/>
      </c>
      <c r="AI337" s="294"/>
      <c r="AJ337" s="294"/>
      <c r="AK337" s="294"/>
      <c r="AL337" s="294">
        <f>AL311</f>
        <v>3</v>
      </c>
      <c r="AM337" s="294" t="str">
        <f t="shared" ca="1" si="485"/>
        <v/>
      </c>
      <c r="AN337" s="294"/>
      <c r="AO337" s="294"/>
      <c r="AP337" s="294"/>
      <c r="AQ337" s="294">
        <f>AQ311</f>
        <v>3</v>
      </c>
      <c r="AR337" s="294" t="str">
        <f t="shared" ca="1" si="486"/>
        <v/>
      </c>
      <c r="AS337" s="294"/>
      <c r="AT337" s="294"/>
      <c r="AU337" s="294"/>
      <c r="AV337" s="294">
        <f>AV311</f>
        <v>3</v>
      </c>
      <c r="AW337" s="294" t="str">
        <f t="shared" ca="1" si="487"/>
        <v/>
      </c>
      <c r="AX337" s="294"/>
      <c r="AY337" s="294"/>
      <c r="AZ337" s="294"/>
      <c r="BA337" s="294">
        <f>BA311</f>
        <v>3</v>
      </c>
      <c r="BB337" s="294" t="str">
        <f t="shared" ca="1" si="488"/>
        <v/>
      </c>
      <c r="BC337" s="294"/>
      <c r="BD337" s="294"/>
      <c r="BE337" s="294"/>
      <c r="BF337" s="294">
        <f>BF311</f>
        <v>3</v>
      </c>
      <c r="BG337" s="294" t="str">
        <f t="shared" ca="1" si="489"/>
        <v/>
      </c>
      <c r="BH337" s="294"/>
      <c r="BI337" s="294"/>
      <c r="BJ337" s="294"/>
      <c r="BK337" s="294">
        <f>BK311</f>
        <v>3</v>
      </c>
      <c r="BL337" s="294" t="str">
        <f t="shared" ca="1" si="490"/>
        <v/>
      </c>
      <c r="BM337" s="294"/>
      <c r="BN337" s="294"/>
      <c r="BO337" s="294"/>
      <c r="BP337" s="294">
        <f>BP311</f>
        <v>3</v>
      </c>
      <c r="BQ337" s="294" t="str">
        <f t="shared" ca="1" si="491"/>
        <v/>
      </c>
      <c r="BR337" s="294"/>
      <c r="BS337" s="294"/>
      <c r="BT337" s="294"/>
      <c r="BU337" s="294">
        <f>BU311</f>
        <v>3</v>
      </c>
      <c r="BV337" s="294" t="str">
        <f t="shared" ca="1" si="492"/>
        <v/>
      </c>
      <c r="BW337" s="294"/>
      <c r="BX337" s="294"/>
      <c r="BY337" s="294"/>
      <c r="BZ337" s="294">
        <f>BZ311</f>
        <v>3</v>
      </c>
      <c r="CA337" s="294" t="str">
        <f t="shared" ca="1" si="493"/>
        <v/>
      </c>
      <c r="CB337" s="294"/>
      <c r="CC337" s="294"/>
      <c r="CD337" s="294"/>
      <c r="CE337" s="294">
        <f>CE311</f>
        <v>3</v>
      </c>
      <c r="CF337" s="294" t="str">
        <f t="shared" ca="1" si="494"/>
        <v/>
      </c>
      <c r="CG337" s="294"/>
      <c r="CH337" s="294"/>
      <c r="CI337" s="294" t="str">
        <f t="shared" ca="1" si="523"/>
        <v/>
      </c>
      <c r="CJ337" s="294">
        <f>CJ311</f>
        <v>4</v>
      </c>
      <c r="CK337" s="294" t="str">
        <f t="shared" ca="1" si="496"/>
        <v/>
      </c>
      <c r="CL337" s="294"/>
      <c r="CM337" s="294"/>
      <c r="CN337" s="294"/>
      <c r="CO337" s="294" t="str">
        <f>IF(OR(ISBLANK(CN337),ISBLANK(CO311)),"",(CN337-CN336)*CO311)</f>
        <v/>
      </c>
      <c r="CP337" s="294">
        <f>CP311</f>
        <v>4</v>
      </c>
      <c r="CQ337" s="294" t="str">
        <f t="shared" ca="1" si="497"/>
        <v/>
      </c>
      <c r="CR337" s="294"/>
      <c r="CS337" s="294"/>
      <c r="CT337" s="294"/>
      <c r="CU337" s="294" t="str">
        <f>IF(OR(ISBLANK(CT337),ISBLANK(CU311)),"",(CT337-CT336)*CU311)</f>
        <v/>
      </c>
      <c r="CV337" s="294">
        <f>CV311</f>
        <v>2</v>
      </c>
      <c r="CW337" s="294" t="str">
        <f t="shared" ca="1" si="498"/>
        <v/>
      </c>
      <c r="CX337" s="294"/>
      <c r="CY337" s="294"/>
      <c r="CZ337" s="294">
        <f>CZ311</f>
        <v>2</v>
      </c>
      <c r="DA337" s="294" t="str">
        <f t="shared" ca="1" si="499"/>
        <v/>
      </c>
      <c r="DB337" s="294"/>
      <c r="DC337" s="294"/>
      <c r="DD337" s="294">
        <f>DD311</f>
        <v>2</v>
      </c>
      <c r="DE337" s="294" t="str">
        <f t="shared" ca="1" si="500"/>
        <v/>
      </c>
      <c r="DF337" s="294"/>
      <c r="DG337" s="294"/>
      <c r="DH337" s="294">
        <f>DH311</f>
        <v>2</v>
      </c>
      <c r="DI337" s="294" t="str">
        <f t="shared" ca="1" si="501"/>
        <v/>
      </c>
      <c r="DJ337" s="294"/>
      <c r="DK337" s="294"/>
      <c r="DL337" s="294">
        <f>DL311</f>
        <v>2</v>
      </c>
      <c r="DM337" s="294" t="str">
        <f t="shared" ca="1" si="502"/>
        <v/>
      </c>
      <c r="DN337" s="294"/>
      <c r="DO337" s="294"/>
      <c r="DP337" s="294">
        <f>DP311</f>
        <v>2</v>
      </c>
      <c r="DQ337" s="294" t="str">
        <f t="shared" ca="1" si="503"/>
        <v/>
      </c>
      <c r="DR337" s="294"/>
      <c r="DS337" s="294"/>
      <c r="DT337" s="294">
        <f>DT311</f>
        <v>2</v>
      </c>
      <c r="DU337" s="294" t="str">
        <f t="shared" ca="1" si="504"/>
        <v/>
      </c>
      <c r="DV337" s="294"/>
      <c r="DW337" s="294"/>
      <c r="DX337" s="294">
        <f>DX311</f>
        <v>2</v>
      </c>
      <c r="DY337" s="294" t="str">
        <f t="shared" ca="1" si="505"/>
        <v/>
      </c>
      <c r="DZ337" s="294"/>
      <c r="EA337" s="294"/>
      <c r="EB337" s="294">
        <f>EB311</f>
        <v>2</v>
      </c>
      <c r="EC337" s="294" t="str">
        <f t="shared" ca="1" si="506"/>
        <v/>
      </c>
      <c r="ED337" s="294"/>
      <c r="EE337" s="294"/>
      <c r="EF337" s="294">
        <f>EF311</f>
        <v>2</v>
      </c>
      <c r="EG337" s="294" t="str">
        <f t="shared" ca="1" si="507"/>
        <v/>
      </c>
      <c r="EH337" s="294"/>
      <c r="EI337" s="294"/>
      <c r="EJ337" s="294">
        <f>EJ311</f>
        <v>5</v>
      </c>
      <c r="EK337" s="294" t="str">
        <f t="shared" ca="1" si="508"/>
        <v/>
      </c>
      <c r="EL337" s="294"/>
      <c r="EM337" s="294"/>
      <c r="EN337" s="294"/>
      <c r="EO337" s="294"/>
      <c r="EP337" s="294" t="str">
        <f>IF(OR(ISBLANK(EO337),ISBLANK(EP311)),"",(EO337-EO336)*EP311)</f>
        <v/>
      </c>
      <c r="EQ337" s="294">
        <f>EQ311</f>
        <v>5</v>
      </c>
      <c r="ER337" s="294" t="str">
        <f t="shared" ca="1" si="509"/>
        <v/>
      </c>
      <c r="ES337" s="294"/>
      <c r="ET337" s="294"/>
      <c r="EU337" s="294"/>
      <c r="EV337" s="294"/>
      <c r="EW337" s="294" t="str">
        <f>IF(OR(ISBLANK(EV337),ISBLANK(EW311)),"",(EV337-EV336)*EW311)</f>
        <v/>
      </c>
      <c r="EX337" s="294">
        <f>EX311</f>
        <v>5</v>
      </c>
      <c r="EY337" s="294" t="str">
        <f t="shared" ca="1" si="510"/>
        <v/>
      </c>
      <c r="EZ337" s="294"/>
      <c r="FA337" s="294"/>
      <c r="FB337" s="294"/>
      <c r="FC337" s="294"/>
      <c r="FD337" s="294" t="str">
        <f>IF(OR(ISBLANK(FC337),ISBLANK(FD311)),"",(FC337-FC336)*FD311)</f>
        <v/>
      </c>
      <c r="FE337" s="294">
        <f>FE311</f>
        <v>5</v>
      </c>
      <c r="FF337" s="294" t="str">
        <f t="shared" ca="1" si="511"/>
        <v/>
      </c>
      <c r="FG337" s="294"/>
      <c r="FH337" s="294"/>
      <c r="FI337" s="294"/>
      <c r="FJ337" s="294"/>
      <c r="FK337" s="294" t="str">
        <f>IF(OR(ISBLANK(FJ337),ISBLANK(FK311)),"",(FJ337-FJ336)*FK311)</f>
        <v/>
      </c>
      <c r="FL337" s="294">
        <f>FL311</f>
        <v>5</v>
      </c>
      <c r="FM337" s="294" t="str">
        <f t="shared" ca="1" si="512"/>
        <v/>
      </c>
      <c r="FN337" s="294"/>
      <c r="FO337" s="294"/>
      <c r="FP337" s="294"/>
      <c r="FQ337" s="294"/>
      <c r="FR337" s="294" t="str">
        <f>IF(OR(ISBLANK(FQ337),ISBLANK(FR311)),"",(FQ337-FQ336)*FR311)</f>
        <v/>
      </c>
      <c r="FS337" s="294">
        <f>FS311</f>
        <v>5</v>
      </c>
      <c r="FT337" s="294" t="str">
        <f t="shared" ca="1" si="513"/>
        <v/>
      </c>
      <c r="FU337" s="294"/>
      <c r="FV337" s="294"/>
      <c r="FW337" s="294"/>
      <c r="FX337" s="294"/>
      <c r="FY337" s="294" t="str">
        <f>IF(OR(ISBLANK(FX337),ISBLANK(FY311)),"",(FX337-FX336)*FY311)</f>
        <v/>
      </c>
      <c r="FZ337" s="294">
        <f>FZ311</f>
        <v>5</v>
      </c>
      <c r="GA337" s="294" t="str">
        <f t="shared" ca="1" si="514"/>
        <v/>
      </c>
      <c r="GB337" s="294"/>
      <c r="GC337" s="294"/>
      <c r="GD337" s="294"/>
      <c r="GE337" s="294"/>
      <c r="GF337" s="294" t="str">
        <f>IF(OR(ISBLANK(GE337),ISBLANK(GF311)),"",(GE337-GE336)*GF311)</f>
        <v/>
      </c>
      <c r="GG337" s="294">
        <f>GG311</f>
        <v>5</v>
      </c>
      <c r="GH337" s="294" t="str">
        <f t="shared" ca="1" si="515"/>
        <v/>
      </c>
      <c r="GI337" s="294"/>
      <c r="GJ337" s="294"/>
      <c r="GK337" s="294"/>
      <c r="GL337" s="294"/>
      <c r="GM337" s="294" t="str">
        <f>IF(OR(ISBLANK(GL337),ISBLANK(GM311)),"",(GL337-GL336)*GM311)</f>
        <v/>
      </c>
      <c r="GN337" s="294">
        <f>GN311</f>
        <v>5</v>
      </c>
      <c r="GO337" s="294" t="str">
        <f t="shared" ca="1" si="516"/>
        <v/>
      </c>
      <c r="GP337" s="294"/>
      <c r="GQ337" s="294"/>
      <c r="GR337" s="294"/>
      <c r="GS337" s="294"/>
      <c r="GT337" s="294" t="str">
        <f>IF(OR(ISBLANK(GS337),ISBLANK(GT311)),"",(GS337-GS336)*GT311)</f>
        <v/>
      </c>
      <c r="GU337" s="294">
        <f>GU311</f>
        <v>5</v>
      </c>
      <c r="GV337" s="294" t="str">
        <f t="shared" ca="1" si="517"/>
        <v/>
      </c>
      <c r="GW337" s="294"/>
      <c r="GX337" s="294"/>
      <c r="GY337" s="294"/>
      <c r="GZ337" s="294"/>
      <c r="HA337" s="294" t="str">
        <f>IF(OR(ISBLANK(GZ337),ISBLANK(HA311)),"",(GZ337-GZ336)*HA311)</f>
        <v/>
      </c>
      <c r="HB337" s="294">
        <f>HB311</f>
        <v>5</v>
      </c>
      <c r="HC337" s="294" t="str">
        <f t="shared" ca="1" si="518"/>
        <v/>
      </c>
      <c r="HD337" s="294"/>
      <c r="HE337" s="294"/>
      <c r="HF337" s="294"/>
      <c r="HG337" s="294"/>
      <c r="HH337" s="294" t="str">
        <f>IF(OR(ISBLANK(HG337),ISBLANK(HH311)),"",(HG337-HG336)*HH311)</f>
        <v/>
      </c>
      <c r="HI337" s="294">
        <f>HI311</f>
        <v>5</v>
      </c>
      <c r="HJ337" s="294" t="str">
        <f t="shared" ca="1" si="519"/>
        <v/>
      </c>
      <c r="HK337" s="294"/>
      <c r="HL337" s="294"/>
      <c r="HM337" s="294"/>
      <c r="HN337" s="294"/>
      <c r="HO337" s="294" t="str">
        <f>IF(OR(ISBLANK(HN337),ISBLANK(HO311)),"",(HN337-HN336)*HO311)</f>
        <v/>
      </c>
      <c r="HP337" s="294">
        <f>HP311</f>
        <v>5</v>
      </c>
      <c r="HQ337" s="294" t="str">
        <f t="shared" ca="1" si="520"/>
        <v/>
      </c>
      <c r="HR337" s="294"/>
      <c r="HS337" s="294"/>
      <c r="HT337" s="294"/>
      <c r="HU337" s="294"/>
      <c r="HV337" s="294" t="str">
        <f>IF(OR(ISBLANK(HU337),ISBLANK(HV311)),"",(HU337-HU336)*HV311)</f>
        <v/>
      </c>
      <c r="HW337" s="294">
        <f>HW311</f>
        <v>5</v>
      </c>
      <c r="HX337" s="294" t="str">
        <f t="shared" ca="1" si="521"/>
        <v/>
      </c>
      <c r="HY337" s="294"/>
      <c r="HZ337" s="294"/>
      <c r="IA337" s="294"/>
      <c r="IB337" s="294"/>
      <c r="IC337" s="294" t="str">
        <f>IF(OR(ISBLANK(IB337),ISBLANK(IC311)),"",(IB337-IB336)*IC311)</f>
        <v/>
      </c>
    </row>
    <row r="338" spans="1:237" x14ac:dyDescent="0.25">
      <c r="B338" s="252">
        <v>24</v>
      </c>
      <c r="C338" s="294">
        <f>C311</f>
        <v>3</v>
      </c>
      <c r="D338" s="294" t="str">
        <f t="shared" ca="1" si="478"/>
        <v/>
      </c>
      <c r="E338" s="294"/>
      <c r="F338" s="294"/>
      <c r="G338" s="294"/>
      <c r="H338" s="294">
        <f>H311</f>
        <v>3</v>
      </c>
      <c r="I338" s="294" t="str">
        <f t="shared" ca="1" si="479"/>
        <v/>
      </c>
      <c r="J338" s="294"/>
      <c r="K338" s="294"/>
      <c r="L338" s="294"/>
      <c r="M338" s="294">
        <f>M311</f>
        <v>3</v>
      </c>
      <c r="N338" s="294" t="str">
        <f t="shared" ca="1" si="480"/>
        <v/>
      </c>
      <c r="O338" s="294"/>
      <c r="P338" s="294"/>
      <c r="Q338" s="294"/>
      <c r="R338" s="294">
        <f>R311</f>
        <v>3</v>
      </c>
      <c r="S338" s="294" t="str">
        <f t="shared" ca="1" si="481"/>
        <v/>
      </c>
      <c r="T338" s="294"/>
      <c r="U338" s="294"/>
      <c r="V338" s="294"/>
      <c r="W338" s="294">
        <f>W311</f>
        <v>3</v>
      </c>
      <c r="X338" s="294" t="str">
        <f t="shared" ca="1" si="482"/>
        <v/>
      </c>
      <c r="Y338" s="294"/>
      <c r="Z338" s="294"/>
      <c r="AA338" s="294"/>
      <c r="AB338" s="294">
        <f>AB311</f>
        <v>3</v>
      </c>
      <c r="AC338" s="294" t="str">
        <f t="shared" ca="1" si="483"/>
        <v/>
      </c>
      <c r="AD338" s="294"/>
      <c r="AE338" s="294"/>
      <c r="AF338" s="294"/>
      <c r="AG338" s="294">
        <f>AG311</f>
        <v>3</v>
      </c>
      <c r="AH338" s="294" t="str">
        <f t="shared" ca="1" si="484"/>
        <v/>
      </c>
      <c r="AI338" s="294"/>
      <c r="AJ338" s="294"/>
      <c r="AK338" s="294"/>
      <c r="AL338" s="294">
        <f>AL311</f>
        <v>3</v>
      </c>
      <c r="AM338" s="294" t="str">
        <f t="shared" ca="1" si="485"/>
        <v/>
      </c>
      <c r="AN338" s="294"/>
      <c r="AO338" s="294"/>
      <c r="AP338" s="294"/>
      <c r="AQ338" s="294">
        <f>AQ311</f>
        <v>3</v>
      </c>
      <c r="AR338" s="294" t="str">
        <f t="shared" ca="1" si="486"/>
        <v/>
      </c>
      <c r="AS338" s="294"/>
      <c r="AT338" s="294"/>
      <c r="AU338" s="294"/>
      <c r="AV338" s="294">
        <f>AV311</f>
        <v>3</v>
      </c>
      <c r="AW338" s="294" t="str">
        <f t="shared" ca="1" si="487"/>
        <v/>
      </c>
      <c r="AX338" s="294"/>
      <c r="AY338" s="294"/>
      <c r="AZ338" s="294"/>
      <c r="BA338" s="294">
        <f>BA311</f>
        <v>3</v>
      </c>
      <c r="BB338" s="294" t="str">
        <f t="shared" ca="1" si="488"/>
        <v/>
      </c>
      <c r="BC338" s="294"/>
      <c r="BD338" s="294"/>
      <c r="BE338" s="294"/>
      <c r="BF338" s="294">
        <f>BF311</f>
        <v>3</v>
      </c>
      <c r="BG338" s="294" t="str">
        <f t="shared" ca="1" si="489"/>
        <v/>
      </c>
      <c r="BH338" s="294"/>
      <c r="BI338" s="294"/>
      <c r="BJ338" s="294"/>
      <c r="BK338" s="294">
        <f>BK311</f>
        <v>3</v>
      </c>
      <c r="BL338" s="294" t="str">
        <f t="shared" ca="1" si="490"/>
        <v/>
      </c>
      <c r="BM338" s="294"/>
      <c r="BN338" s="294"/>
      <c r="BO338" s="294"/>
      <c r="BP338" s="294">
        <f>BP311</f>
        <v>3</v>
      </c>
      <c r="BQ338" s="294" t="str">
        <f t="shared" ca="1" si="491"/>
        <v/>
      </c>
      <c r="BR338" s="294"/>
      <c r="BS338" s="294"/>
      <c r="BT338" s="294"/>
      <c r="BU338" s="294">
        <f>BU311</f>
        <v>3</v>
      </c>
      <c r="BV338" s="294" t="str">
        <f t="shared" ca="1" si="492"/>
        <v/>
      </c>
      <c r="BW338" s="294"/>
      <c r="BX338" s="294"/>
      <c r="BY338" s="294"/>
      <c r="BZ338" s="294">
        <f>BZ311</f>
        <v>3</v>
      </c>
      <c r="CA338" s="294" t="str">
        <f t="shared" ca="1" si="493"/>
        <v/>
      </c>
      <c r="CB338" s="294"/>
      <c r="CC338" s="294"/>
      <c r="CD338" s="294"/>
      <c r="CE338" s="294">
        <f>CE311</f>
        <v>3</v>
      </c>
      <c r="CF338" s="294" t="str">
        <f t="shared" ca="1" si="494"/>
        <v/>
      </c>
      <c r="CG338" s="294"/>
      <c r="CH338" s="294"/>
      <c r="CI338" s="294" t="str">
        <f t="shared" ca="1" si="523"/>
        <v/>
      </c>
      <c r="CJ338" s="294">
        <f>CJ311</f>
        <v>4</v>
      </c>
      <c r="CK338" s="294" t="str">
        <f t="shared" ca="1" si="496"/>
        <v/>
      </c>
      <c r="CL338" s="294"/>
      <c r="CM338" s="294"/>
      <c r="CN338" s="294"/>
      <c r="CO338" s="294" t="str">
        <f>IF(OR(ISBLANK(CN338),ISBLANK(CO311)),"",(CN338-CN337)*CO311)</f>
        <v/>
      </c>
      <c r="CP338" s="294">
        <f>CP311</f>
        <v>4</v>
      </c>
      <c r="CQ338" s="294" t="str">
        <f t="shared" ca="1" si="497"/>
        <v/>
      </c>
      <c r="CR338" s="294"/>
      <c r="CS338" s="294"/>
      <c r="CT338" s="294"/>
      <c r="CU338" s="294" t="str">
        <f>IF(OR(ISBLANK(CT338),ISBLANK(CU311)),"",(CT338-CT337)*CU311)</f>
        <v/>
      </c>
      <c r="CV338" s="294">
        <f>CV311</f>
        <v>2</v>
      </c>
      <c r="CW338" s="294" t="str">
        <f t="shared" ca="1" si="498"/>
        <v/>
      </c>
      <c r="CX338" s="294"/>
      <c r="CY338" s="294"/>
      <c r="CZ338" s="294">
        <f>CZ311</f>
        <v>2</v>
      </c>
      <c r="DA338" s="294" t="str">
        <f t="shared" ca="1" si="499"/>
        <v/>
      </c>
      <c r="DB338" s="294"/>
      <c r="DC338" s="294"/>
      <c r="DD338" s="294">
        <f>DD311</f>
        <v>2</v>
      </c>
      <c r="DE338" s="294" t="str">
        <f t="shared" ca="1" si="500"/>
        <v/>
      </c>
      <c r="DF338" s="294"/>
      <c r="DG338" s="294"/>
      <c r="DH338" s="294">
        <f>DH311</f>
        <v>2</v>
      </c>
      <c r="DI338" s="294" t="str">
        <f t="shared" ca="1" si="501"/>
        <v/>
      </c>
      <c r="DJ338" s="294"/>
      <c r="DK338" s="294"/>
      <c r="DL338" s="294">
        <f>DL311</f>
        <v>2</v>
      </c>
      <c r="DM338" s="294" t="str">
        <f t="shared" ca="1" si="502"/>
        <v/>
      </c>
      <c r="DN338" s="294"/>
      <c r="DO338" s="294"/>
      <c r="DP338" s="294">
        <f>DP311</f>
        <v>2</v>
      </c>
      <c r="DQ338" s="294" t="str">
        <f t="shared" ca="1" si="503"/>
        <v/>
      </c>
      <c r="DR338" s="294"/>
      <c r="DS338" s="294"/>
      <c r="DT338" s="294">
        <f>DT311</f>
        <v>2</v>
      </c>
      <c r="DU338" s="294" t="str">
        <f t="shared" ca="1" si="504"/>
        <v/>
      </c>
      <c r="DV338" s="294"/>
      <c r="DW338" s="294"/>
      <c r="DX338" s="294">
        <f>DX311</f>
        <v>2</v>
      </c>
      <c r="DY338" s="294" t="str">
        <f t="shared" ca="1" si="505"/>
        <v/>
      </c>
      <c r="DZ338" s="294"/>
      <c r="EA338" s="294"/>
      <c r="EB338" s="294">
        <f>EB311</f>
        <v>2</v>
      </c>
      <c r="EC338" s="294" t="str">
        <f t="shared" ca="1" si="506"/>
        <v/>
      </c>
      <c r="ED338" s="294"/>
      <c r="EE338" s="294"/>
      <c r="EF338" s="294">
        <f>EF311</f>
        <v>2</v>
      </c>
      <c r="EG338" s="294" t="str">
        <f t="shared" ca="1" si="507"/>
        <v/>
      </c>
      <c r="EH338" s="294"/>
      <c r="EI338" s="294"/>
      <c r="EJ338" s="294">
        <f>EJ311</f>
        <v>5</v>
      </c>
      <c r="EK338" s="294" t="str">
        <f t="shared" ca="1" si="508"/>
        <v/>
      </c>
      <c r="EL338" s="294"/>
      <c r="EM338" s="294"/>
      <c r="EN338" s="294"/>
      <c r="EO338" s="294"/>
      <c r="EP338" s="294" t="str">
        <f>IF(OR(ISBLANK(EO338),ISBLANK(EP311)),"",(EO338-EO337)*EP311)</f>
        <v/>
      </c>
      <c r="EQ338" s="294">
        <f>EQ311</f>
        <v>5</v>
      </c>
      <c r="ER338" s="294" t="str">
        <f t="shared" ca="1" si="509"/>
        <v/>
      </c>
      <c r="ES338" s="294"/>
      <c r="ET338" s="294"/>
      <c r="EU338" s="294"/>
      <c r="EV338" s="294"/>
      <c r="EW338" s="294" t="str">
        <f>IF(OR(ISBLANK(EV338),ISBLANK(EW311)),"",(EV338-EV337)*EW311)</f>
        <v/>
      </c>
      <c r="EX338" s="294">
        <f>EX311</f>
        <v>5</v>
      </c>
      <c r="EY338" s="294" t="str">
        <f t="shared" ca="1" si="510"/>
        <v/>
      </c>
      <c r="EZ338" s="294"/>
      <c r="FA338" s="294"/>
      <c r="FB338" s="294"/>
      <c r="FC338" s="294"/>
      <c r="FD338" s="294" t="str">
        <f>IF(OR(ISBLANK(FC338),ISBLANK(FD311)),"",(FC338-FC337)*FD311)</f>
        <v/>
      </c>
      <c r="FE338" s="294">
        <f>FE311</f>
        <v>5</v>
      </c>
      <c r="FF338" s="294" t="str">
        <f t="shared" ca="1" si="511"/>
        <v/>
      </c>
      <c r="FG338" s="294"/>
      <c r="FH338" s="294"/>
      <c r="FI338" s="294"/>
      <c r="FJ338" s="294"/>
      <c r="FK338" s="294" t="str">
        <f>IF(OR(ISBLANK(FJ338),ISBLANK(FK311)),"",(FJ338-FJ337)*FK311)</f>
        <v/>
      </c>
      <c r="FL338" s="294">
        <f>FL311</f>
        <v>5</v>
      </c>
      <c r="FM338" s="294" t="str">
        <f t="shared" ca="1" si="512"/>
        <v/>
      </c>
      <c r="FN338" s="294"/>
      <c r="FO338" s="294"/>
      <c r="FP338" s="294"/>
      <c r="FQ338" s="294"/>
      <c r="FR338" s="294" t="str">
        <f>IF(OR(ISBLANK(FQ338),ISBLANK(FR311)),"",(FQ338-FQ337)*FR311)</f>
        <v/>
      </c>
      <c r="FS338" s="294">
        <f>FS311</f>
        <v>5</v>
      </c>
      <c r="FT338" s="294" t="str">
        <f t="shared" ca="1" si="513"/>
        <v/>
      </c>
      <c r="FU338" s="294"/>
      <c r="FV338" s="294"/>
      <c r="FW338" s="294"/>
      <c r="FX338" s="294"/>
      <c r="FY338" s="294" t="str">
        <f>IF(OR(ISBLANK(FX338),ISBLANK(FY311)),"",(FX338-FX337)*FY311)</f>
        <v/>
      </c>
      <c r="FZ338" s="294">
        <f>FZ311</f>
        <v>5</v>
      </c>
      <c r="GA338" s="294" t="str">
        <f t="shared" ca="1" si="514"/>
        <v/>
      </c>
      <c r="GB338" s="294"/>
      <c r="GC338" s="294"/>
      <c r="GD338" s="294"/>
      <c r="GE338" s="294"/>
      <c r="GF338" s="294" t="str">
        <f>IF(OR(ISBLANK(GE338),ISBLANK(GF311)),"",(GE338-GE337)*GF311)</f>
        <v/>
      </c>
      <c r="GG338" s="294">
        <f>GG311</f>
        <v>5</v>
      </c>
      <c r="GH338" s="294" t="str">
        <f t="shared" ca="1" si="515"/>
        <v/>
      </c>
      <c r="GI338" s="294"/>
      <c r="GJ338" s="294"/>
      <c r="GK338" s="294"/>
      <c r="GL338" s="294"/>
      <c r="GM338" s="294" t="str">
        <f>IF(OR(ISBLANK(GL338),ISBLANK(GM311)),"",(GL338-GL337)*GM311)</f>
        <v/>
      </c>
      <c r="GN338" s="294">
        <f>GN311</f>
        <v>5</v>
      </c>
      <c r="GO338" s="294" t="str">
        <f t="shared" ca="1" si="516"/>
        <v/>
      </c>
      <c r="GP338" s="294"/>
      <c r="GQ338" s="294"/>
      <c r="GR338" s="294"/>
      <c r="GS338" s="294"/>
      <c r="GT338" s="294" t="str">
        <f>IF(OR(ISBLANK(GS338),ISBLANK(GT311)),"",(GS338-GS337)*GT311)</f>
        <v/>
      </c>
      <c r="GU338" s="294">
        <f>GU311</f>
        <v>5</v>
      </c>
      <c r="GV338" s="294" t="str">
        <f t="shared" ca="1" si="517"/>
        <v/>
      </c>
      <c r="GW338" s="294"/>
      <c r="GX338" s="294"/>
      <c r="GY338" s="294"/>
      <c r="GZ338" s="294"/>
      <c r="HA338" s="294" t="str">
        <f>IF(OR(ISBLANK(GZ338),ISBLANK(HA311)),"",(GZ338-GZ337)*HA311)</f>
        <v/>
      </c>
      <c r="HB338" s="294">
        <f>HB311</f>
        <v>5</v>
      </c>
      <c r="HC338" s="294" t="str">
        <f t="shared" ca="1" si="518"/>
        <v/>
      </c>
      <c r="HD338" s="294"/>
      <c r="HE338" s="294"/>
      <c r="HF338" s="294"/>
      <c r="HG338" s="294"/>
      <c r="HH338" s="294" t="str">
        <f>IF(OR(ISBLANK(HG338),ISBLANK(HH311)),"",(HG338-HG337)*HH311)</f>
        <v/>
      </c>
      <c r="HI338" s="294">
        <f>HI311</f>
        <v>5</v>
      </c>
      <c r="HJ338" s="294" t="str">
        <f t="shared" ca="1" si="519"/>
        <v/>
      </c>
      <c r="HK338" s="294"/>
      <c r="HL338" s="294"/>
      <c r="HM338" s="294"/>
      <c r="HN338" s="294"/>
      <c r="HO338" s="294" t="str">
        <f>IF(OR(ISBLANK(HN338),ISBLANK(HO311)),"",(HN338-HN337)*HO311)</f>
        <v/>
      </c>
      <c r="HP338" s="294">
        <f>HP311</f>
        <v>5</v>
      </c>
      <c r="HQ338" s="294" t="str">
        <f t="shared" ca="1" si="520"/>
        <v/>
      </c>
      <c r="HR338" s="294"/>
      <c r="HS338" s="294"/>
      <c r="HT338" s="294"/>
      <c r="HU338" s="294"/>
      <c r="HV338" s="294" t="str">
        <f>IF(OR(ISBLANK(HU338),ISBLANK(HV311)),"",(HU338-HU337)*HV311)</f>
        <v/>
      </c>
      <c r="HW338" s="294">
        <f>HW311</f>
        <v>5</v>
      </c>
      <c r="HX338" s="294" t="str">
        <f t="shared" ca="1" si="521"/>
        <v/>
      </c>
      <c r="HY338" s="294"/>
      <c r="HZ338" s="294"/>
      <c r="IA338" s="294"/>
      <c r="IB338" s="294"/>
      <c r="IC338" s="294" t="str">
        <f>IF(OR(ISBLANK(IB338),ISBLANK(IC311)),"",(IB338-IB337)*IC311)</f>
        <v/>
      </c>
    </row>
    <row r="339" spans="1:237" x14ac:dyDescent="0.25">
      <c r="B339" s="252">
        <v>25</v>
      </c>
      <c r="C339" s="294">
        <f>C311</f>
        <v>3</v>
      </c>
      <c r="D339" s="294" t="str">
        <f t="shared" ca="1" si="478"/>
        <v/>
      </c>
      <c r="E339" s="294"/>
      <c r="F339" s="294"/>
      <c r="G339" s="294"/>
      <c r="H339" s="294">
        <f>H311</f>
        <v>3</v>
      </c>
      <c r="I339" s="294" t="str">
        <f t="shared" ca="1" si="479"/>
        <v/>
      </c>
      <c r="J339" s="294"/>
      <c r="K339" s="294"/>
      <c r="L339" s="294"/>
      <c r="M339" s="294">
        <f>M311</f>
        <v>3</v>
      </c>
      <c r="N339" s="294" t="str">
        <f t="shared" ca="1" si="480"/>
        <v/>
      </c>
      <c r="O339" s="294"/>
      <c r="P339" s="294"/>
      <c r="Q339" s="294"/>
      <c r="R339" s="294">
        <f>R311</f>
        <v>3</v>
      </c>
      <c r="S339" s="294" t="str">
        <f t="shared" ca="1" si="481"/>
        <v/>
      </c>
      <c r="T339" s="294"/>
      <c r="U339" s="294"/>
      <c r="V339" s="294"/>
      <c r="W339" s="294">
        <f>W311</f>
        <v>3</v>
      </c>
      <c r="X339" s="294" t="str">
        <f t="shared" ca="1" si="482"/>
        <v/>
      </c>
      <c r="Y339" s="294"/>
      <c r="Z339" s="294"/>
      <c r="AA339" s="294"/>
      <c r="AB339" s="294">
        <f>AB311</f>
        <v>3</v>
      </c>
      <c r="AC339" s="294" t="str">
        <f t="shared" ca="1" si="483"/>
        <v/>
      </c>
      <c r="AD339" s="294"/>
      <c r="AE339" s="294"/>
      <c r="AF339" s="294"/>
      <c r="AG339" s="294">
        <f>AG311</f>
        <v>3</v>
      </c>
      <c r="AH339" s="294" t="str">
        <f t="shared" ca="1" si="484"/>
        <v/>
      </c>
      <c r="AI339" s="294"/>
      <c r="AJ339" s="294"/>
      <c r="AK339" s="294"/>
      <c r="AL339" s="294">
        <f>AL311</f>
        <v>3</v>
      </c>
      <c r="AM339" s="294" t="str">
        <f t="shared" ca="1" si="485"/>
        <v/>
      </c>
      <c r="AN339" s="294"/>
      <c r="AO339" s="294"/>
      <c r="AP339" s="294"/>
      <c r="AQ339" s="294">
        <f>AQ311</f>
        <v>3</v>
      </c>
      <c r="AR339" s="294" t="str">
        <f t="shared" ca="1" si="486"/>
        <v/>
      </c>
      <c r="AS339" s="294"/>
      <c r="AT339" s="294"/>
      <c r="AU339" s="294"/>
      <c r="AV339" s="294">
        <f>AV311</f>
        <v>3</v>
      </c>
      <c r="AW339" s="294" t="str">
        <f t="shared" ca="1" si="487"/>
        <v/>
      </c>
      <c r="AX339" s="294"/>
      <c r="AY339" s="294"/>
      <c r="AZ339" s="294"/>
      <c r="BA339" s="294">
        <f>BA311</f>
        <v>3</v>
      </c>
      <c r="BB339" s="294" t="str">
        <f t="shared" ca="1" si="488"/>
        <v/>
      </c>
      <c r="BC339" s="294"/>
      <c r="BD339" s="294"/>
      <c r="BE339" s="294"/>
      <c r="BF339" s="294">
        <f>BF311</f>
        <v>3</v>
      </c>
      <c r="BG339" s="294" t="str">
        <f t="shared" ca="1" si="489"/>
        <v/>
      </c>
      <c r="BH339" s="294"/>
      <c r="BI339" s="294"/>
      <c r="BJ339" s="294"/>
      <c r="BK339" s="294">
        <f>BK311</f>
        <v>3</v>
      </c>
      <c r="BL339" s="294" t="str">
        <f t="shared" ca="1" si="490"/>
        <v/>
      </c>
      <c r="BM339" s="294"/>
      <c r="BN339" s="294"/>
      <c r="BO339" s="294"/>
      <c r="BP339" s="294">
        <f>BP311</f>
        <v>3</v>
      </c>
      <c r="BQ339" s="294" t="str">
        <f t="shared" ca="1" si="491"/>
        <v/>
      </c>
      <c r="BR339" s="294"/>
      <c r="BS339" s="294"/>
      <c r="BT339" s="294"/>
      <c r="BU339" s="294">
        <f>BU311</f>
        <v>3</v>
      </c>
      <c r="BV339" s="294" t="str">
        <f t="shared" ca="1" si="492"/>
        <v/>
      </c>
      <c r="BW339" s="294"/>
      <c r="BX339" s="294"/>
      <c r="BY339" s="294"/>
      <c r="BZ339" s="294">
        <f>BZ311</f>
        <v>3</v>
      </c>
      <c r="CA339" s="294" t="str">
        <f t="shared" ca="1" si="493"/>
        <v/>
      </c>
      <c r="CB339" s="294"/>
      <c r="CC339" s="294"/>
      <c r="CD339" s="294"/>
      <c r="CE339" s="294">
        <f>CE311</f>
        <v>3</v>
      </c>
      <c r="CF339" s="294" t="str">
        <f t="shared" ca="1" si="494"/>
        <v/>
      </c>
      <c r="CG339" s="294"/>
      <c r="CH339" s="294"/>
      <c r="CI339" s="294" t="str">
        <f t="shared" ca="1" si="523"/>
        <v/>
      </c>
      <c r="CJ339" s="294">
        <f>CJ311</f>
        <v>4</v>
      </c>
      <c r="CK339" s="294" t="str">
        <f t="shared" ca="1" si="496"/>
        <v/>
      </c>
      <c r="CL339" s="294"/>
      <c r="CM339" s="294"/>
      <c r="CN339" s="294"/>
      <c r="CO339" s="294" t="str">
        <f>IF(OR(ISBLANK(CN339),ISBLANK(CO311)),"",(CN339-CN338)*CO311)</f>
        <v/>
      </c>
      <c r="CP339" s="294">
        <f>CP311</f>
        <v>4</v>
      </c>
      <c r="CQ339" s="294" t="str">
        <f t="shared" ca="1" si="497"/>
        <v/>
      </c>
      <c r="CR339" s="294"/>
      <c r="CS339" s="294"/>
      <c r="CT339" s="294"/>
      <c r="CU339" s="294" t="str">
        <f>IF(OR(ISBLANK(CT339),ISBLANK(CU311)),"",(CT339-CT338)*CU311)</f>
        <v/>
      </c>
      <c r="CV339" s="294">
        <f>CV311</f>
        <v>2</v>
      </c>
      <c r="CW339" s="294" t="str">
        <f t="shared" ca="1" si="498"/>
        <v/>
      </c>
      <c r="CX339" s="294"/>
      <c r="CY339" s="294"/>
      <c r="CZ339" s="294">
        <f>CZ311</f>
        <v>2</v>
      </c>
      <c r="DA339" s="294" t="str">
        <f t="shared" ca="1" si="499"/>
        <v/>
      </c>
      <c r="DB339" s="294"/>
      <c r="DC339" s="294"/>
      <c r="DD339" s="294">
        <f>DD311</f>
        <v>2</v>
      </c>
      <c r="DE339" s="294" t="str">
        <f t="shared" ca="1" si="500"/>
        <v/>
      </c>
      <c r="DF339" s="294"/>
      <c r="DG339" s="294"/>
      <c r="DH339" s="294">
        <f>DH311</f>
        <v>2</v>
      </c>
      <c r="DI339" s="294" t="str">
        <f t="shared" ca="1" si="501"/>
        <v/>
      </c>
      <c r="DJ339" s="294"/>
      <c r="DK339" s="294"/>
      <c r="DL339" s="294">
        <f>DL311</f>
        <v>2</v>
      </c>
      <c r="DM339" s="294" t="str">
        <f t="shared" ca="1" si="502"/>
        <v/>
      </c>
      <c r="DN339" s="294"/>
      <c r="DO339" s="294"/>
      <c r="DP339" s="294">
        <f>DP311</f>
        <v>2</v>
      </c>
      <c r="DQ339" s="294" t="str">
        <f t="shared" ca="1" si="503"/>
        <v/>
      </c>
      <c r="DR339" s="294"/>
      <c r="DS339" s="294"/>
      <c r="DT339" s="294">
        <f>DT311</f>
        <v>2</v>
      </c>
      <c r="DU339" s="294" t="str">
        <f t="shared" ca="1" si="504"/>
        <v/>
      </c>
      <c r="DV339" s="294"/>
      <c r="DW339" s="294"/>
      <c r="DX339" s="294">
        <f>DX311</f>
        <v>2</v>
      </c>
      <c r="DY339" s="294" t="str">
        <f t="shared" ca="1" si="505"/>
        <v/>
      </c>
      <c r="DZ339" s="294"/>
      <c r="EA339" s="294"/>
      <c r="EB339" s="294">
        <f>EB311</f>
        <v>2</v>
      </c>
      <c r="EC339" s="294" t="str">
        <f t="shared" ca="1" si="506"/>
        <v/>
      </c>
      <c r="ED339" s="294"/>
      <c r="EE339" s="294"/>
      <c r="EF339" s="294">
        <f>EF311</f>
        <v>2</v>
      </c>
      <c r="EG339" s="294" t="str">
        <f t="shared" ca="1" si="507"/>
        <v/>
      </c>
      <c r="EH339" s="294"/>
      <c r="EI339" s="294"/>
      <c r="EJ339" s="294">
        <f>EJ311</f>
        <v>5</v>
      </c>
      <c r="EK339" s="294" t="str">
        <f t="shared" ca="1" si="508"/>
        <v/>
      </c>
      <c r="EL339" s="294"/>
      <c r="EM339" s="294"/>
      <c r="EN339" s="294"/>
      <c r="EO339" s="294"/>
      <c r="EP339" s="294" t="str">
        <f>IF(OR(ISBLANK(EO339),ISBLANK(EP311)),"",(EO339-EO338)*EP311)</f>
        <v/>
      </c>
      <c r="EQ339" s="294">
        <f>EQ311</f>
        <v>5</v>
      </c>
      <c r="ER339" s="294" t="str">
        <f t="shared" ca="1" si="509"/>
        <v/>
      </c>
      <c r="ES339" s="294"/>
      <c r="ET339" s="294"/>
      <c r="EU339" s="294"/>
      <c r="EV339" s="294"/>
      <c r="EW339" s="294" t="str">
        <f>IF(OR(ISBLANK(EV339),ISBLANK(EW311)),"",(EV339-EV338)*EW311)</f>
        <v/>
      </c>
      <c r="EX339" s="294">
        <f>EX311</f>
        <v>5</v>
      </c>
      <c r="EY339" s="294" t="str">
        <f t="shared" ca="1" si="510"/>
        <v/>
      </c>
      <c r="EZ339" s="294"/>
      <c r="FA339" s="294"/>
      <c r="FB339" s="294"/>
      <c r="FC339" s="294"/>
      <c r="FD339" s="294" t="str">
        <f>IF(OR(ISBLANK(FC339),ISBLANK(FD311)),"",(FC339-FC338)*FD311)</f>
        <v/>
      </c>
      <c r="FE339" s="294">
        <f>FE311</f>
        <v>5</v>
      </c>
      <c r="FF339" s="294" t="str">
        <f t="shared" ca="1" si="511"/>
        <v/>
      </c>
      <c r="FG339" s="294"/>
      <c r="FH339" s="294"/>
      <c r="FI339" s="294"/>
      <c r="FJ339" s="294"/>
      <c r="FK339" s="294" t="str">
        <f>IF(OR(ISBLANK(FJ339),ISBLANK(FK311)),"",(FJ339-FJ338)*FK311)</f>
        <v/>
      </c>
      <c r="FL339" s="294">
        <f>FL311</f>
        <v>5</v>
      </c>
      <c r="FM339" s="294" t="str">
        <f t="shared" ca="1" si="512"/>
        <v/>
      </c>
      <c r="FN339" s="294"/>
      <c r="FO339" s="294"/>
      <c r="FP339" s="294"/>
      <c r="FQ339" s="294"/>
      <c r="FR339" s="294" t="str">
        <f>IF(OR(ISBLANK(FQ339),ISBLANK(FR311)),"",(FQ339-FQ338)*FR311)</f>
        <v/>
      </c>
      <c r="FS339" s="294">
        <f>FS311</f>
        <v>5</v>
      </c>
      <c r="FT339" s="294" t="str">
        <f t="shared" ca="1" si="513"/>
        <v/>
      </c>
      <c r="FU339" s="294"/>
      <c r="FV339" s="294"/>
      <c r="FW339" s="294"/>
      <c r="FX339" s="294"/>
      <c r="FY339" s="294" t="str">
        <f>IF(OR(ISBLANK(FX339),ISBLANK(FY311)),"",(FX339-FX338)*FY311)</f>
        <v/>
      </c>
      <c r="FZ339" s="294">
        <f>FZ311</f>
        <v>5</v>
      </c>
      <c r="GA339" s="294" t="str">
        <f t="shared" ca="1" si="514"/>
        <v/>
      </c>
      <c r="GB339" s="294"/>
      <c r="GC339" s="294"/>
      <c r="GD339" s="294"/>
      <c r="GE339" s="294"/>
      <c r="GF339" s="294" t="str">
        <f>IF(OR(ISBLANK(GE339),ISBLANK(GF311)),"",(GE339-GE338)*GF311)</f>
        <v/>
      </c>
      <c r="GG339" s="294">
        <f>GG311</f>
        <v>5</v>
      </c>
      <c r="GH339" s="294" t="str">
        <f t="shared" ca="1" si="515"/>
        <v/>
      </c>
      <c r="GI339" s="294"/>
      <c r="GJ339" s="294"/>
      <c r="GK339" s="294"/>
      <c r="GL339" s="294"/>
      <c r="GM339" s="294" t="str">
        <f>IF(OR(ISBLANK(GL339),ISBLANK(GM311)),"",(GL339-GL338)*GM311)</f>
        <v/>
      </c>
      <c r="GN339" s="294">
        <f>GN311</f>
        <v>5</v>
      </c>
      <c r="GO339" s="294" t="str">
        <f t="shared" ca="1" si="516"/>
        <v/>
      </c>
      <c r="GP339" s="294"/>
      <c r="GQ339" s="294"/>
      <c r="GR339" s="294"/>
      <c r="GS339" s="294"/>
      <c r="GT339" s="294" t="str">
        <f>IF(OR(ISBLANK(GS339),ISBLANK(GT311)),"",(GS339-GS338)*GT311)</f>
        <v/>
      </c>
      <c r="GU339" s="294">
        <f>GU311</f>
        <v>5</v>
      </c>
      <c r="GV339" s="294" t="str">
        <f t="shared" ca="1" si="517"/>
        <v/>
      </c>
      <c r="GW339" s="294"/>
      <c r="GX339" s="294"/>
      <c r="GY339" s="294"/>
      <c r="GZ339" s="294"/>
      <c r="HA339" s="294" t="str">
        <f>IF(OR(ISBLANK(GZ339),ISBLANK(HA311)),"",(GZ339-GZ338)*HA311)</f>
        <v/>
      </c>
      <c r="HB339" s="294">
        <f>HB311</f>
        <v>5</v>
      </c>
      <c r="HC339" s="294" t="str">
        <f t="shared" ca="1" si="518"/>
        <v/>
      </c>
      <c r="HD339" s="294"/>
      <c r="HE339" s="294"/>
      <c r="HF339" s="294"/>
      <c r="HG339" s="294"/>
      <c r="HH339" s="294" t="str">
        <f>IF(OR(ISBLANK(HG339),ISBLANK(HH311)),"",(HG339-HG338)*HH311)</f>
        <v/>
      </c>
      <c r="HI339" s="294">
        <f>HI311</f>
        <v>5</v>
      </c>
      <c r="HJ339" s="294" t="str">
        <f t="shared" ca="1" si="519"/>
        <v/>
      </c>
      <c r="HK339" s="294"/>
      <c r="HL339" s="294"/>
      <c r="HM339" s="294"/>
      <c r="HN339" s="294"/>
      <c r="HO339" s="294" t="str">
        <f>IF(OR(ISBLANK(HN339),ISBLANK(HO311)),"",(HN339-HN338)*HO311)</f>
        <v/>
      </c>
      <c r="HP339" s="294">
        <f>HP311</f>
        <v>5</v>
      </c>
      <c r="HQ339" s="294" t="str">
        <f t="shared" ca="1" si="520"/>
        <v/>
      </c>
      <c r="HR339" s="294"/>
      <c r="HS339" s="294"/>
      <c r="HT339" s="294"/>
      <c r="HU339" s="294"/>
      <c r="HV339" s="294" t="str">
        <f>IF(OR(ISBLANK(HU339),ISBLANK(HV311)),"",(HU339-HU338)*HV311)</f>
        <v/>
      </c>
      <c r="HW339" s="294">
        <f>HW311</f>
        <v>5</v>
      </c>
      <c r="HX339" s="294" t="str">
        <f t="shared" ca="1" si="521"/>
        <v/>
      </c>
      <c r="HY339" s="294"/>
      <c r="HZ339" s="294"/>
      <c r="IA339" s="294"/>
      <c r="IB339" s="294"/>
      <c r="IC339" s="294" t="str">
        <f>IF(OR(ISBLANK(IB339),ISBLANK(IC311)),"",(IB339-IB338)*IC311)</f>
        <v/>
      </c>
    </row>
    <row r="340" spans="1:237" x14ac:dyDescent="0.25">
      <c r="B340" s="252">
        <v>26</v>
      </c>
      <c r="C340" s="294">
        <f>C311</f>
        <v>3</v>
      </c>
      <c r="D340" s="294" t="str">
        <f t="shared" ca="1" si="478"/>
        <v/>
      </c>
      <c r="E340" s="294"/>
      <c r="F340" s="294"/>
      <c r="G340" s="294"/>
      <c r="H340" s="294">
        <f>H311</f>
        <v>3</v>
      </c>
      <c r="I340" s="294" t="str">
        <f t="shared" ca="1" si="479"/>
        <v/>
      </c>
      <c r="J340" s="294"/>
      <c r="K340" s="294"/>
      <c r="L340" s="294"/>
      <c r="M340" s="294">
        <f>M311</f>
        <v>3</v>
      </c>
      <c r="N340" s="294" t="str">
        <f t="shared" ca="1" si="480"/>
        <v/>
      </c>
      <c r="O340" s="294"/>
      <c r="P340" s="294"/>
      <c r="Q340" s="294"/>
      <c r="R340" s="294">
        <f>R311</f>
        <v>3</v>
      </c>
      <c r="S340" s="294" t="str">
        <f t="shared" ca="1" si="481"/>
        <v/>
      </c>
      <c r="T340" s="294"/>
      <c r="U340" s="294"/>
      <c r="V340" s="294"/>
      <c r="W340" s="294">
        <f>W311</f>
        <v>3</v>
      </c>
      <c r="X340" s="294" t="str">
        <f t="shared" ca="1" si="482"/>
        <v/>
      </c>
      <c r="Y340" s="294"/>
      <c r="Z340" s="294"/>
      <c r="AA340" s="294"/>
      <c r="AB340" s="294">
        <f>AB311</f>
        <v>3</v>
      </c>
      <c r="AC340" s="294" t="str">
        <f t="shared" ca="1" si="483"/>
        <v/>
      </c>
      <c r="AD340" s="294"/>
      <c r="AE340" s="294"/>
      <c r="AF340" s="294"/>
      <c r="AG340" s="294">
        <f>AG311</f>
        <v>3</v>
      </c>
      <c r="AH340" s="294" t="str">
        <f t="shared" ca="1" si="484"/>
        <v/>
      </c>
      <c r="AI340" s="294"/>
      <c r="AJ340" s="294"/>
      <c r="AK340" s="294"/>
      <c r="AL340" s="294">
        <f>AL311</f>
        <v>3</v>
      </c>
      <c r="AM340" s="294" t="str">
        <f t="shared" ca="1" si="485"/>
        <v/>
      </c>
      <c r="AN340" s="294"/>
      <c r="AO340" s="294"/>
      <c r="AP340" s="294"/>
      <c r="AQ340" s="294">
        <f>AQ311</f>
        <v>3</v>
      </c>
      <c r="AR340" s="294" t="str">
        <f t="shared" ca="1" si="486"/>
        <v/>
      </c>
      <c r="AS340" s="294"/>
      <c r="AT340" s="294"/>
      <c r="AU340" s="294"/>
      <c r="AV340" s="294">
        <f>AV311</f>
        <v>3</v>
      </c>
      <c r="AW340" s="294" t="str">
        <f t="shared" ca="1" si="487"/>
        <v/>
      </c>
      <c r="AX340" s="294"/>
      <c r="AY340" s="294"/>
      <c r="AZ340" s="294"/>
      <c r="BA340" s="294">
        <f>BA311</f>
        <v>3</v>
      </c>
      <c r="BB340" s="294" t="str">
        <f t="shared" ca="1" si="488"/>
        <v/>
      </c>
      <c r="BC340" s="294"/>
      <c r="BD340" s="294"/>
      <c r="BE340" s="294"/>
      <c r="BF340" s="294">
        <f>BF311</f>
        <v>3</v>
      </c>
      <c r="BG340" s="294" t="str">
        <f t="shared" ca="1" si="489"/>
        <v/>
      </c>
      <c r="BH340" s="294"/>
      <c r="BI340" s="294"/>
      <c r="BJ340" s="294"/>
      <c r="BK340" s="294">
        <f>BK311</f>
        <v>3</v>
      </c>
      <c r="BL340" s="294" t="str">
        <f t="shared" ca="1" si="490"/>
        <v/>
      </c>
      <c r="BM340" s="294"/>
      <c r="BN340" s="294"/>
      <c r="BO340" s="294"/>
      <c r="BP340" s="294">
        <f>BP311</f>
        <v>3</v>
      </c>
      <c r="BQ340" s="294" t="str">
        <f t="shared" ca="1" si="491"/>
        <v/>
      </c>
      <c r="BR340" s="294"/>
      <c r="BS340" s="294"/>
      <c r="BT340" s="294"/>
      <c r="BU340" s="294">
        <f>BU311</f>
        <v>3</v>
      </c>
      <c r="BV340" s="294" t="str">
        <f t="shared" ca="1" si="492"/>
        <v/>
      </c>
      <c r="BW340" s="294"/>
      <c r="BX340" s="294"/>
      <c r="BY340" s="294"/>
      <c r="BZ340" s="294">
        <f>BZ311</f>
        <v>3</v>
      </c>
      <c r="CA340" s="294" t="str">
        <f t="shared" ca="1" si="493"/>
        <v/>
      </c>
      <c r="CB340" s="294"/>
      <c r="CC340" s="294"/>
      <c r="CD340" s="294"/>
      <c r="CE340" s="294">
        <f>CE311</f>
        <v>3</v>
      </c>
      <c r="CF340" s="294" t="str">
        <f t="shared" ca="1" si="494"/>
        <v/>
      </c>
      <c r="CG340" s="294"/>
      <c r="CH340" s="294"/>
      <c r="CI340" s="294" t="str">
        <f t="shared" ca="1" si="523"/>
        <v/>
      </c>
      <c r="CJ340" s="294">
        <f>CJ311</f>
        <v>4</v>
      </c>
      <c r="CK340" s="294" t="str">
        <f t="shared" ca="1" si="496"/>
        <v/>
      </c>
      <c r="CL340" s="294"/>
      <c r="CM340" s="294"/>
      <c r="CN340" s="294"/>
      <c r="CO340" s="294" t="str">
        <f>IF(OR(ISBLANK(CN340),ISBLANK(CO311)),"",(CN340-CN339)*CO311)</f>
        <v/>
      </c>
      <c r="CP340" s="294">
        <f>CP311</f>
        <v>4</v>
      </c>
      <c r="CQ340" s="294" t="str">
        <f t="shared" ca="1" si="497"/>
        <v/>
      </c>
      <c r="CR340" s="294"/>
      <c r="CS340" s="294"/>
      <c r="CT340" s="294"/>
      <c r="CU340" s="294" t="str">
        <f>IF(OR(ISBLANK(CT340),ISBLANK(CU311)),"",(CT340-CT339)*CU311)</f>
        <v/>
      </c>
      <c r="CV340" s="294">
        <f>CV311</f>
        <v>2</v>
      </c>
      <c r="CW340" s="294" t="str">
        <f t="shared" ca="1" si="498"/>
        <v/>
      </c>
      <c r="CX340" s="294"/>
      <c r="CY340" s="294"/>
      <c r="CZ340" s="294">
        <f>CZ311</f>
        <v>2</v>
      </c>
      <c r="DA340" s="294" t="str">
        <f t="shared" ca="1" si="499"/>
        <v/>
      </c>
      <c r="DB340" s="294"/>
      <c r="DC340" s="294"/>
      <c r="DD340" s="294">
        <f>DD311</f>
        <v>2</v>
      </c>
      <c r="DE340" s="294" t="str">
        <f t="shared" ca="1" si="500"/>
        <v/>
      </c>
      <c r="DF340" s="294"/>
      <c r="DG340" s="294"/>
      <c r="DH340" s="294">
        <f>DH311</f>
        <v>2</v>
      </c>
      <c r="DI340" s="294" t="str">
        <f t="shared" ca="1" si="501"/>
        <v/>
      </c>
      <c r="DJ340" s="294"/>
      <c r="DK340" s="294"/>
      <c r="DL340" s="294">
        <f>DL311</f>
        <v>2</v>
      </c>
      <c r="DM340" s="294" t="str">
        <f t="shared" ca="1" si="502"/>
        <v/>
      </c>
      <c r="DN340" s="294"/>
      <c r="DO340" s="294"/>
      <c r="DP340" s="294">
        <f>DP311</f>
        <v>2</v>
      </c>
      <c r="DQ340" s="294" t="str">
        <f t="shared" ca="1" si="503"/>
        <v/>
      </c>
      <c r="DR340" s="294"/>
      <c r="DS340" s="294"/>
      <c r="DT340" s="294">
        <f>DT311</f>
        <v>2</v>
      </c>
      <c r="DU340" s="294" t="str">
        <f t="shared" ca="1" si="504"/>
        <v/>
      </c>
      <c r="DV340" s="294"/>
      <c r="DW340" s="294"/>
      <c r="DX340" s="294">
        <f>DX311</f>
        <v>2</v>
      </c>
      <c r="DY340" s="294" t="str">
        <f t="shared" ca="1" si="505"/>
        <v/>
      </c>
      <c r="DZ340" s="294"/>
      <c r="EA340" s="294"/>
      <c r="EB340" s="294">
        <f>EB311</f>
        <v>2</v>
      </c>
      <c r="EC340" s="294" t="str">
        <f t="shared" ca="1" si="506"/>
        <v/>
      </c>
      <c r="ED340" s="294"/>
      <c r="EE340" s="294"/>
      <c r="EF340" s="294">
        <f>EF311</f>
        <v>2</v>
      </c>
      <c r="EG340" s="294" t="str">
        <f t="shared" ca="1" si="507"/>
        <v/>
      </c>
      <c r="EH340" s="294"/>
      <c r="EI340" s="294"/>
      <c r="EJ340" s="294">
        <f>EJ311</f>
        <v>5</v>
      </c>
      <c r="EK340" s="294" t="str">
        <f t="shared" ca="1" si="508"/>
        <v/>
      </c>
      <c r="EL340" s="294"/>
      <c r="EM340" s="294"/>
      <c r="EN340" s="294"/>
      <c r="EO340" s="294"/>
      <c r="EP340" s="294" t="str">
        <f>IF(OR(ISBLANK(EO340),ISBLANK(EP311)),"",(EO340-EO339)*EP311)</f>
        <v/>
      </c>
      <c r="EQ340" s="294">
        <f>EQ311</f>
        <v>5</v>
      </c>
      <c r="ER340" s="294" t="str">
        <f t="shared" ca="1" si="509"/>
        <v/>
      </c>
      <c r="ES340" s="294"/>
      <c r="ET340" s="294"/>
      <c r="EU340" s="294"/>
      <c r="EV340" s="294"/>
      <c r="EW340" s="294" t="str">
        <f>IF(OR(ISBLANK(EV340),ISBLANK(EW311)),"",(EV340-EV339)*EW311)</f>
        <v/>
      </c>
      <c r="EX340" s="294">
        <f>EX311</f>
        <v>5</v>
      </c>
      <c r="EY340" s="294" t="str">
        <f t="shared" ca="1" si="510"/>
        <v/>
      </c>
      <c r="EZ340" s="294"/>
      <c r="FA340" s="294"/>
      <c r="FB340" s="294"/>
      <c r="FC340" s="294"/>
      <c r="FD340" s="294" t="str">
        <f>IF(OR(ISBLANK(FC340),ISBLANK(FD311)),"",(FC340-FC339)*FD311)</f>
        <v/>
      </c>
      <c r="FE340" s="294">
        <f>FE311</f>
        <v>5</v>
      </c>
      <c r="FF340" s="294" t="str">
        <f t="shared" ca="1" si="511"/>
        <v/>
      </c>
      <c r="FG340" s="294"/>
      <c r="FH340" s="294"/>
      <c r="FI340" s="294"/>
      <c r="FJ340" s="294"/>
      <c r="FK340" s="294" t="str">
        <f>IF(OR(ISBLANK(FJ340),ISBLANK(FK311)),"",(FJ340-FJ339)*FK311)</f>
        <v/>
      </c>
      <c r="FL340" s="294">
        <f>FL311</f>
        <v>5</v>
      </c>
      <c r="FM340" s="294" t="str">
        <f t="shared" ca="1" si="512"/>
        <v/>
      </c>
      <c r="FN340" s="294"/>
      <c r="FO340" s="294"/>
      <c r="FP340" s="294"/>
      <c r="FQ340" s="294"/>
      <c r="FR340" s="294" t="str">
        <f>IF(OR(ISBLANK(FQ340),ISBLANK(FR311)),"",(FQ340-FQ339)*FR311)</f>
        <v/>
      </c>
      <c r="FS340" s="294">
        <f>FS311</f>
        <v>5</v>
      </c>
      <c r="FT340" s="294" t="str">
        <f t="shared" ca="1" si="513"/>
        <v/>
      </c>
      <c r="FU340" s="294"/>
      <c r="FV340" s="294"/>
      <c r="FW340" s="294"/>
      <c r="FX340" s="294"/>
      <c r="FY340" s="294" t="str">
        <f>IF(OR(ISBLANK(FX340),ISBLANK(FY311)),"",(FX340-FX339)*FY311)</f>
        <v/>
      </c>
      <c r="FZ340" s="294">
        <f>FZ311</f>
        <v>5</v>
      </c>
      <c r="GA340" s="294" t="str">
        <f t="shared" ca="1" si="514"/>
        <v/>
      </c>
      <c r="GB340" s="294"/>
      <c r="GC340" s="294"/>
      <c r="GD340" s="294"/>
      <c r="GE340" s="294"/>
      <c r="GF340" s="294" t="str">
        <f>IF(OR(ISBLANK(GE340),ISBLANK(GF311)),"",(GE340-GE339)*GF311)</f>
        <v/>
      </c>
      <c r="GG340" s="294">
        <f>GG311</f>
        <v>5</v>
      </c>
      <c r="GH340" s="294" t="str">
        <f t="shared" ca="1" si="515"/>
        <v/>
      </c>
      <c r="GI340" s="294"/>
      <c r="GJ340" s="294"/>
      <c r="GK340" s="294"/>
      <c r="GL340" s="294"/>
      <c r="GM340" s="294" t="str">
        <f>IF(OR(ISBLANK(GL340),ISBLANK(GM311)),"",(GL340-GL339)*GM311)</f>
        <v/>
      </c>
      <c r="GN340" s="294">
        <f>GN311</f>
        <v>5</v>
      </c>
      <c r="GO340" s="294" t="str">
        <f t="shared" ca="1" si="516"/>
        <v/>
      </c>
      <c r="GP340" s="294"/>
      <c r="GQ340" s="294"/>
      <c r="GR340" s="294"/>
      <c r="GS340" s="294"/>
      <c r="GT340" s="294" t="str">
        <f>IF(OR(ISBLANK(GS340),ISBLANK(GT311)),"",(GS340-GS339)*GT311)</f>
        <v/>
      </c>
      <c r="GU340" s="294">
        <f>GU311</f>
        <v>5</v>
      </c>
      <c r="GV340" s="294" t="str">
        <f t="shared" ca="1" si="517"/>
        <v/>
      </c>
      <c r="GW340" s="294"/>
      <c r="GX340" s="294"/>
      <c r="GY340" s="294"/>
      <c r="GZ340" s="294"/>
      <c r="HA340" s="294" t="str">
        <f>IF(OR(ISBLANK(GZ340),ISBLANK(HA311)),"",(GZ340-GZ339)*HA311)</f>
        <v/>
      </c>
      <c r="HB340" s="294">
        <f>HB311</f>
        <v>5</v>
      </c>
      <c r="HC340" s="294" t="str">
        <f t="shared" ca="1" si="518"/>
        <v/>
      </c>
      <c r="HD340" s="294"/>
      <c r="HE340" s="294"/>
      <c r="HF340" s="294"/>
      <c r="HG340" s="294"/>
      <c r="HH340" s="294" t="str">
        <f>IF(OR(ISBLANK(HG340),ISBLANK(HH311)),"",(HG340-HG339)*HH311)</f>
        <v/>
      </c>
      <c r="HI340" s="294">
        <f>HI311</f>
        <v>5</v>
      </c>
      <c r="HJ340" s="294" t="str">
        <f t="shared" ca="1" si="519"/>
        <v/>
      </c>
      <c r="HK340" s="294"/>
      <c r="HL340" s="294"/>
      <c r="HM340" s="294"/>
      <c r="HN340" s="294"/>
      <c r="HO340" s="294" t="str">
        <f>IF(OR(ISBLANK(HN340),ISBLANK(HO311)),"",(HN340-HN339)*HO311)</f>
        <v/>
      </c>
      <c r="HP340" s="294">
        <f>HP311</f>
        <v>5</v>
      </c>
      <c r="HQ340" s="294" t="str">
        <f t="shared" ca="1" si="520"/>
        <v/>
      </c>
      <c r="HR340" s="294"/>
      <c r="HS340" s="294"/>
      <c r="HT340" s="294"/>
      <c r="HU340" s="294"/>
      <c r="HV340" s="294" t="str">
        <f>IF(OR(ISBLANK(HU340),ISBLANK(HV311)),"",(HU340-HU339)*HV311)</f>
        <v/>
      </c>
      <c r="HW340" s="294">
        <f>HW311</f>
        <v>5</v>
      </c>
      <c r="HX340" s="294" t="str">
        <f t="shared" ca="1" si="521"/>
        <v/>
      </c>
      <c r="HY340" s="294"/>
      <c r="HZ340" s="294"/>
      <c r="IA340" s="294"/>
      <c r="IB340" s="294"/>
      <c r="IC340" s="294" t="str">
        <f>IF(OR(ISBLANK(IB340),ISBLANK(IC311)),"",(IB340-IB339)*IC311)</f>
        <v/>
      </c>
    </row>
    <row r="341" spans="1:237" x14ac:dyDescent="0.25">
      <c r="B341" s="252">
        <v>27</v>
      </c>
      <c r="C341" s="294">
        <f>C311</f>
        <v>3</v>
      </c>
      <c r="D341" s="294" t="str">
        <f t="shared" ca="1" si="478"/>
        <v/>
      </c>
      <c r="E341" s="294"/>
      <c r="F341" s="294"/>
      <c r="G341" s="294"/>
      <c r="H341" s="294">
        <f>H311</f>
        <v>3</v>
      </c>
      <c r="I341" s="294" t="str">
        <f t="shared" ca="1" si="479"/>
        <v/>
      </c>
      <c r="J341" s="294"/>
      <c r="K341" s="294"/>
      <c r="L341" s="294"/>
      <c r="M341" s="294">
        <f>M311</f>
        <v>3</v>
      </c>
      <c r="N341" s="294" t="str">
        <f t="shared" ca="1" si="480"/>
        <v/>
      </c>
      <c r="O341" s="294"/>
      <c r="P341" s="294"/>
      <c r="Q341" s="294"/>
      <c r="R341" s="294">
        <f>R311</f>
        <v>3</v>
      </c>
      <c r="S341" s="294" t="str">
        <f t="shared" ca="1" si="481"/>
        <v/>
      </c>
      <c r="T341" s="294"/>
      <c r="U341" s="294"/>
      <c r="V341" s="294"/>
      <c r="W341" s="294">
        <f>W311</f>
        <v>3</v>
      </c>
      <c r="X341" s="294" t="str">
        <f t="shared" ca="1" si="482"/>
        <v/>
      </c>
      <c r="Y341" s="294"/>
      <c r="Z341" s="294"/>
      <c r="AA341" s="294"/>
      <c r="AB341" s="294">
        <f>AB311</f>
        <v>3</v>
      </c>
      <c r="AC341" s="294" t="str">
        <f t="shared" ca="1" si="483"/>
        <v/>
      </c>
      <c r="AD341" s="294"/>
      <c r="AE341" s="294"/>
      <c r="AF341" s="294"/>
      <c r="AG341" s="294">
        <f>AG311</f>
        <v>3</v>
      </c>
      <c r="AH341" s="294" t="str">
        <f t="shared" ca="1" si="484"/>
        <v/>
      </c>
      <c r="AI341" s="294"/>
      <c r="AJ341" s="294"/>
      <c r="AK341" s="294"/>
      <c r="AL341" s="294">
        <f>AL311</f>
        <v>3</v>
      </c>
      <c r="AM341" s="294" t="str">
        <f t="shared" ca="1" si="485"/>
        <v/>
      </c>
      <c r="AN341" s="294"/>
      <c r="AO341" s="294"/>
      <c r="AP341" s="294"/>
      <c r="AQ341" s="294">
        <f>AQ311</f>
        <v>3</v>
      </c>
      <c r="AR341" s="294" t="str">
        <f t="shared" ca="1" si="486"/>
        <v/>
      </c>
      <c r="AS341" s="294"/>
      <c r="AT341" s="294"/>
      <c r="AU341" s="294"/>
      <c r="AV341" s="294">
        <f>AV311</f>
        <v>3</v>
      </c>
      <c r="AW341" s="294" t="str">
        <f t="shared" ca="1" si="487"/>
        <v/>
      </c>
      <c r="AX341" s="294"/>
      <c r="AY341" s="294"/>
      <c r="AZ341" s="294"/>
      <c r="BA341" s="294">
        <f>BA311</f>
        <v>3</v>
      </c>
      <c r="BB341" s="294" t="str">
        <f t="shared" ca="1" si="488"/>
        <v/>
      </c>
      <c r="BC341" s="294"/>
      <c r="BD341" s="294"/>
      <c r="BE341" s="294"/>
      <c r="BF341" s="294">
        <f>BF311</f>
        <v>3</v>
      </c>
      <c r="BG341" s="294" t="str">
        <f t="shared" ca="1" si="489"/>
        <v/>
      </c>
      <c r="BH341" s="294"/>
      <c r="BI341" s="294"/>
      <c r="BJ341" s="294"/>
      <c r="BK341" s="294">
        <f>BK311</f>
        <v>3</v>
      </c>
      <c r="BL341" s="294" t="str">
        <f t="shared" ca="1" si="490"/>
        <v/>
      </c>
      <c r="BM341" s="294"/>
      <c r="BN341" s="294"/>
      <c r="BO341" s="294"/>
      <c r="BP341" s="294">
        <f>BP311</f>
        <v>3</v>
      </c>
      <c r="BQ341" s="294" t="str">
        <f t="shared" ca="1" si="491"/>
        <v/>
      </c>
      <c r="BR341" s="294"/>
      <c r="BS341" s="294"/>
      <c r="BT341" s="294"/>
      <c r="BU341" s="294">
        <f>BU311</f>
        <v>3</v>
      </c>
      <c r="BV341" s="294" t="str">
        <f t="shared" ca="1" si="492"/>
        <v/>
      </c>
      <c r="BW341" s="294"/>
      <c r="BX341" s="294"/>
      <c r="BY341" s="294"/>
      <c r="BZ341" s="294">
        <f>BZ311</f>
        <v>3</v>
      </c>
      <c r="CA341" s="294" t="str">
        <f t="shared" ca="1" si="493"/>
        <v/>
      </c>
      <c r="CB341" s="294"/>
      <c r="CC341" s="294"/>
      <c r="CD341" s="294"/>
      <c r="CE341" s="294">
        <f>CE311</f>
        <v>3</v>
      </c>
      <c r="CF341" s="294" t="str">
        <f t="shared" ca="1" si="494"/>
        <v/>
      </c>
      <c r="CG341" s="294"/>
      <c r="CH341" s="294"/>
      <c r="CI341" s="294" t="str">
        <f t="shared" ca="1" si="523"/>
        <v/>
      </c>
      <c r="CJ341" s="294">
        <f>CJ311</f>
        <v>4</v>
      </c>
      <c r="CK341" s="294" t="str">
        <f t="shared" ca="1" si="496"/>
        <v/>
      </c>
      <c r="CL341" s="294"/>
      <c r="CM341" s="294"/>
      <c r="CN341" s="294"/>
      <c r="CO341" s="294" t="str">
        <f>IF(OR(ISBLANK(CN341),ISBLANK(CO311)),"",(CN341-CN340)*CO311)</f>
        <v/>
      </c>
      <c r="CP341" s="294">
        <f>CP311</f>
        <v>4</v>
      </c>
      <c r="CQ341" s="294" t="str">
        <f t="shared" ca="1" si="497"/>
        <v/>
      </c>
      <c r="CR341" s="294"/>
      <c r="CS341" s="294"/>
      <c r="CT341" s="294"/>
      <c r="CU341" s="294" t="str">
        <f>IF(OR(ISBLANK(CT341),ISBLANK(CU311)),"",(CT341-CT340)*CU311)</f>
        <v/>
      </c>
      <c r="CV341" s="294">
        <f>CV311</f>
        <v>2</v>
      </c>
      <c r="CW341" s="294" t="str">
        <f t="shared" ca="1" si="498"/>
        <v/>
      </c>
      <c r="CX341" s="294"/>
      <c r="CY341" s="294"/>
      <c r="CZ341" s="294">
        <f>CZ311</f>
        <v>2</v>
      </c>
      <c r="DA341" s="294" t="str">
        <f t="shared" ca="1" si="499"/>
        <v/>
      </c>
      <c r="DB341" s="294"/>
      <c r="DC341" s="294"/>
      <c r="DD341" s="294">
        <f>DD311</f>
        <v>2</v>
      </c>
      <c r="DE341" s="294" t="str">
        <f t="shared" ca="1" si="500"/>
        <v/>
      </c>
      <c r="DF341" s="294"/>
      <c r="DG341" s="294"/>
      <c r="DH341" s="294">
        <f>DH311</f>
        <v>2</v>
      </c>
      <c r="DI341" s="294" t="str">
        <f t="shared" ca="1" si="501"/>
        <v/>
      </c>
      <c r="DJ341" s="294"/>
      <c r="DK341" s="294"/>
      <c r="DL341" s="294">
        <f>DL311</f>
        <v>2</v>
      </c>
      <c r="DM341" s="294" t="str">
        <f t="shared" ca="1" si="502"/>
        <v/>
      </c>
      <c r="DN341" s="294"/>
      <c r="DO341" s="294"/>
      <c r="DP341" s="294">
        <f>DP311</f>
        <v>2</v>
      </c>
      <c r="DQ341" s="294" t="str">
        <f t="shared" ca="1" si="503"/>
        <v/>
      </c>
      <c r="DR341" s="294"/>
      <c r="DS341" s="294"/>
      <c r="DT341" s="294">
        <f>DT311</f>
        <v>2</v>
      </c>
      <c r="DU341" s="294" t="str">
        <f t="shared" ca="1" si="504"/>
        <v/>
      </c>
      <c r="DV341" s="294"/>
      <c r="DW341" s="294"/>
      <c r="DX341" s="294">
        <f>DX311</f>
        <v>2</v>
      </c>
      <c r="DY341" s="294" t="str">
        <f t="shared" ca="1" si="505"/>
        <v/>
      </c>
      <c r="DZ341" s="294"/>
      <c r="EA341" s="294"/>
      <c r="EB341" s="294">
        <f>EB311</f>
        <v>2</v>
      </c>
      <c r="EC341" s="294" t="str">
        <f t="shared" ca="1" si="506"/>
        <v/>
      </c>
      <c r="ED341" s="294"/>
      <c r="EE341" s="294"/>
      <c r="EF341" s="294">
        <f>EF311</f>
        <v>2</v>
      </c>
      <c r="EG341" s="294" t="str">
        <f t="shared" ca="1" si="507"/>
        <v/>
      </c>
      <c r="EH341" s="294"/>
      <c r="EI341" s="294"/>
      <c r="EJ341" s="294">
        <f>EJ311</f>
        <v>5</v>
      </c>
      <c r="EK341" s="294" t="str">
        <f t="shared" ca="1" si="508"/>
        <v/>
      </c>
      <c r="EL341" s="294"/>
      <c r="EM341" s="294"/>
      <c r="EN341" s="294"/>
      <c r="EO341" s="294"/>
      <c r="EP341" s="294" t="str">
        <f>IF(OR(ISBLANK(EO341),ISBLANK(EP311)),"",(EO341-EO340)*EP311)</f>
        <v/>
      </c>
      <c r="EQ341" s="294">
        <f>EQ311</f>
        <v>5</v>
      </c>
      <c r="ER341" s="294" t="str">
        <f t="shared" ca="1" si="509"/>
        <v/>
      </c>
      <c r="ES341" s="294"/>
      <c r="ET341" s="294"/>
      <c r="EU341" s="294"/>
      <c r="EV341" s="294"/>
      <c r="EW341" s="294" t="str">
        <f>IF(OR(ISBLANK(EV341),ISBLANK(EW311)),"",(EV341-EV340)*EW311)</f>
        <v/>
      </c>
      <c r="EX341" s="294">
        <f>EX311</f>
        <v>5</v>
      </c>
      <c r="EY341" s="294" t="str">
        <f t="shared" ca="1" si="510"/>
        <v/>
      </c>
      <c r="EZ341" s="294"/>
      <c r="FA341" s="294"/>
      <c r="FB341" s="294"/>
      <c r="FC341" s="294"/>
      <c r="FD341" s="294" t="str">
        <f>IF(OR(ISBLANK(FC341),ISBLANK(FD311)),"",(FC341-FC340)*FD311)</f>
        <v/>
      </c>
      <c r="FE341" s="294">
        <f>FE311</f>
        <v>5</v>
      </c>
      <c r="FF341" s="294" t="str">
        <f t="shared" ca="1" si="511"/>
        <v/>
      </c>
      <c r="FG341" s="294"/>
      <c r="FH341" s="294"/>
      <c r="FI341" s="294"/>
      <c r="FJ341" s="294"/>
      <c r="FK341" s="294" t="str">
        <f>IF(OR(ISBLANK(FJ341),ISBLANK(FK311)),"",(FJ341-FJ340)*FK311)</f>
        <v/>
      </c>
      <c r="FL341" s="294">
        <f>FL311</f>
        <v>5</v>
      </c>
      <c r="FM341" s="294" t="str">
        <f t="shared" ca="1" si="512"/>
        <v/>
      </c>
      <c r="FN341" s="294"/>
      <c r="FO341" s="294"/>
      <c r="FP341" s="294"/>
      <c r="FQ341" s="294"/>
      <c r="FR341" s="294" t="str">
        <f>IF(OR(ISBLANK(FQ341),ISBLANK(FR311)),"",(FQ341-FQ340)*FR311)</f>
        <v/>
      </c>
      <c r="FS341" s="294">
        <f>FS311</f>
        <v>5</v>
      </c>
      <c r="FT341" s="294" t="str">
        <f t="shared" ca="1" si="513"/>
        <v/>
      </c>
      <c r="FU341" s="294"/>
      <c r="FV341" s="294"/>
      <c r="FW341" s="294"/>
      <c r="FX341" s="294"/>
      <c r="FY341" s="294" t="str">
        <f>IF(OR(ISBLANK(FX341),ISBLANK(FY311)),"",(FX341-FX340)*FY311)</f>
        <v/>
      </c>
      <c r="FZ341" s="294">
        <f>FZ311</f>
        <v>5</v>
      </c>
      <c r="GA341" s="294" t="str">
        <f t="shared" ca="1" si="514"/>
        <v/>
      </c>
      <c r="GB341" s="294"/>
      <c r="GC341" s="294"/>
      <c r="GD341" s="294"/>
      <c r="GE341" s="294"/>
      <c r="GF341" s="294" t="str">
        <f>IF(OR(ISBLANK(GE341),ISBLANK(GF311)),"",(GE341-GE340)*GF311)</f>
        <v/>
      </c>
      <c r="GG341" s="294">
        <f>GG311</f>
        <v>5</v>
      </c>
      <c r="GH341" s="294" t="str">
        <f t="shared" ca="1" si="515"/>
        <v/>
      </c>
      <c r="GI341" s="294"/>
      <c r="GJ341" s="294"/>
      <c r="GK341" s="294"/>
      <c r="GL341" s="294"/>
      <c r="GM341" s="294" t="str">
        <f>IF(OR(ISBLANK(GL341),ISBLANK(GM311)),"",(GL341-GL340)*GM311)</f>
        <v/>
      </c>
      <c r="GN341" s="294">
        <f>GN311</f>
        <v>5</v>
      </c>
      <c r="GO341" s="294" t="str">
        <f t="shared" ca="1" si="516"/>
        <v/>
      </c>
      <c r="GP341" s="294"/>
      <c r="GQ341" s="294"/>
      <c r="GR341" s="294"/>
      <c r="GS341" s="294"/>
      <c r="GT341" s="294" t="str">
        <f>IF(OR(ISBLANK(GS341),ISBLANK(GT311)),"",(GS341-GS340)*GT311)</f>
        <v/>
      </c>
      <c r="GU341" s="294">
        <f>GU311</f>
        <v>5</v>
      </c>
      <c r="GV341" s="294" t="str">
        <f t="shared" ca="1" si="517"/>
        <v/>
      </c>
      <c r="GW341" s="294"/>
      <c r="GX341" s="294"/>
      <c r="GY341" s="294"/>
      <c r="GZ341" s="294"/>
      <c r="HA341" s="294" t="str">
        <f>IF(OR(ISBLANK(GZ341),ISBLANK(HA311)),"",(GZ341-GZ340)*HA311)</f>
        <v/>
      </c>
      <c r="HB341" s="294">
        <f>HB311</f>
        <v>5</v>
      </c>
      <c r="HC341" s="294" t="str">
        <f t="shared" ca="1" si="518"/>
        <v/>
      </c>
      <c r="HD341" s="294"/>
      <c r="HE341" s="294"/>
      <c r="HF341" s="294"/>
      <c r="HG341" s="294"/>
      <c r="HH341" s="294" t="str">
        <f>IF(OR(ISBLANK(HG341),ISBLANK(HH311)),"",(HG341-HG340)*HH311)</f>
        <v/>
      </c>
      <c r="HI341" s="294">
        <f>HI311</f>
        <v>5</v>
      </c>
      <c r="HJ341" s="294" t="str">
        <f t="shared" ca="1" si="519"/>
        <v/>
      </c>
      <c r="HK341" s="294"/>
      <c r="HL341" s="294"/>
      <c r="HM341" s="294"/>
      <c r="HN341" s="294"/>
      <c r="HO341" s="294" t="str">
        <f>IF(OR(ISBLANK(HN341),ISBLANK(HO311)),"",(HN341-HN340)*HO311)</f>
        <v/>
      </c>
      <c r="HP341" s="294">
        <f>HP311</f>
        <v>5</v>
      </c>
      <c r="HQ341" s="294" t="str">
        <f t="shared" ca="1" si="520"/>
        <v/>
      </c>
      <c r="HR341" s="294"/>
      <c r="HS341" s="294"/>
      <c r="HT341" s="294"/>
      <c r="HU341" s="294"/>
      <c r="HV341" s="294" t="str">
        <f>IF(OR(ISBLANK(HU341),ISBLANK(HV311)),"",(HU341-HU340)*HV311)</f>
        <v/>
      </c>
      <c r="HW341" s="294">
        <f>HW311</f>
        <v>5</v>
      </c>
      <c r="HX341" s="294" t="str">
        <f t="shared" ca="1" si="521"/>
        <v/>
      </c>
      <c r="HY341" s="294"/>
      <c r="HZ341" s="294"/>
      <c r="IA341" s="294"/>
      <c r="IB341" s="294"/>
      <c r="IC341" s="294" t="str">
        <f>IF(OR(ISBLANK(IB341),ISBLANK(IC311)),"",(IB341-IB340)*IC311)</f>
        <v/>
      </c>
    </row>
    <row r="342" spans="1:237" x14ac:dyDescent="0.25">
      <c r="B342" s="252">
        <v>28</v>
      </c>
      <c r="C342" s="294">
        <f>C311</f>
        <v>3</v>
      </c>
      <c r="D342" s="294" t="str">
        <f t="shared" ca="1" si="478"/>
        <v/>
      </c>
      <c r="E342" s="294"/>
      <c r="F342" s="294"/>
      <c r="G342" s="294"/>
      <c r="H342" s="294">
        <f>H311</f>
        <v>3</v>
      </c>
      <c r="I342" s="294" t="str">
        <f t="shared" ca="1" si="479"/>
        <v/>
      </c>
      <c r="J342" s="294"/>
      <c r="K342" s="294"/>
      <c r="L342" s="294"/>
      <c r="M342" s="294">
        <f>M311</f>
        <v>3</v>
      </c>
      <c r="N342" s="294" t="str">
        <f t="shared" ca="1" si="480"/>
        <v/>
      </c>
      <c r="O342" s="294"/>
      <c r="P342" s="294"/>
      <c r="Q342" s="294"/>
      <c r="R342" s="294">
        <f>R311</f>
        <v>3</v>
      </c>
      <c r="S342" s="294" t="str">
        <f t="shared" ca="1" si="481"/>
        <v/>
      </c>
      <c r="T342" s="294"/>
      <c r="U342" s="294"/>
      <c r="V342" s="294"/>
      <c r="W342" s="294">
        <f>W311</f>
        <v>3</v>
      </c>
      <c r="X342" s="294" t="str">
        <f t="shared" ca="1" si="482"/>
        <v/>
      </c>
      <c r="Y342" s="294"/>
      <c r="Z342" s="294"/>
      <c r="AA342" s="294"/>
      <c r="AB342" s="294">
        <f>AB311</f>
        <v>3</v>
      </c>
      <c r="AC342" s="294" t="str">
        <f t="shared" ca="1" si="483"/>
        <v/>
      </c>
      <c r="AD342" s="294"/>
      <c r="AE342" s="294"/>
      <c r="AF342" s="294"/>
      <c r="AG342" s="294">
        <f>AG311</f>
        <v>3</v>
      </c>
      <c r="AH342" s="294" t="str">
        <f t="shared" ca="1" si="484"/>
        <v/>
      </c>
      <c r="AI342" s="294"/>
      <c r="AJ342" s="294"/>
      <c r="AK342" s="294"/>
      <c r="AL342" s="294">
        <f>AL311</f>
        <v>3</v>
      </c>
      <c r="AM342" s="294" t="str">
        <f t="shared" ca="1" si="485"/>
        <v/>
      </c>
      <c r="AN342" s="294"/>
      <c r="AO342" s="294"/>
      <c r="AP342" s="294"/>
      <c r="AQ342" s="294">
        <f>AQ311</f>
        <v>3</v>
      </c>
      <c r="AR342" s="294" t="str">
        <f t="shared" ca="1" si="486"/>
        <v/>
      </c>
      <c r="AS342" s="294"/>
      <c r="AT342" s="294"/>
      <c r="AU342" s="294"/>
      <c r="AV342" s="294">
        <f>AV311</f>
        <v>3</v>
      </c>
      <c r="AW342" s="294" t="str">
        <f t="shared" ca="1" si="487"/>
        <v/>
      </c>
      <c r="AX342" s="294"/>
      <c r="AY342" s="294"/>
      <c r="AZ342" s="294"/>
      <c r="BA342" s="294">
        <f>BA311</f>
        <v>3</v>
      </c>
      <c r="BB342" s="294" t="str">
        <f t="shared" ca="1" si="488"/>
        <v/>
      </c>
      <c r="BC342" s="294"/>
      <c r="BD342" s="294"/>
      <c r="BE342" s="294"/>
      <c r="BF342" s="294">
        <f>BF311</f>
        <v>3</v>
      </c>
      <c r="BG342" s="294" t="str">
        <f t="shared" ca="1" si="489"/>
        <v/>
      </c>
      <c r="BH342" s="294"/>
      <c r="BI342" s="294"/>
      <c r="BJ342" s="294"/>
      <c r="BK342" s="294">
        <f>BK311</f>
        <v>3</v>
      </c>
      <c r="BL342" s="294" t="str">
        <f t="shared" ca="1" si="490"/>
        <v/>
      </c>
      <c r="BM342" s="294"/>
      <c r="BN342" s="294"/>
      <c r="BO342" s="294"/>
      <c r="BP342" s="294">
        <f>BP311</f>
        <v>3</v>
      </c>
      <c r="BQ342" s="294" t="str">
        <f t="shared" ca="1" si="491"/>
        <v/>
      </c>
      <c r="BR342" s="294"/>
      <c r="BS342" s="294"/>
      <c r="BT342" s="294"/>
      <c r="BU342" s="294">
        <f>BU311</f>
        <v>3</v>
      </c>
      <c r="BV342" s="294" t="str">
        <f t="shared" ca="1" si="492"/>
        <v/>
      </c>
      <c r="BW342" s="294"/>
      <c r="BX342" s="294"/>
      <c r="BY342" s="294"/>
      <c r="BZ342" s="294">
        <f>BZ311</f>
        <v>3</v>
      </c>
      <c r="CA342" s="294" t="str">
        <f t="shared" ca="1" si="493"/>
        <v/>
      </c>
      <c r="CB342" s="294"/>
      <c r="CC342" s="294"/>
      <c r="CD342" s="294"/>
      <c r="CE342" s="294">
        <f>CE311</f>
        <v>3</v>
      </c>
      <c r="CF342" s="294" t="str">
        <f t="shared" ca="1" si="494"/>
        <v/>
      </c>
      <c r="CG342" s="294"/>
      <c r="CH342" s="294"/>
      <c r="CI342" s="294" t="str">
        <f t="shared" ca="1" si="523"/>
        <v/>
      </c>
      <c r="CJ342" s="294">
        <f>CJ311</f>
        <v>4</v>
      </c>
      <c r="CK342" s="294" t="str">
        <f t="shared" ca="1" si="496"/>
        <v/>
      </c>
      <c r="CL342" s="294"/>
      <c r="CM342" s="294"/>
      <c r="CN342" s="294"/>
      <c r="CO342" s="294" t="str">
        <f>IF(OR(ISBLANK(CN342),ISBLANK(CO311)),"",(CN342-CN341)*CO311)</f>
        <v/>
      </c>
      <c r="CP342" s="294">
        <f>CP311</f>
        <v>4</v>
      </c>
      <c r="CQ342" s="294" t="str">
        <f t="shared" ca="1" si="497"/>
        <v/>
      </c>
      <c r="CR342" s="294"/>
      <c r="CS342" s="294"/>
      <c r="CT342" s="294"/>
      <c r="CU342" s="294" t="str">
        <f>IF(OR(ISBLANK(CT342),ISBLANK(CU311)),"",(CT342-CT341)*CU311)</f>
        <v/>
      </c>
      <c r="CV342" s="294">
        <f>CV311</f>
        <v>2</v>
      </c>
      <c r="CW342" s="294" t="str">
        <f t="shared" ca="1" si="498"/>
        <v/>
      </c>
      <c r="CX342" s="294"/>
      <c r="CY342" s="294"/>
      <c r="CZ342" s="294">
        <f>CZ311</f>
        <v>2</v>
      </c>
      <c r="DA342" s="294" t="str">
        <f t="shared" ca="1" si="499"/>
        <v/>
      </c>
      <c r="DB342" s="294"/>
      <c r="DC342" s="294"/>
      <c r="DD342" s="294">
        <f>DD311</f>
        <v>2</v>
      </c>
      <c r="DE342" s="294" t="str">
        <f t="shared" ca="1" si="500"/>
        <v/>
      </c>
      <c r="DF342" s="294"/>
      <c r="DG342" s="294"/>
      <c r="DH342" s="294">
        <f>DH311</f>
        <v>2</v>
      </c>
      <c r="DI342" s="294" t="str">
        <f t="shared" ca="1" si="501"/>
        <v/>
      </c>
      <c r="DJ342" s="294"/>
      <c r="DK342" s="294"/>
      <c r="DL342" s="294">
        <f>DL311</f>
        <v>2</v>
      </c>
      <c r="DM342" s="294" t="str">
        <f t="shared" ca="1" si="502"/>
        <v/>
      </c>
      <c r="DN342" s="294"/>
      <c r="DO342" s="294"/>
      <c r="DP342" s="294">
        <f>DP311</f>
        <v>2</v>
      </c>
      <c r="DQ342" s="294" t="str">
        <f t="shared" ca="1" si="503"/>
        <v/>
      </c>
      <c r="DR342" s="294"/>
      <c r="DS342" s="294"/>
      <c r="DT342" s="294">
        <f>DT311</f>
        <v>2</v>
      </c>
      <c r="DU342" s="294" t="str">
        <f t="shared" ca="1" si="504"/>
        <v/>
      </c>
      <c r="DV342" s="294"/>
      <c r="DW342" s="294"/>
      <c r="DX342" s="294">
        <f>DX311</f>
        <v>2</v>
      </c>
      <c r="DY342" s="294" t="str">
        <f t="shared" ca="1" si="505"/>
        <v/>
      </c>
      <c r="DZ342" s="294"/>
      <c r="EA342" s="294"/>
      <c r="EB342" s="294">
        <f>EB311</f>
        <v>2</v>
      </c>
      <c r="EC342" s="294" t="str">
        <f t="shared" ca="1" si="506"/>
        <v/>
      </c>
      <c r="ED342" s="294"/>
      <c r="EE342" s="294"/>
      <c r="EF342" s="294">
        <f>EF311</f>
        <v>2</v>
      </c>
      <c r="EG342" s="294" t="str">
        <f t="shared" ca="1" si="507"/>
        <v/>
      </c>
      <c r="EH342" s="294"/>
      <c r="EI342" s="294"/>
      <c r="EJ342" s="294">
        <f>EJ311</f>
        <v>5</v>
      </c>
      <c r="EK342" s="294" t="str">
        <f t="shared" ca="1" si="508"/>
        <v/>
      </c>
      <c r="EL342" s="294"/>
      <c r="EM342" s="294"/>
      <c r="EN342" s="294"/>
      <c r="EO342" s="294"/>
      <c r="EP342" s="294" t="str">
        <f>IF(OR(ISBLANK(EO342),ISBLANK(EP311)),"",(EO342-EO341)*EP311)</f>
        <v/>
      </c>
      <c r="EQ342" s="294">
        <f>EQ311</f>
        <v>5</v>
      </c>
      <c r="ER342" s="294" t="str">
        <f t="shared" ca="1" si="509"/>
        <v/>
      </c>
      <c r="ES342" s="294"/>
      <c r="ET342" s="294"/>
      <c r="EU342" s="294"/>
      <c r="EV342" s="294"/>
      <c r="EW342" s="294" t="str">
        <f>IF(OR(ISBLANK(EV342),ISBLANK(EW311)),"",(EV342-EV341)*EW311)</f>
        <v/>
      </c>
      <c r="EX342" s="294">
        <f>EX311</f>
        <v>5</v>
      </c>
      <c r="EY342" s="294" t="str">
        <f t="shared" ca="1" si="510"/>
        <v/>
      </c>
      <c r="EZ342" s="294"/>
      <c r="FA342" s="294"/>
      <c r="FB342" s="294"/>
      <c r="FC342" s="294"/>
      <c r="FD342" s="294" t="str">
        <f>IF(OR(ISBLANK(FC342),ISBLANK(FD311)),"",(FC342-FC341)*FD311)</f>
        <v/>
      </c>
      <c r="FE342" s="294">
        <f>FE311</f>
        <v>5</v>
      </c>
      <c r="FF342" s="294" t="str">
        <f t="shared" ca="1" si="511"/>
        <v/>
      </c>
      <c r="FG342" s="294"/>
      <c r="FH342" s="294"/>
      <c r="FI342" s="294"/>
      <c r="FJ342" s="294"/>
      <c r="FK342" s="294" t="str">
        <f>IF(OR(ISBLANK(FJ342),ISBLANK(FK311)),"",(FJ342-FJ341)*FK311)</f>
        <v/>
      </c>
      <c r="FL342" s="294">
        <f>FL311</f>
        <v>5</v>
      </c>
      <c r="FM342" s="294" t="str">
        <f t="shared" ca="1" si="512"/>
        <v/>
      </c>
      <c r="FN342" s="294"/>
      <c r="FO342" s="294"/>
      <c r="FP342" s="294"/>
      <c r="FQ342" s="294"/>
      <c r="FR342" s="294" t="str">
        <f>IF(OR(ISBLANK(FQ342),ISBLANK(FR311)),"",(FQ342-FQ341)*FR311)</f>
        <v/>
      </c>
      <c r="FS342" s="294">
        <f>FS311</f>
        <v>5</v>
      </c>
      <c r="FT342" s="294" t="str">
        <f t="shared" ca="1" si="513"/>
        <v/>
      </c>
      <c r="FU342" s="294"/>
      <c r="FV342" s="294"/>
      <c r="FW342" s="294"/>
      <c r="FX342" s="294"/>
      <c r="FY342" s="294" t="str">
        <f>IF(OR(ISBLANK(FX342),ISBLANK(FY311)),"",(FX342-FX341)*FY311)</f>
        <v/>
      </c>
      <c r="FZ342" s="294">
        <f>FZ311</f>
        <v>5</v>
      </c>
      <c r="GA342" s="294" t="str">
        <f t="shared" ca="1" si="514"/>
        <v/>
      </c>
      <c r="GB342" s="294"/>
      <c r="GC342" s="294"/>
      <c r="GD342" s="294"/>
      <c r="GE342" s="294"/>
      <c r="GF342" s="294" t="str">
        <f>IF(OR(ISBLANK(GE342),ISBLANK(GF311)),"",(GE342-GE341)*GF311)</f>
        <v/>
      </c>
      <c r="GG342" s="294">
        <f>GG311</f>
        <v>5</v>
      </c>
      <c r="GH342" s="294" t="str">
        <f t="shared" ca="1" si="515"/>
        <v/>
      </c>
      <c r="GI342" s="294"/>
      <c r="GJ342" s="294"/>
      <c r="GK342" s="294"/>
      <c r="GL342" s="294"/>
      <c r="GM342" s="294" t="str">
        <f>IF(OR(ISBLANK(GL342),ISBLANK(GM311)),"",(GL342-GL341)*GM311)</f>
        <v/>
      </c>
      <c r="GN342" s="294">
        <f>GN311</f>
        <v>5</v>
      </c>
      <c r="GO342" s="294" t="str">
        <f t="shared" ca="1" si="516"/>
        <v/>
      </c>
      <c r="GP342" s="294"/>
      <c r="GQ342" s="294"/>
      <c r="GR342" s="294"/>
      <c r="GS342" s="294"/>
      <c r="GT342" s="294" t="str">
        <f>IF(OR(ISBLANK(GS342),ISBLANK(GT311)),"",(GS342-GS341)*GT311)</f>
        <v/>
      </c>
      <c r="GU342" s="294">
        <f>GU311</f>
        <v>5</v>
      </c>
      <c r="GV342" s="294" t="str">
        <f t="shared" ca="1" si="517"/>
        <v/>
      </c>
      <c r="GW342" s="294"/>
      <c r="GX342" s="294"/>
      <c r="GY342" s="294"/>
      <c r="GZ342" s="294"/>
      <c r="HA342" s="294" t="str">
        <f>IF(OR(ISBLANK(GZ342),ISBLANK(HA311)),"",(GZ342-GZ341)*HA311)</f>
        <v/>
      </c>
      <c r="HB342" s="294">
        <f>HB311</f>
        <v>5</v>
      </c>
      <c r="HC342" s="294" t="str">
        <f t="shared" ca="1" si="518"/>
        <v/>
      </c>
      <c r="HD342" s="294"/>
      <c r="HE342" s="294"/>
      <c r="HF342" s="294"/>
      <c r="HG342" s="294"/>
      <c r="HH342" s="294" t="str">
        <f>IF(OR(ISBLANK(HG342),ISBLANK(HH311)),"",(HG342-HG341)*HH311)</f>
        <v/>
      </c>
      <c r="HI342" s="294">
        <f>HI311</f>
        <v>5</v>
      </c>
      <c r="HJ342" s="294" t="str">
        <f t="shared" ca="1" si="519"/>
        <v/>
      </c>
      <c r="HK342" s="294"/>
      <c r="HL342" s="294"/>
      <c r="HM342" s="294"/>
      <c r="HN342" s="294"/>
      <c r="HO342" s="294" t="str">
        <f>IF(OR(ISBLANK(HN342),ISBLANK(HO311)),"",(HN342-HN341)*HO311)</f>
        <v/>
      </c>
      <c r="HP342" s="294">
        <f>HP311</f>
        <v>5</v>
      </c>
      <c r="HQ342" s="294" t="str">
        <f t="shared" ca="1" si="520"/>
        <v/>
      </c>
      <c r="HR342" s="294"/>
      <c r="HS342" s="294"/>
      <c r="HT342" s="294"/>
      <c r="HU342" s="294"/>
      <c r="HV342" s="294" t="str">
        <f>IF(OR(ISBLANK(HU342),ISBLANK(HV311)),"",(HU342-HU341)*HV311)</f>
        <v/>
      </c>
      <c r="HW342" s="294">
        <f>HW311</f>
        <v>5</v>
      </c>
      <c r="HX342" s="294" t="str">
        <f t="shared" ca="1" si="521"/>
        <v/>
      </c>
      <c r="HY342" s="294"/>
      <c r="HZ342" s="294"/>
      <c r="IA342" s="294"/>
      <c r="IB342" s="294"/>
      <c r="IC342" s="294" t="str">
        <f>IF(OR(ISBLANK(IB342),ISBLANK(IC311)),"",(IB342-IB341)*IC311)</f>
        <v/>
      </c>
    </row>
    <row r="343" spans="1:237" x14ac:dyDescent="0.25">
      <c r="B343" s="252">
        <v>29</v>
      </c>
      <c r="C343" s="294">
        <f>C311</f>
        <v>3</v>
      </c>
      <c r="D343" s="294" t="str">
        <f t="shared" ca="1" si="478"/>
        <v/>
      </c>
      <c r="E343" s="294"/>
      <c r="F343" s="294"/>
      <c r="G343" s="294"/>
      <c r="H343" s="294">
        <f>H311</f>
        <v>3</v>
      </c>
      <c r="I343" s="294" t="str">
        <f t="shared" ca="1" si="479"/>
        <v/>
      </c>
      <c r="J343" s="294"/>
      <c r="K343" s="294"/>
      <c r="L343" s="294"/>
      <c r="M343" s="294">
        <f>M311</f>
        <v>3</v>
      </c>
      <c r="N343" s="294" t="str">
        <f t="shared" ca="1" si="480"/>
        <v/>
      </c>
      <c r="O343" s="294"/>
      <c r="P343" s="294"/>
      <c r="Q343" s="294"/>
      <c r="R343" s="294">
        <f>R311</f>
        <v>3</v>
      </c>
      <c r="S343" s="294" t="str">
        <f t="shared" ca="1" si="481"/>
        <v/>
      </c>
      <c r="T343" s="294"/>
      <c r="U343" s="294"/>
      <c r="V343" s="294"/>
      <c r="W343" s="294">
        <f>W311</f>
        <v>3</v>
      </c>
      <c r="X343" s="294" t="str">
        <f t="shared" ca="1" si="482"/>
        <v/>
      </c>
      <c r="Y343" s="294"/>
      <c r="Z343" s="294"/>
      <c r="AA343" s="294"/>
      <c r="AB343" s="294">
        <f>AB311</f>
        <v>3</v>
      </c>
      <c r="AC343" s="294" t="str">
        <f t="shared" ca="1" si="483"/>
        <v/>
      </c>
      <c r="AD343" s="294"/>
      <c r="AE343" s="294"/>
      <c r="AF343" s="294"/>
      <c r="AG343" s="294">
        <f>AG311</f>
        <v>3</v>
      </c>
      <c r="AH343" s="294" t="str">
        <f t="shared" ca="1" si="484"/>
        <v/>
      </c>
      <c r="AI343" s="294"/>
      <c r="AJ343" s="294"/>
      <c r="AK343" s="294"/>
      <c r="AL343" s="294">
        <f>AL311</f>
        <v>3</v>
      </c>
      <c r="AM343" s="294" t="str">
        <f t="shared" ca="1" si="485"/>
        <v/>
      </c>
      <c r="AN343" s="294"/>
      <c r="AO343" s="294"/>
      <c r="AP343" s="294"/>
      <c r="AQ343" s="294">
        <f>AQ311</f>
        <v>3</v>
      </c>
      <c r="AR343" s="294" t="str">
        <f t="shared" ca="1" si="486"/>
        <v/>
      </c>
      <c r="AS343" s="294"/>
      <c r="AT343" s="294"/>
      <c r="AU343" s="294"/>
      <c r="AV343" s="294">
        <f>AV311</f>
        <v>3</v>
      </c>
      <c r="AW343" s="294" t="str">
        <f t="shared" ca="1" si="487"/>
        <v/>
      </c>
      <c r="AX343" s="294"/>
      <c r="AY343" s="294"/>
      <c r="AZ343" s="294"/>
      <c r="BA343" s="294">
        <f>BA311</f>
        <v>3</v>
      </c>
      <c r="BB343" s="294" t="str">
        <f t="shared" ca="1" si="488"/>
        <v/>
      </c>
      <c r="BC343" s="294"/>
      <c r="BD343" s="294"/>
      <c r="BE343" s="294"/>
      <c r="BF343" s="294">
        <f>BF311</f>
        <v>3</v>
      </c>
      <c r="BG343" s="294" t="str">
        <f t="shared" ca="1" si="489"/>
        <v/>
      </c>
      <c r="BH343" s="294"/>
      <c r="BI343" s="294"/>
      <c r="BJ343" s="294"/>
      <c r="BK343" s="294">
        <f>BK311</f>
        <v>3</v>
      </c>
      <c r="BL343" s="294" t="str">
        <f t="shared" ca="1" si="490"/>
        <v/>
      </c>
      <c r="BM343" s="294"/>
      <c r="BN343" s="294"/>
      <c r="BO343" s="294"/>
      <c r="BP343" s="294">
        <f>BP311</f>
        <v>3</v>
      </c>
      <c r="BQ343" s="294" t="str">
        <f t="shared" ca="1" si="491"/>
        <v/>
      </c>
      <c r="BR343" s="294"/>
      <c r="BS343" s="294"/>
      <c r="BT343" s="294"/>
      <c r="BU343" s="294">
        <f>BU311</f>
        <v>3</v>
      </c>
      <c r="BV343" s="294" t="str">
        <f t="shared" ca="1" si="492"/>
        <v/>
      </c>
      <c r="BW343" s="294"/>
      <c r="BX343" s="294"/>
      <c r="BY343" s="294"/>
      <c r="BZ343" s="294">
        <f>BZ311</f>
        <v>3</v>
      </c>
      <c r="CA343" s="294" t="str">
        <f t="shared" ca="1" si="493"/>
        <v/>
      </c>
      <c r="CB343" s="294"/>
      <c r="CC343" s="294"/>
      <c r="CD343" s="294"/>
      <c r="CE343" s="294">
        <f>CE311</f>
        <v>3</v>
      </c>
      <c r="CF343" s="294" t="str">
        <f t="shared" ca="1" si="494"/>
        <v/>
      </c>
      <c r="CG343" s="294"/>
      <c r="CH343" s="294"/>
      <c r="CI343" s="294" t="str">
        <f t="shared" ca="1" si="523"/>
        <v/>
      </c>
      <c r="CJ343" s="294">
        <f>CJ311</f>
        <v>4</v>
      </c>
      <c r="CK343" s="294" t="str">
        <f t="shared" ca="1" si="496"/>
        <v/>
      </c>
      <c r="CL343" s="294"/>
      <c r="CM343" s="294"/>
      <c r="CN343" s="294"/>
      <c r="CO343" s="294" t="str">
        <f>IF(OR(ISBLANK(CN343),ISBLANK(CO311)),"",(CN343-CN342)*CO311)</f>
        <v/>
      </c>
      <c r="CP343" s="294">
        <f>CP311</f>
        <v>4</v>
      </c>
      <c r="CQ343" s="294" t="str">
        <f t="shared" ca="1" si="497"/>
        <v/>
      </c>
      <c r="CR343" s="294"/>
      <c r="CS343" s="294"/>
      <c r="CT343" s="294"/>
      <c r="CU343" s="294" t="str">
        <f>IF(OR(ISBLANK(CT343),ISBLANK(CU311)),"",(CT343-CT342)*CU311)</f>
        <v/>
      </c>
      <c r="CV343" s="294">
        <f>CV311</f>
        <v>2</v>
      </c>
      <c r="CW343" s="294" t="str">
        <f t="shared" ca="1" si="498"/>
        <v/>
      </c>
      <c r="CX343" s="294"/>
      <c r="CY343" s="294"/>
      <c r="CZ343" s="294">
        <f>CZ311</f>
        <v>2</v>
      </c>
      <c r="DA343" s="294" t="str">
        <f t="shared" ca="1" si="499"/>
        <v/>
      </c>
      <c r="DB343" s="294"/>
      <c r="DC343" s="294"/>
      <c r="DD343" s="294">
        <f>DD311</f>
        <v>2</v>
      </c>
      <c r="DE343" s="294" t="str">
        <f t="shared" ca="1" si="500"/>
        <v/>
      </c>
      <c r="DF343" s="294"/>
      <c r="DG343" s="294"/>
      <c r="DH343" s="294">
        <f>DH311</f>
        <v>2</v>
      </c>
      <c r="DI343" s="294" t="str">
        <f t="shared" ca="1" si="501"/>
        <v/>
      </c>
      <c r="DJ343" s="294"/>
      <c r="DK343" s="294"/>
      <c r="DL343" s="294">
        <f>DL311</f>
        <v>2</v>
      </c>
      <c r="DM343" s="294" t="str">
        <f t="shared" ca="1" si="502"/>
        <v/>
      </c>
      <c r="DN343" s="294"/>
      <c r="DO343" s="294"/>
      <c r="DP343" s="294">
        <f>DP311</f>
        <v>2</v>
      </c>
      <c r="DQ343" s="294" t="str">
        <f t="shared" ca="1" si="503"/>
        <v/>
      </c>
      <c r="DR343" s="294"/>
      <c r="DS343" s="294"/>
      <c r="DT343" s="294">
        <f>DT311</f>
        <v>2</v>
      </c>
      <c r="DU343" s="294" t="str">
        <f t="shared" ca="1" si="504"/>
        <v/>
      </c>
      <c r="DV343" s="294"/>
      <c r="DW343" s="294"/>
      <c r="DX343" s="294">
        <f>DX311</f>
        <v>2</v>
      </c>
      <c r="DY343" s="294" t="str">
        <f t="shared" ca="1" si="505"/>
        <v/>
      </c>
      <c r="DZ343" s="294"/>
      <c r="EA343" s="294"/>
      <c r="EB343" s="294">
        <f>EB311</f>
        <v>2</v>
      </c>
      <c r="EC343" s="294" t="str">
        <f t="shared" ca="1" si="506"/>
        <v/>
      </c>
      <c r="ED343" s="294"/>
      <c r="EE343" s="294"/>
      <c r="EF343" s="294">
        <f>EF311</f>
        <v>2</v>
      </c>
      <c r="EG343" s="294" t="str">
        <f t="shared" ca="1" si="507"/>
        <v/>
      </c>
      <c r="EH343" s="294"/>
      <c r="EI343" s="294"/>
      <c r="EJ343" s="294">
        <f>EJ311</f>
        <v>5</v>
      </c>
      <c r="EK343" s="294" t="str">
        <f t="shared" ca="1" si="508"/>
        <v/>
      </c>
      <c r="EL343" s="294"/>
      <c r="EM343" s="294"/>
      <c r="EN343" s="294"/>
      <c r="EO343" s="294"/>
      <c r="EP343" s="294" t="str">
        <f>IF(OR(ISBLANK(EO343),ISBLANK(EP311)),"",(EO343-EO342)*EP311)</f>
        <v/>
      </c>
      <c r="EQ343" s="294">
        <f>EQ311</f>
        <v>5</v>
      </c>
      <c r="ER343" s="294" t="str">
        <f t="shared" ca="1" si="509"/>
        <v/>
      </c>
      <c r="ES343" s="294"/>
      <c r="ET343" s="294"/>
      <c r="EU343" s="294"/>
      <c r="EV343" s="294"/>
      <c r="EW343" s="294" t="str">
        <f>IF(OR(ISBLANK(EV343),ISBLANK(EW311)),"",(EV343-EV342)*EW311)</f>
        <v/>
      </c>
      <c r="EX343" s="294">
        <f>EX311</f>
        <v>5</v>
      </c>
      <c r="EY343" s="294" t="str">
        <f t="shared" ca="1" si="510"/>
        <v/>
      </c>
      <c r="EZ343" s="294"/>
      <c r="FA343" s="294"/>
      <c r="FB343" s="294"/>
      <c r="FC343" s="294"/>
      <c r="FD343" s="294" t="str">
        <f>IF(OR(ISBLANK(FC343),ISBLANK(FD311)),"",(FC343-FC342)*FD311)</f>
        <v/>
      </c>
      <c r="FE343" s="294">
        <f>FE311</f>
        <v>5</v>
      </c>
      <c r="FF343" s="294" t="str">
        <f t="shared" ca="1" si="511"/>
        <v/>
      </c>
      <c r="FG343" s="294"/>
      <c r="FH343" s="294"/>
      <c r="FI343" s="294"/>
      <c r="FJ343" s="294"/>
      <c r="FK343" s="294" t="str">
        <f>IF(OR(ISBLANK(FJ343),ISBLANK(FK311)),"",(FJ343-FJ342)*FK311)</f>
        <v/>
      </c>
      <c r="FL343" s="294">
        <f>FL311</f>
        <v>5</v>
      </c>
      <c r="FM343" s="294" t="str">
        <f t="shared" ca="1" si="512"/>
        <v/>
      </c>
      <c r="FN343" s="294"/>
      <c r="FO343" s="294"/>
      <c r="FP343" s="294"/>
      <c r="FQ343" s="294"/>
      <c r="FR343" s="294" t="str">
        <f>IF(OR(ISBLANK(FQ343),ISBLANK(FR311)),"",(FQ343-FQ342)*FR311)</f>
        <v/>
      </c>
      <c r="FS343" s="294">
        <f>FS311</f>
        <v>5</v>
      </c>
      <c r="FT343" s="294" t="str">
        <f t="shared" ca="1" si="513"/>
        <v/>
      </c>
      <c r="FU343" s="294"/>
      <c r="FV343" s="294"/>
      <c r="FW343" s="294"/>
      <c r="FX343" s="294"/>
      <c r="FY343" s="294" t="str">
        <f>IF(OR(ISBLANK(FX343),ISBLANK(FY311)),"",(FX343-FX342)*FY311)</f>
        <v/>
      </c>
      <c r="FZ343" s="294">
        <f>FZ311</f>
        <v>5</v>
      </c>
      <c r="GA343" s="294" t="str">
        <f t="shared" ca="1" si="514"/>
        <v/>
      </c>
      <c r="GB343" s="294"/>
      <c r="GC343" s="294"/>
      <c r="GD343" s="294"/>
      <c r="GE343" s="294"/>
      <c r="GF343" s="294" t="str">
        <f>IF(OR(ISBLANK(GE343),ISBLANK(GF311)),"",(GE343-GE342)*GF311)</f>
        <v/>
      </c>
      <c r="GG343" s="294">
        <f>GG311</f>
        <v>5</v>
      </c>
      <c r="GH343" s="294" t="str">
        <f t="shared" ca="1" si="515"/>
        <v/>
      </c>
      <c r="GI343" s="294"/>
      <c r="GJ343" s="294"/>
      <c r="GK343" s="294"/>
      <c r="GL343" s="294"/>
      <c r="GM343" s="294" t="str">
        <f>IF(OR(ISBLANK(GL343),ISBLANK(GM311)),"",(GL343-GL342)*GM311)</f>
        <v/>
      </c>
      <c r="GN343" s="294">
        <f>GN311</f>
        <v>5</v>
      </c>
      <c r="GO343" s="294" t="str">
        <f t="shared" ca="1" si="516"/>
        <v/>
      </c>
      <c r="GP343" s="294"/>
      <c r="GQ343" s="294"/>
      <c r="GR343" s="294"/>
      <c r="GS343" s="294"/>
      <c r="GT343" s="294" t="str">
        <f>IF(OR(ISBLANK(GS343),ISBLANK(GT311)),"",(GS343-GS342)*GT311)</f>
        <v/>
      </c>
      <c r="GU343" s="294">
        <f>GU311</f>
        <v>5</v>
      </c>
      <c r="GV343" s="294" t="str">
        <f t="shared" ca="1" si="517"/>
        <v/>
      </c>
      <c r="GW343" s="294"/>
      <c r="GX343" s="294"/>
      <c r="GY343" s="294"/>
      <c r="GZ343" s="294"/>
      <c r="HA343" s="294" t="str">
        <f>IF(OR(ISBLANK(GZ343),ISBLANK(HA311)),"",(GZ343-GZ342)*HA311)</f>
        <v/>
      </c>
      <c r="HB343" s="294">
        <f>HB311</f>
        <v>5</v>
      </c>
      <c r="HC343" s="294" t="str">
        <f t="shared" ca="1" si="518"/>
        <v/>
      </c>
      <c r="HD343" s="294"/>
      <c r="HE343" s="294"/>
      <c r="HF343" s="294"/>
      <c r="HG343" s="294"/>
      <c r="HH343" s="294" t="str">
        <f>IF(OR(ISBLANK(HG343),ISBLANK(HH311)),"",(HG343-HG342)*HH311)</f>
        <v/>
      </c>
      <c r="HI343" s="294">
        <f>HI311</f>
        <v>5</v>
      </c>
      <c r="HJ343" s="294" t="str">
        <f t="shared" ca="1" si="519"/>
        <v/>
      </c>
      <c r="HK343" s="294"/>
      <c r="HL343" s="294"/>
      <c r="HM343" s="294"/>
      <c r="HN343" s="294"/>
      <c r="HO343" s="294" t="str">
        <f>IF(OR(ISBLANK(HN343),ISBLANK(HO311)),"",(HN343-HN342)*HO311)</f>
        <v/>
      </c>
      <c r="HP343" s="294">
        <f>HP311</f>
        <v>5</v>
      </c>
      <c r="HQ343" s="294" t="str">
        <f t="shared" ca="1" si="520"/>
        <v/>
      </c>
      <c r="HR343" s="294"/>
      <c r="HS343" s="294"/>
      <c r="HT343" s="294"/>
      <c r="HU343" s="294"/>
      <c r="HV343" s="294" t="str">
        <f>IF(OR(ISBLANK(HU343),ISBLANK(HV311)),"",(HU343-HU342)*HV311)</f>
        <v/>
      </c>
      <c r="HW343" s="294">
        <f>HW311</f>
        <v>5</v>
      </c>
      <c r="HX343" s="294" t="str">
        <f t="shared" ca="1" si="521"/>
        <v/>
      </c>
      <c r="HY343" s="294"/>
      <c r="HZ343" s="294"/>
      <c r="IA343" s="294"/>
      <c r="IB343" s="294"/>
      <c r="IC343" s="294" t="str">
        <f>IF(OR(ISBLANK(IB343),ISBLANK(IC311)),"",(IB343-IB342)*IC311)</f>
        <v/>
      </c>
    </row>
    <row r="344" spans="1:237" x14ac:dyDescent="0.25">
      <c r="B344" s="252">
        <v>30</v>
      </c>
      <c r="C344" s="294">
        <f>C311</f>
        <v>3</v>
      </c>
      <c r="D344" s="294" t="str">
        <f t="shared" ca="1" si="478"/>
        <v/>
      </c>
      <c r="E344" s="294"/>
      <c r="F344" s="294"/>
      <c r="G344" s="294"/>
      <c r="H344" s="294">
        <f>H311</f>
        <v>3</v>
      </c>
      <c r="I344" s="294" t="str">
        <f t="shared" ca="1" si="479"/>
        <v/>
      </c>
      <c r="J344" s="294"/>
      <c r="K344" s="294"/>
      <c r="L344" s="294"/>
      <c r="M344" s="294">
        <f>M311</f>
        <v>3</v>
      </c>
      <c r="N344" s="294" t="str">
        <f t="shared" ca="1" si="480"/>
        <v/>
      </c>
      <c r="O344" s="294"/>
      <c r="P344" s="294"/>
      <c r="Q344" s="294"/>
      <c r="R344" s="294">
        <f>R311</f>
        <v>3</v>
      </c>
      <c r="S344" s="294" t="str">
        <f t="shared" ca="1" si="481"/>
        <v/>
      </c>
      <c r="T344" s="294"/>
      <c r="U344" s="294"/>
      <c r="V344" s="294"/>
      <c r="W344" s="294">
        <f>W311</f>
        <v>3</v>
      </c>
      <c r="X344" s="294" t="str">
        <f t="shared" ca="1" si="482"/>
        <v/>
      </c>
      <c r="Y344" s="294"/>
      <c r="Z344" s="294"/>
      <c r="AA344" s="294"/>
      <c r="AB344" s="294">
        <f>AB311</f>
        <v>3</v>
      </c>
      <c r="AC344" s="294" t="str">
        <f t="shared" ca="1" si="483"/>
        <v/>
      </c>
      <c r="AD344" s="294"/>
      <c r="AE344" s="294"/>
      <c r="AF344" s="294"/>
      <c r="AG344" s="294">
        <f>AG311</f>
        <v>3</v>
      </c>
      <c r="AH344" s="294" t="str">
        <f t="shared" ca="1" si="484"/>
        <v/>
      </c>
      <c r="AI344" s="294"/>
      <c r="AJ344" s="294"/>
      <c r="AK344" s="294"/>
      <c r="AL344" s="294">
        <f>AL311</f>
        <v>3</v>
      </c>
      <c r="AM344" s="294" t="str">
        <f t="shared" ca="1" si="485"/>
        <v/>
      </c>
      <c r="AN344" s="294"/>
      <c r="AO344" s="294"/>
      <c r="AP344" s="294"/>
      <c r="AQ344" s="294">
        <f>AQ311</f>
        <v>3</v>
      </c>
      <c r="AR344" s="294" t="str">
        <f t="shared" ca="1" si="486"/>
        <v/>
      </c>
      <c r="AS344" s="294"/>
      <c r="AT344" s="294"/>
      <c r="AU344" s="294"/>
      <c r="AV344" s="294">
        <f>AV311</f>
        <v>3</v>
      </c>
      <c r="AW344" s="294" t="str">
        <f t="shared" ca="1" si="487"/>
        <v/>
      </c>
      <c r="AX344" s="294"/>
      <c r="AY344" s="294"/>
      <c r="AZ344" s="294"/>
      <c r="BA344" s="294">
        <f>BA311</f>
        <v>3</v>
      </c>
      <c r="BB344" s="294" t="str">
        <f t="shared" ca="1" si="488"/>
        <v/>
      </c>
      <c r="BC344" s="294"/>
      <c r="BD344" s="294"/>
      <c r="BE344" s="294"/>
      <c r="BF344" s="294">
        <f>BF311</f>
        <v>3</v>
      </c>
      <c r="BG344" s="294" t="str">
        <f t="shared" ca="1" si="489"/>
        <v/>
      </c>
      <c r="BH344" s="294"/>
      <c r="BI344" s="294"/>
      <c r="BJ344" s="294"/>
      <c r="BK344" s="294">
        <f>BK311</f>
        <v>3</v>
      </c>
      <c r="BL344" s="294" t="str">
        <f t="shared" ca="1" si="490"/>
        <v/>
      </c>
      <c r="BM344" s="294"/>
      <c r="BN344" s="294"/>
      <c r="BO344" s="294"/>
      <c r="BP344" s="294">
        <f>BP311</f>
        <v>3</v>
      </c>
      <c r="BQ344" s="294" t="str">
        <f t="shared" ca="1" si="491"/>
        <v/>
      </c>
      <c r="BR344" s="294"/>
      <c r="BS344" s="294"/>
      <c r="BT344" s="294"/>
      <c r="BU344" s="294">
        <f>BU311</f>
        <v>3</v>
      </c>
      <c r="BV344" s="294" t="str">
        <f t="shared" ca="1" si="492"/>
        <v/>
      </c>
      <c r="BW344" s="294"/>
      <c r="BX344" s="294"/>
      <c r="BY344" s="294"/>
      <c r="BZ344" s="294">
        <f>BZ311</f>
        <v>3</v>
      </c>
      <c r="CA344" s="294" t="str">
        <f t="shared" ca="1" si="493"/>
        <v/>
      </c>
      <c r="CB344" s="294"/>
      <c r="CC344" s="294"/>
      <c r="CD344" s="294"/>
      <c r="CE344" s="294">
        <f>CE311</f>
        <v>3</v>
      </c>
      <c r="CF344" s="294" t="str">
        <f t="shared" ca="1" si="494"/>
        <v/>
      </c>
      <c r="CG344" s="294"/>
      <c r="CH344" s="294"/>
      <c r="CI344" s="294" t="str">
        <f t="shared" ca="1" si="523"/>
        <v/>
      </c>
      <c r="CJ344" s="294">
        <f>CJ311</f>
        <v>4</v>
      </c>
      <c r="CK344" s="294" t="str">
        <f t="shared" ca="1" si="496"/>
        <v/>
      </c>
      <c r="CL344" s="294"/>
      <c r="CM344" s="294"/>
      <c r="CN344" s="294"/>
      <c r="CO344" s="294" t="str">
        <f>IF(OR(ISBLANK(CN344),ISBLANK(CO311)),"",(CN344-CN343)*CO311)</f>
        <v/>
      </c>
      <c r="CP344" s="294">
        <f>CP311</f>
        <v>4</v>
      </c>
      <c r="CQ344" s="294" t="str">
        <f t="shared" ca="1" si="497"/>
        <v/>
      </c>
      <c r="CR344" s="294"/>
      <c r="CS344" s="294"/>
      <c r="CT344" s="294"/>
      <c r="CU344" s="294" t="str">
        <f>IF(OR(ISBLANK(CT344),ISBLANK(CU311)),"",(CT344-CT343)*CU311)</f>
        <v/>
      </c>
      <c r="CV344" s="294">
        <f>CV311</f>
        <v>2</v>
      </c>
      <c r="CW344" s="294" t="str">
        <f t="shared" ca="1" si="498"/>
        <v/>
      </c>
      <c r="CX344" s="294"/>
      <c r="CY344" s="294"/>
      <c r="CZ344" s="294">
        <f>CZ311</f>
        <v>2</v>
      </c>
      <c r="DA344" s="294" t="str">
        <f t="shared" ca="1" si="499"/>
        <v/>
      </c>
      <c r="DB344" s="294"/>
      <c r="DC344" s="294"/>
      <c r="DD344" s="294">
        <f>DD311</f>
        <v>2</v>
      </c>
      <c r="DE344" s="294" t="str">
        <f t="shared" ca="1" si="500"/>
        <v/>
      </c>
      <c r="DF344" s="294"/>
      <c r="DG344" s="294"/>
      <c r="DH344" s="294">
        <f>DH311</f>
        <v>2</v>
      </c>
      <c r="DI344" s="294" t="str">
        <f t="shared" ca="1" si="501"/>
        <v/>
      </c>
      <c r="DJ344" s="294"/>
      <c r="DK344" s="294"/>
      <c r="DL344" s="294">
        <f>DL311</f>
        <v>2</v>
      </c>
      <c r="DM344" s="294" t="str">
        <f t="shared" ca="1" si="502"/>
        <v/>
      </c>
      <c r="DN344" s="294"/>
      <c r="DO344" s="294"/>
      <c r="DP344" s="294">
        <f>DP311</f>
        <v>2</v>
      </c>
      <c r="DQ344" s="294" t="str">
        <f t="shared" ca="1" si="503"/>
        <v/>
      </c>
      <c r="DR344" s="294"/>
      <c r="DS344" s="294"/>
      <c r="DT344" s="294">
        <f>DT311</f>
        <v>2</v>
      </c>
      <c r="DU344" s="294" t="str">
        <f t="shared" ca="1" si="504"/>
        <v/>
      </c>
      <c r="DV344" s="294"/>
      <c r="DW344" s="294"/>
      <c r="DX344" s="294">
        <f>DX311</f>
        <v>2</v>
      </c>
      <c r="DY344" s="294" t="str">
        <f t="shared" ca="1" si="505"/>
        <v/>
      </c>
      <c r="DZ344" s="294"/>
      <c r="EA344" s="294"/>
      <c r="EB344" s="294">
        <f>EB311</f>
        <v>2</v>
      </c>
      <c r="EC344" s="294" t="str">
        <f t="shared" ca="1" si="506"/>
        <v/>
      </c>
      <c r="ED344" s="294"/>
      <c r="EE344" s="294"/>
      <c r="EF344" s="294">
        <f>EF311</f>
        <v>2</v>
      </c>
      <c r="EG344" s="294" t="str">
        <f t="shared" ca="1" si="507"/>
        <v/>
      </c>
      <c r="EH344" s="294"/>
      <c r="EI344" s="294"/>
      <c r="EJ344" s="294">
        <f>EJ311</f>
        <v>5</v>
      </c>
      <c r="EK344" s="294" t="str">
        <f t="shared" ca="1" si="508"/>
        <v/>
      </c>
      <c r="EL344" s="294"/>
      <c r="EM344" s="294"/>
      <c r="EN344" s="294"/>
      <c r="EO344" s="294"/>
      <c r="EP344" s="294" t="str">
        <f>IF(OR(ISBLANK(EO344),ISBLANK(EP311)),"",(EO344-EO343)*EP311)</f>
        <v/>
      </c>
      <c r="EQ344" s="294">
        <f>EQ311</f>
        <v>5</v>
      </c>
      <c r="ER344" s="294" t="str">
        <f t="shared" ca="1" si="509"/>
        <v/>
      </c>
      <c r="ES344" s="294"/>
      <c r="ET344" s="294"/>
      <c r="EU344" s="294"/>
      <c r="EV344" s="294"/>
      <c r="EW344" s="294" t="str">
        <f>IF(OR(ISBLANK(EV344),ISBLANK(EW311)),"",(EV344-EV343)*EW311)</f>
        <v/>
      </c>
      <c r="EX344" s="294">
        <f>EX311</f>
        <v>5</v>
      </c>
      <c r="EY344" s="294" t="str">
        <f t="shared" ca="1" si="510"/>
        <v/>
      </c>
      <c r="EZ344" s="294"/>
      <c r="FA344" s="294"/>
      <c r="FB344" s="294"/>
      <c r="FC344" s="294"/>
      <c r="FD344" s="294" t="str">
        <f>IF(OR(ISBLANK(FC344),ISBLANK(FD311)),"",(FC344-FC343)*FD311)</f>
        <v/>
      </c>
      <c r="FE344" s="294">
        <f>FE311</f>
        <v>5</v>
      </c>
      <c r="FF344" s="294" t="str">
        <f t="shared" ca="1" si="511"/>
        <v/>
      </c>
      <c r="FG344" s="294"/>
      <c r="FH344" s="294"/>
      <c r="FI344" s="294"/>
      <c r="FJ344" s="294"/>
      <c r="FK344" s="294" t="str">
        <f>IF(OR(ISBLANK(FJ344),ISBLANK(FK311)),"",(FJ344-FJ343)*FK311)</f>
        <v/>
      </c>
      <c r="FL344" s="294">
        <f>FL311</f>
        <v>5</v>
      </c>
      <c r="FM344" s="294" t="str">
        <f t="shared" ca="1" si="512"/>
        <v/>
      </c>
      <c r="FN344" s="294"/>
      <c r="FO344" s="294"/>
      <c r="FP344" s="294"/>
      <c r="FQ344" s="294"/>
      <c r="FR344" s="294" t="str">
        <f>IF(OR(ISBLANK(FQ344),ISBLANK(FR311)),"",(FQ344-FQ343)*FR311)</f>
        <v/>
      </c>
      <c r="FS344" s="294">
        <f>FS311</f>
        <v>5</v>
      </c>
      <c r="FT344" s="294" t="str">
        <f t="shared" ca="1" si="513"/>
        <v/>
      </c>
      <c r="FU344" s="294"/>
      <c r="FV344" s="294"/>
      <c r="FW344" s="294"/>
      <c r="FX344" s="294"/>
      <c r="FY344" s="294" t="str">
        <f>IF(OR(ISBLANK(FX344),ISBLANK(FY311)),"",(FX344-FX343)*FY311)</f>
        <v/>
      </c>
      <c r="FZ344" s="294">
        <f>FZ311</f>
        <v>5</v>
      </c>
      <c r="GA344" s="294" t="str">
        <f t="shared" ca="1" si="514"/>
        <v/>
      </c>
      <c r="GB344" s="294"/>
      <c r="GC344" s="294"/>
      <c r="GD344" s="294"/>
      <c r="GE344" s="294"/>
      <c r="GF344" s="294" t="str">
        <f>IF(OR(ISBLANK(GE344),ISBLANK(GF311)),"",(GE344-GE343)*GF311)</f>
        <v/>
      </c>
      <c r="GG344" s="294">
        <f>GG311</f>
        <v>5</v>
      </c>
      <c r="GH344" s="294" t="str">
        <f t="shared" ca="1" si="515"/>
        <v/>
      </c>
      <c r="GI344" s="294"/>
      <c r="GJ344" s="294"/>
      <c r="GK344" s="294"/>
      <c r="GL344" s="294"/>
      <c r="GM344" s="294" t="str">
        <f>IF(OR(ISBLANK(GL344),ISBLANK(GM311)),"",(GL344-GL343)*GM311)</f>
        <v/>
      </c>
      <c r="GN344" s="294">
        <f>GN311</f>
        <v>5</v>
      </c>
      <c r="GO344" s="294" t="str">
        <f t="shared" ca="1" si="516"/>
        <v/>
      </c>
      <c r="GP344" s="294"/>
      <c r="GQ344" s="294"/>
      <c r="GR344" s="294"/>
      <c r="GS344" s="294"/>
      <c r="GT344" s="294" t="str">
        <f>IF(OR(ISBLANK(GS344),ISBLANK(GT311)),"",(GS344-GS343)*GT311)</f>
        <v/>
      </c>
      <c r="GU344" s="294">
        <f>GU311</f>
        <v>5</v>
      </c>
      <c r="GV344" s="294" t="str">
        <f t="shared" ca="1" si="517"/>
        <v/>
      </c>
      <c r="GW344" s="294"/>
      <c r="GX344" s="294"/>
      <c r="GY344" s="294"/>
      <c r="GZ344" s="294"/>
      <c r="HA344" s="294" t="str">
        <f>IF(OR(ISBLANK(GZ344),ISBLANK(HA311)),"",(GZ344-GZ343)*HA311)</f>
        <v/>
      </c>
      <c r="HB344" s="294">
        <f>HB311</f>
        <v>5</v>
      </c>
      <c r="HC344" s="294" t="str">
        <f t="shared" ca="1" si="518"/>
        <v/>
      </c>
      <c r="HD344" s="294"/>
      <c r="HE344" s="294"/>
      <c r="HF344" s="294"/>
      <c r="HG344" s="294"/>
      <c r="HH344" s="294" t="str">
        <f>IF(OR(ISBLANK(HG344),ISBLANK(HH311)),"",(HG344-HG343)*HH311)</f>
        <v/>
      </c>
      <c r="HI344" s="294">
        <f>HI311</f>
        <v>5</v>
      </c>
      <c r="HJ344" s="294" t="str">
        <f t="shared" ca="1" si="519"/>
        <v/>
      </c>
      <c r="HK344" s="294"/>
      <c r="HL344" s="294"/>
      <c r="HM344" s="294"/>
      <c r="HN344" s="294"/>
      <c r="HO344" s="294" t="str">
        <f>IF(OR(ISBLANK(HN344),ISBLANK(HO311)),"",(HN344-HN343)*HO311)</f>
        <v/>
      </c>
      <c r="HP344" s="294">
        <f>HP311</f>
        <v>5</v>
      </c>
      <c r="HQ344" s="294" t="str">
        <f t="shared" ca="1" si="520"/>
        <v/>
      </c>
      <c r="HR344" s="294"/>
      <c r="HS344" s="294"/>
      <c r="HT344" s="294"/>
      <c r="HU344" s="294"/>
      <c r="HV344" s="294" t="str">
        <f>IF(OR(ISBLANK(HU344),ISBLANK(HV311)),"",(HU344-HU343)*HV311)</f>
        <v/>
      </c>
      <c r="HW344" s="294">
        <f>HW311</f>
        <v>5</v>
      </c>
      <c r="HX344" s="294" t="str">
        <f t="shared" ca="1" si="521"/>
        <v/>
      </c>
      <c r="HY344" s="294"/>
      <c r="HZ344" s="294"/>
      <c r="IA344" s="294"/>
      <c r="IB344" s="294"/>
      <c r="IC344" s="294" t="str">
        <f>IF(OR(ISBLANK(IB344),ISBLANK(IC311)),"",(IB344-IB343)*IC311)</f>
        <v/>
      </c>
    </row>
    <row r="345" spans="1:237" ht="15.75" thickBot="1" x14ac:dyDescent="0.3">
      <c r="B345" s="107">
        <v>31</v>
      </c>
      <c r="C345" s="296">
        <f>C311</f>
        <v>3</v>
      </c>
      <c r="D345" s="296" t="str">
        <f t="shared" ca="1" si="478"/>
        <v/>
      </c>
      <c r="E345" s="296"/>
      <c r="F345" s="296"/>
      <c r="G345" s="296"/>
      <c r="H345" s="296">
        <f>H311</f>
        <v>3</v>
      </c>
      <c r="I345" s="296" t="str">
        <f t="shared" ca="1" si="479"/>
        <v/>
      </c>
      <c r="J345" s="296"/>
      <c r="K345" s="296"/>
      <c r="L345" s="296"/>
      <c r="M345" s="296">
        <f>M311</f>
        <v>3</v>
      </c>
      <c r="N345" s="296" t="str">
        <f t="shared" ca="1" si="480"/>
        <v/>
      </c>
      <c r="O345" s="296"/>
      <c r="P345" s="296"/>
      <c r="Q345" s="296"/>
      <c r="R345" s="296">
        <f>R311</f>
        <v>3</v>
      </c>
      <c r="S345" s="296" t="str">
        <f t="shared" ca="1" si="481"/>
        <v/>
      </c>
      <c r="T345" s="296"/>
      <c r="U345" s="296"/>
      <c r="V345" s="296"/>
      <c r="W345" s="296">
        <f>W311</f>
        <v>3</v>
      </c>
      <c r="X345" s="296" t="str">
        <f t="shared" ca="1" si="482"/>
        <v/>
      </c>
      <c r="Y345" s="296"/>
      <c r="Z345" s="296"/>
      <c r="AA345" s="296"/>
      <c r="AB345" s="296">
        <f>AB311</f>
        <v>3</v>
      </c>
      <c r="AC345" s="296" t="str">
        <f t="shared" ca="1" si="483"/>
        <v/>
      </c>
      <c r="AD345" s="296"/>
      <c r="AE345" s="296"/>
      <c r="AF345" s="296"/>
      <c r="AG345" s="296">
        <f>AG311</f>
        <v>3</v>
      </c>
      <c r="AH345" s="296" t="str">
        <f t="shared" ca="1" si="484"/>
        <v/>
      </c>
      <c r="AI345" s="296"/>
      <c r="AJ345" s="296"/>
      <c r="AK345" s="296"/>
      <c r="AL345" s="296">
        <f>AL311</f>
        <v>3</v>
      </c>
      <c r="AM345" s="296" t="str">
        <f t="shared" ca="1" si="485"/>
        <v/>
      </c>
      <c r="AN345" s="296"/>
      <c r="AO345" s="296"/>
      <c r="AP345" s="296"/>
      <c r="AQ345" s="296">
        <f>AQ311</f>
        <v>3</v>
      </c>
      <c r="AR345" s="296" t="str">
        <f t="shared" ca="1" si="486"/>
        <v/>
      </c>
      <c r="AS345" s="296"/>
      <c r="AT345" s="296"/>
      <c r="AU345" s="296"/>
      <c r="AV345" s="296">
        <f>AV311</f>
        <v>3</v>
      </c>
      <c r="AW345" s="296" t="str">
        <f t="shared" ca="1" si="487"/>
        <v/>
      </c>
      <c r="AX345" s="296"/>
      <c r="AY345" s="296"/>
      <c r="AZ345" s="296"/>
      <c r="BA345" s="296">
        <f>BA311</f>
        <v>3</v>
      </c>
      <c r="BB345" s="296" t="str">
        <f t="shared" ca="1" si="488"/>
        <v/>
      </c>
      <c r="BC345" s="296"/>
      <c r="BD345" s="296"/>
      <c r="BE345" s="296"/>
      <c r="BF345" s="296">
        <f>BF311</f>
        <v>3</v>
      </c>
      <c r="BG345" s="296" t="str">
        <f t="shared" ca="1" si="489"/>
        <v/>
      </c>
      <c r="BH345" s="296"/>
      <c r="BI345" s="296"/>
      <c r="BJ345" s="296"/>
      <c r="BK345" s="296">
        <f>BK311</f>
        <v>3</v>
      </c>
      <c r="BL345" s="296" t="str">
        <f t="shared" ca="1" si="490"/>
        <v/>
      </c>
      <c r="BM345" s="296"/>
      <c r="BN345" s="296"/>
      <c r="BO345" s="296"/>
      <c r="BP345" s="296">
        <f>BP311</f>
        <v>3</v>
      </c>
      <c r="BQ345" s="296" t="str">
        <f t="shared" ca="1" si="491"/>
        <v/>
      </c>
      <c r="BR345" s="296"/>
      <c r="BS345" s="296"/>
      <c r="BT345" s="296"/>
      <c r="BU345" s="296">
        <f>BU311</f>
        <v>3</v>
      </c>
      <c r="BV345" s="296" t="str">
        <f t="shared" ca="1" si="492"/>
        <v/>
      </c>
      <c r="BW345" s="296"/>
      <c r="BX345" s="296"/>
      <c r="BY345" s="296"/>
      <c r="BZ345" s="296">
        <f>BZ311</f>
        <v>3</v>
      </c>
      <c r="CA345" s="296" t="str">
        <f t="shared" ca="1" si="493"/>
        <v/>
      </c>
      <c r="CB345" s="296"/>
      <c r="CC345" s="296"/>
      <c r="CD345" s="296"/>
      <c r="CE345" s="296">
        <f>CE311</f>
        <v>3</v>
      </c>
      <c r="CF345" s="296" t="str">
        <f t="shared" ca="1" si="494"/>
        <v/>
      </c>
      <c r="CG345" s="296"/>
      <c r="CH345" s="296"/>
      <c r="CI345" s="296" t="str">
        <f t="shared" ca="1" si="523"/>
        <v/>
      </c>
      <c r="CJ345" s="296">
        <f>CJ311</f>
        <v>4</v>
      </c>
      <c r="CK345" s="296" t="str">
        <f t="shared" ca="1" si="496"/>
        <v/>
      </c>
      <c r="CL345" s="296"/>
      <c r="CM345" s="296"/>
      <c r="CN345" s="296"/>
      <c r="CO345" s="296" t="str">
        <f>IF(OR(ISBLANK(CN345),ISBLANK(CO311)),"",(CN345-CN344)*CO311)</f>
        <v/>
      </c>
      <c r="CP345" s="296">
        <f>CP311</f>
        <v>4</v>
      </c>
      <c r="CQ345" s="296" t="str">
        <f t="shared" ca="1" si="497"/>
        <v/>
      </c>
      <c r="CR345" s="296"/>
      <c r="CS345" s="296"/>
      <c r="CT345" s="296"/>
      <c r="CU345" s="296" t="str">
        <f>IF(OR(ISBLANK(CT345),ISBLANK(CU311)),"",(CT345-CT344)*CU311)</f>
        <v/>
      </c>
      <c r="CV345" s="296">
        <f>CV311</f>
        <v>2</v>
      </c>
      <c r="CW345" s="296" t="str">
        <f t="shared" ca="1" si="498"/>
        <v/>
      </c>
      <c r="CX345" s="296"/>
      <c r="CY345" s="296"/>
      <c r="CZ345" s="296">
        <f>CZ311</f>
        <v>2</v>
      </c>
      <c r="DA345" s="296" t="str">
        <f t="shared" ca="1" si="499"/>
        <v/>
      </c>
      <c r="DB345" s="296"/>
      <c r="DC345" s="296"/>
      <c r="DD345" s="296">
        <f>DD311</f>
        <v>2</v>
      </c>
      <c r="DE345" s="296" t="str">
        <f t="shared" ca="1" si="500"/>
        <v/>
      </c>
      <c r="DF345" s="296"/>
      <c r="DG345" s="296"/>
      <c r="DH345" s="296">
        <f>DH311</f>
        <v>2</v>
      </c>
      <c r="DI345" s="296" t="str">
        <f t="shared" ca="1" si="501"/>
        <v/>
      </c>
      <c r="DJ345" s="296"/>
      <c r="DK345" s="296"/>
      <c r="DL345" s="296">
        <f>DL311</f>
        <v>2</v>
      </c>
      <c r="DM345" s="296" t="str">
        <f t="shared" ca="1" si="502"/>
        <v/>
      </c>
      <c r="DN345" s="296"/>
      <c r="DO345" s="296"/>
      <c r="DP345" s="296">
        <f>DP311</f>
        <v>2</v>
      </c>
      <c r="DQ345" s="296" t="str">
        <f t="shared" ca="1" si="503"/>
        <v/>
      </c>
      <c r="DR345" s="296"/>
      <c r="DS345" s="296"/>
      <c r="DT345" s="296">
        <f>DT311</f>
        <v>2</v>
      </c>
      <c r="DU345" s="296" t="str">
        <f t="shared" ca="1" si="504"/>
        <v/>
      </c>
      <c r="DV345" s="296"/>
      <c r="DW345" s="296"/>
      <c r="DX345" s="296">
        <f>DX311</f>
        <v>2</v>
      </c>
      <c r="DY345" s="296" t="str">
        <f t="shared" ca="1" si="505"/>
        <v/>
      </c>
      <c r="DZ345" s="296"/>
      <c r="EA345" s="296"/>
      <c r="EB345" s="296">
        <f>EB311</f>
        <v>2</v>
      </c>
      <c r="EC345" s="296" t="str">
        <f t="shared" ca="1" si="506"/>
        <v/>
      </c>
      <c r="ED345" s="296"/>
      <c r="EE345" s="296"/>
      <c r="EF345" s="296">
        <f>EF311</f>
        <v>2</v>
      </c>
      <c r="EG345" s="296" t="str">
        <f t="shared" ca="1" si="507"/>
        <v/>
      </c>
      <c r="EH345" s="296"/>
      <c r="EI345" s="296"/>
      <c r="EJ345" s="296">
        <f>EJ311</f>
        <v>5</v>
      </c>
      <c r="EK345" s="296" t="str">
        <f t="shared" ca="1" si="508"/>
        <v/>
      </c>
      <c r="EL345" s="296"/>
      <c r="EM345" s="296"/>
      <c r="EN345" s="296"/>
      <c r="EO345" s="296"/>
      <c r="EP345" s="296" t="str">
        <f>IF(OR(ISBLANK(EO345),ISBLANK(EP311)),"",(EO345-EO344)*EP311)</f>
        <v/>
      </c>
      <c r="EQ345" s="296">
        <f>EQ311</f>
        <v>5</v>
      </c>
      <c r="ER345" s="296" t="str">
        <f t="shared" ca="1" si="509"/>
        <v/>
      </c>
      <c r="ES345" s="296"/>
      <c r="ET345" s="296"/>
      <c r="EU345" s="296"/>
      <c r="EV345" s="296"/>
      <c r="EW345" s="296" t="str">
        <f>IF(OR(ISBLANK(EV345),ISBLANK(EW311)),"",(EV345-EV344)*EW311)</f>
        <v/>
      </c>
      <c r="EX345" s="296">
        <f>EX311</f>
        <v>5</v>
      </c>
      <c r="EY345" s="296" t="str">
        <f t="shared" ca="1" si="510"/>
        <v/>
      </c>
      <c r="EZ345" s="296"/>
      <c r="FA345" s="296"/>
      <c r="FB345" s="296"/>
      <c r="FC345" s="296"/>
      <c r="FD345" s="296" t="str">
        <f>IF(OR(ISBLANK(FC345),ISBLANK(FD311)),"",(FC345-FC344)*FD311)</f>
        <v/>
      </c>
      <c r="FE345" s="296">
        <f>FE311</f>
        <v>5</v>
      </c>
      <c r="FF345" s="296" t="str">
        <f t="shared" ca="1" si="511"/>
        <v/>
      </c>
      <c r="FG345" s="296"/>
      <c r="FH345" s="296"/>
      <c r="FI345" s="296"/>
      <c r="FJ345" s="296"/>
      <c r="FK345" s="296" t="str">
        <f>IF(OR(ISBLANK(FJ345),ISBLANK(FK311)),"",(FJ345-FJ344)*FK311)</f>
        <v/>
      </c>
      <c r="FL345" s="296">
        <f>FL311</f>
        <v>5</v>
      </c>
      <c r="FM345" s="296" t="str">
        <f t="shared" ca="1" si="512"/>
        <v/>
      </c>
      <c r="FN345" s="296"/>
      <c r="FO345" s="296"/>
      <c r="FP345" s="296"/>
      <c r="FQ345" s="296"/>
      <c r="FR345" s="296" t="str">
        <f>IF(OR(ISBLANK(FQ345),ISBLANK(FR311)),"",(FQ345-FQ344)*FR311)</f>
        <v/>
      </c>
      <c r="FS345" s="296">
        <f>FS311</f>
        <v>5</v>
      </c>
      <c r="FT345" s="296" t="str">
        <f t="shared" ca="1" si="513"/>
        <v/>
      </c>
      <c r="FU345" s="296"/>
      <c r="FV345" s="296"/>
      <c r="FW345" s="296"/>
      <c r="FX345" s="296"/>
      <c r="FY345" s="296" t="str">
        <f>IF(OR(ISBLANK(FX345),ISBLANK(FY311)),"",(FX345-FX344)*FY311)</f>
        <v/>
      </c>
      <c r="FZ345" s="296">
        <f>FZ311</f>
        <v>5</v>
      </c>
      <c r="GA345" s="296" t="str">
        <f t="shared" ca="1" si="514"/>
        <v/>
      </c>
      <c r="GB345" s="296"/>
      <c r="GC345" s="296"/>
      <c r="GD345" s="296"/>
      <c r="GE345" s="296"/>
      <c r="GF345" s="296" t="str">
        <f>IF(OR(ISBLANK(GE345),ISBLANK(GF311)),"",(GE345-GE344)*GF311)</f>
        <v/>
      </c>
      <c r="GG345" s="296">
        <f>GG311</f>
        <v>5</v>
      </c>
      <c r="GH345" s="296" t="str">
        <f t="shared" ca="1" si="515"/>
        <v/>
      </c>
      <c r="GI345" s="296"/>
      <c r="GJ345" s="296"/>
      <c r="GK345" s="296"/>
      <c r="GL345" s="296"/>
      <c r="GM345" s="296" t="str">
        <f>IF(OR(ISBLANK(GL345),ISBLANK(GM311)),"",(GL345-GL344)*GM311)</f>
        <v/>
      </c>
      <c r="GN345" s="296">
        <f>GN311</f>
        <v>5</v>
      </c>
      <c r="GO345" s="296" t="str">
        <f t="shared" ca="1" si="516"/>
        <v/>
      </c>
      <c r="GP345" s="296"/>
      <c r="GQ345" s="296"/>
      <c r="GR345" s="296"/>
      <c r="GS345" s="296"/>
      <c r="GT345" s="296" t="str">
        <f>IF(OR(ISBLANK(GS345),ISBLANK(GT311)),"",(GS345-GS344)*GT311)</f>
        <v/>
      </c>
      <c r="GU345" s="296">
        <f>GU311</f>
        <v>5</v>
      </c>
      <c r="GV345" s="296" t="str">
        <f t="shared" ca="1" si="517"/>
        <v/>
      </c>
      <c r="GW345" s="296"/>
      <c r="GX345" s="296"/>
      <c r="GY345" s="296"/>
      <c r="GZ345" s="296"/>
      <c r="HA345" s="296" t="str">
        <f>IF(OR(ISBLANK(GZ345),ISBLANK(HA311)),"",(GZ345-GZ344)*HA311)</f>
        <v/>
      </c>
      <c r="HB345" s="296">
        <f>HB311</f>
        <v>5</v>
      </c>
      <c r="HC345" s="296" t="str">
        <f t="shared" ca="1" si="518"/>
        <v/>
      </c>
      <c r="HD345" s="296"/>
      <c r="HE345" s="296"/>
      <c r="HF345" s="296"/>
      <c r="HG345" s="296"/>
      <c r="HH345" s="296" t="str">
        <f>IF(OR(ISBLANK(HG345),ISBLANK(HH311)),"",(HG345-HG344)*HH311)</f>
        <v/>
      </c>
      <c r="HI345" s="296">
        <f>HI311</f>
        <v>5</v>
      </c>
      <c r="HJ345" s="296" t="str">
        <f t="shared" ca="1" si="519"/>
        <v/>
      </c>
      <c r="HK345" s="296"/>
      <c r="HL345" s="296"/>
      <c r="HM345" s="296"/>
      <c r="HN345" s="296"/>
      <c r="HO345" s="296" t="str">
        <f>IF(OR(ISBLANK(HN345),ISBLANK(HO311)),"",(HN345-HN344)*HO311)</f>
        <v/>
      </c>
      <c r="HP345" s="296">
        <f>HP311</f>
        <v>5</v>
      </c>
      <c r="HQ345" s="296" t="str">
        <f t="shared" ca="1" si="520"/>
        <v/>
      </c>
      <c r="HR345" s="296"/>
      <c r="HS345" s="296"/>
      <c r="HT345" s="296"/>
      <c r="HU345" s="296"/>
      <c r="HV345" s="296" t="str">
        <f>IF(OR(ISBLANK(HU345),ISBLANK(HV311)),"",(HU345-HU344)*HV311)</f>
        <v/>
      </c>
      <c r="HW345" s="296">
        <f>HW311</f>
        <v>5</v>
      </c>
      <c r="HX345" s="296" t="str">
        <f t="shared" ca="1" si="521"/>
        <v/>
      </c>
      <c r="HY345" s="296"/>
      <c r="HZ345" s="296"/>
      <c r="IA345" s="296"/>
      <c r="IB345" s="296"/>
      <c r="IC345" s="296" t="str">
        <f>IF(OR(ISBLANK(IB345),ISBLANK(IC311)),"",(IB345-IB344)*IC311)</f>
        <v/>
      </c>
    </row>
    <row r="346" spans="1:237" ht="15.75" thickBot="1" x14ac:dyDescent="0.3">
      <c r="B346" s="100" t="s">
        <v>78</v>
      </c>
      <c r="C346" s="147"/>
      <c r="D346" s="147"/>
      <c r="E346" s="147"/>
      <c r="F346" s="147"/>
      <c r="G346" s="147"/>
      <c r="H346" s="147"/>
      <c r="I346" s="147"/>
      <c r="J346" s="147"/>
      <c r="K346" s="147"/>
      <c r="L346" s="147"/>
      <c r="M346" s="147"/>
      <c r="N346" s="147"/>
      <c r="O346" s="147"/>
      <c r="P346" s="147"/>
      <c r="Q346" s="147"/>
      <c r="R346" s="147"/>
      <c r="S346" s="147"/>
      <c r="T346" s="147"/>
      <c r="U346" s="147"/>
      <c r="V346" s="147"/>
      <c r="W346" s="147"/>
      <c r="X346" s="147"/>
      <c r="Y346" s="147"/>
      <c r="Z346" s="147"/>
      <c r="AA346" s="147"/>
      <c r="AB346" s="147"/>
      <c r="AC346" s="147"/>
      <c r="AD346" s="147"/>
      <c r="AE346" s="147"/>
      <c r="AF346" s="147"/>
      <c r="AG346" s="147"/>
      <c r="AH346" s="147"/>
      <c r="AI346" s="147"/>
      <c r="AJ346" s="147"/>
      <c r="AK346" s="147"/>
      <c r="AL346" s="147"/>
      <c r="AM346" s="147"/>
      <c r="AN346" s="147"/>
      <c r="AO346" s="147"/>
      <c r="AP346" s="147"/>
      <c r="AQ346" s="147"/>
      <c r="AR346" s="147"/>
      <c r="AS346" s="147"/>
      <c r="AT346" s="147"/>
      <c r="AU346" s="147"/>
      <c r="AV346" s="147"/>
      <c r="AW346" s="147"/>
      <c r="AX346" s="147"/>
      <c r="AY346" s="147"/>
      <c r="AZ346" s="147"/>
      <c r="BA346" s="147"/>
      <c r="BB346" s="147"/>
      <c r="BC346" s="147"/>
      <c r="BD346" s="147"/>
      <c r="BE346" s="147"/>
      <c r="BF346" s="147"/>
      <c r="BG346" s="147"/>
      <c r="BH346" s="147"/>
      <c r="BI346" s="147"/>
      <c r="BJ346" s="147"/>
      <c r="BK346" s="147"/>
      <c r="BL346" s="147"/>
      <c r="BM346" s="147"/>
      <c r="BN346" s="147"/>
      <c r="BO346" s="147"/>
      <c r="BP346" s="147"/>
      <c r="BQ346" s="147"/>
      <c r="BR346" s="147"/>
      <c r="BS346" s="147"/>
      <c r="BT346" s="147"/>
      <c r="BU346" s="147"/>
      <c r="BV346" s="147"/>
      <c r="BW346" s="147"/>
      <c r="BX346" s="147"/>
      <c r="BY346" s="147"/>
      <c r="BZ346" s="147"/>
      <c r="CA346" s="147"/>
      <c r="CB346" s="147"/>
      <c r="CC346" s="147"/>
      <c r="CD346" s="147"/>
      <c r="CE346" s="147"/>
      <c r="CF346" s="147"/>
      <c r="CG346" s="147"/>
      <c r="CH346" s="147"/>
      <c r="CI346" s="147"/>
      <c r="CJ346" s="147"/>
      <c r="CK346" s="147"/>
      <c r="CL346" s="147"/>
      <c r="CM346" s="147"/>
      <c r="CN346" s="147"/>
      <c r="CO346" s="147"/>
      <c r="CP346" s="147"/>
      <c r="CQ346" s="147"/>
      <c r="CR346" s="147"/>
      <c r="CS346" s="147"/>
      <c r="CT346" s="147"/>
      <c r="CU346" s="147"/>
      <c r="CV346" s="147"/>
      <c r="CW346" s="147"/>
      <c r="CX346" s="147"/>
      <c r="CY346" s="147"/>
      <c r="CZ346" s="147"/>
      <c r="DA346" s="147"/>
      <c r="DB346" s="147"/>
      <c r="DC346" s="147"/>
      <c r="DD346" s="147"/>
      <c r="DE346" s="147"/>
      <c r="DF346" s="147"/>
      <c r="DG346" s="147"/>
      <c r="DH346" s="147"/>
      <c r="DI346" s="147"/>
      <c r="DJ346" s="147"/>
      <c r="DK346" s="147"/>
      <c r="DL346" s="147"/>
      <c r="DM346" s="147"/>
      <c r="DN346" s="147"/>
      <c r="DO346" s="147"/>
      <c r="DP346" s="147"/>
      <c r="DQ346" s="147"/>
      <c r="DR346" s="147"/>
      <c r="DS346" s="147"/>
      <c r="DT346" s="147"/>
      <c r="DU346" s="147"/>
      <c r="DV346" s="147"/>
      <c r="DW346" s="147"/>
      <c r="DX346" s="147"/>
      <c r="DY346" s="147"/>
      <c r="DZ346" s="147"/>
      <c r="EA346" s="147"/>
      <c r="EB346" s="147"/>
      <c r="EC346" s="147"/>
      <c r="ED346" s="147"/>
      <c r="EE346" s="147"/>
      <c r="EF346" s="147"/>
      <c r="EG346" s="147"/>
      <c r="EH346" s="147"/>
      <c r="EI346" s="147"/>
      <c r="EJ346" s="147"/>
      <c r="EK346" s="147"/>
      <c r="EL346" s="147"/>
      <c r="EM346" s="147"/>
      <c r="EN346" s="147"/>
      <c r="EO346" s="147"/>
      <c r="EP346" s="147"/>
      <c r="EQ346" s="147"/>
      <c r="ER346" s="147"/>
      <c r="ES346" s="147"/>
      <c r="ET346" s="147"/>
      <c r="EU346" s="147"/>
      <c r="EV346" s="147"/>
      <c r="EW346" s="147"/>
      <c r="EX346" s="147"/>
      <c r="EY346" s="147"/>
      <c r="EZ346" s="147"/>
      <c r="FA346" s="147"/>
      <c r="FB346" s="147"/>
      <c r="FC346" s="147"/>
      <c r="FD346" s="147"/>
      <c r="FE346" s="147"/>
      <c r="FF346" s="147"/>
      <c r="FG346" s="147"/>
      <c r="FH346" s="147"/>
      <c r="FI346" s="147"/>
      <c r="FJ346" s="147"/>
      <c r="FK346" s="147"/>
      <c r="FL346" s="147"/>
      <c r="FM346" s="147"/>
      <c r="FN346" s="147"/>
      <c r="FO346" s="147"/>
      <c r="FP346" s="147"/>
      <c r="FQ346" s="147"/>
      <c r="FR346" s="147"/>
      <c r="FS346" s="147"/>
      <c r="FT346" s="147"/>
      <c r="FU346" s="147"/>
      <c r="FV346" s="147"/>
      <c r="FW346" s="147"/>
      <c r="FX346" s="147"/>
      <c r="FY346" s="147"/>
      <c r="FZ346" s="147"/>
      <c r="GA346" s="147"/>
      <c r="GB346" s="147"/>
      <c r="GC346" s="147"/>
      <c r="GD346" s="147"/>
      <c r="GE346" s="147"/>
      <c r="GF346" s="147"/>
      <c r="GG346" s="147"/>
      <c r="GH346" s="147"/>
      <c r="GI346" s="147"/>
      <c r="GJ346" s="147"/>
      <c r="GK346" s="147"/>
      <c r="GL346" s="147"/>
      <c r="GM346" s="147"/>
      <c r="GN346" s="147"/>
      <c r="GO346" s="147"/>
      <c r="GP346" s="147"/>
      <c r="GQ346" s="147"/>
      <c r="GR346" s="147"/>
      <c r="GS346" s="147"/>
      <c r="GT346" s="147"/>
      <c r="GU346" s="147"/>
      <c r="GV346" s="147"/>
      <c r="GW346" s="147"/>
      <c r="GX346" s="147"/>
      <c r="GY346" s="147"/>
      <c r="GZ346" s="147"/>
      <c r="HA346" s="147"/>
      <c r="HB346" s="147"/>
      <c r="HC346" s="147"/>
      <c r="HD346" s="147"/>
      <c r="HE346" s="147"/>
      <c r="HF346" s="147"/>
      <c r="HG346" s="147"/>
      <c r="HH346" s="147"/>
      <c r="HI346" s="147"/>
      <c r="HJ346" s="147"/>
      <c r="HK346" s="147"/>
      <c r="HL346" s="147"/>
      <c r="HM346" s="147"/>
      <c r="HN346" s="147"/>
      <c r="HO346" s="147"/>
      <c r="HP346" s="147"/>
      <c r="HQ346" s="147"/>
      <c r="HR346" s="147"/>
      <c r="HS346" s="147"/>
      <c r="HT346" s="147"/>
      <c r="HU346" s="147"/>
      <c r="HV346" s="147"/>
      <c r="HW346" s="147"/>
      <c r="HX346" s="147"/>
      <c r="HY346" s="147"/>
      <c r="HZ346" s="147"/>
      <c r="IA346" s="147"/>
      <c r="IB346" s="147"/>
      <c r="IC346" s="147"/>
    </row>
    <row r="347" spans="1:237" ht="15.75" thickBot="1" x14ac:dyDescent="0.3">
      <c r="B347" s="253" t="s">
        <v>79</v>
      </c>
      <c r="C347" s="147"/>
      <c r="D347" s="147"/>
      <c r="E347" s="147"/>
      <c r="F347" s="147"/>
      <c r="G347" s="147"/>
      <c r="H347" s="147"/>
      <c r="I347" s="147"/>
      <c r="J347" s="147"/>
      <c r="K347" s="147"/>
      <c r="L347" s="147"/>
      <c r="M347" s="147"/>
      <c r="N347" s="147"/>
      <c r="O347" s="147"/>
      <c r="P347" s="147"/>
      <c r="Q347" s="147"/>
      <c r="R347" s="147"/>
      <c r="S347" s="147"/>
      <c r="T347" s="147"/>
      <c r="U347" s="147"/>
      <c r="V347" s="147"/>
      <c r="W347" s="147"/>
      <c r="X347" s="147"/>
      <c r="Y347" s="147"/>
      <c r="Z347" s="147"/>
      <c r="AA347" s="147"/>
      <c r="AB347" s="147"/>
      <c r="AC347" s="147"/>
      <c r="AD347" s="147"/>
      <c r="AE347" s="147"/>
      <c r="AF347" s="147"/>
      <c r="AG347" s="147"/>
      <c r="AH347" s="147"/>
      <c r="AI347" s="147"/>
      <c r="AJ347" s="147"/>
      <c r="AK347" s="147"/>
      <c r="AL347" s="147"/>
      <c r="AM347" s="147"/>
      <c r="AN347" s="147"/>
      <c r="AO347" s="147"/>
      <c r="AP347" s="147"/>
      <c r="AQ347" s="147"/>
      <c r="AR347" s="147"/>
      <c r="AS347" s="147"/>
      <c r="AT347" s="147"/>
      <c r="AU347" s="147"/>
      <c r="AV347" s="147"/>
      <c r="AW347" s="147"/>
      <c r="AX347" s="147"/>
      <c r="AY347" s="147"/>
      <c r="AZ347" s="147"/>
      <c r="BA347" s="147"/>
      <c r="BB347" s="147"/>
      <c r="BC347" s="147"/>
      <c r="BD347" s="147"/>
      <c r="BE347" s="147"/>
      <c r="BF347" s="147"/>
      <c r="BG347" s="147"/>
      <c r="BH347" s="147"/>
      <c r="BI347" s="147"/>
      <c r="BJ347" s="147"/>
      <c r="BK347" s="147"/>
      <c r="BL347" s="147"/>
      <c r="BM347" s="147"/>
      <c r="BN347" s="147"/>
      <c r="BO347" s="147"/>
      <c r="BP347" s="147"/>
      <c r="BQ347" s="147"/>
      <c r="BR347" s="147"/>
      <c r="BS347" s="147"/>
      <c r="BT347" s="147"/>
      <c r="BU347" s="147"/>
      <c r="BV347" s="147"/>
      <c r="BW347" s="147"/>
      <c r="BX347" s="147"/>
      <c r="BY347" s="147"/>
      <c r="BZ347" s="147"/>
      <c r="CA347" s="147"/>
      <c r="CB347" s="147"/>
      <c r="CC347" s="147"/>
      <c r="CD347" s="147"/>
      <c r="CE347" s="147"/>
      <c r="CF347" s="147"/>
      <c r="CG347" s="147"/>
      <c r="CH347" s="147"/>
      <c r="CI347" s="147"/>
      <c r="CJ347" s="147"/>
      <c r="CK347" s="147"/>
      <c r="CL347" s="147"/>
      <c r="CM347" s="147"/>
      <c r="CN347" s="147"/>
      <c r="CO347" s="147"/>
      <c r="CP347" s="147"/>
      <c r="CQ347" s="147"/>
      <c r="CR347" s="147"/>
      <c r="CS347" s="147"/>
      <c r="CT347" s="147"/>
      <c r="CU347" s="147"/>
      <c r="CV347" s="147"/>
      <c r="CW347" s="147"/>
      <c r="CX347" s="147"/>
      <c r="CY347" s="147"/>
      <c r="CZ347" s="147"/>
      <c r="DA347" s="147"/>
      <c r="DB347" s="147"/>
      <c r="DC347" s="147"/>
      <c r="DD347" s="147"/>
      <c r="DE347" s="147"/>
      <c r="DF347" s="147"/>
      <c r="DG347" s="147"/>
      <c r="DH347" s="147"/>
      <c r="DI347" s="147"/>
      <c r="DJ347" s="147"/>
      <c r="DK347" s="147"/>
      <c r="DL347" s="147"/>
      <c r="DM347" s="147"/>
      <c r="DN347" s="147"/>
      <c r="DO347" s="147"/>
      <c r="DP347" s="147"/>
      <c r="DQ347" s="147"/>
      <c r="DR347" s="147"/>
      <c r="DS347" s="147"/>
      <c r="DT347" s="147"/>
      <c r="DU347" s="147"/>
      <c r="DV347" s="147"/>
      <c r="DW347" s="147"/>
      <c r="DX347" s="147"/>
      <c r="DY347" s="147"/>
      <c r="DZ347" s="147"/>
      <c r="EA347" s="147"/>
      <c r="EB347" s="147"/>
      <c r="EC347" s="147"/>
      <c r="ED347" s="147"/>
      <c r="EE347" s="147"/>
      <c r="EF347" s="147"/>
      <c r="EG347" s="147"/>
      <c r="EH347" s="147"/>
      <c r="EI347" s="147"/>
      <c r="EJ347" s="147"/>
      <c r="EK347" s="147"/>
      <c r="EL347" s="147"/>
      <c r="EM347" s="147"/>
      <c r="EN347" s="147"/>
      <c r="EO347" s="147"/>
      <c r="EP347" s="147"/>
      <c r="EQ347" s="147"/>
      <c r="ER347" s="147"/>
      <c r="ES347" s="147"/>
      <c r="ET347" s="147"/>
      <c r="EU347" s="147"/>
      <c r="EV347" s="147"/>
      <c r="EW347" s="147"/>
      <c r="EX347" s="147"/>
      <c r="EY347" s="147"/>
      <c r="EZ347" s="147"/>
      <c r="FA347" s="147"/>
      <c r="FB347" s="147"/>
      <c r="FC347" s="147"/>
      <c r="FD347" s="147"/>
      <c r="FE347" s="147"/>
      <c r="FF347" s="147"/>
      <c r="FG347" s="147"/>
      <c r="FH347" s="147"/>
      <c r="FI347" s="147"/>
      <c r="FJ347" s="147"/>
      <c r="FK347" s="147"/>
      <c r="FL347" s="147"/>
      <c r="FM347" s="147"/>
      <c r="FN347" s="147"/>
      <c r="FO347" s="147"/>
      <c r="FP347" s="147"/>
      <c r="FQ347" s="147"/>
      <c r="FR347" s="147"/>
      <c r="FS347" s="147"/>
      <c r="FT347" s="147"/>
      <c r="FU347" s="147"/>
      <c r="FV347" s="147"/>
      <c r="FW347" s="147"/>
      <c r="FX347" s="147"/>
      <c r="FY347" s="147"/>
      <c r="FZ347" s="147"/>
      <c r="GA347" s="147"/>
      <c r="GB347" s="147"/>
      <c r="GC347" s="147"/>
      <c r="GD347" s="147"/>
      <c r="GE347" s="147"/>
      <c r="GF347" s="147"/>
      <c r="GG347" s="147"/>
      <c r="GH347" s="147"/>
      <c r="GI347" s="147"/>
      <c r="GJ347" s="147"/>
      <c r="GK347" s="147"/>
      <c r="GL347" s="147"/>
      <c r="GM347" s="147"/>
      <c r="GN347" s="147"/>
      <c r="GO347" s="147"/>
      <c r="GP347" s="147"/>
      <c r="GQ347" s="147"/>
      <c r="GR347" s="147"/>
      <c r="GS347" s="147"/>
      <c r="GT347" s="147"/>
      <c r="GU347" s="147"/>
      <c r="GV347" s="147"/>
      <c r="GW347" s="147"/>
      <c r="GX347" s="147"/>
      <c r="GY347" s="147"/>
      <c r="GZ347" s="147"/>
      <c r="HA347" s="147"/>
      <c r="HB347" s="147"/>
      <c r="HC347" s="147"/>
      <c r="HD347" s="147"/>
      <c r="HE347" s="147"/>
      <c r="HF347" s="147"/>
      <c r="HG347" s="147"/>
      <c r="HH347" s="147"/>
      <c r="HI347" s="147"/>
      <c r="HJ347" s="147"/>
      <c r="HK347" s="147"/>
      <c r="HL347" s="147"/>
      <c r="HM347" s="147"/>
      <c r="HN347" s="147"/>
      <c r="HO347" s="147"/>
      <c r="HP347" s="147"/>
      <c r="HQ347" s="147"/>
      <c r="HR347" s="147"/>
      <c r="HS347" s="147"/>
      <c r="HT347" s="147"/>
      <c r="HU347" s="147"/>
      <c r="HV347" s="147"/>
      <c r="HW347" s="147"/>
      <c r="HX347" s="147"/>
      <c r="HY347" s="147"/>
      <c r="HZ347" s="147"/>
      <c r="IA347" s="147"/>
      <c r="IB347" s="147"/>
      <c r="IC347" s="147"/>
    </row>
    <row r="348" spans="1:237" x14ac:dyDescent="0.25">
      <c r="B348" s="21"/>
    </row>
    <row r="349" spans="1:237" x14ac:dyDescent="0.25">
      <c r="B349" s="21"/>
    </row>
    <row r="350" spans="1:237" ht="15.75" thickBot="1" x14ac:dyDescent="0.3">
      <c r="A350" s="18">
        <f>COUNTA(351:351)</f>
        <v>31</v>
      </c>
    </row>
    <row r="351" spans="1:237" ht="15.75" customHeight="1" thickBot="1" x14ac:dyDescent="0.3">
      <c r="B351" s="222" t="s">
        <v>5</v>
      </c>
      <c r="C351" s="204" t="s">
        <v>563</v>
      </c>
      <c r="D351" s="204"/>
      <c r="E351" s="204"/>
      <c r="F351" s="204"/>
      <c r="G351" s="204"/>
      <c r="H351" s="204"/>
      <c r="I351" s="204" t="s">
        <v>562</v>
      </c>
      <c r="J351" s="204"/>
      <c r="K351" s="204"/>
      <c r="L351" s="204"/>
      <c r="M351" s="204"/>
      <c r="N351" s="204"/>
      <c r="O351" s="204" t="s">
        <v>561</v>
      </c>
      <c r="P351" s="204"/>
      <c r="Q351" s="204"/>
      <c r="R351" s="204"/>
      <c r="S351" s="204" t="s">
        <v>523</v>
      </c>
      <c r="T351" s="204"/>
      <c r="U351" s="204"/>
      <c r="V351" s="204"/>
      <c r="W351" s="204"/>
      <c r="X351" s="207" t="s">
        <v>279</v>
      </c>
      <c r="Y351" s="208"/>
      <c r="Z351" s="208"/>
      <c r="AA351" s="208"/>
      <c r="AB351" s="208"/>
      <c r="AC351" s="212"/>
      <c r="AD351" s="207" t="s">
        <v>280</v>
      </c>
      <c r="AE351" s="208"/>
      <c r="AF351" s="208"/>
      <c r="AG351" s="208"/>
      <c r="AH351" s="207" t="s">
        <v>281</v>
      </c>
      <c r="AI351" s="208"/>
      <c r="AJ351" s="208"/>
      <c r="AK351" s="208"/>
      <c r="AL351" s="207" t="s">
        <v>282</v>
      </c>
      <c r="AM351" s="208"/>
      <c r="AN351" s="208"/>
      <c r="AO351" s="208"/>
      <c r="AP351" s="214" t="s">
        <v>283</v>
      </c>
      <c r="AQ351" s="215"/>
      <c r="AR351" s="215"/>
      <c r="AS351" s="215"/>
      <c r="AT351" s="215"/>
      <c r="AU351" s="207" t="s">
        <v>284</v>
      </c>
      <c r="AV351" s="208"/>
      <c r="AW351" s="208"/>
      <c r="AX351" s="208"/>
      <c r="AY351" s="207" t="s">
        <v>285</v>
      </c>
      <c r="AZ351" s="208"/>
      <c r="BA351" s="208"/>
      <c r="BB351" s="208"/>
      <c r="BC351" s="207" t="s">
        <v>286</v>
      </c>
      <c r="BD351" s="208"/>
      <c r="BE351" s="208"/>
      <c r="BF351" s="208"/>
      <c r="BG351" s="214" t="s">
        <v>287</v>
      </c>
      <c r="BH351" s="215"/>
      <c r="BI351" s="215"/>
      <c r="BJ351" s="215"/>
      <c r="BK351" s="215"/>
      <c r="BL351" s="205" t="s">
        <v>457</v>
      </c>
      <c r="BM351" s="205"/>
      <c r="BN351" s="205"/>
      <c r="BO351" s="205"/>
      <c r="BP351" s="205"/>
      <c r="BQ351" s="205"/>
      <c r="BR351" s="205"/>
      <c r="BS351" s="205"/>
      <c r="BT351" s="205"/>
      <c r="BU351" s="205"/>
      <c r="BV351" s="214" t="s">
        <v>288</v>
      </c>
      <c r="BW351" s="215"/>
      <c r="BX351" s="215"/>
      <c r="BY351" s="215"/>
      <c r="BZ351" s="215"/>
      <c r="CA351" s="217"/>
      <c r="CB351" s="214" t="s">
        <v>289</v>
      </c>
      <c r="CC351" s="215"/>
      <c r="CD351" s="215"/>
      <c r="CE351" s="215"/>
      <c r="CF351" s="215"/>
      <c r="CG351" s="217"/>
      <c r="CH351" s="214" t="s">
        <v>290</v>
      </c>
      <c r="CI351" s="215"/>
      <c r="CJ351" s="215"/>
      <c r="CK351" s="215"/>
      <c r="CL351" s="215"/>
      <c r="CM351" s="217"/>
      <c r="CN351" s="205" t="s">
        <v>45</v>
      </c>
      <c r="CO351" s="205"/>
      <c r="CP351" s="205"/>
      <c r="CQ351" s="205"/>
      <c r="CR351" s="205"/>
      <c r="CS351" s="205"/>
      <c r="CT351" s="205"/>
      <c r="CU351" s="205"/>
      <c r="CV351" s="205"/>
      <c r="CW351" s="205"/>
      <c r="CX351" s="205" t="s">
        <v>291</v>
      </c>
      <c r="CY351" s="205"/>
      <c r="CZ351" s="205"/>
      <c r="DA351" s="205"/>
      <c r="DB351" s="205"/>
      <c r="DC351" s="205"/>
      <c r="DD351" s="205"/>
      <c r="DE351" s="205"/>
      <c r="DF351" s="205"/>
      <c r="DG351" s="205"/>
      <c r="DH351" s="205"/>
      <c r="DI351" s="205"/>
      <c r="DJ351" s="205"/>
      <c r="DK351" s="205"/>
      <c r="DL351" s="205" t="s">
        <v>292</v>
      </c>
      <c r="DM351" s="205"/>
      <c r="DN351" s="205"/>
      <c r="DO351" s="205"/>
      <c r="DP351" s="205"/>
      <c r="DQ351" s="205"/>
      <c r="DR351" s="205"/>
      <c r="DS351" s="205"/>
      <c r="DT351" s="205"/>
      <c r="DU351" s="205"/>
      <c r="DV351" s="205"/>
      <c r="DW351" s="205"/>
      <c r="DX351" s="205"/>
      <c r="DY351" s="205"/>
      <c r="DZ351" s="214" t="s">
        <v>293</v>
      </c>
      <c r="EA351" s="215"/>
      <c r="EB351" s="215"/>
      <c r="EC351" s="215"/>
      <c r="ED351" s="215"/>
      <c r="EE351" s="215"/>
      <c r="EF351" s="215"/>
      <c r="EG351" s="215"/>
      <c r="EH351" s="215"/>
      <c r="EI351" s="215"/>
      <c r="EJ351" s="215"/>
      <c r="EK351" s="217"/>
      <c r="EL351" s="214" t="s">
        <v>294</v>
      </c>
      <c r="EM351" s="215"/>
      <c r="EN351" s="215"/>
      <c r="EO351" s="215"/>
      <c r="EP351" s="215"/>
      <c r="EQ351" s="205" t="s">
        <v>69</v>
      </c>
      <c r="ER351" s="205"/>
      <c r="ES351" s="205"/>
      <c r="ET351" s="205"/>
      <c r="EU351" s="205"/>
      <c r="EV351" s="205"/>
      <c r="EW351" s="205"/>
      <c r="EX351" s="205"/>
      <c r="EY351" s="205"/>
      <c r="EZ351" s="205"/>
      <c r="FA351" s="205"/>
      <c r="FB351" s="227" t="s">
        <v>405</v>
      </c>
      <c r="FC351" s="227"/>
      <c r="FD351" s="227"/>
      <c r="FE351" s="227"/>
      <c r="FF351" s="227"/>
      <c r="FG351" s="227"/>
      <c r="FH351" s="227"/>
      <c r="FI351" s="227"/>
      <c r="FJ351" s="227"/>
      <c r="FK351" s="227"/>
      <c r="FL351" s="227"/>
      <c r="FM351" s="214" t="s">
        <v>42</v>
      </c>
      <c r="FN351" s="215"/>
      <c r="FO351" s="216"/>
      <c r="FP351" s="216"/>
      <c r="FQ351" s="217"/>
      <c r="FR351" s="214" t="s">
        <v>295</v>
      </c>
      <c r="FS351" s="215"/>
      <c r="FT351" s="215"/>
      <c r="FU351" s="215"/>
      <c r="FV351" s="215"/>
      <c r="FW351" s="215"/>
      <c r="FX351" s="214" t="s">
        <v>296</v>
      </c>
      <c r="FY351" s="215"/>
      <c r="FZ351" s="215"/>
      <c r="GA351" s="215"/>
      <c r="GB351" s="215"/>
      <c r="GC351" s="215"/>
      <c r="GD351" s="215"/>
      <c r="GE351" s="216"/>
      <c r="GF351" s="216"/>
      <c r="GG351" s="217"/>
      <c r="GH351" s="214" t="s">
        <v>297</v>
      </c>
      <c r="GI351" s="215"/>
      <c r="GJ351" s="215"/>
      <c r="GK351" s="215"/>
      <c r="GL351" s="215"/>
      <c r="GM351" s="215"/>
      <c r="GN351" s="215"/>
      <c r="GO351" s="216"/>
      <c r="GP351" s="216"/>
      <c r="GQ351" s="217"/>
      <c r="GR351" s="214" t="s">
        <v>508</v>
      </c>
      <c r="GS351" s="215"/>
      <c r="GT351" s="216"/>
      <c r="GU351" s="216"/>
      <c r="GV351" s="217"/>
      <c r="GW351" s="205" t="s">
        <v>36</v>
      </c>
      <c r="GX351" s="205"/>
      <c r="GY351" s="205"/>
      <c r="GZ351" s="205"/>
      <c r="HA351" s="205"/>
      <c r="HB351" s="215"/>
      <c r="HC351" s="215"/>
      <c r="HD351" s="216"/>
      <c r="HE351" s="216"/>
      <c r="HF351" s="217"/>
    </row>
    <row r="352" spans="1:237" ht="15.75" thickBot="1" x14ac:dyDescent="0.3">
      <c r="B352" s="223"/>
      <c r="C352" s="204" t="s">
        <v>71</v>
      </c>
      <c r="D352" s="204"/>
      <c r="E352" s="204"/>
      <c r="F352" s="204"/>
      <c r="G352" s="204"/>
      <c r="H352" s="204"/>
      <c r="I352" s="204" t="s">
        <v>71</v>
      </c>
      <c r="J352" s="204"/>
      <c r="K352" s="204"/>
      <c r="L352" s="204"/>
      <c r="M352" s="204"/>
      <c r="N352" s="204"/>
      <c r="O352" s="204" t="s">
        <v>70</v>
      </c>
      <c r="P352" s="204"/>
      <c r="Q352" s="204"/>
      <c r="R352" s="204"/>
      <c r="S352" s="204" t="s">
        <v>70</v>
      </c>
      <c r="T352" s="204"/>
      <c r="U352" s="204"/>
      <c r="V352" s="204"/>
      <c r="W352" s="204"/>
      <c r="X352" s="209" t="s">
        <v>70</v>
      </c>
      <c r="Y352" s="210"/>
      <c r="Z352" s="210"/>
      <c r="AA352" s="210"/>
      <c r="AB352" s="210"/>
      <c r="AC352" s="211"/>
      <c r="AD352" s="209" t="s">
        <v>70</v>
      </c>
      <c r="AE352" s="210"/>
      <c r="AF352" s="210"/>
      <c r="AG352" s="211"/>
      <c r="AH352" s="209" t="s">
        <v>70</v>
      </c>
      <c r="AI352" s="210"/>
      <c r="AJ352" s="210"/>
      <c r="AK352" s="211"/>
      <c r="AL352" s="209" t="s">
        <v>70</v>
      </c>
      <c r="AM352" s="210"/>
      <c r="AN352" s="210"/>
      <c r="AO352" s="211"/>
      <c r="AP352" s="218" t="s">
        <v>70</v>
      </c>
      <c r="AQ352" s="219"/>
      <c r="AR352" s="219"/>
      <c r="AS352" s="219"/>
      <c r="AT352" s="219"/>
      <c r="AU352" s="209" t="s">
        <v>70</v>
      </c>
      <c r="AV352" s="210"/>
      <c r="AW352" s="210"/>
      <c r="AX352" s="211"/>
      <c r="AY352" s="209" t="s">
        <v>70</v>
      </c>
      <c r="AZ352" s="210"/>
      <c r="BA352" s="210"/>
      <c r="BB352" s="211"/>
      <c r="BC352" s="209" t="s">
        <v>70</v>
      </c>
      <c r="BD352" s="210"/>
      <c r="BE352" s="210"/>
      <c r="BF352" s="211"/>
      <c r="BG352" s="218" t="s">
        <v>70</v>
      </c>
      <c r="BH352" s="219"/>
      <c r="BI352" s="219"/>
      <c r="BJ352" s="219"/>
      <c r="BK352" s="219"/>
      <c r="BL352" s="206" t="s">
        <v>70</v>
      </c>
      <c r="BM352" s="206"/>
      <c r="BN352" s="206"/>
      <c r="BO352" s="206"/>
      <c r="BP352" s="206"/>
      <c r="BQ352" s="213" t="s">
        <v>360</v>
      </c>
      <c r="BR352" s="213"/>
      <c r="BS352" s="213"/>
      <c r="BT352" s="213"/>
      <c r="BU352" s="213"/>
      <c r="BV352" s="218" t="s">
        <v>70</v>
      </c>
      <c r="BW352" s="219"/>
      <c r="BX352" s="219"/>
      <c r="BY352" s="219"/>
      <c r="BZ352" s="219"/>
      <c r="CA352" s="221"/>
      <c r="CB352" s="218" t="s">
        <v>70</v>
      </c>
      <c r="CC352" s="219"/>
      <c r="CD352" s="219"/>
      <c r="CE352" s="219"/>
      <c r="CF352" s="219"/>
      <c r="CG352" s="221"/>
      <c r="CH352" s="218" t="s">
        <v>70</v>
      </c>
      <c r="CI352" s="219"/>
      <c r="CJ352" s="219"/>
      <c r="CK352" s="219"/>
      <c r="CL352" s="219"/>
      <c r="CM352" s="221"/>
      <c r="CN352" s="206" t="s">
        <v>70</v>
      </c>
      <c r="CO352" s="206"/>
      <c r="CP352" s="206"/>
      <c r="CQ352" s="206"/>
      <c r="CR352" s="206"/>
      <c r="CS352" s="206" t="s">
        <v>360</v>
      </c>
      <c r="CT352" s="206"/>
      <c r="CU352" s="206"/>
      <c r="CV352" s="206"/>
      <c r="CW352" s="206"/>
      <c r="CX352" s="206" t="s">
        <v>70</v>
      </c>
      <c r="CY352" s="206"/>
      <c r="CZ352" s="206"/>
      <c r="DA352" s="206"/>
      <c r="DB352" s="206"/>
      <c r="DC352" s="206"/>
      <c r="DD352" s="206"/>
      <c r="DE352" s="213" t="s">
        <v>71</v>
      </c>
      <c r="DF352" s="213"/>
      <c r="DG352" s="213"/>
      <c r="DH352" s="213"/>
      <c r="DI352" s="213"/>
      <c r="DJ352" s="213"/>
      <c r="DK352" s="213"/>
      <c r="DL352" s="206" t="s">
        <v>70</v>
      </c>
      <c r="DM352" s="206"/>
      <c r="DN352" s="206"/>
      <c r="DO352" s="206"/>
      <c r="DP352" s="206"/>
      <c r="DQ352" s="206"/>
      <c r="DR352" s="206"/>
      <c r="DS352" s="213" t="s">
        <v>71</v>
      </c>
      <c r="DT352" s="213"/>
      <c r="DU352" s="213"/>
      <c r="DV352" s="213"/>
      <c r="DW352" s="213"/>
      <c r="DX352" s="213"/>
      <c r="DY352" s="213"/>
      <c r="DZ352" s="218" t="s">
        <v>70</v>
      </c>
      <c r="EA352" s="219"/>
      <c r="EB352" s="219"/>
      <c r="EC352" s="219"/>
      <c r="ED352" s="219"/>
      <c r="EE352" s="221"/>
      <c r="EF352" s="225" t="s">
        <v>71</v>
      </c>
      <c r="EG352" s="219"/>
      <c r="EH352" s="219"/>
      <c r="EI352" s="219"/>
      <c r="EJ352" s="219"/>
      <c r="EK352" s="221"/>
      <c r="EL352" s="218" t="s">
        <v>176</v>
      </c>
      <c r="EM352" s="219"/>
      <c r="EN352" s="219"/>
      <c r="EO352" s="219"/>
      <c r="EP352" s="219"/>
      <c r="EQ352" s="206" t="s">
        <v>70</v>
      </c>
      <c r="ER352" s="206"/>
      <c r="ES352" s="206"/>
      <c r="ET352" s="206"/>
      <c r="EU352" s="206"/>
      <c r="EV352" s="206"/>
      <c r="EW352" s="206" t="s">
        <v>360</v>
      </c>
      <c r="EX352" s="206"/>
      <c r="EY352" s="206"/>
      <c r="EZ352" s="206"/>
      <c r="FA352" s="206"/>
      <c r="FB352" s="206" t="s">
        <v>70</v>
      </c>
      <c r="FC352" s="206"/>
      <c r="FD352" s="206"/>
      <c r="FE352" s="206"/>
      <c r="FF352" s="206"/>
      <c r="FG352" s="206"/>
      <c r="FH352" s="206" t="s">
        <v>360</v>
      </c>
      <c r="FI352" s="206"/>
      <c r="FJ352" s="206"/>
      <c r="FK352" s="206"/>
      <c r="FL352" s="206"/>
      <c r="FM352" s="218" t="s">
        <v>71</v>
      </c>
      <c r="FN352" s="219"/>
      <c r="FO352" s="220"/>
      <c r="FP352" s="220"/>
      <c r="FQ352" s="221"/>
      <c r="FR352" s="218" t="s">
        <v>176</v>
      </c>
      <c r="FS352" s="219"/>
      <c r="FT352" s="219"/>
      <c r="FU352" s="219"/>
      <c r="FV352" s="219"/>
      <c r="FW352" s="219"/>
      <c r="FX352" s="218" t="s">
        <v>70</v>
      </c>
      <c r="FY352" s="219"/>
      <c r="FZ352" s="220"/>
      <c r="GA352" s="220"/>
      <c r="GB352" s="221"/>
      <c r="GC352" s="225" t="s">
        <v>71</v>
      </c>
      <c r="GD352" s="219"/>
      <c r="GE352" s="220"/>
      <c r="GF352" s="220"/>
      <c r="GG352" s="221"/>
      <c r="GH352" s="218" t="s">
        <v>70</v>
      </c>
      <c r="GI352" s="219"/>
      <c r="GJ352" s="220"/>
      <c r="GK352" s="220"/>
      <c r="GL352" s="221"/>
      <c r="GM352" s="225" t="s">
        <v>71</v>
      </c>
      <c r="GN352" s="219"/>
      <c r="GO352" s="220"/>
      <c r="GP352" s="220"/>
      <c r="GQ352" s="221"/>
      <c r="GR352" s="218" t="s">
        <v>70</v>
      </c>
      <c r="GS352" s="219"/>
      <c r="GT352" s="220"/>
      <c r="GU352" s="220"/>
      <c r="GV352" s="221"/>
      <c r="GW352" s="206" t="s">
        <v>70</v>
      </c>
      <c r="GX352" s="206"/>
      <c r="GY352" s="206"/>
      <c r="GZ352" s="206"/>
      <c r="HA352" s="206"/>
      <c r="HB352" s="225" t="s">
        <v>71</v>
      </c>
      <c r="HC352" s="219"/>
      <c r="HD352" s="220"/>
      <c r="HE352" s="220"/>
      <c r="HF352" s="221"/>
    </row>
    <row r="353" spans="2:214" ht="39" thickBot="1" x14ac:dyDescent="0.3">
      <c r="B353" s="224"/>
      <c r="C353" s="109" t="s">
        <v>111</v>
      </c>
      <c r="D353" s="109" t="s">
        <v>112</v>
      </c>
      <c r="E353" s="109" t="s">
        <v>116</v>
      </c>
      <c r="F353" s="109" t="s">
        <v>73</v>
      </c>
      <c r="G353" s="109" t="s">
        <v>113</v>
      </c>
      <c r="H353" s="109" t="s">
        <v>114</v>
      </c>
      <c r="I353" s="109" t="s">
        <v>111</v>
      </c>
      <c r="J353" s="109" t="s">
        <v>112</v>
      </c>
      <c r="K353" s="109" t="s">
        <v>116</v>
      </c>
      <c r="L353" s="109" t="s">
        <v>73</v>
      </c>
      <c r="M353" s="109" t="s">
        <v>113</v>
      </c>
      <c r="N353" s="109" t="s">
        <v>114</v>
      </c>
      <c r="O353" s="109" t="s">
        <v>111</v>
      </c>
      <c r="P353" s="109" t="s">
        <v>112</v>
      </c>
      <c r="Q353" s="109" t="s">
        <v>116</v>
      </c>
      <c r="R353" s="109" t="s">
        <v>73</v>
      </c>
      <c r="S353" s="109" t="s">
        <v>111</v>
      </c>
      <c r="T353" s="109" t="s">
        <v>112</v>
      </c>
      <c r="U353" s="109" t="s">
        <v>116</v>
      </c>
      <c r="V353" s="109" t="s">
        <v>73</v>
      </c>
      <c r="W353" s="109" t="s">
        <v>72</v>
      </c>
      <c r="X353" s="108" t="s">
        <v>111</v>
      </c>
      <c r="Y353" s="108" t="s">
        <v>112</v>
      </c>
      <c r="Z353" s="108" t="s">
        <v>116</v>
      </c>
      <c r="AA353" s="108" t="s">
        <v>73</v>
      </c>
      <c r="AB353" s="108" t="s">
        <v>72</v>
      </c>
      <c r="AC353" s="108" t="s">
        <v>115</v>
      </c>
      <c r="AD353" s="108" t="s">
        <v>111</v>
      </c>
      <c r="AE353" s="108" t="s">
        <v>112</v>
      </c>
      <c r="AF353" s="108" t="s">
        <v>116</v>
      </c>
      <c r="AG353" s="108" t="s">
        <v>73</v>
      </c>
      <c r="AH353" s="108" t="s">
        <v>111</v>
      </c>
      <c r="AI353" s="108" t="s">
        <v>112</v>
      </c>
      <c r="AJ353" s="108" t="s">
        <v>116</v>
      </c>
      <c r="AK353" s="108" t="s">
        <v>73</v>
      </c>
      <c r="AL353" s="108" t="s">
        <v>111</v>
      </c>
      <c r="AM353" s="108" t="s">
        <v>112</v>
      </c>
      <c r="AN353" s="108" t="s">
        <v>116</v>
      </c>
      <c r="AO353" s="108" t="s">
        <v>73</v>
      </c>
      <c r="AP353" s="108" t="s">
        <v>111</v>
      </c>
      <c r="AQ353" s="108" t="s">
        <v>112</v>
      </c>
      <c r="AR353" s="108" t="s">
        <v>116</v>
      </c>
      <c r="AS353" s="108" t="s">
        <v>73</v>
      </c>
      <c r="AT353" s="108" t="s">
        <v>72</v>
      </c>
      <c r="AU353" s="108" t="s">
        <v>111</v>
      </c>
      <c r="AV353" s="108" t="s">
        <v>112</v>
      </c>
      <c r="AW353" s="108" t="s">
        <v>116</v>
      </c>
      <c r="AX353" s="108" t="s">
        <v>73</v>
      </c>
      <c r="AY353" s="108" t="s">
        <v>111</v>
      </c>
      <c r="AZ353" s="108" t="s">
        <v>112</v>
      </c>
      <c r="BA353" s="108" t="s">
        <v>116</v>
      </c>
      <c r="BB353" s="108" t="s">
        <v>73</v>
      </c>
      <c r="BC353" s="108" t="s">
        <v>111</v>
      </c>
      <c r="BD353" s="108" t="s">
        <v>112</v>
      </c>
      <c r="BE353" s="108" t="s">
        <v>116</v>
      </c>
      <c r="BF353" s="108" t="s">
        <v>73</v>
      </c>
      <c r="BG353" s="108" t="s">
        <v>111</v>
      </c>
      <c r="BH353" s="108" t="s">
        <v>112</v>
      </c>
      <c r="BI353" s="108" t="s">
        <v>116</v>
      </c>
      <c r="BJ353" s="108" t="s">
        <v>73</v>
      </c>
      <c r="BK353" s="108" t="s">
        <v>72</v>
      </c>
      <c r="BL353" s="108" t="s">
        <v>111</v>
      </c>
      <c r="BM353" s="108" t="s">
        <v>112</v>
      </c>
      <c r="BN353" s="108" t="s">
        <v>116</v>
      </c>
      <c r="BO353" s="108" t="s">
        <v>73</v>
      </c>
      <c r="BP353" s="108" t="s">
        <v>364</v>
      </c>
      <c r="BQ353" s="108" t="s">
        <v>111</v>
      </c>
      <c r="BR353" s="108" t="s">
        <v>112</v>
      </c>
      <c r="BS353" s="108" t="s">
        <v>361</v>
      </c>
      <c r="BT353" s="108" t="s">
        <v>362</v>
      </c>
      <c r="BU353" s="108" t="s">
        <v>363</v>
      </c>
      <c r="BV353" s="108" t="s">
        <v>111</v>
      </c>
      <c r="BW353" s="108" t="s">
        <v>112</v>
      </c>
      <c r="BX353" s="108" t="s">
        <v>116</v>
      </c>
      <c r="BY353" s="108" t="s">
        <v>73</v>
      </c>
      <c r="BZ353" s="108" t="s">
        <v>113</v>
      </c>
      <c r="CA353" s="108" t="s">
        <v>114</v>
      </c>
      <c r="CB353" s="108" t="s">
        <v>111</v>
      </c>
      <c r="CC353" s="108" t="s">
        <v>112</v>
      </c>
      <c r="CD353" s="108" t="s">
        <v>116</v>
      </c>
      <c r="CE353" s="108" t="s">
        <v>73</v>
      </c>
      <c r="CF353" s="108" t="s">
        <v>113</v>
      </c>
      <c r="CG353" s="108" t="s">
        <v>114</v>
      </c>
      <c r="CH353" s="108" t="s">
        <v>111</v>
      </c>
      <c r="CI353" s="108" t="s">
        <v>112</v>
      </c>
      <c r="CJ353" s="108" t="s">
        <v>116</v>
      </c>
      <c r="CK353" s="108" t="s">
        <v>73</v>
      </c>
      <c r="CL353" s="108" t="s">
        <v>113</v>
      </c>
      <c r="CM353" s="108" t="s">
        <v>114</v>
      </c>
      <c r="CN353" s="108" t="s">
        <v>111</v>
      </c>
      <c r="CO353" s="108" t="s">
        <v>112</v>
      </c>
      <c r="CP353" s="108" t="s">
        <v>116</v>
      </c>
      <c r="CQ353" s="108" t="s">
        <v>73</v>
      </c>
      <c r="CR353" s="108" t="s">
        <v>364</v>
      </c>
      <c r="CS353" s="108" t="s">
        <v>111</v>
      </c>
      <c r="CT353" s="108" t="s">
        <v>112</v>
      </c>
      <c r="CU353" s="108" t="s">
        <v>361</v>
      </c>
      <c r="CV353" s="108" t="s">
        <v>362</v>
      </c>
      <c r="CW353" s="108" t="s">
        <v>363</v>
      </c>
      <c r="CX353" s="108" t="s">
        <v>111</v>
      </c>
      <c r="CY353" s="108" t="s">
        <v>112</v>
      </c>
      <c r="CZ353" s="108" t="s">
        <v>116</v>
      </c>
      <c r="DA353" s="108" t="s">
        <v>73</v>
      </c>
      <c r="DB353" s="108" t="s">
        <v>113</v>
      </c>
      <c r="DC353" s="108" t="s">
        <v>114</v>
      </c>
      <c r="DD353" s="108" t="s">
        <v>115</v>
      </c>
      <c r="DE353" s="108" t="s">
        <v>111</v>
      </c>
      <c r="DF353" s="108" t="s">
        <v>112</v>
      </c>
      <c r="DG353" s="108" t="s">
        <v>116</v>
      </c>
      <c r="DH353" s="108" t="s">
        <v>73</v>
      </c>
      <c r="DI353" s="108" t="s">
        <v>113</v>
      </c>
      <c r="DJ353" s="108" t="s">
        <v>114</v>
      </c>
      <c r="DK353" s="108" t="s">
        <v>115</v>
      </c>
      <c r="DL353" s="108" t="s">
        <v>111</v>
      </c>
      <c r="DM353" s="108" t="s">
        <v>112</v>
      </c>
      <c r="DN353" s="108" t="s">
        <v>116</v>
      </c>
      <c r="DO353" s="108" t="s">
        <v>73</v>
      </c>
      <c r="DP353" s="108" t="s">
        <v>113</v>
      </c>
      <c r="DQ353" s="108" t="s">
        <v>114</v>
      </c>
      <c r="DR353" s="108" t="s">
        <v>115</v>
      </c>
      <c r="DS353" s="108" t="s">
        <v>111</v>
      </c>
      <c r="DT353" s="108" t="s">
        <v>112</v>
      </c>
      <c r="DU353" s="108" t="s">
        <v>116</v>
      </c>
      <c r="DV353" s="108" t="s">
        <v>73</v>
      </c>
      <c r="DW353" s="108" t="s">
        <v>113</v>
      </c>
      <c r="DX353" s="108" t="s">
        <v>114</v>
      </c>
      <c r="DY353" s="108" t="s">
        <v>115</v>
      </c>
      <c r="DZ353" s="108" t="s">
        <v>111</v>
      </c>
      <c r="EA353" s="108" t="s">
        <v>112</v>
      </c>
      <c r="EB353" s="108" t="s">
        <v>116</v>
      </c>
      <c r="EC353" s="108" t="s">
        <v>73</v>
      </c>
      <c r="ED353" s="108" t="s">
        <v>113</v>
      </c>
      <c r="EE353" s="108" t="s">
        <v>114</v>
      </c>
      <c r="EF353" s="108" t="s">
        <v>111</v>
      </c>
      <c r="EG353" s="108" t="s">
        <v>112</v>
      </c>
      <c r="EH353" s="108" t="s">
        <v>116</v>
      </c>
      <c r="EI353" s="108" t="s">
        <v>73</v>
      </c>
      <c r="EJ353" s="108" t="s">
        <v>113</v>
      </c>
      <c r="EK353" s="108" t="s">
        <v>114</v>
      </c>
      <c r="EL353" s="108" t="s">
        <v>111</v>
      </c>
      <c r="EM353" s="108" t="s">
        <v>112</v>
      </c>
      <c r="EN353" s="108" t="s">
        <v>116</v>
      </c>
      <c r="EO353" s="108" t="s">
        <v>73</v>
      </c>
      <c r="EP353" s="108" t="s">
        <v>72</v>
      </c>
      <c r="EQ353" s="108" t="s">
        <v>111</v>
      </c>
      <c r="ER353" s="108" t="s">
        <v>112</v>
      </c>
      <c r="ES353" s="108" t="s">
        <v>116</v>
      </c>
      <c r="ET353" s="108" t="s">
        <v>73</v>
      </c>
      <c r="EU353" s="108" t="s">
        <v>72</v>
      </c>
      <c r="EV353" s="108" t="s">
        <v>364</v>
      </c>
      <c r="EW353" s="108" t="s">
        <v>111</v>
      </c>
      <c r="EX353" s="108" t="s">
        <v>112</v>
      </c>
      <c r="EY353" s="108" t="s">
        <v>361</v>
      </c>
      <c r="EZ353" s="108" t="s">
        <v>362</v>
      </c>
      <c r="FA353" s="108" t="s">
        <v>363</v>
      </c>
      <c r="FB353" s="108" t="s">
        <v>111</v>
      </c>
      <c r="FC353" s="108" t="s">
        <v>112</v>
      </c>
      <c r="FD353" s="108" t="s">
        <v>116</v>
      </c>
      <c r="FE353" s="108" t="s">
        <v>73</v>
      </c>
      <c r="FF353" s="108" t="s">
        <v>72</v>
      </c>
      <c r="FG353" s="108" t="s">
        <v>364</v>
      </c>
      <c r="FH353" s="108" t="s">
        <v>111</v>
      </c>
      <c r="FI353" s="108" t="s">
        <v>112</v>
      </c>
      <c r="FJ353" s="108" t="s">
        <v>361</v>
      </c>
      <c r="FK353" s="108" t="s">
        <v>362</v>
      </c>
      <c r="FL353" s="108" t="s">
        <v>363</v>
      </c>
      <c r="FM353" s="108" t="s">
        <v>111</v>
      </c>
      <c r="FN353" s="108" t="s">
        <v>112</v>
      </c>
      <c r="FO353" s="108" t="s">
        <v>116</v>
      </c>
      <c r="FP353" s="108" t="s">
        <v>73</v>
      </c>
      <c r="FQ353" s="108" t="s">
        <v>74</v>
      </c>
      <c r="FR353" s="108" t="s">
        <v>111</v>
      </c>
      <c r="FS353" s="108" t="s">
        <v>112</v>
      </c>
      <c r="FT353" s="108" t="s">
        <v>116</v>
      </c>
      <c r="FU353" s="108" t="s">
        <v>73</v>
      </c>
      <c r="FV353" s="108" t="s">
        <v>72</v>
      </c>
      <c r="FW353" s="108" t="s">
        <v>74</v>
      </c>
      <c r="FX353" s="108" t="s">
        <v>111</v>
      </c>
      <c r="FY353" s="108" t="s">
        <v>112</v>
      </c>
      <c r="FZ353" s="108" t="s">
        <v>116</v>
      </c>
      <c r="GA353" s="108" t="s">
        <v>73</v>
      </c>
      <c r="GB353" s="108" t="s">
        <v>74</v>
      </c>
      <c r="GC353" s="108" t="s">
        <v>111</v>
      </c>
      <c r="GD353" s="108" t="s">
        <v>112</v>
      </c>
      <c r="GE353" s="108" t="s">
        <v>116</v>
      </c>
      <c r="GF353" s="108" t="s">
        <v>73</v>
      </c>
      <c r="GG353" s="108" t="s">
        <v>74</v>
      </c>
      <c r="GH353" s="108" t="s">
        <v>111</v>
      </c>
      <c r="GI353" s="108" t="s">
        <v>112</v>
      </c>
      <c r="GJ353" s="108" t="s">
        <v>116</v>
      </c>
      <c r="GK353" s="108" t="s">
        <v>73</v>
      </c>
      <c r="GL353" s="108" t="s">
        <v>74</v>
      </c>
      <c r="GM353" s="108" t="s">
        <v>111</v>
      </c>
      <c r="GN353" s="108" t="s">
        <v>112</v>
      </c>
      <c r="GO353" s="108" t="s">
        <v>116</v>
      </c>
      <c r="GP353" s="108" t="s">
        <v>73</v>
      </c>
      <c r="GQ353" s="108" t="s">
        <v>74</v>
      </c>
      <c r="GR353" s="108" t="s">
        <v>111</v>
      </c>
      <c r="GS353" s="108" t="s">
        <v>112</v>
      </c>
      <c r="GT353" s="108" t="s">
        <v>116</v>
      </c>
      <c r="GU353" s="108" t="s">
        <v>73</v>
      </c>
      <c r="GV353" s="108" t="s">
        <v>74</v>
      </c>
      <c r="GW353" s="108" t="s">
        <v>111</v>
      </c>
      <c r="GX353" s="108" t="s">
        <v>112</v>
      </c>
      <c r="GY353" s="108" t="s">
        <v>116</v>
      </c>
      <c r="GZ353" s="108" t="s">
        <v>73</v>
      </c>
      <c r="HA353" s="108" t="s">
        <v>72</v>
      </c>
      <c r="HB353" s="108" t="s">
        <v>111</v>
      </c>
      <c r="HC353" s="108" t="s">
        <v>112</v>
      </c>
      <c r="HD353" s="108" t="s">
        <v>116</v>
      </c>
      <c r="HE353" s="108" t="s">
        <v>73</v>
      </c>
      <c r="HF353" s="108" t="s">
        <v>74</v>
      </c>
    </row>
    <row r="354" spans="2:214" ht="15.75" thickBot="1" x14ac:dyDescent="0.3">
      <c r="B354" s="79"/>
      <c r="C354" s="109">
        <v>4</v>
      </c>
      <c r="D354" s="109"/>
      <c r="E354" s="109"/>
      <c r="F354" s="109"/>
      <c r="G354" s="109"/>
      <c r="H354" s="109">
        <v>2</v>
      </c>
      <c r="I354" s="109">
        <v>4</v>
      </c>
      <c r="J354" s="109"/>
      <c r="K354" s="109"/>
      <c r="L354" s="109"/>
      <c r="M354" s="109"/>
      <c r="N354" s="109">
        <v>3</v>
      </c>
      <c r="O354" s="109">
        <v>2</v>
      </c>
      <c r="P354" s="109"/>
      <c r="Q354" s="109"/>
      <c r="R354" s="109"/>
      <c r="S354" s="109">
        <v>2</v>
      </c>
      <c r="T354" s="109"/>
      <c r="U354" s="109"/>
      <c r="V354" s="109"/>
      <c r="W354" s="109"/>
      <c r="X354" s="109">
        <v>3</v>
      </c>
      <c r="Y354" s="109"/>
      <c r="Z354" s="109"/>
      <c r="AA354" s="109"/>
      <c r="AB354" s="109"/>
      <c r="AC354" s="109"/>
      <c r="AD354" s="109">
        <v>2</v>
      </c>
      <c r="AE354" s="109"/>
      <c r="AF354" s="109"/>
      <c r="AG354" s="109"/>
      <c r="AH354" s="109">
        <v>2</v>
      </c>
      <c r="AI354" s="109"/>
      <c r="AJ354" s="109"/>
      <c r="AK354" s="109"/>
      <c r="AL354" s="109">
        <v>2</v>
      </c>
      <c r="AM354" s="109"/>
      <c r="AN354" s="109"/>
      <c r="AO354" s="109"/>
      <c r="AP354" s="109">
        <v>3</v>
      </c>
      <c r="AQ354" s="109"/>
      <c r="AR354" s="109"/>
      <c r="AS354" s="109"/>
      <c r="AT354" s="109"/>
      <c r="AU354" s="109">
        <v>2</v>
      </c>
      <c r="AV354" s="109"/>
      <c r="AW354" s="109"/>
      <c r="AX354" s="109"/>
      <c r="AY354" s="109">
        <v>2</v>
      </c>
      <c r="AZ354" s="109"/>
      <c r="BA354" s="109"/>
      <c r="BB354" s="109"/>
      <c r="BC354" s="109">
        <v>2</v>
      </c>
      <c r="BD354" s="109"/>
      <c r="BE354" s="109"/>
      <c r="BF354" s="109"/>
      <c r="BG354" s="109">
        <v>3</v>
      </c>
      <c r="BH354" s="109"/>
      <c r="BI354" s="109"/>
      <c r="BJ354" s="109"/>
      <c r="BK354" s="109"/>
      <c r="BL354" s="109">
        <v>3</v>
      </c>
      <c r="BM354" s="109"/>
      <c r="BN354" s="109"/>
      <c r="BO354" s="109"/>
      <c r="BP354" s="109"/>
      <c r="BQ354" s="109">
        <v>1</v>
      </c>
      <c r="BR354" s="109"/>
      <c r="BS354" s="109"/>
      <c r="BT354" s="109"/>
      <c r="BU354" s="109"/>
      <c r="BV354" s="109">
        <v>4</v>
      </c>
      <c r="BW354" s="109"/>
      <c r="BX354" s="109"/>
      <c r="BY354" s="109"/>
      <c r="BZ354" s="109">
        <v>0</v>
      </c>
      <c r="CA354" s="109"/>
      <c r="CB354" s="109">
        <v>4</v>
      </c>
      <c r="CC354" s="109"/>
      <c r="CD354" s="109"/>
      <c r="CE354" s="109"/>
      <c r="CF354" s="109">
        <v>0</v>
      </c>
      <c r="CG354" s="109"/>
      <c r="CH354" s="109">
        <v>4</v>
      </c>
      <c r="CI354" s="109"/>
      <c r="CJ354" s="109"/>
      <c r="CK354" s="109"/>
      <c r="CL354" s="109">
        <v>0</v>
      </c>
      <c r="CM354" s="109"/>
      <c r="CN354" s="109">
        <v>2</v>
      </c>
      <c r="CO354" s="109"/>
      <c r="CP354" s="109"/>
      <c r="CQ354" s="109"/>
      <c r="CR354" s="109"/>
      <c r="CS354" s="109">
        <v>1</v>
      </c>
      <c r="CT354" s="109"/>
      <c r="CU354" s="109"/>
      <c r="CV354" s="109"/>
      <c r="CW354" s="109"/>
      <c r="CX354" s="109">
        <v>5</v>
      </c>
      <c r="CY354" s="109"/>
      <c r="CZ354" s="109"/>
      <c r="DA354" s="109"/>
      <c r="DB354" s="109">
        <v>2324.848</v>
      </c>
      <c r="DC354" s="109">
        <v>2200</v>
      </c>
      <c r="DD354" s="109"/>
      <c r="DE354" s="109">
        <v>5</v>
      </c>
      <c r="DF354" s="109"/>
      <c r="DG354" s="109"/>
      <c r="DH354" s="109"/>
      <c r="DI354" s="109">
        <v>1.8720000000000001</v>
      </c>
      <c r="DJ354" s="109">
        <v>2200</v>
      </c>
      <c r="DK354" s="109"/>
      <c r="DL354" s="109">
        <v>5</v>
      </c>
      <c r="DM354" s="109"/>
      <c r="DN354" s="109"/>
      <c r="DO354" s="109"/>
      <c r="DP354" s="109">
        <v>2378.107</v>
      </c>
      <c r="DQ354" s="109">
        <v>2200</v>
      </c>
      <c r="DR354" s="109"/>
      <c r="DS354" s="109">
        <v>5</v>
      </c>
      <c r="DT354" s="109"/>
      <c r="DU354" s="109"/>
      <c r="DV354" s="109"/>
      <c r="DW354" s="109">
        <v>1.7390000000000001</v>
      </c>
      <c r="DX354" s="109">
        <v>2200</v>
      </c>
      <c r="DY354" s="109"/>
      <c r="DZ354" s="109">
        <v>4</v>
      </c>
      <c r="EA354" s="109"/>
      <c r="EB354" s="109"/>
      <c r="EC354" s="109"/>
      <c r="ED354" s="109">
        <v>34.494999999999997</v>
      </c>
      <c r="EE354" s="109">
        <v>2200</v>
      </c>
      <c r="EF354" s="109">
        <v>4</v>
      </c>
      <c r="EG354" s="109"/>
      <c r="EH354" s="109"/>
      <c r="EI354" s="109"/>
      <c r="EJ354" s="109">
        <v>1648.9459999999999</v>
      </c>
      <c r="EK354" s="109">
        <v>2200</v>
      </c>
      <c r="EL354" s="109">
        <v>3</v>
      </c>
      <c r="EM354" s="109"/>
      <c r="EN354" s="109"/>
      <c r="EO354" s="109"/>
      <c r="EP354" s="109"/>
      <c r="EQ354" s="109">
        <v>3</v>
      </c>
      <c r="ER354" s="109"/>
      <c r="ES354" s="109"/>
      <c r="ET354" s="109"/>
      <c r="EU354" s="109"/>
      <c r="EV354" s="109"/>
      <c r="EW354" s="109">
        <v>1</v>
      </c>
      <c r="EX354" s="109"/>
      <c r="EY354" s="109"/>
      <c r="EZ354" s="109"/>
      <c r="FA354" s="109"/>
      <c r="FB354" s="109">
        <v>3</v>
      </c>
      <c r="FC354" s="109"/>
      <c r="FD354" s="109"/>
      <c r="FE354" s="109"/>
      <c r="FF354" s="109"/>
      <c r="FG354" s="109"/>
      <c r="FH354" s="109">
        <v>1</v>
      </c>
      <c r="FI354" s="109"/>
      <c r="FJ354" s="109"/>
      <c r="FK354" s="109"/>
      <c r="FL354" s="109"/>
      <c r="FM354" s="109">
        <v>3</v>
      </c>
      <c r="FN354" s="109"/>
      <c r="FO354" s="109"/>
      <c r="FP354" s="109"/>
      <c r="FQ354" s="109"/>
      <c r="FR354" s="109">
        <v>3</v>
      </c>
      <c r="FS354" s="109"/>
      <c r="FT354" s="109"/>
      <c r="FU354" s="109"/>
      <c r="FV354" s="109"/>
      <c r="FW354" s="109"/>
      <c r="FX354" s="109">
        <v>3</v>
      </c>
      <c r="FY354" s="109"/>
      <c r="FZ354" s="109"/>
      <c r="GA354" s="109"/>
      <c r="GB354" s="109"/>
      <c r="GC354" s="109">
        <v>3</v>
      </c>
      <c r="GD354" s="109"/>
      <c r="GE354" s="109"/>
      <c r="GF354" s="109"/>
      <c r="GG354" s="109"/>
      <c r="GH354" s="109">
        <v>3</v>
      </c>
      <c r="GI354" s="109"/>
      <c r="GJ354" s="109"/>
      <c r="GK354" s="109"/>
      <c r="GL354" s="109"/>
      <c r="GM354" s="109">
        <v>3</v>
      </c>
      <c r="GN354" s="109"/>
      <c r="GO354" s="109"/>
      <c r="GP354" s="109"/>
      <c r="GQ354" s="109"/>
      <c r="GR354" s="109">
        <v>3</v>
      </c>
      <c r="GS354" s="109"/>
      <c r="GT354" s="109"/>
      <c r="GU354" s="109"/>
      <c r="GV354" s="109"/>
      <c r="GW354" s="109">
        <v>3</v>
      </c>
      <c r="GX354" s="109"/>
      <c r="GY354" s="109"/>
      <c r="GZ354" s="109"/>
      <c r="HA354" s="109"/>
      <c r="HB354" s="109">
        <v>3</v>
      </c>
      <c r="HC354" s="109"/>
      <c r="HD354" s="109"/>
      <c r="HE354" s="109"/>
      <c r="HF354" s="109"/>
    </row>
    <row r="355" spans="2:214" x14ac:dyDescent="0.25">
      <c r="B355" s="100">
        <v>1</v>
      </c>
      <c r="C355" s="252">
        <f>C354</f>
        <v>4</v>
      </c>
      <c r="D355" s="252">
        <f t="shared" ref="D355:D388" ca="1" si="524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52"/>
      <c r="F355" s="252"/>
      <c r="G355" s="252">
        <v>19968.186000000002</v>
      </c>
      <c r="H355" s="252">
        <f>IF(OR(ISBLANK(G355),ISBLANK(H354)),"",(G355-G354)*H354)</f>
        <v>39936.372000000003</v>
      </c>
      <c r="I355" s="252">
        <f>I354</f>
        <v>4</v>
      </c>
      <c r="J355" s="252">
        <f t="shared" ref="J355:J388" ca="1" si="525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52"/>
      <c r="L355" s="252"/>
      <c r="M355" s="252">
        <v>1466.2629999999999</v>
      </c>
      <c r="N355" s="252">
        <f>IF(OR(ISBLANK(M355),ISBLANK(N354)),"",(M355-M354)*N354)</f>
        <v>4398.7889999999998</v>
      </c>
      <c r="O355" s="252">
        <f>O354</f>
        <v>2</v>
      </c>
      <c r="P355" s="252">
        <f t="shared" ref="P355:P388" ca="1" si="526">IF(OR(ISERROR(INDIRECT(ADDRESS(ROW(P355),COLUMN(P355) + O355,4,1),TRUE) + Q355),ISBLANK(INDIRECT(ADDRESS(ROW(P355),COLUMN(P355) + O355,4,1),TRUE))),"",INDIRECT(ADDRESS(ROW(P355),COLUMN(P355) + O355,4,1),TRUE) + Q355)</f>
        <v>20.46</v>
      </c>
      <c r="Q355" s="252"/>
      <c r="R355" s="252">
        <v>20.46</v>
      </c>
      <c r="S355" s="252">
        <f>S354</f>
        <v>2</v>
      </c>
      <c r="T355" s="252">
        <f t="shared" ref="T355:T388" ca="1" si="527">IF(OR(ISERROR(INDIRECT(ADDRESS(ROW(T355),COLUMN(T355) + S355,4,1),TRUE) + U355),ISBLANK(INDIRECT(ADDRESS(ROW(T355),COLUMN(T355) + S355,4,1),TRUE))),"",INDIRECT(ADDRESS(ROW(T355),COLUMN(T355) + S355,4,1),TRUE) + U355)</f>
        <v>0</v>
      </c>
      <c r="U355" s="252"/>
      <c r="V355" s="252">
        <v>0</v>
      </c>
      <c r="W355" s="252"/>
      <c r="X355" s="99">
        <f>X354</f>
        <v>3</v>
      </c>
      <c r="Y355" s="99">
        <f t="shared" ref="Y355:Y388" ca="1" si="528">IF(OR(ISERROR(INDIRECT(ADDRESS(ROW(Y355),COLUMN(Y355) + X355,4,1),TRUE) + Z355),ISBLANK(INDIRECT(ADDRESS(ROW(Y355),COLUMN(Y355) + X355,4,1),TRUE))),"",INDIRECT(ADDRESS(ROW(Y355),COLUMN(Y355) + X355,4,1),TRUE) + Z355)</f>
        <v>33877.998977996729</v>
      </c>
      <c r="Z355" s="99"/>
      <c r="AA355" s="99"/>
      <c r="AB355" s="99">
        <f t="shared" ref="AB355:AB364" ca="1" si="529">IFERROR(EM355+DW140,"")</f>
        <v>33877.998977996729</v>
      </c>
      <c r="AC355" s="99"/>
      <c r="AD355" s="99">
        <f>AD354</f>
        <v>2</v>
      </c>
      <c r="AE355" s="99">
        <f t="shared" ref="AE355:AE388" ca="1" si="530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99"/>
      <c r="AG355" s="99">
        <v>0</v>
      </c>
      <c r="AH355" s="99">
        <f>AH354</f>
        <v>2</v>
      </c>
      <c r="AI355" s="99">
        <f t="shared" ref="AI355:AI388" ca="1" si="531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99"/>
      <c r="AK355" s="99">
        <v>59.136000000000003</v>
      </c>
      <c r="AL355" s="99">
        <f>AL354</f>
        <v>2</v>
      </c>
      <c r="AM355" s="99">
        <f t="shared" ref="AM355:AM388" ca="1" si="532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99"/>
      <c r="AO355" s="99">
        <v>168.828</v>
      </c>
      <c r="AP355" s="99">
        <f>AP354</f>
        <v>3</v>
      </c>
      <c r="AQ355" s="99">
        <f t="shared" ref="AQ355:AQ388" ca="1" si="533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99"/>
      <c r="AS355" s="99"/>
      <c r="AT355" s="99">
        <f t="shared" ref="AT355:AT388" ca="1" si="534">IFERROR(AM355+AI355+AE355,"")</f>
        <v>227.964</v>
      </c>
      <c r="AU355" s="99">
        <f>AU354</f>
        <v>2</v>
      </c>
      <c r="AV355" s="99">
        <f t="shared" ref="AV355:AV388" ca="1" si="535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99"/>
      <c r="AX355" s="99">
        <v>74.501000000000005</v>
      </c>
      <c r="AY355" s="99">
        <f>AY354</f>
        <v>2</v>
      </c>
      <c r="AZ355" s="99">
        <f t="shared" ref="AZ355:AZ388" ca="1" si="536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99"/>
      <c r="BB355" s="99">
        <v>116.173</v>
      </c>
      <c r="BC355" s="99">
        <f>BC354</f>
        <v>2</v>
      </c>
      <c r="BD355" s="99">
        <f t="shared" ref="BD355:BD388" ca="1" si="537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99"/>
      <c r="BF355" s="99">
        <v>0</v>
      </c>
      <c r="BG355" s="99">
        <f>BG354</f>
        <v>3</v>
      </c>
      <c r="BH355" s="99">
        <f t="shared" ref="BH355:BH388" ca="1" si="538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99"/>
      <c r="BJ355" s="99"/>
      <c r="BK355" s="99">
        <f t="shared" ref="BK355:BK388" ca="1" si="539">IFERROR(BD355+AZ355+AV355,"")</f>
        <v>190.67400000000001</v>
      </c>
      <c r="BL355" s="294">
        <f>BL354</f>
        <v>3</v>
      </c>
      <c r="BM355" s="294">
        <f t="shared" ref="BM355:BM388" ca="1" si="540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294"/>
      <c r="BO355" s="294"/>
      <c r="BP355" s="294">
        <f t="shared" ref="BP355:BP388" ca="1" si="541">BR355</f>
        <v>11.066000000000001</v>
      </c>
      <c r="BQ355" s="294">
        <f>BQ354</f>
        <v>1</v>
      </c>
      <c r="BR355" s="294">
        <f t="shared" ref="BR355:BR388" ca="1" si="542">INDIRECT(ADDRESS(ROW(BR355),COLUMN(BR355) + BQ355,4,1),TRUE)</f>
        <v>11.066000000000001</v>
      </c>
      <c r="BS355" s="294">
        <f t="shared" ref="BS355:BS388" si="543">IF(AND(ISBLANK(BT355),ISBLANK(BU355)),"",SUM(BT355,BU355))</f>
        <v>11.066000000000001</v>
      </c>
      <c r="BT355" s="294">
        <v>11.066000000000001</v>
      </c>
      <c r="BU355" s="294"/>
      <c r="BV355" s="99">
        <f>BV354</f>
        <v>4</v>
      </c>
      <c r="BW355" s="99" t="str">
        <f t="shared" ref="BW355:BW388" ca="1" si="544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99"/>
      <c r="BY355" s="99"/>
      <c r="BZ355" s="99">
        <v>14608.564</v>
      </c>
      <c r="CA355" s="99" t="str">
        <f>IF(OR(ISBLANK(BZ355),ISBLANK(CA354)),"",(BZ355-BZ354)*CA354)</f>
        <v/>
      </c>
      <c r="CB355" s="99">
        <f>CB354</f>
        <v>4</v>
      </c>
      <c r="CC355" s="99" t="str">
        <f t="shared" ref="CC355:CC388" ca="1" si="545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99"/>
      <c r="CE355" s="99"/>
      <c r="CF355" s="99">
        <v>1151.48</v>
      </c>
      <c r="CG355" s="99" t="str">
        <f>IF(OR(ISBLANK(CF355),ISBLANK(CG354)),"",(CF355-CF354)*CG354)</f>
        <v/>
      </c>
      <c r="CH355" s="99">
        <f>CH354</f>
        <v>4</v>
      </c>
      <c r="CI355" s="99" t="str">
        <f t="shared" ref="CI355:CI388" ca="1" si="546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99"/>
      <c r="CK355" s="99"/>
      <c r="CL355" s="99">
        <v>19467.32</v>
      </c>
      <c r="CM355" s="99" t="str">
        <f>IF(OR(ISBLANK(CL355),ISBLANK(CM354)),"",(CL355-CL354)*CM354)</f>
        <v/>
      </c>
      <c r="CN355" s="294">
        <f>CN354</f>
        <v>2</v>
      </c>
      <c r="CO355" s="294">
        <f t="shared" ref="CO355:CO388" ca="1" si="547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294"/>
      <c r="CQ355" s="294">
        <v>10.874000000000001</v>
      </c>
      <c r="CR355" s="294">
        <f t="shared" ref="CR355:CR388" ca="1" si="548">CT355</f>
        <v>23.88</v>
      </c>
      <c r="CS355" s="294">
        <f>CS354</f>
        <v>1</v>
      </c>
      <c r="CT355" s="294">
        <f t="shared" ref="CT355:CT388" ca="1" si="549">INDIRECT(ADDRESS(ROW(CT355),COLUMN(CT355) + CS355,4,1),TRUE)</f>
        <v>23.88</v>
      </c>
      <c r="CU355" s="294">
        <f t="shared" ref="CU355:CU388" si="550">IF(AND(ISBLANK(CV355),ISBLANK(CW355)),"",SUM(CV355,CW355))</f>
        <v>23.88</v>
      </c>
      <c r="CV355" s="294">
        <v>23.88</v>
      </c>
      <c r="CW355" s="294"/>
      <c r="CX355" s="294">
        <f>CX354</f>
        <v>5</v>
      </c>
      <c r="CY355" s="294">
        <f t="shared" ref="CY355:CY388" ca="1" si="551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294"/>
      <c r="DA355" s="294"/>
      <c r="DB355" s="294">
        <v>2325.2800000000002</v>
      </c>
      <c r="DC355" s="294">
        <f>IF(OR(ISBLANK(DB355),ISBLANK(DC354)),"",(DB355-DB354)*DC354)</f>
        <v>950.40000000053624</v>
      </c>
      <c r="DD355" s="294">
        <v>926.75</v>
      </c>
      <c r="DE355" s="294">
        <f>DE354</f>
        <v>5</v>
      </c>
      <c r="DF355" s="294">
        <f t="shared" ref="DF355:DF388" ca="1" si="552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294"/>
      <c r="DH355" s="294"/>
      <c r="DI355" s="294">
        <v>1.8720000000000001</v>
      </c>
      <c r="DJ355" s="294">
        <f>IF(OR(ISBLANK(DI355),ISBLANK(DJ354)),"",(DI355-DI354)*DJ354)</f>
        <v>0</v>
      </c>
      <c r="DK355" s="294">
        <v>0</v>
      </c>
      <c r="DL355" s="294">
        <f>DL354</f>
        <v>5</v>
      </c>
      <c r="DM355" s="294">
        <f t="shared" ref="DM355:DM388" ca="1" si="553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294"/>
      <c r="DO355" s="294"/>
      <c r="DP355" s="294">
        <v>2379.2249999999999</v>
      </c>
      <c r="DQ355" s="294">
        <f>IF(OR(ISBLANK(DP355),ISBLANK(DQ354)),"",(DP355-DP354)*DQ354)</f>
        <v>2459.5999999998639</v>
      </c>
      <c r="DR355" s="294">
        <v>2409.77</v>
      </c>
      <c r="DS355" s="294">
        <f>DS354</f>
        <v>5</v>
      </c>
      <c r="DT355" s="294">
        <f t="shared" ref="DT355:DT388" ca="1" si="554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294"/>
      <c r="DV355" s="294"/>
      <c r="DW355" s="294">
        <v>1.7390000000000001</v>
      </c>
      <c r="DX355" s="294">
        <f>IF(OR(ISBLANK(DW355),ISBLANK(DX354)),"",(DW355-DW354)*DX354)</f>
        <v>0</v>
      </c>
      <c r="DY355" s="294">
        <v>0</v>
      </c>
      <c r="DZ355" s="99">
        <f>DZ354</f>
        <v>4</v>
      </c>
      <c r="EA355" s="99">
        <f t="shared" ref="EA355:EA388" ca="1" si="555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99"/>
      <c r="EC355" s="99"/>
      <c r="ED355" s="99">
        <v>34.494999999999997</v>
      </c>
      <c r="EE355" s="99">
        <f>IF(OR(ISBLANK(ED355),ISBLANK(EE354)),"",(ED355-ED354)*EE354)</f>
        <v>0</v>
      </c>
      <c r="EF355" s="99">
        <f>EF354</f>
        <v>4</v>
      </c>
      <c r="EG355" s="99">
        <f t="shared" ref="EG355:EG388" ca="1" si="556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99"/>
      <c r="EI355" s="99"/>
      <c r="EJ355" s="99">
        <v>1649.296</v>
      </c>
      <c r="EK355" s="99">
        <f>IF(OR(ISBLANK(EJ355),ISBLANK(EK354)),"",(EJ355-EJ354)*EK354)</f>
        <v>770.00000000030013</v>
      </c>
      <c r="EL355" s="99">
        <f>EL354</f>
        <v>3</v>
      </c>
      <c r="EM355" s="99">
        <f t="shared" ref="EM355:EM388" ca="1" si="557">IF(OR(ISERROR(INDIRECT(ADDRESS(ROW(EM355),COLUMN(EM355) + EL355,4,1),TRUE) + EN355),ISBLANK(INDIRECT(ADDRESS(ROW(EM355),COLUMN(EM355) + EL355,4,1),TRUE))),"",INDIRECT(ADDRESS(ROW(EM355),COLUMN(EM355) + EL355,4,1),TRUE) + EN355)</f>
        <v>15692.164027996723</v>
      </c>
      <c r="EN355" s="99"/>
      <c r="EO355" s="99"/>
      <c r="EP355" s="99">
        <f t="shared" ref="EP355:EP364" ca="1" si="558">IFERROR(FM140+FC140+EX140+CD398,"")</f>
        <v>15692.164027996723</v>
      </c>
      <c r="EQ355" s="294">
        <f>EQ354</f>
        <v>3</v>
      </c>
      <c r="ER355" s="294">
        <f t="shared" ref="ER355:ER388" ca="1" si="559">IF(OR(ISERROR(INDIRECT(ADDRESS(ROW(ER355),COLUMN(ER355) + EQ355,4,1),TRUE) + ES355),ISBLANK(INDIRECT(ADDRESS(ROW(ER355),COLUMN(ER355) + EQ355,4,1),TRUE))),"",INDIRECT(ADDRESS(ROW(ER355),COLUMN(ER355) + EQ355,4,1),TRUE) + ES355)</f>
        <v>1532.1573902409791</v>
      </c>
      <c r="ES355" s="294"/>
      <c r="ET355" s="294"/>
      <c r="EU355" s="294">
        <f t="shared" ref="EU355:EU364" ca="1" si="560">IFERROR(Y355-AV140-FC355-CI398-AJ398-FN441-HG441-GW441-GC441-ES441-Z398-AU398-T355-DH441-DW441-EH441-HQ441-GX355-FD441-FI441-BA140-BL140-BO398-D140-BY398-BE398-GM441-BM355-EF484-DE398-DM441-DR441-S269,"")</f>
        <v>1532.1573902409791</v>
      </c>
      <c r="EV355" s="294">
        <f t="shared" ref="EV355:EV388" ca="1" si="561">EX355</f>
        <v>1376.395</v>
      </c>
      <c r="EW355" s="294">
        <f>EW354</f>
        <v>1</v>
      </c>
      <c r="EX355" s="294">
        <f t="shared" ref="EX355:EX388" ca="1" si="562">INDIRECT(ADDRESS(ROW(EX355),COLUMN(EX355) + EW355,4,1),TRUE)</f>
        <v>1376.395</v>
      </c>
      <c r="EY355" s="294">
        <f t="shared" ref="EY355:EY388" si="563">IF(AND(ISBLANK(EZ355),ISBLANK(FA355)),"",SUM(EZ355,FA355))</f>
        <v>1376.395</v>
      </c>
      <c r="EZ355" s="294">
        <v>1376.395</v>
      </c>
      <c r="FA355" s="294"/>
      <c r="FB355" s="294">
        <f>FB354</f>
        <v>3</v>
      </c>
      <c r="FC355" s="294">
        <f t="shared" ref="FC355:FC388" ca="1" si="564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294"/>
      <c r="FE355" s="294"/>
      <c r="FF355" s="294">
        <f t="shared" ref="FF355:FF364" ca="1" si="565">IFERROR(JA11-IU11+JM11-JG11+CW484,"")</f>
        <v>598.92733481246648</v>
      </c>
      <c r="FG355" s="294">
        <f t="shared" ref="FG355:FG388" ca="1" si="566">FI355</f>
        <v>581.31799999999998</v>
      </c>
      <c r="FH355" s="294">
        <f>FH354</f>
        <v>1</v>
      </c>
      <c r="FI355" s="294">
        <f t="shared" ref="FI355:FI388" ca="1" si="567">INDIRECT(ADDRESS(ROW(FI355),COLUMN(FI355) + FH355,4,1),TRUE)</f>
        <v>581.31799999999998</v>
      </c>
      <c r="FJ355" s="294">
        <f t="shared" ref="FJ355:FJ388" si="568">IF(AND(ISBLANK(FK355),ISBLANK(FL355)),"",SUM(FK355,FL355))</f>
        <v>581.31799999999998</v>
      </c>
      <c r="FK355" s="294">
        <v>581.31799999999998</v>
      </c>
      <c r="FL355" s="294"/>
      <c r="FM355" s="99">
        <f>FM354</f>
        <v>3</v>
      </c>
      <c r="FN355" s="99">
        <f t="shared" ref="FN355:FN388" ca="1" si="569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99"/>
      <c r="FP355" s="99"/>
      <c r="FQ355" s="99">
        <v>4100.8</v>
      </c>
      <c r="FR355" s="99">
        <f>FR354</f>
        <v>3</v>
      </c>
      <c r="FS355" s="99" t="str">
        <f t="shared" ref="FS355:FS388" ca="1" si="570">IF(OR(ISERROR(INDIRECT(ADDRESS(ROW(FS355),COLUMN(FS355) + FR355,4,1),TRUE) + FT355),ISBLANK(INDIRECT(ADDRESS(ROW(FS355),COLUMN(FS355) + FR355,4,1),TRUE))),"",INDIRECT(ADDRESS(ROW(FS355),COLUMN(FS355) + FR355,4,1),TRUE) + FT355)</f>
        <v/>
      </c>
      <c r="FT355" s="99"/>
      <c r="FU355" s="99"/>
      <c r="FV355" s="99"/>
      <c r="FW355" s="99"/>
      <c r="FX355" s="99">
        <f>FX354</f>
        <v>3</v>
      </c>
      <c r="FY355" s="99">
        <f t="shared" ref="FY355:FY388" ca="1" si="571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99"/>
      <c r="GA355" s="99"/>
      <c r="GB355" s="99">
        <v>132</v>
      </c>
      <c r="GC355" s="99">
        <f>GC354</f>
        <v>3</v>
      </c>
      <c r="GD355" s="99">
        <f t="shared" ref="GD355:GD388" ca="1" si="572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99"/>
      <c r="GF355" s="99"/>
      <c r="GG355" s="99">
        <v>0</v>
      </c>
      <c r="GH355" s="99">
        <f>GH354</f>
        <v>3</v>
      </c>
      <c r="GI355" s="99">
        <f t="shared" ref="GI355:GI388" ca="1" si="573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99"/>
      <c r="GK355" s="99"/>
      <c r="GL355" s="99">
        <v>680.89999999985605</v>
      </c>
      <c r="GM355" s="99">
        <f>GM354</f>
        <v>3</v>
      </c>
      <c r="GN355" s="99">
        <f t="shared" ref="GN355:GN388" ca="1" si="574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99"/>
      <c r="GP355" s="99"/>
      <c r="GQ355" s="99">
        <v>0</v>
      </c>
      <c r="GR355" s="99">
        <f>GR354</f>
        <v>3</v>
      </c>
      <c r="GS355" s="99">
        <f t="shared" ref="GS355:GS388" ca="1" si="575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99"/>
      <c r="GU355" s="99"/>
      <c r="GV355" s="99">
        <v>80.999920001169102</v>
      </c>
      <c r="GW355" s="294">
        <f>GW354</f>
        <v>3</v>
      </c>
      <c r="GX355" s="294">
        <f t="shared" ref="GX355:GX388" ca="1" si="576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294"/>
      <c r="GZ355" s="294"/>
      <c r="HA355" s="294">
        <f t="shared" ref="HA355:HA388" ca="1" si="577">IFERROR(HC355,"")</f>
        <v>445.86900000000003</v>
      </c>
      <c r="HB355" s="99">
        <f>HB354</f>
        <v>3</v>
      </c>
      <c r="HC355" s="99">
        <f t="shared" ref="HC355:HC388" ca="1" si="578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99"/>
      <c r="HE355" s="99"/>
      <c r="HF355" s="99">
        <v>445.86900000000003</v>
      </c>
    </row>
    <row r="356" spans="2:214" x14ac:dyDescent="0.25">
      <c r="B356" s="252">
        <v>2</v>
      </c>
      <c r="C356" s="252">
        <f>C354</f>
        <v>4</v>
      </c>
      <c r="D356" s="252">
        <f t="shared" ca="1" si="524"/>
        <v>10.559999999997672</v>
      </c>
      <c r="E356" s="252"/>
      <c r="F356" s="252"/>
      <c r="G356" s="252">
        <v>19973.466</v>
      </c>
      <c r="H356" s="252">
        <f>IF(OR(ISBLANK(G356),ISBLANK(H354)),"",(G356-G355)*H354)</f>
        <v>10.559999999997672</v>
      </c>
      <c r="I356" s="252">
        <f>I354</f>
        <v>4</v>
      </c>
      <c r="J356" s="252">
        <f t="shared" ca="1" si="525"/>
        <v>0.77100000000018554</v>
      </c>
      <c r="K356" s="252"/>
      <c r="L356" s="252"/>
      <c r="M356" s="252">
        <v>1466.52</v>
      </c>
      <c r="N356" s="252">
        <f>IF(OR(ISBLANK(M356),ISBLANK(N354)),"",(M356-M355)*N354)</f>
        <v>0.77100000000018554</v>
      </c>
      <c r="O356" s="252">
        <f>O354</f>
        <v>2</v>
      </c>
      <c r="P356" s="252">
        <f t="shared" ca="1" si="526"/>
        <v>20.196000000000002</v>
      </c>
      <c r="Q356" s="252"/>
      <c r="R356" s="252">
        <v>20.196000000000002</v>
      </c>
      <c r="S356" s="252">
        <f>S354</f>
        <v>2</v>
      </c>
      <c r="T356" s="252">
        <f t="shared" ca="1" si="527"/>
        <v>0</v>
      </c>
      <c r="U356" s="252"/>
      <c r="V356" s="252">
        <v>0</v>
      </c>
      <c r="W356" s="252"/>
      <c r="X356" s="294">
        <f>X354</f>
        <v>3</v>
      </c>
      <c r="Y356" s="294">
        <f t="shared" ca="1" si="528"/>
        <v>32848.524182002162</v>
      </c>
      <c r="Z356" s="294"/>
      <c r="AA356" s="294"/>
      <c r="AB356" s="294">
        <f t="shared" ca="1" si="529"/>
        <v>32848.524182002162</v>
      </c>
      <c r="AC356" s="294"/>
      <c r="AD356" s="294">
        <f>AD354</f>
        <v>2</v>
      </c>
      <c r="AE356" s="294">
        <f t="shared" ca="1" si="530"/>
        <v>16.829999999999998</v>
      </c>
      <c r="AF356" s="294"/>
      <c r="AG356" s="294">
        <v>16.829999999999998</v>
      </c>
      <c r="AH356" s="294">
        <f>AH354</f>
        <v>2</v>
      </c>
      <c r="AI356" s="294">
        <f t="shared" ca="1" si="531"/>
        <v>49.235999999999997</v>
      </c>
      <c r="AJ356" s="294"/>
      <c r="AK356" s="294">
        <v>49.235999999999997</v>
      </c>
      <c r="AL356" s="294">
        <f>AL354</f>
        <v>2</v>
      </c>
      <c r="AM356" s="294">
        <f t="shared" ca="1" si="532"/>
        <v>139.524</v>
      </c>
      <c r="AN356" s="294"/>
      <c r="AO356" s="294">
        <v>139.524</v>
      </c>
      <c r="AP356" s="294">
        <f>AP354</f>
        <v>3</v>
      </c>
      <c r="AQ356" s="294">
        <f t="shared" ca="1" si="533"/>
        <v>205.58999999999997</v>
      </c>
      <c r="AR356" s="294"/>
      <c r="AS356" s="294"/>
      <c r="AT356" s="294">
        <f t="shared" ca="1" si="534"/>
        <v>205.58999999999997</v>
      </c>
      <c r="AU356" s="294">
        <f>AU354</f>
        <v>2</v>
      </c>
      <c r="AV356" s="294">
        <f t="shared" ca="1" si="535"/>
        <v>71.543999999999997</v>
      </c>
      <c r="AW356" s="294"/>
      <c r="AX356" s="294">
        <v>71.543999999999997</v>
      </c>
      <c r="AY356" s="294">
        <f>AY354</f>
        <v>2</v>
      </c>
      <c r="AZ356" s="294">
        <f t="shared" ca="1" si="536"/>
        <v>115.54</v>
      </c>
      <c r="BA356" s="294"/>
      <c r="BB356" s="294">
        <v>115.54</v>
      </c>
      <c r="BC356" s="294">
        <f>BC354</f>
        <v>2</v>
      </c>
      <c r="BD356" s="294">
        <f t="shared" ca="1" si="537"/>
        <v>0</v>
      </c>
      <c r="BE356" s="294"/>
      <c r="BF356" s="294">
        <v>0</v>
      </c>
      <c r="BG356" s="294">
        <f>BG354</f>
        <v>3</v>
      </c>
      <c r="BH356" s="294">
        <f t="shared" ca="1" si="538"/>
        <v>187.084</v>
      </c>
      <c r="BI356" s="294"/>
      <c r="BJ356" s="294"/>
      <c r="BK356" s="294">
        <f t="shared" ca="1" si="539"/>
        <v>187.084</v>
      </c>
      <c r="BL356" s="294">
        <f>BL354</f>
        <v>3</v>
      </c>
      <c r="BM356" s="294">
        <f t="shared" ca="1" si="540"/>
        <v>11.07</v>
      </c>
      <c r="BN356" s="294"/>
      <c r="BO356" s="294"/>
      <c r="BP356" s="294">
        <f t="shared" ca="1" si="541"/>
        <v>11.07</v>
      </c>
      <c r="BQ356" s="294">
        <f>BQ354</f>
        <v>1</v>
      </c>
      <c r="BR356" s="294">
        <f t="shared" ca="1" si="542"/>
        <v>11.07</v>
      </c>
      <c r="BS356" s="294">
        <f t="shared" si="543"/>
        <v>11.07</v>
      </c>
      <c r="BT356" s="294">
        <v>11.07</v>
      </c>
      <c r="BU356" s="294"/>
      <c r="BV356" s="294">
        <f>BV354</f>
        <v>4</v>
      </c>
      <c r="BW356" s="294" t="str">
        <f t="shared" ca="1" si="544"/>
        <v/>
      </c>
      <c r="BX356" s="294"/>
      <c r="BY356" s="294"/>
      <c r="BZ356" s="294">
        <v>14612.476000000001</v>
      </c>
      <c r="CA356" s="294" t="str">
        <f>IF(OR(ISBLANK(BZ356),ISBLANK(CA354)),"",(BZ356-BZ355)*CA354)</f>
        <v/>
      </c>
      <c r="CB356" s="294">
        <f>CB354</f>
        <v>4</v>
      </c>
      <c r="CC356" s="294" t="str">
        <f t="shared" ca="1" si="545"/>
        <v/>
      </c>
      <c r="CD356" s="294"/>
      <c r="CE356" s="294"/>
      <c r="CF356" s="294">
        <v>1151.48</v>
      </c>
      <c r="CG356" s="294" t="str">
        <f>IF(OR(ISBLANK(CF356),ISBLANK(CG354)),"",(CF356-CF355)*CG354)</f>
        <v/>
      </c>
      <c r="CH356" s="294">
        <f>CH354</f>
        <v>4</v>
      </c>
      <c r="CI356" s="294" t="str">
        <f t="shared" ca="1" si="546"/>
        <v/>
      </c>
      <c r="CJ356" s="294"/>
      <c r="CK356" s="294"/>
      <c r="CL356" s="294">
        <v>19469.665000000001</v>
      </c>
      <c r="CM356" s="294" t="str">
        <f>IF(OR(ISBLANK(CL356),ISBLANK(CM354)),"",(CL356-CL355)*CM354)</f>
        <v/>
      </c>
      <c r="CN356" s="294">
        <f>CN354</f>
        <v>2</v>
      </c>
      <c r="CO356" s="294">
        <f t="shared" ca="1" si="547"/>
        <v>10.275</v>
      </c>
      <c r="CP356" s="294"/>
      <c r="CQ356" s="294">
        <v>10.275</v>
      </c>
      <c r="CR356" s="294">
        <f t="shared" ca="1" si="548"/>
        <v>23.88</v>
      </c>
      <c r="CS356" s="294">
        <f>CS354</f>
        <v>1</v>
      </c>
      <c r="CT356" s="294">
        <f t="shared" ca="1" si="549"/>
        <v>23.88</v>
      </c>
      <c r="CU356" s="294">
        <f t="shared" si="550"/>
        <v>23.88</v>
      </c>
      <c r="CV356" s="294">
        <v>23.88</v>
      </c>
      <c r="CW356" s="294"/>
      <c r="CX356" s="294">
        <f>CX354</f>
        <v>5</v>
      </c>
      <c r="CY356" s="294">
        <f t="shared" ca="1" si="551"/>
        <v>1508.43</v>
      </c>
      <c r="CZ356" s="294"/>
      <c r="DA356" s="294"/>
      <c r="DB356" s="294">
        <v>2325.9540000000002</v>
      </c>
      <c r="DC356" s="294">
        <f>IF(OR(ISBLANK(DB356),ISBLANK(DC354)),"",(DB356-DB355)*DC354)</f>
        <v>1482.799999999952</v>
      </c>
      <c r="DD356" s="294">
        <v>1508.43</v>
      </c>
      <c r="DE356" s="294">
        <f>DE354</f>
        <v>5</v>
      </c>
      <c r="DF356" s="294">
        <f t="shared" ca="1" si="552"/>
        <v>0</v>
      </c>
      <c r="DG356" s="294"/>
      <c r="DH356" s="294"/>
      <c r="DI356" s="294">
        <v>1.8720000000000001</v>
      </c>
      <c r="DJ356" s="294">
        <f>IF(OR(ISBLANK(DI356),ISBLANK(DJ354)),"",(DI356-DI355)*DJ354)</f>
        <v>0</v>
      </c>
      <c r="DK356" s="294">
        <v>0</v>
      </c>
      <c r="DL356" s="294">
        <f>DL354</f>
        <v>5</v>
      </c>
      <c r="DM356" s="294">
        <f t="shared" ca="1" si="553"/>
        <v>2004.915</v>
      </c>
      <c r="DN356" s="294"/>
      <c r="DO356" s="294"/>
      <c r="DP356" s="294">
        <v>2380.1120000000001</v>
      </c>
      <c r="DQ356" s="294">
        <f>IF(OR(ISBLANK(DP356),ISBLANK(DQ354)),"",(DP356-DP355)*DQ354)</f>
        <v>1951.4000000003762</v>
      </c>
      <c r="DR356" s="294">
        <v>2004.915</v>
      </c>
      <c r="DS356" s="294">
        <f>DS354</f>
        <v>5</v>
      </c>
      <c r="DT356" s="294">
        <f t="shared" ca="1" si="554"/>
        <v>1.595</v>
      </c>
      <c r="DU356" s="294"/>
      <c r="DV356" s="294"/>
      <c r="DW356" s="294">
        <v>1.74</v>
      </c>
      <c r="DX356" s="294">
        <f>IF(OR(ISBLANK(DW356),ISBLANK(DX354)),"",(DW356-DW355)*DX354)</f>
        <v>2.1999999999997577</v>
      </c>
      <c r="DY356" s="294">
        <v>1.595</v>
      </c>
      <c r="DZ356" s="294">
        <f>DZ354</f>
        <v>4</v>
      </c>
      <c r="EA356" s="294">
        <f t="shared" ca="1" si="555"/>
        <v>0</v>
      </c>
      <c r="EB356" s="294"/>
      <c r="EC356" s="294"/>
      <c r="ED356" s="294">
        <v>34.494999999999997</v>
      </c>
      <c r="EE356" s="294">
        <f>IF(OR(ISBLANK(ED356),ISBLANK(EE354)),"",(ED356-ED355)*EE354)</f>
        <v>0</v>
      </c>
      <c r="EF356" s="294">
        <f>EF354</f>
        <v>4</v>
      </c>
      <c r="EG356" s="294">
        <f t="shared" ca="1" si="556"/>
        <v>835.99999999973988</v>
      </c>
      <c r="EH356" s="294"/>
      <c r="EI356" s="294"/>
      <c r="EJ356" s="294">
        <v>1649.6759999999999</v>
      </c>
      <c r="EK356" s="294">
        <f>IF(OR(ISBLANK(EJ356),ISBLANK(EK354)),"",(EJ356-EJ355)*EK354)</f>
        <v>835.99999999973988</v>
      </c>
      <c r="EL356" s="294">
        <f>EL354</f>
        <v>3</v>
      </c>
      <c r="EM356" s="294">
        <f t="shared" ca="1" si="557"/>
        <v>15008.261832002143</v>
      </c>
      <c r="EN356" s="294"/>
      <c r="EO356" s="294"/>
      <c r="EP356" s="294">
        <f t="shared" ca="1" si="558"/>
        <v>15008.261832002143</v>
      </c>
      <c r="EQ356" s="294">
        <f>EQ354</f>
        <v>3</v>
      </c>
      <c r="ER356" s="294">
        <f t="shared" ca="1" si="559"/>
        <v>1503.0356802254291</v>
      </c>
      <c r="ES356" s="294"/>
      <c r="ET356" s="294"/>
      <c r="EU356" s="294">
        <f t="shared" ca="1" si="560"/>
        <v>1503.0356802254291</v>
      </c>
      <c r="EV356" s="294">
        <f t="shared" ca="1" si="561"/>
        <v>1462.05</v>
      </c>
      <c r="EW356" s="294">
        <f>EW354</f>
        <v>1</v>
      </c>
      <c r="EX356" s="294">
        <f t="shared" ca="1" si="562"/>
        <v>1462.05</v>
      </c>
      <c r="EY356" s="294">
        <f t="shared" si="563"/>
        <v>1462.05</v>
      </c>
      <c r="EZ356" s="294">
        <v>1462.05</v>
      </c>
      <c r="FA356" s="294"/>
      <c r="FB356" s="294">
        <f>FB354</f>
        <v>3</v>
      </c>
      <c r="FC356" s="294">
        <f t="shared" ca="1" si="564"/>
        <v>593.52470486950563</v>
      </c>
      <c r="FD356" s="294"/>
      <c r="FE356" s="294"/>
      <c r="FF356" s="294">
        <f t="shared" ca="1" si="565"/>
        <v>593.52470486950563</v>
      </c>
      <c r="FG356" s="294">
        <f t="shared" ca="1" si="566"/>
        <v>582.10400000000004</v>
      </c>
      <c r="FH356" s="294">
        <f>FH354</f>
        <v>1</v>
      </c>
      <c r="FI356" s="294">
        <f t="shared" ca="1" si="567"/>
        <v>582.10400000000004</v>
      </c>
      <c r="FJ356" s="294">
        <f t="shared" si="568"/>
        <v>582.10400000000004</v>
      </c>
      <c r="FK356" s="294">
        <v>582.10400000000004</v>
      </c>
      <c r="FL356" s="294"/>
      <c r="FM356" s="294">
        <f>FM354</f>
        <v>3</v>
      </c>
      <c r="FN356" s="294">
        <f t="shared" ca="1" si="569"/>
        <v>4098.6000000000004</v>
      </c>
      <c r="FO356" s="294"/>
      <c r="FP356" s="294"/>
      <c r="FQ356" s="294">
        <v>4098.6000000000004</v>
      </c>
      <c r="FR356" s="294">
        <f>FR354</f>
        <v>3</v>
      </c>
      <c r="FS356" s="294" t="str">
        <f t="shared" ca="1" si="570"/>
        <v/>
      </c>
      <c r="FT356" s="294"/>
      <c r="FU356" s="294"/>
      <c r="FV356" s="294"/>
      <c r="FW356" s="294"/>
      <c r="FX356" s="294">
        <f>FX354</f>
        <v>3</v>
      </c>
      <c r="FY356" s="294">
        <f t="shared" ca="1" si="571"/>
        <v>134.639999999998</v>
      </c>
      <c r="FZ356" s="294"/>
      <c r="GA356" s="294"/>
      <c r="GB356" s="294">
        <v>134.639999999998</v>
      </c>
      <c r="GC356" s="294">
        <f>GC354</f>
        <v>3</v>
      </c>
      <c r="GD356" s="294">
        <f t="shared" ca="1" si="572"/>
        <v>0</v>
      </c>
      <c r="GE356" s="294"/>
      <c r="GF356" s="294"/>
      <c r="GG356" s="294">
        <v>0</v>
      </c>
      <c r="GH356" s="294">
        <f>GH354</f>
        <v>3</v>
      </c>
      <c r="GI356" s="294">
        <f t="shared" ca="1" si="573"/>
        <v>657.36000000006197</v>
      </c>
      <c r="GJ356" s="294"/>
      <c r="GK356" s="294"/>
      <c r="GL356" s="294">
        <v>657.36000000006197</v>
      </c>
      <c r="GM356" s="294">
        <f>GM354</f>
        <v>3</v>
      </c>
      <c r="GN356" s="294">
        <f t="shared" ca="1" si="574"/>
        <v>0</v>
      </c>
      <c r="GO356" s="294"/>
      <c r="GP356" s="294"/>
      <c r="GQ356" s="294">
        <v>0</v>
      </c>
      <c r="GR356" s="294">
        <f>GR354</f>
        <v>3</v>
      </c>
      <c r="GS356" s="294">
        <f t="shared" ca="1" si="575"/>
        <v>83.195420000276101</v>
      </c>
      <c r="GT356" s="294"/>
      <c r="GU356" s="294"/>
      <c r="GV356" s="294">
        <v>83.195420000276101</v>
      </c>
      <c r="GW356" s="294">
        <f>GW354</f>
        <v>3</v>
      </c>
      <c r="GX356" s="294">
        <f t="shared" ca="1" si="576"/>
        <v>402.81099999999998</v>
      </c>
      <c r="GY356" s="294"/>
      <c r="GZ356" s="294"/>
      <c r="HA356" s="294">
        <f t="shared" ca="1" si="577"/>
        <v>402.81099999999998</v>
      </c>
      <c r="HB356" s="294">
        <f>HB354</f>
        <v>3</v>
      </c>
      <c r="HC356" s="294">
        <f t="shared" ca="1" si="578"/>
        <v>402.81099999999998</v>
      </c>
      <c r="HD356" s="294"/>
      <c r="HE356" s="294"/>
      <c r="HF356" s="294">
        <v>402.81099999999998</v>
      </c>
    </row>
    <row r="357" spans="2:214" x14ac:dyDescent="0.25">
      <c r="B357" s="252">
        <v>3</v>
      </c>
      <c r="C357" s="252">
        <f>C354</f>
        <v>4</v>
      </c>
      <c r="D357" s="252">
        <f t="shared" ca="1" si="524"/>
        <v>10.273999999997613</v>
      </c>
      <c r="E357" s="252"/>
      <c r="F357" s="252"/>
      <c r="G357" s="252">
        <v>19978.602999999999</v>
      </c>
      <c r="H357" s="252">
        <f>IF(OR(ISBLANK(G357),ISBLANK(H354)),"",(G357-G356)*H354)</f>
        <v>10.273999999997613</v>
      </c>
      <c r="I357" s="252">
        <f>I354</f>
        <v>4</v>
      </c>
      <c r="J357" s="252">
        <f t="shared" ca="1" si="525"/>
        <v>0.65400000000022374</v>
      </c>
      <c r="K357" s="252"/>
      <c r="L357" s="252"/>
      <c r="M357" s="252">
        <v>1466.7380000000001</v>
      </c>
      <c r="N357" s="252">
        <f>IF(OR(ISBLANK(M357),ISBLANK(N354)),"",(M357-M356)*N354)</f>
        <v>0.65400000000022374</v>
      </c>
      <c r="O357" s="252">
        <f>O354</f>
        <v>2</v>
      </c>
      <c r="P357" s="252">
        <f t="shared" ca="1" si="526"/>
        <v>19.399999999999999</v>
      </c>
      <c r="Q357" s="252"/>
      <c r="R357" s="252">
        <v>19.399999999999999</v>
      </c>
      <c r="S357" s="252">
        <f>S354</f>
        <v>2</v>
      </c>
      <c r="T357" s="252">
        <f t="shared" ca="1" si="527"/>
        <v>0</v>
      </c>
      <c r="U357" s="252"/>
      <c r="V357" s="252">
        <v>0</v>
      </c>
      <c r="W357" s="252"/>
      <c r="X357" s="294">
        <f>X354</f>
        <v>3</v>
      </c>
      <c r="Y357" s="294">
        <f t="shared" ca="1" si="528"/>
        <v>34480.528444999778</v>
      </c>
      <c r="Z357" s="294"/>
      <c r="AA357" s="294"/>
      <c r="AB357" s="294">
        <f t="shared" ca="1" si="529"/>
        <v>34480.528444999778</v>
      </c>
      <c r="AC357" s="294"/>
      <c r="AD357" s="294">
        <f>AD354</f>
        <v>2</v>
      </c>
      <c r="AE357" s="294">
        <f t="shared" ca="1" si="530"/>
        <v>0</v>
      </c>
      <c r="AF357" s="294"/>
      <c r="AG357" s="294">
        <v>0</v>
      </c>
      <c r="AH357" s="294">
        <f>AH354</f>
        <v>2</v>
      </c>
      <c r="AI357" s="294">
        <f t="shared" ca="1" si="531"/>
        <v>64.522000000000006</v>
      </c>
      <c r="AJ357" s="294"/>
      <c r="AK357" s="294">
        <v>64.522000000000006</v>
      </c>
      <c r="AL357" s="294">
        <f>AL354</f>
        <v>2</v>
      </c>
      <c r="AM357" s="294">
        <f t="shared" ca="1" si="532"/>
        <v>148.47399999999999</v>
      </c>
      <c r="AN357" s="294"/>
      <c r="AO357" s="294">
        <v>148.47399999999999</v>
      </c>
      <c r="AP357" s="294">
        <f>AP354</f>
        <v>3</v>
      </c>
      <c r="AQ357" s="294">
        <f t="shared" ca="1" si="533"/>
        <v>212.99599999999998</v>
      </c>
      <c r="AR357" s="294"/>
      <c r="AS357" s="294"/>
      <c r="AT357" s="294">
        <f t="shared" ca="1" si="534"/>
        <v>212.99599999999998</v>
      </c>
      <c r="AU357" s="294">
        <f>AU354</f>
        <v>2</v>
      </c>
      <c r="AV357" s="294">
        <f t="shared" ca="1" si="535"/>
        <v>73.313000000000002</v>
      </c>
      <c r="AW357" s="294"/>
      <c r="AX357" s="294">
        <v>73.313000000000002</v>
      </c>
      <c r="AY357" s="294">
        <f>AY354</f>
        <v>2</v>
      </c>
      <c r="AZ357" s="294">
        <f t="shared" ca="1" si="536"/>
        <v>114.893</v>
      </c>
      <c r="BA357" s="294"/>
      <c r="BB357" s="294">
        <v>114.893</v>
      </c>
      <c r="BC357" s="294">
        <f>BC354</f>
        <v>2</v>
      </c>
      <c r="BD357" s="294">
        <f t="shared" ca="1" si="537"/>
        <v>0</v>
      </c>
      <c r="BE357" s="294"/>
      <c r="BF357" s="294">
        <v>0</v>
      </c>
      <c r="BG357" s="294">
        <f>BG354</f>
        <v>3</v>
      </c>
      <c r="BH357" s="294">
        <f t="shared" ca="1" si="538"/>
        <v>188.20600000000002</v>
      </c>
      <c r="BI357" s="294"/>
      <c r="BJ357" s="294"/>
      <c r="BK357" s="294">
        <f t="shared" ca="1" si="539"/>
        <v>188.20600000000002</v>
      </c>
      <c r="BL357" s="294">
        <f>BL354</f>
        <v>3</v>
      </c>
      <c r="BM357" s="294">
        <f t="shared" ca="1" si="540"/>
        <v>11.1</v>
      </c>
      <c r="BN357" s="294"/>
      <c r="BO357" s="294"/>
      <c r="BP357" s="294">
        <f t="shared" ca="1" si="541"/>
        <v>11.1</v>
      </c>
      <c r="BQ357" s="294">
        <f>BQ354</f>
        <v>1</v>
      </c>
      <c r="BR357" s="294">
        <f t="shared" ca="1" si="542"/>
        <v>11.1</v>
      </c>
      <c r="BS357" s="294">
        <f t="shared" si="543"/>
        <v>11.1</v>
      </c>
      <c r="BT357" s="294">
        <v>11.1</v>
      </c>
      <c r="BU357" s="294"/>
      <c r="BV357" s="294">
        <f>BV354</f>
        <v>4</v>
      </c>
      <c r="BW357" s="294" t="str">
        <f t="shared" ca="1" si="544"/>
        <v/>
      </c>
      <c r="BX357" s="294"/>
      <c r="BY357" s="294"/>
      <c r="BZ357" s="294">
        <v>14615.21</v>
      </c>
      <c r="CA357" s="294" t="str">
        <f>IF(OR(ISBLANK(BZ357),ISBLANK(CA354)),"",(BZ357-BZ356)*CA354)</f>
        <v/>
      </c>
      <c r="CB357" s="294">
        <f>CB354</f>
        <v>4</v>
      </c>
      <c r="CC357" s="294" t="str">
        <f t="shared" ca="1" si="545"/>
        <v/>
      </c>
      <c r="CD357" s="294"/>
      <c r="CE357" s="294"/>
      <c r="CF357" s="294">
        <v>1151.48</v>
      </c>
      <c r="CG357" s="294" t="str">
        <f>IF(OR(ISBLANK(CF357),ISBLANK(CG354)),"",(CF357-CF356)*CG354)</f>
        <v/>
      </c>
      <c r="CH357" s="294">
        <f>CH354</f>
        <v>4</v>
      </c>
      <c r="CI357" s="294" t="str">
        <f t="shared" ca="1" si="546"/>
        <v/>
      </c>
      <c r="CJ357" s="294"/>
      <c r="CK357" s="294"/>
      <c r="CL357" s="294">
        <v>19472.731</v>
      </c>
      <c r="CM357" s="294" t="str">
        <f>IF(OR(ISBLANK(CL357),ISBLANK(CM354)),"",(CL357-CL356)*CM354)</f>
        <v/>
      </c>
      <c r="CN357" s="294">
        <f>CN354</f>
        <v>2</v>
      </c>
      <c r="CO357" s="294">
        <f t="shared" ca="1" si="547"/>
        <v>10.885999999999999</v>
      </c>
      <c r="CP357" s="294"/>
      <c r="CQ357" s="294">
        <v>10.885999999999999</v>
      </c>
      <c r="CR357" s="294">
        <f t="shared" ca="1" si="548"/>
        <v>23.88</v>
      </c>
      <c r="CS357" s="294">
        <f>CS354</f>
        <v>1</v>
      </c>
      <c r="CT357" s="294">
        <f t="shared" ca="1" si="549"/>
        <v>23.88</v>
      </c>
      <c r="CU357" s="294">
        <f t="shared" si="550"/>
        <v>23.88</v>
      </c>
      <c r="CV357" s="294">
        <v>23.88</v>
      </c>
      <c r="CW357" s="294"/>
      <c r="CX357" s="294">
        <f>CX354</f>
        <v>5</v>
      </c>
      <c r="CY357" s="294">
        <f t="shared" ca="1" si="551"/>
        <v>1289.145</v>
      </c>
      <c r="CZ357" s="294"/>
      <c r="DA357" s="294"/>
      <c r="DB357" s="294">
        <v>2326.5410000000002</v>
      </c>
      <c r="DC357" s="294">
        <f>IF(OR(ISBLANK(DB357),ISBLANK(DC354)),"",(DB357-DB356)*DC354)</f>
        <v>1291.399999999976</v>
      </c>
      <c r="DD357" s="294">
        <v>1289.145</v>
      </c>
      <c r="DE357" s="294">
        <f>DE354</f>
        <v>5</v>
      </c>
      <c r="DF357" s="294">
        <f t="shared" ca="1" si="552"/>
        <v>0</v>
      </c>
      <c r="DG357" s="294"/>
      <c r="DH357" s="294"/>
      <c r="DI357" s="294">
        <v>1.8720000000000001</v>
      </c>
      <c r="DJ357" s="294">
        <f>IF(OR(ISBLANK(DI357),ISBLANK(DJ354)),"",(DI357-DI356)*DJ354)</f>
        <v>0</v>
      </c>
      <c r="DK357" s="294">
        <v>0</v>
      </c>
      <c r="DL357" s="294">
        <f>DL354</f>
        <v>5</v>
      </c>
      <c r="DM357" s="294">
        <f t="shared" ca="1" si="553"/>
        <v>2382.6550000000002</v>
      </c>
      <c r="DN357" s="294"/>
      <c r="DO357" s="294"/>
      <c r="DP357" s="294">
        <v>2381.1959999999999</v>
      </c>
      <c r="DQ357" s="294">
        <f>IF(OR(ISBLANK(DP357),ISBLANK(DQ354)),"",(DP357-DP356)*DQ354)</f>
        <v>2384.7999999996318</v>
      </c>
      <c r="DR357" s="294">
        <v>2382.6550000000002</v>
      </c>
      <c r="DS357" s="294">
        <f>DS354</f>
        <v>5</v>
      </c>
      <c r="DT357" s="294">
        <f t="shared" ca="1" si="554"/>
        <v>0</v>
      </c>
      <c r="DU357" s="294"/>
      <c r="DV357" s="294"/>
      <c r="DW357" s="294">
        <v>1.74</v>
      </c>
      <c r="DX357" s="294">
        <f>IF(OR(ISBLANK(DW357),ISBLANK(DX354)),"",(DW357-DW356)*DX354)</f>
        <v>0</v>
      </c>
      <c r="DY357" s="294">
        <v>0</v>
      </c>
      <c r="DZ357" s="294">
        <f>DZ354</f>
        <v>4</v>
      </c>
      <c r="EA357" s="294">
        <f t="shared" ca="1" si="555"/>
        <v>0</v>
      </c>
      <c r="EB357" s="294"/>
      <c r="EC357" s="294"/>
      <c r="ED357" s="294">
        <v>34.494999999999997</v>
      </c>
      <c r="EE357" s="294">
        <f>IF(OR(ISBLANK(ED357),ISBLANK(EE354)),"",(ED357-ED356)*EE354)</f>
        <v>0</v>
      </c>
      <c r="EF357" s="294">
        <f>EF354</f>
        <v>4</v>
      </c>
      <c r="EG357" s="294">
        <f t="shared" ca="1" si="556"/>
        <v>1368.4000000001561</v>
      </c>
      <c r="EH357" s="294"/>
      <c r="EI357" s="294"/>
      <c r="EJ357" s="294">
        <v>1650.298</v>
      </c>
      <c r="EK357" s="294">
        <f>IF(OR(ISBLANK(EJ357),ISBLANK(EK354)),"",(EJ357-EJ356)*EK354)</f>
        <v>1368.4000000001561</v>
      </c>
      <c r="EL357" s="294">
        <f>EL354</f>
        <v>3</v>
      </c>
      <c r="EM357" s="294">
        <f t="shared" ca="1" si="557"/>
        <v>15568.659344999856</v>
      </c>
      <c r="EN357" s="294"/>
      <c r="EO357" s="294"/>
      <c r="EP357" s="294">
        <f t="shared" ca="1" si="558"/>
        <v>15568.659344999856</v>
      </c>
      <c r="EQ357" s="294">
        <f>EQ354</f>
        <v>3</v>
      </c>
      <c r="ER357" s="294">
        <f t="shared" ca="1" si="559"/>
        <v>1762.7247894309335</v>
      </c>
      <c r="ES357" s="294"/>
      <c r="ET357" s="294"/>
      <c r="EU357" s="294">
        <f t="shared" ca="1" si="560"/>
        <v>1762.7247894309335</v>
      </c>
      <c r="EV357" s="294">
        <f t="shared" ca="1" si="561"/>
        <v>1536.826</v>
      </c>
      <c r="EW357" s="294">
        <f>EW354</f>
        <v>1</v>
      </c>
      <c r="EX357" s="294">
        <f t="shared" ca="1" si="562"/>
        <v>1536.826</v>
      </c>
      <c r="EY357" s="294">
        <f t="shared" si="563"/>
        <v>1536.826</v>
      </c>
      <c r="EZ357" s="294">
        <v>1536.826</v>
      </c>
      <c r="FA357" s="294"/>
      <c r="FB357" s="294">
        <f>FB354</f>
        <v>3</v>
      </c>
      <c r="FC357" s="294">
        <f t="shared" ca="1" si="564"/>
        <v>535.28805401269119</v>
      </c>
      <c r="FD357" s="294"/>
      <c r="FE357" s="294"/>
      <c r="FF357" s="294">
        <f t="shared" ca="1" si="565"/>
        <v>535.28805401269119</v>
      </c>
      <c r="FG357" s="294">
        <f t="shared" ca="1" si="566"/>
        <v>581.17999999999995</v>
      </c>
      <c r="FH357" s="294">
        <f>FH354</f>
        <v>1</v>
      </c>
      <c r="FI357" s="294">
        <f t="shared" ca="1" si="567"/>
        <v>581.17999999999995</v>
      </c>
      <c r="FJ357" s="294">
        <f t="shared" si="568"/>
        <v>581.17999999999995</v>
      </c>
      <c r="FK357" s="294">
        <v>581.17999999999995</v>
      </c>
      <c r="FL357" s="294"/>
      <c r="FM357" s="294">
        <f>FM354</f>
        <v>3</v>
      </c>
      <c r="FN357" s="294">
        <f t="shared" ca="1" si="569"/>
        <v>4098.6000000000004</v>
      </c>
      <c r="FO357" s="294"/>
      <c r="FP357" s="294"/>
      <c r="FQ357" s="294">
        <v>4098.6000000000004</v>
      </c>
      <c r="FR357" s="294">
        <f>FR354</f>
        <v>3</v>
      </c>
      <c r="FS357" s="294" t="str">
        <f t="shared" ca="1" si="570"/>
        <v/>
      </c>
      <c r="FT357" s="294"/>
      <c r="FU357" s="294"/>
      <c r="FV357" s="294"/>
      <c r="FW357" s="294"/>
      <c r="FX357" s="294">
        <f>FX354</f>
        <v>3</v>
      </c>
      <c r="FY357" s="294">
        <f t="shared" ca="1" si="571"/>
        <v>126.456000000011</v>
      </c>
      <c r="FZ357" s="294"/>
      <c r="GA357" s="294"/>
      <c r="GB357" s="294">
        <v>126.456000000011</v>
      </c>
      <c r="GC357" s="294">
        <f>GC354</f>
        <v>3</v>
      </c>
      <c r="GD357" s="294">
        <f t="shared" ca="1" si="572"/>
        <v>0</v>
      </c>
      <c r="GE357" s="294"/>
      <c r="GF357" s="294"/>
      <c r="GG357" s="294">
        <v>0</v>
      </c>
      <c r="GH357" s="294">
        <f>GH354</f>
        <v>3</v>
      </c>
      <c r="GI357" s="294">
        <f t="shared" ca="1" si="573"/>
        <v>646.80000000011205</v>
      </c>
      <c r="GJ357" s="294"/>
      <c r="GK357" s="294"/>
      <c r="GL357" s="294">
        <v>646.80000000011205</v>
      </c>
      <c r="GM357" s="294">
        <f>GM354</f>
        <v>3</v>
      </c>
      <c r="GN357" s="294">
        <f t="shared" ca="1" si="574"/>
        <v>0</v>
      </c>
      <c r="GO357" s="294"/>
      <c r="GP357" s="294"/>
      <c r="GQ357" s="294">
        <v>0</v>
      </c>
      <c r="GR357" s="294">
        <f>GR354</f>
        <v>3</v>
      </c>
      <c r="GS357" s="294">
        <f t="shared" ca="1" si="575"/>
        <v>82.059090000467194</v>
      </c>
      <c r="GT357" s="294"/>
      <c r="GU357" s="294"/>
      <c r="GV357" s="294">
        <v>82.059090000467194</v>
      </c>
      <c r="GW357" s="294">
        <f>GW354</f>
        <v>3</v>
      </c>
      <c r="GX357" s="294">
        <f t="shared" ca="1" si="576"/>
        <v>464.85700000000003</v>
      </c>
      <c r="GY357" s="294"/>
      <c r="GZ357" s="294"/>
      <c r="HA357" s="294">
        <f t="shared" ca="1" si="577"/>
        <v>464.85700000000003</v>
      </c>
      <c r="HB357" s="294">
        <f>HB354</f>
        <v>3</v>
      </c>
      <c r="HC357" s="294">
        <f t="shared" ca="1" si="578"/>
        <v>464.85700000000003</v>
      </c>
      <c r="HD357" s="294"/>
      <c r="HE357" s="294"/>
      <c r="HF357" s="294">
        <v>464.85700000000003</v>
      </c>
    </row>
    <row r="358" spans="2:214" x14ac:dyDescent="0.25">
      <c r="B358" s="252">
        <v>4</v>
      </c>
      <c r="C358" s="252">
        <f>C354</f>
        <v>4</v>
      </c>
      <c r="D358" s="252">
        <f t="shared" ca="1" si="524"/>
        <v>10.518000000003667</v>
      </c>
      <c r="E358" s="252"/>
      <c r="F358" s="252"/>
      <c r="G358" s="252">
        <v>19983.862000000001</v>
      </c>
      <c r="H358" s="252">
        <f>IF(OR(ISBLANK(G358),ISBLANK(H354)),"",(G358-G357)*H354)</f>
        <v>10.518000000003667</v>
      </c>
      <c r="I358" s="252">
        <f>I354</f>
        <v>4</v>
      </c>
      <c r="J358" s="252">
        <f t="shared" ca="1" si="525"/>
        <v>0.66899999999986903</v>
      </c>
      <c r="K358" s="252"/>
      <c r="L358" s="252"/>
      <c r="M358" s="252">
        <v>1466.961</v>
      </c>
      <c r="N358" s="252">
        <f>IF(OR(ISBLANK(M358),ISBLANK(N354)),"",(M358-M357)*N354)</f>
        <v>0.66899999999986903</v>
      </c>
      <c r="O358" s="252">
        <f>O354</f>
        <v>2</v>
      </c>
      <c r="P358" s="252">
        <f t="shared" ca="1" si="526"/>
        <v>20.655000000000001</v>
      </c>
      <c r="Q358" s="252"/>
      <c r="R358" s="252">
        <v>20.655000000000001</v>
      </c>
      <c r="S358" s="252">
        <f>S354</f>
        <v>2</v>
      </c>
      <c r="T358" s="252">
        <f t="shared" ca="1" si="527"/>
        <v>0</v>
      </c>
      <c r="U358" s="252"/>
      <c r="V358" s="252">
        <v>0</v>
      </c>
      <c r="W358" s="252"/>
      <c r="X358" s="294">
        <f>X354</f>
        <v>3</v>
      </c>
      <c r="Y358" s="294">
        <f t="shared" ca="1" si="528"/>
        <v>34476.491115000172</v>
      </c>
      <c r="Z358" s="294"/>
      <c r="AA358" s="294"/>
      <c r="AB358" s="294">
        <f t="shared" ca="1" si="529"/>
        <v>34476.491115000172</v>
      </c>
      <c r="AC358" s="294"/>
      <c r="AD358" s="294">
        <f>AD354</f>
        <v>2</v>
      </c>
      <c r="AE358" s="294">
        <f t="shared" ca="1" si="530"/>
        <v>0</v>
      </c>
      <c r="AF358" s="294"/>
      <c r="AG358" s="294">
        <v>0</v>
      </c>
      <c r="AH358" s="294">
        <f>AH354</f>
        <v>2</v>
      </c>
      <c r="AI358" s="294">
        <f t="shared" ca="1" si="531"/>
        <v>100.61</v>
      </c>
      <c r="AJ358" s="294"/>
      <c r="AK358" s="294">
        <v>100.61</v>
      </c>
      <c r="AL358" s="294">
        <f>AL354</f>
        <v>2</v>
      </c>
      <c r="AM358" s="294">
        <f t="shared" ca="1" si="532"/>
        <v>112.121</v>
      </c>
      <c r="AN358" s="294"/>
      <c r="AO358" s="294">
        <v>112.121</v>
      </c>
      <c r="AP358" s="294">
        <f>AP354</f>
        <v>3</v>
      </c>
      <c r="AQ358" s="294">
        <f t="shared" ca="1" si="533"/>
        <v>212.73099999999999</v>
      </c>
      <c r="AR358" s="294"/>
      <c r="AS358" s="294"/>
      <c r="AT358" s="294">
        <f t="shared" ca="1" si="534"/>
        <v>212.73099999999999</v>
      </c>
      <c r="AU358" s="294">
        <f>AU354</f>
        <v>2</v>
      </c>
      <c r="AV358" s="294">
        <f t="shared" ca="1" si="535"/>
        <v>14.651999999999999</v>
      </c>
      <c r="AW358" s="294"/>
      <c r="AX358" s="294">
        <v>14.651999999999999</v>
      </c>
      <c r="AY358" s="294">
        <f>AY354</f>
        <v>2</v>
      </c>
      <c r="AZ358" s="294">
        <f t="shared" ca="1" si="536"/>
        <v>119.85599999999999</v>
      </c>
      <c r="BA358" s="294"/>
      <c r="BB358" s="294">
        <v>119.85599999999999</v>
      </c>
      <c r="BC358" s="294">
        <f>BC354</f>
        <v>2</v>
      </c>
      <c r="BD358" s="294">
        <f t="shared" ca="1" si="537"/>
        <v>30.861999999999998</v>
      </c>
      <c r="BE358" s="294"/>
      <c r="BF358" s="294">
        <v>30.861999999999998</v>
      </c>
      <c r="BG358" s="294">
        <f>BG354</f>
        <v>3</v>
      </c>
      <c r="BH358" s="294">
        <f t="shared" ca="1" si="538"/>
        <v>165.36999999999998</v>
      </c>
      <c r="BI358" s="294"/>
      <c r="BJ358" s="294"/>
      <c r="BK358" s="294">
        <f t="shared" ca="1" si="539"/>
        <v>165.36999999999998</v>
      </c>
      <c r="BL358" s="294">
        <f>BL354</f>
        <v>3</v>
      </c>
      <c r="BM358" s="294">
        <f t="shared" ca="1" si="540"/>
        <v>11.05</v>
      </c>
      <c r="BN358" s="294"/>
      <c r="BO358" s="294"/>
      <c r="BP358" s="294">
        <f t="shared" ca="1" si="541"/>
        <v>11.05</v>
      </c>
      <c r="BQ358" s="294">
        <f>BQ354</f>
        <v>1</v>
      </c>
      <c r="BR358" s="294">
        <f t="shared" ca="1" si="542"/>
        <v>11.05</v>
      </c>
      <c r="BS358" s="294">
        <f t="shared" si="543"/>
        <v>11.05</v>
      </c>
      <c r="BT358" s="294">
        <v>11.05</v>
      </c>
      <c r="BU358" s="294"/>
      <c r="BV358" s="294">
        <f>BV354</f>
        <v>4</v>
      </c>
      <c r="BW358" s="294" t="str">
        <f t="shared" ca="1" si="544"/>
        <v/>
      </c>
      <c r="BX358" s="294"/>
      <c r="BY358" s="294"/>
      <c r="BZ358" s="294">
        <v>14618.083000000001</v>
      </c>
      <c r="CA358" s="294" t="str">
        <f>IF(OR(ISBLANK(BZ358),ISBLANK(CA354)),"",(BZ358-BZ357)*CA354)</f>
        <v/>
      </c>
      <c r="CB358" s="294">
        <f>CB354</f>
        <v>4</v>
      </c>
      <c r="CC358" s="294" t="str">
        <f t="shared" ca="1" si="545"/>
        <v/>
      </c>
      <c r="CD358" s="294"/>
      <c r="CE358" s="294"/>
      <c r="CF358" s="294">
        <v>1151.48</v>
      </c>
      <c r="CG358" s="294" t="str">
        <f>IF(OR(ISBLANK(CF358),ISBLANK(CG354)),"",(CF358-CF357)*CG354)</f>
        <v/>
      </c>
      <c r="CH358" s="294">
        <f>CH354</f>
        <v>4</v>
      </c>
      <c r="CI358" s="294" t="str">
        <f t="shared" ca="1" si="546"/>
        <v/>
      </c>
      <c r="CJ358" s="294"/>
      <c r="CK358" s="294"/>
      <c r="CL358" s="294">
        <v>19475.740000000002</v>
      </c>
      <c r="CM358" s="294" t="str">
        <f>IF(OR(ISBLANK(CL358),ISBLANK(CM354)),"",(CL358-CL357)*CM354)</f>
        <v/>
      </c>
      <c r="CN358" s="294">
        <f>CN354</f>
        <v>2</v>
      </c>
      <c r="CO358" s="294">
        <f t="shared" ca="1" si="547"/>
        <v>11.018000000000001</v>
      </c>
      <c r="CP358" s="294"/>
      <c r="CQ358" s="294">
        <v>11.018000000000001</v>
      </c>
      <c r="CR358" s="294">
        <f t="shared" ca="1" si="548"/>
        <v>23.88</v>
      </c>
      <c r="CS358" s="294">
        <f>CS354</f>
        <v>1</v>
      </c>
      <c r="CT358" s="294">
        <f t="shared" ca="1" si="549"/>
        <v>23.88</v>
      </c>
      <c r="CU358" s="294">
        <f t="shared" si="550"/>
        <v>23.88</v>
      </c>
      <c r="CV358" s="294">
        <v>23.88</v>
      </c>
      <c r="CW358" s="294"/>
      <c r="CX358" s="294">
        <f>CX354</f>
        <v>5</v>
      </c>
      <c r="CY358" s="294">
        <f t="shared" ca="1" si="551"/>
        <v>1261.04</v>
      </c>
      <c r="CZ358" s="294"/>
      <c r="DA358" s="294"/>
      <c r="DB358" s="294">
        <v>2327.1129999999998</v>
      </c>
      <c r="DC358" s="294">
        <f>IF(OR(ISBLANK(DB358),ISBLANK(DC354)),"",(DB358-DB357)*DC354)</f>
        <v>1258.3999999992557</v>
      </c>
      <c r="DD358" s="294">
        <v>1261.04</v>
      </c>
      <c r="DE358" s="294">
        <f>DE354</f>
        <v>5</v>
      </c>
      <c r="DF358" s="294">
        <f t="shared" ca="1" si="552"/>
        <v>0</v>
      </c>
      <c r="DG358" s="294"/>
      <c r="DH358" s="294"/>
      <c r="DI358" s="294">
        <v>1.8720000000000001</v>
      </c>
      <c r="DJ358" s="294">
        <f>IF(OR(ISBLANK(DI358),ISBLANK(DJ354)),"",(DI358-DI357)*DJ354)</f>
        <v>0</v>
      </c>
      <c r="DK358" s="294">
        <v>0</v>
      </c>
      <c r="DL358" s="294">
        <f>DL354</f>
        <v>5</v>
      </c>
      <c r="DM358" s="294">
        <f t="shared" ca="1" si="553"/>
        <v>2348.39</v>
      </c>
      <c r="DN358" s="294"/>
      <c r="DO358" s="294"/>
      <c r="DP358" s="294">
        <v>2382.2620000000002</v>
      </c>
      <c r="DQ358" s="294">
        <f>IF(OR(ISBLANK(DP358),ISBLANK(DQ354)),"",(DP358-DP357)*DQ354)</f>
        <v>2345.2000000005683</v>
      </c>
      <c r="DR358" s="294">
        <v>2348.39</v>
      </c>
      <c r="DS358" s="294">
        <f>DS354</f>
        <v>5</v>
      </c>
      <c r="DT358" s="294">
        <f t="shared" ca="1" si="554"/>
        <v>0</v>
      </c>
      <c r="DU358" s="294"/>
      <c r="DV358" s="294"/>
      <c r="DW358" s="294">
        <v>1.74</v>
      </c>
      <c r="DX358" s="294">
        <f>IF(OR(ISBLANK(DW358),ISBLANK(DX354)),"",(DW358-DW357)*DX354)</f>
        <v>0</v>
      </c>
      <c r="DY358" s="294">
        <v>0</v>
      </c>
      <c r="DZ358" s="294">
        <f>DZ354</f>
        <v>4</v>
      </c>
      <c r="EA358" s="294">
        <f t="shared" ca="1" si="555"/>
        <v>0</v>
      </c>
      <c r="EB358" s="294"/>
      <c r="EC358" s="294"/>
      <c r="ED358" s="294">
        <v>34.494999999999997</v>
      </c>
      <c r="EE358" s="294">
        <f>IF(OR(ISBLANK(ED358),ISBLANK(EE354)),"",(ED358-ED357)*EE354)</f>
        <v>0</v>
      </c>
      <c r="EF358" s="294">
        <f>EF354</f>
        <v>4</v>
      </c>
      <c r="EG358" s="294">
        <f t="shared" ca="1" si="556"/>
        <v>1170.3999999998359</v>
      </c>
      <c r="EH358" s="294"/>
      <c r="EI358" s="294"/>
      <c r="EJ358" s="294">
        <v>1650.83</v>
      </c>
      <c r="EK358" s="294">
        <f>IF(OR(ISBLANK(EJ358),ISBLANK(EK354)),"",(EJ358-EJ357)*EK354)</f>
        <v>1170.3999999998359</v>
      </c>
      <c r="EL358" s="294">
        <f>EL354</f>
        <v>3</v>
      </c>
      <c r="EM358" s="294">
        <f t="shared" ca="1" si="557"/>
        <v>17234.881115000109</v>
      </c>
      <c r="EN358" s="294"/>
      <c r="EO358" s="294"/>
      <c r="EP358" s="294">
        <f t="shared" ca="1" si="558"/>
        <v>17234.881115000109</v>
      </c>
      <c r="EQ358" s="294">
        <f>EQ354</f>
        <v>3</v>
      </c>
      <c r="ER358" s="294">
        <f t="shared" ca="1" si="559"/>
        <v>1421.5470207282037</v>
      </c>
      <c r="ES358" s="294"/>
      <c r="ET358" s="294"/>
      <c r="EU358" s="294">
        <f t="shared" ca="1" si="560"/>
        <v>1421.5470207282037</v>
      </c>
      <c r="EV358" s="294">
        <f t="shared" ca="1" si="561"/>
        <v>1345.09</v>
      </c>
      <c r="EW358" s="294">
        <f>EW354</f>
        <v>1</v>
      </c>
      <c r="EX358" s="294">
        <f t="shared" ca="1" si="562"/>
        <v>1345.09</v>
      </c>
      <c r="EY358" s="294">
        <f t="shared" si="563"/>
        <v>1345.09</v>
      </c>
      <c r="EZ358" s="294">
        <v>1345.09</v>
      </c>
      <c r="FA358" s="294"/>
      <c r="FB358" s="294">
        <f>FB354</f>
        <v>3</v>
      </c>
      <c r="FC358" s="294">
        <f t="shared" ca="1" si="564"/>
        <v>544.11510245127988</v>
      </c>
      <c r="FD358" s="294"/>
      <c r="FE358" s="294"/>
      <c r="FF358" s="294">
        <f t="shared" ca="1" si="565"/>
        <v>544.11510245127988</v>
      </c>
      <c r="FG358" s="294">
        <f t="shared" ca="1" si="566"/>
        <v>580.37699999999995</v>
      </c>
      <c r="FH358" s="294">
        <f>FH354</f>
        <v>1</v>
      </c>
      <c r="FI358" s="294">
        <f t="shared" ca="1" si="567"/>
        <v>580.37699999999995</v>
      </c>
      <c r="FJ358" s="294">
        <f t="shared" si="568"/>
        <v>580.37699999999995</v>
      </c>
      <c r="FK358" s="294">
        <v>580.37699999999995</v>
      </c>
      <c r="FL358" s="294"/>
      <c r="FM358" s="294">
        <f>FM354</f>
        <v>3</v>
      </c>
      <c r="FN358" s="294">
        <f t="shared" ca="1" si="569"/>
        <v>3960</v>
      </c>
      <c r="FO358" s="294"/>
      <c r="FP358" s="294"/>
      <c r="FQ358" s="294">
        <v>3960</v>
      </c>
      <c r="FR358" s="294">
        <f>FR354</f>
        <v>3</v>
      </c>
      <c r="FS358" s="294" t="str">
        <f t="shared" ca="1" si="570"/>
        <v/>
      </c>
      <c r="FT358" s="294"/>
      <c r="FU358" s="294"/>
      <c r="FV358" s="294"/>
      <c r="FW358" s="294"/>
      <c r="FX358" s="294">
        <f>FX354</f>
        <v>3</v>
      </c>
      <c r="FY358" s="294">
        <f t="shared" ca="1" si="571"/>
        <v>133.84800000001599</v>
      </c>
      <c r="FZ358" s="294"/>
      <c r="GA358" s="294"/>
      <c r="GB358" s="294">
        <v>133.84800000001599</v>
      </c>
      <c r="GC358" s="294">
        <f>GC354</f>
        <v>3</v>
      </c>
      <c r="GD358" s="294">
        <f t="shared" ca="1" si="572"/>
        <v>0</v>
      </c>
      <c r="GE358" s="294"/>
      <c r="GF358" s="294"/>
      <c r="GG358" s="294">
        <v>0</v>
      </c>
      <c r="GH358" s="294">
        <f>GH354</f>
        <v>3</v>
      </c>
      <c r="GI358" s="294">
        <f t="shared" ca="1" si="573"/>
        <v>691.46000000000595</v>
      </c>
      <c r="GJ358" s="294"/>
      <c r="GK358" s="294"/>
      <c r="GL358" s="294">
        <v>691.46000000000595</v>
      </c>
      <c r="GM358" s="294">
        <f>GM354</f>
        <v>3</v>
      </c>
      <c r="GN358" s="294">
        <f t="shared" ca="1" si="574"/>
        <v>0</v>
      </c>
      <c r="GO358" s="294"/>
      <c r="GP358" s="294"/>
      <c r="GQ358" s="294">
        <v>0</v>
      </c>
      <c r="GR358" s="294">
        <f>GR354</f>
        <v>3</v>
      </c>
      <c r="GS358" s="294">
        <f t="shared" ca="1" si="575"/>
        <v>99.964602000218804</v>
      </c>
      <c r="GT358" s="294"/>
      <c r="GU358" s="294"/>
      <c r="GV358" s="294">
        <v>99.964602000218804</v>
      </c>
      <c r="GW358" s="294">
        <f>GW354</f>
        <v>3</v>
      </c>
      <c r="GX358" s="294">
        <f t="shared" ca="1" si="576"/>
        <v>454.113</v>
      </c>
      <c r="GY358" s="294"/>
      <c r="GZ358" s="294"/>
      <c r="HA358" s="294">
        <f t="shared" ca="1" si="577"/>
        <v>454.113</v>
      </c>
      <c r="HB358" s="294">
        <f>HB354</f>
        <v>3</v>
      </c>
      <c r="HC358" s="294">
        <f t="shared" ca="1" si="578"/>
        <v>454.113</v>
      </c>
      <c r="HD358" s="294"/>
      <c r="HE358" s="294"/>
      <c r="HF358" s="294">
        <v>454.113</v>
      </c>
    </row>
    <row r="359" spans="2:214" x14ac:dyDescent="0.25">
      <c r="B359" s="252">
        <v>5</v>
      </c>
      <c r="C359" s="252">
        <f>C354</f>
        <v>4</v>
      </c>
      <c r="D359" s="252">
        <f t="shared" ca="1" si="524"/>
        <v>10.883999999998196</v>
      </c>
      <c r="E359" s="252"/>
      <c r="F359" s="252"/>
      <c r="G359" s="252">
        <v>19989.304</v>
      </c>
      <c r="H359" s="252">
        <f>IF(OR(ISBLANK(G359),ISBLANK(H354)),"",(G359-G358)*H354)</f>
        <v>10.883999999998196</v>
      </c>
      <c r="I359" s="252">
        <f>I354</f>
        <v>4</v>
      </c>
      <c r="J359" s="252">
        <f t="shared" ca="1" si="525"/>
        <v>0.64499999999975444</v>
      </c>
      <c r="K359" s="252"/>
      <c r="L359" s="252"/>
      <c r="M359" s="252">
        <v>1467.1759999999999</v>
      </c>
      <c r="N359" s="252">
        <f>IF(OR(ISBLANK(M359),ISBLANK(N354)),"",(M359-M358)*N354)</f>
        <v>0.64499999999975444</v>
      </c>
      <c r="O359" s="252">
        <f>O354</f>
        <v>2</v>
      </c>
      <c r="P359" s="252">
        <f t="shared" ca="1" si="526"/>
        <v>20.064</v>
      </c>
      <c r="Q359" s="252"/>
      <c r="R359" s="252">
        <v>20.064</v>
      </c>
      <c r="S359" s="252">
        <f>S354</f>
        <v>2</v>
      </c>
      <c r="T359" s="252">
        <f t="shared" ca="1" si="527"/>
        <v>0</v>
      </c>
      <c r="U359" s="252"/>
      <c r="V359" s="252">
        <v>0</v>
      </c>
      <c r="W359" s="252"/>
      <c r="X359" s="294">
        <f>X354</f>
        <v>3</v>
      </c>
      <c r="Y359" s="294">
        <f t="shared" ca="1" si="528"/>
        <v>33984.268534497947</v>
      </c>
      <c r="Z359" s="294"/>
      <c r="AA359" s="294"/>
      <c r="AB359" s="294">
        <f t="shared" ca="1" si="529"/>
        <v>33984.268534497947</v>
      </c>
      <c r="AC359" s="294"/>
      <c r="AD359" s="294">
        <f>AD354</f>
        <v>2</v>
      </c>
      <c r="AE359" s="294">
        <f t="shared" ca="1" si="530"/>
        <v>38.393999999999998</v>
      </c>
      <c r="AF359" s="294"/>
      <c r="AG359" s="294">
        <v>38.393999999999998</v>
      </c>
      <c r="AH359" s="294">
        <f>AH354</f>
        <v>2</v>
      </c>
      <c r="AI359" s="294">
        <f t="shared" ca="1" si="531"/>
        <v>138.38900000000001</v>
      </c>
      <c r="AJ359" s="294"/>
      <c r="AK359" s="294">
        <v>138.38900000000001</v>
      </c>
      <c r="AL359" s="294">
        <f>AL354</f>
        <v>2</v>
      </c>
      <c r="AM359" s="294">
        <f t="shared" ca="1" si="532"/>
        <v>0</v>
      </c>
      <c r="AN359" s="294"/>
      <c r="AO359" s="294">
        <v>0</v>
      </c>
      <c r="AP359" s="294">
        <f>AP354</f>
        <v>3</v>
      </c>
      <c r="AQ359" s="294">
        <f t="shared" ca="1" si="533"/>
        <v>176.78300000000002</v>
      </c>
      <c r="AR359" s="294"/>
      <c r="AS359" s="294"/>
      <c r="AT359" s="294">
        <f t="shared" ca="1" si="534"/>
        <v>176.78300000000002</v>
      </c>
      <c r="AU359" s="294">
        <f>AU354</f>
        <v>2</v>
      </c>
      <c r="AV359" s="294">
        <f t="shared" ca="1" si="535"/>
        <v>11.62</v>
      </c>
      <c r="AW359" s="294"/>
      <c r="AX359" s="294">
        <v>11.62</v>
      </c>
      <c r="AY359" s="294">
        <f>AY354</f>
        <v>2</v>
      </c>
      <c r="AZ359" s="294">
        <f t="shared" ca="1" si="536"/>
        <v>109.837</v>
      </c>
      <c r="BA359" s="294"/>
      <c r="BB359" s="294">
        <v>109.837</v>
      </c>
      <c r="BC359" s="294">
        <f>BC354</f>
        <v>2</v>
      </c>
      <c r="BD359" s="294">
        <f t="shared" ca="1" si="537"/>
        <v>20.85</v>
      </c>
      <c r="BE359" s="294"/>
      <c r="BF359" s="294">
        <v>20.85</v>
      </c>
      <c r="BG359" s="294">
        <f>BG354</f>
        <v>3</v>
      </c>
      <c r="BH359" s="294">
        <f t="shared" ca="1" si="538"/>
        <v>142.30700000000002</v>
      </c>
      <c r="BI359" s="294"/>
      <c r="BJ359" s="294"/>
      <c r="BK359" s="294">
        <f t="shared" ca="1" si="539"/>
        <v>142.30700000000002</v>
      </c>
      <c r="BL359" s="294">
        <f>BL354</f>
        <v>3</v>
      </c>
      <c r="BM359" s="294">
        <f t="shared" ca="1" si="540"/>
        <v>11.07</v>
      </c>
      <c r="BN359" s="294"/>
      <c r="BO359" s="294"/>
      <c r="BP359" s="294">
        <f t="shared" ca="1" si="541"/>
        <v>11.07</v>
      </c>
      <c r="BQ359" s="294">
        <f>BQ354</f>
        <v>1</v>
      </c>
      <c r="BR359" s="294">
        <f t="shared" ca="1" si="542"/>
        <v>11.07</v>
      </c>
      <c r="BS359" s="294">
        <f t="shared" si="543"/>
        <v>11.07</v>
      </c>
      <c r="BT359" s="294">
        <v>11.07</v>
      </c>
      <c r="BU359" s="294"/>
      <c r="BV359" s="294">
        <f>BV354</f>
        <v>4</v>
      </c>
      <c r="BW359" s="294" t="str">
        <f t="shared" ca="1" si="544"/>
        <v/>
      </c>
      <c r="BX359" s="294"/>
      <c r="BY359" s="294"/>
      <c r="BZ359" s="294">
        <v>14620.808000000001</v>
      </c>
      <c r="CA359" s="294" t="str">
        <f>IF(OR(ISBLANK(BZ359),ISBLANK(CA354)),"",(BZ359-BZ358)*CA354)</f>
        <v/>
      </c>
      <c r="CB359" s="294">
        <f>CB354</f>
        <v>4</v>
      </c>
      <c r="CC359" s="294" t="str">
        <f t="shared" ca="1" si="545"/>
        <v/>
      </c>
      <c r="CD359" s="294"/>
      <c r="CE359" s="294"/>
      <c r="CF359" s="294">
        <v>1151.48</v>
      </c>
      <c r="CG359" s="294" t="str">
        <f>IF(OR(ISBLANK(CF359),ISBLANK(CG354)),"",(CF359-CF358)*CG354)</f>
        <v/>
      </c>
      <c r="CH359" s="294">
        <f>CH354</f>
        <v>4</v>
      </c>
      <c r="CI359" s="294" t="str">
        <f t="shared" ca="1" si="546"/>
        <v/>
      </c>
      <c r="CJ359" s="294"/>
      <c r="CK359" s="294"/>
      <c r="CL359" s="294">
        <v>19479.52</v>
      </c>
      <c r="CM359" s="294" t="str">
        <f>IF(OR(ISBLANK(CL359),ISBLANK(CM354)),"",(CL359-CL358)*CM354)</f>
        <v/>
      </c>
      <c r="CN359" s="294">
        <f>CN354</f>
        <v>2</v>
      </c>
      <c r="CO359" s="294">
        <f t="shared" ca="1" si="547"/>
        <v>10.798</v>
      </c>
      <c r="CP359" s="294"/>
      <c r="CQ359" s="294">
        <v>10.798</v>
      </c>
      <c r="CR359" s="294">
        <f t="shared" ca="1" si="548"/>
        <v>23.88</v>
      </c>
      <c r="CS359" s="294">
        <f>CS354</f>
        <v>1</v>
      </c>
      <c r="CT359" s="294">
        <f t="shared" ca="1" si="549"/>
        <v>23.88</v>
      </c>
      <c r="CU359" s="294">
        <f t="shared" si="550"/>
        <v>23.88</v>
      </c>
      <c r="CV359" s="294">
        <v>23.88</v>
      </c>
      <c r="CW359" s="294"/>
      <c r="CX359" s="294">
        <f>CX354</f>
        <v>5</v>
      </c>
      <c r="CY359" s="294">
        <f t="shared" ca="1" si="551"/>
        <v>1240.635</v>
      </c>
      <c r="CZ359" s="294"/>
      <c r="DA359" s="294"/>
      <c r="DB359" s="294">
        <v>2327.6770000000001</v>
      </c>
      <c r="DC359" s="294">
        <f>IF(OR(ISBLANK(DB359),ISBLANK(DC354)),"",(DB359-DB358)*DC354)</f>
        <v>1240.8000000006723</v>
      </c>
      <c r="DD359" s="294">
        <v>1240.635</v>
      </c>
      <c r="DE359" s="294">
        <f>DE354</f>
        <v>5</v>
      </c>
      <c r="DF359" s="294">
        <f t="shared" ca="1" si="552"/>
        <v>0</v>
      </c>
      <c r="DG359" s="294"/>
      <c r="DH359" s="294"/>
      <c r="DI359" s="294">
        <v>1.8720000000000001</v>
      </c>
      <c r="DJ359" s="294">
        <f>IF(OR(ISBLANK(DI359),ISBLANK(DJ354)),"",(DI359-DI358)*DJ354)</f>
        <v>0</v>
      </c>
      <c r="DK359" s="294">
        <v>0</v>
      </c>
      <c r="DL359" s="294">
        <f>DL354</f>
        <v>5</v>
      </c>
      <c r="DM359" s="294">
        <f t="shared" ca="1" si="553"/>
        <v>2345.86</v>
      </c>
      <c r="DN359" s="294"/>
      <c r="DO359" s="294"/>
      <c r="DP359" s="294">
        <v>2383.3290000000002</v>
      </c>
      <c r="DQ359" s="294">
        <f>IF(OR(ISBLANK(DP359),ISBLANK(DQ354)),"",(DP359-DP358)*DQ354)</f>
        <v>2347.400000000016</v>
      </c>
      <c r="DR359" s="294">
        <v>2345.86</v>
      </c>
      <c r="DS359" s="294">
        <f>DS354</f>
        <v>5</v>
      </c>
      <c r="DT359" s="294">
        <f t="shared" ca="1" si="554"/>
        <v>0</v>
      </c>
      <c r="DU359" s="294"/>
      <c r="DV359" s="294"/>
      <c r="DW359" s="294">
        <v>1.74</v>
      </c>
      <c r="DX359" s="294">
        <f>IF(OR(ISBLANK(DW359),ISBLANK(DX354)),"",(DW359-DW358)*DX354)</f>
        <v>0</v>
      </c>
      <c r="DY359" s="294">
        <v>0</v>
      </c>
      <c r="DZ359" s="294">
        <f>DZ354</f>
        <v>4</v>
      </c>
      <c r="EA359" s="294">
        <f t="shared" ca="1" si="555"/>
        <v>0</v>
      </c>
      <c r="EB359" s="294"/>
      <c r="EC359" s="294"/>
      <c r="ED359" s="294">
        <v>34.494999999999997</v>
      </c>
      <c r="EE359" s="294">
        <f>IF(OR(ISBLANK(ED359),ISBLANK(EE354)),"",(ED359-ED358)*EE354)</f>
        <v>0</v>
      </c>
      <c r="EF359" s="294">
        <f>EF354</f>
        <v>4</v>
      </c>
      <c r="EG359" s="294">
        <f t="shared" ca="1" si="556"/>
        <v>1249.599999999964</v>
      </c>
      <c r="EH359" s="294"/>
      <c r="EI359" s="294"/>
      <c r="EJ359" s="294">
        <v>1651.3979999999999</v>
      </c>
      <c r="EK359" s="294">
        <f>IF(OR(ISBLANK(EJ359),ISBLANK(EK354)),"",(EJ359-EJ358)*EK354)</f>
        <v>1249.599999999964</v>
      </c>
      <c r="EL359" s="294">
        <f>EL354</f>
        <v>3</v>
      </c>
      <c r="EM359" s="294">
        <f t="shared" ca="1" si="557"/>
        <v>16215.653584497961</v>
      </c>
      <c r="EN359" s="294"/>
      <c r="EO359" s="294"/>
      <c r="EP359" s="294">
        <f t="shared" ca="1" si="558"/>
        <v>16215.653584497961</v>
      </c>
      <c r="EQ359" s="294">
        <f>EQ354</f>
        <v>3</v>
      </c>
      <c r="ER359" s="294">
        <f t="shared" ca="1" si="559"/>
        <v>1586.4153931716962</v>
      </c>
      <c r="ES359" s="294"/>
      <c r="ET359" s="294"/>
      <c r="EU359" s="294">
        <f t="shared" ca="1" si="560"/>
        <v>1586.4153931716962</v>
      </c>
      <c r="EV359" s="294">
        <f t="shared" ca="1" si="561"/>
        <v>0</v>
      </c>
      <c r="EW359" s="294">
        <f>EW354</f>
        <v>1</v>
      </c>
      <c r="EX359" s="294">
        <f t="shared" ca="1" si="562"/>
        <v>0</v>
      </c>
      <c r="EY359" s="294">
        <f t="shared" si="563"/>
        <v>0</v>
      </c>
      <c r="EZ359" s="294">
        <v>0</v>
      </c>
      <c r="FA359" s="294"/>
      <c r="FB359" s="294">
        <f>FB354</f>
        <v>3</v>
      </c>
      <c r="FC359" s="294">
        <f t="shared" ca="1" si="564"/>
        <v>600.33022875660595</v>
      </c>
      <c r="FD359" s="294"/>
      <c r="FE359" s="294"/>
      <c r="FF359" s="294">
        <f t="shared" ca="1" si="565"/>
        <v>600.33022875660595</v>
      </c>
      <c r="FG359" s="294">
        <f t="shared" ca="1" si="566"/>
        <v>582.10400000000004</v>
      </c>
      <c r="FH359" s="294">
        <f>FH354</f>
        <v>1</v>
      </c>
      <c r="FI359" s="294">
        <f t="shared" ca="1" si="567"/>
        <v>582.10400000000004</v>
      </c>
      <c r="FJ359" s="294">
        <f t="shared" si="568"/>
        <v>582.10400000000004</v>
      </c>
      <c r="FK359" s="294">
        <v>582.10400000000004</v>
      </c>
      <c r="FL359" s="294"/>
      <c r="FM359" s="294">
        <f>FM354</f>
        <v>3</v>
      </c>
      <c r="FN359" s="294">
        <f t="shared" ca="1" si="569"/>
        <v>3957.8</v>
      </c>
      <c r="FO359" s="294"/>
      <c r="FP359" s="294"/>
      <c r="FQ359" s="294">
        <v>3957.8</v>
      </c>
      <c r="FR359" s="294">
        <f>FR354</f>
        <v>3</v>
      </c>
      <c r="FS359" s="294" t="str">
        <f t="shared" ca="1" si="570"/>
        <v/>
      </c>
      <c r="FT359" s="294"/>
      <c r="FU359" s="294"/>
      <c r="FV359" s="294"/>
      <c r="FW359" s="294"/>
      <c r="FX359" s="294">
        <f>FX354</f>
        <v>3</v>
      </c>
      <c r="FY359" s="294">
        <f t="shared" ca="1" si="571"/>
        <v>131.20800000001901</v>
      </c>
      <c r="FZ359" s="294"/>
      <c r="GA359" s="294"/>
      <c r="GB359" s="294">
        <v>131.20800000001901</v>
      </c>
      <c r="GC359" s="294">
        <f>GC354</f>
        <v>3</v>
      </c>
      <c r="GD359" s="294">
        <f t="shared" ca="1" si="572"/>
        <v>0</v>
      </c>
      <c r="GE359" s="294"/>
      <c r="GF359" s="294"/>
      <c r="GG359" s="294">
        <v>0</v>
      </c>
      <c r="GH359" s="294">
        <f>GH354</f>
        <v>3</v>
      </c>
      <c r="GI359" s="294">
        <f t="shared" ca="1" si="573"/>
        <v>681.99999999987995</v>
      </c>
      <c r="GJ359" s="294"/>
      <c r="GK359" s="294"/>
      <c r="GL359" s="294">
        <v>681.99999999987995</v>
      </c>
      <c r="GM359" s="294">
        <f>GM354</f>
        <v>3</v>
      </c>
      <c r="GN359" s="294">
        <f t="shared" ca="1" si="574"/>
        <v>0</v>
      </c>
      <c r="GO359" s="294"/>
      <c r="GP359" s="294"/>
      <c r="GQ359" s="294">
        <v>0</v>
      </c>
      <c r="GR359" s="294">
        <f>GR354</f>
        <v>3</v>
      </c>
      <c r="GS359" s="294">
        <f t="shared" ca="1" si="575"/>
        <v>97.769317999728102</v>
      </c>
      <c r="GT359" s="294"/>
      <c r="GU359" s="294"/>
      <c r="GV359" s="294">
        <v>97.769317999728102</v>
      </c>
      <c r="GW359" s="294">
        <f>GW354</f>
        <v>3</v>
      </c>
      <c r="GX359" s="294">
        <f t="shared" ca="1" si="576"/>
        <v>375.19</v>
      </c>
      <c r="GY359" s="294"/>
      <c r="GZ359" s="294"/>
      <c r="HA359" s="294">
        <f t="shared" ca="1" si="577"/>
        <v>375.19</v>
      </c>
      <c r="HB359" s="294">
        <f>HB354</f>
        <v>3</v>
      </c>
      <c r="HC359" s="294">
        <f t="shared" ca="1" si="578"/>
        <v>375.19</v>
      </c>
      <c r="HD359" s="294"/>
      <c r="HE359" s="294"/>
      <c r="HF359" s="294">
        <v>375.19</v>
      </c>
    </row>
    <row r="360" spans="2:214" x14ac:dyDescent="0.25">
      <c r="B360" s="252">
        <v>6</v>
      </c>
      <c r="C360" s="252">
        <f>C354</f>
        <v>4</v>
      </c>
      <c r="D360" s="252">
        <f t="shared" ca="1" si="524"/>
        <v>10.731999999996333</v>
      </c>
      <c r="E360" s="252"/>
      <c r="F360" s="252"/>
      <c r="G360" s="252">
        <v>19994.669999999998</v>
      </c>
      <c r="H360" s="252">
        <f>IF(OR(ISBLANK(G360),ISBLANK(H354)),"",(G360-G359)*H354)</f>
        <v>10.731999999996333</v>
      </c>
      <c r="I360" s="252">
        <f>I354</f>
        <v>4</v>
      </c>
      <c r="J360" s="252">
        <f t="shared" ca="1" si="525"/>
        <v>0.6570000000001528</v>
      </c>
      <c r="K360" s="252"/>
      <c r="L360" s="252"/>
      <c r="M360" s="252">
        <v>1467.395</v>
      </c>
      <c r="N360" s="252">
        <f>IF(OR(ISBLANK(M360),ISBLANK(N354)),"",(M360-M359)*N354)</f>
        <v>0.6570000000001528</v>
      </c>
      <c r="O360" s="252">
        <f>O354</f>
        <v>2</v>
      </c>
      <c r="P360" s="252">
        <f t="shared" ca="1" si="526"/>
        <v>18.213000000000001</v>
      </c>
      <c r="Q360" s="252"/>
      <c r="R360" s="252">
        <v>18.213000000000001</v>
      </c>
      <c r="S360" s="252">
        <f>S354</f>
        <v>2</v>
      </c>
      <c r="T360" s="252">
        <f t="shared" ca="1" si="527"/>
        <v>0</v>
      </c>
      <c r="U360" s="252"/>
      <c r="V360" s="252">
        <v>0</v>
      </c>
      <c r="W360" s="252"/>
      <c r="X360" s="294">
        <f>X354</f>
        <v>3</v>
      </c>
      <c r="Y360" s="294">
        <f t="shared" ca="1" si="528"/>
        <v>31754.352827003146</v>
      </c>
      <c r="Z360" s="294"/>
      <c r="AA360" s="294"/>
      <c r="AB360" s="294">
        <f t="shared" ca="1" si="529"/>
        <v>31754.352827003146</v>
      </c>
      <c r="AC360" s="294"/>
      <c r="AD360" s="294">
        <f>AD354</f>
        <v>2</v>
      </c>
      <c r="AE360" s="294">
        <f t="shared" ca="1" si="530"/>
        <v>0</v>
      </c>
      <c r="AF360" s="294"/>
      <c r="AG360" s="294">
        <v>0</v>
      </c>
      <c r="AH360" s="294">
        <f>AH354</f>
        <v>2</v>
      </c>
      <c r="AI360" s="294">
        <f t="shared" ca="1" si="531"/>
        <v>136.96299999999999</v>
      </c>
      <c r="AJ360" s="294"/>
      <c r="AK360" s="294">
        <v>136.96299999999999</v>
      </c>
      <c r="AL360" s="294">
        <f>AL354</f>
        <v>2</v>
      </c>
      <c r="AM360" s="294">
        <f t="shared" ca="1" si="532"/>
        <v>25.006</v>
      </c>
      <c r="AN360" s="294"/>
      <c r="AO360" s="294">
        <v>25.006</v>
      </c>
      <c r="AP360" s="294">
        <f>AP354</f>
        <v>3</v>
      </c>
      <c r="AQ360" s="294">
        <f t="shared" ca="1" si="533"/>
        <v>161.96899999999999</v>
      </c>
      <c r="AR360" s="294"/>
      <c r="AS360" s="294"/>
      <c r="AT360" s="294">
        <f t="shared" ca="1" si="534"/>
        <v>161.96899999999999</v>
      </c>
      <c r="AU360" s="294">
        <f>AU354</f>
        <v>2</v>
      </c>
      <c r="AV360" s="294">
        <f t="shared" ca="1" si="535"/>
        <v>11.02</v>
      </c>
      <c r="AW360" s="294"/>
      <c r="AX360" s="294">
        <v>11.02</v>
      </c>
      <c r="AY360" s="294">
        <f>AY354</f>
        <v>2</v>
      </c>
      <c r="AZ360" s="294">
        <f t="shared" ca="1" si="536"/>
        <v>115.196</v>
      </c>
      <c r="BA360" s="294"/>
      <c r="BB360" s="294">
        <v>115.196</v>
      </c>
      <c r="BC360" s="294">
        <f>BC354</f>
        <v>2</v>
      </c>
      <c r="BD360" s="294">
        <f t="shared" ca="1" si="537"/>
        <v>15.654999999999999</v>
      </c>
      <c r="BE360" s="294"/>
      <c r="BF360" s="294">
        <v>15.654999999999999</v>
      </c>
      <c r="BG360" s="294">
        <f>BG354</f>
        <v>3</v>
      </c>
      <c r="BH360" s="294">
        <f t="shared" ca="1" si="538"/>
        <v>141.87100000000001</v>
      </c>
      <c r="BI360" s="294"/>
      <c r="BJ360" s="294"/>
      <c r="BK360" s="294">
        <f t="shared" ca="1" si="539"/>
        <v>141.87100000000001</v>
      </c>
      <c r="BL360" s="294">
        <f>BL354</f>
        <v>3</v>
      </c>
      <c r="BM360" s="294">
        <f t="shared" ca="1" si="540"/>
        <v>11.08</v>
      </c>
      <c r="BN360" s="294"/>
      <c r="BO360" s="294"/>
      <c r="BP360" s="294">
        <f t="shared" ca="1" si="541"/>
        <v>11.08</v>
      </c>
      <c r="BQ360" s="294">
        <f>BQ354</f>
        <v>1</v>
      </c>
      <c r="BR360" s="294">
        <f t="shared" ca="1" si="542"/>
        <v>11.08</v>
      </c>
      <c r="BS360" s="294">
        <f t="shared" si="543"/>
        <v>11.08</v>
      </c>
      <c r="BT360" s="294">
        <v>11.08</v>
      </c>
      <c r="BU360" s="294"/>
      <c r="BV360" s="294">
        <f>BV354</f>
        <v>4</v>
      </c>
      <c r="BW360" s="294" t="str">
        <f t="shared" ca="1" si="544"/>
        <v/>
      </c>
      <c r="BX360" s="294"/>
      <c r="BY360" s="294"/>
      <c r="BZ360" s="294">
        <v>14623.001</v>
      </c>
      <c r="CA360" s="294" t="str">
        <f>IF(OR(ISBLANK(BZ360),ISBLANK(CA354)),"",(BZ360-BZ359)*CA354)</f>
        <v/>
      </c>
      <c r="CB360" s="294">
        <f>CB354</f>
        <v>4</v>
      </c>
      <c r="CC360" s="294" t="str">
        <f t="shared" ca="1" si="545"/>
        <v/>
      </c>
      <c r="CD360" s="294"/>
      <c r="CE360" s="294"/>
      <c r="CF360" s="294">
        <v>1151.48</v>
      </c>
      <c r="CG360" s="294" t="str">
        <f>IF(OR(ISBLANK(CF360),ISBLANK(CG354)),"",(CF360-CF359)*CG354)</f>
        <v/>
      </c>
      <c r="CH360" s="294">
        <f>CH354</f>
        <v>4</v>
      </c>
      <c r="CI360" s="294" t="str">
        <f t="shared" ca="1" si="546"/>
        <v/>
      </c>
      <c r="CJ360" s="294"/>
      <c r="CK360" s="294"/>
      <c r="CL360" s="294">
        <v>19482.737000000001</v>
      </c>
      <c r="CM360" s="294" t="str">
        <f>IF(OR(ISBLANK(CL360),ISBLANK(CM354)),"",(CL360-CL359)*CM354)</f>
        <v/>
      </c>
      <c r="CN360" s="294">
        <f>CN354</f>
        <v>2</v>
      </c>
      <c r="CO360" s="294">
        <f t="shared" ca="1" si="547"/>
        <v>10.502000000000001</v>
      </c>
      <c r="CP360" s="294"/>
      <c r="CQ360" s="294">
        <v>10.502000000000001</v>
      </c>
      <c r="CR360" s="294">
        <f t="shared" ca="1" si="548"/>
        <v>23.88</v>
      </c>
      <c r="CS360" s="294">
        <f>CS354</f>
        <v>1</v>
      </c>
      <c r="CT360" s="294">
        <f t="shared" ca="1" si="549"/>
        <v>23.88</v>
      </c>
      <c r="CU360" s="294">
        <f t="shared" si="550"/>
        <v>23.88</v>
      </c>
      <c r="CV360" s="294">
        <v>23.88</v>
      </c>
      <c r="CW360" s="294"/>
      <c r="CX360" s="294">
        <f>CX354</f>
        <v>5</v>
      </c>
      <c r="CY360" s="294">
        <f t="shared" ca="1" si="551"/>
        <v>1106.05</v>
      </c>
      <c r="CZ360" s="294"/>
      <c r="DA360" s="294"/>
      <c r="DB360" s="294">
        <v>2328.181</v>
      </c>
      <c r="DC360" s="294">
        <f>IF(OR(ISBLANK(DB360),ISBLANK(DC354)),"",(DB360-DB359)*DC354)</f>
        <v>1108.7999999997919</v>
      </c>
      <c r="DD360" s="294">
        <v>1106.05</v>
      </c>
      <c r="DE360" s="294">
        <f>DE354</f>
        <v>5</v>
      </c>
      <c r="DF360" s="294">
        <f t="shared" ca="1" si="552"/>
        <v>0</v>
      </c>
      <c r="DG360" s="294"/>
      <c r="DH360" s="294"/>
      <c r="DI360" s="294">
        <v>1.8720000000000001</v>
      </c>
      <c r="DJ360" s="294">
        <f>IF(OR(ISBLANK(DI360),ISBLANK(DJ354)),"",(DI360-DI359)*DJ354)</f>
        <v>0</v>
      </c>
      <c r="DK360" s="294">
        <v>0</v>
      </c>
      <c r="DL360" s="294">
        <f>DL354</f>
        <v>5</v>
      </c>
      <c r="DM360" s="294">
        <f t="shared" ca="1" si="553"/>
        <v>2266.165</v>
      </c>
      <c r="DN360" s="294"/>
      <c r="DO360" s="294"/>
      <c r="DP360" s="294">
        <v>2384.36</v>
      </c>
      <c r="DQ360" s="294">
        <f>IF(OR(ISBLANK(DP360),ISBLANK(DQ354)),"",(DP360-DP359)*DQ354)</f>
        <v>2268.199999999888</v>
      </c>
      <c r="DR360" s="294">
        <v>2266.165</v>
      </c>
      <c r="DS360" s="294">
        <f>DS354</f>
        <v>5</v>
      </c>
      <c r="DT360" s="294">
        <f t="shared" ca="1" si="554"/>
        <v>0</v>
      </c>
      <c r="DU360" s="294"/>
      <c r="DV360" s="294"/>
      <c r="DW360" s="294">
        <v>1.74</v>
      </c>
      <c r="DX360" s="294">
        <f>IF(OR(ISBLANK(DW360),ISBLANK(DX354)),"",(DW360-DW359)*DX354)</f>
        <v>0</v>
      </c>
      <c r="DY360" s="294">
        <v>0</v>
      </c>
      <c r="DZ360" s="294">
        <f>DZ354</f>
        <v>4</v>
      </c>
      <c r="EA360" s="294">
        <f t="shared" ca="1" si="555"/>
        <v>0</v>
      </c>
      <c r="EB360" s="294"/>
      <c r="EC360" s="294"/>
      <c r="ED360" s="294">
        <v>34.494999999999997</v>
      </c>
      <c r="EE360" s="294">
        <f>IF(OR(ISBLANK(ED360),ISBLANK(EE354)),"",(ED360-ED359)*EE354)</f>
        <v>0</v>
      </c>
      <c r="EF360" s="294">
        <f>EF354</f>
        <v>4</v>
      </c>
      <c r="EG360" s="294">
        <f t="shared" ca="1" si="556"/>
        <v>1302.4000000002161</v>
      </c>
      <c r="EH360" s="294"/>
      <c r="EI360" s="294"/>
      <c r="EJ360" s="294">
        <v>1651.99</v>
      </c>
      <c r="EK360" s="294">
        <f>IF(OR(ISBLANK(EJ360),ISBLANK(EK354)),"",(EJ360-EJ359)*EK354)</f>
        <v>1302.4000000002161</v>
      </c>
      <c r="EL360" s="294">
        <f>EL354</f>
        <v>3</v>
      </c>
      <c r="EM360" s="294">
        <f t="shared" ca="1" si="557"/>
        <v>14684.85727700313</v>
      </c>
      <c r="EN360" s="294"/>
      <c r="EO360" s="294"/>
      <c r="EP360" s="294">
        <f t="shared" ca="1" si="558"/>
        <v>14684.85727700313</v>
      </c>
      <c r="EQ360" s="294">
        <f>EQ354</f>
        <v>3</v>
      </c>
      <c r="ER360" s="294">
        <f t="shared" ca="1" si="559"/>
        <v>1431.2244286916441</v>
      </c>
      <c r="ES360" s="294"/>
      <c r="ET360" s="294"/>
      <c r="EU360" s="294">
        <f t="shared" ca="1" si="560"/>
        <v>1431.2244286916441</v>
      </c>
      <c r="EV360" s="294">
        <f t="shared" ca="1" si="561"/>
        <v>1300.001</v>
      </c>
      <c r="EW360" s="294">
        <f>EW354</f>
        <v>1</v>
      </c>
      <c r="EX360" s="294">
        <f t="shared" ca="1" si="562"/>
        <v>1300.001</v>
      </c>
      <c r="EY360" s="294">
        <f t="shared" si="563"/>
        <v>1300.001</v>
      </c>
      <c r="EZ360" s="294">
        <v>1300.001</v>
      </c>
      <c r="FA360" s="294"/>
      <c r="FB360" s="294">
        <f>FB354</f>
        <v>3</v>
      </c>
      <c r="FC360" s="294">
        <f t="shared" ca="1" si="564"/>
        <v>560.69257930824642</v>
      </c>
      <c r="FD360" s="294"/>
      <c r="FE360" s="294"/>
      <c r="FF360" s="294">
        <f t="shared" ca="1" si="565"/>
        <v>560.69257930824642</v>
      </c>
      <c r="FG360" s="294">
        <f t="shared" ca="1" si="566"/>
        <v>589.72</v>
      </c>
      <c r="FH360" s="294">
        <f>FH354</f>
        <v>1</v>
      </c>
      <c r="FI360" s="294">
        <f t="shared" ca="1" si="567"/>
        <v>589.72</v>
      </c>
      <c r="FJ360" s="294">
        <f t="shared" si="568"/>
        <v>589.72</v>
      </c>
      <c r="FK360" s="294">
        <v>589.72</v>
      </c>
      <c r="FL360" s="294"/>
      <c r="FM360" s="294">
        <f>FM354</f>
        <v>3</v>
      </c>
      <c r="FN360" s="294">
        <f t="shared" ca="1" si="569"/>
        <v>3957.8</v>
      </c>
      <c r="FO360" s="294"/>
      <c r="FP360" s="294"/>
      <c r="FQ360" s="294">
        <v>3957.8</v>
      </c>
      <c r="FR360" s="294">
        <f>FR354</f>
        <v>3</v>
      </c>
      <c r="FS360" s="294" t="str">
        <f t="shared" ca="1" si="570"/>
        <v/>
      </c>
      <c r="FT360" s="294"/>
      <c r="FU360" s="294"/>
      <c r="FV360" s="294"/>
      <c r="FW360" s="294"/>
      <c r="FX360" s="294">
        <f>FX354</f>
        <v>3</v>
      </c>
      <c r="FY360" s="294">
        <f t="shared" ca="1" si="571"/>
        <v>123.81599999995299</v>
      </c>
      <c r="FZ360" s="294"/>
      <c r="GA360" s="294"/>
      <c r="GB360" s="294">
        <v>123.81599999995299</v>
      </c>
      <c r="GC360" s="294">
        <f>GC354</f>
        <v>3</v>
      </c>
      <c r="GD360" s="294">
        <f t="shared" ca="1" si="572"/>
        <v>0</v>
      </c>
      <c r="GE360" s="294"/>
      <c r="GF360" s="294"/>
      <c r="GG360" s="294">
        <v>0</v>
      </c>
      <c r="GH360" s="294">
        <f>GH354</f>
        <v>3</v>
      </c>
      <c r="GI360" s="294">
        <f t="shared" ca="1" si="573"/>
        <v>668.14000000005797</v>
      </c>
      <c r="GJ360" s="294"/>
      <c r="GK360" s="294"/>
      <c r="GL360" s="294">
        <v>668.14000000005797</v>
      </c>
      <c r="GM360" s="294">
        <f>GM354</f>
        <v>3</v>
      </c>
      <c r="GN360" s="294">
        <f t="shared" ca="1" si="574"/>
        <v>0</v>
      </c>
      <c r="GO360" s="294"/>
      <c r="GP360" s="294"/>
      <c r="GQ360" s="294">
        <v>0</v>
      </c>
      <c r="GR360" s="294">
        <f>GR354</f>
        <v>3</v>
      </c>
      <c r="GS360" s="294">
        <f t="shared" ca="1" si="575"/>
        <v>98.188608000357405</v>
      </c>
      <c r="GT360" s="294"/>
      <c r="GU360" s="294"/>
      <c r="GV360" s="294">
        <v>98.188608000357405</v>
      </c>
      <c r="GW360" s="294">
        <f>GW354</f>
        <v>3</v>
      </c>
      <c r="GX360" s="294">
        <f t="shared" ca="1" si="576"/>
        <v>424.40600000000001</v>
      </c>
      <c r="GY360" s="294"/>
      <c r="GZ360" s="294"/>
      <c r="HA360" s="294">
        <f t="shared" ca="1" si="577"/>
        <v>424.40600000000001</v>
      </c>
      <c r="HB360" s="294">
        <f>HB354</f>
        <v>3</v>
      </c>
      <c r="HC360" s="294">
        <f t="shared" ca="1" si="578"/>
        <v>424.40600000000001</v>
      </c>
      <c r="HD360" s="294"/>
      <c r="HE360" s="294"/>
      <c r="HF360" s="294">
        <v>424.40600000000001</v>
      </c>
    </row>
    <row r="361" spans="2:214" x14ac:dyDescent="0.25">
      <c r="B361" s="252">
        <v>7</v>
      </c>
      <c r="C361" s="252">
        <f>C354</f>
        <v>4</v>
      </c>
      <c r="D361" s="252">
        <f t="shared" ca="1" si="524"/>
        <v>10.256000000001222</v>
      </c>
      <c r="E361" s="252"/>
      <c r="F361" s="252"/>
      <c r="G361" s="252">
        <v>19999.797999999999</v>
      </c>
      <c r="H361" s="252">
        <f>IF(OR(ISBLANK(G361),ISBLANK(H354)),"",(G361-G360)*H354)</f>
        <v>10.256000000001222</v>
      </c>
      <c r="I361" s="252">
        <f>I354</f>
        <v>4</v>
      </c>
      <c r="J361" s="252">
        <f t="shared" ca="1" si="525"/>
        <v>0.60300000000006548</v>
      </c>
      <c r="K361" s="252"/>
      <c r="L361" s="252"/>
      <c r="M361" s="252">
        <v>1467.596</v>
      </c>
      <c r="N361" s="252">
        <f>IF(OR(ISBLANK(M361),ISBLANK(N354)),"",(M361-M360)*N354)</f>
        <v>0.60300000000006548</v>
      </c>
      <c r="O361" s="252">
        <f>O354</f>
        <v>2</v>
      </c>
      <c r="P361" s="252">
        <f t="shared" ca="1" si="526"/>
        <v>16.731000000000002</v>
      </c>
      <c r="Q361" s="252"/>
      <c r="R361" s="252">
        <v>16.731000000000002</v>
      </c>
      <c r="S361" s="252">
        <f>S354</f>
        <v>2</v>
      </c>
      <c r="T361" s="252">
        <f t="shared" ca="1" si="527"/>
        <v>0</v>
      </c>
      <c r="U361" s="252"/>
      <c r="V361" s="252">
        <v>0</v>
      </c>
      <c r="W361" s="252"/>
      <c r="X361" s="294">
        <f>X354</f>
        <v>3</v>
      </c>
      <c r="Y361" s="294">
        <f t="shared" ca="1" si="528"/>
        <v>31371.488492498545</v>
      </c>
      <c r="Z361" s="294"/>
      <c r="AA361" s="294"/>
      <c r="AB361" s="294">
        <f t="shared" ca="1" si="529"/>
        <v>31371.488492498545</v>
      </c>
      <c r="AC361" s="294"/>
      <c r="AD361" s="294">
        <f>AD354</f>
        <v>2</v>
      </c>
      <c r="AE361" s="294">
        <f t="shared" ca="1" si="530"/>
        <v>0</v>
      </c>
      <c r="AF361" s="294"/>
      <c r="AG361" s="294">
        <v>0</v>
      </c>
      <c r="AH361" s="294">
        <f>AH354</f>
        <v>2</v>
      </c>
      <c r="AI361" s="294">
        <f t="shared" ca="1" si="531"/>
        <v>129.67699999999999</v>
      </c>
      <c r="AJ361" s="294"/>
      <c r="AK361" s="294">
        <v>129.67699999999999</v>
      </c>
      <c r="AL361" s="294">
        <f>AL354</f>
        <v>2</v>
      </c>
      <c r="AM361" s="294">
        <f t="shared" ca="1" si="532"/>
        <v>43.85</v>
      </c>
      <c r="AN361" s="294"/>
      <c r="AO361" s="294">
        <v>43.85</v>
      </c>
      <c r="AP361" s="294">
        <f>AP354</f>
        <v>3</v>
      </c>
      <c r="AQ361" s="294">
        <f t="shared" ca="1" si="533"/>
        <v>173.52699999999999</v>
      </c>
      <c r="AR361" s="294"/>
      <c r="AS361" s="294"/>
      <c r="AT361" s="294">
        <f t="shared" ca="1" si="534"/>
        <v>173.52699999999999</v>
      </c>
      <c r="AU361" s="294">
        <f>AU354</f>
        <v>2</v>
      </c>
      <c r="AV361" s="294">
        <f t="shared" ca="1" si="535"/>
        <v>1.135</v>
      </c>
      <c r="AW361" s="294"/>
      <c r="AX361" s="294">
        <v>1.135</v>
      </c>
      <c r="AY361" s="294">
        <f>AY354</f>
        <v>2</v>
      </c>
      <c r="AZ361" s="294">
        <f t="shared" ca="1" si="536"/>
        <v>105.428</v>
      </c>
      <c r="BA361" s="294"/>
      <c r="BB361" s="294">
        <v>105.428</v>
      </c>
      <c r="BC361" s="294">
        <f>BC354</f>
        <v>2</v>
      </c>
      <c r="BD361" s="294">
        <f t="shared" ca="1" si="537"/>
        <v>26.645</v>
      </c>
      <c r="BE361" s="294"/>
      <c r="BF361" s="294">
        <v>26.645</v>
      </c>
      <c r="BG361" s="294">
        <f>BG354</f>
        <v>3</v>
      </c>
      <c r="BH361" s="294">
        <f t="shared" ca="1" si="538"/>
        <v>133.208</v>
      </c>
      <c r="BI361" s="294"/>
      <c r="BJ361" s="294"/>
      <c r="BK361" s="294">
        <f t="shared" ca="1" si="539"/>
        <v>133.208</v>
      </c>
      <c r="BL361" s="294">
        <f>BL354</f>
        <v>3</v>
      </c>
      <c r="BM361" s="294">
        <f t="shared" ca="1" si="540"/>
        <v>11.08</v>
      </c>
      <c r="BN361" s="294"/>
      <c r="BO361" s="294"/>
      <c r="BP361" s="294">
        <f t="shared" ca="1" si="541"/>
        <v>11.08</v>
      </c>
      <c r="BQ361" s="294">
        <f>BQ354</f>
        <v>1</v>
      </c>
      <c r="BR361" s="294">
        <f t="shared" ca="1" si="542"/>
        <v>11.08</v>
      </c>
      <c r="BS361" s="294">
        <f t="shared" si="543"/>
        <v>11.08</v>
      </c>
      <c r="BT361" s="294">
        <v>11.08</v>
      </c>
      <c r="BU361" s="294"/>
      <c r="BV361" s="294">
        <f>BV354</f>
        <v>4</v>
      </c>
      <c r="BW361" s="294" t="str">
        <f t="shared" ca="1" si="544"/>
        <v/>
      </c>
      <c r="BX361" s="294"/>
      <c r="BY361" s="294"/>
      <c r="BZ361" s="294">
        <v>14624.843999999999</v>
      </c>
      <c r="CA361" s="294" t="str">
        <f>IF(OR(ISBLANK(BZ361),ISBLANK(CA354)),"",(BZ361-BZ360)*CA354)</f>
        <v/>
      </c>
      <c r="CB361" s="294">
        <f>CB354</f>
        <v>4</v>
      </c>
      <c r="CC361" s="294" t="str">
        <f t="shared" ca="1" si="545"/>
        <v/>
      </c>
      <c r="CD361" s="294"/>
      <c r="CE361" s="294"/>
      <c r="CF361" s="294">
        <v>1151.48</v>
      </c>
      <c r="CG361" s="294" t="str">
        <f>IF(OR(ISBLANK(CF361),ISBLANK(CG354)),"",(CF361-CF360)*CG354)</f>
        <v/>
      </c>
      <c r="CH361" s="294">
        <f>CH354</f>
        <v>4</v>
      </c>
      <c r="CI361" s="294" t="str">
        <f t="shared" ca="1" si="546"/>
        <v/>
      </c>
      <c r="CJ361" s="294"/>
      <c r="CK361" s="294"/>
      <c r="CL361" s="294">
        <v>19486.14</v>
      </c>
      <c r="CM361" s="294" t="str">
        <f>IF(OR(ISBLANK(CL361),ISBLANK(CM354)),"",(CL361-CL360)*CM354)</f>
        <v/>
      </c>
      <c r="CN361" s="294">
        <f>CN354</f>
        <v>2</v>
      </c>
      <c r="CO361" s="294">
        <f t="shared" ca="1" si="547"/>
        <v>10.685</v>
      </c>
      <c r="CP361" s="294"/>
      <c r="CQ361" s="294">
        <v>10.685</v>
      </c>
      <c r="CR361" s="294">
        <f t="shared" ca="1" si="548"/>
        <v>23.88</v>
      </c>
      <c r="CS361" s="294">
        <f>CS354</f>
        <v>1</v>
      </c>
      <c r="CT361" s="294">
        <f t="shared" ca="1" si="549"/>
        <v>23.88</v>
      </c>
      <c r="CU361" s="294">
        <f t="shared" si="550"/>
        <v>23.88</v>
      </c>
      <c r="CV361" s="294">
        <v>23.88</v>
      </c>
      <c r="CW361" s="294"/>
      <c r="CX361" s="294">
        <f>CX354</f>
        <v>5</v>
      </c>
      <c r="CY361" s="294">
        <f t="shared" ca="1" si="551"/>
        <v>1240.8</v>
      </c>
      <c r="CZ361" s="294"/>
      <c r="DA361" s="294"/>
      <c r="DB361" s="294">
        <v>2328.7429999999999</v>
      </c>
      <c r="DC361" s="294">
        <f>IF(OR(ISBLANK(DB361),ISBLANK(DC354)),"",(DB361-DB360)*DC354)</f>
        <v>1236.3999999997759</v>
      </c>
      <c r="DD361" s="294">
        <v>1240.8</v>
      </c>
      <c r="DE361" s="294">
        <f>DE354</f>
        <v>5</v>
      </c>
      <c r="DF361" s="294">
        <f t="shared" ca="1" si="552"/>
        <v>0</v>
      </c>
      <c r="DG361" s="294"/>
      <c r="DH361" s="294"/>
      <c r="DI361" s="294">
        <v>1.8720000000000001</v>
      </c>
      <c r="DJ361" s="294">
        <f>IF(OR(ISBLANK(DI361),ISBLANK(DJ354)),"",(DI361-DI360)*DJ354)</f>
        <v>0</v>
      </c>
      <c r="DK361" s="294">
        <v>0</v>
      </c>
      <c r="DL361" s="294">
        <f>DL354</f>
        <v>5</v>
      </c>
      <c r="DM361" s="294">
        <f t="shared" ca="1" si="553"/>
        <v>2129.4899999999998</v>
      </c>
      <c r="DN361" s="294"/>
      <c r="DO361" s="294"/>
      <c r="DP361" s="294">
        <v>2385.326</v>
      </c>
      <c r="DQ361" s="294">
        <f>IF(OR(ISBLANK(DP361),ISBLANK(DQ354)),"",(DP361-DP360)*DQ354)</f>
        <v>2125.1999999997679</v>
      </c>
      <c r="DR361" s="294">
        <v>2129.4899999999998</v>
      </c>
      <c r="DS361" s="294">
        <f>DS354</f>
        <v>5</v>
      </c>
      <c r="DT361" s="294">
        <f t="shared" ca="1" si="554"/>
        <v>0</v>
      </c>
      <c r="DU361" s="294"/>
      <c r="DV361" s="294"/>
      <c r="DW361" s="294">
        <v>1.74</v>
      </c>
      <c r="DX361" s="294">
        <f>IF(OR(ISBLANK(DW361),ISBLANK(DX354)),"",(DW361-DW360)*DX354)</f>
        <v>0</v>
      </c>
      <c r="DY361" s="294">
        <v>0</v>
      </c>
      <c r="DZ361" s="294">
        <f>DZ354</f>
        <v>4</v>
      </c>
      <c r="EA361" s="294">
        <f t="shared" ca="1" si="555"/>
        <v>0</v>
      </c>
      <c r="EB361" s="294"/>
      <c r="EC361" s="294"/>
      <c r="ED361" s="294">
        <v>34.494999999999997</v>
      </c>
      <c r="EE361" s="294">
        <f>IF(OR(ISBLANK(ED361),ISBLANK(EE354)),"",(ED361-ED360)*EE354)</f>
        <v>0</v>
      </c>
      <c r="EF361" s="294">
        <f>EF354</f>
        <v>4</v>
      </c>
      <c r="EG361" s="294">
        <f t="shared" ca="1" si="556"/>
        <v>1458.600000000024</v>
      </c>
      <c r="EH361" s="294"/>
      <c r="EI361" s="294"/>
      <c r="EJ361" s="294">
        <v>1652.653</v>
      </c>
      <c r="EK361" s="294">
        <f>IF(OR(ISBLANK(EJ361),ISBLANK(EK354)),"",(EJ361-EJ360)*EK354)</f>
        <v>1458.600000000024</v>
      </c>
      <c r="EL361" s="294">
        <f>EL354</f>
        <v>3</v>
      </c>
      <c r="EM361" s="294">
        <f t="shared" ca="1" si="557"/>
        <v>13292.849592498473</v>
      </c>
      <c r="EN361" s="294"/>
      <c r="EO361" s="294"/>
      <c r="EP361" s="294">
        <f t="shared" ca="1" si="558"/>
        <v>13292.849592498473</v>
      </c>
      <c r="EQ361" s="294">
        <f>EQ354</f>
        <v>3</v>
      </c>
      <c r="ER361" s="294">
        <f t="shared" ca="1" si="559"/>
        <v>1699.5883535993403</v>
      </c>
      <c r="ES361" s="294"/>
      <c r="ET361" s="294"/>
      <c r="EU361" s="294">
        <f t="shared" ca="1" si="560"/>
        <v>1699.5883535993403</v>
      </c>
      <c r="EV361" s="294">
        <f t="shared" ca="1" si="561"/>
        <v>1474.0450000000001</v>
      </c>
      <c r="EW361" s="294">
        <f>EW354</f>
        <v>1</v>
      </c>
      <c r="EX361" s="294">
        <f t="shared" ca="1" si="562"/>
        <v>1474.0450000000001</v>
      </c>
      <c r="EY361" s="294">
        <f t="shared" si="563"/>
        <v>1474.0450000000001</v>
      </c>
      <c r="EZ361" s="294">
        <v>1474.0450000000001</v>
      </c>
      <c r="FA361" s="294"/>
      <c r="FB361" s="294">
        <f>FB354</f>
        <v>3</v>
      </c>
      <c r="FC361" s="294">
        <f t="shared" ca="1" si="564"/>
        <v>574.8692794422758</v>
      </c>
      <c r="FD361" s="294"/>
      <c r="FE361" s="294"/>
      <c r="FF361" s="294">
        <f t="shared" ca="1" si="565"/>
        <v>574.8692794422758</v>
      </c>
      <c r="FG361" s="294">
        <f t="shared" ca="1" si="566"/>
        <v>587.81100000000004</v>
      </c>
      <c r="FH361" s="294">
        <f>FH354</f>
        <v>1</v>
      </c>
      <c r="FI361" s="294">
        <f t="shared" ca="1" si="567"/>
        <v>587.81100000000004</v>
      </c>
      <c r="FJ361" s="294">
        <f t="shared" si="568"/>
        <v>587.81100000000004</v>
      </c>
      <c r="FK361" s="294">
        <v>587.81100000000004</v>
      </c>
      <c r="FL361" s="294"/>
      <c r="FM361" s="294">
        <f>FM354</f>
        <v>3</v>
      </c>
      <c r="FN361" s="294">
        <f t="shared" ca="1" si="569"/>
        <v>3955.6</v>
      </c>
      <c r="FO361" s="294"/>
      <c r="FP361" s="294"/>
      <c r="FQ361" s="294">
        <v>3955.6</v>
      </c>
      <c r="FR361" s="294">
        <f>FR354</f>
        <v>3</v>
      </c>
      <c r="FS361" s="294" t="str">
        <f t="shared" ca="1" si="570"/>
        <v/>
      </c>
      <c r="FT361" s="294"/>
      <c r="FU361" s="294"/>
      <c r="FV361" s="294"/>
      <c r="FW361" s="294"/>
      <c r="FX361" s="294">
        <f>FX354</f>
        <v>3</v>
      </c>
      <c r="FY361" s="294">
        <f t="shared" ca="1" si="571"/>
        <v>131.73600000000599</v>
      </c>
      <c r="FZ361" s="294"/>
      <c r="GA361" s="294"/>
      <c r="GB361" s="294">
        <v>131.73600000000599</v>
      </c>
      <c r="GC361" s="294">
        <f>GC354</f>
        <v>3</v>
      </c>
      <c r="GD361" s="294">
        <f t="shared" ca="1" si="572"/>
        <v>0</v>
      </c>
      <c r="GE361" s="294"/>
      <c r="GF361" s="294"/>
      <c r="GG361" s="294">
        <v>0</v>
      </c>
      <c r="GH361" s="294">
        <f>GH354</f>
        <v>3</v>
      </c>
      <c r="GI361" s="294">
        <f t="shared" ca="1" si="573"/>
        <v>747.56000000002996</v>
      </c>
      <c r="GJ361" s="294"/>
      <c r="GK361" s="294"/>
      <c r="GL361" s="294">
        <v>747.56000000002996</v>
      </c>
      <c r="GM361" s="294">
        <f>GM354</f>
        <v>3</v>
      </c>
      <c r="GN361" s="294">
        <f t="shared" ca="1" si="574"/>
        <v>0</v>
      </c>
      <c r="GO361" s="294"/>
      <c r="GP361" s="294"/>
      <c r="GQ361" s="294">
        <v>0</v>
      </c>
      <c r="GR361" s="294">
        <f>GR354</f>
        <v>3</v>
      </c>
      <c r="GS361" s="294">
        <f t="shared" ca="1" si="575"/>
        <v>72.438180000133798</v>
      </c>
      <c r="GT361" s="294"/>
      <c r="GU361" s="294"/>
      <c r="GV361" s="294">
        <v>72.438180000133798</v>
      </c>
      <c r="GW361" s="294">
        <f>GW354</f>
        <v>3</v>
      </c>
      <c r="GX361" s="294">
        <f t="shared" ca="1" si="576"/>
        <v>391.80200000000002</v>
      </c>
      <c r="GY361" s="294"/>
      <c r="GZ361" s="294"/>
      <c r="HA361" s="294">
        <f t="shared" ca="1" si="577"/>
        <v>391.80200000000002</v>
      </c>
      <c r="HB361" s="294">
        <f>HB354</f>
        <v>3</v>
      </c>
      <c r="HC361" s="294">
        <f t="shared" ca="1" si="578"/>
        <v>391.80200000000002</v>
      </c>
      <c r="HD361" s="294"/>
      <c r="HE361" s="294"/>
      <c r="HF361" s="294">
        <v>391.80200000000002</v>
      </c>
    </row>
    <row r="362" spans="2:214" x14ac:dyDescent="0.25">
      <c r="B362" s="252">
        <v>8</v>
      </c>
      <c r="C362" s="252">
        <f>C354</f>
        <v>4</v>
      </c>
      <c r="D362" s="252" t="str">
        <f t="shared" ca="1" si="524"/>
        <v/>
      </c>
      <c r="E362" s="252"/>
      <c r="F362" s="252"/>
      <c r="G362" s="252"/>
      <c r="H362" s="252" t="str">
        <f>IF(OR(ISBLANK(G362),ISBLANK(H354)),"",(G362-G361)*H354)</f>
        <v/>
      </c>
      <c r="I362" s="252">
        <f>I354</f>
        <v>4</v>
      </c>
      <c r="J362" s="252" t="str">
        <f t="shared" ca="1" si="525"/>
        <v/>
      </c>
      <c r="K362" s="252"/>
      <c r="L362" s="252"/>
      <c r="M362" s="252"/>
      <c r="N362" s="252" t="str">
        <f>IF(OR(ISBLANK(M362),ISBLANK(N354)),"",(M362-M361)*N354)</f>
        <v/>
      </c>
      <c r="O362" s="252">
        <f>O354</f>
        <v>2</v>
      </c>
      <c r="P362" s="252" t="str">
        <f t="shared" ca="1" si="526"/>
        <v/>
      </c>
      <c r="Q362" s="252"/>
      <c r="R362" s="252"/>
      <c r="S362" s="252">
        <f>S354</f>
        <v>2</v>
      </c>
      <c r="T362" s="252" t="str">
        <f t="shared" ca="1" si="527"/>
        <v/>
      </c>
      <c r="U362" s="252"/>
      <c r="V362" s="252"/>
      <c r="W362" s="252"/>
      <c r="X362" s="294">
        <f>X354</f>
        <v>3</v>
      </c>
      <c r="Y362" s="294" t="str">
        <f t="shared" ca="1" si="528"/>
        <v/>
      </c>
      <c r="Z362" s="294"/>
      <c r="AA362" s="294"/>
      <c r="AB362" s="294" t="str">
        <f t="shared" ca="1" si="529"/>
        <v/>
      </c>
      <c r="AC362" s="294"/>
      <c r="AD362" s="294">
        <f>AD354</f>
        <v>2</v>
      </c>
      <c r="AE362" s="294" t="str">
        <f t="shared" ca="1" si="530"/>
        <v/>
      </c>
      <c r="AF362" s="294"/>
      <c r="AG362" s="294"/>
      <c r="AH362" s="294">
        <f>AH354</f>
        <v>2</v>
      </c>
      <c r="AI362" s="294" t="str">
        <f t="shared" ca="1" si="531"/>
        <v/>
      </c>
      <c r="AJ362" s="294"/>
      <c r="AK362" s="294"/>
      <c r="AL362" s="294">
        <f>AL354</f>
        <v>2</v>
      </c>
      <c r="AM362" s="294" t="str">
        <f t="shared" ca="1" si="532"/>
        <v/>
      </c>
      <c r="AN362" s="294"/>
      <c r="AO362" s="294"/>
      <c r="AP362" s="294">
        <f>AP354</f>
        <v>3</v>
      </c>
      <c r="AQ362" s="294" t="str">
        <f t="shared" ca="1" si="533"/>
        <v/>
      </c>
      <c r="AR362" s="294"/>
      <c r="AS362" s="294"/>
      <c r="AT362" s="294" t="str">
        <f t="shared" ca="1" si="534"/>
        <v/>
      </c>
      <c r="AU362" s="294">
        <f>AU354</f>
        <v>2</v>
      </c>
      <c r="AV362" s="294" t="str">
        <f t="shared" ca="1" si="535"/>
        <v/>
      </c>
      <c r="AW362" s="294"/>
      <c r="AX362" s="294"/>
      <c r="AY362" s="294">
        <f>AY354</f>
        <v>2</v>
      </c>
      <c r="AZ362" s="294" t="str">
        <f t="shared" ca="1" si="536"/>
        <v/>
      </c>
      <c r="BA362" s="294"/>
      <c r="BB362" s="294"/>
      <c r="BC362" s="294">
        <f>BC354</f>
        <v>2</v>
      </c>
      <c r="BD362" s="294" t="str">
        <f t="shared" ca="1" si="537"/>
        <v/>
      </c>
      <c r="BE362" s="294"/>
      <c r="BF362" s="294"/>
      <c r="BG362" s="294">
        <f>BG354</f>
        <v>3</v>
      </c>
      <c r="BH362" s="294" t="str">
        <f t="shared" ca="1" si="538"/>
        <v/>
      </c>
      <c r="BI362" s="294"/>
      <c r="BJ362" s="294"/>
      <c r="BK362" s="294" t="str">
        <f t="shared" ca="1" si="539"/>
        <v/>
      </c>
      <c r="BL362" s="294">
        <f>BL354</f>
        <v>3</v>
      </c>
      <c r="BM362" s="294">
        <f t="shared" ca="1" si="540"/>
        <v>11.068</v>
      </c>
      <c r="BN362" s="294"/>
      <c r="BO362" s="294"/>
      <c r="BP362" s="294">
        <f t="shared" ca="1" si="541"/>
        <v>11.068</v>
      </c>
      <c r="BQ362" s="294">
        <f>BQ354</f>
        <v>1</v>
      </c>
      <c r="BR362" s="294">
        <f t="shared" ca="1" si="542"/>
        <v>11.068</v>
      </c>
      <c r="BS362" s="294">
        <f t="shared" si="543"/>
        <v>11.068</v>
      </c>
      <c r="BT362" s="294">
        <v>11.068</v>
      </c>
      <c r="BU362" s="294"/>
      <c r="BV362" s="294">
        <f>BV354</f>
        <v>4</v>
      </c>
      <c r="BW362" s="294" t="str">
        <f t="shared" ca="1" si="544"/>
        <v/>
      </c>
      <c r="BX362" s="294"/>
      <c r="BY362" s="294"/>
      <c r="BZ362" s="294"/>
      <c r="CA362" s="294" t="str">
        <f>IF(OR(ISBLANK(BZ362),ISBLANK(CA354)),"",(BZ362-BZ361)*CA354)</f>
        <v/>
      </c>
      <c r="CB362" s="294">
        <f>CB354</f>
        <v>4</v>
      </c>
      <c r="CC362" s="294" t="str">
        <f t="shared" ca="1" si="545"/>
        <v/>
      </c>
      <c r="CD362" s="294"/>
      <c r="CE362" s="294"/>
      <c r="CF362" s="294"/>
      <c r="CG362" s="294" t="str">
        <f>IF(OR(ISBLANK(CF362),ISBLANK(CG354)),"",(CF362-CF361)*CG354)</f>
        <v/>
      </c>
      <c r="CH362" s="294">
        <f>CH354</f>
        <v>4</v>
      </c>
      <c r="CI362" s="294" t="str">
        <f t="shared" ca="1" si="546"/>
        <v/>
      </c>
      <c r="CJ362" s="294"/>
      <c r="CK362" s="294"/>
      <c r="CL362" s="294"/>
      <c r="CM362" s="294" t="str">
        <f>IF(OR(ISBLANK(CL362),ISBLANK(CM354)),"",(CL362-CL361)*CM354)</f>
        <v/>
      </c>
      <c r="CN362" s="294">
        <f>CN354</f>
        <v>2</v>
      </c>
      <c r="CO362" s="294" t="str">
        <f t="shared" ca="1" si="547"/>
        <v/>
      </c>
      <c r="CP362" s="294"/>
      <c r="CQ362" s="294"/>
      <c r="CR362" s="294">
        <f t="shared" ca="1" si="548"/>
        <v>23.88</v>
      </c>
      <c r="CS362" s="294">
        <f>CS354</f>
        <v>1</v>
      </c>
      <c r="CT362" s="294">
        <f t="shared" ca="1" si="549"/>
        <v>23.88</v>
      </c>
      <c r="CU362" s="294">
        <f t="shared" si="550"/>
        <v>23.88</v>
      </c>
      <c r="CV362" s="294">
        <v>23.88</v>
      </c>
      <c r="CW362" s="294"/>
      <c r="CX362" s="294">
        <f>CX354</f>
        <v>5</v>
      </c>
      <c r="CY362" s="294" t="str">
        <f t="shared" ca="1" si="551"/>
        <v/>
      </c>
      <c r="CZ362" s="294"/>
      <c r="DA362" s="294"/>
      <c r="DB362" s="294"/>
      <c r="DC362" s="294" t="str">
        <f>IF(OR(ISBLANK(DB362),ISBLANK(DC354)),"",(DB362-DB361)*DC354)</f>
        <v/>
      </c>
      <c r="DD362" s="294"/>
      <c r="DE362" s="294">
        <f>DE354</f>
        <v>5</v>
      </c>
      <c r="DF362" s="294" t="str">
        <f t="shared" ca="1" si="552"/>
        <v/>
      </c>
      <c r="DG362" s="294"/>
      <c r="DH362" s="294"/>
      <c r="DI362" s="294"/>
      <c r="DJ362" s="294" t="str">
        <f>IF(OR(ISBLANK(DI362),ISBLANK(DJ354)),"",(DI362-DI361)*DJ354)</f>
        <v/>
      </c>
      <c r="DK362" s="294"/>
      <c r="DL362" s="294">
        <f>DL354</f>
        <v>5</v>
      </c>
      <c r="DM362" s="294" t="str">
        <f t="shared" ca="1" si="553"/>
        <v/>
      </c>
      <c r="DN362" s="294"/>
      <c r="DO362" s="294"/>
      <c r="DP362" s="294"/>
      <c r="DQ362" s="294" t="str">
        <f>IF(OR(ISBLANK(DP362),ISBLANK(DQ354)),"",(DP362-DP361)*DQ354)</f>
        <v/>
      </c>
      <c r="DR362" s="294"/>
      <c r="DS362" s="294">
        <f>DS354</f>
        <v>5</v>
      </c>
      <c r="DT362" s="294" t="str">
        <f t="shared" ca="1" si="554"/>
        <v/>
      </c>
      <c r="DU362" s="294"/>
      <c r="DV362" s="294"/>
      <c r="DW362" s="294"/>
      <c r="DX362" s="294" t="str">
        <f>IF(OR(ISBLANK(DW362),ISBLANK(DX354)),"",(DW362-DW361)*DX354)</f>
        <v/>
      </c>
      <c r="DY362" s="294"/>
      <c r="DZ362" s="294">
        <f>DZ354</f>
        <v>4</v>
      </c>
      <c r="EA362" s="294" t="str">
        <f t="shared" ca="1" si="555"/>
        <v/>
      </c>
      <c r="EB362" s="294"/>
      <c r="EC362" s="294"/>
      <c r="ED362" s="294"/>
      <c r="EE362" s="294" t="str">
        <f>IF(OR(ISBLANK(ED362),ISBLANK(EE354)),"",(ED362-ED361)*EE354)</f>
        <v/>
      </c>
      <c r="EF362" s="294">
        <f>EF354</f>
        <v>4</v>
      </c>
      <c r="EG362" s="294" t="str">
        <f t="shared" ca="1" si="556"/>
        <v/>
      </c>
      <c r="EH362" s="294"/>
      <c r="EI362" s="294"/>
      <c r="EJ362" s="294"/>
      <c r="EK362" s="294" t="str">
        <f>IF(OR(ISBLANK(EJ362),ISBLANK(EK354)),"",(EJ362-EJ361)*EK354)</f>
        <v/>
      </c>
      <c r="EL362" s="294">
        <f>EL354</f>
        <v>3</v>
      </c>
      <c r="EM362" s="294" t="str">
        <f t="shared" ca="1" si="557"/>
        <v/>
      </c>
      <c r="EN362" s="294"/>
      <c r="EO362" s="294"/>
      <c r="EP362" s="294" t="str">
        <f t="shared" ca="1" si="558"/>
        <v/>
      </c>
      <c r="EQ362" s="294">
        <f>EQ354</f>
        <v>3</v>
      </c>
      <c r="ER362" s="294" t="str">
        <f t="shared" ca="1" si="559"/>
        <v/>
      </c>
      <c r="ES362" s="294"/>
      <c r="ET362" s="294"/>
      <c r="EU362" s="294" t="str">
        <f t="shared" ca="1" si="560"/>
        <v/>
      </c>
      <c r="EV362" s="294">
        <f t="shared" ca="1" si="561"/>
        <v>1525.694</v>
      </c>
      <c r="EW362" s="294">
        <f>EW354</f>
        <v>1</v>
      </c>
      <c r="EX362" s="294">
        <f t="shared" ca="1" si="562"/>
        <v>1525.694</v>
      </c>
      <c r="EY362" s="294">
        <f t="shared" si="563"/>
        <v>1525.694</v>
      </c>
      <c r="EZ362" s="294">
        <v>1525.694</v>
      </c>
      <c r="FA362" s="294"/>
      <c r="FB362" s="294">
        <f>FB354</f>
        <v>3</v>
      </c>
      <c r="FC362" s="294" t="str">
        <f t="shared" ca="1" si="564"/>
        <v/>
      </c>
      <c r="FD362" s="294"/>
      <c r="FE362" s="294"/>
      <c r="FF362" s="294" t="str">
        <f t="shared" ca="1" si="565"/>
        <v/>
      </c>
      <c r="FG362" s="294">
        <f t="shared" ca="1" si="566"/>
        <v>588.17700000000002</v>
      </c>
      <c r="FH362" s="294">
        <f>FH354</f>
        <v>1</v>
      </c>
      <c r="FI362" s="294">
        <f t="shared" ca="1" si="567"/>
        <v>588.17700000000002</v>
      </c>
      <c r="FJ362" s="294">
        <f t="shared" si="568"/>
        <v>588.17700000000002</v>
      </c>
      <c r="FK362" s="294">
        <v>588.17700000000002</v>
      </c>
      <c r="FL362" s="294"/>
      <c r="FM362" s="294">
        <f>FM354</f>
        <v>3</v>
      </c>
      <c r="FN362" s="294" t="str">
        <f t="shared" ca="1" si="569"/>
        <v/>
      </c>
      <c r="FO362" s="294"/>
      <c r="FP362" s="294"/>
      <c r="FQ362" s="294"/>
      <c r="FR362" s="294">
        <f>FR354</f>
        <v>3</v>
      </c>
      <c r="FS362" s="294" t="str">
        <f t="shared" ca="1" si="570"/>
        <v/>
      </c>
      <c r="FT362" s="294"/>
      <c r="FU362" s="294"/>
      <c r="FV362" s="294"/>
      <c r="FW362" s="294"/>
      <c r="FX362" s="294">
        <f>FX354</f>
        <v>3</v>
      </c>
      <c r="FY362" s="294" t="str">
        <f t="shared" ca="1" si="571"/>
        <v/>
      </c>
      <c r="FZ362" s="294"/>
      <c r="GA362" s="294"/>
      <c r="GB362" s="294"/>
      <c r="GC362" s="294">
        <f>GC354</f>
        <v>3</v>
      </c>
      <c r="GD362" s="294" t="str">
        <f t="shared" ca="1" si="572"/>
        <v/>
      </c>
      <c r="GE362" s="294"/>
      <c r="GF362" s="294"/>
      <c r="GG362" s="294"/>
      <c r="GH362" s="294">
        <f>GH354</f>
        <v>3</v>
      </c>
      <c r="GI362" s="294" t="str">
        <f t="shared" ca="1" si="573"/>
        <v/>
      </c>
      <c r="GJ362" s="294"/>
      <c r="GK362" s="294"/>
      <c r="GL362" s="294"/>
      <c r="GM362" s="294">
        <f>GM354</f>
        <v>3</v>
      </c>
      <c r="GN362" s="294" t="str">
        <f t="shared" ca="1" si="574"/>
        <v/>
      </c>
      <c r="GO362" s="294"/>
      <c r="GP362" s="294"/>
      <c r="GQ362" s="294"/>
      <c r="GR362" s="294">
        <f>GR354</f>
        <v>3</v>
      </c>
      <c r="GS362" s="294" t="str">
        <f t="shared" ca="1" si="575"/>
        <v/>
      </c>
      <c r="GT362" s="294"/>
      <c r="GU362" s="294"/>
      <c r="GV362" s="294"/>
      <c r="GW362" s="294">
        <f>GW354</f>
        <v>3</v>
      </c>
      <c r="GX362" s="294" t="str">
        <f t="shared" ca="1" si="576"/>
        <v/>
      </c>
      <c r="GY362" s="294"/>
      <c r="GZ362" s="294"/>
      <c r="HA362" s="294" t="str">
        <f t="shared" ca="1" si="577"/>
        <v/>
      </c>
      <c r="HB362" s="294">
        <f>HB354</f>
        <v>3</v>
      </c>
      <c r="HC362" s="294" t="str">
        <f t="shared" ca="1" si="578"/>
        <v/>
      </c>
      <c r="HD362" s="294"/>
      <c r="HE362" s="294"/>
      <c r="HF362" s="294"/>
    </row>
    <row r="363" spans="2:214" x14ac:dyDescent="0.25">
      <c r="B363" s="252">
        <v>9</v>
      </c>
      <c r="C363" s="252">
        <f>C354</f>
        <v>4</v>
      </c>
      <c r="D363" s="252" t="str">
        <f t="shared" ca="1" si="524"/>
        <v/>
      </c>
      <c r="E363" s="252"/>
      <c r="F363" s="252"/>
      <c r="G363" s="252"/>
      <c r="H363" s="252" t="str">
        <f>IF(OR(ISBLANK(G363),ISBLANK(H354)),"",(G363-G362)*H354)</f>
        <v/>
      </c>
      <c r="I363" s="252">
        <f>I354</f>
        <v>4</v>
      </c>
      <c r="J363" s="252" t="str">
        <f t="shared" ca="1" si="525"/>
        <v/>
      </c>
      <c r="K363" s="252"/>
      <c r="L363" s="252"/>
      <c r="M363" s="252"/>
      <c r="N363" s="252" t="str">
        <f>IF(OR(ISBLANK(M363),ISBLANK(N354)),"",(M363-M362)*N354)</f>
        <v/>
      </c>
      <c r="O363" s="252">
        <f>O354</f>
        <v>2</v>
      </c>
      <c r="P363" s="252" t="str">
        <f t="shared" ca="1" si="526"/>
        <v/>
      </c>
      <c r="Q363" s="252"/>
      <c r="R363" s="252"/>
      <c r="S363" s="252">
        <f>S354</f>
        <v>2</v>
      </c>
      <c r="T363" s="252" t="str">
        <f t="shared" ca="1" si="527"/>
        <v/>
      </c>
      <c r="U363" s="252"/>
      <c r="V363" s="252"/>
      <c r="W363" s="252"/>
      <c r="X363" s="294">
        <f>X354</f>
        <v>3</v>
      </c>
      <c r="Y363" s="294" t="str">
        <f t="shared" ca="1" si="528"/>
        <v/>
      </c>
      <c r="Z363" s="294"/>
      <c r="AA363" s="294"/>
      <c r="AB363" s="294" t="str">
        <f t="shared" ca="1" si="529"/>
        <v/>
      </c>
      <c r="AC363" s="294"/>
      <c r="AD363" s="294">
        <f>AD354</f>
        <v>2</v>
      </c>
      <c r="AE363" s="294" t="str">
        <f t="shared" ca="1" si="530"/>
        <v/>
      </c>
      <c r="AF363" s="294"/>
      <c r="AG363" s="294"/>
      <c r="AH363" s="294">
        <f>AH354</f>
        <v>2</v>
      </c>
      <c r="AI363" s="294" t="str">
        <f t="shared" ca="1" si="531"/>
        <v/>
      </c>
      <c r="AJ363" s="294"/>
      <c r="AK363" s="294"/>
      <c r="AL363" s="294">
        <f>AL354</f>
        <v>2</v>
      </c>
      <c r="AM363" s="294" t="str">
        <f t="shared" ca="1" si="532"/>
        <v/>
      </c>
      <c r="AN363" s="294"/>
      <c r="AO363" s="294"/>
      <c r="AP363" s="294">
        <f>AP354</f>
        <v>3</v>
      </c>
      <c r="AQ363" s="294" t="str">
        <f t="shared" ca="1" si="533"/>
        <v/>
      </c>
      <c r="AR363" s="294"/>
      <c r="AS363" s="294"/>
      <c r="AT363" s="294" t="str">
        <f t="shared" ca="1" si="534"/>
        <v/>
      </c>
      <c r="AU363" s="294">
        <f>AU354</f>
        <v>2</v>
      </c>
      <c r="AV363" s="294" t="str">
        <f t="shared" ca="1" si="535"/>
        <v/>
      </c>
      <c r="AW363" s="294"/>
      <c r="AX363" s="294"/>
      <c r="AY363" s="294">
        <f>AY354</f>
        <v>2</v>
      </c>
      <c r="AZ363" s="294" t="str">
        <f t="shared" ca="1" si="536"/>
        <v/>
      </c>
      <c r="BA363" s="294"/>
      <c r="BB363" s="294"/>
      <c r="BC363" s="294">
        <f>BC354</f>
        <v>2</v>
      </c>
      <c r="BD363" s="294" t="str">
        <f t="shared" ca="1" si="537"/>
        <v/>
      </c>
      <c r="BE363" s="294"/>
      <c r="BF363" s="294"/>
      <c r="BG363" s="294">
        <f>BG354</f>
        <v>3</v>
      </c>
      <c r="BH363" s="294" t="str">
        <f t="shared" ca="1" si="538"/>
        <v/>
      </c>
      <c r="BI363" s="294"/>
      <c r="BJ363" s="294"/>
      <c r="BK363" s="294" t="str">
        <f t="shared" ca="1" si="539"/>
        <v/>
      </c>
      <c r="BL363" s="294">
        <f>BL354</f>
        <v>3</v>
      </c>
      <c r="BM363" s="294" t="str">
        <f t="shared" ca="1" si="540"/>
        <v/>
      </c>
      <c r="BN363" s="294"/>
      <c r="BO363" s="294"/>
      <c r="BP363" s="294" t="str">
        <f t="shared" ca="1" si="541"/>
        <v/>
      </c>
      <c r="BQ363" s="294">
        <f>BQ354</f>
        <v>1</v>
      </c>
      <c r="BR363" s="294" t="str">
        <f t="shared" ca="1" si="542"/>
        <v/>
      </c>
      <c r="BS363" s="294" t="str">
        <f t="shared" si="543"/>
        <v/>
      </c>
      <c r="BT363" s="294"/>
      <c r="BU363" s="294"/>
      <c r="BV363" s="294">
        <f>BV354</f>
        <v>4</v>
      </c>
      <c r="BW363" s="294" t="str">
        <f t="shared" ca="1" si="544"/>
        <v/>
      </c>
      <c r="BX363" s="294"/>
      <c r="BY363" s="294"/>
      <c r="BZ363" s="294"/>
      <c r="CA363" s="294" t="str">
        <f>IF(OR(ISBLANK(BZ363),ISBLANK(CA354)),"",(BZ363-BZ362)*CA354)</f>
        <v/>
      </c>
      <c r="CB363" s="294">
        <f>CB354</f>
        <v>4</v>
      </c>
      <c r="CC363" s="294" t="str">
        <f t="shared" ca="1" si="545"/>
        <v/>
      </c>
      <c r="CD363" s="294"/>
      <c r="CE363" s="294"/>
      <c r="CF363" s="294"/>
      <c r="CG363" s="294" t="str">
        <f>IF(OR(ISBLANK(CF363),ISBLANK(CG354)),"",(CF363-CF362)*CG354)</f>
        <v/>
      </c>
      <c r="CH363" s="294">
        <f>CH354</f>
        <v>4</v>
      </c>
      <c r="CI363" s="294" t="str">
        <f t="shared" ca="1" si="546"/>
        <v/>
      </c>
      <c r="CJ363" s="294"/>
      <c r="CK363" s="294"/>
      <c r="CL363" s="294"/>
      <c r="CM363" s="294" t="str">
        <f>IF(OR(ISBLANK(CL363),ISBLANK(CM354)),"",(CL363-CL362)*CM354)</f>
        <v/>
      </c>
      <c r="CN363" s="294">
        <f>CN354</f>
        <v>2</v>
      </c>
      <c r="CO363" s="294" t="str">
        <f t="shared" ca="1" si="547"/>
        <v/>
      </c>
      <c r="CP363" s="294"/>
      <c r="CQ363" s="294"/>
      <c r="CR363" s="294">
        <f t="shared" ca="1" si="548"/>
        <v>23.88</v>
      </c>
      <c r="CS363" s="294">
        <f>CS354</f>
        <v>1</v>
      </c>
      <c r="CT363" s="294">
        <f t="shared" ca="1" si="549"/>
        <v>23.88</v>
      </c>
      <c r="CU363" s="294">
        <f t="shared" si="550"/>
        <v>23.88</v>
      </c>
      <c r="CV363" s="294">
        <v>23.88</v>
      </c>
      <c r="CW363" s="294"/>
      <c r="CX363" s="294">
        <f>CX354</f>
        <v>5</v>
      </c>
      <c r="CY363" s="294" t="str">
        <f t="shared" ca="1" si="551"/>
        <v/>
      </c>
      <c r="CZ363" s="294"/>
      <c r="DA363" s="294"/>
      <c r="DB363" s="294"/>
      <c r="DC363" s="294" t="str">
        <f>IF(OR(ISBLANK(DB363),ISBLANK(DC354)),"",(DB363-DB362)*DC354)</f>
        <v/>
      </c>
      <c r="DD363" s="294"/>
      <c r="DE363" s="294">
        <f>DE354</f>
        <v>5</v>
      </c>
      <c r="DF363" s="294" t="str">
        <f t="shared" ca="1" si="552"/>
        <v/>
      </c>
      <c r="DG363" s="294"/>
      <c r="DH363" s="294"/>
      <c r="DI363" s="294"/>
      <c r="DJ363" s="294" t="str">
        <f>IF(OR(ISBLANK(DI363),ISBLANK(DJ354)),"",(DI363-DI362)*DJ354)</f>
        <v/>
      </c>
      <c r="DK363" s="294"/>
      <c r="DL363" s="294">
        <f>DL354</f>
        <v>5</v>
      </c>
      <c r="DM363" s="294" t="str">
        <f t="shared" ca="1" si="553"/>
        <v/>
      </c>
      <c r="DN363" s="294"/>
      <c r="DO363" s="294"/>
      <c r="DP363" s="294"/>
      <c r="DQ363" s="294" t="str">
        <f>IF(OR(ISBLANK(DP363),ISBLANK(DQ354)),"",(DP363-DP362)*DQ354)</f>
        <v/>
      </c>
      <c r="DR363" s="294"/>
      <c r="DS363" s="294">
        <f>DS354</f>
        <v>5</v>
      </c>
      <c r="DT363" s="294" t="str">
        <f t="shared" ca="1" si="554"/>
        <v/>
      </c>
      <c r="DU363" s="294"/>
      <c r="DV363" s="294"/>
      <c r="DW363" s="294"/>
      <c r="DX363" s="294" t="str">
        <f>IF(OR(ISBLANK(DW363),ISBLANK(DX354)),"",(DW363-DW362)*DX354)</f>
        <v/>
      </c>
      <c r="DY363" s="294"/>
      <c r="DZ363" s="294">
        <f>DZ354</f>
        <v>4</v>
      </c>
      <c r="EA363" s="294" t="str">
        <f t="shared" ca="1" si="555"/>
        <v/>
      </c>
      <c r="EB363" s="294"/>
      <c r="EC363" s="294"/>
      <c r="ED363" s="294"/>
      <c r="EE363" s="294" t="str">
        <f>IF(OR(ISBLANK(ED363),ISBLANK(EE354)),"",(ED363-ED362)*EE354)</f>
        <v/>
      </c>
      <c r="EF363" s="294">
        <f>EF354</f>
        <v>4</v>
      </c>
      <c r="EG363" s="294" t="str">
        <f t="shared" ca="1" si="556"/>
        <v/>
      </c>
      <c r="EH363" s="294"/>
      <c r="EI363" s="294"/>
      <c r="EJ363" s="294"/>
      <c r="EK363" s="294" t="str">
        <f>IF(OR(ISBLANK(EJ363),ISBLANK(EK354)),"",(EJ363-EJ362)*EK354)</f>
        <v/>
      </c>
      <c r="EL363" s="294">
        <f>EL354</f>
        <v>3</v>
      </c>
      <c r="EM363" s="294" t="str">
        <f t="shared" ca="1" si="557"/>
        <v/>
      </c>
      <c r="EN363" s="294"/>
      <c r="EO363" s="294"/>
      <c r="EP363" s="294" t="str">
        <f t="shared" ca="1" si="558"/>
        <v/>
      </c>
      <c r="EQ363" s="294">
        <f>EQ354</f>
        <v>3</v>
      </c>
      <c r="ER363" s="294" t="str">
        <f t="shared" ca="1" si="559"/>
        <v/>
      </c>
      <c r="ES363" s="294"/>
      <c r="ET363" s="294"/>
      <c r="EU363" s="294" t="str">
        <f t="shared" ca="1" si="560"/>
        <v/>
      </c>
      <c r="EV363" s="294">
        <f t="shared" ca="1" si="561"/>
        <v>1520.404</v>
      </c>
      <c r="EW363" s="294">
        <f>EW354</f>
        <v>1</v>
      </c>
      <c r="EX363" s="294">
        <f t="shared" ca="1" si="562"/>
        <v>1520.404</v>
      </c>
      <c r="EY363" s="294">
        <f t="shared" si="563"/>
        <v>1520.404</v>
      </c>
      <c r="EZ363" s="294">
        <v>1520.404</v>
      </c>
      <c r="FA363" s="294"/>
      <c r="FB363" s="294">
        <f>FB354</f>
        <v>3</v>
      </c>
      <c r="FC363" s="294" t="str">
        <f t="shared" ca="1" si="564"/>
        <v/>
      </c>
      <c r="FD363" s="294"/>
      <c r="FE363" s="294"/>
      <c r="FF363" s="294" t="str">
        <f t="shared" ca="1" si="565"/>
        <v/>
      </c>
      <c r="FG363" s="294">
        <f t="shared" ca="1" si="566"/>
        <v>586.55100000000004</v>
      </c>
      <c r="FH363" s="294">
        <f>FH354</f>
        <v>1</v>
      </c>
      <c r="FI363" s="294">
        <f t="shared" ca="1" si="567"/>
        <v>586.55100000000004</v>
      </c>
      <c r="FJ363" s="294">
        <f t="shared" si="568"/>
        <v>586.55100000000004</v>
      </c>
      <c r="FK363" s="294">
        <v>586.55100000000004</v>
      </c>
      <c r="FL363" s="294"/>
      <c r="FM363" s="294">
        <f>FM354</f>
        <v>3</v>
      </c>
      <c r="FN363" s="294" t="str">
        <f t="shared" ca="1" si="569"/>
        <v/>
      </c>
      <c r="FO363" s="294"/>
      <c r="FP363" s="294"/>
      <c r="FQ363" s="294"/>
      <c r="FR363" s="294">
        <f>FR354</f>
        <v>3</v>
      </c>
      <c r="FS363" s="294" t="str">
        <f t="shared" ca="1" si="570"/>
        <v/>
      </c>
      <c r="FT363" s="294"/>
      <c r="FU363" s="294"/>
      <c r="FV363" s="294"/>
      <c r="FW363" s="294"/>
      <c r="FX363" s="294">
        <f>FX354</f>
        <v>3</v>
      </c>
      <c r="FY363" s="294" t="str">
        <f t="shared" ca="1" si="571"/>
        <v/>
      </c>
      <c r="FZ363" s="294"/>
      <c r="GA363" s="294"/>
      <c r="GB363" s="294"/>
      <c r="GC363" s="294">
        <f>GC354</f>
        <v>3</v>
      </c>
      <c r="GD363" s="294" t="str">
        <f t="shared" ca="1" si="572"/>
        <v/>
      </c>
      <c r="GE363" s="294"/>
      <c r="GF363" s="294"/>
      <c r="GG363" s="294"/>
      <c r="GH363" s="294">
        <f>GH354</f>
        <v>3</v>
      </c>
      <c r="GI363" s="294" t="str">
        <f t="shared" ca="1" si="573"/>
        <v/>
      </c>
      <c r="GJ363" s="294"/>
      <c r="GK363" s="294"/>
      <c r="GL363" s="294"/>
      <c r="GM363" s="294">
        <f>GM354</f>
        <v>3</v>
      </c>
      <c r="GN363" s="294" t="str">
        <f t="shared" ca="1" si="574"/>
        <v/>
      </c>
      <c r="GO363" s="294"/>
      <c r="GP363" s="294"/>
      <c r="GQ363" s="294"/>
      <c r="GR363" s="294">
        <f>GR354</f>
        <v>3</v>
      </c>
      <c r="GS363" s="294" t="str">
        <f t="shared" ca="1" si="575"/>
        <v/>
      </c>
      <c r="GT363" s="294"/>
      <c r="GU363" s="294"/>
      <c r="GV363" s="294"/>
      <c r="GW363" s="294">
        <f>GW354</f>
        <v>3</v>
      </c>
      <c r="GX363" s="294" t="str">
        <f t="shared" ca="1" si="576"/>
        <v/>
      </c>
      <c r="GY363" s="294"/>
      <c r="GZ363" s="294"/>
      <c r="HA363" s="294" t="str">
        <f t="shared" ca="1" si="577"/>
        <v/>
      </c>
      <c r="HB363" s="294">
        <f>HB354</f>
        <v>3</v>
      </c>
      <c r="HC363" s="294" t="str">
        <f t="shared" ca="1" si="578"/>
        <v/>
      </c>
      <c r="HD363" s="294"/>
      <c r="HE363" s="294"/>
      <c r="HF363" s="294"/>
    </row>
    <row r="364" spans="2:214" ht="15.75" thickBot="1" x14ac:dyDescent="0.3">
      <c r="B364" s="107">
        <v>10</v>
      </c>
      <c r="C364" s="252">
        <f>C354</f>
        <v>4</v>
      </c>
      <c r="D364" s="252" t="str">
        <f t="shared" ca="1" si="524"/>
        <v/>
      </c>
      <c r="E364" s="252"/>
      <c r="F364" s="252"/>
      <c r="G364" s="252"/>
      <c r="H364" s="252" t="str">
        <f>IF(OR(ISBLANK(G364),ISBLANK(H354)),"",(G364-G363)*H354)</f>
        <v/>
      </c>
      <c r="I364" s="252">
        <f>I354</f>
        <v>4</v>
      </c>
      <c r="J364" s="252" t="str">
        <f t="shared" ca="1" si="525"/>
        <v/>
      </c>
      <c r="K364" s="252"/>
      <c r="L364" s="252"/>
      <c r="M364" s="252"/>
      <c r="N364" s="252" t="str">
        <f>IF(OR(ISBLANK(M364),ISBLANK(N354)),"",(M364-M363)*N354)</f>
        <v/>
      </c>
      <c r="O364" s="252">
        <f>O354</f>
        <v>2</v>
      </c>
      <c r="P364" s="252" t="str">
        <f t="shared" ca="1" si="526"/>
        <v/>
      </c>
      <c r="Q364" s="252"/>
      <c r="R364" s="252"/>
      <c r="S364" s="252">
        <f>S354</f>
        <v>2</v>
      </c>
      <c r="T364" s="252" t="str">
        <f t="shared" ca="1" si="527"/>
        <v/>
      </c>
      <c r="U364" s="252"/>
      <c r="V364" s="252"/>
      <c r="W364" s="252"/>
      <c r="X364" s="296">
        <f>X354</f>
        <v>3</v>
      </c>
      <c r="Y364" s="296" t="str">
        <f t="shared" ca="1" si="528"/>
        <v/>
      </c>
      <c r="Z364" s="296"/>
      <c r="AA364" s="296"/>
      <c r="AB364" s="296" t="str">
        <f t="shared" ca="1" si="529"/>
        <v/>
      </c>
      <c r="AC364" s="296"/>
      <c r="AD364" s="296">
        <f>AD354</f>
        <v>2</v>
      </c>
      <c r="AE364" s="296" t="str">
        <f t="shared" ca="1" si="530"/>
        <v/>
      </c>
      <c r="AF364" s="296"/>
      <c r="AG364" s="296"/>
      <c r="AH364" s="296">
        <f>AH354</f>
        <v>2</v>
      </c>
      <c r="AI364" s="296" t="str">
        <f t="shared" ca="1" si="531"/>
        <v/>
      </c>
      <c r="AJ364" s="296"/>
      <c r="AK364" s="296"/>
      <c r="AL364" s="296">
        <f>AL354</f>
        <v>2</v>
      </c>
      <c r="AM364" s="296" t="str">
        <f t="shared" ca="1" si="532"/>
        <v/>
      </c>
      <c r="AN364" s="296"/>
      <c r="AO364" s="296"/>
      <c r="AP364" s="296">
        <f>AP354</f>
        <v>3</v>
      </c>
      <c r="AQ364" s="296" t="str">
        <f t="shared" ca="1" si="533"/>
        <v/>
      </c>
      <c r="AR364" s="296"/>
      <c r="AS364" s="296"/>
      <c r="AT364" s="296" t="str">
        <f t="shared" ca="1" si="534"/>
        <v/>
      </c>
      <c r="AU364" s="296">
        <f>AU354</f>
        <v>2</v>
      </c>
      <c r="AV364" s="296" t="str">
        <f t="shared" ca="1" si="535"/>
        <v/>
      </c>
      <c r="AW364" s="296"/>
      <c r="AX364" s="296"/>
      <c r="AY364" s="296">
        <f>AY354</f>
        <v>2</v>
      </c>
      <c r="AZ364" s="296" t="str">
        <f t="shared" ca="1" si="536"/>
        <v/>
      </c>
      <c r="BA364" s="296"/>
      <c r="BB364" s="296"/>
      <c r="BC364" s="296">
        <f>BC354</f>
        <v>2</v>
      </c>
      <c r="BD364" s="296" t="str">
        <f t="shared" ca="1" si="537"/>
        <v/>
      </c>
      <c r="BE364" s="296"/>
      <c r="BF364" s="296"/>
      <c r="BG364" s="296">
        <f>BG354</f>
        <v>3</v>
      </c>
      <c r="BH364" s="296" t="str">
        <f t="shared" ca="1" si="538"/>
        <v/>
      </c>
      <c r="BI364" s="296"/>
      <c r="BJ364" s="296"/>
      <c r="BK364" s="296" t="str">
        <f t="shared" ca="1" si="539"/>
        <v/>
      </c>
      <c r="BL364" s="294">
        <f>BL354</f>
        <v>3</v>
      </c>
      <c r="BM364" s="294" t="str">
        <f t="shared" ca="1" si="540"/>
        <v/>
      </c>
      <c r="BN364" s="294"/>
      <c r="BO364" s="294"/>
      <c r="BP364" s="294" t="str">
        <f t="shared" ca="1" si="541"/>
        <v/>
      </c>
      <c r="BQ364" s="294">
        <f>BQ354</f>
        <v>1</v>
      </c>
      <c r="BR364" s="294" t="str">
        <f t="shared" ca="1" si="542"/>
        <v/>
      </c>
      <c r="BS364" s="294" t="str">
        <f t="shared" si="543"/>
        <v/>
      </c>
      <c r="BT364" s="294"/>
      <c r="BU364" s="294"/>
      <c r="BV364" s="296">
        <f>BV354</f>
        <v>4</v>
      </c>
      <c r="BW364" s="296" t="str">
        <f t="shared" ca="1" si="544"/>
        <v/>
      </c>
      <c r="BX364" s="296"/>
      <c r="BY364" s="296"/>
      <c r="BZ364" s="296"/>
      <c r="CA364" s="296" t="str">
        <f>IF(OR(ISBLANK(BZ364),ISBLANK(CA354)),"",(BZ364-BZ363)*CA354)</f>
        <v/>
      </c>
      <c r="CB364" s="296">
        <f>CB354</f>
        <v>4</v>
      </c>
      <c r="CC364" s="296" t="str">
        <f t="shared" ca="1" si="545"/>
        <v/>
      </c>
      <c r="CD364" s="296"/>
      <c r="CE364" s="296"/>
      <c r="CF364" s="296"/>
      <c r="CG364" s="296" t="str">
        <f>IF(OR(ISBLANK(CF364),ISBLANK(CG354)),"",(CF364-CF363)*CG354)</f>
        <v/>
      </c>
      <c r="CH364" s="296">
        <f>CH354</f>
        <v>4</v>
      </c>
      <c r="CI364" s="296" t="str">
        <f t="shared" ca="1" si="546"/>
        <v/>
      </c>
      <c r="CJ364" s="296"/>
      <c r="CK364" s="296"/>
      <c r="CL364" s="296"/>
      <c r="CM364" s="296" t="str">
        <f>IF(OR(ISBLANK(CL364),ISBLANK(CM354)),"",(CL364-CL363)*CM354)</f>
        <v/>
      </c>
      <c r="CN364" s="294">
        <f>CN354</f>
        <v>2</v>
      </c>
      <c r="CO364" s="294" t="str">
        <f t="shared" ca="1" si="547"/>
        <v/>
      </c>
      <c r="CP364" s="294"/>
      <c r="CQ364" s="294"/>
      <c r="CR364" s="294" t="str">
        <f t="shared" ca="1" si="548"/>
        <v/>
      </c>
      <c r="CS364" s="294">
        <f>CS354</f>
        <v>1</v>
      </c>
      <c r="CT364" s="294" t="str">
        <f t="shared" ca="1" si="549"/>
        <v/>
      </c>
      <c r="CU364" s="294" t="str">
        <f t="shared" si="550"/>
        <v/>
      </c>
      <c r="CV364" s="294"/>
      <c r="CW364" s="294"/>
      <c r="CX364" s="294">
        <f>CX354</f>
        <v>5</v>
      </c>
      <c r="CY364" s="294" t="str">
        <f t="shared" ca="1" si="551"/>
        <v/>
      </c>
      <c r="CZ364" s="294"/>
      <c r="DA364" s="294"/>
      <c r="DB364" s="294"/>
      <c r="DC364" s="294" t="str">
        <f>IF(OR(ISBLANK(DB364),ISBLANK(DC354)),"",(DB364-DB363)*DC354)</f>
        <v/>
      </c>
      <c r="DD364" s="294"/>
      <c r="DE364" s="294">
        <f>DE354</f>
        <v>5</v>
      </c>
      <c r="DF364" s="294" t="str">
        <f t="shared" ca="1" si="552"/>
        <v/>
      </c>
      <c r="DG364" s="294"/>
      <c r="DH364" s="294"/>
      <c r="DI364" s="294"/>
      <c r="DJ364" s="294" t="str">
        <f>IF(OR(ISBLANK(DI364),ISBLANK(DJ354)),"",(DI364-DI363)*DJ354)</f>
        <v/>
      </c>
      <c r="DK364" s="294"/>
      <c r="DL364" s="294">
        <f>DL354</f>
        <v>5</v>
      </c>
      <c r="DM364" s="294" t="str">
        <f t="shared" ca="1" si="553"/>
        <v/>
      </c>
      <c r="DN364" s="294"/>
      <c r="DO364" s="294"/>
      <c r="DP364" s="294"/>
      <c r="DQ364" s="294" t="str">
        <f>IF(OR(ISBLANK(DP364),ISBLANK(DQ354)),"",(DP364-DP363)*DQ354)</f>
        <v/>
      </c>
      <c r="DR364" s="294"/>
      <c r="DS364" s="294">
        <f>DS354</f>
        <v>5</v>
      </c>
      <c r="DT364" s="294" t="str">
        <f t="shared" ca="1" si="554"/>
        <v/>
      </c>
      <c r="DU364" s="294"/>
      <c r="DV364" s="294"/>
      <c r="DW364" s="294"/>
      <c r="DX364" s="294" t="str">
        <f>IF(OR(ISBLANK(DW364),ISBLANK(DX354)),"",(DW364-DW363)*DX354)</f>
        <v/>
      </c>
      <c r="DY364" s="294"/>
      <c r="DZ364" s="296">
        <f>DZ354</f>
        <v>4</v>
      </c>
      <c r="EA364" s="296" t="str">
        <f t="shared" ca="1" si="555"/>
        <v/>
      </c>
      <c r="EB364" s="296"/>
      <c r="EC364" s="296"/>
      <c r="ED364" s="296"/>
      <c r="EE364" s="296" t="str">
        <f>IF(OR(ISBLANK(ED364),ISBLANK(EE354)),"",(ED364-ED363)*EE354)</f>
        <v/>
      </c>
      <c r="EF364" s="296">
        <f>EF354</f>
        <v>4</v>
      </c>
      <c r="EG364" s="296" t="str">
        <f t="shared" ca="1" si="556"/>
        <v/>
      </c>
      <c r="EH364" s="296"/>
      <c r="EI364" s="296"/>
      <c r="EJ364" s="296"/>
      <c r="EK364" s="296" t="str">
        <f>IF(OR(ISBLANK(EJ364),ISBLANK(EK354)),"",(EJ364-EJ363)*EK354)</f>
        <v/>
      </c>
      <c r="EL364" s="296">
        <f>EL354</f>
        <v>3</v>
      </c>
      <c r="EM364" s="296" t="str">
        <f t="shared" ca="1" si="557"/>
        <v/>
      </c>
      <c r="EN364" s="296"/>
      <c r="EO364" s="296"/>
      <c r="EP364" s="296" t="str">
        <f t="shared" ca="1" si="558"/>
        <v/>
      </c>
      <c r="EQ364" s="294">
        <f>EQ354</f>
        <v>3</v>
      </c>
      <c r="ER364" s="294" t="str">
        <f t="shared" ca="1" si="559"/>
        <v/>
      </c>
      <c r="ES364" s="294"/>
      <c r="ET364" s="294"/>
      <c r="EU364" s="294" t="str">
        <f t="shared" ca="1" si="560"/>
        <v/>
      </c>
      <c r="EV364" s="294" t="str">
        <f t="shared" ca="1" si="561"/>
        <v/>
      </c>
      <c r="EW364" s="294">
        <f>EW354</f>
        <v>1</v>
      </c>
      <c r="EX364" s="294" t="str">
        <f t="shared" ca="1" si="562"/>
        <v/>
      </c>
      <c r="EY364" s="294" t="str">
        <f t="shared" si="563"/>
        <v/>
      </c>
      <c r="EZ364" s="294"/>
      <c r="FA364" s="294"/>
      <c r="FB364" s="294">
        <f>FB354</f>
        <v>3</v>
      </c>
      <c r="FC364" s="294" t="str">
        <f t="shared" ca="1" si="564"/>
        <v/>
      </c>
      <c r="FD364" s="294"/>
      <c r="FE364" s="294"/>
      <c r="FF364" s="294" t="str">
        <f t="shared" ca="1" si="565"/>
        <v/>
      </c>
      <c r="FG364" s="294" t="str">
        <f t="shared" ca="1" si="566"/>
        <v/>
      </c>
      <c r="FH364" s="294">
        <f>FH354</f>
        <v>1</v>
      </c>
      <c r="FI364" s="294" t="str">
        <f t="shared" ca="1" si="567"/>
        <v/>
      </c>
      <c r="FJ364" s="294" t="str">
        <f t="shared" si="568"/>
        <v/>
      </c>
      <c r="FK364" s="294"/>
      <c r="FL364" s="294"/>
      <c r="FM364" s="296">
        <f>FM354</f>
        <v>3</v>
      </c>
      <c r="FN364" s="296" t="str">
        <f t="shared" ca="1" si="569"/>
        <v/>
      </c>
      <c r="FO364" s="296"/>
      <c r="FP364" s="296"/>
      <c r="FQ364" s="296"/>
      <c r="FR364" s="296">
        <f>FR354</f>
        <v>3</v>
      </c>
      <c r="FS364" s="296" t="str">
        <f t="shared" ca="1" si="570"/>
        <v/>
      </c>
      <c r="FT364" s="296"/>
      <c r="FU364" s="296"/>
      <c r="FV364" s="296"/>
      <c r="FW364" s="296"/>
      <c r="FX364" s="296">
        <f>FX354</f>
        <v>3</v>
      </c>
      <c r="FY364" s="296" t="str">
        <f t="shared" ca="1" si="571"/>
        <v/>
      </c>
      <c r="FZ364" s="296"/>
      <c r="GA364" s="296"/>
      <c r="GB364" s="296"/>
      <c r="GC364" s="296">
        <f>GC354</f>
        <v>3</v>
      </c>
      <c r="GD364" s="296" t="str">
        <f t="shared" ca="1" si="572"/>
        <v/>
      </c>
      <c r="GE364" s="296"/>
      <c r="GF364" s="296"/>
      <c r="GG364" s="296"/>
      <c r="GH364" s="296">
        <f>GH354</f>
        <v>3</v>
      </c>
      <c r="GI364" s="296" t="str">
        <f t="shared" ca="1" si="573"/>
        <v/>
      </c>
      <c r="GJ364" s="296"/>
      <c r="GK364" s="296"/>
      <c r="GL364" s="296"/>
      <c r="GM364" s="296">
        <f>GM354</f>
        <v>3</v>
      </c>
      <c r="GN364" s="296" t="str">
        <f t="shared" ca="1" si="574"/>
        <v/>
      </c>
      <c r="GO364" s="296"/>
      <c r="GP364" s="296"/>
      <c r="GQ364" s="296"/>
      <c r="GR364" s="296">
        <f>GR354</f>
        <v>3</v>
      </c>
      <c r="GS364" s="296" t="str">
        <f t="shared" ca="1" si="575"/>
        <v/>
      </c>
      <c r="GT364" s="296"/>
      <c r="GU364" s="296"/>
      <c r="GV364" s="296"/>
      <c r="GW364" s="294">
        <f>GW354</f>
        <v>3</v>
      </c>
      <c r="GX364" s="294" t="str">
        <f t="shared" ca="1" si="576"/>
        <v/>
      </c>
      <c r="GY364" s="294"/>
      <c r="GZ364" s="294"/>
      <c r="HA364" s="294" t="str">
        <f t="shared" ca="1" si="577"/>
        <v/>
      </c>
      <c r="HB364" s="296">
        <f>HB354</f>
        <v>3</v>
      </c>
      <c r="HC364" s="296" t="str">
        <f t="shared" ca="1" si="578"/>
        <v/>
      </c>
      <c r="HD364" s="296"/>
      <c r="HE364" s="296"/>
      <c r="HF364" s="296"/>
    </row>
    <row r="365" spans="2:214" ht="15.75" thickBot="1" x14ac:dyDescent="0.3">
      <c r="B365" s="108" t="s">
        <v>75</v>
      </c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>
        <f>O354</f>
        <v>2</v>
      </c>
      <c r="P365" s="108"/>
      <c r="Q365" s="108"/>
      <c r="R365" s="108"/>
      <c r="S365" s="108"/>
      <c r="T365" s="108"/>
      <c r="U365" s="108"/>
      <c r="V365" s="108"/>
      <c r="W365" s="108"/>
      <c r="X365" s="147"/>
      <c r="Y365" s="147"/>
      <c r="Z365" s="147"/>
      <c r="AA365" s="147"/>
      <c r="AB365" s="147"/>
      <c r="AC365" s="147"/>
      <c r="AD365" s="147"/>
      <c r="AE365" s="147"/>
      <c r="AF365" s="147"/>
      <c r="AG365" s="147"/>
      <c r="AH365" s="147"/>
      <c r="AI365" s="147"/>
      <c r="AJ365" s="147"/>
      <c r="AK365" s="147"/>
      <c r="AL365" s="147"/>
      <c r="AM365" s="147"/>
      <c r="AN365" s="147"/>
      <c r="AO365" s="147"/>
      <c r="AP365" s="147"/>
      <c r="AQ365" s="147"/>
      <c r="AR365" s="147"/>
      <c r="AS365" s="147"/>
      <c r="AT365" s="147"/>
      <c r="AU365" s="147"/>
      <c r="AV365" s="147"/>
      <c r="AW365" s="147"/>
      <c r="AX365" s="147"/>
      <c r="AY365" s="147"/>
      <c r="AZ365" s="147"/>
      <c r="BA365" s="147"/>
      <c r="BB365" s="147"/>
      <c r="BC365" s="147"/>
      <c r="BD365" s="147"/>
      <c r="BE365" s="147"/>
      <c r="BF365" s="147"/>
      <c r="BG365" s="147"/>
      <c r="BH365" s="147"/>
      <c r="BI365" s="147"/>
      <c r="BJ365" s="147"/>
      <c r="BK365" s="147"/>
      <c r="BL365" s="147"/>
      <c r="BM365" s="147"/>
      <c r="BN365" s="147"/>
      <c r="BO365" s="147"/>
      <c r="BP365" s="147"/>
      <c r="BQ365" s="147"/>
      <c r="BR365" s="147"/>
      <c r="BS365" s="147"/>
      <c r="BT365" s="147"/>
      <c r="BU365" s="147"/>
      <c r="BV365" s="147"/>
      <c r="BW365" s="147"/>
      <c r="BX365" s="147"/>
      <c r="BY365" s="147"/>
      <c r="BZ365" s="147"/>
      <c r="CA365" s="147"/>
      <c r="CB365" s="147"/>
      <c r="CC365" s="147"/>
      <c r="CD365" s="147"/>
      <c r="CE365" s="147"/>
      <c r="CF365" s="147"/>
      <c r="CG365" s="147"/>
      <c r="CH365" s="147"/>
      <c r="CI365" s="147"/>
      <c r="CJ365" s="147"/>
      <c r="CK365" s="147"/>
      <c r="CL365" s="147"/>
      <c r="CM365" s="147"/>
      <c r="CN365" s="147"/>
      <c r="CO365" s="147"/>
      <c r="CP365" s="147"/>
      <c r="CQ365" s="147"/>
      <c r="CR365" s="147"/>
      <c r="CS365" s="147"/>
      <c r="CT365" s="147"/>
      <c r="CU365" s="147"/>
      <c r="CV365" s="147"/>
      <c r="CW365" s="147"/>
      <c r="CX365" s="147"/>
      <c r="CY365" s="147"/>
      <c r="CZ365" s="147"/>
      <c r="DA365" s="147"/>
      <c r="DB365" s="147"/>
      <c r="DC365" s="147"/>
      <c r="DD365" s="147"/>
      <c r="DE365" s="147"/>
      <c r="DF365" s="147"/>
      <c r="DG365" s="147"/>
      <c r="DH365" s="147"/>
      <c r="DI365" s="147"/>
      <c r="DJ365" s="147"/>
      <c r="DK365" s="147"/>
      <c r="DL365" s="147"/>
      <c r="DM365" s="147"/>
      <c r="DN365" s="147"/>
      <c r="DO365" s="147"/>
      <c r="DP365" s="147"/>
      <c r="DQ365" s="147"/>
      <c r="DR365" s="147"/>
      <c r="DS365" s="147"/>
      <c r="DT365" s="147"/>
      <c r="DU365" s="147"/>
      <c r="DV365" s="147"/>
      <c r="DW365" s="147"/>
      <c r="DX365" s="147"/>
      <c r="DY365" s="147"/>
      <c r="DZ365" s="147"/>
      <c r="EA365" s="147"/>
      <c r="EB365" s="147"/>
      <c r="EC365" s="147"/>
      <c r="ED365" s="147"/>
      <c r="EE365" s="147"/>
      <c r="EF365" s="147"/>
      <c r="EG365" s="147"/>
      <c r="EH365" s="147"/>
      <c r="EI365" s="147"/>
      <c r="EJ365" s="147"/>
      <c r="EK365" s="147"/>
      <c r="EL365" s="147"/>
      <c r="EM365" s="147"/>
      <c r="EN365" s="147"/>
      <c r="EO365" s="147"/>
      <c r="EP365" s="147"/>
      <c r="EQ365" s="147"/>
      <c r="ER365" s="147"/>
      <c r="ES365" s="147"/>
      <c r="ET365" s="147"/>
      <c r="EU365" s="147"/>
      <c r="EV365" s="147"/>
      <c r="EW365" s="147"/>
      <c r="EX365" s="147"/>
      <c r="EY365" s="147"/>
      <c r="EZ365" s="147"/>
      <c r="FA365" s="147"/>
      <c r="FB365" s="147"/>
      <c r="FC365" s="147"/>
      <c r="FD365" s="147"/>
      <c r="FE365" s="147"/>
      <c r="FF365" s="147"/>
      <c r="FG365" s="147"/>
      <c r="FH365" s="147"/>
      <c r="FI365" s="147"/>
      <c r="FJ365" s="147"/>
      <c r="FK365" s="147"/>
      <c r="FL365" s="147"/>
      <c r="FM365" s="147"/>
      <c r="FN365" s="147"/>
      <c r="FO365" s="147"/>
      <c r="FP365" s="147"/>
      <c r="FQ365" s="147"/>
      <c r="FR365" s="147"/>
      <c r="FS365" s="147"/>
      <c r="FT365" s="147"/>
      <c r="FU365" s="147"/>
      <c r="FV365" s="147"/>
      <c r="FW365" s="147"/>
      <c r="FX365" s="147"/>
      <c r="FY365" s="147"/>
      <c r="FZ365" s="147"/>
      <c r="GA365" s="147"/>
      <c r="GB365" s="147"/>
      <c r="GC365" s="147"/>
      <c r="GD365" s="147"/>
      <c r="GE365" s="147"/>
      <c r="GF365" s="147"/>
      <c r="GG365" s="147"/>
      <c r="GH365" s="147"/>
      <c r="GI365" s="147"/>
      <c r="GJ365" s="147"/>
      <c r="GK365" s="147"/>
      <c r="GL365" s="147"/>
      <c r="GM365" s="147"/>
      <c r="GN365" s="147"/>
      <c r="GO365" s="147"/>
      <c r="GP365" s="147"/>
      <c r="GQ365" s="147"/>
      <c r="GR365" s="147"/>
      <c r="GS365" s="147"/>
      <c r="GT365" s="147"/>
      <c r="GU365" s="147"/>
      <c r="GV365" s="147"/>
      <c r="GW365" s="147"/>
      <c r="GX365" s="147"/>
      <c r="GY365" s="147"/>
      <c r="GZ365" s="147"/>
      <c r="HA365" s="147"/>
      <c r="HB365" s="147"/>
      <c r="HC365" s="147"/>
      <c r="HD365" s="147"/>
      <c r="HE365" s="147"/>
      <c r="HF365" s="147"/>
    </row>
    <row r="366" spans="2:214" x14ac:dyDescent="0.25">
      <c r="B366" s="20">
        <v>11</v>
      </c>
      <c r="C366" s="252">
        <f>C354</f>
        <v>4</v>
      </c>
      <c r="D366" s="252" t="str">
        <f t="shared" ca="1" si="524"/>
        <v/>
      </c>
      <c r="E366" s="252"/>
      <c r="F366" s="252"/>
      <c r="G366" s="252"/>
      <c r="H366" s="252" t="str">
        <f>IF(OR(ISBLANK(G366),ISBLANK(H354)),"",(G366-G365)*H354)</f>
        <v/>
      </c>
      <c r="I366" s="252">
        <f>I354</f>
        <v>4</v>
      </c>
      <c r="J366" s="252" t="str">
        <f t="shared" ca="1" si="525"/>
        <v/>
      </c>
      <c r="K366" s="252"/>
      <c r="L366" s="252"/>
      <c r="M366" s="252"/>
      <c r="N366" s="252" t="str">
        <f>IF(OR(ISBLANK(M366),ISBLANK(N354)),"",(M366-M365)*N354)</f>
        <v/>
      </c>
      <c r="O366" s="252">
        <f>O354</f>
        <v>2</v>
      </c>
      <c r="P366" s="252" t="str">
        <f t="shared" ca="1" si="526"/>
        <v/>
      </c>
      <c r="Q366" s="252"/>
      <c r="R366" s="252"/>
      <c r="S366" s="252">
        <f>S354</f>
        <v>2</v>
      </c>
      <c r="T366" s="252" t="str">
        <f t="shared" ca="1" si="527"/>
        <v/>
      </c>
      <c r="U366" s="252"/>
      <c r="V366" s="252"/>
      <c r="W366" s="252"/>
      <c r="X366" s="99">
        <f>X354</f>
        <v>3</v>
      </c>
      <c r="Y366" s="99" t="str">
        <f t="shared" ca="1" si="528"/>
        <v/>
      </c>
      <c r="Z366" s="99"/>
      <c r="AA366" s="99"/>
      <c r="AB366" s="99" t="str">
        <f t="shared" ref="AB366:AB375" ca="1" si="579">IFERROR(EM366+DW151,"")</f>
        <v/>
      </c>
      <c r="AC366" s="99"/>
      <c r="AD366" s="99">
        <f>AD354</f>
        <v>2</v>
      </c>
      <c r="AE366" s="99" t="str">
        <f t="shared" ca="1" si="530"/>
        <v/>
      </c>
      <c r="AF366" s="99"/>
      <c r="AG366" s="99"/>
      <c r="AH366" s="99">
        <f>AH354</f>
        <v>2</v>
      </c>
      <c r="AI366" s="99" t="str">
        <f t="shared" ca="1" si="531"/>
        <v/>
      </c>
      <c r="AJ366" s="99"/>
      <c r="AK366" s="99"/>
      <c r="AL366" s="99">
        <f>AL354</f>
        <v>2</v>
      </c>
      <c r="AM366" s="99" t="str">
        <f t="shared" ca="1" si="532"/>
        <v/>
      </c>
      <c r="AN366" s="99"/>
      <c r="AO366" s="99"/>
      <c r="AP366" s="99">
        <f>AP354</f>
        <v>3</v>
      </c>
      <c r="AQ366" s="99" t="str">
        <f t="shared" ca="1" si="533"/>
        <v/>
      </c>
      <c r="AR366" s="99"/>
      <c r="AS366" s="99"/>
      <c r="AT366" s="99" t="str">
        <f t="shared" ca="1" si="534"/>
        <v/>
      </c>
      <c r="AU366" s="99">
        <f>AU354</f>
        <v>2</v>
      </c>
      <c r="AV366" s="99" t="str">
        <f t="shared" ca="1" si="535"/>
        <v/>
      </c>
      <c r="AW366" s="99"/>
      <c r="AX366" s="99"/>
      <c r="AY366" s="99">
        <f>AY354</f>
        <v>2</v>
      </c>
      <c r="AZ366" s="99" t="str">
        <f t="shared" ca="1" si="536"/>
        <v/>
      </c>
      <c r="BA366" s="99"/>
      <c r="BB366" s="99"/>
      <c r="BC366" s="99">
        <f>BC354</f>
        <v>2</v>
      </c>
      <c r="BD366" s="99" t="str">
        <f t="shared" ca="1" si="537"/>
        <v/>
      </c>
      <c r="BE366" s="99"/>
      <c r="BF366" s="99"/>
      <c r="BG366" s="99">
        <f>BG354</f>
        <v>3</v>
      </c>
      <c r="BH366" s="99" t="str">
        <f t="shared" ca="1" si="538"/>
        <v/>
      </c>
      <c r="BI366" s="99"/>
      <c r="BJ366" s="99"/>
      <c r="BK366" s="99" t="str">
        <f t="shared" ca="1" si="539"/>
        <v/>
      </c>
      <c r="BL366" s="294">
        <f>BL354</f>
        <v>3</v>
      </c>
      <c r="BM366" s="294" t="str">
        <f t="shared" ca="1" si="540"/>
        <v/>
      </c>
      <c r="BN366" s="294"/>
      <c r="BO366" s="294"/>
      <c r="BP366" s="294" t="str">
        <f t="shared" ca="1" si="541"/>
        <v/>
      </c>
      <c r="BQ366" s="294">
        <f>BQ354</f>
        <v>1</v>
      </c>
      <c r="BR366" s="294" t="str">
        <f t="shared" ca="1" si="542"/>
        <v/>
      </c>
      <c r="BS366" s="294" t="str">
        <f t="shared" si="543"/>
        <v/>
      </c>
      <c r="BT366" s="294"/>
      <c r="BU366" s="294"/>
      <c r="BV366" s="99">
        <f>BV354</f>
        <v>4</v>
      </c>
      <c r="BW366" s="99" t="str">
        <f t="shared" ca="1" si="544"/>
        <v/>
      </c>
      <c r="BX366" s="99"/>
      <c r="BY366" s="99"/>
      <c r="BZ366" s="99"/>
      <c r="CA366" s="99" t="str">
        <f>IF(OR(ISBLANK(BZ366),ISBLANK(CA354)),"",(BZ366-BZ365)*CA354)</f>
        <v/>
      </c>
      <c r="CB366" s="99">
        <f>CB354</f>
        <v>4</v>
      </c>
      <c r="CC366" s="99" t="str">
        <f t="shared" ca="1" si="545"/>
        <v/>
      </c>
      <c r="CD366" s="99"/>
      <c r="CE366" s="99"/>
      <c r="CF366" s="99"/>
      <c r="CG366" s="99" t="str">
        <f>IF(OR(ISBLANK(CF366),ISBLANK(CG354)),"",(CF366-CF365)*CG354)</f>
        <v/>
      </c>
      <c r="CH366" s="99">
        <f>CH354</f>
        <v>4</v>
      </c>
      <c r="CI366" s="99" t="str">
        <f t="shared" ca="1" si="546"/>
        <v/>
      </c>
      <c r="CJ366" s="99"/>
      <c r="CK366" s="99"/>
      <c r="CL366" s="99"/>
      <c r="CM366" s="99" t="str">
        <f>IF(OR(ISBLANK(CL366),ISBLANK(CM354)),"",(CL366-CL365)*CM354)</f>
        <v/>
      </c>
      <c r="CN366" s="294">
        <f>CN354</f>
        <v>2</v>
      </c>
      <c r="CO366" s="294" t="str">
        <f t="shared" ca="1" si="547"/>
        <v/>
      </c>
      <c r="CP366" s="294"/>
      <c r="CQ366" s="294"/>
      <c r="CR366" s="294" t="str">
        <f t="shared" ca="1" si="548"/>
        <v/>
      </c>
      <c r="CS366" s="294">
        <f>CS354</f>
        <v>1</v>
      </c>
      <c r="CT366" s="294" t="str">
        <f t="shared" ca="1" si="549"/>
        <v/>
      </c>
      <c r="CU366" s="294" t="str">
        <f t="shared" si="550"/>
        <v/>
      </c>
      <c r="CV366" s="294"/>
      <c r="CW366" s="294"/>
      <c r="CX366" s="294">
        <f>CX354</f>
        <v>5</v>
      </c>
      <c r="CY366" s="294" t="str">
        <f t="shared" ca="1" si="551"/>
        <v/>
      </c>
      <c r="CZ366" s="294"/>
      <c r="DA366" s="294"/>
      <c r="DB366" s="294"/>
      <c r="DC366" s="294" t="str">
        <f>IF(OR(ISBLANK(DB366),ISBLANK(DC354)),"",(DB366-DB365)*DC354)</f>
        <v/>
      </c>
      <c r="DD366" s="294"/>
      <c r="DE366" s="294">
        <f>DE354</f>
        <v>5</v>
      </c>
      <c r="DF366" s="294" t="str">
        <f t="shared" ca="1" si="552"/>
        <v/>
      </c>
      <c r="DG366" s="294"/>
      <c r="DH366" s="294"/>
      <c r="DI366" s="294"/>
      <c r="DJ366" s="294" t="str">
        <f>IF(OR(ISBLANK(DI366),ISBLANK(DJ354)),"",(DI366-DI365)*DJ354)</f>
        <v/>
      </c>
      <c r="DK366" s="294"/>
      <c r="DL366" s="294">
        <f>DL354</f>
        <v>5</v>
      </c>
      <c r="DM366" s="294" t="str">
        <f t="shared" ca="1" si="553"/>
        <v/>
      </c>
      <c r="DN366" s="294"/>
      <c r="DO366" s="294"/>
      <c r="DP366" s="294"/>
      <c r="DQ366" s="294" t="str">
        <f>IF(OR(ISBLANK(DP366),ISBLANK(DQ354)),"",(DP366-DP365)*DQ354)</f>
        <v/>
      </c>
      <c r="DR366" s="294"/>
      <c r="DS366" s="294">
        <f>DS354</f>
        <v>5</v>
      </c>
      <c r="DT366" s="294" t="str">
        <f t="shared" ca="1" si="554"/>
        <v/>
      </c>
      <c r="DU366" s="294"/>
      <c r="DV366" s="294"/>
      <c r="DW366" s="294"/>
      <c r="DX366" s="294" t="str">
        <f>IF(OR(ISBLANK(DW366),ISBLANK(DX354)),"",(DW366-DW365)*DX354)</f>
        <v/>
      </c>
      <c r="DY366" s="294"/>
      <c r="DZ366" s="99">
        <f>DZ354</f>
        <v>4</v>
      </c>
      <c r="EA366" s="99" t="str">
        <f t="shared" ca="1" si="555"/>
        <v/>
      </c>
      <c r="EB366" s="99"/>
      <c r="EC366" s="99"/>
      <c r="ED366" s="99"/>
      <c r="EE366" s="99" t="str">
        <f>IF(OR(ISBLANK(ED366),ISBLANK(EE354)),"",(ED366-ED365)*EE354)</f>
        <v/>
      </c>
      <c r="EF366" s="99">
        <f>EF354</f>
        <v>4</v>
      </c>
      <c r="EG366" s="99" t="str">
        <f t="shared" ca="1" si="556"/>
        <v/>
      </c>
      <c r="EH366" s="99"/>
      <c r="EI366" s="99"/>
      <c r="EJ366" s="99"/>
      <c r="EK366" s="99" t="str">
        <f>IF(OR(ISBLANK(EJ366),ISBLANK(EK354)),"",(EJ366-EJ365)*EK354)</f>
        <v/>
      </c>
      <c r="EL366" s="99">
        <f>EL354</f>
        <v>3</v>
      </c>
      <c r="EM366" s="99" t="str">
        <f t="shared" ca="1" si="557"/>
        <v/>
      </c>
      <c r="EN366" s="99"/>
      <c r="EO366" s="99"/>
      <c r="EP366" s="99" t="str">
        <f t="shared" ref="EP366:EP375" ca="1" si="580">IFERROR(FM151+FC151+EX151+CD409,"")</f>
        <v/>
      </c>
      <c r="EQ366" s="294">
        <f>EQ354</f>
        <v>3</v>
      </c>
      <c r="ER366" s="294" t="str">
        <f t="shared" ca="1" si="559"/>
        <v/>
      </c>
      <c r="ES366" s="294"/>
      <c r="ET366" s="294"/>
      <c r="EU366" s="294" t="str">
        <f t="shared" ref="EU366:EU375" ca="1" si="581">IFERROR(Y366-AV151-FC366-CI409-AJ409-FN452-HG452-GW452-GC452-ES452-Z409-AU409-T366-DH452-DW452-EH452-HQ452-GX366-FD452-FI452-BA151-BL151-BO409-D151-BY409-BE409-GM452-BM366-EF495-DE409-DM452-DR452-S280,"")</f>
        <v/>
      </c>
      <c r="EV366" s="294" t="str">
        <f t="shared" ca="1" si="561"/>
        <v/>
      </c>
      <c r="EW366" s="294">
        <f>EW354</f>
        <v>1</v>
      </c>
      <c r="EX366" s="294" t="str">
        <f t="shared" ca="1" si="562"/>
        <v/>
      </c>
      <c r="EY366" s="294" t="str">
        <f t="shared" si="563"/>
        <v/>
      </c>
      <c r="EZ366" s="294"/>
      <c r="FA366" s="294"/>
      <c r="FB366" s="294">
        <f>FB354</f>
        <v>3</v>
      </c>
      <c r="FC366" s="294" t="str">
        <f t="shared" ca="1" si="564"/>
        <v/>
      </c>
      <c r="FD366" s="294"/>
      <c r="FE366" s="294"/>
      <c r="FF366" s="294" t="str">
        <f t="shared" ref="FF366:FF375" ca="1" si="582">IFERROR(JA22-IU22+JM22-JG22+CW495,"")</f>
        <v/>
      </c>
      <c r="FG366" s="294" t="str">
        <f t="shared" ca="1" si="566"/>
        <v/>
      </c>
      <c r="FH366" s="294">
        <f>FH354</f>
        <v>1</v>
      </c>
      <c r="FI366" s="294" t="str">
        <f t="shared" ca="1" si="567"/>
        <v/>
      </c>
      <c r="FJ366" s="294" t="str">
        <f t="shared" si="568"/>
        <v/>
      </c>
      <c r="FK366" s="294"/>
      <c r="FL366" s="294"/>
      <c r="FM366" s="99">
        <f>FM354</f>
        <v>3</v>
      </c>
      <c r="FN366" s="99" t="str">
        <f t="shared" ca="1" si="569"/>
        <v/>
      </c>
      <c r="FO366" s="99"/>
      <c r="FP366" s="99"/>
      <c r="FQ366" s="99"/>
      <c r="FR366" s="99">
        <f>FR354</f>
        <v>3</v>
      </c>
      <c r="FS366" s="99" t="str">
        <f t="shared" ca="1" si="570"/>
        <v/>
      </c>
      <c r="FT366" s="99"/>
      <c r="FU366" s="99"/>
      <c r="FV366" s="99"/>
      <c r="FW366" s="99"/>
      <c r="FX366" s="99">
        <f>FX354</f>
        <v>3</v>
      </c>
      <c r="FY366" s="99" t="str">
        <f t="shared" ca="1" si="571"/>
        <v/>
      </c>
      <c r="FZ366" s="99"/>
      <c r="GA366" s="99"/>
      <c r="GB366" s="99"/>
      <c r="GC366" s="99">
        <f>GC354</f>
        <v>3</v>
      </c>
      <c r="GD366" s="99" t="str">
        <f t="shared" ca="1" si="572"/>
        <v/>
      </c>
      <c r="GE366" s="99"/>
      <c r="GF366" s="99"/>
      <c r="GG366" s="99"/>
      <c r="GH366" s="99">
        <f>GH354</f>
        <v>3</v>
      </c>
      <c r="GI366" s="99" t="str">
        <f t="shared" ca="1" si="573"/>
        <v/>
      </c>
      <c r="GJ366" s="99"/>
      <c r="GK366" s="99"/>
      <c r="GL366" s="99"/>
      <c r="GM366" s="99">
        <f>GM354</f>
        <v>3</v>
      </c>
      <c r="GN366" s="99" t="str">
        <f t="shared" ca="1" si="574"/>
        <v/>
      </c>
      <c r="GO366" s="99"/>
      <c r="GP366" s="99"/>
      <c r="GQ366" s="99"/>
      <c r="GR366" s="99">
        <f>GR354</f>
        <v>3</v>
      </c>
      <c r="GS366" s="99" t="str">
        <f t="shared" ca="1" si="575"/>
        <v/>
      </c>
      <c r="GT366" s="99"/>
      <c r="GU366" s="99"/>
      <c r="GV366" s="99"/>
      <c r="GW366" s="294">
        <f>GW354</f>
        <v>3</v>
      </c>
      <c r="GX366" s="294" t="str">
        <f t="shared" ca="1" si="576"/>
        <v/>
      </c>
      <c r="GY366" s="294"/>
      <c r="GZ366" s="294"/>
      <c r="HA366" s="294" t="str">
        <f t="shared" ca="1" si="577"/>
        <v/>
      </c>
      <c r="HB366" s="99">
        <f>HB354</f>
        <v>3</v>
      </c>
      <c r="HC366" s="99" t="str">
        <f t="shared" ca="1" si="578"/>
        <v/>
      </c>
      <c r="HD366" s="99"/>
      <c r="HE366" s="99"/>
      <c r="HF366" s="99"/>
    </row>
    <row r="367" spans="2:214" x14ac:dyDescent="0.25">
      <c r="B367" s="252">
        <v>12</v>
      </c>
      <c r="C367" s="252">
        <f>C354</f>
        <v>4</v>
      </c>
      <c r="D367" s="252" t="str">
        <f t="shared" ca="1" si="524"/>
        <v/>
      </c>
      <c r="E367" s="252"/>
      <c r="F367" s="252"/>
      <c r="G367" s="252"/>
      <c r="H367" s="252" t="str">
        <f>IF(OR(ISBLANK(G367),ISBLANK(H354)),"",(G367-G366)*H354)</f>
        <v/>
      </c>
      <c r="I367" s="252">
        <f>I354</f>
        <v>4</v>
      </c>
      <c r="J367" s="252" t="str">
        <f t="shared" ca="1" si="525"/>
        <v/>
      </c>
      <c r="K367" s="252"/>
      <c r="L367" s="252"/>
      <c r="M367" s="252"/>
      <c r="N367" s="252" t="str">
        <f>IF(OR(ISBLANK(M367),ISBLANK(N354)),"",(M367-M366)*N354)</f>
        <v/>
      </c>
      <c r="O367" s="252">
        <f>O354</f>
        <v>2</v>
      </c>
      <c r="P367" s="252" t="str">
        <f t="shared" ca="1" si="526"/>
        <v/>
      </c>
      <c r="Q367" s="252"/>
      <c r="R367" s="252"/>
      <c r="S367" s="252">
        <f>S354</f>
        <v>2</v>
      </c>
      <c r="T367" s="252" t="str">
        <f t="shared" ca="1" si="527"/>
        <v/>
      </c>
      <c r="U367" s="252"/>
      <c r="V367" s="252"/>
      <c r="W367" s="252"/>
      <c r="X367" s="294">
        <f>X354</f>
        <v>3</v>
      </c>
      <c r="Y367" s="294" t="str">
        <f t="shared" ca="1" si="528"/>
        <v/>
      </c>
      <c r="Z367" s="294"/>
      <c r="AA367" s="294"/>
      <c r="AB367" s="294" t="str">
        <f t="shared" ca="1" si="579"/>
        <v/>
      </c>
      <c r="AC367" s="294"/>
      <c r="AD367" s="294">
        <f>AD354</f>
        <v>2</v>
      </c>
      <c r="AE367" s="294" t="str">
        <f t="shared" ca="1" si="530"/>
        <v/>
      </c>
      <c r="AF367" s="294"/>
      <c r="AG367" s="294"/>
      <c r="AH367" s="294">
        <f>AH354</f>
        <v>2</v>
      </c>
      <c r="AI367" s="294" t="str">
        <f t="shared" ca="1" si="531"/>
        <v/>
      </c>
      <c r="AJ367" s="294"/>
      <c r="AK367" s="294"/>
      <c r="AL367" s="294">
        <f>AL354</f>
        <v>2</v>
      </c>
      <c r="AM367" s="294" t="str">
        <f t="shared" ca="1" si="532"/>
        <v/>
      </c>
      <c r="AN367" s="294"/>
      <c r="AO367" s="294"/>
      <c r="AP367" s="294">
        <f>AP354</f>
        <v>3</v>
      </c>
      <c r="AQ367" s="294" t="str">
        <f t="shared" ca="1" si="533"/>
        <v/>
      </c>
      <c r="AR367" s="294"/>
      <c r="AS367" s="294"/>
      <c r="AT367" s="294" t="str">
        <f t="shared" ca="1" si="534"/>
        <v/>
      </c>
      <c r="AU367" s="294">
        <f>AU354</f>
        <v>2</v>
      </c>
      <c r="AV367" s="294" t="str">
        <f t="shared" ca="1" si="535"/>
        <v/>
      </c>
      <c r="AW367" s="294"/>
      <c r="AX367" s="294"/>
      <c r="AY367" s="294">
        <f>AY354</f>
        <v>2</v>
      </c>
      <c r="AZ367" s="294" t="str">
        <f t="shared" ca="1" si="536"/>
        <v/>
      </c>
      <c r="BA367" s="294"/>
      <c r="BB367" s="294"/>
      <c r="BC367" s="294">
        <f>BC354</f>
        <v>2</v>
      </c>
      <c r="BD367" s="294" t="str">
        <f t="shared" ca="1" si="537"/>
        <v/>
      </c>
      <c r="BE367" s="294"/>
      <c r="BF367" s="294"/>
      <c r="BG367" s="294">
        <f>BG354</f>
        <v>3</v>
      </c>
      <c r="BH367" s="294" t="str">
        <f t="shared" ca="1" si="538"/>
        <v/>
      </c>
      <c r="BI367" s="294"/>
      <c r="BJ367" s="294"/>
      <c r="BK367" s="294" t="str">
        <f t="shared" ca="1" si="539"/>
        <v/>
      </c>
      <c r="BL367" s="294">
        <f>BL354</f>
        <v>3</v>
      </c>
      <c r="BM367" s="294" t="str">
        <f t="shared" ca="1" si="540"/>
        <v/>
      </c>
      <c r="BN367" s="294"/>
      <c r="BO367" s="294"/>
      <c r="BP367" s="294" t="str">
        <f t="shared" ca="1" si="541"/>
        <v/>
      </c>
      <c r="BQ367" s="294">
        <f>BQ354</f>
        <v>1</v>
      </c>
      <c r="BR367" s="294" t="str">
        <f t="shared" ca="1" si="542"/>
        <v/>
      </c>
      <c r="BS367" s="294" t="str">
        <f t="shared" si="543"/>
        <v/>
      </c>
      <c r="BT367" s="294"/>
      <c r="BU367" s="294"/>
      <c r="BV367" s="294">
        <f>BV354</f>
        <v>4</v>
      </c>
      <c r="BW367" s="294" t="str">
        <f t="shared" ca="1" si="544"/>
        <v/>
      </c>
      <c r="BX367" s="294"/>
      <c r="BY367" s="294"/>
      <c r="BZ367" s="294"/>
      <c r="CA367" s="294" t="str">
        <f>IF(OR(ISBLANK(BZ367),ISBLANK(CA354)),"",(BZ367-BZ366)*CA354)</f>
        <v/>
      </c>
      <c r="CB367" s="294">
        <f>CB354</f>
        <v>4</v>
      </c>
      <c r="CC367" s="294" t="str">
        <f t="shared" ca="1" si="545"/>
        <v/>
      </c>
      <c r="CD367" s="294"/>
      <c r="CE367" s="294"/>
      <c r="CF367" s="294"/>
      <c r="CG367" s="294" t="str">
        <f>IF(OR(ISBLANK(CF367),ISBLANK(CG354)),"",(CF367-CF366)*CG354)</f>
        <v/>
      </c>
      <c r="CH367" s="294">
        <f>CH354</f>
        <v>4</v>
      </c>
      <c r="CI367" s="294" t="str">
        <f t="shared" ca="1" si="546"/>
        <v/>
      </c>
      <c r="CJ367" s="294"/>
      <c r="CK367" s="294"/>
      <c r="CL367" s="294"/>
      <c r="CM367" s="294" t="str">
        <f>IF(OR(ISBLANK(CL367),ISBLANK(CM354)),"",(CL367-CL366)*CM354)</f>
        <v/>
      </c>
      <c r="CN367" s="294">
        <f>CN354</f>
        <v>2</v>
      </c>
      <c r="CO367" s="294" t="str">
        <f t="shared" ca="1" si="547"/>
        <v/>
      </c>
      <c r="CP367" s="294"/>
      <c r="CQ367" s="294"/>
      <c r="CR367" s="294" t="str">
        <f t="shared" ca="1" si="548"/>
        <v/>
      </c>
      <c r="CS367" s="294">
        <f>CS354</f>
        <v>1</v>
      </c>
      <c r="CT367" s="294" t="str">
        <f t="shared" ca="1" si="549"/>
        <v/>
      </c>
      <c r="CU367" s="294" t="str">
        <f t="shared" si="550"/>
        <v/>
      </c>
      <c r="CV367" s="294"/>
      <c r="CW367" s="294"/>
      <c r="CX367" s="294">
        <f>CX354</f>
        <v>5</v>
      </c>
      <c r="CY367" s="294" t="str">
        <f t="shared" ca="1" si="551"/>
        <v/>
      </c>
      <c r="CZ367" s="294"/>
      <c r="DA367" s="294"/>
      <c r="DB367" s="294"/>
      <c r="DC367" s="294" t="str">
        <f>IF(OR(ISBLANK(DB367),ISBLANK(DC354)),"",(DB367-DB366)*DC354)</f>
        <v/>
      </c>
      <c r="DD367" s="294"/>
      <c r="DE367" s="294">
        <f>DE354</f>
        <v>5</v>
      </c>
      <c r="DF367" s="294" t="str">
        <f t="shared" ca="1" si="552"/>
        <v/>
      </c>
      <c r="DG367" s="294"/>
      <c r="DH367" s="294"/>
      <c r="DI367" s="294"/>
      <c r="DJ367" s="294" t="str">
        <f>IF(OR(ISBLANK(DI367),ISBLANK(DJ354)),"",(DI367-DI366)*DJ354)</f>
        <v/>
      </c>
      <c r="DK367" s="294"/>
      <c r="DL367" s="294">
        <f>DL354</f>
        <v>5</v>
      </c>
      <c r="DM367" s="294" t="str">
        <f t="shared" ca="1" si="553"/>
        <v/>
      </c>
      <c r="DN367" s="294"/>
      <c r="DO367" s="294"/>
      <c r="DP367" s="294"/>
      <c r="DQ367" s="294" t="str">
        <f>IF(OR(ISBLANK(DP367),ISBLANK(DQ354)),"",(DP367-DP366)*DQ354)</f>
        <v/>
      </c>
      <c r="DR367" s="294"/>
      <c r="DS367" s="294">
        <f>DS354</f>
        <v>5</v>
      </c>
      <c r="DT367" s="294" t="str">
        <f t="shared" ca="1" si="554"/>
        <v/>
      </c>
      <c r="DU367" s="294"/>
      <c r="DV367" s="294"/>
      <c r="DW367" s="294"/>
      <c r="DX367" s="294" t="str">
        <f>IF(OR(ISBLANK(DW367),ISBLANK(DX354)),"",(DW367-DW366)*DX354)</f>
        <v/>
      </c>
      <c r="DY367" s="294"/>
      <c r="DZ367" s="294">
        <f>DZ354</f>
        <v>4</v>
      </c>
      <c r="EA367" s="294" t="str">
        <f t="shared" ca="1" si="555"/>
        <v/>
      </c>
      <c r="EB367" s="294"/>
      <c r="EC367" s="294"/>
      <c r="ED367" s="294"/>
      <c r="EE367" s="294" t="str">
        <f>IF(OR(ISBLANK(ED367),ISBLANK(EE354)),"",(ED367-ED366)*EE354)</f>
        <v/>
      </c>
      <c r="EF367" s="294">
        <f>EF354</f>
        <v>4</v>
      </c>
      <c r="EG367" s="294" t="str">
        <f t="shared" ca="1" si="556"/>
        <v/>
      </c>
      <c r="EH367" s="294"/>
      <c r="EI367" s="294"/>
      <c r="EJ367" s="294"/>
      <c r="EK367" s="294" t="str">
        <f>IF(OR(ISBLANK(EJ367),ISBLANK(EK354)),"",(EJ367-EJ366)*EK354)</f>
        <v/>
      </c>
      <c r="EL367" s="294">
        <f>EL354</f>
        <v>3</v>
      </c>
      <c r="EM367" s="294" t="str">
        <f t="shared" ca="1" si="557"/>
        <v/>
      </c>
      <c r="EN367" s="294"/>
      <c r="EO367" s="294"/>
      <c r="EP367" s="294" t="str">
        <f t="shared" ca="1" si="580"/>
        <v/>
      </c>
      <c r="EQ367" s="294">
        <f>EQ354</f>
        <v>3</v>
      </c>
      <c r="ER367" s="294" t="str">
        <f t="shared" ca="1" si="559"/>
        <v/>
      </c>
      <c r="ES367" s="294"/>
      <c r="ET367" s="294"/>
      <c r="EU367" s="294" t="str">
        <f t="shared" ca="1" si="581"/>
        <v/>
      </c>
      <c r="EV367" s="294" t="str">
        <f t="shared" ca="1" si="561"/>
        <v/>
      </c>
      <c r="EW367" s="294">
        <f>EW354</f>
        <v>1</v>
      </c>
      <c r="EX367" s="294" t="str">
        <f t="shared" ca="1" si="562"/>
        <v/>
      </c>
      <c r="EY367" s="294" t="str">
        <f t="shared" si="563"/>
        <v/>
      </c>
      <c r="EZ367" s="294"/>
      <c r="FA367" s="294"/>
      <c r="FB367" s="294">
        <f>FB354</f>
        <v>3</v>
      </c>
      <c r="FC367" s="294" t="str">
        <f t="shared" ca="1" si="564"/>
        <v/>
      </c>
      <c r="FD367" s="294"/>
      <c r="FE367" s="294"/>
      <c r="FF367" s="294" t="str">
        <f t="shared" ca="1" si="582"/>
        <v/>
      </c>
      <c r="FG367" s="294" t="str">
        <f t="shared" ca="1" si="566"/>
        <v/>
      </c>
      <c r="FH367" s="294">
        <f>FH354</f>
        <v>1</v>
      </c>
      <c r="FI367" s="294" t="str">
        <f t="shared" ca="1" si="567"/>
        <v/>
      </c>
      <c r="FJ367" s="294" t="str">
        <f t="shared" si="568"/>
        <v/>
      </c>
      <c r="FK367" s="294"/>
      <c r="FL367" s="294"/>
      <c r="FM367" s="294">
        <f>FM354</f>
        <v>3</v>
      </c>
      <c r="FN367" s="294" t="str">
        <f t="shared" ca="1" si="569"/>
        <v/>
      </c>
      <c r="FO367" s="294"/>
      <c r="FP367" s="294"/>
      <c r="FQ367" s="294"/>
      <c r="FR367" s="294">
        <f>FR354</f>
        <v>3</v>
      </c>
      <c r="FS367" s="294" t="str">
        <f t="shared" ca="1" si="570"/>
        <v/>
      </c>
      <c r="FT367" s="294"/>
      <c r="FU367" s="294"/>
      <c r="FV367" s="294"/>
      <c r="FW367" s="294"/>
      <c r="FX367" s="294">
        <f>FX354</f>
        <v>3</v>
      </c>
      <c r="FY367" s="294" t="str">
        <f t="shared" ca="1" si="571"/>
        <v/>
      </c>
      <c r="FZ367" s="294"/>
      <c r="GA367" s="294"/>
      <c r="GB367" s="294"/>
      <c r="GC367" s="294">
        <f>GC354</f>
        <v>3</v>
      </c>
      <c r="GD367" s="294" t="str">
        <f t="shared" ca="1" si="572"/>
        <v/>
      </c>
      <c r="GE367" s="294"/>
      <c r="GF367" s="294"/>
      <c r="GG367" s="294"/>
      <c r="GH367" s="294">
        <f>GH354</f>
        <v>3</v>
      </c>
      <c r="GI367" s="294" t="str">
        <f t="shared" ca="1" si="573"/>
        <v/>
      </c>
      <c r="GJ367" s="294"/>
      <c r="GK367" s="294"/>
      <c r="GL367" s="294"/>
      <c r="GM367" s="294">
        <f>GM354</f>
        <v>3</v>
      </c>
      <c r="GN367" s="294" t="str">
        <f t="shared" ca="1" si="574"/>
        <v/>
      </c>
      <c r="GO367" s="294"/>
      <c r="GP367" s="294"/>
      <c r="GQ367" s="294"/>
      <c r="GR367" s="294">
        <f>GR354</f>
        <v>3</v>
      </c>
      <c r="GS367" s="294" t="str">
        <f t="shared" ca="1" si="575"/>
        <v/>
      </c>
      <c r="GT367" s="294"/>
      <c r="GU367" s="294"/>
      <c r="GV367" s="294"/>
      <c r="GW367" s="294">
        <f>GW354</f>
        <v>3</v>
      </c>
      <c r="GX367" s="294" t="str">
        <f t="shared" ca="1" si="576"/>
        <v/>
      </c>
      <c r="GY367" s="294"/>
      <c r="GZ367" s="294"/>
      <c r="HA367" s="294" t="str">
        <f t="shared" ca="1" si="577"/>
        <v/>
      </c>
      <c r="HB367" s="294">
        <f>HB354</f>
        <v>3</v>
      </c>
      <c r="HC367" s="294" t="str">
        <f t="shared" ca="1" si="578"/>
        <v/>
      </c>
      <c r="HD367" s="294"/>
      <c r="HE367" s="294"/>
      <c r="HF367" s="294"/>
    </row>
    <row r="368" spans="2:214" x14ac:dyDescent="0.25">
      <c r="B368" s="252">
        <v>13</v>
      </c>
      <c r="C368" s="252">
        <f>C354</f>
        <v>4</v>
      </c>
      <c r="D368" s="252" t="str">
        <f t="shared" ca="1" si="524"/>
        <v/>
      </c>
      <c r="E368" s="252"/>
      <c r="F368" s="252"/>
      <c r="G368" s="252"/>
      <c r="H368" s="252" t="str">
        <f>IF(OR(ISBLANK(G368),ISBLANK(H354)),"",(G368-G367)*H354)</f>
        <v/>
      </c>
      <c r="I368" s="252">
        <f>I354</f>
        <v>4</v>
      </c>
      <c r="J368" s="252" t="str">
        <f t="shared" ca="1" si="525"/>
        <v/>
      </c>
      <c r="K368" s="252"/>
      <c r="L368" s="252"/>
      <c r="M368" s="252"/>
      <c r="N368" s="252" t="str">
        <f>IF(OR(ISBLANK(M368),ISBLANK(N354)),"",(M368-M367)*N354)</f>
        <v/>
      </c>
      <c r="O368" s="252">
        <f>O354</f>
        <v>2</v>
      </c>
      <c r="P368" s="252" t="str">
        <f t="shared" ca="1" si="526"/>
        <v/>
      </c>
      <c r="Q368" s="252"/>
      <c r="R368" s="252"/>
      <c r="S368" s="252">
        <f>S354</f>
        <v>2</v>
      </c>
      <c r="T368" s="252" t="str">
        <f t="shared" ca="1" si="527"/>
        <v/>
      </c>
      <c r="U368" s="252"/>
      <c r="V368" s="252"/>
      <c r="W368" s="252"/>
      <c r="X368" s="294">
        <f>X354</f>
        <v>3</v>
      </c>
      <c r="Y368" s="294" t="str">
        <f t="shared" ca="1" si="528"/>
        <v/>
      </c>
      <c r="Z368" s="294"/>
      <c r="AA368" s="294"/>
      <c r="AB368" s="294" t="str">
        <f t="shared" ca="1" si="579"/>
        <v/>
      </c>
      <c r="AC368" s="294"/>
      <c r="AD368" s="294">
        <f>AD354</f>
        <v>2</v>
      </c>
      <c r="AE368" s="294" t="str">
        <f t="shared" ca="1" si="530"/>
        <v/>
      </c>
      <c r="AF368" s="294"/>
      <c r="AG368" s="294"/>
      <c r="AH368" s="294">
        <f>AH354</f>
        <v>2</v>
      </c>
      <c r="AI368" s="294" t="str">
        <f t="shared" ca="1" si="531"/>
        <v/>
      </c>
      <c r="AJ368" s="294"/>
      <c r="AK368" s="294"/>
      <c r="AL368" s="294">
        <f>AL354</f>
        <v>2</v>
      </c>
      <c r="AM368" s="294" t="str">
        <f t="shared" ca="1" si="532"/>
        <v/>
      </c>
      <c r="AN368" s="294"/>
      <c r="AO368" s="294"/>
      <c r="AP368" s="294">
        <f>AP354</f>
        <v>3</v>
      </c>
      <c r="AQ368" s="294" t="str">
        <f t="shared" ca="1" si="533"/>
        <v/>
      </c>
      <c r="AR368" s="294"/>
      <c r="AS368" s="294"/>
      <c r="AT368" s="294" t="str">
        <f t="shared" ca="1" si="534"/>
        <v/>
      </c>
      <c r="AU368" s="294">
        <f>AU354</f>
        <v>2</v>
      </c>
      <c r="AV368" s="294" t="str">
        <f t="shared" ca="1" si="535"/>
        <v/>
      </c>
      <c r="AW368" s="294"/>
      <c r="AX368" s="294"/>
      <c r="AY368" s="294">
        <f>AY354</f>
        <v>2</v>
      </c>
      <c r="AZ368" s="294" t="str">
        <f t="shared" ca="1" si="536"/>
        <v/>
      </c>
      <c r="BA368" s="294"/>
      <c r="BB368" s="294"/>
      <c r="BC368" s="294">
        <f>BC354</f>
        <v>2</v>
      </c>
      <c r="BD368" s="294" t="str">
        <f t="shared" ca="1" si="537"/>
        <v/>
      </c>
      <c r="BE368" s="294"/>
      <c r="BF368" s="294"/>
      <c r="BG368" s="294">
        <f>BG354</f>
        <v>3</v>
      </c>
      <c r="BH368" s="294" t="str">
        <f t="shared" ca="1" si="538"/>
        <v/>
      </c>
      <c r="BI368" s="294"/>
      <c r="BJ368" s="294"/>
      <c r="BK368" s="294" t="str">
        <f t="shared" ca="1" si="539"/>
        <v/>
      </c>
      <c r="BL368" s="294">
        <f>BL354</f>
        <v>3</v>
      </c>
      <c r="BM368" s="294" t="str">
        <f t="shared" ca="1" si="540"/>
        <v/>
      </c>
      <c r="BN368" s="294"/>
      <c r="BO368" s="294"/>
      <c r="BP368" s="294" t="str">
        <f t="shared" ca="1" si="541"/>
        <v/>
      </c>
      <c r="BQ368" s="294">
        <f>BQ354</f>
        <v>1</v>
      </c>
      <c r="BR368" s="294" t="str">
        <f t="shared" ca="1" si="542"/>
        <v/>
      </c>
      <c r="BS368" s="294" t="str">
        <f t="shared" si="543"/>
        <v/>
      </c>
      <c r="BT368" s="294"/>
      <c r="BU368" s="294"/>
      <c r="BV368" s="294">
        <f>BV354</f>
        <v>4</v>
      </c>
      <c r="BW368" s="294" t="str">
        <f t="shared" ca="1" si="544"/>
        <v/>
      </c>
      <c r="BX368" s="294"/>
      <c r="BY368" s="294"/>
      <c r="BZ368" s="294"/>
      <c r="CA368" s="294" t="str">
        <f>IF(OR(ISBLANK(BZ368),ISBLANK(CA354)),"",(BZ368-BZ367)*CA354)</f>
        <v/>
      </c>
      <c r="CB368" s="294">
        <f>CB354</f>
        <v>4</v>
      </c>
      <c r="CC368" s="294" t="str">
        <f t="shared" ca="1" si="545"/>
        <v/>
      </c>
      <c r="CD368" s="294"/>
      <c r="CE368" s="294"/>
      <c r="CF368" s="294"/>
      <c r="CG368" s="294" t="str">
        <f>IF(OR(ISBLANK(CF368),ISBLANK(CG354)),"",(CF368-CF367)*CG354)</f>
        <v/>
      </c>
      <c r="CH368" s="294">
        <f>CH354</f>
        <v>4</v>
      </c>
      <c r="CI368" s="294" t="str">
        <f t="shared" ca="1" si="546"/>
        <v/>
      </c>
      <c r="CJ368" s="294"/>
      <c r="CK368" s="294"/>
      <c r="CL368" s="294"/>
      <c r="CM368" s="294" t="str">
        <f>IF(OR(ISBLANK(CL368),ISBLANK(CM354)),"",(CL368-CL367)*CM354)</f>
        <v/>
      </c>
      <c r="CN368" s="294">
        <f>CN354</f>
        <v>2</v>
      </c>
      <c r="CO368" s="294" t="str">
        <f t="shared" ca="1" si="547"/>
        <v/>
      </c>
      <c r="CP368" s="294"/>
      <c r="CQ368" s="294"/>
      <c r="CR368" s="294" t="str">
        <f t="shared" ca="1" si="548"/>
        <v/>
      </c>
      <c r="CS368" s="294">
        <f>CS354</f>
        <v>1</v>
      </c>
      <c r="CT368" s="294" t="str">
        <f t="shared" ca="1" si="549"/>
        <v/>
      </c>
      <c r="CU368" s="294" t="str">
        <f t="shared" si="550"/>
        <v/>
      </c>
      <c r="CV368" s="294"/>
      <c r="CW368" s="294"/>
      <c r="CX368" s="294">
        <f>CX354</f>
        <v>5</v>
      </c>
      <c r="CY368" s="294" t="str">
        <f t="shared" ca="1" si="551"/>
        <v/>
      </c>
      <c r="CZ368" s="294"/>
      <c r="DA368" s="294"/>
      <c r="DB368" s="294"/>
      <c r="DC368" s="294" t="str">
        <f>IF(OR(ISBLANK(DB368),ISBLANK(DC354)),"",(DB368-DB367)*DC354)</f>
        <v/>
      </c>
      <c r="DD368" s="294"/>
      <c r="DE368" s="294">
        <f>DE354</f>
        <v>5</v>
      </c>
      <c r="DF368" s="294" t="str">
        <f t="shared" ca="1" si="552"/>
        <v/>
      </c>
      <c r="DG368" s="294"/>
      <c r="DH368" s="294"/>
      <c r="DI368" s="294"/>
      <c r="DJ368" s="294" t="str">
        <f>IF(OR(ISBLANK(DI368),ISBLANK(DJ354)),"",(DI368-DI367)*DJ354)</f>
        <v/>
      </c>
      <c r="DK368" s="294"/>
      <c r="DL368" s="294">
        <f>DL354</f>
        <v>5</v>
      </c>
      <c r="DM368" s="294" t="str">
        <f t="shared" ca="1" si="553"/>
        <v/>
      </c>
      <c r="DN368" s="294"/>
      <c r="DO368" s="294"/>
      <c r="DP368" s="294"/>
      <c r="DQ368" s="294" t="str">
        <f>IF(OR(ISBLANK(DP368),ISBLANK(DQ354)),"",(DP368-DP367)*DQ354)</f>
        <v/>
      </c>
      <c r="DR368" s="294"/>
      <c r="DS368" s="294">
        <f>DS354</f>
        <v>5</v>
      </c>
      <c r="DT368" s="294" t="str">
        <f t="shared" ca="1" si="554"/>
        <v/>
      </c>
      <c r="DU368" s="294"/>
      <c r="DV368" s="294"/>
      <c r="DW368" s="294"/>
      <c r="DX368" s="294" t="str">
        <f>IF(OR(ISBLANK(DW368),ISBLANK(DX354)),"",(DW368-DW367)*DX354)</f>
        <v/>
      </c>
      <c r="DY368" s="294"/>
      <c r="DZ368" s="294">
        <f>DZ354</f>
        <v>4</v>
      </c>
      <c r="EA368" s="294" t="str">
        <f t="shared" ca="1" si="555"/>
        <v/>
      </c>
      <c r="EB368" s="294"/>
      <c r="EC368" s="294"/>
      <c r="ED368" s="294"/>
      <c r="EE368" s="294" t="str">
        <f>IF(OR(ISBLANK(ED368),ISBLANK(EE354)),"",(ED368-ED367)*EE354)</f>
        <v/>
      </c>
      <c r="EF368" s="294">
        <f>EF354</f>
        <v>4</v>
      </c>
      <c r="EG368" s="294" t="str">
        <f t="shared" ca="1" si="556"/>
        <v/>
      </c>
      <c r="EH368" s="294"/>
      <c r="EI368" s="294"/>
      <c r="EJ368" s="294"/>
      <c r="EK368" s="294" t="str">
        <f>IF(OR(ISBLANK(EJ368),ISBLANK(EK354)),"",(EJ368-EJ367)*EK354)</f>
        <v/>
      </c>
      <c r="EL368" s="294">
        <f>EL354</f>
        <v>3</v>
      </c>
      <c r="EM368" s="294" t="str">
        <f t="shared" ca="1" si="557"/>
        <v/>
      </c>
      <c r="EN368" s="294"/>
      <c r="EO368" s="294"/>
      <c r="EP368" s="294" t="str">
        <f t="shared" ca="1" si="580"/>
        <v/>
      </c>
      <c r="EQ368" s="294">
        <f>EQ354</f>
        <v>3</v>
      </c>
      <c r="ER368" s="294" t="str">
        <f t="shared" ca="1" si="559"/>
        <v/>
      </c>
      <c r="ES368" s="294"/>
      <c r="ET368" s="294"/>
      <c r="EU368" s="294" t="str">
        <f t="shared" ca="1" si="581"/>
        <v/>
      </c>
      <c r="EV368" s="294" t="str">
        <f t="shared" ca="1" si="561"/>
        <v/>
      </c>
      <c r="EW368" s="294">
        <f>EW354</f>
        <v>1</v>
      </c>
      <c r="EX368" s="294" t="str">
        <f t="shared" ca="1" si="562"/>
        <v/>
      </c>
      <c r="EY368" s="294" t="str">
        <f t="shared" si="563"/>
        <v/>
      </c>
      <c r="EZ368" s="294"/>
      <c r="FA368" s="294"/>
      <c r="FB368" s="294">
        <f>FB354</f>
        <v>3</v>
      </c>
      <c r="FC368" s="294" t="str">
        <f t="shared" ca="1" si="564"/>
        <v/>
      </c>
      <c r="FD368" s="294"/>
      <c r="FE368" s="294"/>
      <c r="FF368" s="294" t="str">
        <f t="shared" ca="1" si="582"/>
        <v/>
      </c>
      <c r="FG368" s="294" t="str">
        <f t="shared" ca="1" si="566"/>
        <v/>
      </c>
      <c r="FH368" s="294">
        <f>FH354</f>
        <v>1</v>
      </c>
      <c r="FI368" s="294" t="str">
        <f t="shared" ca="1" si="567"/>
        <v/>
      </c>
      <c r="FJ368" s="294" t="str">
        <f t="shared" si="568"/>
        <v/>
      </c>
      <c r="FK368" s="294"/>
      <c r="FL368" s="294"/>
      <c r="FM368" s="294">
        <f>FM354</f>
        <v>3</v>
      </c>
      <c r="FN368" s="294" t="str">
        <f t="shared" ca="1" si="569"/>
        <v/>
      </c>
      <c r="FO368" s="294"/>
      <c r="FP368" s="294"/>
      <c r="FQ368" s="294"/>
      <c r="FR368" s="294">
        <f>FR354</f>
        <v>3</v>
      </c>
      <c r="FS368" s="294" t="str">
        <f t="shared" ca="1" si="570"/>
        <v/>
      </c>
      <c r="FT368" s="294"/>
      <c r="FU368" s="294"/>
      <c r="FV368" s="294"/>
      <c r="FW368" s="294"/>
      <c r="FX368" s="294">
        <f>FX354</f>
        <v>3</v>
      </c>
      <c r="FY368" s="294" t="str">
        <f t="shared" ca="1" si="571"/>
        <v/>
      </c>
      <c r="FZ368" s="294"/>
      <c r="GA368" s="294"/>
      <c r="GB368" s="294"/>
      <c r="GC368" s="294">
        <f>GC354</f>
        <v>3</v>
      </c>
      <c r="GD368" s="294" t="str">
        <f t="shared" ca="1" si="572"/>
        <v/>
      </c>
      <c r="GE368" s="294"/>
      <c r="GF368" s="294"/>
      <c r="GG368" s="294"/>
      <c r="GH368" s="294">
        <f>GH354</f>
        <v>3</v>
      </c>
      <c r="GI368" s="294" t="str">
        <f t="shared" ca="1" si="573"/>
        <v/>
      </c>
      <c r="GJ368" s="294"/>
      <c r="GK368" s="294"/>
      <c r="GL368" s="294"/>
      <c r="GM368" s="294">
        <f>GM354</f>
        <v>3</v>
      </c>
      <c r="GN368" s="294" t="str">
        <f t="shared" ca="1" si="574"/>
        <v/>
      </c>
      <c r="GO368" s="294"/>
      <c r="GP368" s="294"/>
      <c r="GQ368" s="294"/>
      <c r="GR368" s="294">
        <f>GR354</f>
        <v>3</v>
      </c>
      <c r="GS368" s="294" t="str">
        <f t="shared" ca="1" si="575"/>
        <v/>
      </c>
      <c r="GT368" s="294"/>
      <c r="GU368" s="294"/>
      <c r="GV368" s="294"/>
      <c r="GW368" s="294">
        <f>GW354</f>
        <v>3</v>
      </c>
      <c r="GX368" s="294" t="str">
        <f t="shared" ca="1" si="576"/>
        <v/>
      </c>
      <c r="GY368" s="294"/>
      <c r="GZ368" s="294"/>
      <c r="HA368" s="294" t="str">
        <f t="shared" ca="1" si="577"/>
        <v/>
      </c>
      <c r="HB368" s="294">
        <f>HB354</f>
        <v>3</v>
      </c>
      <c r="HC368" s="294" t="str">
        <f t="shared" ca="1" si="578"/>
        <v/>
      </c>
      <c r="HD368" s="294"/>
      <c r="HE368" s="294"/>
      <c r="HF368" s="294"/>
    </row>
    <row r="369" spans="2:214" x14ac:dyDescent="0.25">
      <c r="B369" s="252">
        <v>14</v>
      </c>
      <c r="C369" s="252">
        <f>C354</f>
        <v>4</v>
      </c>
      <c r="D369" s="252" t="str">
        <f t="shared" ca="1" si="524"/>
        <v/>
      </c>
      <c r="E369" s="252"/>
      <c r="F369" s="252"/>
      <c r="G369" s="252"/>
      <c r="H369" s="252" t="str">
        <f>IF(OR(ISBLANK(G369),ISBLANK(H354)),"",(G369-G368)*H354)</f>
        <v/>
      </c>
      <c r="I369" s="252">
        <f>I354</f>
        <v>4</v>
      </c>
      <c r="J369" s="252" t="str">
        <f t="shared" ca="1" si="525"/>
        <v/>
      </c>
      <c r="K369" s="252"/>
      <c r="L369" s="252"/>
      <c r="M369" s="252"/>
      <c r="N369" s="252" t="str">
        <f>IF(OR(ISBLANK(M369),ISBLANK(N354)),"",(M369-M368)*N354)</f>
        <v/>
      </c>
      <c r="O369" s="252">
        <f>O354</f>
        <v>2</v>
      </c>
      <c r="P369" s="252" t="str">
        <f t="shared" ca="1" si="526"/>
        <v/>
      </c>
      <c r="Q369" s="252"/>
      <c r="R369" s="252"/>
      <c r="S369" s="252">
        <f>S354</f>
        <v>2</v>
      </c>
      <c r="T369" s="252" t="str">
        <f t="shared" ca="1" si="527"/>
        <v/>
      </c>
      <c r="U369" s="252"/>
      <c r="V369" s="252"/>
      <c r="W369" s="252"/>
      <c r="X369" s="294">
        <f>X354</f>
        <v>3</v>
      </c>
      <c r="Y369" s="294" t="str">
        <f t="shared" ca="1" si="528"/>
        <v/>
      </c>
      <c r="Z369" s="294"/>
      <c r="AA369" s="294"/>
      <c r="AB369" s="294" t="str">
        <f t="shared" ca="1" si="579"/>
        <v/>
      </c>
      <c r="AC369" s="294"/>
      <c r="AD369" s="294">
        <f>AD354</f>
        <v>2</v>
      </c>
      <c r="AE369" s="294" t="str">
        <f t="shared" ca="1" si="530"/>
        <v/>
      </c>
      <c r="AF369" s="294"/>
      <c r="AG369" s="294"/>
      <c r="AH369" s="294">
        <f>AH354</f>
        <v>2</v>
      </c>
      <c r="AI369" s="294" t="str">
        <f t="shared" ca="1" si="531"/>
        <v/>
      </c>
      <c r="AJ369" s="294"/>
      <c r="AK369" s="294"/>
      <c r="AL369" s="294">
        <f>AL354</f>
        <v>2</v>
      </c>
      <c r="AM369" s="294" t="str">
        <f t="shared" ca="1" si="532"/>
        <v/>
      </c>
      <c r="AN369" s="294"/>
      <c r="AO369" s="294"/>
      <c r="AP369" s="294">
        <f>AP354</f>
        <v>3</v>
      </c>
      <c r="AQ369" s="294" t="str">
        <f t="shared" ca="1" si="533"/>
        <v/>
      </c>
      <c r="AR369" s="294"/>
      <c r="AS369" s="294"/>
      <c r="AT369" s="294" t="str">
        <f t="shared" ca="1" si="534"/>
        <v/>
      </c>
      <c r="AU369" s="294">
        <f>AU354</f>
        <v>2</v>
      </c>
      <c r="AV369" s="294" t="str">
        <f t="shared" ca="1" si="535"/>
        <v/>
      </c>
      <c r="AW369" s="294"/>
      <c r="AX369" s="294"/>
      <c r="AY369" s="294">
        <f>AY354</f>
        <v>2</v>
      </c>
      <c r="AZ369" s="294" t="str">
        <f t="shared" ca="1" si="536"/>
        <v/>
      </c>
      <c r="BA369" s="294"/>
      <c r="BB369" s="294"/>
      <c r="BC369" s="294">
        <f>BC354</f>
        <v>2</v>
      </c>
      <c r="BD369" s="294" t="str">
        <f t="shared" ca="1" si="537"/>
        <v/>
      </c>
      <c r="BE369" s="294"/>
      <c r="BF369" s="294"/>
      <c r="BG369" s="294">
        <f>BG354</f>
        <v>3</v>
      </c>
      <c r="BH369" s="294" t="str">
        <f t="shared" ca="1" si="538"/>
        <v/>
      </c>
      <c r="BI369" s="294"/>
      <c r="BJ369" s="294"/>
      <c r="BK369" s="294" t="str">
        <f t="shared" ca="1" si="539"/>
        <v/>
      </c>
      <c r="BL369" s="294">
        <f>BL354</f>
        <v>3</v>
      </c>
      <c r="BM369" s="294" t="str">
        <f t="shared" ca="1" si="540"/>
        <v/>
      </c>
      <c r="BN369" s="294"/>
      <c r="BO369" s="294"/>
      <c r="BP369" s="294" t="str">
        <f t="shared" ca="1" si="541"/>
        <v/>
      </c>
      <c r="BQ369" s="294">
        <f>BQ354</f>
        <v>1</v>
      </c>
      <c r="BR369" s="294" t="str">
        <f t="shared" ca="1" si="542"/>
        <v/>
      </c>
      <c r="BS369" s="294" t="str">
        <f t="shared" si="543"/>
        <v/>
      </c>
      <c r="BT369" s="294"/>
      <c r="BU369" s="294"/>
      <c r="BV369" s="294">
        <f>BV354</f>
        <v>4</v>
      </c>
      <c r="BW369" s="294" t="str">
        <f t="shared" ca="1" si="544"/>
        <v/>
      </c>
      <c r="BX369" s="294"/>
      <c r="BY369" s="294"/>
      <c r="BZ369" s="294"/>
      <c r="CA369" s="294" t="str">
        <f>IF(OR(ISBLANK(BZ369),ISBLANK(CA354)),"",(BZ369-BZ368)*CA354)</f>
        <v/>
      </c>
      <c r="CB369" s="294">
        <f>CB354</f>
        <v>4</v>
      </c>
      <c r="CC369" s="294" t="str">
        <f t="shared" ca="1" si="545"/>
        <v/>
      </c>
      <c r="CD369" s="294"/>
      <c r="CE369" s="294"/>
      <c r="CF369" s="294"/>
      <c r="CG369" s="294" t="str">
        <f>IF(OR(ISBLANK(CF369),ISBLANK(CG354)),"",(CF369-CF368)*CG354)</f>
        <v/>
      </c>
      <c r="CH369" s="294">
        <f>CH354</f>
        <v>4</v>
      </c>
      <c r="CI369" s="294" t="str">
        <f t="shared" ca="1" si="546"/>
        <v/>
      </c>
      <c r="CJ369" s="294"/>
      <c r="CK369" s="294"/>
      <c r="CL369" s="294"/>
      <c r="CM369" s="294" t="str">
        <f>IF(OR(ISBLANK(CL369),ISBLANK(CM354)),"",(CL369-CL368)*CM354)</f>
        <v/>
      </c>
      <c r="CN369" s="294">
        <f>CN354</f>
        <v>2</v>
      </c>
      <c r="CO369" s="294" t="str">
        <f t="shared" ca="1" si="547"/>
        <v/>
      </c>
      <c r="CP369" s="294"/>
      <c r="CQ369" s="294"/>
      <c r="CR369" s="294" t="str">
        <f t="shared" ca="1" si="548"/>
        <v/>
      </c>
      <c r="CS369" s="294">
        <f>CS354</f>
        <v>1</v>
      </c>
      <c r="CT369" s="294" t="str">
        <f t="shared" ca="1" si="549"/>
        <v/>
      </c>
      <c r="CU369" s="294" t="str">
        <f t="shared" si="550"/>
        <v/>
      </c>
      <c r="CV369" s="294"/>
      <c r="CW369" s="294"/>
      <c r="CX369" s="294">
        <f>CX354</f>
        <v>5</v>
      </c>
      <c r="CY369" s="294" t="str">
        <f t="shared" ca="1" si="551"/>
        <v/>
      </c>
      <c r="CZ369" s="294"/>
      <c r="DA369" s="294"/>
      <c r="DB369" s="294"/>
      <c r="DC369" s="294" t="str">
        <f>IF(OR(ISBLANK(DB369),ISBLANK(DC354)),"",(DB369-DB368)*DC354)</f>
        <v/>
      </c>
      <c r="DD369" s="294"/>
      <c r="DE369" s="294">
        <f>DE354</f>
        <v>5</v>
      </c>
      <c r="DF369" s="294" t="str">
        <f t="shared" ca="1" si="552"/>
        <v/>
      </c>
      <c r="DG369" s="294"/>
      <c r="DH369" s="294"/>
      <c r="DI369" s="294"/>
      <c r="DJ369" s="294" t="str">
        <f>IF(OR(ISBLANK(DI369),ISBLANK(DJ354)),"",(DI369-DI368)*DJ354)</f>
        <v/>
      </c>
      <c r="DK369" s="294"/>
      <c r="DL369" s="294">
        <f>DL354</f>
        <v>5</v>
      </c>
      <c r="DM369" s="294" t="str">
        <f t="shared" ca="1" si="553"/>
        <v/>
      </c>
      <c r="DN369" s="294"/>
      <c r="DO369" s="294"/>
      <c r="DP369" s="294"/>
      <c r="DQ369" s="294" t="str">
        <f>IF(OR(ISBLANK(DP369),ISBLANK(DQ354)),"",(DP369-DP368)*DQ354)</f>
        <v/>
      </c>
      <c r="DR369" s="294"/>
      <c r="DS369" s="294">
        <f>DS354</f>
        <v>5</v>
      </c>
      <c r="DT369" s="294" t="str">
        <f t="shared" ca="1" si="554"/>
        <v/>
      </c>
      <c r="DU369" s="294"/>
      <c r="DV369" s="294"/>
      <c r="DW369" s="294"/>
      <c r="DX369" s="294" t="str">
        <f>IF(OR(ISBLANK(DW369),ISBLANK(DX354)),"",(DW369-DW368)*DX354)</f>
        <v/>
      </c>
      <c r="DY369" s="294"/>
      <c r="DZ369" s="294">
        <f>DZ354</f>
        <v>4</v>
      </c>
      <c r="EA369" s="294" t="str">
        <f t="shared" ca="1" si="555"/>
        <v/>
      </c>
      <c r="EB369" s="294"/>
      <c r="EC369" s="294"/>
      <c r="ED369" s="294"/>
      <c r="EE369" s="294" t="str">
        <f>IF(OR(ISBLANK(ED369),ISBLANK(EE354)),"",(ED369-ED368)*EE354)</f>
        <v/>
      </c>
      <c r="EF369" s="294">
        <f>EF354</f>
        <v>4</v>
      </c>
      <c r="EG369" s="294" t="str">
        <f t="shared" ca="1" si="556"/>
        <v/>
      </c>
      <c r="EH369" s="294"/>
      <c r="EI369" s="294"/>
      <c r="EJ369" s="294"/>
      <c r="EK369" s="294" t="str">
        <f>IF(OR(ISBLANK(EJ369),ISBLANK(EK354)),"",(EJ369-EJ368)*EK354)</f>
        <v/>
      </c>
      <c r="EL369" s="294">
        <f>EL354</f>
        <v>3</v>
      </c>
      <c r="EM369" s="294" t="str">
        <f t="shared" ca="1" si="557"/>
        <v/>
      </c>
      <c r="EN369" s="294"/>
      <c r="EO369" s="294"/>
      <c r="EP369" s="294" t="str">
        <f t="shared" ca="1" si="580"/>
        <v/>
      </c>
      <c r="EQ369" s="294">
        <f>EQ354</f>
        <v>3</v>
      </c>
      <c r="ER369" s="294" t="str">
        <f t="shared" ca="1" si="559"/>
        <v/>
      </c>
      <c r="ES369" s="294"/>
      <c r="ET369" s="294"/>
      <c r="EU369" s="294" t="str">
        <f t="shared" ca="1" si="581"/>
        <v/>
      </c>
      <c r="EV369" s="294" t="str">
        <f t="shared" ca="1" si="561"/>
        <v/>
      </c>
      <c r="EW369" s="294">
        <f>EW354</f>
        <v>1</v>
      </c>
      <c r="EX369" s="294" t="str">
        <f t="shared" ca="1" si="562"/>
        <v/>
      </c>
      <c r="EY369" s="294" t="str">
        <f t="shared" si="563"/>
        <v/>
      </c>
      <c r="EZ369" s="294"/>
      <c r="FA369" s="294"/>
      <c r="FB369" s="294">
        <f>FB354</f>
        <v>3</v>
      </c>
      <c r="FC369" s="294" t="str">
        <f t="shared" ca="1" si="564"/>
        <v/>
      </c>
      <c r="FD369" s="294"/>
      <c r="FE369" s="294"/>
      <c r="FF369" s="294" t="str">
        <f t="shared" ca="1" si="582"/>
        <v/>
      </c>
      <c r="FG369" s="294" t="str">
        <f t="shared" ca="1" si="566"/>
        <v/>
      </c>
      <c r="FH369" s="294">
        <f>FH354</f>
        <v>1</v>
      </c>
      <c r="FI369" s="294" t="str">
        <f t="shared" ca="1" si="567"/>
        <v/>
      </c>
      <c r="FJ369" s="294" t="str">
        <f t="shared" si="568"/>
        <v/>
      </c>
      <c r="FK369" s="294"/>
      <c r="FL369" s="294"/>
      <c r="FM369" s="294">
        <f>FM354</f>
        <v>3</v>
      </c>
      <c r="FN369" s="294" t="str">
        <f t="shared" ca="1" si="569"/>
        <v/>
      </c>
      <c r="FO369" s="294"/>
      <c r="FP369" s="294"/>
      <c r="FQ369" s="294"/>
      <c r="FR369" s="294">
        <f>FR354</f>
        <v>3</v>
      </c>
      <c r="FS369" s="294" t="str">
        <f t="shared" ca="1" si="570"/>
        <v/>
      </c>
      <c r="FT369" s="294"/>
      <c r="FU369" s="294"/>
      <c r="FV369" s="294"/>
      <c r="FW369" s="294"/>
      <c r="FX369" s="294">
        <f>FX354</f>
        <v>3</v>
      </c>
      <c r="FY369" s="294" t="str">
        <f t="shared" ca="1" si="571"/>
        <v/>
      </c>
      <c r="FZ369" s="294"/>
      <c r="GA369" s="294"/>
      <c r="GB369" s="294"/>
      <c r="GC369" s="294">
        <f>GC354</f>
        <v>3</v>
      </c>
      <c r="GD369" s="294" t="str">
        <f t="shared" ca="1" si="572"/>
        <v/>
      </c>
      <c r="GE369" s="294"/>
      <c r="GF369" s="294"/>
      <c r="GG369" s="294"/>
      <c r="GH369" s="294">
        <f>GH354</f>
        <v>3</v>
      </c>
      <c r="GI369" s="294" t="str">
        <f t="shared" ca="1" si="573"/>
        <v/>
      </c>
      <c r="GJ369" s="294"/>
      <c r="GK369" s="294"/>
      <c r="GL369" s="294"/>
      <c r="GM369" s="294">
        <f>GM354</f>
        <v>3</v>
      </c>
      <c r="GN369" s="294" t="str">
        <f t="shared" ca="1" si="574"/>
        <v/>
      </c>
      <c r="GO369" s="294"/>
      <c r="GP369" s="294"/>
      <c r="GQ369" s="294"/>
      <c r="GR369" s="294">
        <f>GR354</f>
        <v>3</v>
      </c>
      <c r="GS369" s="294" t="str">
        <f t="shared" ca="1" si="575"/>
        <v/>
      </c>
      <c r="GT369" s="294"/>
      <c r="GU369" s="294"/>
      <c r="GV369" s="294"/>
      <c r="GW369" s="294">
        <f>GW354</f>
        <v>3</v>
      </c>
      <c r="GX369" s="294" t="str">
        <f t="shared" ca="1" si="576"/>
        <v/>
      </c>
      <c r="GY369" s="294"/>
      <c r="GZ369" s="294"/>
      <c r="HA369" s="294" t="str">
        <f t="shared" ca="1" si="577"/>
        <v/>
      </c>
      <c r="HB369" s="294">
        <f>HB354</f>
        <v>3</v>
      </c>
      <c r="HC369" s="294" t="str">
        <f t="shared" ca="1" si="578"/>
        <v/>
      </c>
      <c r="HD369" s="294"/>
      <c r="HE369" s="294"/>
      <c r="HF369" s="294"/>
    </row>
    <row r="370" spans="2:214" x14ac:dyDescent="0.25">
      <c r="B370" s="252">
        <v>15</v>
      </c>
      <c r="C370" s="252">
        <f>C354</f>
        <v>4</v>
      </c>
      <c r="D370" s="252" t="str">
        <f t="shared" ca="1" si="524"/>
        <v/>
      </c>
      <c r="E370" s="252"/>
      <c r="F370" s="252"/>
      <c r="G370" s="252"/>
      <c r="H370" s="252" t="str">
        <f>IF(OR(ISBLANK(G370),ISBLANK(H354)),"",(G370-G369)*H354)</f>
        <v/>
      </c>
      <c r="I370" s="252">
        <f>I354</f>
        <v>4</v>
      </c>
      <c r="J370" s="252" t="str">
        <f t="shared" ca="1" si="525"/>
        <v/>
      </c>
      <c r="K370" s="252"/>
      <c r="L370" s="252"/>
      <c r="M370" s="252"/>
      <c r="N370" s="252" t="str">
        <f>IF(OR(ISBLANK(M370),ISBLANK(N354)),"",(M370-M369)*N354)</f>
        <v/>
      </c>
      <c r="O370" s="252">
        <f>O354</f>
        <v>2</v>
      </c>
      <c r="P370" s="252" t="str">
        <f t="shared" ca="1" si="526"/>
        <v/>
      </c>
      <c r="Q370" s="252"/>
      <c r="R370" s="252"/>
      <c r="S370" s="252">
        <f>S354</f>
        <v>2</v>
      </c>
      <c r="T370" s="252" t="str">
        <f t="shared" ca="1" si="527"/>
        <v/>
      </c>
      <c r="U370" s="252"/>
      <c r="V370" s="252"/>
      <c r="W370" s="252"/>
      <c r="X370" s="294">
        <f>X354</f>
        <v>3</v>
      </c>
      <c r="Y370" s="294" t="str">
        <f t="shared" ca="1" si="528"/>
        <v/>
      </c>
      <c r="Z370" s="294"/>
      <c r="AA370" s="294"/>
      <c r="AB370" s="294" t="str">
        <f t="shared" ca="1" si="579"/>
        <v/>
      </c>
      <c r="AC370" s="294"/>
      <c r="AD370" s="294">
        <f>AD354</f>
        <v>2</v>
      </c>
      <c r="AE370" s="294" t="str">
        <f t="shared" ca="1" si="530"/>
        <v/>
      </c>
      <c r="AF370" s="294"/>
      <c r="AG370" s="294"/>
      <c r="AH370" s="294">
        <f>AH354</f>
        <v>2</v>
      </c>
      <c r="AI370" s="294" t="str">
        <f t="shared" ca="1" si="531"/>
        <v/>
      </c>
      <c r="AJ370" s="294"/>
      <c r="AK370" s="294"/>
      <c r="AL370" s="294">
        <f>AL354</f>
        <v>2</v>
      </c>
      <c r="AM370" s="294" t="str">
        <f t="shared" ca="1" si="532"/>
        <v/>
      </c>
      <c r="AN370" s="294"/>
      <c r="AO370" s="294"/>
      <c r="AP370" s="294">
        <f>AP354</f>
        <v>3</v>
      </c>
      <c r="AQ370" s="294" t="str">
        <f t="shared" ca="1" si="533"/>
        <v/>
      </c>
      <c r="AR370" s="294"/>
      <c r="AS370" s="294"/>
      <c r="AT370" s="294" t="str">
        <f t="shared" ca="1" si="534"/>
        <v/>
      </c>
      <c r="AU370" s="294">
        <f>AU354</f>
        <v>2</v>
      </c>
      <c r="AV370" s="294" t="str">
        <f t="shared" ca="1" si="535"/>
        <v/>
      </c>
      <c r="AW370" s="294"/>
      <c r="AX370" s="294"/>
      <c r="AY370" s="294">
        <f>AY354</f>
        <v>2</v>
      </c>
      <c r="AZ370" s="294" t="str">
        <f t="shared" ca="1" si="536"/>
        <v/>
      </c>
      <c r="BA370" s="294"/>
      <c r="BB370" s="294"/>
      <c r="BC370" s="294">
        <f>BC354</f>
        <v>2</v>
      </c>
      <c r="BD370" s="294" t="str">
        <f t="shared" ca="1" si="537"/>
        <v/>
      </c>
      <c r="BE370" s="294"/>
      <c r="BF370" s="294"/>
      <c r="BG370" s="294">
        <f>BG354</f>
        <v>3</v>
      </c>
      <c r="BH370" s="294" t="str">
        <f t="shared" ca="1" si="538"/>
        <v/>
      </c>
      <c r="BI370" s="294"/>
      <c r="BJ370" s="294"/>
      <c r="BK370" s="294" t="str">
        <f t="shared" ca="1" si="539"/>
        <v/>
      </c>
      <c r="BL370" s="294">
        <f>BL354</f>
        <v>3</v>
      </c>
      <c r="BM370" s="294" t="str">
        <f t="shared" ca="1" si="540"/>
        <v/>
      </c>
      <c r="BN370" s="294"/>
      <c r="BO370" s="294"/>
      <c r="BP370" s="294" t="str">
        <f t="shared" ca="1" si="541"/>
        <v/>
      </c>
      <c r="BQ370" s="294">
        <f>BQ354</f>
        <v>1</v>
      </c>
      <c r="BR370" s="294" t="str">
        <f t="shared" ca="1" si="542"/>
        <v/>
      </c>
      <c r="BS370" s="294" t="str">
        <f t="shared" si="543"/>
        <v/>
      </c>
      <c r="BT370" s="294"/>
      <c r="BU370" s="294"/>
      <c r="BV370" s="294">
        <f>BV354</f>
        <v>4</v>
      </c>
      <c r="BW370" s="294" t="str">
        <f t="shared" ca="1" si="544"/>
        <v/>
      </c>
      <c r="BX370" s="294"/>
      <c r="BY370" s="294"/>
      <c r="BZ370" s="294"/>
      <c r="CA370" s="294" t="str">
        <f>IF(OR(ISBLANK(BZ370),ISBLANK(CA354)),"",(BZ370-BZ369)*CA354)</f>
        <v/>
      </c>
      <c r="CB370" s="294">
        <f>CB354</f>
        <v>4</v>
      </c>
      <c r="CC370" s="294" t="str">
        <f t="shared" ca="1" si="545"/>
        <v/>
      </c>
      <c r="CD370" s="294"/>
      <c r="CE370" s="294"/>
      <c r="CF370" s="294"/>
      <c r="CG370" s="294" t="str">
        <f>IF(OR(ISBLANK(CF370),ISBLANK(CG354)),"",(CF370-CF369)*CG354)</f>
        <v/>
      </c>
      <c r="CH370" s="294">
        <f>CH354</f>
        <v>4</v>
      </c>
      <c r="CI370" s="294" t="str">
        <f t="shared" ca="1" si="546"/>
        <v/>
      </c>
      <c r="CJ370" s="294"/>
      <c r="CK370" s="294"/>
      <c r="CL370" s="294"/>
      <c r="CM370" s="294" t="str">
        <f>IF(OR(ISBLANK(CL370),ISBLANK(CM354)),"",(CL370-CL369)*CM354)</f>
        <v/>
      </c>
      <c r="CN370" s="294">
        <f>CN354</f>
        <v>2</v>
      </c>
      <c r="CO370" s="294" t="str">
        <f t="shared" ca="1" si="547"/>
        <v/>
      </c>
      <c r="CP370" s="294"/>
      <c r="CQ370" s="294"/>
      <c r="CR370" s="294" t="str">
        <f t="shared" ca="1" si="548"/>
        <v/>
      </c>
      <c r="CS370" s="294">
        <f>CS354</f>
        <v>1</v>
      </c>
      <c r="CT370" s="294" t="str">
        <f t="shared" ca="1" si="549"/>
        <v/>
      </c>
      <c r="CU370" s="294" t="str">
        <f t="shared" si="550"/>
        <v/>
      </c>
      <c r="CV370" s="294"/>
      <c r="CW370" s="294"/>
      <c r="CX370" s="294">
        <f>CX354</f>
        <v>5</v>
      </c>
      <c r="CY370" s="294" t="str">
        <f t="shared" ca="1" si="551"/>
        <v/>
      </c>
      <c r="CZ370" s="294"/>
      <c r="DA370" s="294"/>
      <c r="DB370" s="294"/>
      <c r="DC370" s="294" t="str">
        <f>IF(OR(ISBLANK(DB370),ISBLANK(DC354)),"",(DB370-DB369)*DC354)</f>
        <v/>
      </c>
      <c r="DD370" s="294"/>
      <c r="DE370" s="294">
        <f>DE354</f>
        <v>5</v>
      </c>
      <c r="DF370" s="294" t="str">
        <f t="shared" ca="1" si="552"/>
        <v/>
      </c>
      <c r="DG370" s="294"/>
      <c r="DH370" s="294"/>
      <c r="DI370" s="294"/>
      <c r="DJ370" s="294" t="str">
        <f>IF(OR(ISBLANK(DI370),ISBLANK(DJ354)),"",(DI370-DI369)*DJ354)</f>
        <v/>
      </c>
      <c r="DK370" s="294"/>
      <c r="DL370" s="294">
        <f>DL354</f>
        <v>5</v>
      </c>
      <c r="DM370" s="294" t="str">
        <f t="shared" ca="1" si="553"/>
        <v/>
      </c>
      <c r="DN370" s="294"/>
      <c r="DO370" s="294"/>
      <c r="DP370" s="294"/>
      <c r="DQ370" s="294" t="str">
        <f>IF(OR(ISBLANK(DP370),ISBLANK(DQ354)),"",(DP370-DP369)*DQ354)</f>
        <v/>
      </c>
      <c r="DR370" s="294"/>
      <c r="DS370" s="294">
        <f>DS354</f>
        <v>5</v>
      </c>
      <c r="DT370" s="294" t="str">
        <f t="shared" ca="1" si="554"/>
        <v/>
      </c>
      <c r="DU370" s="294"/>
      <c r="DV370" s="294"/>
      <c r="DW370" s="294"/>
      <c r="DX370" s="294" t="str">
        <f>IF(OR(ISBLANK(DW370),ISBLANK(DX354)),"",(DW370-DW369)*DX354)</f>
        <v/>
      </c>
      <c r="DY370" s="294"/>
      <c r="DZ370" s="294">
        <f>DZ354</f>
        <v>4</v>
      </c>
      <c r="EA370" s="294" t="str">
        <f t="shared" ca="1" si="555"/>
        <v/>
      </c>
      <c r="EB370" s="294"/>
      <c r="EC370" s="294"/>
      <c r="ED370" s="294"/>
      <c r="EE370" s="294" t="str">
        <f>IF(OR(ISBLANK(ED370),ISBLANK(EE354)),"",(ED370-ED369)*EE354)</f>
        <v/>
      </c>
      <c r="EF370" s="294">
        <f>EF354</f>
        <v>4</v>
      </c>
      <c r="EG370" s="294" t="str">
        <f t="shared" ca="1" si="556"/>
        <v/>
      </c>
      <c r="EH370" s="294"/>
      <c r="EI370" s="294"/>
      <c r="EJ370" s="294"/>
      <c r="EK370" s="294" t="str">
        <f>IF(OR(ISBLANK(EJ370),ISBLANK(EK354)),"",(EJ370-EJ369)*EK354)</f>
        <v/>
      </c>
      <c r="EL370" s="294">
        <f>EL354</f>
        <v>3</v>
      </c>
      <c r="EM370" s="294" t="str">
        <f t="shared" ca="1" si="557"/>
        <v/>
      </c>
      <c r="EN370" s="294"/>
      <c r="EO370" s="294"/>
      <c r="EP370" s="294" t="str">
        <f t="shared" ca="1" si="580"/>
        <v/>
      </c>
      <c r="EQ370" s="294">
        <f>EQ354</f>
        <v>3</v>
      </c>
      <c r="ER370" s="294" t="str">
        <f t="shared" ca="1" si="559"/>
        <v/>
      </c>
      <c r="ES370" s="294"/>
      <c r="ET370" s="294"/>
      <c r="EU370" s="294" t="str">
        <f t="shared" ca="1" si="581"/>
        <v/>
      </c>
      <c r="EV370" s="294" t="str">
        <f t="shared" ca="1" si="561"/>
        <v/>
      </c>
      <c r="EW370" s="294">
        <f>EW354</f>
        <v>1</v>
      </c>
      <c r="EX370" s="294" t="str">
        <f t="shared" ca="1" si="562"/>
        <v/>
      </c>
      <c r="EY370" s="294" t="str">
        <f t="shared" si="563"/>
        <v/>
      </c>
      <c r="EZ370" s="294"/>
      <c r="FA370" s="294"/>
      <c r="FB370" s="294">
        <f>FB354</f>
        <v>3</v>
      </c>
      <c r="FC370" s="294" t="str">
        <f t="shared" ca="1" si="564"/>
        <v/>
      </c>
      <c r="FD370" s="294"/>
      <c r="FE370" s="294"/>
      <c r="FF370" s="294" t="str">
        <f t="shared" ca="1" si="582"/>
        <v/>
      </c>
      <c r="FG370" s="294" t="str">
        <f t="shared" ca="1" si="566"/>
        <v/>
      </c>
      <c r="FH370" s="294">
        <f>FH354</f>
        <v>1</v>
      </c>
      <c r="FI370" s="294" t="str">
        <f t="shared" ca="1" si="567"/>
        <v/>
      </c>
      <c r="FJ370" s="294" t="str">
        <f t="shared" si="568"/>
        <v/>
      </c>
      <c r="FK370" s="294"/>
      <c r="FL370" s="294"/>
      <c r="FM370" s="294">
        <f>FM354</f>
        <v>3</v>
      </c>
      <c r="FN370" s="294" t="str">
        <f t="shared" ca="1" si="569"/>
        <v/>
      </c>
      <c r="FO370" s="294"/>
      <c r="FP370" s="294"/>
      <c r="FQ370" s="294"/>
      <c r="FR370" s="294">
        <f>FR354</f>
        <v>3</v>
      </c>
      <c r="FS370" s="294" t="str">
        <f t="shared" ca="1" si="570"/>
        <v/>
      </c>
      <c r="FT370" s="294"/>
      <c r="FU370" s="294"/>
      <c r="FV370" s="294"/>
      <c r="FW370" s="294"/>
      <c r="FX370" s="294">
        <f>FX354</f>
        <v>3</v>
      </c>
      <c r="FY370" s="294" t="str">
        <f t="shared" ca="1" si="571"/>
        <v/>
      </c>
      <c r="FZ370" s="294"/>
      <c r="GA370" s="294"/>
      <c r="GB370" s="294"/>
      <c r="GC370" s="294">
        <f>GC354</f>
        <v>3</v>
      </c>
      <c r="GD370" s="294" t="str">
        <f t="shared" ca="1" si="572"/>
        <v/>
      </c>
      <c r="GE370" s="294"/>
      <c r="GF370" s="294"/>
      <c r="GG370" s="294"/>
      <c r="GH370" s="294">
        <f>GH354</f>
        <v>3</v>
      </c>
      <c r="GI370" s="294" t="str">
        <f t="shared" ca="1" si="573"/>
        <v/>
      </c>
      <c r="GJ370" s="294"/>
      <c r="GK370" s="294"/>
      <c r="GL370" s="294"/>
      <c r="GM370" s="294">
        <f>GM354</f>
        <v>3</v>
      </c>
      <c r="GN370" s="294" t="str">
        <f t="shared" ca="1" si="574"/>
        <v/>
      </c>
      <c r="GO370" s="294"/>
      <c r="GP370" s="294"/>
      <c r="GQ370" s="294"/>
      <c r="GR370" s="294">
        <f>GR354</f>
        <v>3</v>
      </c>
      <c r="GS370" s="294" t="str">
        <f t="shared" ca="1" si="575"/>
        <v/>
      </c>
      <c r="GT370" s="294"/>
      <c r="GU370" s="294"/>
      <c r="GV370" s="294"/>
      <c r="GW370" s="294">
        <f>GW354</f>
        <v>3</v>
      </c>
      <c r="GX370" s="294" t="str">
        <f t="shared" ca="1" si="576"/>
        <v/>
      </c>
      <c r="GY370" s="294"/>
      <c r="GZ370" s="294"/>
      <c r="HA370" s="294" t="str">
        <f t="shared" ca="1" si="577"/>
        <v/>
      </c>
      <c r="HB370" s="294">
        <f>HB354</f>
        <v>3</v>
      </c>
      <c r="HC370" s="294" t="str">
        <f t="shared" ca="1" si="578"/>
        <v/>
      </c>
      <c r="HD370" s="294"/>
      <c r="HE370" s="294"/>
      <c r="HF370" s="294"/>
    </row>
    <row r="371" spans="2:214" x14ac:dyDescent="0.25">
      <c r="B371" s="252">
        <v>16</v>
      </c>
      <c r="C371" s="252">
        <f>C354</f>
        <v>4</v>
      </c>
      <c r="D371" s="252" t="str">
        <f t="shared" ca="1" si="524"/>
        <v/>
      </c>
      <c r="E371" s="252"/>
      <c r="F371" s="252"/>
      <c r="G371" s="252"/>
      <c r="H371" s="252" t="str">
        <f>IF(OR(ISBLANK(G371),ISBLANK(H354)),"",(G371-G370)*H354)</f>
        <v/>
      </c>
      <c r="I371" s="252">
        <f>I354</f>
        <v>4</v>
      </c>
      <c r="J371" s="252" t="str">
        <f t="shared" ca="1" si="525"/>
        <v/>
      </c>
      <c r="K371" s="252"/>
      <c r="L371" s="252"/>
      <c r="M371" s="252"/>
      <c r="N371" s="252" t="str">
        <f>IF(OR(ISBLANK(M371),ISBLANK(N354)),"",(M371-M370)*N354)</f>
        <v/>
      </c>
      <c r="O371" s="252">
        <f>O354</f>
        <v>2</v>
      </c>
      <c r="P371" s="252" t="str">
        <f t="shared" ca="1" si="526"/>
        <v/>
      </c>
      <c r="Q371" s="252"/>
      <c r="R371" s="252"/>
      <c r="S371" s="252">
        <f>S354</f>
        <v>2</v>
      </c>
      <c r="T371" s="252" t="str">
        <f t="shared" ca="1" si="527"/>
        <v/>
      </c>
      <c r="U371" s="252"/>
      <c r="V371" s="252"/>
      <c r="W371" s="252"/>
      <c r="X371" s="294">
        <f>X354</f>
        <v>3</v>
      </c>
      <c r="Y371" s="294" t="str">
        <f t="shared" ca="1" si="528"/>
        <v/>
      </c>
      <c r="Z371" s="294"/>
      <c r="AA371" s="294"/>
      <c r="AB371" s="294" t="str">
        <f t="shared" ca="1" si="579"/>
        <v/>
      </c>
      <c r="AC371" s="294"/>
      <c r="AD371" s="294">
        <f>AD354</f>
        <v>2</v>
      </c>
      <c r="AE371" s="294" t="str">
        <f t="shared" ca="1" si="530"/>
        <v/>
      </c>
      <c r="AF371" s="294"/>
      <c r="AG371" s="294"/>
      <c r="AH371" s="294">
        <f>AH354</f>
        <v>2</v>
      </c>
      <c r="AI371" s="294" t="str">
        <f t="shared" ca="1" si="531"/>
        <v/>
      </c>
      <c r="AJ371" s="294"/>
      <c r="AK371" s="294"/>
      <c r="AL371" s="294">
        <f>AL354</f>
        <v>2</v>
      </c>
      <c r="AM371" s="294" t="str">
        <f t="shared" ca="1" si="532"/>
        <v/>
      </c>
      <c r="AN371" s="294"/>
      <c r="AO371" s="294"/>
      <c r="AP371" s="294">
        <f>AP354</f>
        <v>3</v>
      </c>
      <c r="AQ371" s="294" t="str">
        <f t="shared" ca="1" si="533"/>
        <v/>
      </c>
      <c r="AR371" s="294"/>
      <c r="AS371" s="294"/>
      <c r="AT371" s="294" t="str">
        <f t="shared" ca="1" si="534"/>
        <v/>
      </c>
      <c r="AU371" s="294">
        <f>AU354</f>
        <v>2</v>
      </c>
      <c r="AV371" s="294" t="str">
        <f t="shared" ca="1" si="535"/>
        <v/>
      </c>
      <c r="AW371" s="294"/>
      <c r="AX371" s="294"/>
      <c r="AY371" s="294">
        <f>AY354</f>
        <v>2</v>
      </c>
      <c r="AZ371" s="294" t="str">
        <f t="shared" ca="1" si="536"/>
        <v/>
      </c>
      <c r="BA371" s="294"/>
      <c r="BB371" s="294"/>
      <c r="BC371" s="294">
        <f>BC354</f>
        <v>2</v>
      </c>
      <c r="BD371" s="294" t="str">
        <f t="shared" ca="1" si="537"/>
        <v/>
      </c>
      <c r="BE371" s="294"/>
      <c r="BF371" s="294"/>
      <c r="BG371" s="294">
        <f>BG354</f>
        <v>3</v>
      </c>
      <c r="BH371" s="294" t="str">
        <f t="shared" ca="1" si="538"/>
        <v/>
      </c>
      <c r="BI371" s="294"/>
      <c r="BJ371" s="294"/>
      <c r="BK371" s="294" t="str">
        <f t="shared" ca="1" si="539"/>
        <v/>
      </c>
      <c r="BL371" s="294">
        <f>BL354</f>
        <v>3</v>
      </c>
      <c r="BM371" s="294" t="str">
        <f t="shared" ca="1" si="540"/>
        <v/>
      </c>
      <c r="BN371" s="294"/>
      <c r="BO371" s="294"/>
      <c r="BP371" s="294" t="str">
        <f t="shared" ca="1" si="541"/>
        <v/>
      </c>
      <c r="BQ371" s="294">
        <f>BQ354</f>
        <v>1</v>
      </c>
      <c r="BR371" s="294" t="str">
        <f t="shared" ca="1" si="542"/>
        <v/>
      </c>
      <c r="BS371" s="294" t="str">
        <f t="shared" si="543"/>
        <v/>
      </c>
      <c r="BT371" s="294"/>
      <c r="BU371" s="294"/>
      <c r="BV371" s="294">
        <f>BV354</f>
        <v>4</v>
      </c>
      <c r="BW371" s="294" t="str">
        <f t="shared" ca="1" si="544"/>
        <v/>
      </c>
      <c r="BX371" s="294"/>
      <c r="BY371" s="294"/>
      <c r="BZ371" s="294"/>
      <c r="CA371" s="294" t="str">
        <f>IF(OR(ISBLANK(BZ371),ISBLANK(CA354)),"",(BZ371-BZ370)*CA354)</f>
        <v/>
      </c>
      <c r="CB371" s="294">
        <f>CB354</f>
        <v>4</v>
      </c>
      <c r="CC371" s="294" t="str">
        <f t="shared" ca="1" si="545"/>
        <v/>
      </c>
      <c r="CD371" s="294"/>
      <c r="CE371" s="294"/>
      <c r="CF371" s="294"/>
      <c r="CG371" s="294" t="str">
        <f>IF(OR(ISBLANK(CF371),ISBLANK(CG354)),"",(CF371-CF370)*CG354)</f>
        <v/>
      </c>
      <c r="CH371" s="294">
        <f>CH354</f>
        <v>4</v>
      </c>
      <c r="CI371" s="294" t="str">
        <f t="shared" ca="1" si="546"/>
        <v/>
      </c>
      <c r="CJ371" s="294"/>
      <c r="CK371" s="294"/>
      <c r="CL371" s="294"/>
      <c r="CM371" s="294" t="str">
        <f>IF(OR(ISBLANK(CL371),ISBLANK(CM354)),"",(CL371-CL370)*CM354)</f>
        <v/>
      </c>
      <c r="CN371" s="294">
        <f>CN354</f>
        <v>2</v>
      </c>
      <c r="CO371" s="294" t="str">
        <f t="shared" ca="1" si="547"/>
        <v/>
      </c>
      <c r="CP371" s="294"/>
      <c r="CQ371" s="294"/>
      <c r="CR371" s="294" t="str">
        <f t="shared" ca="1" si="548"/>
        <v/>
      </c>
      <c r="CS371" s="294">
        <f>CS354</f>
        <v>1</v>
      </c>
      <c r="CT371" s="294" t="str">
        <f t="shared" ca="1" si="549"/>
        <v/>
      </c>
      <c r="CU371" s="294" t="str">
        <f t="shared" si="550"/>
        <v/>
      </c>
      <c r="CV371" s="294"/>
      <c r="CW371" s="294"/>
      <c r="CX371" s="294">
        <f>CX354</f>
        <v>5</v>
      </c>
      <c r="CY371" s="294" t="str">
        <f t="shared" ca="1" si="551"/>
        <v/>
      </c>
      <c r="CZ371" s="294"/>
      <c r="DA371" s="294"/>
      <c r="DB371" s="294"/>
      <c r="DC371" s="294" t="str">
        <f>IF(OR(ISBLANK(DB371),ISBLANK(DC354)),"",(DB371-DB370)*DC354)</f>
        <v/>
      </c>
      <c r="DD371" s="294"/>
      <c r="DE371" s="294">
        <f>DE354</f>
        <v>5</v>
      </c>
      <c r="DF371" s="294" t="str">
        <f t="shared" ca="1" si="552"/>
        <v/>
      </c>
      <c r="DG371" s="294"/>
      <c r="DH371" s="294"/>
      <c r="DI371" s="294"/>
      <c r="DJ371" s="294" t="str">
        <f>IF(OR(ISBLANK(DI371),ISBLANK(DJ354)),"",(DI371-DI370)*DJ354)</f>
        <v/>
      </c>
      <c r="DK371" s="294"/>
      <c r="DL371" s="294">
        <f>DL354</f>
        <v>5</v>
      </c>
      <c r="DM371" s="294" t="str">
        <f t="shared" ca="1" si="553"/>
        <v/>
      </c>
      <c r="DN371" s="294"/>
      <c r="DO371" s="294"/>
      <c r="DP371" s="294"/>
      <c r="DQ371" s="294" t="str">
        <f>IF(OR(ISBLANK(DP371),ISBLANK(DQ354)),"",(DP371-DP370)*DQ354)</f>
        <v/>
      </c>
      <c r="DR371" s="294"/>
      <c r="DS371" s="294">
        <f>DS354</f>
        <v>5</v>
      </c>
      <c r="DT371" s="294" t="str">
        <f t="shared" ca="1" si="554"/>
        <v/>
      </c>
      <c r="DU371" s="294"/>
      <c r="DV371" s="294"/>
      <c r="DW371" s="294"/>
      <c r="DX371" s="294" t="str">
        <f>IF(OR(ISBLANK(DW371),ISBLANK(DX354)),"",(DW371-DW370)*DX354)</f>
        <v/>
      </c>
      <c r="DY371" s="294"/>
      <c r="DZ371" s="294">
        <f>DZ354</f>
        <v>4</v>
      </c>
      <c r="EA371" s="294" t="str">
        <f t="shared" ca="1" si="555"/>
        <v/>
      </c>
      <c r="EB371" s="294"/>
      <c r="EC371" s="294"/>
      <c r="ED371" s="294"/>
      <c r="EE371" s="294" t="str">
        <f>IF(OR(ISBLANK(ED371),ISBLANK(EE354)),"",(ED371-ED370)*EE354)</f>
        <v/>
      </c>
      <c r="EF371" s="294">
        <f>EF354</f>
        <v>4</v>
      </c>
      <c r="EG371" s="294" t="str">
        <f t="shared" ca="1" si="556"/>
        <v/>
      </c>
      <c r="EH371" s="294"/>
      <c r="EI371" s="294"/>
      <c r="EJ371" s="294"/>
      <c r="EK371" s="294" t="str">
        <f>IF(OR(ISBLANK(EJ371),ISBLANK(EK354)),"",(EJ371-EJ370)*EK354)</f>
        <v/>
      </c>
      <c r="EL371" s="294">
        <f>EL354</f>
        <v>3</v>
      </c>
      <c r="EM371" s="294" t="str">
        <f t="shared" ca="1" si="557"/>
        <v/>
      </c>
      <c r="EN371" s="294"/>
      <c r="EO371" s="294"/>
      <c r="EP371" s="294" t="str">
        <f t="shared" ca="1" si="580"/>
        <v/>
      </c>
      <c r="EQ371" s="294">
        <f>EQ354</f>
        <v>3</v>
      </c>
      <c r="ER371" s="294" t="str">
        <f t="shared" ca="1" si="559"/>
        <v/>
      </c>
      <c r="ES371" s="294"/>
      <c r="ET371" s="294"/>
      <c r="EU371" s="294" t="str">
        <f t="shared" ca="1" si="581"/>
        <v/>
      </c>
      <c r="EV371" s="294" t="str">
        <f t="shared" ca="1" si="561"/>
        <v/>
      </c>
      <c r="EW371" s="294">
        <f>EW354</f>
        <v>1</v>
      </c>
      <c r="EX371" s="294" t="str">
        <f t="shared" ca="1" si="562"/>
        <v/>
      </c>
      <c r="EY371" s="294" t="str">
        <f t="shared" si="563"/>
        <v/>
      </c>
      <c r="EZ371" s="294"/>
      <c r="FA371" s="294"/>
      <c r="FB371" s="294">
        <f>FB354</f>
        <v>3</v>
      </c>
      <c r="FC371" s="294" t="str">
        <f t="shared" ca="1" si="564"/>
        <v/>
      </c>
      <c r="FD371" s="294"/>
      <c r="FE371" s="294"/>
      <c r="FF371" s="294" t="str">
        <f t="shared" ca="1" si="582"/>
        <v/>
      </c>
      <c r="FG371" s="294" t="str">
        <f t="shared" ca="1" si="566"/>
        <v/>
      </c>
      <c r="FH371" s="294">
        <f>FH354</f>
        <v>1</v>
      </c>
      <c r="FI371" s="294" t="str">
        <f t="shared" ca="1" si="567"/>
        <v/>
      </c>
      <c r="FJ371" s="294" t="str">
        <f t="shared" si="568"/>
        <v/>
      </c>
      <c r="FK371" s="294"/>
      <c r="FL371" s="294"/>
      <c r="FM371" s="294">
        <f>FM354</f>
        <v>3</v>
      </c>
      <c r="FN371" s="294" t="str">
        <f t="shared" ca="1" si="569"/>
        <v/>
      </c>
      <c r="FO371" s="294"/>
      <c r="FP371" s="294"/>
      <c r="FQ371" s="294"/>
      <c r="FR371" s="294">
        <f>FR354</f>
        <v>3</v>
      </c>
      <c r="FS371" s="294" t="str">
        <f t="shared" ca="1" si="570"/>
        <v/>
      </c>
      <c r="FT371" s="294"/>
      <c r="FU371" s="294"/>
      <c r="FV371" s="294"/>
      <c r="FW371" s="294"/>
      <c r="FX371" s="294">
        <f>FX354</f>
        <v>3</v>
      </c>
      <c r="FY371" s="294" t="str">
        <f t="shared" ca="1" si="571"/>
        <v/>
      </c>
      <c r="FZ371" s="294"/>
      <c r="GA371" s="294"/>
      <c r="GB371" s="294"/>
      <c r="GC371" s="294">
        <f>GC354</f>
        <v>3</v>
      </c>
      <c r="GD371" s="294" t="str">
        <f t="shared" ca="1" si="572"/>
        <v/>
      </c>
      <c r="GE371" s="294"/>
      <c r="GF371" s="294"/>
      <c r="GG371" s="294"/>
      <c r="GH371" s="294">
        <f>GH354</f>
        <v>3</v>
      </c>
      <c r="GI371" s="294" t="str">
        <f t="shared" ca="1" si="573"/>
        <v/>
      </c>
      <c r="GJ371" s="294"/>
      <c r="GK371" s="294"/>
      <c r="GL371" s="294"/>
      <c r="GM371" s="294">
        <f>GM354</f>
        <v>3</v>
      </c>
      <c r="GN371" s="294" t="str">
        <f t="shared" ca="1" si="574"/>
        <v/>
      </c>
      <c r="GO371" s="294"/>
      <c r="GP371" s="294"/>
      <c r="GQ371" s="294"/>
      <c r="GR371" s="294">
        <f>GR354</f>
        <v>3</v>
      </c>
      <c r="GS371" s="294" t="str">
        <f t="shared" ca="1" si="575"/>
        <v/>
      </c>
      <c r="GT371" s="294"/>
      <c r="GU371" s="294"/>
      <c r="GV371" s="294"/>
      <c r="GW371" s="294">
        <f>GW354</f>
        <v>3</v>
      </c>
      <c r="GX371" s="294" t="str">
        <f t="shared" ca="1" si="576"/>
        <v/>
      </c>
      <c r="GY371" s="294"/>
      <c r="GZ371" s="294"/>
      <c r="HA371" s="294" t="str">
        <f t="shared" ca="1" si="577"/>
        <v/>
      </c>
      <c r="HB371" s="294">
        <f>HB354</f>
        <v>3</v>
      </c>
      <c r="HC371" s="294" t="str">
        <f t="shared" ca="1" si="578"/>
        <v/>
      </c>
      <c r="HD371" s="294"/>
      <c r="HE371" s="294"/>
      <c r="HF371" s="294"/>
    </row>
    <row r="372" spans="2:214" x14ac:dyDescent="0.25">
      <c r="B372" s="252">
        <v>17</v>
      </c>
      <c r="C372" s="252">
        <f>C354</f>
        <v>4</v>
      </c>
      <c r="D372" s="252" t="str">
        <f t="shared" ca="1" si="524"/>
        <v/>
      </c>
      <c r="E372" s="252"/>
      <c r="F372" s="252"/>
      <c r="G372" s="252"/>
      <c r="H372" s="252" t="str">
        <f>IF(OR(ISBLANK(G372),ISBLANK(H354)),"",(G372-G371)*H354)</f>
        <v/>
      </c>
      <c r="I372" s="252">
        <f>I354</f>
        <v>4</v>
      </c>
      <c r="J372" s="252" t="str">
        <f t="shared" ca="1" si="525"/>
        <v/>
      </c>
      <c r="K372" s="252"/>
      <c r="L372" s="252"/>
      <c r="M372" s="252"/>
      <c r="N372" s="252" t="str">
        <f>IF(OR(ISBLANK(M372),ISBLANK(N354)),"",(M372-M371)*N354)</f>
        <v/>
      </c>
      <c r="O372" s="252">
        <f>O354</f>
        <v>2</v>
      </c>
      <c r="P372" s="252" t="str">
        <f t="shared" ca="1" si="526"/>
        <v/>
      </c>
      <c r="Q372" s="252"/>
      <c r="R372" s="252"/>
      <c r="S372" s="252">
        <f>S354</f>
        <v>2</v>
      </c>
      <c r="T372" s="252" t="str">
        <f t="shared" ca="1" si="527"/>
        <v/>
      </c>
      <c r="U372" s="252"/>
      <c r="V372" s="252"/>
      <c r="W372" s="252"/>
      <c r="X372" s="294">
        <f>X354</f>
        <v>3</v>
      </c>
      <c r="Y372" s="294" t="str">
        <f t="shared" ca="1" si="528"/>
        <v/>
      </c>
      <c r="Z372" s="294"/>
      <c r="AA372" s="294"/>
      <c r="AB372" s="294" t="str">
        <f t="shared" ca="1" si="579"/>
        <v/>
      </c>
      <c r="AC372" s="294"/>
      <c r="AD372" s="294">
        <f>AD354</f>
        <v>2</v>
      </c>
      <c r="AE372" s="294" t="str">
        <f t="shared" ca="1" si="530"/>
        <v/>
      </c>
      <c r="AF372" s="294"/>
      <c r="AG372" s="294"/>
      <c r="AH372" s="294">
        <f>AH354</f>
        <v>2</v>
      </c>
      <c r="AI372" s="294" t="str">
        <f t="shared" ca="1" si="531"/>
        <v/>
      </c>
      <c r="AJ372" s="294"/>
      <c r="AK372" s="294"/>
      <c r="AL372" s="294">
        <f>AL354</f>
        <v>2</v>
      </c>
      <c r="AM372" s="294" t="str">
        <f t="shared" ca="1" si="532"/>
        <v/>
      </c>
      <c r="AN372" s="294"/>
      <c r="AO372" s="294"/>
      <c r="AP372" s="294">
        <f>AP354</f>
        <v>3</v>
      </c>
      <c r="AQ372" s="294" t="str">
        <f t="shared" ca="1" si="533"/>
        <v/>
      </c>
      <c r="AR372" s="294"/>
      <c r="AS372" s="294"/>
      <c r="AT372" s="294" t="str">
        <f t="shared" ca="1" si="534"/>
        <v/>
      </c>
      <c r="AU372" s="294">
        <f>AU354</f>
        <v>2</v>
      </c>
      <c r="AV372" s="294" t="str">
        <f t="shared" ca="1" si="535"/>
        <v/>
      </c>
      <c r="AW372" s="294"/>
      <c r="AX372" s="294"/>
      <c r="AY372" s="294">
        <f>AY354</f>
        <v>2</v>
      </c>
      <c r="AZ372" s="294" t="str">
        <f t="shared" ca="1" si="536"/>
        <v/>
      </c>
      <c r="BA372" s="294"/>
      <c r="BB372" s="294"/>
      <c r="BC372" s="294">
        <f>BC354</f>
        <v>2</v>
      </c>
      <c r="BD372" s="294" t="str">
        <f t="shared" ca="1" si="537"/>
        <v/>
      </c>
      <c r="BE372" s="294"/>
      <c r="BF372" s="294"/>
      <c r="BG372" s="294">
        <f>BG354</f>
        <v>3</v>
      </c>
      <c r="BH372" s="294" t="str">
        <f t="shared" ca="1" si="538"/>
        <v/>
      </c>
      <c r="BI372" s="294"/>
      <c r="BJ372" s="294"/>
      <c r="BK372" s="294" t="str">
        <f t="shared" ca="1" si="539"/>
        <v/>
      </c>
      <c r="BL372" s="294">
        <f>BL354</f>
        <v>3</v>
      </c>
      <c r="BM372" s="294" t="str">
        <f t="shared" ca="1" si="540"/>
        <v/>
      </c>
      <c r="BN372" s="294"/>
      <c r="BO372" s="294"/>
      <c r="BP372" s="294" t="str">
        <f t="shared" ca="1" si="541"/>
        <v/>
      </c>
      <c r="BQ372" s="294">
        <f>BQ354</f>
        <v>1</v>
      </c>
      <c r="BR372" s="294" t="str">
        <f t="shared" ca="1" si="542"/>
        <v/>
      </c>
      <c r="BS372" s="294" t="str">
        <f t="shared" si="543"/>
        <v/>
      </c>
      <c r="BT372" s="294"/>
      <c r="BU372" s="294"/>
      <c r="BV372" s="294">
        <f>BV354</f>
        <v>4</v>
      </c>
      <c r="BW372" s="294" t="str">
        <f t="shared" ca="1" si="544"/>
        <v/>
      </c>
      <c r="BX372" s="294"/>
      <c r="BY372" s="294"/>
      <c r="BZ372" s="294"/>
      <c r="CA372" s="294" t="str">
        <f>IF(OR(ISBLANK(BZ372),ISBLANK(CA354)),"",(BZ372-BZ371)*CA354)</f>
        <v/>
      </c>
      <c r="CB372" s="294">
        <f>CB354</f>
        <v>4</v>
      </c>
      <c r="CC372" s="294" t="str">
        <f t="shared" ca="1" si="545"/>
        <v/>
      </c>
      <c r="CD372" s="294"/>
      <c r="CE372" s="294"/>
      <c r="CF372" s="294"/>
      <c r="CG372" s="294" t="str">
        <f>IF(OR(ISBLANK(CF372),ISBLANK(CG354)),"",(CF372-CF371)*CG354)</f>
        <v/>
      </c>
      <c r="CH372" s="294">
        <f>CH354</f>
        <v>4</v>
      </c>
      <c r="CI372" s="294" t="str">
        <f t="shared" ca="1" si="546"/>
        <v/>
      </c>
      <c r="CJ372" s="294"/>
      <c r="CK372" s="294"/>
      <c r="CL372" s="294"/>
      <c r="CM372" s="294" t="str">
        <f>IF(OR(ISBLANK(CL372),ISBLANK(CM354)),"",(CL372-CL371)*CM354)</f>
        <v/>
      </c>
      <c r="CN372" s="294">
        <f>CN354</f>
        <v>2</v>
      </c>
      <c r="CO372" s="294" t="str">
        <f t="shared" ca="1" si="547"/>
        <v/>
      </c>
      <c r="CP372" s="294"/>
      <c r="CQ372" s="294"/>
      <c r="CR372" s="294" t="str">
        <f t="shared" ca="1" si="548"/>
        <v/>
      </c>
      <c r="CS372" s="294">
        <f>CS354</f>
        <v>1</v>
      </c>
      <c r="CT372" s="294" t="str">
        <f t="shared" ca="1" si="549"/>
        <v/>
      </c>
      <c r="CU372" s="294" t="str">
        <f t="shared" si="550"/>
        <v/>
      </c>
      <c r="CV372" s="294"/>
      <c r="CW372" s="294"/>
      <c r="CX372" s="294">
        <f>CX354</f>
        <v>5</v>
      </c>
      <c r="CY372" s="294" t="str">
        <f t="shared" ca="1" si="551"/>
        <v/>
      </c>
      <c r="CZ372" s="294"/>
      <c r="DA372" s="294"/>
      <c r="DB372" s="294"/>
      <c r="DC372" s="294" t="str">
        <f>IF(OR(ISBLANK(DB372),ISBLANK(DC354)),"",(DB372-DB371)*DC354)</f>
        <v/>
      </c>
      <c r="DD372" s="294"/>
      <c r="DE372" s="294">
        <f>DE354</f>
        <v>5</v>
      </c>
      <c r="DF372" s="294" t="str">
        <f t="shared" ca="1" si="552"/>
        <v/>
      </c>
      <c r="DG372" s="294"/>
      <c r="DH372" s="294"/>
      <c r="DI372" s="294"/>
      <c r="DJ372" s="294" t="str">
        <f>IF(OR(ISBLANK(DI372),ISBLANK(DJ354)),"",(DI372-DI371)*DJ354)</f>
        <v/>
      </c>
      <c r="DK372" s="294"/>
      <c r="DL372" s="294">
        <f>DL354</f>
        <v>5</v>
      </c>
      <c r="DM372" s="294" t="str">
        <f t="shared" ca="1" si="553"/>
        <v/>
      </c>
      <c r="DN372" s="294"/>
      <c r="DO372" s="294"/>
      <c r="DP372" s="294"/>
      <c r="DQ372" s="294" t="str">
        <f>IF(OR(ISBLANK(DP372),ISBLANK(DQ354)),"",(DP372-DP371)*DQ354)</f>
        <v/>
      </c>
      <c r="DR372" s="294"/>
      <c r="DS372" s="294">
        <f>DS354</f>
        <v>5</v>
      </c>
      <c r="DT372" s="294" t="str">
        <f t="shared" ca="1" si="554"/>
        <v/>
      </c>
      <c r="DU372" s="294"/>
      <c r="DV372" s="294"/>
      <c r="DW372" s="294"/>
      <c r="DX372" s="294" t="str">
        <f>IF(OR(ISBLANK(DW372),ISBLANK(DX354)),"",(DW372-DW371)*DX354)</f>
        <v/>
      </c>
      <c r="DY372" s="294"/>
      <c r="DZ372" s="294">
        <f>DZ354</f>
        <v>4</v>
      </c>
      <c r="EA372" s="294" t="str">
        <f t="shared" ca="1" si="555"/>
        <v/>
      </c>
      <c r="EB372" s="294"/>
      <c r="EC372" s="294"/>
      <c r="ED372" s="294"/>
      <c r="EE372" s="294" t="str">
        <f>IF(OR(ISBLANK(ED372),ISBLANK(EE354)),"",(ED372-ED371)*EE354)</f>
        <v/>
      </c>
      <c r="EF372" s="294">
        <f>EF354</f>
        <v>4</v>
      </c>
      <c r="EG372" s="294" t="str">
        <f t="shared" ca="1" si="556"/>
        <v/>
      </c>
      <c r="EH372" s="294"/>
      <c r="EI372" s="294"/>
      <c r="EJ372" s="294"/>
      <c r="EK372" s="294" t="str">
        <f>IF(OR(ISBLANK(EJ372),ISBLANK(EK354)),"",(EJ372-EJ371)*EK354)</f>
        <v/>
      </c>
      <c r="EL372" s="294">
        <f>EL354</f>
        <v>3</v>
      </c>
      <c r="EM372" s="294" t="str">
        <f t="shared" ca="1" si="557"/>
        <v/>
      </c>
      <c r="EN372" s="294"/>
      <c r="EO372" s="294"/>
      <c r="EP372" s="294" t="str">
        <f t="shared" ca="1" si="580"/>
        <v/>
      </c>
      <c r="EQ372" s="294">
        <f>EQ354</f>
        <v>3</v>
      </c>
      <c r="ER372" s="294" t="str">
        <f t="shared" ca="1" si="559"/>
        <v/>
      </c>
      <c r="ES372" s="294"/>
      <c r="ET372" s="294"/>
      <c r="EU372" s="294" t="str">
        <f t="shared" ca="1" si="581"/>
        <v/>
      </c>
      <c r="EV372" s="294" t="str">
        <f t="shared" ca="1" si="561"/>
        <v/>
      </c>
      <c r="EW372" s="294">
        <f>EW354</f>
        <v>1</v>
      </c>
      <c r="EX372" s="294" t="str">
        <f t="shared" ca="1" si="562"/>
        <v/>
      </c>
      <c r="EY372" s="294" t="str">
        <f t="shared" si="563"/>
        <v/>
      </c>
      <c r="EZ372" s="294"/>
      <c r="FA372" s="294"/>
      <c r="FB372" s="294">
        <f>FB354</f>
        <v>3</v>
      </c>
      <c r="FC372" s="294" t="str">
        <f t="shared" ca="1" si="564"/>
        <v/>
      </c>
      <c r="FD372" s="294"/>
      <c r="FE372" s="294"/>
      <c r="FF372" s="294" t="str">
        <f t="shared" ca="1" si="582"/>
        <v/>
      </c>
      <c r="FG372" s="294" t="str">
        <f t="shared" ca="1" si="566"/>
        <v/>
      </c>
      <c r="FH372" s="294">
        <f>FH354</f>
        <v>1</v>
      </c>
      <c r="FI372" s="294" t="str">
        <f t="shared" ca="1" si="567"/>
        <v/>
      </c>
      <c r="FJ372" s="294" t="str">
        <f t="shared" si="568"/>
        <v/>
      </c>
      <c r="FK372" s="294"/>
      <c r="FL372" s="294"/>
      <c r="FM372" s="294">
        <f>FM354</f>
        <v>3</v>
      </c>
      <c r="FN372" s="294" t="str">
        <f t="shared" ca="1" si="569"/>
        <v/>
      </c>
      <c r="FO372" s="294"/>
      <c r="FP372" s="294"/>
      <c r="FQ372" s="294"/>
      <c r="FR372" s="294">
        <f>FR354</f>
        <v>3</v>
      </c>
      <c r="FS372" s="294" t="str">
        <f t="shared" ca="1" si="570"/>
        <v/>
      </c>
      <c r="FT372" s="294"/>
      <c r="FU372" s="294"/>
      <c r="FV372" s="294"/>
      <c r="FW372" s="294"/>
      <c r="FX372" s="294">
        <f>FX354</f>
        <v>3</v>
      </c>
      <c r="FY372" s="294" t="str">
        <f t="shared" ca="1" si="571"/>
        <v/>
      </c>
      <c r="FZ372" s="294"/>
      <c r="GA372" s="294"/>
      <c r="GB372" s="294"/>
      <c r="GC372" s="294">
        <f>GC354</f>
        <v>3</v>
      </c>
      <c r="GD372" s="294" t="str">
        <f t="shared" ca="1" si="572"/>
        <v/>
      </c>
      <c r="GE372" s="294"/>
      <c r="GF372" s="294"/>
      <c r="GG372" s="294"/>
      <c r="GH372" s="294">
        <f>GH354</f>
        <v>3</v>
      </c>
      <c r="GI372" s="294" t="str">
        <f t="shared" ca="1" si="573"/>
        <v/>
      </c>
      <c r="GJ372" s="294"/>
      <c r="GK372" s="294"/>
      <c r="GL372" s="294"/>
      <c r="GM372" s="294">
        <f>GM354</f>
        <v>3</v>
      </c>
      <c r="GN372" s="294" t="str">
        <f t="shared" ca="1" si="574"/>
        <v/>
      </c>
      <c r="GO372" s="294"/>
      <c r="GP372" s="294"/>
      <c r="GQ372" s="294"/>
      <c r="GR372" s="294">
        <f>GR354</f>
        <v>3</v>
      </c>
      <c r="GS372" s="294" t="str">
        <f t="shared" ca="1" si="575"/>
        <v/>
      </c>
      <c r="GT372" s="294"/>
      <c r="GU372" s="294"/>
      <c r="GV372" s="294"/>
      <c r="GW372" s="294">
        <f>GW354</f>
        <v>3</v>
      </c>
      <c r="GX372" s="294" t="str">
        <f t="shared" ca="1" si="576"/>
        <v/>
      </c>
      <c r="GY372" s="294"/>
      <c r="GZ372" s="294"/>
      <c r="HA372" s="294" t="str">
        <f t="shared" ca="1" si="577"/>
        <v/>
      </c>
      <c r="HB372" s="294">
        <f>HB354</f>
        <v>3</v>
      </c>
      <c r="HC372" s="294" t="str">
        <f t="shared" ca="1" si="578"/>
        <v/>
      </c>
      <c r="HD372" s="294"/>
      <c r="HE372" s="294"/>
      <c r="HF372" s="294"/>
    </row>
    <row r="373" spans="2:214" x14ac:dyDescent="0.25">
      <c r="B373" s="252">
        <v>18</v>
      </c>
      <c r="C373" s="252">
        <f>C354</f>
        <v>4</v>
      </c>
      <c r="D373" s="252" t="str">
        <f t="shared" ca="1" si="524"/>
        <v/>
      </c>
      <c r="E373" s="252"/>
      <c r="F373" s="252"/>
      <c r="G373" s="252"/>
      <c r="H373" s="252" t="str">
        <f>IF(OR(ISBLANK(G373),ISBLANK(H354)),"",(G373-G372)*H354)</f>
        <v/>
      </c>
      <c r="I373" s="252">
        <f>I354</f>
        <v>4</v>
      </c>
      <c r="J373" s="252" t="str">
        <f t="shared" ca="1" si="525"/>
        <v/>
      </c>
      <c r="K373" s="252"/>
      <c r="L373" s="252"/>
      <c r="M373" s="252"/>
      <c r="N373" s="252" t="str">
        <f>IF(OR(ISBLANK(M373),ISBLANK(N354)),"",(M373-M372)*N354)</f>
        <v/>
      </c>
      <c r="O373" s="252">
        <f>O354</f>
        <v>2</v>
      </c>
      <c r="P373" s="252" t="str">
        <f t="shared" ca="1" si="526"/>
        <v/>
      </c>
      <c r="Q373" s="252"/>
      <c r="R373" s="252"/>
      <c r="S373" s="252">
        <f>S354</f>
        <v>2</v>
      </c>
      <c r="T373" s="252" t="str">
        <f t="shared" ca="1" si="527"/>
        <v/>
      </c>
      <c r="U373" s="252"/>
      <c r="V373" s="252"/>
      <c r="W373" s="252"/>
      <c r="X373" s="294">
        <f>X354</f>
        <v>3</v>
      </c>
      <c r="Y373" s="294" t="str">
        <f t="shared" ca="1" si="528"/>
        <v/>
      </c>
      <c r="Z373" s="294"/>
      <c r="AA373" s="294"/>
      <c r="AB373" s="294" t="str">
        <f t="shared" ca="1" si="579"/>
        <v/>
      </c>
      <c r="AC373" s="294"/>
      <c r="AD373" s="294">
        <f>AD354</f>
        <v>2</v>
      </c>
      <c r="AE373" s="294" t="str">
        <f t="shared" ca="1" si="530"/>
        <v/>
      </c>
      <c r="AF373" s="294"/>
      <c r="AG373" s="294"/>
      <c r="AH373" s="294">
        <f>AH354</f>
        <v>2</v>
      </c>
      <c r="AI373" s="294" t="str">
        <f t="shared" ca="1" si="531"/>
        <v/>
      </c>
      <c r="AJ373" s="294"/>
      <c r="AK373" s="294"/>
      <c r="AL373" s="294">
        <f>AL354</f>
        <v>2</v>
      </c>
      <c r="AM373" s="294" t="str">
        <f t="shared" ca="1" si="532"/>
        <v/>
      </c>
      <c r="AN373" s="294"/>
      <c r="AO373" s="294"/>
      <c r="AP373" s="294">
        <f>AP354</f>
        <v>3</v>
      </c>
      <c r="AQ373" s="294" t="str">
        <f t="shared" ca="1" si="533"/>
        <v/>
      </c>
      <c r="AR373" s="294"/>
      <c r="AS373" s="294"/>
      <c r="AT373" s="294" t="str">
        <f t="shared" ca="1" si="534"/>
        <v/>
      </c>
      <c r="AU373" s="294">
        <f>AU354</f>
        <v>2</v>
      </c>
      <c r="AV373" s="294" t="str">
        <f t="shared" ca="1" si="535"/>
        <v/>
      </c>
      <c r="AW373" s="294"/>
      <c r="AX373" s="294"/>
      <c r="AY373" s="294">
        <f>AY354</f>
        <v>2</v>
      </c>
      <c r="AZ373" s="294" t="str">
        <f t="shared" ca="1" si="536"/>
        <v/>
      </c>
      <c r="BA373" s="294"/>
      <c r="BB373" s="294"/>
      <c r="BC373" s="294">
        <f>BC354</f>
        <v>2</v>
      </c>
      <c r="BD373" s="294" t="str">
        <f t="shared" ca="1" si="537"/>
        <v/>
      </c>
      <c r="BE373" s="294"/>
      <c r="BF373" s="294"/>
      <c r="BG373" s="294">
        <f>BG354</f>
        <v>3</v>
      </c>
      <c r="BH373" s="294" t="str">
        <f t="shared" ca="1" si="538"/>
        <v/>
      </c>
      <c r="BI373" s="294"/>
      <c r="BJ373" s="294"/>
      <c r="BK373" s="294" t="str">
        <f t="shared" ca="1" si="539"/>
        <v/>
      </c>
      <c r="BL373" s="294">
        <f>BL354</f>
        <v>3</v>
      </c>
      <c r="BM373" s="294" t="str">
        <f t="shared" ca="1" si="540"/>
        <v/>
      </c>
      <c r="BN373" s="294"/>
      <c r="BO373" s="294"/>
      <c r="BP373" s="294" t="str">
        <f t="shared" ca="1" si="541"/>
        <v/>
      </c>
      <c r="BQ373" s="294">
        <f>BQ354</f>
        <v>1</v>
      </c>
      <c r="BR373" s="294" t="str">
        <f t="shared" ca="1" si="542"/>
        <v/>
      </c>
      <c r="BS373" s="294" t="str">
        <f t="shared" si="543"/>
        <v/>
      </c>
      <c r="BT373" s="294"/>
      <c r="BU373" s="294"/>
      <c r="BV373" s="294">
        <f>BV354</f>
        <v>4</v>
      </c>
      <c r="BW373" s="294" t="str">
        <f t="shared" ca="1" si="544"/>
        <v/>
      </c>
      <c r="BX373" s="294"/>
      <c r="BY373" s="294"/>
      <c r="BZ373" s="294"/>
      <c r="CA373" s="294" t="str">
        <f>IF(OR(ISBLANK(BZ373),ISBLANK(CA354)),"",(BZ373-BZ372)*CA354)</f>
        <v/>
      </c>
      <c r="CB373" s="294">
        <f>CB354</f>
        <v>4</v>
      </c>
      <c r="CC373" s="294" t="str">
        <f t="shared" ca="1" si="545"/>
        <v/>
      </c>
      <c r="CD373" s="294"/>
      <c r="CE373" s="294"/>
      <c r="CF373" s="294"/>
      <c r="CG373" s="294" t="str">
        <f>IF(OR(ISBLANK(CF373),ISBLANK(CG354)),"",(CF373-CF372)*CG354)</f>
        <v/>
      </c>
      <c r="CH373" s="294">
        <f>CH354</f>
        <v>4</v>
      </c>
      <c r="CI373" s="294" t="str">
        <f t="shared" ca="1" si="546"/>
        <v/>
      </c>
      <c r="CJ373" s="294"/>
      <c r="CK373" s="294"/>
      <c r="CL373" s="294"/>
      <c r="CM373" s="294" t="str">
        <f>IF(OR(ISBLANK(CL373),ISBLANK(CM354)),"",(CL373-CL372)*CM354)</f>
        <v/>
      </c>
      <c r="CN373" s="294">
        <f>CN354</f>
        <v>2</v>
      </c>
      <c r="CO373" s="294" t="str">
        <f t="shared" ca="1" si="547"/>
        <v/>
      </c>
      <c r="CP373" s="294"/>
      <c r="CQ373" s="294"/>
      <c r="CR373" s="294" t="str">
        <f t="shared" ca="1" si="548"/>
        <v/>
      </c>
      <c r="CS373" s="294">
        <f>CS354</f>
        <v>1</v>
      </c>
      <c r="CT373" s="294" t="str">
        <f t="shared" ca="1" si="549"/>
        <v/>
      </c>
      <c r="CU373" s="294" t="str">
        <f t="shared" si="550"/>
        <v/>
      </c>
      <c r="CV373" s="294"/>
      <c r="CW373" s="294"/>
      <c r="CX373" s="294">
        <f>CX354</f>
        <v>5</v>
      </c>
      <c r="CY373" s="294" t="str">
        <f t="shared" ca="1" si="551"/>
        <v/>
      </c>
      <c r="CZ373" s="294"/>
      <c r="DA373" s="294"/>
      <c r="DB373" s="294"/>
      <c r="DC373" s="294" t="str">
        <f>IF(OR(ISBLANK(DB373),ISBLANK(DC354)),"",(DB373-DB372)*DC354)</f>
        <v/>
      </c>
      <c r="DD373" s="294"/>
      <c r="DE373" s="294">
        <f>DE354</f>
        <v>5</v>
      </c>
      <c r="DF373" s="294" t="str">
        <f t="shared" ca="1" si="552"/>
        <v/>
      </c>
      <c r="DG373" s="294"/>
      <c r="DH373" s="294"/>
      <c r="DI373" s="294"/>
      <c r="DJ373" s="294" t="str">
        <f>IF(OR(ISBLANK(DI373),ISBLANK(DJ354)),"",(DI373-DI372)*DJ354)</f>
        <v/>
      </c>
      <c r="DK373" s="294"/>
      <c r="DL373" s="294">
        <f>DL354</f>
        <v>5</v>
      </c>
      <c r="DM373" s="294" t="str">
        <f t="shared" ca="1" si="553"/>
        <v/>
      </c>
      <c r="DN373" s="294"/>
      <c r="DO373" s="294"/>
      <c r="DP373" s="294"/>
      <c r="DQ373" s="294" t="str">
        <f>IF(OR(ISBLANK(DP373),ISBLANK(DQ354)),"",(DP373-DP372)*DQ354)</f>
        <v/>
      </c>
      <c r="DR373" s="294"/>
      <c r="DS373" s="294">
        <f>DS354</f>
        <v>5</v>
      </c>
      <c r="DT373" s="294" t="str">
        <f t="shared" ca="1" si="554"/>
        <v/>
      </c>
      <c r="DU373" s="294"/>
      <c r="DV373" s="294"/>
      <c r="DW373" s="294"/>
      <c r="DX373" s="294" t="str">
        <f>IF(OR(ISBLANK(DW373),ISBLANK(DX354)),"",(DW373-DW372)*DX354)</f>
        <v/>
      </c>
      <c r="DY373" s="294"/>
      <c r="DZ373" s="294">
        <f>DZ354</f>
        <v>4</v>
      </c>
      <c r="EA373" s="294" t="str">
        <f t="shared" ca="1" si="555"/>
        <v/>
      </c>
      <c r="EB373" s="294"/>
      <c r="EC373" s="294"/>
      <c r="ED373" s="294"/>
      <c r="EE373" s="294" t="str">
        <f>IF(OR(ISBLANK(ED373),ISBLANK(EE354)),"",(ED373-ED372)*EE354)</f>
        <v/>
      </c>
      <c r="EF373" s="294">
        <f>EF354</f>
        <v>4</v>
      </c>
      <c r="EG373" s="294" t="str">
        <f t="shared" ca="1" si="556"/>
        <v/>
      </c>
      <c r="EH373" s="294"/>
      <c r="EI373" s="294"/>
      <c r="EJ373" s="294"/>
      <c r="EK373" s="294" t="str">
        <f>IF(OR(ISBLANK(EJ373),ISBLANK(EK354)),"",(EJ373-EJ372)*EK354)</f>
        <v/>
      </c>
      <c r="EL373" s="294">
        <f>EL354</f>
        <v>3</v>
      </c>
      <c r="EM373" s="294" t="str">
        <f t="shared" ca="1" si="557"/>
        <v/>
      </c>
      <c r="EN373" s="294"/>
      <c r="EO373" s="294"/>
      <c r="EP373" s="294" t="str">
        <f t="shared" ca="1" si="580"/>
        <v/>
      </c>
      <c r="EQ373" s="294">
        <f>EQ354</f>
        <v>3</v>
      </c>
      <c r="ER373" s="294" t="str">
        <f t="shared" ca="1" si="559"/>
        <v/>
      </c>
      <c r="ES373" s="294"/>
      <c r="ET373" s="294"/>
      <c r="EU373" s="294" t="str">
        <f t="shared" ca="1" si="581"/>
        <v/>
      </c>
      <c r="EV373" s="294" t="str">
        <f t="shared" ca="1" si="561"/>
        <v/>
      </c>
      <c r="EW373" s="294">
        <f>EW354</f>
        <v>1</v>
      </c>
      <c r="EX373" s="294" t="str">
        <f t="shared" ca="1" si="562"/>
        <v/>
      </c>
      <c r="EY373" s="294" t="str">
        <f t="shared" si="563"/>
        <v/>
      </c>
      <c r="EZ373" s="294"/>
      <c r="FA373" s="294"/>
      <c r="FB373" s="294">
        <f>FB354</f>
        <v>3</v>
      </c>
      <c r="FC373" s="294" t="str">
        <f t="shared" ca="1" si="564"/>
        <v/>
      </c>
      <c r="FD373" s="294"/>
      <c r="FE373" s="294"/>
      <c r="FF373" s="294" t="str">
        <f t="shared" ca="1" si="582"/>
        <v/>
      </c>
      <c r="FG373" s="294" t="str">
        <f t="shared" ca="1" si="566"/>
        <v/>
      </c>
      <c r="FH373" s="294">
        <f>FH354</f>
        <v>1</v>
      </c>
      <c r="FI373" s="294" t="str">
        <f t="shared" ca="1" si="567"/>
        <v/>
      </c>
      <c r="FJ373" s="294" t="str">
        <f t="shared" si="568"/>
        <v/>
      </c>
      <c r="FK373" s="294"/>
      <c r="FL373" s="294"/>
      <c r="FM373" s="294">
        <f>FM354</f>
        <v>3</v>
      </c>
      <c r="FN373" s="294" t="str">
        <f t="shared" ca="1" si="569"/>
        <v/>
      </c>
      <c r="FO373" s="294"/>
      <c r="FP373" s="294"/>
      <c r="FQ373" s="294"/>
      <c r="FR373" s="294">
        <f>FR354</f>
        <v>3</v>
      </c>
      <c r="FS373" s="294" t="str">
        <f t="shared" ca="1" si="570"/>
        <v/>
      </c>
      <c r="FT373" s="294"/>
      <c r="FU373" s="294"/>
      <c r="FV373" s="294"/>
      <c r="FW373" s="294"/>
      <c r="FX373" s="294">
        <f>FX354</f>
        <v>3</v>
      </c>
      <c r="FY373" s="294" t="str">
        <f t="shared" ca="1" si="571"/>
        <v/>
      </c>
      <c r="FZ373" s="294"/>
      <c r="GA373" s="294"/>
      <c r="GB373" s="294"/>
      <c r="GC373" s="294">
        <f>GC354</f>
        <v>3</v>
      </c>
      <c r="GD373" s="294" t="str">
        <f t="shared" ca="1" si="572"/>
        <v/>
      </c>
      <c r="GE373" s="294"/>
      <c r="GF373" s="294"/>
      <c r="GG373" s="294"/>
      <c r="GH373" s="294">
        <f>GH354</f>
        <v>3</v>
      </c>
      <c r="GI373" s="294" t="str">
        <f t="shared" ca="1" si="573"/>
        <v/>
      </c>
      <c r="GJ373" s="294"/>
      <c r="GK373" s="294"/>
      <c r="GL373" s="294"/>
      <c r="GM373" s="294">
        <f>GM354</f>
        <v>3</v>
      </c>
      <c r="GN373" s="294" t="str">
        <f t="shared" ca="1" si="574"/>
        <v/>
      </c>
      <c r="GO373" s="294"/>
      <c r="GP373" s="294"/>
      <c r="GQ373" s="294"/>
      <c r="GR373" s="294">
        <f>GR354</f>
        <v>3</v>
      </c>
      <c r="GS373" s="294" t="str">
        <f t="shared" ca="1" si="575"/>
        <v/>
      </c>
      <c r="GT373" s="294"/>
      <c r="GU373" s="294"/>
      <c r="GV373" s="294"/>
      <c r="GW373" s="294">
        <f>GW354</f>
        <v>3</v>
      </c>
      <c r="GX373" s="294" t="str">
        <f t="shared" ca="1" si="576"/>
        <v/>
      </c>
      <c r="GY373" s="294"/>
      <c r="GZ373" s="294"/>
      <c r="HA373" s="294" t="str">
        <f t="shared" ca="1" si="577"/>
        <v/>
      </c>
      <c r="HB373" s="294">
        <f>HB354</f>
        <v>3</v>
      </c>
      <c r="HC373" s="294" t="str">
        <f t="shared" ca="1" si="578"/>
        <v/>
      </c>
      <c r="HD373" s="294"/>
      <c r="HE373" s="294"/>
      <c r="HF373" s="294"/>
    </row>
    <row r="374" spans="2:214" x14ac:dyDescent="0.25">
      <c r="B374" s="252">
        <v>19</v>
      </c>
      <c r="C374" s="252">
        <f>C354</f>
        <v>4</v>
      </c>
      <c r="D374" s="252" t="str">
        <f t="shared" ca="1" si="524"/>
        <v/>
      </c>
      <c r="E374" s="252"/>
      <c r="F374" s="252"/>
      <c r="G374" s="252"/>
      <c r="H374" s="252" t="str">
        <f>IF(OR(ISBLANK(G374),ISBLANK(H354)),"",(G374-G373)*H354)</f>
        <v/>
      </c>
      <c r="I374" s="252">
        <f>I354</f>
        <v>4</v>
      </c>
      <c r="J374" s="252" t="str">
        <f t="shared" ca="1" si="525"/>
        <v/>
      </c>
      <c r="K374" s="252"/>
      <c r="L374" s="252"/>
      <c r="M374" s="252"/>
      <c r="N374" s="252" t="str">
        <f>IF(OR(ISBLANK(M374),ISBLANK(N354)),"",(M374-M373)*N354)</f>
        <v/>
      </c>
      <c r="O374" s="252">
        <f>O354</f>
        <v>2</v>
      </c>
      <c r="P374" s="252" t="str">
        <f t="shared" ca="1" si="526"/>
        <v/>
      </c>
      <c r="Q374" s="252"/>
      <c r="R374" s="252"/>
      <c r="S374" s="252">
        <f>S354</f>
        <v>2</v>
      </c>
      <c r="T374" s="252" t="str">
        <f t="shared" ca="1" si="527"/>
        <v/>
      </c>
      <c r="U374" s="252"/>
      <c r="V374" s="252"/>
      <c r="W374" s="252"/>
      <c r="X374" s="294">
        <f>X354</f>
        <v>3</v>
      </c>
      <c r="Y374" s="294" t="str">
        <f t="shared" ca="1" si="528"/>
        <v/>
      </c>
      <c r="Z374" s="294"/>
      <c r="AA374" s="294"/>
      <c r="AB374" s="294" t="str">
        <f t="shared" ca="1" si="579"/>
        <v/>
      </c>
      <c r="AC374" s="294"/>
      <c r="AD374" s="294">
        <f>AD354</f>
        <v>2</v>
      </c>
      <c r="AE374" s="294" t="str">
        <f t="shared" ca="1" si="530"/>
        <v/>
      </c>
      <c r="AF374" s="294"/>
      <c r="AG374" s="294"/>
      <c r="AH374" s="294">
        <f>AH354</f>
        <v>2</v>
      </c>
      <c r="AI374" s="294" t="str">
        <f t="shared" ca="1" si="531"/>
        <v/>
      </c>
      <c r="AJ374" s="294"/>
      <c r="AK374" s="294"/>
      <c r="AL374" s="294">
        <f>AL354</f>
        <v>2</v>
      </c>
      <c r="AM374" s="294" t="str">
        <f t="shared" ca="1" si="532"/>
        <v/>
      </c>
      <c r="AN374" s="294"/>
      <c r="AO374" s="294"/>
      <c r="AP374" s="294">
        <f>AP354</f>
        <v>3</v>
      </c>
      <c r="AQ374" s="294" t="str">
        <f t="shared" ca="1" si="533"/>
        <v/>
      </c>
      <c r="AR374" s="294"/>
      <c r="AS374" s="294"/>
      <c r="AT374" s="294" t="str">
        <f t="shared" ca="1" si="534"/>
        <v/>
      </c>
      <c r="AU374" s="294">
        <f>AU354</f>
        <v>2</v>
      </c>
      <c r="AV374" s="294" t="str">
        <f t="shared" ca="1" si="535"/>
        <v/>
      </c>
      <c r="AW374" s="294"/>
      <c r="AX374" s="294"/>
      <c r="AY374" s="294">
        <f>AY354</f>
        <v>2</v>
      </c>
      <c r="AZ374" s="294" t="str">
        <f t="shared" ca="1" si="536"/>
        <v/>
      </c>
      <c r="BA374" s="294"/>
      <c r="BB374" s="294"/>
      <c r="BC374" s="294">
        <f>BC354</f>
        <v>2</v>
      </c>
      <c r="BD374" s="294" t="str">
        <f t="shared" ca="1" si="537"/>
        <v/>
      </c>
      <c r="BE374" s="294"/>
      <c r="BF374" s="294"/>
      <c r="BG374" s="294">
        <f>BG354</f>
        <v>3</v>
      </c>
      <c r="BH374" s="294" t="str">
        <f t="shared" ca="1" si="538"/>
        <v/>
      </c>
      <c r="BI374" s="294"/>
      <c r="BJ374" s="294"/>
      <c r="BK374" s="294" t="str">
        <f t="shared" ca="1" si="539"/>
        <v/>
      </c>
      <c r="BL374" s="294">
        <f>BL354</f>
        <v>3</v>
      </c>
      <c r="BM374" s="294" t="str">
        <f t="shared" ca="1" si="540"/>
        <v/>
      </c>
      <c r="BN374" s="294"/>
      <c r="BO374" s="294"/>
      <c r="BP374" s="294" t="str">
        <f t="shared" ca="1" si="541"/>
        <v/>
      </c>
      <c r="BQ374" s="294">
        <f>BQ354</f>
        <v>1</v>
      </c>
      <c r="BR374" s="294" t="str">
        <f t="shared" ca="1" si="542"/>
        <v/>
      </c>
      <c r="BS374" s="294" t="str">
        <f t="shared" si="543"/>
        <v/>
      </c>
      <c r="BT374" s="294"/>
      <c r="BU374" s="294"/>
      <c r="BV374" s="294">
        <f>BV354</f>
        <v>4</v>
      </c>
      <c r="BW374" s="294" t="str">
        <f t="shared" ca="1" si="544"/>
        <v/>
      </c>
      <c r="BX374" s="294"/>
      <c r="BY374" s="294"/>
      <c r="BZ374" s="294"/>
      <c r="CA374" s="294" t="str">
        <f>IF(OR(ISBLANK(BZ374),ISBLANK(CA354)),"",(BZ374-BZ373)*CA354)</f>
        <v/>
      </c>
      <c r="CB374" s="294">
        <f>CB354</f>
        <v>4</v>
      </c>
      <c r="CC374" s="294" t="str">
        <f t="shared" ca="1" si="545"/>
        <v/>
      </c>
      <c r="CD374" s="294"/>
      <c r="CE374" s="294"/>
      <c r="CF374" s="294"/>
      <c r="CG374" s="294" t="str">
        <f>IF(OR(ISBLANK(CF374),ISBLANK(CG354)),"",(CF374-CF373)*CG354)</f>
        <v/>
      </c>
      <c r="CH374" s="294">
        <f>CH354</f>
        <v>4</v>
      </c>
      <c r="CI374" s="294" t="str">
        <f t="shared" ca="1" si="546"/>
        <v/>
      </c>
      <c r="CJ374" s="294"/>
      <c r="CK374" s="294"/>
      <c r="CL374" s="294"/>
      <c r="CM374" s="294" t="str">
        <f>IF(OR(ISBLANK(CL374),ISBLANK(CM354)),"",(CL374-CL373)*CM354)</f>
        <v/>
      </c>
      <c r="CN374" s="294">
        <f>CN354</f>
        <v>2</v>
      </c>
      <c r="CO374" s="294" t="str">
        <f t="shared" ca="1" si="547"/>
        <v/>
      </c>
      <c r="CP374" s="294"/>
      <c r="CQ374" s="294"/>
      <c r="CR374" s="294" t="str">
        <f t="shared" ca="1" si="548"/>
        <v/>
      </c>
      <c r="CS374" s="294">
        <f>CS354</f>
        <v>1</v>
      </c>
      <c r="CT374" s="294" t="str">
        <f t="shared" ca="1" si="549"/>
        <v/>
      </c>
      <c r="CU374" s="294" t="str">
        <f t="shared" si="550"/>
        <v/>
      </c>
      <c r="CV374" s="294"/>
      <c r="CW374" s="294"/>
      <c r="CX374" s="294">
        <f>CX354</f>
        <v>5</v>
      </c>
      <c r="CY374" s="294" t="str">
        <f t="shared" ca="1" si="551"/>
        <v/>
      </c>
      <c r="CZ374" s="294"/>
      <c r="DA374" s="294"/>
      <c r="DB374" s="294"/>
      <c r="DC374" s="294" t="str">
        <f>IF(OR(ISBLANK(DB374),ISBLANK(DC354)),"",(DB374-DB373)*DC354)</f>
        <v/>
      </c>
      <c r="DD374" s="294"/>
      <c r="DE374" s="294">
        <f>DE354</f>
        <v>5</v>
      </c>
      <c r="DF374" s="294" t="str">
        <f t="shared" ca="1" si="552"/>
        <v/>
      </c>
      <c r="DG374" s="294"/>
      <c r="DH374" s="294"/>
      <c r="DI374" s="294"/>
      <c r="DJ374" s="294" t="str">
        <f>IF(OR(ISBLANK(DI374),ISBLANK(DJ354)),"",(DI374-DI373)*DJ354)</f>
        <v/>
      </c>
      <c r="DK374" s="294"/>
      <c r="DL374" s="294">
        <f>DL354</f>
        <v>5</v>
      </c>
      <c r="DM374" s="294" t="str">
        <f t="shared" ca="1" si="553"/>
        <v/>
      </c>
      <c r="DN374" s="294"/>
      <c r="DO374" s="294"/>
      <c r="DP374" s="294"/>
      <c r="DQ374" s="294" t="str">
        <f>IF(OR(ISBLANK(DP374),ISBLANK(DQ354)),"",(DP374-DP373)*DQ354)</f>
        <v/>
      </c>
      <c r="DR374" s="294"/>
      <c r="DS374" s="294">
        <f>DS354</f>
        <v>5</v>
      </c>
      <c r="DT374" s="294" t="str">
        <f t="shared" ca="1" si="554"/>
        <v/>
      </c>
      <c r="DU374" s="294"/>
      <c r="DV374" s="294"/>
      <c r="DW374" s="294"/>
      <c r="DX374" s="294" t="str">
        <f>IF(OR(ISBLANK(DW374),ISBLANK(DX354)),"",(DW374-DW373)*DX354)</f>
        <v/>
      </c>
      <c r="DY374" s="294"/>
      <c r="DZ374" s="294">
        <f>DZ354</f>
        <v>4</v>
      </c>
      <c r="EA374" s="294" t="str">
        <f t="shared" ca="1" si="555"/>
        <v/>
      </c>
      <c r="EB374" s="294"/>
      <c r="EC374" s="294"/>
      <c r="ED374" s="294"/>
      <c r="EE374" s="294" t="str">
        <f>IF(OR(ISBLANK(ED374),ISBLANK(EE354)),"",(ED374-ED373)*EE354)</f>
        <v/>
      </c>
      <c r="EF374" s="294">
        <f>EF354</f>
        <v>4</v>
      </c>
      <c r="EG374" s="294" t="str">
        <f t="shared" ca="1" si="556"/>
        <v/>
      </c>
      <c r="EH374" s="294"/>
      <c r="EI374" s="294"/>
      <c r="EJ374" s="294"/>
      <c r="EK374" s="294" t="str">
        <f>IF(OR(ISBLANK(EJ374),ISBLANK(EK354)),"",(EJ374-EJ373)*EK354)</f>
        <v/>
      </c>
      <c r="EL374" s="294">
        <f>EL354</f>
        <v>3</v>
      </c>
      <c r="EM374" s="294" t="str">
        <f t="shared" ca="1" si="557"/>
        <v/>
      </c>
      <c r="EN374" s="294"/>
      <c r="EO374" s="294"/>
      <c r="EP374" s="294" t="str">
        <f t="shared" ca="1" si="580"/>
        <v/>
      </c>
      <c r="EQ374" s="294">
        <f>EQ354</f>
        <v>3</v>
      </c>
      <c r="ER374" s="294" t="str">
        <f t="shared" ca="1" si="559"/>
        <v/>
      </c>
      <c r="ES374" s="294"/>
      <c r="ET374" s="294"/>
      <c r="EU374" s="294" t="str">
        <f t="shared" ca="1" si="581"/>
        <v/>
      </c>
      <c r="EV374" s="294" t="str">
        <f t="shared" ca="1" si="561"/>
        <v/>
      </c>
      <c r="EW374" s="294">
        <f>EW354</f>
        <v>1</v>
      </c>
      <c r="EX374" s="294" t="str">
        <f t="shared" ca="1" si="562"/>
        <v/>
      </c>
      <c r="EY374" s="294" t="str">
        <f t="shared" si="563"/>
        <v/>
      </c>
      <c r="EZ374" s="294"/>
      <c r="FA374" s="294"/>
      <c r="FB374" s="294">
        <f>FB354</f>
        <v>3</v>
      </c>
      <c r="FC374" s="294" t="str">
        <f t="shared" ca="1" si="564"/>
        <v/>
      </c>
      <c r="FD374" s="294"/>
      <c r="FE374" s="294"/>
      <c r="FF374" s="294" t="str">
        <f t="shared" ca="1" si="582"/>
        <v/>
      </c>
      <c r="FG374" s="294" t="str">
        <f t="shared" ca="1" si="566"/>
        <v/>
      </c>
      <c r="FH374" s="294">
        <f>FH354</f>
        <v>1</v>
      </c>
      <c r="FI374" s="294" t="str">
        <f t="shared" ca="1" si="567"/>
        <v/>
      </c>
      <c r="FJ374" s="294" t="str">
        <f t="shared" si="568"/>
        <v/>
      </c>
      <c r="FK374" s="294"/>
      <c r="FL374" s="294"/>
      <c r="FM374" s="294">
        <f>FM354</f>
        <v>3</v>
      </c>
      <c r="FN374" s="294" t="str">
        <f t="shared" ca="1" si="569"/>
        <v/>
      </c>
      <c r="FO374" s="294"/>
      <c r="FP374" s="294"/>
      <c r="FQ374" s="294"/>
      <c r="FR374" s="294">
        <f>FR354</f>
        <v>3</v>
      </c>
      <c r="FS374" s="294" t="str">
        <f t="shared" ca="1" si="570"/>
        <v/>
      </c>
      <c r="FT374" s="294"/>
      <c r="FU374" s="294"/>
      <c r="FV374" s="294"/>
      <c r="FW374" s="294"/>
      <c r="FX374" s="294">
        <f>FX354</f>
        <v>3</v>
      </c>
      <c r="FY374" s="294" t="str">
        <f t="shared" ca="1" si="571"/>
        <v/>
      </c>
      <c r="FZ374" s="294"/>
      <c r="GA374" s="294"/>
      <c r="GB374" s="294"/>
      <c r="GC374" s="294">
        <f>GC354</f>
        <v>3</v>
      </c>
      <c r="GD374" s="294" t="str">
        <f t="shared" ca="1" si="572"/>
        <v/>
      </c>
      <c r="GE374" s="294"/>
      <c r="GF374" s="294"/>
      <c r="GG374" s="294"/>
      <c r="GH374" s="294">
        <f>GH354</f>
        <v>3</v>
      </c>
      <c r="GI374" s="294" t="str">
        <f t="shared" ca="1" si="573"/>
        <v/>
      </c>
      <c r="GJ374" s="294"/>
      <c r="GK374" s="294"/>
      <c r="GL374" s="294"/>
      <c r="GM374" s="294">
        <f>GM354</f>
        <v>3</v>
      </c>
      <c r="GN374" s="294" t="str">
        <f t="shared" ca="1" si="574"/>
        <v/>
      </c>
      <c r="GO374" s="294"/>
      <c r="GP374" s="294"/>
      <c r="GQ374" s="294"/>
      <c r="GR374" s="294">
        <f>GR354</f>
        <v>3</v>
      </c>
      <c r="GS374" s="294" t="str">
        <f t="shared" ca="1" si="575"/>
        <v/>
      </c>
      <c r="GT374" s="294"/>
      <c r="GU374" s="294"/>
      <c r="GV374" s="294"/>
      <c r="GW374" s="294">
        <f>GW354</f>
        <v>3</v>
      </c>
      <c r="GX374" s="294" t="str">
        <f t="shared" ca="1" si="576"/>
        <v/>
      </c>
      <c r="GY374" s="294"/>
      <c r="GZ374" s="294"/>
      <c r="HA374" s="294" t="str">
        <f t="shared" ca="1" si="577"/>
        <v/>
      </c>
      <c r="HB374" s="294">
        <f>HB354</f>
        <v>3</v>
      </c>
      <c r="HC374" s="294" t="str">
        <f t="shared" ca="1" si="578"/>
        <v/>
      </c>
      <c r="HD374" s="294"/>
      <c r="HE374" s="294"/>
      <c r="HF374" s="294"/>
    </row>
    <row r="375" spans="2:214" ht="15.75" thickBot="1" x14ac:dyDescent="0.3">
      <c r="B375" s="107">
        <v>20</v>
      </c>
      <c r="C375" s="252">
        <f>C354</f>
        <v>4</v>
      </c>
      <c r="D375" s="252" t="str">
        <f t="shared" ca="1" si="524"/>
        <v/>
      </c>
      <c r="E375" s="252"/>
      <c r="F375" s="252"/>
      <c r="G375" s="252"/>
      <c r="H375" s="252" t="str">
        <f>IF(OR(ISBLANK(G375),ISBLANK(H354)),"",(G375-G374)*H354)</f>
        <v/>
      </c>
      <c r="I375" s="252">
        <f>I354</f>
        <v>4</v>
      </c>
      <c r="J375" s="252" t="str">
        <f t="shared" ca="1" si="525"/>
        <v/>
      </c>
      <c r="K375" s="252"/>
      <c r="L375" s="252"/>
      <c r="M375" s="252"/>
      <c r="N375" s="252" t="str">
        <f>IF(OR(ISBLANK(M375),ISBLANK(N354)),"",(M375-M374)*N354)</f>
        <v/>
      </c>
      <c r="O375" s="252">
        <f>O354</f>
        <v>2</v>
      </c>
      <c r="P375" s="252" t="str">
        <f t="shared" ca="1" si="526"/>
        <v/>
      </c>
      <c r="Q375" s="252"/>
      <c r="R375" s="252"/>
      <c r="S375" s="252">
        <f>S354</f>
        <v>2</v>
      </c>
      <c r="T375" s="252" t="str">
        <f t="shared" ca="1" si="527"/>
        <v/>
      </c>
      <c r="U375" s="252"/>
      <c r="V375" s="252"/>
      <c r="W375" s="252"/>
      <c r="X375" s="296">
        <f>X354</f>
        <v>3</v>
      </c>
      <c r="Y375" s="296" t="str">
        <f t="shared" ca="1" si="528"/>
        <v/>
      </c>
      <c r="Z375" s="296"/>
      <c r="AA375" s="296"/>
      <c r="AB375" s="296" t="str">
        <f t="shared" ca="1" si="579"/>
        <v/>
      </c>
      <c r="AC375" s="296"/>
      <c r="AD375" s="296">
        <f>AD354</f>
        <v>2</v>
      </c>
      <c r="AE375" s="296" t="str">
        <f t="shared" ca="1" si="530"/>
        <v/>
      </c>
      <c r="AF375" s="296"/>
      <c r="AG375" s="296"/>
      <c r="AH375" s="296">
        <f>AH354</f>
        <v>2</v>
      </c>
      <c r="AI375" s="296" t="str">
        <f t="shared" ca="1" si="531"/>
        <v/>
      </c>
      <c r="AJ375" s="296"/>
      <c r="AK375" s="296"/>
      <c r="AL375" s="296">
        <f>AL354</f>
        <v>2</v>
      </c>
      <c r="AM375" s="296" t="str">
        <f t="shared" ca="1" si="532"/>
        <v/>
      </c>
      <c r="AN375" s="296"/>
      <c r="AO375" s="296"/>
      <c r="AP375" s="296">
        <f>AP354</f>
        <v>3</v>
      </c>
      <c r="AQ375" s="296" t="str">
        <f t="shared" ca="1" si="533"/>
        <v/>
      </c>
      <c r="AR375" s="296"/>
      <c r="AS375" s="296"/>
      <c r="AT375" s="296" t="str">
        <f t="shared" ca="1" si="534"/>
        <v/>
      </c>
      <c r="AU375" s="296">
        <f>AU354</f>
        <v>2</v>
      </c>
      <c r="AV375" s="296" t="str">
        <f t="shared" ca="1" si="535"/>
        <v/>
      </c>
      <c r="AW375" s="296"/>
      <c r="AX375" s="296"/>
      <c r="AY375" s="296">
        <f>AY354</f>
        <v>2</v>
      </c>
      <c r="AZ375" s="296" t="str">
        <f t="shared" ca="1" si="536"/>
        <v/>
      </c>
      <c r="BA375" s="296"/>
      <c r="BB375" s="296"/>
      <c r="BC375" s="296">
        <f>BC354</f>
        <v>2</v>
      </c>
      <c r="BD375" s="296" t="str">
        <f t="shared" ca="1" si="537"/>
        <v/>
      </c>
      <c r="BE375" s="296"/>
      <c r="BF375" s="296"/>
      <c r="BG375" s="296">
        <f>BG354</f>
        <v>3</v>
      </c>
      <c r="BH375" s="296" t="str">
        <f t="shared" ca="1" si="538"/>
        <v/>
      </c>
      <c r="BI375" s="296"/>
      <c r="BJ375" s="296"/>
      <c r="BK375" s="296" t="str">
        <f t="shared" ca="1" si="539"/>
        <v/>
      </c>
      <c r="BL375" s="294">
        <f>BL354</f>
        <v>3</v>
      </c>
      <c r="BM375" s="294" t="str">
        <f t="shared" ca="1" si="540"/>
        <v/>
      </c>
      <c r="BN375" s="294"/>
      <c r="BO375" s="294"/>
      <c r="BP375" s="294" t="str">
        <f t="shared" ca="1" si="541"/>
        <v/>
      </c>
      <c r="BQ375" s="294">
        <f>BQ354</f>
        <v>1</v>
      </c>
      <c r="BR375" s="294" t="str">
        <f t="shared" ca="1" si="542"/>
        <v/>
      </c>
      <c r="BS375" s="294" t="str">
        <f t="shared" si="543"/>
        <v/>
      </c>
      <c r="BT375" s="294"/>
      <c r="BU375" s="294"/>
      <c r="BV375" s="296">
        <f>BV354</f>
        <v>4</v>
      </c>
      <c r="BW375" s="296" t="str">
        <f t="shared" ca="1" si="544"/>
        <v/>
      </c>
      <c r="BX375" s="296"/>
      <c r="BY375" s="296"/>
      <c r="BZ375" s="296"/>
      <c r="CA375" s="296" t="str">
        <f>IF(OR(ISBLANK(BZ375),ISBLANK(CA354)),"",(BZ375-BZ374)*CA354)</f>
        <v/>
      </c>
      <c r="CB375" s="296">
        <f>CB354</f>
        <v>4</v>
      </c>
      <c r="CC375" s="296" t="str">
        <f t="shared" ca="1" si="545"/>
        <v/>
      </c>
      <c r="CD375" s="296"/>
      <c r="CE375" s="296"/>
      <c r="CF375" s="296"/>
      <c r="CG375" s="296" t="str">
        <f>IF(OR(ISBLANK(CF375),ISBLANK(CG354)),"",(CF375-CF374)*CG354)</f>
        <v/>
      </c>
      <c r="CH375" s="296">
        <f>CH354</f>
        <v>4</v>
      </c>
      <c r="CI375" s="296" t="str">
        <f t="shared" ca="1" si="546"/>
        <v/>
      </c>
      <c r="CJ375" s="296"/>
      <c r="CK375" s="296"/>
      <c r="CL375" s="296"/>
      <c r="CM375" s="296" t="str">
        <f>IF(OR(ISBLANK(CL375),ISBLANK(CM354)),"",(CL375-CL374)*CM354)</f>
        <v/>
      </c>
      <c r="CN375" s="294">
        <f>CN354</f>
        <v>2</v>
      </c>
      <c r="CO375" s="294" t="str">
        <f t="shared" ca="1" si="547"/>
        <v/>
      </c>
      <c r="CP375" s="294"/>
      <c r="CQ375" s="294"/>
      <c r="CR375" s="294" t="str">
        <f t="shared" ca="1" si="548"/>
        <v/>
      </c>
      <c r="CS375" s="294">
        <f>CS354</f>
        <v>1</v>
      </c>
      <c r="CT375" s="294" t="str">
        <f t="shared" ca="1" si="549"/>
        <v/>
      </c>
      <c r="CU375" s="294" t="str">
        <f t="shared" si="550"/>
        <v/>
      </c>
      <c r="CV375" s="294"/>
      <c r="CW375" s="294"/>
      <c r="CX375" s="294">
        <f>CX354</f>
        <v>5</v>
      </c>
      <c r="CY375" s="294" t="str">
        <f t="shared" ca="1" si="551"/>
        <v/>
      </c>
      <c r="CZ375" s="294"/>
      <c r="DA375" s="294"/>
      <c r="DB375" s="294"/>
      <c r="DC375" s="294" t="str">
        <f>IF(OR(ISBLANK(DB375),ISBLANK(DC354)),"",(DB375-DB374)*DC354)</f>
        <v/>
      </c>
      <c r="DD375" s="294"/>
      <c r="DE375" s="294">
        <f>DE354</f>
        <v>5</v>
      </c>
      <c r="DF375" s="294" t="str">
        <f t="shared" ca="1" si="552"/>
        <v/>
      </c>
      <c r="DG375" s="294"/>
      <c r="DH375" s="294"/>
      <c r="DI375" s="294"/>
      <c r="DJ375" s="294" t="str">
        <f>IF(OR(ISBLANK(DI375),ISBLANK(DJ354)),"",(DI375-DI374)*DJ354)</f>
        <v/>
      </c>
      <c r="DK375" s="294"/>
      <c r="DL375" s="294">
        <f>DL354</f>
        <v>5</v>
      </c>
      <c r="DM375" s="294" t="str">
        <f t="shared" ca="1" si="553"/>
        <v/>
      </c>
      <c r="DN375" s="294"/>
      <c r="DO375" s="294"/>
      <c r="DP375" s="294"/>
      <c r="DQ375" s="294" t="str">
        <f>IF(OR(ISBLANK(DP375),ISBLANK(DQ354)),"",(DP375-DP374)*DQ354)</f>
        <v/>
      </c>
      <c r="DR375" s="294"/>
      <c r="DS375" s="294">
        <f>DS354</f>
        <v>5</v>
      </c>
      <c r="DT375" s="294" t="str">
        <f t="shared" ca="1" si="554"/>
        <v/>
      </c>
      <c r="DU375" s="294"/>
      <c r="DV375" s="294"/>
      <c r="DW375" s="294"/>
      <c r="DX375" s="294" t="str">
        <f>IF(OR(ISBLANK(DW375),ISBLANK(DX354)),"",(DW375-DW374)*DX354)</f>
        <v/>
      </c>
      <c r="DY375" s="294"/>
      <c r="DZ375" s="296">
        <f>DZ354</f>
        <v>4</v>
      </c>
      <c r="EA375" s="296" t="str">
        <f t="shared" ca="1" si="555"/>
        <v/>
      </c>
      <c r="EB375" s="296"/>
      <c r="EC375" s="296"/>
      <c r="ED375" s="296"/>
      <c r="EE375" s="296" t="str">
        <f>IF(OR(ISBLANK(ED375),ISBLANK(EE354)),"",(ED375-ED374)*EE354)</f>
        <v/>
      </c>
      <c r="EF375" s="296">
        <f>EF354</f>
        <v>4</v>
      </c>
      <c r="EG375" s="296" t="str">
        <f t="shared" ca="1" si="556"/>
        <v/>
      </c>
      <c r="EH375" s="296"/>
      <c r="EI375" s="296"/>
      <c r="EJ375" s="296"/>
      <c r="EK375" s="296" t="str">
        <f>IF(OR(ISBLANK(EJ375),ISBLANK(EK354)),"",(EJ375-EJ374)*EK354)</f>
        <v/>
      </c>
      <c r="EL375" s="296">
        <f>EL354</f>
        <v>3</v>
      </c>
      <c r="EM375" s="296" t="str">
        <f t="shared" ca="1" si="557"/>
        <v/>
      </c>
      <c r="EN375" s="296"/>
      <c r="EO375" s="296"/>
      <c r="EP375" s="296" t="str">
        <f t="shared" ca="1" si="580"/>
        <v/>
      </c>
      <c r="EQ375" s="294">
        <f>EQ354</f>
        <v>3</v>
      </c>
      <c r="ER375" s="294" t="str">
        <f t="shared" ca="1" si="559"/>
        <v/>
      </c>
      <c r="ES375" s="294"/>
      <c r="ET375" s="294"/>
      <c r="EU375" s="294" t="str">
        <f t="shared" ca="1" si="581"/>
        <v/>
      </c>
      <c r="EV375" s="294" t="str">
        <f t="shared" ca="1" si="561"/>
        <v/>
      </c>
      <c r="EW375" s="294">
        <f>EW354</f>
        <v>1</v>
      </c>
      <c r="EX375" s="294" t="str">
        <f t="shared" ca="1" si="562"/>
        <v/>
      </c>
      <c r="EY375" s="294" t="str">
        <f t="shared" si="563"/>
        <v/>
      </c>
      <c r="EZ375" s="294"/>
      <c r="FA375" s="294"/>
      <c r="FB375" s="294">
        <f>FB354</f>
        <v>3</v>
      </c>
      <c r="FC375" s="294" t="str">
        <f t="shared" ca="1" si="564"/>
        <v/>
      </c>
      <c r="FD375" s="294"/>
      <c r="FE375" s="294"/>
      <c r="FF375" s="294" t="str">
        <f t="shared" ca="1" si="582"/>
        <v/>
      </c>
      <c r="FG375" s="294" t="str">
        <f t="shared" ca="1" si="566"/>
        <v/>
      </c>
      <c r="FH375" s="294">
        <f>FH354</f>
        <v>1</v>
      </c>
      <c r="FI375" s="294" t="str">
        <f t="shared" ca="1" si="567"/>
        <v/>
      </c>
      <c r="FJ375" s="294" t="str">
        <f t="shared" si="568"/>
        <v/>
      </c>
      <c r="FK375" s="294"/>
      <c r="FL375" s="294"/>
      <c r="FM375" s="296">
        <f>FM354</f>
        <v>3</v>
      </c>
      <c r="FN375" s="296" t="str">
        <f t="shared" ca="1" si="569"/>
        <v/>
      </c>
      <c r="FO375" s="296"/>
      <c r="FP375" s="296"/>
      <c r="FQ375" s="296"/>
      <c r="FR375" s="296">
        <f>FR354</f>
        <v>3</v>
      </c>
      <c r="FS375" s="296" t="str">
        <f t="shared" ca="1" si="570"/>
        <v/>
      </c>
      <c r="FT375" s="296"/>
      <c r="FU375" s="296"/>
      <c r="FV375" s="296"/>
      <c r="FW375" s="296"/>
      <c r="FX375" s="296">
        <f>FX354</f>
        <v>3</v>
      </c>
      <c r="FY375" s="296" t="str">
        <f t="shared" ca="1" si="571"/>
        <v/>
      </c>
      <c r="FZ375" s="296"/>
      <c r="GA375" s="296"/>
      <c r="GB375" s="296"/>
      <c r="GC375" s="296">
        <f>GC354</f>
        <v>3</v>
      </c>
      <c r="GD375" s="296" t="str">
        <f t="shared" ca="1" si="572"/>
        <v/>
      </c>
      <c r="GE375" s="296"/>
      <c r="GF375" s="296"/>
      <c r="GG375" s="296"/>
      <c r="GH375" s="296">
        <f>GH354</f>
        <v>3</v>
      </c>
      <c r="GI375" s="296" t="str">
        <f t="shared" ca="1" si="573"/>
        <v/>
      </c>
      <c r="GJ375" s="296"/>
      <c r="GK375" s="296"/>
      <c r="GL375" s="296"/>
      <c r="GM375" s="296">
        <f>GM354</f>
        <v>3</v>
      </c>
      <c r="GN375" s="296" t="str">
        <f t="shared" ca="1" si="574"/>
        <v/>
      </c>
      <c r="GO375" s="296"/>
      <c r="GP375" s="296"/>
      <c r="GQ375" s="296"/>
      <c r="GR375" s="296">
        <f>GR354</f>
        <v>3</v>
      </c>
      <c r="GS375" s="296" t="str">
        <f t="shared" ca="1" si="575"/>
        <v/>
      </c>
      <c r="GT375" s="296"/>
      <c r="GU375" s="296"/>
      <c r="GV375" s="296"/>
      <c r="GW375" s="294">
        <f>GW354</f>
        <v>3</v>
      </c>
      <c r="GX375" s="294" t="str">
        <f t="shared" ca="1" si="576"/>
        <v/>
      </c>
      <c r="GY375" s="294"/>
      <c r="GZ375" s="294"/>
      <c r="HA375" s="294" t="str">
        <f t="shared" ca="1" si="577"/>
        <v/>
      </c>
      <c r="HB375" s="296">
        <f>HB354</f>
        <v>3</v>
      </c>
      <c r="HC375" s="296" t="str">
        <f t="shared" ca="1" si="578"/>
        <v/>
      </c>
      <c r="HD375" s="296"/>
      <c r="HE375" s="296"/>
      <c r="HF375" s="296"/>
    </row>
    <row r="376" spans="2:214" ht="15.75" thickBot="1" x14ac:dyDescent="0.3">
      <c r="B376" s="100" t="s">
        <v>76</v>
      </c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>
        <f>O354</f>
        <v>2</v>
      </c>
      <c r="P376" s="108"/>
      <c r="Q376" s="108"/>
      <c r="R376" s="108"/>
      <c r="S376" s="108"/>
      <c r="T376" s="108"/>
      <c r="U376" s="108"/>
      <c r="V376" s="108"/>
      <c r="W376" s="108"/>
      <c r="X376" s="147"/>
      <c r="Y376" s="147"/>
      <c r="Z376" s="147"/>
      <c r="AA376" s="147"/>
      <c r="AB376" s="147"/>
      <c r="AC376" s="147"/>
      <c r="AD376" s="147"/>
      <c r="AE376" s="147"/>
      <c r="AF376" s="147"/>
      <c r="AG376" s="147"/>
      <c r="AH376" s="147"/>
      <c r="AI376" s="147"/>
      <c r="AJ376" s="147"/>
      <c r="AK376" s="147"/>
      <c r="AL376" s="147"/>
      <c r="AM376" s="147"/>
      <c r="AN376" s="147"/>
      <c r="AO376" s="147"/>
      <c r="AP376" s="147"/>
      <c r="AQ376" s="147"/>
      <c r="AR376" s="147"/>
      <c r="AS376" s="147"/>
      <c r="AT376" s="147"/>
      <c r="AU376" s="147"/>
      <c r="AV376" s="147"/>
      <c r="AW376" s="147"/>
      <c r="AX376" s="147"/>
      <c r="AY376" s="147"/>
      <c r="AZ376" s="147"/>
      <c r="BA376" s="147"/>
      <c r="BB376" s="147"/>
      <c r="BC376" s="147"/>
      <c r="BD376" s="147"/>
      <c r="BE376" s="147"/>
      <c r="BF376" s="147"/>
      <c r="BG376" s="147"/>
      <c r="BH376" s="147"/>
      <c r="BI376" s="147"/>
      <c r="BJ376" s="147"/>
      <c r="BK376" s="147"/>
      <c r="BL376" s="147"/>
      <c r="BM376" s="147"/>
      <c r="BN376" s="147"/>
      <c r="BO376" s="147"/>
      <c r="BP376" s="147"/>
      <c r="BQ376" s="147"/>
      <c r="BR376" s="147"/>
      <c r="BS376" s="147"/>
      <c r="BT376" s="147"/>
      <c r="BU376" s="147"/>
      <c r="BV376" s="147"/>
      <c r="BW376" s="147"/>
      <c r="BX376" s="147"/>
      <c r="BY376" s="147"/>
      <c r="BZ376" s="147"/>
      <c r="CA376" s="147"/>
      <c r="CB376" s="147"/>
      <c r="CC376" s="147"/>
      <c r="CD376" s="147"/>
      <c r="CE376" s="147"/>
      <c r="CF376" s="147"/>
      <c r="CG376" s="147"/>
      <c r="CH376" s="147"/>
      <c r="CI376" s="147"/>
      <c r="CJ376" s="147"/>
      <c r="CK376" s="147"/>
      <c r="CL376" s="147"/>
      <c r="CM376" s="147"/>
      <c r="CN376" s="147"/>
      <c r="CO376" s="147"/>
      <c r="CP376" s="147"/>
      <c r="CQ376" s="147"/>
      <c r="CR376" s="147"/>
      <c r="CS376" s="147"/>
      <c r="CT376" s="147"/>
      <c r="CU376" s="147"/>
      <c r="CV376" s="147"/>
      <c r="CW376" s="147"/>
      <c r="CX376" s="147"/>
      <c r="CY376" s="147"/>
      <c r="CZ376" s="147"/>
      <c r="DA376" s="147"/>
      <c r="DB376" s="147"/>
      <c r="DC376" s="147"/>
      <c r="DD376" s="147"/>
      <c r="DE376" s="147"/>
      <c r="DF376" s="147"/>
      <c r="DG376" s="147"/>
      <c r="DH376" s="147"/>
      <c r="DI376" s="147"/>
      <c r="DJ376" s="147"/>
      <c r="DK376" s="147"/>
      <c r="DL376" s="147"/>
      <c r="DM376" s="147"/>
      <c r="DN376" s="147"/>
      <c r="DO376" s="147"/>
      <c r="DP376" s="147"/>
      <c r="DQ376" s="147"/>
      <c r="DR376" s="147"/>
      <c r="DS376" s="147"/>
      <c r="DT376" s="147"/>
      <c r="DU376" s="147"/>
      <c r="DV376" s="147"/>
      <c r="DW376" s="147"/>
      <c r="DX376" s="147"/>
      <c r="DY376" s="147"/>
      <c r="DZ376" s="147"/>
      <c r="EA376" s="147"/>
      <c r="EB376" s="147"/>
      <c r="EC376" s="147"/>
      <c r="ED376" s="147"/>
      <c r="EE376" s="147"/>
      <c r="EF376" s="147"/>
      <c r="EG376" s="147"/>
      <c r="EH376" s="147"/>
      <c r="EI376" s="147"/>
      <c r="EJ376" s="147"/>
      <c r="EK376" s="147"/>
      <c r="EL376" s="147"/>
      <c r="EM376" s="147"/>
      <c r="EN376" s="147"/>
      <c r="EO376" s="147"/>
      <c r="EP376" s="147"/>
      <c r="EQ376" s="147"/>
      <c r="ER376" s="147"/>
      <c r="ES376" s="147"/>
      <c r="ET376" s="147"/>
      <c r="EU376" s="147"/>
      <c r="EV376" s="147"/>
      <c r="EW376" s="147"/>
      <c r="EX376" s="147"/>
      <c r="EY376" s="147"/>
      <c r="EZ376" s="147"/>
      <c r="FA376" s="147"/>
      <c r="FB376" s="147"/>
      <c r="FC376" s="147"/>
      <c r="FD376" s="147"/>
      <c r="FE376" s="147"/>
      <c r="FF376" s="147"/>
      <c r="FG376" s="147"/>
      <c r="FH376" s="147"/>
      <c r="FI376" s="147"/>
      <c r="FJ376" s="147"/>
      <c r="FK376" s="147"/>
      <c r="FL376" s="147"/>
      <c r="FM376" s="147"/>
      <c r="FN376" s="147"/>
      <c r="FO376" s="147"/>
      <c r="FP376" s="147"/>
      <c r="FQ376" s="147"/>
      <c r="FR376" s="147"/>
      <c r="FS376" s="147"/>
      <c r="FT376" s="147"/>
      <c r="FU376" s="147"/>
      <c r="FV376" s="147"/>
      <c r="FW376" s="147"/>
      <c r="FX376" s="147"/>
      <c r="FY376" s="147"/>
      <c r="FZ376" s="147"/>
      <c r="GA376" s="147"/>
      <c r="GB376" s="147"/>
      <c r="GC376" s="147"/>
      <c r="GD376" s="147"/>
      <c r="GE376" s="147"/>
      <c r="GF376" s="147"/>
      <c r="GG376" s="147"/>
      <c r="GH376" s="147"/>
      <c r="GI376" s="147"/>
      <c r="GJ376" s="147"/>
      <c r="GK376" s="147"/>
      <c r="GL376" s="147"/>
      <c r="GM376" s="147"/>
      <c r="GN376" s="147"/>
      <c r="GO376" s="147"/>
      <c r="GP376" s="147"/>
      <c r="GQ376" s="147"/>
      <c r="GR376" s="147"/>
      <c r="GS376" s="147"/>
      <c r="GT376" s="147"/>
      <c r="GU376" s="147"/>
      <c r="GV376" s="147"/>
      <c r="GW376" s="147"/>
      <c r="GX376" s="147"/>
      <c r="GY376" s="147"/>
      <c r="GZ376" s="147"/>
      <c r="HA376" s="147"/>
      <c r="HB376" s="147"/>
      <c r="HC376" s="147"/>
      <c r="HD376" s="147"/>
      <c r="HE376" s="147"/>
      <c r="HF376" s="147"/>
    </row>
    <row r="377" spans="2:214" ht="15.75" thickBot="1" x14ac:dyDescent="0.3">
      <c r="B377" s="253" t="s">
        <v>77</v>
      </c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>
        <f>O354</f>
        <v>2</v>
      </c>
      <c r="P377" s="108"/>
      <c r="Q377" s="108"/>
      <c r="R377" s="108"/>
      <c r="S377" s="108"/>
      <c r="T377" s="108"/>
      <c r="U377" s="108"/>
      <c r="V377" s="108"/>
      <c r="W377" s="108"/>
      <c r="X377" s="147"/>
      <c r="Y377" s="147"/>
      <c r="Z377" s="147"/>
      <c r="AA377" s="147"/>
      <c r="AB377" s="147"/>
      <c r="AC377" s="147"/>
      <c r="AD377" s="147"/>
      <c r="AE377" s="147"/>
      <c r="AF377" s="147"/>
      <c r="AG377" s="147"/>
      <c r="AH377" s="147"/>
      <c r="AI377" s="147"/>
      <c r="AJ377" s="147"/>
      <c r="AK377" s="147"/>
      <c r="AL377" s="147"/>
      <c r="AM377" s="147"/>
      <c r="AN377" s="147"/>
      <c r="AO377" s="147"/>
      <c r="AP377" s="147"/>
      <c r="AQ377" s="147"/>
      <c r="AR377" s="147"/>
      <c r="AS377" s="147"/>
      <c r="AT377" s="147"/>
      <c r="AU377" s="147"/>
      <c r="AV377" s="147"/>
      <c r="AW377" s="147"/>
      <c r="AX377" s="147"/>
      <c r="AY377" s="147"/>
      <c r="AZ377" s="147"/>
      <c r="BA377" s="147"/>
      <c r="BB377" s="147"/>
      <c r="BC377" s="147"/>
      <c r="BD377" s="147"/>
      <c r="BE377" s="147"/>
      <c r="BF377" s="147"/>
      <c r="BG377" s="147"/>
      <c r="BH377" s="147"/>
      <c r="BI377" s="147"/>
      <c r="BJ377" s="147"/>
      <c r="BK377" s="147"/>
      <c r="BL377" s="147"/>
      <c r="BM377" s="147"/>
      <c r="BN377" s="147"/>
      <c r="BO377" s="147"/>
      <c r="BP377" s="147"/>
      <c r="BQ377" s="147"/>
      <c r="BR377" s="147"/>
      <c r="BS377" s="147"/>
      <c r="BT377" s="147"/>
      <c r="BU377" s="147"/>
      <c r="BV377" s="147"/>
      <c r="BW377" s="147"/>
      <c r="BX377" s="147"/>
      <c r="BY377" s="147"/>
      <c r="BZ377" s="147"/>
      <c r="CA377" s="147"/>
      <c r="CB377" s="147"/>
      <c r="CC377" s="147"/>
      <c r="CD377" s="147"/>
      <c r="CE377" s="147"/>
      <c r="CF377" s="147"/>
      <c r="CG377" s="147"/>
      <c r="CH377" s="147"/>
      <c r="CI377" s="147"/>
      <c r="CJ377" s="147"/>
      <c r="CK377" s="147"/>
      <c r="CL377" s="147"/>
      <c r="CM377" s="147"/>
      <c r="CN377" s="147"/>
      <c r="CO377" s="147"/>
      <c r="CP377" s="147"/>
      <c r="CQ377" s="147"/>
      <c r="CR377" s="147"/>
      <c r="CS377" s="147"/>
      <c r="CT377" s="147"/>
      <c r="CU377" s="147"/>
      <c r="CV377" s="147"/>
      <c r="CW377" s="147"/>
      <c r="CX377" s="147"/>
      <c r="CY377" s="147"/>
      <c r="CZ377" s="147"/>
      <c r="DA377" s="147"/>
      <c r="DB377" s="147"/>
      <c r="DC377" s="147"/>
      <c r="DD377" s="147"/>
      <c r="DE377" s="147"/>
      <c r="DF377" s="147"/>
      <c r="DG377" s="147"/>
      <c r="DH377" s="147"/>
      <c r="DI377" s="147"/>
      <c r="DJ377" s="147"/>
      <c r="DK377" s="147"/>
      <c r="DL377" s="147"/>
      <c r="DM377" s="147"/>
      <c r="DN377" s="147"/>
      <c r="DO377" s="147"/>
      <c r="DP377" s="147"/>
      <c r="DQ377" s="147"/>
      <c r="DR377" s="147"/>
      <c r="DS377" s="147"/>
      <c r="DT377" s="147"/>
      <c r="DU377" s="147"/>
      <c r="DV377" s="147"/>
      <c r="DW377" s="147"/>
      <c r="DX377" s="147"/>
      <c r="DY377" s="147"/>
      <c r="DZ377" s="147"/>
      <c r="EA377" s="147"/>
      <c r="EB377" s="147"/>
      <c r="EC377" s="147"/>
      <c r="ED377" s="147"/>
      <c r="EE377" s="147"/>
      <c r="EF377" s="147"/>
      <c r="EG377" s="147"/>
      <c r="EH377" s="147"/>
      <c r="EI377" s="147"/>
      <c r="EJ377" s="147"/>
      <c r="EK377" s="147"/>
      <c r="EL377" s="147"/>
      <c r="EM377" s="147"/>
      <c r="EN377" s="147"/>
      <c r="EO377" s="147"/>
      <c r="EP377" s="147"/>
      <c r="EQ377" s="147"/>
      <c r="ER377" s="147"/>
      <c r="ES377" s="147"/>
      <c r="ET377" s="147"/>
      <c r="EU377" s="147"/>
      <c r="EV377" s="147"/>
      <c r="EW377" s="147"/>
      <c r="EX377" s="147"/>
      <c r="EY377" s="147"/>
      <c r="EZ377" s="147"/>
      <c r="FA377" s="147"/>
      <c r="FB377" s="147"/>
      <c r="FC377" s="147"/>
      <c r="FD377" s="147"/>
      <c r="FE377" s="147"/>
      <c r="FF377" s="147"/>
      <c r="FG377" s="147"/>
      <c r="FH377" s="147"/>
      <c r="FI377" s="147"/>
      <c r="FJ377" s="147"/>
      <c r="FK377" s="147"/>
      <c r="FL377" s="147"/>
      <c r="FM377" s="147"/>
      <c r="FN377" s="147"/>
      <c r="FO377" s="147"/>
      <c r="FP377" s="147"/>
      <c r="FQ377" s="147"/>
      <c r="FR377" s="147"/>
      <c r="FS377" s="147"/>
      <c r="FT377" s="147"/>
      <c r="FU377" s="147"/>
      <c r="FV377" s="147"/>
      <c r="FW377" s="147"/>
      <c r="FX377" s="147"/>
      <c r="FY377" s="147"/>
      <c r="FZ377" s="147"/>
      <c r="GA377" s="147"/>
      <c r="GB377" s="147"/>
      <c r="GC377" s="147"/>
      <c r="GD377" s="147"/>
      <c r="GE377" s="147"/>
      <c r="GF377" s="147"/>
      <c r="GG377" s="147"/>
      <c r="GH377" s="147"/>
      <c r="GI377" s="147"/>
      <c r="GJ377" s="147"/>
      <c r="GK377" s="147"/>
      <c r="GL377" s="147"/>
      <c r="GM377" s="147"/>
      <c r="GN377" s="147"/>
      <c r="GO377" s="147"/>
      <c r="GP377" s="147"/>
      <c r="GQ377" s="147"/>
      <c r="GR377" s="147"/>
      <c r="GS377" s="147"/>
      <c r="GT377" s="147"/>
      <c r="GU377" s="147"/>
      <c r="GV377" s="147"/>
      <c r="GW377" s="147"/>
      <c r="GX377" s="147"/>
      <c r="GY377" s="147"/>
      <c r="GZ377" s="147"/>
      <c r="HA377" s="147"/>
      <c r="HB377" s="147"/>
      <c r="HC377" s="147"/>
      <c r="HD377" s="147"/>
      <c r="HE377" s="147"/>
      <c r="HF377" s="147"/>
    </row>
    <row r="378" spans="2:214" x14ac:dyDescent="0.25">
      <c r="B378" s="100">
        <v>21</v>
      </c>
      <c r="C378" s="252">
        <f>C354</f>
        <v>4</v>
      </c>
      <c r="D378" s="252" t="str">
        <f t="shared" ca="1" si="524"/>
        <v/>
      </c>
      <c r="E378" s="252"/>
      <c r="F378" s="252"/>
      <c r="G378" s="252"/>
      <c r="H378" s="252" t="str">
        <f>IF(OR(ISBLANK(G378),ISBLANK(H354)),"",(G378-G377)*H354)</f>
        <v/>
      </c>
      <c r="I378" s="252">
        <f>I354</f>
        <v>4</v>
      </c>
      <c r="J378" s="252" t="str">
        <f t="shared" ca="1" si="525"/>
        <v/>
      </c>
      <c r="K378" s="252"/>
      <c r="L378" s="252"/>
      <c r="M378" s="252"/>
      <c r="N378" s="252" t="str">
        <f>IF(OR(ISBLANK(M378),ISBLANK(N354)),"",(M378-M377)*N354)</f>
        <v/>
      </c>
      <c r="O378" s="252">
        <f>O354</f>
        <v>2</v>
      </c>
      <c r="P378" s="252" t="str">
        <f t="shared" ca="1" si="526"/>
        <v/>
      </c>
      <c r="Q378" s="252"/>
      <c r="R378" s="252"/>
      <c r="S378" s="252">
        <f>S354</f>
        <v>2</v>
      </c>
      <c r="T378" s="252" t="str">
        <f t="shared" ca="1" si="527"/>
        <v/>
      </c>
      <c r="U378" s="252"/>
      <c r="V378" s="252"/>
      <c r="W378" s="252"/>
      <c r="X378" s="99">
        <f>X354</f>
        <v>3</v>
      </c>
      <c r="Y378" s="99" t="str">
        <f t="shared" ca="1" si="528"/>
        <v/>
      </c>
      <c r="Z378" s="99"/>
      <c r="AA378" s="99"/>
      <c r="AB378" s="99" t="str">
        <f t="shared" ref="AB378:AB388" ca="1" si="583">IFERROR(EM378+DW163,"")</f>
        <v/>
      </c>
      <c r="AC378" s="99"/>
      <c r="AD378" s="99">
        <f>AD354</f>
        <v>2</v>
      </c>
      <c r="AE378" s="99" t="str">
        <f t="shared" ca="1" si="530"/>
        <v/>
      </c>
      <c r="AF378" s="99"/>
      <c r="AG378" s="99"/>
      <c r="AH378" s="99">
        <f>AH354</f>
        <v>2</v>
      </c>
      <c r="AI378" s="99" t="str">
        <f t="shared" ca="1" si="531"/>
        <v/>
      </c>
      <c r="AJ378" s="99"/>
      <c r="AK378" s="99"/>
      <c r="AL378" s="99">
        <f>AL354</f>
        <v>2</v>
      </c>
      <c r="AM378" s="99" t="str">
        <f t="shared" ca="1" si="532"/>
        <v/>
      </c>
      <c r="AN378" s="99"/>
      <c r="AO378" s="99"/>
      <c r="AP378" s="99">
        <f>AP354</f>
        <v>3</v>
      </c>
      <c r="AQ378" s="99" t="str">
        <f t="shared" ca="1" si="533"/>
        <v/>
      </c>
      <c r="AR378" s="99"/>
      <c r="AS378" s="99"/>
      <c r="AT378" s="99" t="str">
        <f t="shared" ca="1" si="534"/>
        <v/>
      </c>
      <c r="AU378" s="99">
        <f>AU354</f>
        <v>2</v>
      </c>
      <c r="AV378" s="99" t="str">
        <f t="shared" ca="1" si="535"/>
        <v/>
      </c>
      <c r="AW378" s="99"/>
      <c r="AX378" s="99"/>
      <c r="AY378" s="99">
        <f>AY354</f>
        <v>2</v>
      </c>
      <c r="AZ378" s="99" t="str">
        <f t="shared" ca="1" si="536"/>
        <v/>
      </c>
      <c r="BA378" s="99"/>
      <c r="BB378" s="99"/>
      <c r="BC378" s="99">
        <f>BC354</f>
        <v>2</v>
      </c>
      <c r="BD378" s="99" t="str">
        <f t="shared" ca="1" si="537"/>
        <v/>
      </c>
      <c r="BE378" s="99"/>
      <c r="BF378" s="99"/>
      <c r="BG378" s="99">
        <f>BG354</f>
        <v>3</v>
      </c>
      <c r="BH378" s="99" t="str">
        <f t="shared" ca="1" si="538"/>
        <v/>
      </c>
      <c r="BI378" s="99"/>
      <c r="BJ378" s="99"/>
      <c r="BK378" s="99" t="str">
        <f t="shared" ca="1" si="539"/>
        <v/>
      </c>
      <c r="BL378" s="294">
        <f>BL354</f>
        <v>3</v>
      </c>
      <c r="BM378" s="294" t="str">
        <f t="shared" ca="1" si="540"/>
        <v/>
      </c>
      <c r="BN378" s="294"/>
      <c r="BO378" s="294"/>
      <c r="BP378" s="294" t="str">
        <f t="shared" ca="1" si="541"/>
        <v/>
      </c>
      <c r="BQ378" s="294">
        <f>BQ354</f>
        <v>1</v>
      </c>
      <c r="BR378" s="294" t="str">
        <f t="shared" ca="1" si="542"/>
        <v/>
      </c>
      <c r="BS378" s="294" t="str">
        <f t="shared" si="543"/>
        <v/>
      </c>
      <c r="BT378" s="294"/>
      <c r="BU378" s="294"/>
      <c r="BV378" s="99">
        <f>BV354</f>
        <v>4</v>
      </c>
      <c r="BW378" s="99" t="str">
        <f t="shared" ca="1" si="544"/>
        <v/>
      </c>
      <c r="BX378" s="99"/>
      <c r="BY378" s="99"/>
      <c r="BZ378" s="99"/>
      <c r="CA378" s="99" t="str">
        <f>IF(OR(ISBLANK(BZ378),ISBLANK(CA354)),"",(BZ378-BZ377)*CA354)</f>
        <v/>
      </c>
      <c r="CB378" s="99">
        <f>CB354</f>
        <v>4</v>
      </c>
      <c r="CC378" s="99" t="str">
        <f t="shared" ca="1" si="545"/>
        <v/>
      </c>
      <c r="CD378" s="99"/>
      <c r="CE378" s="99"/>
      <c r="CF378" s="99"/>
      <c r="CG378" s="99" t="str">
        <f>IF(OR(ISBLANK(CF378),ISBLANK(CG354)),"",(CF378-CF377)*CG354)</f>
        <v/>
      </c>
      <c r="CH378" s="99">
        <f>CH354</f>
        <v>4</v>
      </c>
      <c r="CI378" s="99" t="str">
        <f t="shared" ca="1" si="546"/>
        <v/>
      </c>
      <c r="CJ378" s="99"/>
      <c r="CK378" s="99"/>
      <c r="CL378" s="99"/>
      <c r="CM378" s="99" t="str">
        <f>IF(OR(ISBLANK(CL378),ISBLANK(CM354)),"",(CL378-CL377)*CM354)</f>
        <v/>
      </c>
      <c r="CN378" s="294">
        <f>CN354</f>
        <v>2</v>
      </c>
      <c r="CO378" s="294" t="str">
        <f t="shared" ca="1" si="547"/>
        <v/>
      </c>
      <c r="CP378" s="294"/>
      <c r="CQ378" s="294"/>
      <c r="CR378" s="294" t="str">
        <f t="shared" ca="1" si="548"/>
        <v/>
      </c>
      <c r="CS378" s="294">
        <f>CS354</f>
        <v>1</v>
      </c>
      <c r="CT378" s="294" t="str">
        <f t="shared" ca="1" si="549"/>
        <v/>
      </c>
      <c r="CU378" s="294" t="str">
        <f t="shared" si="550"/>
        <v/>
      </c>
      <c r="CV378" s="294"/>
      <c r="CW378" s="294"/>
      <c r="CX378" s="294">
        <f>CX354</f>
        <v>5</v>
      </c>
      <c r="CY378" s="294" t="str">
        <f t="shared" ca="1" si="551"/>
        <v/>
      </c>
      <c r="CZ378" s="294"/>
      <c r="DA378" s="294"/>
      <c r="DB378" s="294"/>
      <c r="DC378" s="294" t="str">
        <f>IF(OR(ISBLANK(DB378),ISBLANK(DC354)),"",(DB378-DB377)*DC354)</f>
        <v/>
      </c>
      <c r="DD378" s="294"/>
      <c r="DE378" s="294">
        <f>DE354</f>
        <v>5</v>
      </c>
      <c r="DF378" s="294" t="str">
        <f t="shared" ca="1" si="552"/>
        <v/>
      </c>
      <c r="DG378" s="294"/>
      <c r="DH378" s="294"/>
      <c r="DI378" s="294"/>
      <c r="DJ378" s="294" t="str">
        <f>IF(OR(ISBLANK(DI378),ISBLANK(DJ354)),"",(DI378-DI377)*DJ354)</f>
        <v/>
      </c>
      <c r="DK378" s="294"/>
      <c r="DL378" s="294">
        <f>DL354</f>
        <v>5</v>
      </c>
      <c r="DM378" s="294" t="str">
        <f t="shared" ca="1" si="553"/>
        <v/>
      </c>
      <c r="DN378" s="294"/>
      <c r="DO378" s="294"/>
      <c r="DP378" s="294"/>
      <c r="DQ378" s="294" t="str">
        <f>IF(OR(ISBLANK(DP378),ISBLANK(DQ354)),"",(DP378-DP377)*DQ354)</f>
        <v/>
      </c>
      <c r="DR378" s="294"/>
      <c r="DS378" s="294">
        <f>DS354</f>
        <v>5</v>
      </c>
      <c r="DT378" s="294" t="str">
        <f t="shared" ca="1" si="554"/>
        <v/>
      </c>
      <c r="DU378" s="294"/>
      <c r="DV378" s="294"/>
      <c r="DW378" s="294"/>
      <c r="DX378" s="294" t="str">
        <f>IF(OR(ISBLANK(DW378),ISBLANK(DX354)),"",(DW378-DW377)*DX354)</f>
        <v/>
      </c>
      <c r="DY378" s="294"/>
      <c r="DZ378" s="99">
        <f>DZ354</f>
        <v>4</v>
      </c>
      <c r="EA378" s="99" t="str">
        <f t="shared" ca="1" si="555"/>
        <v/>
      </c>
      <c r="EB378" s="99"/>
      <c r="EC378" s="99"/>
      <c r="ED378" s="99"/>
      <c r="EE378" s="99" t="str">
        <f>IF(OR(ISBLANK(ED378),ISBLANK(EE354)),"",(ED378-ED377)*EE354)</f>
        <v/>
      </c>
      <c r="EF378" s="99">
        <f>EF354</f>
        <v>4</v>
      </c>
      <c r="EG378" s="99" t="str">
        <f t="shared" ca="1" si="556"/>
        <v/>
      </c>
      <c r="EH378" s="99"/>
      <c r="EI378" s="99"/>
      <c r="EJ378" s="99"/>
      <c r="EK378" s="99" t="str">
        <f>IF(OR(ISBLANK(EJ378),ISBLANK(EK354)),"",(EJ378-EJ377)*EK354)</f>
        <v/>
      </c>
      <c r="EL378" s="99">
        <f>EL354</f>
        <v>3</v>
      </c>
      <c r="EM378" s="99" t="str">
        <f t="shared" ca="1" si="557"/>
        <v/>
      </c>
      <c r="EN378" s="99"/>
      <c r="EO378" s="99"/>
      <c r="EP378" s="99" t="str">
        <f t="shared" ref="EP378:EP388" ca="1" si="584">IFERROR(FM163+FC163+EX163+CD421,"")</f>
        <v/>
      </c>
      <c r="EQ378" s="294">
        <f>EQ354</f>
        <v>3</v>
      </c>
      <c r="ER378" s="294" t="str">
        <f t="shared" ca="1" si="559"/>
        <v/>
      </c>
      <c r="ES378" s="294"/>
      <c r="ET378" s="294"/>
      <c r="EU378" s="294" t="str">
        <f t="shared" ref="EU378:EU388" ca="1" si="585">IFERROR(Y378-AV163-FC378-CI421-AJ421-FN464-HG464-GW464-GC464-ES464-Z421-AU421-T378-DH464-DW464-EH464-HQ464-GX378-FD464-FI464-BA163-BL163-BO421-D163-BY421-BE421-GM464-BM378-EF507-DE421-DM464-DR464-S292,"")</f>
        <v/>
      </c>
      <c r="EV378" s="294" t="str">
        <f t="shared" ca="1" si="561"/>
        <v/>
      </c>
      <c r="EW378" s="294">
        <f>EW354</f>
        <v>1</v>
      </c>
      <c r="EX378" s="294" t="str">
        <f t="shared" ca="1" si="562"/>
        <v/>
      </c>
      <c r="EY378" s="294" t="str">
        <f t="shared" si="563"/>
        <v/>
      </c>
      <c r="EZ378" s="294"/>
      <c r="FA378" s="294"/>
      <c r="FB378" s="294">
        <f>FB354</f>
        <v>3</v>
      </c>
      <c r="FC378" s="294" t="str">
        <f t="shared" ca="1" si="564"/>
        <v/>
      </c>
      <c r="FD378" s="294"/>
      <c r="FE378" s="294"/>
      <c r="FF378" s="294" t="str">
        <f t="shared" ref="FF378:FF388" ca="1" si="586">IFERROR(JA34-IU34+JM34-JG34+CW507,"")</f>
        <v/>
      </c>
      <c r="FG378" s="294" t="str">
        <f t="shared" ca="1" si="566"/>
        <v/>
      </c>
      <c r="FH378" s="294">
        <f>FH354</f>
        <v>1</v>
      </c>
      <c r="FI378" s="294" t="str">
        <f t="shared" ca="1" si="567"/>
        <v/>
      </c>
      <c r="FJ378" s="294" t="str">
        <f t="shared" si="568"/>
        <v/>
      </c>
      <c r="FK378" s="294"/>
      <c r="FL378" s="294"/>
      <c r="FM378" s="99">
        <f>FM354</f>
        <v>3</v>
      </c>
      <c r="FN378" s="99" t="str">
        <f t="shared" ca="1" si="569"/>
        <v/>
      </c>
      <c r="FO378" s="99"/>
      <c r="FP378" s="99"/>
      <c r="FQ378" s="99"/>
      <c r="FR378" s="99">
        <f>FR354</f>
        <v>3</v>
      </c>
      <c r="FS378" s="99" t="str">
        <f t="shared" ca="1" si="570"/>
        <v/>
      </c>
      <c r="FT378" s="99"/>
      <c r="FU378" s="99"/>
      <c r="FV378" s="99"/>
      <c r="FW378" s="99"/>
      <c r="FX378" s="99">
        <f>FX354</f>
        <v>3</v>
      </c>
      <c r="FY378" s="99" t="str">
        <f t="shared" ca="1" si="571"/>
        <v/>
      </c>
      <c r="FZ378" s="99"/>
      <c r="GA378" s="99"/>
      <c r="GB378" s="99"/>
      <c r="GC378" s="99">
        <f>GC354</f>
        <v>3</v>
      </c>
      <c r="GD378" s="99" t="str">
        <f t="shared" ca="1" si="572"/>
        <v/>
      </c>
      <c r="GE378" s="99"/>
      <c r="GF378" s="99"/>
      <c r="GG378" s="99"/>
      <c r="GH378" s="99">
        <f>GH354</f>
        <v>3</v>
      </c>
      <c r="GI378" s="99" t="str">
        <f t="shared" ca="1" si="573"/>
        <v/>
      </c>
      <c r="GJ378" s="99"/>
      <c r="GK378" s="99"/>
      <c r="GL378" s="99"/>
      <c r="GM378" s="99">
        <f>GM354</f>
        <v>3</v>
      </c>
      <c r="GN378" s="99" t="str">
        <f t="shared" ca="1" si="574"/>
        <v/>
      </c>
      <c r="GO378" s="99"/>
      <c r="GP378" s="99"/>
      <c r="GQ378" s="99"/>
      <c r="GR378" s="99">
        <f>GR354</f>
        <v>3</v>
      </c>
      <c r="GS378" s="99" t="str">
        <f t="shared" ca="1" si="575"/>
        <v/>
      </c>
      <c r="GT378" s="99"/>
      <c r="GU378" s="99"/>
      <c r="GV378" s="99"/>
      <c r="GW378" s="294">
        <f>GW354</f>
        <v>3</v>
      </c>
      <c r="GX378" s="294" t="str">
        <f t="shared" ca="1" si="576"/>
        <v/>
      </c>
      <c r="GY378" s="294"/>
      <c r="GZ378" s="294"/>
      <c r="HA378" s="294" t="str">
        <f t="shared" ca="1" si="577"/>
        <v/>
      </c>
      <c r="HB378" s="99">
        <f>HB354</f>
        <v>3</v>
      </c>
      <c r="HC378" s="99" t="str">
        <f t="shared" ca="1" si="578"/>
        <v/>
      </c>
      <c r="HD378" s="99"/>
      <c r="HE378" s="99"/>
      <c r="HF378" s="99"/>
    </row>
    <row r="379" spans="2:214" x14ac:dyDescent="0.25">
      <c r="B379" s="252">
        <v>22</v>
      </c>
      <c r="C379" s="252">
        <f>C354</f>
        <v>4</v>
      </c>
      <c r="D379" s="252" t="str">
        <f t="shared" ca="1" si="524"/>
        <v/>
      </c>
      <c r="E379" s="252"/>
      <c r="F379" s="252"/>
      <c r="G379" s="252"/>
      <c r="H379" s="252" t="str">
        <f>IF(OR(ISBLANK(G379),ISBLANK(H354)),"",(G379-G378)*H354)</f>
        <v/>
      </c>
      <c r="I379" s="252">
        <f>I354</f>
        <v>4</v>
      </c>
      <c r="J379" s="252" t="str">
        <f t="shared" ca="1" si="525"/>
        <v/>
      </c>
      <c r="K379" s="252"/>
      <c r="L379" s="252"/>
      <c r="M379" s="252"/>
      <c r="N379" s="252" t="str">
        <f>IF(OR(ISBLANK(M379),ISBLANK(N354)),"",(M379-M378)*N354)</f>
        <v/>
      </c>
      <c r="O379" s="252">
        <f>O354</f>
        <v>2</v>
      </c>
      <c r="P379" s="252" t="str">
        <f t="shared" ca="1" si="526"/>
        <v/>
      </c>
      <c r="Q379" s="252"/>
      <c r="R379" s="252"/>
      <c r="S379" s="252">
        <f>S354</f>
        <v>2</v>
      </c>
      <c r="T379" s="252" t="str">
        <f t="shared" ca="1" si="527"/>
        <v/>
      </c>
      <c r="U379" s="252"/>
      <c r="V379" s="252"/>
      <c r="W379" s="252"/>
      <c r="X379" s="294">
        <f>X354</f>
        <v>3</v>
      </c>
      <c r="Y379" s="294" t="str">
        <f t="shared" ca="1" si="528"/>
        <v/>
      </c>
      <c r="Z379" s="294"/>
      <c r="AA379" s="294"/>
      <c r="AB379" s="294" t="str">
        <f t="shared" ca="1" si="583"/>
        <v/>
      </c>
      <c r="AC379" s="294"/>
      <c r="AD379" s="294">
        <f>AD354</f>
        <v>2</v>
      </c>
      <c r="AE379" s="294" t="str">
        <f t="shared" ca="1" si="530"/>
        <v/>
      </c>
      <c r="AF379" s="294"/>
      <c r="AG379" s="294"/>
      <c r="AH379" s="294">
        <f>AH354</f>
        <v>2</v>
      </c>
      <c r="AI379" s="294" t="str">
        <f t="shared" ca="1" si="531"/>
        <v/>
      </c>
      <c r="AJ379" s="294"/>
      <c r="AK379" s="294"/>
      <c r="AL379" s="294">
        <f>AL354</f>
        <v>2</v>
      </c>
      <c r="AM379" s="294" t="str">
        <f t="shared" ca="1" si="532"/>
        <v/>
      </c>
      <c r="AN379" s="294"/>
      <c r="AO379" s="294"/>
      <c r="AP379" s="294">
        <f>AP354</f>
        <v>3</v>
      </c>
      <c r="AQ379" s="294" t="str">
        <f t="shared" ca="1" si="533"/>
        <v/>
      </c>
      <c r="AR379" s="294"/>
      <c r="AS379" s="294"/>
      <c r="AT379" s="294" t="str">
        <f t="shared" ca="1" si="534"/>
        <v/>
      </c>
      <c r="AU379" s="294">
        <f>AU354</f>
        <v>2</v>
      </c>
      <c r="AV379" s="294" t="str">
        <f t="shared" ca="1" si="535"/>
        <v/>
      </c>
      <c r="AW379" s="294"/>
      <c r="AX379" s="294"/>
      <c r="AY379" s="294">
        <f>AY354</f>
        <v>2</v>
      </c>
      <c r="AZ379" s="294" t="str">
        <f t="shared" ca="1" si="536"/>
        <v/>
      </c>
      <c r="BA379" s="294"/>
      <c r="BB379" s="294"/>
      <c r="BC379" s="294">
        <f>BC354</f>
        <v>2</v>
      </c>
      <c r="BD379" s="294" t="str">
        <f t="shared" ca="1" si="537"/>
        <v/>
      </c>
      <c r="BE379" s="294"/>
      <c r="BF379" s="294"/>
      <c r="BG379" s="294">
        <f>BG354</f>
        <v>3</v>
      </c>
      <c r="BH379" s="294" t="str">
        <f t="shared" ca="1" si="538"/>
        <v/>
      </c>
      <c r="BI379" s="294"/>
      <c r="BJ379" s="294"/>
      <c r="BK379" s="294" t="str">
        <f t="shared" ca="1" si="539"/>
        <v/>
      </c>
      <c r="BL379" s="294">
        <f>BL354</f>
        <v>3</v>
      </c>
      <c r="BM379" s="294" t="str">
        <f t="shared" ca="1" si="540"/>
        <v/>
      </c>
      <c r="BN379" s="294"/>
      <c r="BO379" s="294"/>
      <c r="BP379" s="294" t="str">
        <f t="shared" ca="1" si="541"/>
        <v/>
      </c>
      <c r="BQ379" s="294">
        <f>BQ354</f>
        <v>1</v>
      </c>
      <c r="BR379" s="294" t="str">
        <f t="shared" ca="1" si="542"/>
        <v/>
      </c>
      <c r="BS379" s="294" t="str">
        <f t="shared" si="543"/>
        <v/>
      </c>
      <c r="BT379" s="294"/>
      <c r="BU379" s="294"/>
      <c r="BV379" s="294">
        <f>BV354</f>
        <v>4</v>
      </c>
      <c r="BW379" s="294" t="str">
        <f t="shared" ca="1" si="544"/>
        <v/>
      </c>
      <c r="BX379" s="294"/>
      <c r="BY379" s="294"/>
      <c r="BZ379" s="294"/>
      <c r="CA379" s="294" t="str">
        <f>IF(OR(ISBLANK(BZ379),ISBLANK(CA354)),"",(BZ379-BZ378)*CA354)</f>
        <v/>
      </c>
      <c r="CB379" s="294">
        <f>CB354</f>
        <v>4</v>
      </c>
      <c r="CC379" s="294" t="str">
        <f t="shared" ca="1" si="545"/>
        <v/>
      </c>
      <c r="CD379" s="294"/>
      <c r="CE379" s="294"/>
      <c r="CF379" s="294"/>
      <c r="CG379" s="294" t="str">
        <f>IF(OR(ISBLANK(CF379),ISBLANK(CG354)),"",(CF379-CF378)*CG354)</f>
        <v/>
      </c>
      <c r="CH379" s="294">
        <f>CH354</f>
        <v>4</v>
      </c>
      <c r="CI379" s="294" t="str">
        <f t="shared" ca="1" si="546"/>
        <v/>
      </c>
      <c r="CJ379" s="294"/>
      <c r="CK379" s="294"/>
      <c r="CL379" s="294"/>
      <c r="CM379" s="294" t="str">
        <f>IF(OR(ISBLANK(CL379),ISBLANK(CM354)),"",(CL379-CL378)*CM354)</f>
        <v/>
      </c>
      <c r="CN379" s="294">
        <f>CN354</f>
        <v>2</v>
      </c>
      <c r="CO379" s="294" t="str">
        <f t="shared" ca="1" si="547"/>
        <v/>
      </c>
      <c r="CP379" s="294"/>
      <c r="CQ379" s="294"/>
      <c r="CR379" s="294" t="str">
        <f t="shared" ca="1" si="548"/>
        <v/>
      </c>
      <c r="CS379" s="294">
        <f>CS354</f>
        <v>1</v>
      </c>
      <c r="CT379" s="294" t="str">
        <f t="shared" ca="1" si="549"/>
        <v/>
      </c>
      <c r="CU379" s="294" t="str">
        <f t="shared" si="550"/>
        <v/>
      </c>
      <c r="CV379" s="294"/>
      <c r="CW379" s="294"/>
      <c r="CX379" s="294">
        <f>CX354</f>
        <v>5</v>
      </c>
      <c r="CY379" s="294" t="str">
        <f t="shared" ca="1" si="551"/>
        <v/>
      </c>
      <c r="CZ379" s="294"/>
      <c r="DA379" s="294"/>
      <c r="DB379" s="294"/>
      <c r="DC379" s="294" t="str">
        <f>IF(OR(ISBLANK(DB379),ISBLANK(DC354)),"",(DB379-DB378)*DC354)</f>
        <v/>
      </c>
      <c r="DD379" s="294"/>
      <c r="DE379" s="294">
        <f>DE354</f>
        <v>5</v>
      </c>
      <c r="DF379" s="294" t="str">
        <f t="shared" ca="1" si="552"/>
        <v/>
      </c>
      <c r="DG379" s="294"/>
      <c r="DH379" s="294"/>
      <c r="DI379" s="294"/>
      <c r="DJ379" s="294" t="str">
        <f>IF(OR(ISBLANK(DI379),ISBLANK(DJ354)),"",(DI379-DI378)*DJ354)</f>
        <v/>
      </c>
      <c r="DK379" s="294"/>
      <c r="DL379" s="294">
        <f>DL354</f>
        <v>5</v>
      </c>
      <c r="DM379" s="294" t="str">
        <f t="shared" ca="1" si="553"/>
        <v/>
      </c>
      <c r="DN379" s="294"/>
      <c r="DO379" s="294"/>
      <c r="DP379" s="294"/>
      <c r="DQ379" s="294" t="str">
        <f>IF(OR(ISBLANK(DP379),ISBLANK(DQ354)),"",(DP379-DP378)*DQ354)</f>
        <v/>
      </c>
      <c r="DR379" s="294"/>
      <c r="DS379" s="294">
        <f>DS354</f>
        <v>5</v>
      </c>
      <c r="DT379" s="294" t="str">
        <f t="shared" ca="1" si="554"/>
        <v/>
      </c>
      <c r="DU379" s="294"/>
      <c r="DV379" s="294"/>
      <c r="DW379" s="294"/>
      <c r="DX379" s="294" t="str">
        <f>IF(OR(ISBLANK(DW379),ISBLANK(DX354)),"",(DW379-DW378)*DX354)</f>
        <v/>
      </c>
      <c r="DY379" s="294"/>
      <c r="DZ379" s="294">
        <f>DZ354</f>
        <v>4</v>
      </c>
      <c r="EA379" s="294" t="str">
        <f t="shared" ca="1" si="555"/>
        <v/>
      </c>
      <c r="EB379" s="294"/>
      <c r="EC379" s="294"/>
      <c r="ED379" s="294"/>
      <c r="EE379" s="294" t="str">
        <f>IF(OR(ISBLANK(ED379),ISBLANK(EE354)),"",(ED379-ED378)*EE354)</f>
        <v/>
      </c>
      <c r="EF379" s="294">
        <f>EF354</f>
        <v>4</v>
      </c>
      <c r="EG379" s="294" t="str">
        <f t="shared" ca="1" si="556"/>
        <v/>
      </c>
      <c r="EH379" s="294"/>
      <c r="EI379" s="294"/>
      <c r="EJ379" s="294"/>
      <c r="EK379" s="294" t="str">
        <f>IF(OR(ISBLANK(EJ379),ISBLANK(EK354)),"",(EJ379-EJ378)*EK354)</f>
        <v/>
      </c>
      <c r="EL379" s="294">
        <f>EL354</f>
        <v>3</v>
      </c>
      <c r="EM379" s="294" t="str">
        <f t="shared" ca="1" si="557"/>
        <v/>
      </c>
      <c r="EN379" s="294"/>
      <c r="EO379" s="294"/>
      <c r="EP379" s="294" t="str">
        <f t="shared" ca="1" si="584"/>
        <v/>
      </c>
      <c r="EQ379" s="294">
        <f>EQ354</f>
        <v>3</v>
      </c>
      <c r="ER379" s="294" t="str">
        <f t="shared" ca="1" si="559"/>
        <v/>
      </c>
      <c r="ES379" s="294"/>
      <c r="ET379" s="294"/>
      <c r="EU379" s="294" t="str">
        <f t="shared" ca="1" si="585"/>
        <v/>
      </c>
      <c r="EV379" s="294" t="str">
        <f t="shared" ca="1" si="561"/>
        <v/>
      </c>
      <c r="EW379" s="294">
        <f>EW354</f>
        <v>1</v>
      </c>
      <c r="EX379" s="294" t="str">
        <f t="shared" ca="1" si="562"/>
        <v/>
      </c>
      <c r="EY379" s="294" t="str">
        <f t="shared" si="563"/>
        <v/>
      </c>
      <c r="EZ379" s="294"/>
      <c r="FA379" s="294"/>
      <c r="FB379" s="294">
        <f>FB354</f>
        <v>3</v>
      </c>
      <c r="FC379" s="294" t="str">
        <f t="shared" ca="1" si="564"/>
        <v/>
      </c>
      <c r="FD379" s="294"/>
      <c r="FE379" s="294"/>
      <c r="FF379" s="294" t="str">
        <f t="shared" ca="1" si="586"/>
        <v/>
      </c>
      <c r="FG379" s="294" t="str">
        <f t="shared" ca="1" si="566"/>
        <v/>
      </c>
      <c r="FH379" s="294">
        <f>FH354</f>
        <v>1</v>
      </c>
      <c r="FI379" s="294" t="str">
        <f t="shared" ca="1" si="567"/>
        <v/>
      </c>
      <c r="FJ379" s="294" t="str">
        <f t="shared" si="568"/>
        <v/>
      </c>
      <c r="FK379" s="294"/>
      <c r="FL379" s="294"/>
      <c r="FM379" s="294">
        <f>FM354</f>
        <v>3</v>
      </c>
      <c r="FN379" s="294" t="str">
        <f t="shared" ca="1" si="569"/>
        <v/>
      </c>
      <c r="FO379" s="294"/>
      <c r="FP379" s="294"/>
      <c r="FQ379" s="294"/>
      <c r="FR379" s="294">
        <f>FR354</f>
        <v>3</v>
      </c>
      <c r="FS379" s="294" t="str">
        <f t="shared" ca="1" si="570"/>
        <v/>
      </c>
      <c r="FT379" s="294"/>
      <c r="FU379" s="294"/>
      <c r="FV379" s="294"/>
      <c r="FW379" s="294"/>
      <c r="FX379" s="294">
        <f>FX354</f>
        <v>3</v>
      </c>
      <c r="FY379" s="294" t="str">
        <f t="shared" ca="1" si="571"/>
        <v/>
      </c>
      <c r="FZ379" s="294"/>
      <c r="GA379" s="294"/>
      <c r="GB379" s="294"/>
      <c r="GC379" s="294">
        <f>GC354</f>
        <v>3</v>
      </c>
      <c r="GD379" s="294" t="str">
        <f t="shared" ca="1" si="572"/>
        <v/>
      </c>
      <c r="GE379" s="294"/>
      <c r="GF379" s="294"/>
      <c r="GG379" s="294"/>
      <c r="GH379" s="294">
        <f>GH354</f>
        <v>3</v>
      </c>
      <c r="GI379" s="294" t="str">
        <f t="shared" ca="1" si="573"/>
        <v/>
      </c>
      <c r="GJ379" s="294"/>
      <c r="GK379" s="294"/>
      <c r="GL379" s="294"/>
      <c r="GM379" s="294">
        <f>GM354</f>
        <v>3</v>
      </c>
      <c r="GN379" s="294" t="str">
        <f t="shared" ca="1" si="574"/>
        <v/>
      </c>
      <c r="GO379" s="294"/>
      <c r="GP379" s="294"/>
      <c r="GQ379" s="294"/>
      <c r="GR379" s="294">
        <f>GR354</f>
        <v>3</v>
      </c>
      <c r="GS379" s="294" t="str">
        <f t="shared" ca="1" si="575"/>
        <v/>
      </c>
      <c r="GT379" s="294"/>
      <c r="GU379" s="294"/>
      <c r="GV379" s="294"/>
      <c r="GW379" s="294">
        <f>GW354</f>
        <v>3</v>
      </c>
      <c r="GX379" s="294" t="str">
        <f t="shared" ca="1" si="576"/>
        <v/>
      </c>
      <c r="GY379" s="294"/>
      <c r="GZ379" s="294"/>
      <c r="HA379" s="294" t="str">
        <f t="shared" ca="1" si="577"/>
        <v/>
      </c>
      <c r="HB379" s="294">
        <f>HB354</f>
        <v>3</v>
      </c>
      <c r="HC379" s="294" t="str">
        <f t="shared" ca="1" si="578"/>
        <v/>
      </c>
      <c r="HD379" s="294"/>
      <c r="HE379" s="294"/>
      <c r="HF379" s="294"/>
    </row>
    <row r="380" spans="2:214" x14ac:dyDescent="0.25">
      <c r="B380" s="252">
        <v>23</v>
      </c>
      <c r="C380" s="252">
        <f>C354</f>
        <v>4</v>
      </c>
      <c r="D380" s="252" t="str">
        <f t="shared" ca="1" si="524"/>
        <v/>
      </c>
      <c r="E380" s="252"/>
      <c r="F380" s="252"/>
      <c r="G380" s="252"/>
      <c r="H380" s="252" t="str">
        <f>IF(OR(ISBLANK(G380),ISBLANK(H354)),"",(G380-G379)*H354)</f>
        <v/>
      </c>
      <c r="I380" s="252">
        <f>I354</f>
        <v>4</v>
      </c>
      <c r="J380" s="252" t="str">
        <f t="shared" ca="1" si="525"/>
        <v/>
      </c>
      <c r="K380" s="252"/>
      <c r="L380" s="252"/>
      <c r="M380" s="252"/>
      <c r="N380" s="252" t="str">
        <f>IF(OR(ISBLANK(M380),ISBLANK(N354)),"",(M380-M379)*N354)</f>
        <v/>
      </c>
      <c r="O380" s="252">
        <f>O354</f>
        <v>2</v>
      </c>
      <c r="P380" s="252" t="str">
        <f t="shared" ca="1" si="526"/>
        <v/>
      </c>
      <c r="Q380" s="252"/>
      <c r="R380" s="252"/>
      <c r="S380" s="252">
        <f>S354</f>
        <v>2</v>
      </c>
      <c r="T380" s="252" t="str">
        <f t="shared" ca="1" si="527"/>
        <v/>
      </c>
      <c r="U380" s="252"/>
      <c r="V380" s="252"/>
      <c r="W380" s="252"/>
      <c r="X380" s="294">
        <f>X354</f>
        <v>3</v>
      </c>
      <c r="Y380" s="294" t="str">
        <f t="shared" ca="1" si="528"/>
        <v/>
      </c>
      <c r="Z380" s="294"/>
      <c r="AA380" s="294"/>
      <c r="AB380" s="294" t="str">
        <f t="shared" ca="1" si="583"/>
        <v/>
      </c>
      <c r="AC380" s="294"/>
      <c r="AD380" s="294">
        <f>AD354</f>
        <v>2</v>
      </c>
      <c r="AE380" s="294" t="str">
        <f t="shared" ca="1" si="530"/>
        <v/>
      </c>
      <c r="AF380" s="294"/>
      <c r="AG380" s="294"/>
      <c r="AH380" s="294">
        <f>AH354</f>
        <v>2</v>
      </c>
      <c r="AI380" s="294" t="str">
        <f t="shared" ca="1" si="531"/>
        <v/>
      </c>
      <c r="AJ380" s="294"/>
      <c r="AK380" s="294"/>
      <c r="AL380" s="294">
        <f>AL354</f>
        <v>2</v>
      </c>
      <c r="AM380" s="294" t="str">
        <f t="shared" ca="1" si="532"/>
        <v/>
      </c>
      <c r="AN380" s="294"/>
      <c r="AO380" s="294"/>
      <c r="AP380" s="294">
        <f>AP354</f>
        <v>3</v>
      </c>
      <c r="AQ380" s="294" t="str">
        <f t="shared" ca="1" si="533"/>
        <v/>
      </c>
      <c r="AR380" s="294"/>
      <c r="AS380" s="294"/>
      <c r="AT380" s="294" t="str">
        <f t="shared" ca="1" si="534"/>
        <v/>
      </c>
      <c r="AU380" s="294">
        <f>AU354</f>
        <v>2</v>
      </c>
      <c r="AV380" s="294" t="str">
        <f t="shared" ca="1" si="535"/>
        <v/>
      </c>
      <c r="AW380" s="294"/>
      <c r="AX380" s="294"/>
      <c r="AY380" s="294">
        <f>AY354</f>
        <v>2</v>
      </c>
      <c r="AZ380" s="294" t="str">
        <f t="shared" ca="1" si="536"/>
        <v/>
      </c>
      <c r="BA380" s="294"/>
      <c r="BB380" s="294"/>
      <c r="BC380" s="294">
        <f>BC354</f>
        <v>2</v>
      </c>
      <c r="BD380" s="294" t="str">
        <f t="shared" ca="1" si="537"/>
        <v/>
      </c>
      <c r="BE380" s="294"/>
      <c r="BF380" s="294"/>
      <c r="BG380" s="294">
        <f>BG354</f>
        <v>3</v>
      </c>
      <c r="BH380" s="294" t="str">
        <f t="shared" ca="1" si="538"/>
        <v/>
      </c>
      <c r="BI380" s="294"/>
      <c r="BJ380" s="294"/>
      <c r="BK380" s="294" t="str">
        <f t="shared" ca="1" si="539"/>
        <v/>
      </c>
      <c r="BL380" s="294">
        <f>BL354</f>
        <v>3</v>
      </c>
      <c r="BM380" s="294" t="str">
        <f t="shared" ca="1" si="540"/>
        <v/>
      </c>
      <c r="BN380" s="294"/>
      <c r="BO380" s="294"/>
      <c r="BP380" s="294" t="str">
        <f t="shared" ca="1" si="541"/>
        <v/>
      </c>
      <c r="BQ380" s="294">
        <f>BQ354</f>
        <v>1</v>
      </c>
      <c r="BR380" s="294" t="str">
        <f t="shared" ca="1" si="542"/>
        <v/>
      </c>
      <c r="BS380" s="294" t="str">
        <f t="shared" si="543"/>
        <v/>
      </c>
      <c r="BT380" s="294"/>
      <c r="BU380" s="294"/>
      <c r="BV380" s="294">
        <f>BV354</f>
        <v>4</v>
      </c>
      <c r="BW380" s="294" t="str">
        <f t="shared" ca="1" si="544"/>
        <v/>
      </c>
      <c r="BX380" s="294"/>
      <c r="BY380" s="294"/>
      <c r="BZ380" s="294"/>
      <c r="CA380" s="294" t="str">
        <f>IF(OR(ISBLANK(BZ380),ISBLANK(CA354)),"",(BZ380-BZ379)*CA354)</f>
        <v/>
      </c>
      <c r="CB380" s="294">
        <f>CB354</f>
        <v>4</v>
      </c>
      <c r="CC380" s="294" t="str">
        <f t="shared" ca="1" si="545"/>
        <v/>
      </c>
      <c r="CD380" s="294"/>
      <c r="CE380" s="294"/>
      <c r="CF380" s="294"/>
      <c r="CG380" s="294" t="str">
        <f>IF(OR(ISBLANK(CF380),ISBLANK(CG354)),"",(CF380-CF379)*CG354)</f>
        <v/>
      </c>
      <c r="CH380" s="294">
        <f>CH354</f>
        <v>4</v>
      </c>
      <c r="CI380" s="294" t="str">
        <f t="shared" ca="1" si="546"/>
        <v/>
      </c>
      <c r="CJ380" s="294"/>
      <c r="CK380" s="294"/>
      <c r="CL380" s="294"/>
      <c r="CM380" s="294" t="str">
        <f>IF(OR(ISBLANK(CL380),ISBLANK(CM354)),"",(CL380-CL379)*CM354)</f>
        <v/>
      </c>
      <c r="CN380" s="294">
        <f>CN354</f>
        <v>2</v>
      </c>
      <c r="CO380" s="294" t="str">
        <f t="shared" ca="1" si="547"/>
        <v/>
      </c>
      <c r="CP380" s="294"/>
      <c r="CQ380" s="294"/>
      <c r="CR380" s="294" t="str">
        <f t="shared" ca="1" si="548"/>
        <v/>
      </c>
      <c r="CS380" s="294">
        <f>CS354</f>
        <v>1</v>
      </c>
      <c r="CT380" s="294" t="str">
        <f t="shared" ca="1" si="549"/>
        <v/>
      </c>
      <c r="CU380" s="294" t="str">
        <f t="shared" si="550"/>
        <v/>
      </c>
      <c r="CV380" s="294"/>
      <c r="CW380" s="294"/>
      <c r="CX380" s="294">
        <f>CX354</f>
        <v>5</v>
      </c>
      <c r="CY380" s="294" t="str">
        <f t="shared" ca="1" si="551"/>
        <v/>
      </c>
      <c r="CZ380" s="294"/>
      <c r="DA380" s="294"/>
      <c r="DB380" s="294"/>
      <c r="DC380" s="294" t="str">
        <f>IF(OR(ISBLANK(DB380),ISBLANK(DC354)),"",(DB380-DB379)*DC354)</f>
        <v/>
      </c>
      <c r="DD380" s="294"/>
      <c r="DE380" s="294">
        <f>DE354</f>
        <v>5</v>
      </c>
      <c r="DF380" s="294" t="str">
        <f t="shared" ca="1" si="552"/>
        <v/>
      </c>
      <c r="DG380" s="294"/>
      <c r="DH380" s="294"/>
      <c r="DI380" s="294"/>
      <c r="DJ380" s="294" t="str">
        <f>IF(OR(ISBLANK(DI380),ISBLANK(DJ354)),"",(DI380-DI379)*DJ354)</f>
        <v/>
      </c>
      <c r="DK380" s="294"/>
      <c r="DL380" s="294">
        <f>DL354</f>
        <v>5</v>
      </c>
      <c r="DM380" s="294" t="str">
        <f t="shared" ca="1" si="553"/>
        <v/>
      </c>
      <c r="DN380" s="294"/>
      <c r="DO380" s="294"/>
      <c r="DP380" s="294"/>
      <c r="DQ380" s="294" t="str">
        <f>IF(OR(ISBLANK(DP380),ISBLANK(DQ354)),"",(DP380-DP379)*DQ354)</f>
        <v/>
      </c>
      <c r="DR380" s="294"/>
      <c r="DS380" s="294">
        <f>DS354</f>
        <v>5</v>
      </c>
      <c r="DT380" s="294" t="str">
        <f t="shared" ca="1" si="554"/>
        <v/>
      </c>
      <c r="DU380" s="294"/>
      <c r="DV380" s="294"/>
      <c r="DW380" s="294"/>
      <c r="DX380" s="294" t="str">
        <f>IF(OR(ISBLANK(DW380),ISBLANK(DX354)),"",(DW380-DW379)*DX354)</f>
        <v/>
      </c>
      <c r="DY380" s="294"/>
      <c r="DZ380" s="294">
        <f>DZ354</f>
        <v>4</v>
      </c>
      <c r="EA380" s="294" t="str">
        <f t="shared" ca="1" si="555"/>
        <v/>
      </c>
      <c r="EB380" s="294"/>
      <c r="EC380" s="294"/>
      <c r="ED380" s="294"/>
      <c r="EE380" s="294" t="str">
        <f>IF(OR(ISBLANK(ED380),ISBLANK(EE354)),"",(ED380-ED379)*EE354)</f>
        <v/>
      </c>
      <c r="EF380" s="294">
        <f>EF354</f>
        <v>4</v>
      </c>
      <c r="EG380" s="294" t="str">
        <f t="shared" ca="1" si="556"/>
        <v/>
      </c>
      <c r="EH380" s="294"/>
      <c r="EI380" s="294"/>
      <c r="EJ380" s="294"/>
      <c r="EK380" s="294" t="str">
        <f>IF(OR(ISBLANK(EJ380),ISBLANK(EK354)),"",(EJ380-EJ379)*EK354)</f>
        <v/>
      </c>
      <c r="EL380" s="294">
        <f>EL354</f>
        <v>3</v>
      </c>
      <c r="EM380" s="294" t="str">
        <f t="shared" ca="1" si="557"/>
        <v/>
      </c>
      <c r="EN380" s="294"/>
      <c r="EO380" s="294"/>
      <c r="EP380" s="294" t="str">
        <f t="shared" ca="1" si="584"/>
        <v/>
      </c>
      <c r="EQ380" s="294">
        <f>EQ354</f>
        <v>3</v>
      </c>
      <c r="ER380" s="294" t="str">
        <f t="shared" ca="1" si="559"/>
        <v/>
      </c>
      <c r="ES380" s="294"/>
      <c r="ET380" s="294"/>
      <c r="EU380" s="294" t="str">
        <f t="shared" ca="1" si="585"/>
        <v/>
      </c>
      <c r="EV380" s="294" t="str">
        <f t="shared" ca="1" si="561"/>
        <v/>
      </c>
      <c r="EW380" s="294">
        <f>EW354</f>
        <v>1</v>
      </c>
      <c r="EX380" s="294" t="str">
        <f t="shared" ca="1" si="562"/>
        <v/>
      </c>
      <c r="EY380" s="294" t="str">
        <f t="shared" si="563"/>
        <v/>
      </c>
      <c r="EZ380" s="294"/>
      <c r="FA380" s="294"/>
      <c r="FB380" s="294">
        <f>FB354</f>
        <v>3</v>
      </c>
      <c r="FC380" s="294" t="str">
        <f t="shared" ca="1" si="564"/>
        <v/>
      </c>
      <c r="FD380" s="294"/>
      <c r="FE380" s="294"/>
      <c r="FF380" s="294" t="str">
        <f t="shared" ca="1" si="586"/>
        <v/>
      </c>
      <c r="FG380" s="294" t="str">
        <f t="shared" ca="1" si="566"/>
        <v/>
      </c>
      <c r="FH380" s="294">
        <f>FH354</f>
        <v>1</v>
      </c>
      <c r="FI380" s="294" t="str">
        <f t="shared" ca="1" si="567"/>
        <v/>
      </c>
      <c r="FJ380" s="294" t="str">
        <f t="shared" si="568"/>
        <v/>
      </c>
      <c r="FK380" s="294"/>
      <c r="FL380" s="294"/>
      <c r="FM380" s="294">
        <f>FM354</f>
        <v>3</v>
      </c>
      <c r="FN380" s="294" t="str">
        <f t="shared" ca="1" si="569"/>
        <v/>
      </c>
      <c r="FO380" s="294"/>
      <c r="FP380" s="294"/>
      <c r="FQ380" s="294"/>
      <c r="FR380" s="294">
        <f>FR354</f>
        <v>3</v>
      </c>
      <c r="FS380" s="294" t="str">
        <f t="shared" ca="1" si="570"/>
        <v/>
      </c>
      <c r="FT380" s="294"/>
      <c r="FU380" s="294"/>
      <c r="FV380" s="294"/>
      <c r="FW380" s="294"/>
      <c r="FX380" s="294">
        <f>FX354</f>
        <v>3</v>
      </c>
      <c r="FY380" s="294" t="str">
        <f t="shared" ca="1" si="571"/>
        <v/>
      </c>
      <c r="FZ380" s="294"/>
      <c r="GA380" s="294"/>
      <c r="GB380" s="294"/>
      <c r="GC380" s="294">
        <f>GC354</f>
        <v>3</v>
      </c>
      <c r="GD380" s="294" t="str">
        <f t="shared" ca="1" si="572"/>
        <v/>
      </c>
      <c r="GE380" s="294"/>
      <c r="GF380" s="294"/>
      <c r="GG380" s="294"/>
      <c r="GH380" s="294">
        <f>GH354</f>
        <v>3</v>
      </c>
      <c r="GI380" s="294" t="str">
        <f t="shared" ca="1" si="573"/>
        <v/>
      </c>
      <c r="GJ380" s="294"/>
      <c r="GK380" s="294"/>
      <c r="GL380" s="294"/>
      <c r="GM380" s="294">
        <f>GM354</f>
        <v>3</v>
      </c>
      <c r="GN380" s="294" t="str">
        <f t="shared" ca="1" si="574"/>
        <v/>
      </c>
      <c r="GO380" s="294"/>
      <c r="GP380" s="294"/>
      <c r="GQ380" s="294"/>
      <c r="GR380" s="294">
        <f>GR354</f>
        <v>3</v>
      </c>
      <c r="GS380" s="294" t="str">
        <f t="shared" ca="1" si="575"/>
        <v/>
      </c>
      <c r="GT380" s="294"/>
      <c r="GU380" s="294"/>
      <c r="GV380" s="294"/>
      <c r="GW380" s="294">
        <f>GW354</f>
        <v>3</v>
      </c>
      <c r="GX380" s="294" t="str">
        <f t="shared" ca="1" si="576"/>
        <v/>
      </c>
      <c r="GY380" s="294"/>
      <c r="GZ380" s="294"/>
      <c r="HA380" s="294" t="str">
        <f t="shared" ca="1" si="577"/>
        <v/>
      </c>
      <c r="HB380" s="294">
        <f>HB354</f>
        <v>3</v>
      </c>
      <c r="HC380" s="294" t="str">
        <f t="shared" ca="1" si="578"/>
        <v/>
      </c>
      <c r="HD380" s="294"/>
      <c r="HE380" s="294"/>
      <c r="HF380" s="294"/>
    </row>
    <row r="381" spans="2:214" x14ac:dyDescent="0.25">
      <c r="B381" s="252">
        <v>24</v>
      </c>
      <c r="C381" s="252">
        <f>C354</f>
        <v>4</v>
      </c>
      <c r="D381" s="252" t="str">
        <f t="shared" ca="1" si="524"/>
        <v/>
      </c>
      <c r="E381" s="252"/>
      <c r="F381" s="252"/>
      <c r="G381" s="252"/>
      <c r="H381" s="252" t="str">
        <f>IF(OR(ISBLANK(G381),ISBLANK(H354)),"",(G381-G380)*H354)</f>
        <v/>
      </c>
      <c r="I381" s="252">
        <f>I354</f>
        <v>4</v>
      </c>
      <c r="J381" s="252" t="str">
        <f t="shared" ca="1" si="525"/>
        <v/>
      </c>
      <c r="K381" s="252"/>
      <c r="L381" s="252"/>
      <c r="M381" s="252"/>
      <c r="N381" s="252" t="str">
        <f>IF(OR(ISBLANK(M381),ISBLANK(N354)),"",(M381-M380)*N354)</f>
        <v/>
      </c>
      <c r="O381" s="252">
        <f>O354</f>
        <v>2</v>
      </c>
      <c r="P381" s="252" t="str">
        <f t="shared" ca="1" si="526"/>
        <v/>
      </c>
      <c r="Q381" s="252"/>
      <c r="R381" s="252"/>
      <c r="S381" s="252">
        <f>S354</f>
        <v>2</v>
      </c>
      <c r="T381" s="252" t="str">
        <f t="shared" ca="1" si="527"/>
        <v/>
      </c>
      <c r="U381" s="252"/>
      <c r="V381" s="252"/>
      <c r="W381" s="252"/>
      <c r="X381" s="294">
        <f>X354</f>
        <v>3</v>
      </c>
      <c r="Y381" s="294" t="str">
        <f t="shared" ca="1" si="528"/>
        <v/>
      </c>
      <c r="Z381" s="294"/>
      <c r="AA381" s="294"/>
      <c r="AB381" s="294" t="str">
        <f t="shared" ca="1" si="583"/>
        <v/>
      </c>
      <c r="AC381" s="294"/>
      <c r="AD381" s="294">
        <f>AD354</f>
        <v>2</v>
      </c>
      <c r="AE381" s="294" t="str">
        <f t="shared" ca="1" si="530"/>
        <v/>
      </c>
      <c r="AF381" s="294"/>
      <c r="AG381" s="294"/>
      <c r="AH381" s="294">
        <f>AH354</f>
        <v>2</v>
      </c>
      <c r="AI381" s="294" t="str">
        <f t="shared" ca="1" si="531"/>
        <v/>
      </c>
      <c r="AJ381" s="294"/>
      <c r="AK381" s="294"/>
      <c r="AL381" s="294">
        <f>AL354</f>
        <v>2</v>
      </c>
      <c r="AM381" s="294" t="str">
        <f t="shared" ca="1" si="532"/>
        <v/>
      </c>
      <c r="AN381" s="294"/>
      <c r="AO381" s="294"/>
      <c r="AP381" s="294">
        <f>AP354</f>
        <v>3</v>
      </c>
      <c r="AQ381" s="294" t="str">
        <f t="shared" ca="1" si="533"/>
        <v/>
      </c>
      <c r="AR381" s="294"/>
      <c r="AS381" s="294"/>
      <c r="AT381" s="294" t="str">
        <f t="shared" ca="1" si="534"/>
        <v/>
      </c>
      <c r="AU381" s="294">
        <f>AU354</f>
        <v>2</v>
      </c>
      <c r="AV381" s="294" t="str">
        <f t="shared" ca="1" si="535"/>
        <v/>
      </c>
      <c r="AW381" s="294"/>
      <c r="AX381" s="294"/>
      <c r="AY381" s="294">
        <f>AY354</f>
        <v>2</v>
      </c>
      <c r="AZ381" s="294" t="str">
        <f t="shared" ca="1" si="536"/>
        <v/>
      </c>
      <c r="BA381" s="294"/>
      <c r="BB381" s="294"/>
      <c r="BC381" s="294">
        <f>BC354</f>
        <v>2</v>
      </c>
      <c r="BD381" s="294" t="str">
        <f t="shared" ca="1" si="537"/>
        <v/>
      </c>
      <c r="BE381" s="294"/>
      <c r="BF381" s="294"/>
      <c r="BG381" s="294">
        <f>BG354</f>
        <v>3</v>
      </c>
      <c r="BH381" s="294" t="str">
        <f t="shared" ca="1" si="538"/>
        <v/>
      </c>
      <c r="BI381" s="294"/>
      <c r="BJ381" s="294"/>
      <c r="BK381" s="294" t="str">
        <f t="shared" ca="1" si="539"/>
        <v/>
      </c>
      <c r="BL381" s="294">
        <f>BL354</f>
        <v>3</v>
      </c>
      <c r="BM381" s="294" t="str">
        <f t="shared" ca="1" si="540"/>
        <v/>
      </c>
      <c r="BN381" s="294"/>
      <c r="BO381" s="294"/>
      <c r="BP381" s="294" t="str">
        <f t="shared" ca="1" si="541"/>
        <v/>
      </c>
      <c r="BQ381" s="294">
        <f>BQ354</f>
        <v>1</v>
      </c>
      <c r="BR381" s="294" t="str">
        <f t="shared" ca="1" si="542"/>
        <v/>
      </c>
      <c r="BS381" s="294" t="str">
        <f t="shared" si="543"/>
        <v/>
      </c>
      <c r="BT381" s="294"/>
      <c r="BU381" s="294"/>
      <c r="BV381" s="294">
        <f>BV354</f>
        <v>4</v>
      </c>
      <c r="BW381" s="294" t="str">
        <f t="shared" ca="1" si="544"/>
        <v/>
      </c>
      <c r="BX381" s="294"/>
      <c r="BY381" s="294"/>
      <c r="BZ381" s="294"/>
      <c r="CA381" s="294" t="str">
        <f>IF(OR(ISBLANK(BZ381),ISBLANK(CA354)),"",(BZ381-BZ380)*CA354)</f>
        <v/>
      </c>
      <c r="CB381" s="294">
        <f>CB354</f>
        <v>4</v>
      </c>
      <c r="CC381" s="294" t="str">
        <f t="shared" ca="1" si="545"/>
        <v/>
      </c>
      <c r="CD381" s="294"/>
      <c r="CE381" s="294"/>
      <c r="CF381" s="294"/>
      <c r="CG381" s="294" t="str">
        <f>IF(OR(ISBLANK(CF381),ISBLANK(CG354)),"",(CF381-CF380)*CG354)</f>
        <v/>
      </c>
      <c r="CH381" s="294">
        <f>CH354</f>
        <v>4</v>
      </c>
      <c r="CI381" s="294" t="str">
        <f t="shared" ca="1" si="546"/>
        <v/>
      </c>
      <c r="CJ381" s="294"/>
      <c r="CK381" s="294"/>
      <c r="CL381" s="294"/>
      <c r="CM381" s="294" t="str">
        <f>IF(OR(ISBLANK(CL381),ISBLANK(CM354)),"",(CL381-CL380)*CM354)</f>
        <v/>
      </c>
      <c r="CN381" s="294">
        <f>CN354</f>
        <v>2</v>
      </c>
      <c r="CO381" s="294" t="str">
        <f t="shared" ca="1" si="547"/>
        <v/>
      </c>
      <c r="CP381" s="294"/>
      <c r="CQ381" s="294"/>
      <c r="CR381" s="294" t="str">
        <f t="shared" ca="1" si="548"/>
        <v/>
      </c>
      <c r="CS381" s="294">
        <f>CS354</f>
        <v>1</v>
      </c>
      <c r="CT381" s="294" t="str">
        <f t="shared" ca="1" si="549"/>
        <v/>
      </c>
      <c r="CU381" s="294" t="str">
        <f t="shared" si="550"/>
        <v/>
      </c>
      <c r="CV381" s="294"/>
      <c r="CW381" s="294"/>
      <c r="CX381" s="294">
        <f>CX354</f>
        <v>5</v>
      </c>
      <c r="CY381" s="294" t="str">
        <f t="shared" ca="1" si="551"/>
        <v/>
      </c>
      <c r="CZ381" s="294"/>
      <c r="DA381" s="294"/>
      <c r="DB381" s="294"/>
      <c r="DC381" s="294" t="str">
        <f>IF(OR(ISBLANK(DB381),ISBLANK(DC354)),"",(DB381-DB380)*DC354)</f>
        <v/>
      </c>
      <c r="DD381" s="294"/>
      <c r="DE381" s="294">
        <f>DE354</f>
        <v>5</v>
      </c>
      <c r="DF381" s="294" t="str">
        <f t="shared" ca="1" si="552"/>
        <v/>
      </c>
      <c r="DG381" s="294"/>
      <c r="DH381" s="294"/>
      <c r="DI381" s="294"/>
      <c r="DJ381" s="294" t="str">
        <f>IF(OR(ISBLANK(DI381),ISBLANK(DJ354)),"",(DI381-DI380)*DJ354)</f>
        <v/>
      </c>
      <c r="DK381" s="294"/>
      <c r="DL381" s="294">
        <f>DL354</f>
        <v>5</v>
      </c>
      <c r="DM381" s="294" t="str">
        <f t="shared" ca="1" si="553"/>
        <v/>
      </c>
      <c r="DN381" s="294"/>
      <c r="DO381" s="294"/>
      <c r="DP381" s="294"/>
      <c r="DQ381" s="294" t="str">
        <f>IF(OR(ISBLANK(DP381),ISBLANK(DQ354)),"",(DP381-DP380)*DQ354)</f>
        <v/>
      </c>
      <c r="DR381" s="294"/>
      <c r="DS381" s="294">
        <f>DS354</f>
        <v>5</v>
      </c>
      <c r="DT381" s="294" t="str">
        <f t="shared" ca="1" si="554"/>
        <v/>
      </c>
      <c r="DU381" s="294"/>
      <c r="DV381" s="294"/>
      <c r="DW381" s="294"/>
      <c r="DX381" s="294" t="str">
        <f>IF(OR(ISBLANK(DW381),ISBLANK(DX354)),"",(DW381-DW380)*DX354)</f>
        <v/>
      </c>
      <c r="DY381" s="294"/>
      <c r="DZ381" s="294">
        <f>DZ354</f>
        <v>4</v>
      </c>
      <c r="EA381" s="294" t="str">
        <f t="shared" ca="1" si="555"/>
        <v/>
      </c>
      <c r="EB381" s="294"/>
      <c r="EC381" s="294"/>
      <c r="ED381" s="294"/>
      <c r="EE381" s="294" t="str">
        <f>IF(OR(ISBLANK(ED381),ISBLANK(EE354)),"",(ED381-ED380)*EE354)</f>
        <v/>
      </c>
      <c r="EF381" s="294">
        <f>EF354</f>
        <v>4</v>
      </c>
      <c r="EG381" s="294" t="str">
        <f t="shared" ca="1" si="556"/>
        <v/>
      </c>
      <c r="EH381" s="294"/>
      <c r="EI381" s="294"/>
      <c r="EJ381" s="294"/>
      <c r="EK381" s="294" t="str">
        <f>IF(OR(ISBLANK(EJ381),ISBLANK(EK354)),"",(EJ381-EJ380)*EK354)</f>
        <v/>
      </c>
      <c r="EL381" s="294">
        <f>EL354</f>
        <v>3</v>
      </c>
      <c r="EM381" s="294" t="str">
        <f t="shared" ca="1" si="557"/>
        <v/>
      </c>
      <c r="EN381" s="294"/>
      <c r="EO381" s="294"/>
      <c r="EP381" s="294" t="str">
        <f t="shared" ca="1" si="584"/>
        <v/>
      </c>
      <c r="EQ381" s="294">
        <f>EQ354</f>
        <v>3</v>
      </c>
      <c r="ER381" s="294" t="str">
        <f t="shared" ca="1" si="559"/>
        <v/>
      </c>
      <c r="ES381" s="294"/>
      <c r="ET381" s="294"/>
      <c r="EU381" s="294" t="str">
        <f t="shared" ca="1" si="585"/>
        <v/>
      </c>
      <c r="EV381" s="294" t="str">
        <f t="shared" ca="1" si="561"/>
        <v/>
      </c>
      <c r="EW381" s="294">
        <f>EW354</f>
        <v>1</v>
      </c>
      <c r="EX381" s="294" t="str">
        <f t="shared" ca="1" si="562"/>
        <v/>
      </c>
      <c r="EY381" s="294" t="str">
        <f t="shared" si="563"/>
        <v/>
      </c>
      <c r="EZ381" s="294"/>
      <c r="FA381" s="294"/>
      <c r="FB381" s="294">
        <f>FB354</f>
        <v>3</v>
      </c>
      <c r="FC381" s="294" t="str">
        <f t="shared" ca="1" si="564"/>
        <v/>
      </c>
      <c r="FD381" s="294"/>
      <c r="FE381" s="294"/>
      <c r="FF381" s="294" t="str">
        <f t="shared" ca="1" si="586"/>
        <v/>
      </c>
      <c r="FG381" s="294" t="str">
        <f t="shared" ca="1" si="566"/>
        <v/>
      </c>
      <c r="FH381" s="294">
        <f>FH354</f>
        <v>1</v>
      </c>
      <c r="FI381" s="294" t="str">
        <f t="shared" ca="1" si="567"/>
        <v/>
      </c>
      <c r="FJ381" s="294" t="str">
        <f t="shared" si="568"/>
        <v/>
      </c>
      <c r="FK381" s="294"/>
      <c r="FL381" s="294"/>
      <c r="FM381" s="294">
        <f>FM354</f>
        <v>3</v>
      </c>
      <c r="FN381" s="294" t="str">
        <f t="shared" ca="1" si="569"/>
        <v/>
      </c>
      <c r="FO381" s="294"/>
      <c r="FP381" s="294"/>
      <c r="FQ381" s="294"/>
      <c r="FR381" s="294">
        <f>FR354</f>
        <v>3</v>
      </c>
      <c r="FS381" s="294" t="str">
        <f t="shared" ca="1" si="570"/>
        <v/>
      </c>
      <c r="FT381" s="294"/>
      <c r="FU381" s="294"/>
      <c r="FV381" s="294"/>
      <c r="FW381" s="294"/>
      <c r="FX381" s="294">
        <f>FX354</f>
        <v>3</v>
      </c>
      <c r="FY381" s="294" t="str">
        <f t="shared" ca="1" si="571"/>
        <v/>
      </c>
      <c r="FZ381" s="294"/>
      <c r="GA381" s="294"/>
      <c r="GB381" s="294"/>
      <c r="GC381" s="294">
        <f>GC354</f>
        <v>3</v>
      </c>
      <c r="GD381" s="294" t="str">
        <f t="shared" ca="1" si="572"/>
        <v/>
      </c>
      <c r="GE381" s="294"/>
      <c r="GF381" s="294"/>
      <c r="GG381" s="294"/>
      <c r="GH381" s="294">
        <f>GH354</f>
        <v>3</v>
      </c>
      <c r="GI381" s="294" t="str">
        <f t="shared" ca="1" si="573"/>
        <v/>
      </c>
      <c r="GJ381" s="294"/>
      <c r="GK381" s="294"/>
      <c r="GL381" s="294"/>
      <c r="GM381" s="294">
        <f>GM354</f>
        <v>3</v>
      </c>
      <c r="GN381" s="294" t="str">
        <f t="shared" ca="1" si="574"/>
        <v/>
      </c>
      <c r="GO381" s="294"/>
      <c r="GP381" s="294"/>
      <c r="GQ381" s="294"/>
      <c r="GR381" s="294">
        <f>GR354</f>
        <v>3</v>
      </c>
      <c r="GS381" s="294" t="str">
        <f t="shared" ca="1" si="575"/>
        <v/>
      </c>
      <c r="GT381" s="294"/>
      <c r="GU381" s="294"/>
      <c r="GV381" s="294"/>
      <c r="GW381" s="294">
        <f>GW354</f>
        <v>3</v>
      </c>
      <c r="GX381" s="294" t="str">
        <f t="shared" ca="1" si="576"/>
        <v/>
      </c>
      <c r="GY381" s="294"/>
      <c r="GZ381" s="294"/>
      <c r="HA381" s="294" t="str">
        <f t="shared" ca="1" si="577"/>
        <v/>
      </c>
      <c r="HB381" s="294">
        <f>HB354</f>
        <v>3</v>
      </c>
      <c r="HC381" s="294" t="str">
        <f t="shared" ca="1" si="578"/>
        <v/>
      </c>
      <c r="HD381" s="294"/>
      <c r="HE381" s="294"/>
      <c r="HF381" s="294"/>
    </row>
    <row r="382" spans="2:214" x14ac:dyDescent="0.25">
      <c r="B382" s="252">
        <v>25</v>
      </c>
      <c r="C382" s="252">
        <f>C354</f>
        <v>4</v>
      </c>
      <c r="D382" s="252" t="str">
        <f t="shared" ca="1" si="524"/>
        <v/>
      </c>
      <c r="E382" s="252"/>
      <c r="F382" s="252"/>
      <c r="G382" s="252"/>
      <c r="H382" s="252" t="str">
        <f>IF(OR(ISBLANK(G382),ISBLANK(H354)),"",(G382-G381)*H354)</f>
        <v/>
      </c>
      <c r="I382" s="252">
        <f>I354</f>
        <v>4</v>
      </c>
      <c r="J382" s="252" t="str">
        <f t="shared" ca="1" si="525"/>
        <v/>
      </c>
      <c r="K382" s="252"/>
      <c r="L382" s="252"/>
      <c r="M382" s="252"/>
      <c r="N382" s="252" t="str">
        <f>IF(OR(ISBLANK(M382),ISBLANK(N354)),"",(M382-M381)*N354)</f>
        <v/>
      </c>
      <c r="O382" s="252">
        <f>O354</f>
        <v>2</v>
      </c>
      <c r="P382" s="252" t="str">
        <f t="shared" ca="1" si="526"/>
        <v/>
      </c>
      <c r="Q382" s="252"/>
      <c r="R382" s="252"/>
      <c r="S382" s="252">
        <f>S354</f>
        <v>2</v>
      </c>
      <c r="T382" s="252" t="str">
        <f t="shared" ca="1" si="527"/>
        <v/>
      </c>
      <c r="U382" s="252"/>
      <c r="V382" s="252"/>
      <c r="W382" s="252"/>
      <c r="X382" s="294">
        <f>X354</f>
        <v>3</v>
      </c>
      <c r="Y382" s="294" t="str">
        <f t="shared" ca="1" si="528"/>
        <v/>
      </c>
      <c r="Z382" s="294"/>
      <c r="AA382" s="294"/>
      <c r="AB382" s="294" t="str">
        <f t="shared" ca="1" si="583"/>
        <v/>
      </c>
      <c r="AC382" s="294"/>
      <c r="AD382" s="294">
        <f>AD354</f>
        <v>2</v>
      </c>
      <c r="AE382" s="294" t="str">
        <f t="shared" ca="1" si="530"/>
        <v/>
      </c>
      <c r="AF382" s="294"/>
      <c r="AG382" s="294"/>
      <c r="AH382" s="294">
        <f>AH354</f>
        <v>2</v>
      </c>
      <c r="AI382" s="294" t="str">
        <f t="shared" ca="1" si="531"/>
        <v/>
      </c>
      <c r="AJ382" s="294"/>
      <c r="AK382" s="294"/>
      <c r="AL382" s="294">
        <f>AL354</f>
        <v>2</v>
      </c>
      <c r="AM382" s="294" t="str">
        <f t="shared" ca="1" si="532"/>
        <v/>
      </c>
      <c r="AN382" s="294"/>
      <c r="AO382" s="294"/>
      <c r="AP382" s="294">
        <f>AP354</f>
        <v>3</v>
      </c>
      <c r="AQ382" s="294" t="str">
        <f t="shared" ca="1" si="533"/>
        <v/>
      </c>
      <c r="AR382" s="294"/>
      <c r="AS382" s="294"/>
      <c r="AT382" s="294" t="str">
        <f t="shared" ca="1" si="534"/>
        <v/>
      </c>
      <c r="AU382" s="294">
        <f>AU354</f>
        <v>2</v>
      </c>
      <c r="AV382" s="294" t="str">
        <f t="shared" ca="1" si="535"/>
        <v/>
      </c>
      <c r="AW382" s="294"/>
      <c r="AX382" s="294"/>
      <c r="AY382" s="294">
        <f>AY354</f>
        <v>2</v>
      </c>
      <c r="AZ382" s="294" t="str">
        <f t="shared" ca="1" si="536"/>
        <v/>
      </c>
      <c r="BA382" s="294"/>
      <c r="BB382" s="294"/>
      <c r="BC382" s="294">
        <f>BC354</f>
        <v>2</v>
      </c>
      <c r="BD382" s="294" t="str">
        <f t="shared" ca="1" si="537"/>
        <v/>
      </c>
      <c r="BE382" s="294"/>
      <c r="BF382" s="294"/>
      <c r="BG382" s="294">
        <f>BG354</f>
        <v>3</v>
      </c>
      <c r="BH382" s="294" t="str">
        <f t="shared" ca="1" si="538"/>
        <v/>
      </c>
      <c r="BI382" s="294"/>
      <c r="BJ382" s="294"/>
      <c r="BK382" s="294" t="str">
        <f t="shared" ca="1" si="539"/>
        <v/>
      </c>
      <c r="BL382" s="294">
        <f>BL354</f>
        <v>3</v>
      </c>
      <c r="BM382" s="294" t="str">
        <f t="shared" ca="1" si="540"/>
        <v/>
      </c>
      <c r="BN382" s="294"/>
      <c r="BO382" s="294"/>
      <c r="BP382" s="294" t="str">
        <f t="shared" ca="1" si="541"/>
        <v/>
      </c>
      <c r="BQ382" s="294">
        <f>BQ354</f>
        <v>1</v>
      </c>
      <c r="BR382" s="294" t="str">
        <f t="shared" ca="1" si="542"/>
        <v/>
      </c>
      <c r="BS382" s="294" t="str">
        <f t="shared" si="543"/>
        <v/>
      </c>
      <c r="BT382" s="294"/>
      <c r="BU382" s="294"/>
      <c r="BV382" s="294">
        <f>BV354</f>
        <v>4</v>
      </c>
      <c r="BW382" s="294" t="str">
        <f t="shared" ca="1" si="544"/>
        <v/>
      </c>
      <c r="BX382" s="294"/>
      <c r="BY382" s="294"/>
      <c r="BZ382" s="294"/>
      <c r="CA382" s="294" t="str">
        <f>IF(OR(ISBLANK(BZ382),ISBLANK(CA354)),"",(BZ382-BZ381)*CA354)</f>
        <v/>
      </c>
      <c r="CB382" s="294">
        <f>CB354</f>
        <v>4</v>
      </c>
      <c r="CC382" s="294" t="str">
        <f t="shared" ca="1" si="545"/>
        <v/>
      </c>
      <c r="CD382" s="294"/>
      <c r="CE382" s="294"/>
      <c r="CF382" s="294"/>
      <c r="CG382" s="294" t="str">
        <f>IF(OR(ISBLANK(CF382),ISBLANK(CG354)),"",(CF382-CF381)*CG354)</f>
        <v/>
      </c>
      <c r="CH382" s="294">
        <f>CH354</f>
        <v>4</v>
      </c>
      <c r="CI382" s="294" t="str">
        <f t="shared" ca="1" si="546"/>
        <v/>
      </c>
      <c r="CJ382" s="294"/>
      <c r="CK382" s="294"/>
      <c r="CL382" s="294"/>
      <c r="CM382" s="294" t="str">
        <f>IF(OR(ISBLANK(CL382),ISBLANK(CM354)),"",(CL382-CL381)*CM354)</f>
        <v/>
      </c>
      <c r="CN382" s="294">
        <f>CN354</f>
        <v>2</v>
      </c>
      <c r="CO382" s="294" t="str">
        <f t="shared" ca="1" si="547"/>
        <v/>
      </c>
      <c r="CP382" s="294"/>
      <c r="CQ382" s="294"/>
      <c r="CR382" s="294" t="str">
        <f t="shared" ca="1" si="548"/>
        <v/>
      </c>
      <c r="CS382" s="294">
        <f>CS354</f>
        <v>1</v>
      </c>
      <c r="CT382" s="294" t="str">
        <f t="shared" ca="1" si="549"/>
        <v/>
      </c>
      <c r="CU382" s="294" t="str">
        <f t="shared" si="550"/>
        <v/>
      </c>
      <c r="CV382" s="294"/>
      <c r="CW382" s="294"/>
      <c r="CX382" s="294">
        <f>CX354</f>
        <v>5</v>
      </c>
      <c r="CY382" s="294" t="str">
        <f t="shared" ca="1" si="551"/>
        <v/>
      </c>
      <c r="CZ382" s="294"/>
      <c r="DA382" s="294"/>
      <c r="DB382" s="294"/>
      <c r="DC382" s="294" t="str">
        <f>IF(OR(ISBLANK(DB382),ISBLANK(DC354)),"",(DB382-DB381)*DC354)</f>
        <v/>
      </c>
      <c r="DD382" s="294"/>
      <c r="DE382" s="294">
        <f>DE354</f>
        <v>5</v>
      </c>
      <c r="DF382" s="294" t="str">
        <f t="shared" ca="1" si="552"/>
        <v/>
      </c>
      <c r="DG382" s="294"/>
      <c r="DH382" s="294"/>
      <c r="DI382" s="294"/>
      <c r="DJ382" s="294" t="str">
        <f>IF(OR(ISBLANK(DI382),ISBLANK(DJ354)),"",(DI382-DI381)*DJ354)</f>
        <v/>
      </c>
      <c r="DK382" s="294"/>
      <c r="DL382" s="294">
        <f>DL354</f>
        <v>5</v>
      </c>
      <c r="DM382" s="294" t="str">
        <f t="shared" ca="1" si="553"/>
        <v/>
      </c>
      <c r="DN382" s="294"/>
      <c r="DO382" s="294"/>
      <c r="DP382" s="294"/>
      <c r="DQ382" s="294" t="str">
        <f>IF(OR(ISBLANK(DP382),ISBLANK(DQ354)),"",(DP382-DP381)*DQ354)</f>
        <v/>
      </c>
      <c r="DR382" s="294"/>
      <c r="DS382" s="294">
        <f>DS354</f>
        <v>5</v>
      </c>
      <c r="DT382" s="294" t="str">
        <f t="shared" ca="1" si="554"/>
        <v/>
      </c>
      <c r="DU382" s="294"/>
      <c r="DV382" s="294"/>
      <c r="DW382" s="294"/>
      <c r="DX382" s="294" t="str">
        <f>IF(OR(ISBLANK(DW382),ISBLANK(DX354)),"",(DW382-DW381)*DX354)</f>
        <v/>
      </c>
      <c r="DY382" s="294"/>
      <c r="DZ382" s="294">
        <f>DZ354</f>
        <v>4</v>
      </c>
      <c r="EA382" s="294" t="str">
        <f t="shared" ca="1" si="555"/>
        <v/>
      </c>
      <c r="EB382" s="294"/>
      <c r="EC382" s="294"/>
      <c r="ED382" s="294"/>
      <c r="EE382" s="294" t="str">
        <f>IF(OR(ISBLANK(ED382),ISBLANK(EE354)),"",(ED382-ED381)*EE354)</f>
        <v/>
      </c>
      <c r="EF382" s="294">
        <f>EF354</f>
        <v>4</v>
      </c>
      <c r="EG382" s="294" t="str">
        <f t="shared" ca="1" si="556"/>
        <v/>
      </c>
      <c r="EH382" s="294"/>
      <c r="EI382" s="294"/>
      <c r="EJ382" s="294"/>
      <c r="EK382" s="294" t="str">
        <f>IF(OR(ISBLANK(EJ382),ISBLANK(EK354)),"",(EJ382-EJ381)*EK354)</f>
        <v/>
      </c>
      <c r="EL382" s="294">
        <f>EL354</f>
        <v>3</v>
      </c>
      <c r="EM382" s="294" t="str">
        <f t="shared" ca="1" si="557"/>
        <v/>
      </c>
      <c r="EN382" s="294"/>
      <c r="EO382" s="294"/>
      <c r="EP382" s="294" t="str">
        <f t="shared" ca="1" si="584"/>
        <v/>
      </c>
      <c r="EQ382" s="294">
        <f>EQ354</f>
        <v>3</v>
      </c>
      <c r="ER382" s="294" t="str">
        <f t="shared" ca="1" si="559"/>
        <v/>
      </c>
      <c r="ES382" s="294"/>
      <c r="ET382" s="294"/>
      <c r="EU382" s="294" t="str">
        <f t="shared" ca="1" si="585"/>
        <v/>
      </c>
      <c r="EV382" s="294" t="str">
        <f t="shared" ca="1" si="561"/>
        <v/>
      </c>
      <c r="EW382" s="294">
        <f>EW354</f>
        <v>1</v>
      </c>
      <c r="EX382" s="294" t="str">
        <f t="shared" ca="1" si="562"/>
        <v/>
      </c>
      <c r="EY382" s="294" t="str">
        <f t="shared" si="563"/>
        <v/>
      </c>
      <c r="EZ382" s="294"/>
      <c r="FA382" s="294"/>
      <c r="FB382" s="294">
        <f>FB354</f>
        <v>3</v>
      </c>
      <c r="FC382" s="294" t="str">
        <f t="shared" ca="1" si="564"/>
        <v/>
      </c>
      <c r="FD382" s="294"/>
      <c r="FE382" s="294"/>
      <c r="FF382" s="294" t="str">
        <f t="shared" ca="1" si="586"/>
        <v/>
      </c>
      <c r="FG382" s="294" t="str">
        <f t="shared" ca="1" si="566"/>
        <v/>
      </c>
      <c r="FH382" s="294">
        <f>FH354</f>
        <v>1</v>
      </c>
      <c r="FI382" s="294" t="str">
        <f t="shared" ca="1" si="567"/>
        <v/>
      </c>
      <c r="FJ382" s="294" t="str">
        <f t="shared" si="568"/>
        <v/>
      </c>
      <c r="FK382" s="294"/>
      <c r="FL382" s="294"/>
      <c r="FM382" s="294">
        <f>FM354</f>
        <v>3</v>
      </c>
      <c r="FN382" s="294" t="str">
        <f t="shared" ca="1" si="569"/>
        <v/>
      </c>
      <c r="FO382" s="294"/>
      <c r="FP382" s="294"/>
      <c r="FQ382" s="294"/>
      <c r="FR382" s="294">
        <f>FR354</f>
        <v>3</v>
      </c>
      <c r="FS382" s="294" t="str">
        <f t="shared" ca="1" si="570"/>
        <v/>
      </c>
      <c r="FT382" s="294"/>
      <c r="FU382" s="294"/>
      <c r="FV382" s="294"/>
      <c r="FW382" s="294"/>
      <c r="FX382" s="294">
        <f>FX354</f>
        <v>3</v>
      </c>
      <c r="FY382" s="294" t="str">
        <f t="shared" ca="1" si="571"/>
        <v/>
      </c>
      <c r="FZ382" s="294"/>
      <c r="GA382" s="294"/>
      <c r="GB382" s="294"/>
      <c r="GC382" s="294">
        <f>GC354</f>
        <v>3</v>
      </c>
      <c r="GD382" s="294" t="str">
        <f t="shared" ca="1" si="572"/>
        <v/>
      </c>
      <c r="GE382" s="294"/>
      <c r="GF382" s="294"/>
      <c r="GG382" s="294"/>
      <c r="GH382" s="294">
        <f>GH354</f>
        <v>3</v>
      </c>
      <c r="GI382" s="294" t="str">
        <f t="shared" ca="1" si="573"/>
        <v/>
      </c>
      <c r="GJ382" s="294"/>
      <c r="GK382" s="294"/>
      <c r="GL382" s="294"/>
      <c r="GM382" s="294">
        <f>GM354</f>
        <v>3</v>
      </c>
      <c r="GN382" s="294" t="str">
        <f t="shared" ca="1" si="574"/>
        <v/>
      </c>
      <c r="GO382" s="294"/>
      <c r="GP382" s="294"/>
      <c r="GQ382" s="294"/>
      <c r="GR382" s="294">
        <f>GR354</f>
        <v>3</v>
      </c>
      <c r="GS382" s="294" t="str">
        <f t="shared" ca="1" si="575"/>
        <v/>
      </c>
      <c r="GT382" s="294"/>
      <c r="GU382" s="294"/>
      <c r="GV382" s="294"/>
      <c r="GW382" s="294">
        <f>GW354</f>
        <v>3</v>
      </c>
      <c r="GX382" s="294" t="str">
        <f t="shared" ca="1" si="576"/>
        <v/>
      </c>
      <c r="GY382" s="294"/>
      <c r="GZ382" s="294"/>
      <c r="HA382" s="294" t="str">
        <f t="shared" ca="1" si="577"/>
        <v/>
      </c>
      <c r="HB382" s="294">
        <f>HB354</f>
        <v>3</v>
      </c>
      <c r="HC382" s="294" t="str">
        <f t="shared" ca="1" si="578"/>
        <v/>
      </c>
      <c r="HD382" s="294"/>
      <c r="HE382" s="294"/>
      <c r="HF382" s="294"/>
    </row>
    <row r="383" spans="2:214" x14ac:dyDescent="0.25">
      <c r="B383" s="252">
        <v>26</v>
      </c>
      <c r="C383" s="252">
        <f>C354</f>
        <v>4</v>
      </c>
      <c r="D383" s="252" t="str">
        <f t="shared" ca="1" si="524"/>
        <v/>
      </c>
      <c r="E383" s="252"/>
      <c r="F383" s="252"/>
      <c r="G383" s="252"/>
      <c r="H383" s="252" t="str">
        <f>IF(OR(ISBLANK(G383),ISBLANK(H354)),"",(G383-G382)*H354)</f>
        <v/>
      </c>
      <c r="I383" s="252">
        <f>I354</f>
        <v>4</v>
      </c>
      <c r="J383" s="252" t="str">
        <f t="shared" ca="1" si="525"/>
        <v/>
      </c>
      <c r="K383" s="252"/>
      <c r="L383" s="252"/>
      <c r="M383" s="252"/>
      <c r="N383" s="252" t="str">
        <f>IF(OR(ISBLANK(M383),ISBLANK(N354)),"",(M383-M382)*N354)</f>
        <v/>
      </c>
      <c r="O383" s="252">
        <f>O354</f>
        <v>2</v>
      </c>
      <c r="P383" s="252" t="str">
        <f t="shared" ca="1" si="526"/>
        <v/>
      </c>
      <c r="Q383" s="252"/>
      <c r="R383" s="252"/>
      <c r="S383" s="252">
        <f>S354</f>
        <v>2</v>
      </c>
      <c r="T383" s="252" t="str">
        <f t="shared" ca="1" si="527"/>
        <v/>
      </c>
      <c r="U383" s="252"/>
      <c r="V383" s="252"/>
      <c r="W383" s="252"/>
      <c r="X383" s="294">
        <f>X354</f>
        <v>3</v>
      </c>
      <c r="Y383" s="294" t="str">
        <f t="shared" ca="1" si="528"/>
        <v/>
      </c>
      <c r="Z383" s="294"/>
      <c r="AA383" s="294"/>
      <c r="AB383" s="294" t="str">
        <f t="shared" ca="1" si="583"/>
        <v/>
      </c>
      <c r="AC383" s="294"/>
      <c r="AD383" s="294">
        <f>AD354</f>
        <v>2</v>
      </c>
      <c r="AE383" s="294" t="str">
        <f t="shared" ca="1" si="530"/>
        <v/>
      </c>
      <c r="AF383" s="294"/>
      <c r="AG383" s="294"/>
      <c r="AH383" s="294">
        <f>AH354</f>
        <v>2</v>
      </c>
      <c r="AI383" s="294" t="str">
        <f t="shared" ca="1" si="531"/>
        <v/>
      </c>
      <c r="AJ383" s="294"/>
      <c r="AK383" s="294"/>
      <c r="AL383" s="294">
        <f>AL354</f>
        <v>2</v>
      </c>
      <c r="AM383" s="294" t="str">
        <f t="shared" ca="1" si="532"/>
        <v/>
      </c>
      <c r="AN383" s="294"/>
      <c r="AO383" s="294"/>
      <c r="AP383" s="294">
        <f>AP354</f>
        <v>3</v>
      </c>
      <c r="AQ383" s="294" t="str">
        <f t="shared" ca="1" si="533"/>
        <v/>
      </c>
      <c r="AR383" s="294"/>
      <c r="AS383" s="294"/>
      <c r="AT383" s="294" t="str">
        <f t="shared" ca="1" si="534"/>
        <v/>
      </c>
      <c r="AU383" s="294">
        <f>AU354</f>
        <v>2</v>
      </c>
      <c r="AV383" s="294" t="str">
        <f t="shared" ca="1" si="535"/>
        <v/>
      </c>
      <c r="AW383" s="294"/>
      <c r="AX383" s="294"/>
      <c r="AY383" s="294">
        <f>AY354</f>
        <v>2</v>
      </c>
      <c r="AZ383" s="294" t="str">
        <f t="shared" ca="1" si="536"/>
        <v/>
      </c>
      <c r="BA383" s="294"/>
      <c r="BB383" s="294"/>
      <c r="BC383" s="294">
        <f>BC354</f>
        <v>2</v>
      </c>
      <c r="BD383" s="294" t="str">
        <f t="shared" ca="1" si="537"/>
        <v/>
      </c>
      <c r="BE383" s="294"/>
      <c r="BF383" s="294"/>
      <c r="BG383" s="294">
        <f>BG354</f>
        <v>3</v>
      </c>
      <c r="BH383" s="294" t="str">
        <f t="shared" ca="1" si="538"/>
        <v/>
      </c>
      <c r="BI383" s="294"/>
      <c r="BJ383" s="294"/>
      <c r="BK383" s="294" t="str">
        <f t="shared" ca="1" si="539"/>
        <v/>
      </c>
      <c r="BL383" s="294">
        <f>BL354</f>
        <v>3</v>
      </c>
      <c r="BM383" s="294" t="str">
        <f t="shared" ca="1" si="540"/>
        <v/>
      </c>
      <c r="BN383" s="294"/>
      <c r="BO383" s="294"/>
      <c r="BP383" s="294" t="str">
        <f t="shared" ca="1" si="541"/>
        <v/>
      </c>
      <c r="BQ383" s="294">
        <f>BQ354</f>
        <v>1</v>
      </c>
      <c r="BR383" s="294" t="str">
        <f t="shared" ca="1" si="542"/>
        <v/>
      </c>
      <c r="BS383" s="294" t="str">
        <f t="shared" si="543"/>
        <v/>
      </c>
      <c r="BT383" s="294"/>
      <c r="BU383" s="294"/>
      <c r="BV383" s="294">
        <f>BV354</f>
        <v>4</v>
      </c>
      <c r="BW383" s="294" t="str">
        <f t="shared" ca="1" si="544"/>
        <v/>
      </c>
      <c r="BX383" s="294"/>
      <c r="BY383" s="294"/>
      <c r="BZ383" s="294"/>
      <c r="CA383" s="294" t="str">
        <f>IF(OR(ISBLANK(BZ383),ISBLANK(CA354)),"",(BZ383-BZ382)*CA354)</f>
        <v/>
      </c>
      <c r="CB383" s="294">
        <f>CB354</f>
        <v>4</v>
      </c>
      <c r="CC383" s="294" t="str">
        <f t="shared" ca="1" si="545"/>
        <v/>
      </c>
      <c r="CD383" s="294"/>
      <c r="CE383" s="294"/>
      <c r="CF383" s="294"/>
      <c r="CG383" s="294" t="str">
        <f>IF(OR(ISBLANK(CF383),ISBLANK(CG354)),"",(CF383-CF382)*CG354)</f>
        <v/>
      </c>
      <c r="CH383" s="294">
        <f>CH354</f>
        <v>4</v>
      </c>
      <c r="CI383" s="294" t="str">
        <f t="shared" ca="1" si="546"/>
        <v/>
      </c>
      <c r="CJ383" s="294"/>
      <c r="CK383" s="294"/>
      <c r="CL383" s="294"/>
      <c r="CM383" s="294" t="str">
        <f>IF(OR(ISBLANK(CL383),ISBLANK(CM354)),"",(CL383-CL382)*CM354)</f>
        <v/>
      </c>
      <c r="CN383" s="294">
        <f>CN354</f>
        <v>2</v>
      </c>
      <c r="CO383" s="294" t="str">
        <f t="shared" ca="1" si="547"/>
        <v/>
      </c>
      <c r="CP383" s="294"/>
      <c r="CQ383" s="294"/>
      <c r="CR383" s="294" t="str">
        <f t="shared" ca="1" si="548"/>
        <v/>
      </c>
      <c r="CS383" s="294">
        <f>CS354</f>
        <v>1</v>
      </c>
      <c r="CT383" s="294" t="str">
        <f t="shared" ca="1" si="549"/>
        <v/>
      </c>
      <c r="CU383" s="294" t="str">
        <f t="shared" si="550"/>
        <v/>
      </c>
      <c r="CV383" s="294"/>
      <c r="CW383" s="294"/>
      <c r="CX383" s="294">
        <f>CX354</f>
        <v>5</v>
      </c>
      <c r="CY383" s="294" t="str">
        <f t="shared" ca="1" si="551"/>
        <v/>
      </c>
      <c r="CZ383" s="294"/>
      <c r="DA383" s="294"/>
      <c r="DB383" s="294"/>
      <c r="DC383" s="294" t="str">
        <f>IF(OR(ISBLANK(DB383),ISBLANK(DC354)),"",(DB383-DB382)*DC354)</f>
        <v/>
      </c>
      <c r="DD383" s="294"/>
      <c r="DE383" s="294">
        <f>DE354</f>
        <v>5</v>
      </c>
      <c r="DF383" s="294" t="str">
        <f t="shared" ca="1" si="552"/>
        <v/>
      </c>
      <c r="DG383" s="294"/>
      <c r="DH383" s="294"/>
      <c r="DI383" s="294"/>
      <c r="DJ383" s="294" t="str">
        <f>IF(OR(ISBLANK(DI383),ISBLANK(DJ354)),"",(DI383-DI382)*DJ354)</f>
        <v/>
      </c>
      <c r="DK383" s="294"/>
      <c r="DL383" s="294">
        <f>DL354</f>
        <v>5</v>
      </c>
      <c r="DM383" s="294" t="str">
        <f t="shared" ca="1" si="553"/>
        <v/>
      </c>
      <c r="DN383" s="294"/>
      <c r="DO383" s="294"/>
      <c r="DP383" s="294"/>
      <c r="DQ383" s="294" t="str">
        <f>IF(OR(ISBLANK(DP383),ISBLANK(DQ354)),"",(DP383-DP382)*DQ354)</f>
        <v/>
      </c>
      <c r="DR383" s="294"/>
      <c r="DS383" s="294">
        <f>DS354</f>
        <v>5</v>
      </c>
      <c r="DT383" s="294" t="str">
        <f t="shared" ca="1" si="554"/>
        <v/>
      </c>
      <c r="DU383" s="294"/>
      <c r="DV383" s="294"/>
      <c r="DW383" s="294"/>
      <c r="DX383" s="294" t="str">
        <f>IF(OR(ISBLANK(DW383),ISBLANK(DX354)),"",(DW383-DW382)*DX354)</f>
        <v/>
      </c>
      <c r="DY383" s="294"/>
      <c r="DZ383" s="294">
        <f>DZ354</f>
        <v>4</v>
      </c>
      <c r="EA383" s="294" t="str">
        <f t="shared" ca="1" si="555"/>
        <v/>
      </c>
      <c r="EB383" s="294"/>
      <c r="EC383" s="294"/>
      <c r="ED383" s="294"/>
      <c r="EE383" s="294" t="str">
        <f>IF(OR(ISBLANK(ED383),ISBLANK(EE354)),"",(ED383-ED382)*EE354)</f>
        <v/>
      </c>
      <c r="EF383" s="294">
        <f>EF354</f>
        <v>4</v>
      </c>
      <c r="EG383" s="294" t="str">
        <f t="shared" ca="1" si="556"/>
        <v/>
      </c>
      <c r="EH383" s="294"/>
      <c r="EI383" s="294"/>
      <c r="EJ383" s="294"/>
      <c r="EK383" s="294" t="str">
        <f>IF(OR(ISBLANK(EJ383),ISBLANK(EK354)),"",(EJ383-EJ382)*EK354)</f>
        <v/>
      </c>
      <c r="EL383" s="294">
        <f>EL354</f>
        <v>3</v>
      </c>
      <c r="EM383" s="294" t="str">
        <f t="shared" ca="1" si="557"/>
        <v/>
      </c>
      <c r="EN383" s="294"/>
      <c r="EO383" s="294"/>
      <c r="EP383" s="294" t="str">
        <f t="shared" ca="1" si="584"/>
        <v/>
      </c>
      <c r="EQ383" s="294">
        <f>EQ354</f>
        <v>3</v>
      </c>
      <c r="ER383" s="294" t="str">
        <f t="shared" ca="1" si="559"/>
        <v/>
      </c>
      <c r="ES383" s="294"/>
      <c r="ET383" s="294"/>
      <c r="EU383" s="294" t="str">
        <f t="shared" ca="1" si="585"/>
        <v/>
      </c>
      <c r="EV383" s="294" t="str">
        <f t="shared" ca="1" si="561"/>
        <v/>
      </c>
      <c r="EW383" s="294">
        <f>EW354</f>
        <v>1</v>
      </c>
      <c r="EX383" s="294" t="str">
        <f t="shared" ca="1" si="562"/>
        <v/>
      </c>
      <c r="EY383" s="294" t="str">
        <f t="shared" si="563"/>
        <v/>
      </c>
      <c r="EZ383" s="294"/>
      <c r="FA383" s="294"/>
      <c r="FB383" s="294">
        <f>FB354</f>
        <v>3</v>
      </c>
      <c r="FC383" s="294" t="str">
        <f t="shared" ca="1" si="564"/>
        <v/>
      </c>
      <c r="FD383" s="294"/>
      <c r="FE383" s="294"/>
      <c r="FF383" s="294" t="str">
        <f t="shared" ca="1" si="586"/>
        <v/>
      </c>
      <c r="FG383" s="294" t="str">
        <f t="shared" ca="1" si="566"/>
        <v/>
      </c>
      <c r="FH383" s="294">
        <f>FH354</f>
        <v>1</v>
      </c>
      <c r="FI383" s="294" t="str">
        <f t="shared" ca="1" si="567"/>
        <v/>
      </c>
      <c r="FJ383" s="294" t="str">
        <f t="shared" si="568"/>
        <v/>
      </c>
      <c r="FK383" s="294"/>
      <c r="FL383" s="294"/>
      <c r="FM383" s="294">
        <f>FM354</f>
        <v>3</v>
      </c>
      <c r="FN383" s="294" t="str">
        <f t="shared" ca="1" si="569"/>
        <v/>
      </c>
      <c r="FO383" s="294"/>
      <c r="FP383" s="294"/>
      <c r="FQ383" s="294"/>
      <c r="FR383" s="294">
        <f>FR354</f>
        <v>3</v>
      </c>
      <c r="FS383" s="294" t="str">
        <f t="shared" ca="1" si="570"/>
        <v/>
      </c>
      <c r="FT383" s="294"/>
      <c r="FU383" s="294"/>
      <c r="FV383" s="294"/>
      <c r="FW383" s="294"/>
      <c r="FX383" s="294">
        <f>FX354</f>
        <v>3</v>
      </c>
      <c r="FY383" s="294" t="str">
        <f t="shared" ca="1" si="571"/>
        <v/>
      </c>
      <c r="FZ383" s="294"/>
      <c r="GA383" s="294"/>
      <c r="GB383" s="294"/>
      <c r="GC383" s="294">
        <f>GC354</f>
        <v>3</v>
      </c>
      <c r="GD383" s="294" t="str">
        <f t="shared" ca="1" si="572"/>
        <v/>
      </c>
      <c r="GE383" s="294"/>
      <c r="GF383" s="294"/>
      <c r="GG383" s="294"/>
      <c r="GH383" s="294">
        <f>GH354</f>
        <v>3</v>
      </c>
      <c r="GI383" s="294" t="str">
        <f t="shared" ca="1" si="573"/>
        <v/>
      </c>
      <c r="GJ383" s="294"/>
      <c r="GK383" s="294"/>
      <c r="GL383" s="294"/>
      <c r="GM383" s="294">
        <f>GM354</f>
        <v>3</v>
      </c>
      <c r="GN383" s="294" t="str">
        <f t="shared" ca="1" si="574"/>
        <v/>
      </c>
      <c r="GO383" s="294"/>
      <c r="GP383" s="294"/>
      <c r="GQ383" s="294"/>
      <c r="GR383" s="294">
        <f>GR354</f>
        <v>3</v>
      </c>
      <c r="GS383" s="294" t="str">
        <f t="shared" ca="1" si="575"/>
        <v/>
      </c>
      <c r="GT383" s="294"/>
      <c r="GU383" s="294"/>
      <c r="GV383" s="294"/>
      <c r="GW383" s="294">
        <f>GW354</f>
        <v>3</v>
      </c>
      <c r="GX383" s="294" t="str">
        <f t="shared" ca="1" si="576"/>
        <v/>
      </c>
      <c r="GY383" s="294"/>
      <c r="GZ383" s="294"/>
      <c r="HA383" s="294" t="str">
        <f t="shared" ca="1" si="577"/>
        <v/>
      </c>
      <c r="HB383" s="294">
        <f>HB354</f>
        <v>3</v>
      </c>
      <c r="HC383" s="294" t="str">
        <f t="shared" ca="1" si="578"/>
        <v/>
      </c>
      <c r="HD383" s="294"/>
      <c r="HE383" s="294"/>
      <c r="HF383" s="294"/>
    </row>
    <row r="384" spans="2:214" x14ac:dyDescent="0.25">
      <c r="B384" s="252">
        <v>27</v>
      </c>
      <c r="C384" s="252">
        <f>C354</f>
        <v>4</v>
      </c>
      <c r="D384" s="252" t="str">
        <f t="shared" ca="1" si="524"/>
        <v/>
      </c>
      <c r="E384" s="252"/>
      <c r="F384" s="252"/>
      <c r="G384" s="252"/>
      <c r="H384" s="252" t="str">
        <f>IF(OR(ISBLANK(G384),ISBLANK(H354)),"",(G384-G383)*H354)</f>
        <v/>
      </c>
      <c r="I384" s="252">
        <f>I354</f>
        <v>4</v>
      </c>
      <c r="J384" s="252" t="str">
        <f t="shared" ca="1" si="525"/>
        <v/>
      </c>
      <c r="K384" s="252"/>
      <c r="L384" s="252"/>
      <c r="M384" s="252"/>
      <c r="N384" s="252" t="str">
        <f>IF(OR(ISBLANK(M384),ISBLANK(N354)),"",(M384-M383)*N354)</f>
        <v/>
      </c>
      <c r="O384" s="252">
        <f>O354</f>
        <v>2</v>
      </c>
      <c r="P384" s="252" t="str">
        <f t="shared" ca="1" si="526"/>
        <v/>
      </c>
      <c r="Q384" s="252"/>
      <c r="R384" s="252"/>
      <c r="S384" s="252">
        <f>S354</f>
        <v>2</v>
      </c>
      <c r="T384" s="252" t="str">
        <f t="shared" ca="1" si="527"/>
        <v/>
      </c>
      <c r="U384" s="252"/>
      <c r="V384" s="252"/>
      <c r="W384" s="252"/>
      <c r="X384" s="294">
        <f>X354</f>
        <v>3</v>
      </c>
      <c r="Y384" s="294" t="str">
        <f t="shared" ca="1" si="528"/>
        <v/>
      </c>
      <c r="Z384" s="294"/>
      <c r="AA384" s="294"/>
      <c r="AB384" s="294" t="str">
        <f t="shared" ca="1" si="583"/>
        <v/>
      </c>
      <c r="AC384" s="294"/>
      <c r="AD384" s="294">
        <f>AD354</f>
        <v>2</v>
      </c>
      <c r="AE384" s="294" t="str">
        <f t="shared" ca="1" si="530"/>
        <v/>
      </c>
      <c r="AF384" s="294"/>
      <c r="AG384" s="294"/>
      <c r="AH384" s="294">
        <f>AH354</f>
        <v>2</v>
      </c>
      <c r="AI384" s="294" t="str">
        <f t="shared" ca="1" si="531"/>
        <v/>
      </c>
      <c r="AJ384" s="294"/>
      <c r="AK384" s="294"/>
      <c r="AL384" s="294">
        <f>AL354</f>
        <v>2</v>
      </c>
      <c r="AM384" s="294" t="str">
        <f t="shared" ca="1" si="532"/>
        <v/>
      </c>
      <c r="AN384" s="294"/>
      <c r="AO384" s="294"/>
      <c r="AP384" s="294">
        <f>AP354</f>
        <v>3</v>
      </c>
      <c r="AQ384" s="294" t="str">
        <f t="shared" ca="1" si="533"/>
        <v/>
      </c>
      <c r="AR384" s="294"/>
      <c r="AS384" s="294"/>
      <c r="AT384" s="294" t="str">
        <f t="shared" ca="1" si="534"/>
        <v/>
      </c>
      <c r="AU384" s="294">
        <f>AU354</f>
        <v>2</v>
      </c>
      <c r="AV384" s="294" t="str">
        <f t="shared" ca="1" si="535"/>
        <v/>
      </c>
      <c r="AW384" s="294"/>
      <c r="AX384" s="294"/>
      <c r="AY384" s="294">
        <f>AY354</f>
        <v>2</v>
      </c>
      <c r="AZ384" s="294" t="str">
        <f t="shared" ca="1" si="536"/>
        <v/>
      </c>
      <c r="BA384" s="294"/>
      <c r="BB384" s="294"/>
      <c r="BC384" s="294">
        <f>BC354</f>
        <v>2</v>
      </c>
      <c r="BD384" s="294" t="str">
        <f t="shared" ca="1" si="537"/>
        <v/>
      </c>
      <c r="BE384" s="294"/>
      <c r="BF384" s="294"/>
      <c r="BG384" s="294">
        <f>BG354</f>
        <v>3</v>
      </c>
      <c r="BH384" s="294" t="str">
        <f t="shared" ca="1" si="538"/>
        <v/>
      </c>
      <c r="BI384" s="294"/>
      <c r="BJ384" s="294"/>
      <c r="BK384" s="294" t="str">
        <f t="shared" ca="1" si="539"/>
        <v/>
      </c>
      <c r="BL384" s="294">
        <f>BL354</f>
        <v>3</v>
      </c>
      <c r="BM384" s="294" t="str">
        <f t="shared" ca="1" si="540"/>
        <v/>
      </c>
      <c r="BN384" s="294"/>
      <c r="BO384" s="294"/>
      <c r="BP384" s="294" t="str">
        <f t="shared" ca="1" si="541"/>
        <v/>
      </c>
      <c r="BQ384" s="294">
        <f>BQ354</f>
        <v>1</v>
      </c>
      <c r="BR384" s="294" t="str">
        <f t="shared" ca="1" si="542"/>
        <v/>
      </c>
      <c r="BS384" s="294" t="str">
        <f t="shared" si="543"/>
        <v/>
      </c>
      <c r="BT384" s="294"/>
      <c r="BU384" s="294"/>
      <c r="BV384" s="294">
        <f>BV354</f>
        <v>4</v>
      </c>
      <c r="BW384" s="294" t="str">
        <f t="shared" ca="1" si="544"/>
        <v/>
      </c>
      <c r="BX384" s="294"/>
      <c r="BY384" s="294"/>
      <c r="BZ384" s="294"/>
      <c r="CA384" s="294" t="str">
        <f>IF(OR(ISBLANK(BZ384),ISBLANK(CA354)),"",(BZ384-BZ383)*CA354)</f>
        <v/>
      </c>
      <c r="CB384" s="294">
        <f>CB354</f>
        <v>4</v>
      </c>
      <c r="CC384" s="294" t="str">
        <f t="shared" ca="1" si="545"/>
        <v/>
      </c>
      <c r="CD384" s="294"/>
      <c r="CE384" s="294"/>
      <c r="CF384" s="294"/>
      <c r="CG384" s="294" t="str">
        <f>IF(OR(ISBLANK(CF384),ISBLANK(CG354)),"",(CF384-CF383)*CG354)</f>
        <v/>
      </c>
      <c r="CH384" s="294">
        <f>CH354</f>
        <v>4</v>
      </c>
      <c r="CI384" s="294" t="str">
        <f t="shared" ca="1" si="546"/>
        <v/>
      </c>
      <c r="CJ384" s="294"/>
      <c r="CK384" s="294"/>
      <c r="CL384" s="294"/>
      <c r="CM384" s="294" t="str">
        <f>IF(OR(ISBLANK(CL384),ISBLANK(CM354)),"",(CL384-CL383)*CM354)</f>
        <v/>
      </c>
      <c r="CN384" s="294">
        <f>CN354</f>
        <v>2</v>
      </c>
      <c r="CO384" s="294" t="str">
        <f t="shared" ca="1" si="547"/>
        <v/>
      </c>
      <c r="CP384" s="294"/>
      <c r="CQ384" s="294"/>
      <c r="CR384" s="294" t="str">
        <f t="shared" ca="1" si="548"/>
        <v/>
      </c>
      <c r="CS384" s="294">
        <f>CS354</f>
        <v>1</v>
      </c>
      <c r="CT384" s="294" t="str">
        <f t="shared" ca="1" si="549"/>
        <v/>
      </c>
      <c r="CU384" s="294" t="str">
        <f t="shared" si="550"/>
        <v/>
      </c>
      <c r="CV384" s="294"/>
      <c r="CW384" s="294"/>
      <c r="CX384" s="294">
        <f>CX354</f>
        <v>5</v>
      </c>
      <c r="CY384" s="294" t="str">
        <f t="shared" ca="1" si="551"/>
        <v/>
      </c>
      <c r="CZ384" s="294"/>
      <c r="DA384" s="294"/>
      <c r="DB384" s="294"/>
      <c r="DC384" s="294" t="str">
        <f>IF(OR(ISBLANK(DB384),ISBLANK(DC354)),"",(DB384-DB383)*DC354)</f>
        <v/>
      </c>
      <c r="DD384" s="294"/>
      <c r="DE384" s="294">
        <f>DE354</f>
        <v>5</v>
      </c>
      <c r="DF384" s="294" t="str">
        <f t="shared" ca="1" si="552"/>
        <v/>
      </c>
      <c r="DG384" s="294"/>
      <c r="DH384" s="294"/>
      <c r="DI384" s="294"/>
      <c r="DJ384" s="294" t="str">
        <f>IF(OR(ISBLANK(DI384),ISBLANK(DJ354)),"",(DI384-DI383)*DJ354)</f>
        <v/>
      </c>
      <c r="DK384" s="294"/>
      <c r="DL384" s="294">
        <f>DL354</f>
        <v>5</v>
      </c>
      <c r="DM384" s="294" t="str">
        <f t="shared" ca="1" si="553"/>
        <v/>
      </c>
      <c r="DN384" s="294"/>
      <c r="DO384" s="294"/>
      <c r="DP384" s="294"/>
      <c r="DQ384" s="294" t="str">
        <f>IF(OR(ISBLANK(DP384),ISBLANK(DQ354)),"",(DP384-DP383)*DQ354)</f>
        <v/>
      </c>
      <c r="DR384" s="294"/>
      <c r="DS384" s="294">
        <f>DS354</f>
        <v>5</v>
      </c>
      <c r="DT384" s="294" t="str">
        <f t="shared" ca="1" si="554"/>
        <v/>
      </c>
      <c r="DU384" s="294"/>
      <c r="DV384" s="294"/>
      <c r="DW384" s="294"/>
      <c r="DX384" s="294" t="str">
        <f>IF(OR(ISBLANK(DW384),ISBLANK(DX354)),"",(DW384-DW383)*DX354)</f>
        <v/>
      </c>
      <c r="DY384" s="294"/>
      <c r="DZ384" s="294">
        <f>DZ354</f>
        <v>4</v>
      </c>
      <c r="EA384" s="294" t="str">
        <f t="shared" ca="1" si="555"/>
        <v/>
      </c>
      <c r="EB384" s="294"/>
      <c r="EC384" s="294"/>
      <c r="ED384" s="294"/>
      <c r="EE384" s="294" t="str">
        <f>IF(OR(ISBLANK(ED384),ISBLANK(EE354)),"",(ED384-ED383)*EE354)</f>
        <v/>
      </c>
      <c r="EF384" s="294">
        <f>EF354</f>
        <v>4</v>
      </c>
      <c r="EG384" s="294" t="str">
        <f t="shared" ca="1" si="556"/>
        <v/>
      </c>
      <c r="EH384" s="294"/>
      <c r="EI384" s="294"/>
      <c r="EJ384" s="294"/>
      <c r="EK384" s="294" t="str">
        <f>IF(OR(ISBLANK(EJ384),ISBLANK(EK354)),"",(EJ384-EJ383)*EK354)</f>
        <v/>
      </c>
      <c r="EL384" s="294">
        <f>EL354</f>
        <v>3</v>
      </c>
      <c r="EM384" s="294" t="str">
        <f t="shared" ca="1" si="557"/>
        <v/>
      </c>
      <c r="EN384" s="294"/>
      <c r="EO384" s="294"/>
      <c r="EP384" s="294" t="str">
        <f t="shared" ca="1" si="584"/>
        <v/>
      </c>
      <c r="EQ384" s="294">
        <f>EQ354</f>
        <v>3</v>
      </c>
      <c r="ER384" s="294" t="str">
        <f t="shared" ca="1" si="559"/>
        <v/>
      </c>
      <c r="ES384" s="294"/>
      <c r="ET384" s="294"/>
      <c r="EU384" s="294" t="str">
        <f t="shared" ca="1" si="585"/>
        <v/>
      </c>
      <c r="EV384" s="294" t="str">
        <f t="shared" ca="1" si="561"/>
        <v/>
      </c>
      <c r="EW384" s="294">
        <f>EW354</f>
        <v>1</v>
      </c>
      <c r="EX384" s="294" t="str">
        <f t="shared" ca="1" si="562"/>
        <v/>
      </c>
      <c r="EY384" s="294" t="str">
        <f t="shared" si="563"/>
        <v/>
      </c>
      <c r="EZ384" s="294"/>
      <c r="FA384" s="294"/>
      <c r="FB384" s="294">
        <f>FB354</f>
        <v>3</v>
      </c>
      <c r="FC384" s="294" t="str">
        <f t="shared" ca="1" si="564"/>
        <v/>
      </c>
      <c r="FD384" s="294"/>
      <c r="FE384" s="294"/>
      <c r="FF384" s="294" t="str">
        <f t="shared" ca="1" si="586"/>
        <v/>
      </c>
      <c r="FG384" s="294" t="str">
        <f t="shared" ca="1" si="566"/>
        <v/>
      </c>
      <c r="FH384" s="294">
        <f>FH354</f>
        <v>1</v>
      </c>
      <c r="FI384" s="294" t="str">
        <f t="shared" ca="1" si="567"/>
        <v/>
      </c>
      <c r="FJ384" s="294" t="str">
        <f t="shared" si="568"/>
        <v/>
      </c>
      <c r="FK384" s="294"/>
      <c r="FL384" s="294"/>
      <c r="FM384" s="294">
        <f>FM354</f>
        <v>3</v>
      </c>
      <c r="FN384" s="294" t="str">
        <f t="shared" ca="1" si="569"/>
        <v/>
      </c>
      <c r="FO384" s="294"/>
      <c r="FP384" s="294"/>
      <c r="FQ384" s="294"/>
      <c r="FR384" s="294">
        <f>FR354</f>
        <v>3</v>
      </c>
      <c r="FS384" s="294" t="str">
        <f t="shared" ca="1" si="570"/>
        <v/>
      </c>
      <c r="FT384" s="294"/>
      <c r="FU384" s="294"/>
      <c r="FV384" s="294"/>
      <c r="FW384" s="294"/>
      <c r="FX384" s="294">
        <f>FX354</f>
        <v>3</v>
      </c>
      <c r="FY384" s="294" t="str">
        <f t="shared" ca="1" si="571"/>
        <v/>
      </c>
      <c r="FZ384" s="294"/>
      <c r="GA384" s="294"/>
      <c r="GB384" s="294"/>
      <c r="GC384" s="294">
        <f>GC354</f>
        <v>3</v>
      </c>
      <c r="GD384" s="294" t="str">
        <f t="shared" ca="1" si="572"/>
        <v/>
      </c>
      <c r="GE384" s="294"/>
      <c r="GF384" s="294"/>
      <c r="GG384" s="294"/>
      <c r="GH384" s="294">
        <f>GH354</f>
        <v>3</v>
      </c>
      <c r="GI384" s="294" t="str">
        <f t="shared" ca="1" si="573"/>
        <v/>
      </c>
      <c r="GJ384" s="294"/>
      <c r="GK384" s="294"/>
      <c r="GL384" s="294"/>
      <c r="GM384" s="294">
        <f>GM354</f>
        <v>3</v>
      </c>
      <c r="GN384" s="294" t="str">
        <f t="shared" ca="1" si="574"/>
        <v/>
      </c>
      <c r="GO384" s="294"/>
      <c r="GP384" s="294"/>
      <c r="GQ384" s="294"/>
      <c r="GR384" s="294">
        <f>GR354</f>
        <v>3</v>
      </c>
      <c r="GS384" s="294" t="str">
        <f t="shared" ca="1" si="575"/>
        <v/>
      </c>
      <c r="GT384" s="294"/>
      <c r="GU384" s="294"/>
      <c r="GV384" s="294"/>
      <c r="GW384" s="294">
        <f>GW354</f>
        <v>3</v>
      </c>
      <c r="GX384" s="294" t="str">
        <f t="shared" ca="1" si="576"/>
        <v/>
      </c>
      <c r="GY384" s="294"/>
      <c r="GZ384" s="294"/>
      <c r="HA384" s="294" t="str">
        <f t="shared" ca="1" si="577"/>
        <v/>
      </c>
      <c r="HB384" s="294">
        <f>HB354</f>
        <v>3</v>
      </c>
      <c r="HC384" s="294" t="str">
        <f t="shared" ca="1" si="578"/>
        <v/>
      </c>
      <c r="HD384" s="294"/>
      <c r="HE384" s="294"/>
      <c r="HF384" s="294"/>
    </row>
    <row r="385" spans="1:223" x14ac:dyDescent="0.25">
      <c r="B385" s="252">
        <v>28</v>
      </c>
      <c r="C385" s="252">
        <f>C354</f>
        <v>4</v>
      </c>
      <c r="D385" s="252" t="str">
        <f t="shared" ca="1" si="524"/>
        <v/>
      </c>
      <c r="E385" s="252"/>
      <c r="F385" s="252"/>
      <c r="G385" s="252"/>
      <c r="H385" s="252" t="str">
        <f>IF(OR(ISBLANK(G385),ISBLANK(H354)),"",(G385-G384)*H354)</f>
        <v/>
      </c>
      <c r="I385" s="252">
        <f>I354</f>
        <v>4</v>
      </c>
      <c r="J385" s="252" t="str">
        <f t="shared" ca="1" si="525"/>
        <v/>
      </c>
      <c r="K385" s="252"/>
      <c r="L385" s="252"/>
      <c r="M385" s="252"/>
      <c r="N385" s="252" t="str">
        <f>IF(OR(ISBLANK(M385),ISBLANK(N354)),"",(M385-M384)*N354)</f>
        <v/>
      </c>
      <c r="O385" s="252">
        <f>O354</f>
        <v>2</v>
      </c>
      <c r="P385" s="252" t="str">
        <f t="shared" ca="1" si="526"/>
        <v/>
      </c>
      <c r="Q385" s="252"/>
      <c r="R385" s="252"/>
      <c r="S385" s="252">
        <f>S354</f>
        <v>2</v>
      </c>
      <c r="T385" s="252" t="str">
        <f t="shared" ca="1" si="527"/>
        <v/>
      </c>
      <c r="U385" s="252"/>
      <c r="V385" s="252"/>
      <c r="W385" s="252"/>
      <c r="X385" s="294">
        <f>X354</f>
        <v>3</v>
      </c>
      <c r="Y385" s="294" t="str">
        <f t="shared" ca="1" si="528"/>
        <v/>
      </c>
      <c r="Z385" s="294"/>
      <c r="AA385" s="294"/>
      <c r="AB385" s="294" t="str">
        <f t="shared" ca="1" si="583"/>
        <v/>
      </c>
      <c r="AC385" s="294"/>
      <c r="AD385" s="294">
        <f>AD354</f>
        <v>2</v>
      </c>
      <c r="AE385" s="294" t="str">
        <f t="shared" ca="1" si="530"/>
        <v/>
      </c>
      <c r="AF385" s="294"/>
      <c r="AG385" s="294"/>
      <c r="AH385" s="294">
        <f>AH354</f>
        <v>2</v>
      </c>
      <c r="AI385" s="294" t="str">
        <f t="shared" ca="1" si="531"/>
        <v/>
      </c>
      <c r="AJ385" s="294"/>
      <c r="AK385" s="294"/>
      <c r="AL385" s="294">
        <f>AL354</f>
        <v>2</v>
      </c>
      <c r="AM385" s="294" t="str">
        <f t="shared" ca="1" si="532"/>
        <v/>
      </c>
      <c r="AN385" s="294"/>
      <c r="AO385" s="294"/>
      <c r="AP385" s="294">
        <f>AP354</f>
        <v>3</v>
      </c>
      <c r="AQ385" s="294" t="str">
        <f t="shared" ca="1" si="533"/>
        <v/>
      </c>
      <c r="AR385" s="294"/>
      <c r="AS385" s="294"/>
      <c r="AT385" s="294" t="str">
        <f t="shared" ca="1" si="534"/>
        <v/>
      </c>
      <c r="AU385" s="294">
        <f>AU354</f>
        <v>2</v>
      </c>
      <c r="AV385" s="294" t="str">
        <f t="shared" ca="1" si="535"/>
        <v/>
      </c>
      <c r="AW385" s="294"/>
      <c r="AX385" s="294"/>
      <c r="AY385" s="294">
        <f>AY354</f>
        <v>2</v>
      </c>
      <c r="AZ385" s="294" t="str">
        <f t="shared" ca="1" si="536"/>
        <v/>
      </c>
      <c r="BA385" s="294"/>
      <c r="BB385" s="294"/>
      <c r="BC385" s="294">
        <f>BC354</f>
        <v>2</v>
      </c>
      <c r="BD385" s="294" t="str">
        <f t="shared" ca="1" si="537"/>
        <v/>
      </c>
      <c r="BE385" s="294"/>
      <c r="BF385" s="294"/>
      <c r="BG385" s="294">
        <f>BG354</f>
        <v>3</v>
      </c>
      <c r="BH385" s="294" t="str">
        <f t="shared" ca="1" si="538"/>
        <v/>
      </c>
      <c r="BI385" s="294"/>
      <c r="BJ385" s="294"/>
      <c r="BK385" s="294" t="str">
        <f t="shared" ca="1" si="539"/>
        <v/>
      </c>
      <c r="BL385" s="294">
        <f>BL354</f>
        <v>3</v>
      </c>
      <c r="BM385" s="294" t="str">
        <f t="shared" ca="1" si="540"/>
        <v/>
      </c>
      <c r="BN385" s="294"/>
      <c r="BO385" s="294"/>
      <c r="BP385" s="294" t="str">
        <f t="shared" ca="1" si="541"/>
        <v/>
      </c>
      <c r="BQ385" s="294">
        <f>BQ354</f>
        <v>1</v>
      </c>
      <c r="BR385" s="294" t="str">
        <f t="shared" ca="1" si="542"/>
        <v/>
      </c>
      <c r="BS385" s="294" t="str">
        <f t="shared" si="543"/>
        <v/>
      </c>
      <c r="BT385" s="294"/>
      <c r="BU385" s="294"/>
      <c r="BV385" s="294">
        <f>BV354</f>
        <v>4</v>
      </c>
      <c r="BW385" s="294" t="str">
        <f t="shared" ca="1" si="544"/>
        <v/>
      </c>
      <c r="BX385" s="294"/>
      <c r="BY385" s="294"/>
      <c r="BZ385" s="294"/>
      <c r="CA385" s="294" t="str">
        <f>IF(OR(ISBLANK(BZ385),ISBLANK(CA354)),"",(BZ385-BZ384)*CA354)</f>
        <v/>
      </c>
      <c r="CB385" s="294">
        <f>CB354</f>
        <v>4</v>
      </c>
      <c r="CC385" s="294" t="str">
        <f t="shared" ca="1" si="545"/>
        <v/>
      </c>
      <c r="CD385" s="294"/>
      <c r="CE385" s="294"/>
      <c r="CF385" s="294"/>
      <c r="CG385" s="294" t="str">
        <f>IF(OR(ISBLANK(CF385),ISBLANK(CG354)),"",(CF385-CF384)*CG354)</f>
        <v/>
      </c>
      <c r="CH385" s="294">
        <f>CH354</f>
        <v>4</v>
      </c>
      <c r="CI385" s="294" t="str">
        <f t="shared" ca="1" si="546"/>
        <v/>
      </c>
      <c r="CJ385" s="294"/>
      <c r="CK385" s="294"/>
      <c r="CL385" s="294"/>
      <c r="CM385" s="294" t="str">
        <f>IF(OR(ISBLANK(CL385),ISBLANK(CM354)),"",(CL385-CL384)*CM354)</f>
        <v/>
      </c>
      <c r="CN385" s="294">
        <f>CN354</f>
        <v>2</v>
      </c>
      <c r="CO385" s="294" t="str">
        <f t="shared" ca="1" si="547"/>
        <v/>
      </c>
      <c r="CP385" s="294"/>
      <c r="CQ385" s="294"/>
      <c r="CR385" s="294" t="str">
        <f t="shared" ca="1" si="548"/>
        <v/>
      </c>
      <c r="CS385" s="294">
        <f>CS354</f>
        <v>1</v>
      </c>
      <c r="CT385" s="294" t="str">
        <f t="shared" ca="1" si="549"/>
        <v/>
      </c>
      <c r="CU385" s="294" t="str">
        <f t="shared" si="550"/>
        <v/>
      </c>
      <c r="CV385" s="294"/>
      <c r="CW385" s="294"/>
      <c r="CX385" s="294">
        <f>CX354</f>
        <v>5</v>
      </c>
      <c r="CY385" s="294" t="str">
        <f t="shared" ca="1" si="551"/>
        <v/>
      </c>
      <c r="CZ385" s="294"/>
      <c r="DA385" s="294"/>
      <c r="DB385" s="294"/>
      <c r="DC385" s="294" t="str">
        <f>IF(OR(ISBLANK(DB385),ISBLANK(DC354)),"",(DB385-DB384)*DC354)</f>
        <v/>
      </c>
      <c r="DD385" s="294"/>
      <c r="DE385" s="294">
        <f>DE354</f>
        <v>5</v>
      </c>
      <c r="DF385" s="294" t="str">
        <f t="shared" ca="1" si="552"/>
        <v/>
      </c>
      <c r="DG385" s="294"/>
      <c r="DH385" s="294"/>
      <c r="DI385" s="294"/>
      <c r="DJ385" s="294" t="str">
        <f>IF(OR(ISBLANK(DI385),ISBLANK(DJ354)),"",(DI385-DI384)*DJ354)</f>
        <v/>
      </c>
      <c r="DK385" s="294"/>
      <c r="DL385" s="294">
        <f>DL354</f>
        <v>5</v>
      </c>
      <c r="DM385" s="294" t="str">
        <f t="shared" ca="1" si="553"/>
        <v/>
      </c>
      <c r="DN385" s="294"/>
      <c r="DO385" s="294"/>
      <c r="DP385" s="294"/>
      <c r="DQ385" s="294" t="str">
        <f>IF(OR(ISBLANK(DP385),ISBLANK(DQ354)),"",(DP385-DP384)*DQ354)</f>
        <v/>
      </c>
      <c r="DR385" s="294"/>
      <c r="DS385" s="294">
        <f>DS354</f>
        <v>5</v>
      </c>
      <c r="DT385" s="294" t="str">
        <f t="shared" ca="1" si="554"/>
        <v/>
      </c>
      <c r="DU385" s="294"/>
      <c r="DV385" s="294"/>
      <c r="DW385" s="294"/>
      <c r="DX385" s="294" t="str">
        <f>IF(OR(ISBLANK(DW385),ISBLANK(DX354)),"",(DW385-DW384)*DX354)</f>
        <v/>
      </c>
      <c r="DY385" s="294"/>
      <c r="DZ385" s="294">
        <f>DZ354</f>
        <v>4</v>
      </c>
      <c r="EA385" s="294" t="str">
        <f t="shared" ca="1" si="555"/>
        <v/>
      </c>
      <c r="EB385" s="294"/>
      <c r="EC385" s="294"/>
      <c r="ED385" s="294"/>
      <c r="EE385" s="294" t="str">
        <f>IF(OR(ISBLANK(ED385),ISBLANK(EE354)),"",(ED385-ED384)*EE354)</f>
        <v/>
      </c>
      <c r="EF385" s="294">
        <f>EF354</f>
        <v>4</v>
      </c>
      <c r="EG385" s="294" t="str">
        <f t="shared" ca="1" si="556"/>
        <v/>
      </c>
      <c r="EH385" s="294"/>
      <c r="EI385" s="294"/>
      <c r="EJ385" s="294"/>
      <c r="EK385" s="294" t="str">
        <f>IF(OR(ISBLANK(EJ385),ISBLANK(EK354)),"",(EJ385-EJ384)*EK354)</f>
        <v/>
      </c>
      <c r="EL385" s="294">
        <f>EL354</f>
        <v>3</v>
      </c>
      <c r="EM385" s="294" t="str">
        <f t="shared" ca="1" si="557"/>
        <v/>
      </c>
      <c r="EN385" s="294"/>
      <c r="EO385" s="294"/>
      <c r="EP385" s="294" t="str">
        <f t="shared" ca="1" si="584"/>
        <v/>
      </c>
      <c r="EQ385" s="294">
        <f>EQ354</f>
        <v>3</v>
      </c>
      <c r="ER385" s="294" t="str">
        <f t="shared" ca="1" si="559"/>
        <v/>
      </c>
      <c r="ES385" s="294"/>
      <c r="ET385" s="294"/>
      <c r="EU385" s="294" t="str">
        <f t="shared" ca="1" si="585"/>
        <v/>
      </c>
      <c r="EV385" s="294" t="str">
        <f t="shared" ca="1" si="561"/>
        <v/>
      </c>
      <c r="EW385" s="294">
        <f>EW354</f>
        <v>1</v>
      </c>
      <c r="EX385" s="294" t="str">
        <f t="shared" ca="1" si="562"/>
        <v/>
      </c>
      <c r="EY385" s="294" t="str">
        <f t="shared" si="563"/>
        <v/>
      </c>
      <c r="EZ385" s="294"/>
      <c r="FA385" s="294"/>
      <c r="FB385" s="294">
        <f>FB354</f>
        <v>3</v>
      </c>
      <c r="FC385" s="294" t="str">
        <f t="shared" ca="1" si="564"/>
        <v/>
      </c>
      <c r="FD385" s="294"/>
      <c r="FE385" s="294"/>
      <c r="FF385" s="294" t="str">
        <f t="shared" ca="1" si="586"/>
        <v/>
      </c>
      <c r="FG385" s="294" t="str">
        <f t="shared" ca="1" si="566"/>
        <v/>
      </c>
      <c r="FH385" s="294">
        <f>FH354</f>
        <v>1</v>
      </c>
      <c r="FI385" s="294" t="str">
        <f t="shared" ca="1" si="567"/>
        <v/>
      </c>
      <c r="FJ385" s="294" t="str">
        <f t="shared" si="568"/>
        <v/>
      </c>
      <c r="FK385" s="294"/>
      <c r="FL385" s="294"/>
      <c r="FM385" s="294">
        <f>FM354</f>
        <v>3</v>
      </c>
      <c r="FN385" s="294" t="str">
        <f t="shared" ca="1" si="569"/>
        <v/>
      </c>
      <c r="FO385" s="294"/>
      <c r="FP385" s="294"/>
      <c r="FQ385" s="294"/>
      <c r="FR385" s="294">
        <f>FR354</f>
        <v>3</v>
      </c>
      <c r="FS385" s="294" t="str">
        <f t="shared" ca="1" si="570"/>
        <v/>
      </c>
      <c r="FT385" s="294"/>
      <c r="FU385" s="294"/>
      <c r="FV385" s="294"/>
      <c r="FW385" s="294"/>
      <c r="FX385" s="294">
        <f>FX354</f>
        <v>3</v>
      </c>
      <c r="FY385" s="294" t="str">
        <f t="shared" ca="1" si="571"/>
        <v/>
      </c>
      <c r="FZ385" s="294"/>
      <c r="GA385" s="294"/>
      <c r="GB385" s="294"/>
      <c r="GC385" s="294">
        <f>GC354</f>
        <v>3</v>
      </c>
      <c r="GD385" s="294" t="str">
        <f t="shared" ca="1" si="572"/>
        <v/>
      </c>
      <c r="GE385" s="294"/>
      <c r="GF385" s="294"/>
      <c r="GG385" s="294"/>
      <c r="GH385" s="294">
        <f>GH354</f>
        <v>3</v>
      </c>
      <c r="GI385" s="294" t="str">
        <f t="shared" ca="1" si="573"/>
        <v/>
      </c>
      <c r="GJ385" s="294"/>
      <c r="GK385" s="294"/>
      <c r="GL385" s="294"/>
      <c r="GM385" s="294">
        <f>GM354</f>
        <v>3</v>
      </c>
      <c r="GN385" s="294" t="str">
        <f t="shared" ca="1" si="574"/>
        <v/>
      </c>
      <c r="GO385" s="294"/>
      <c r="GP385" s="294"/>
      <c r="GQ385" s="294"/>
      <c r="GR385" s="294">
        <f>GR354</f>
        <v>3</v>
      </c>
      <c r="GS385" s="294" t="str">
        <f t="shared" ca="1" si="575"/>
        <v/>
      </c>
      <c r="GT385" s="294"/>
      <c r="GU385" s="294"/>
      <c r="GV385" s="294"/>
      <c r="GW385" s="294">
        <f>GW354</f>
        <v>3</v>
      </c>
      <c r="GX385" s="294" t="str">
        <f t="shared" ca="1" si="576"/>
        <v/>
      </c>
      <c r="GY385" s="294"/>
      <c r="GZ385" s="294"/>
      <c r="HA385" s="294" t="str">
        <f t="shared" ca="1" si="577"/>
        <v/>
      </c>
      <c r="HB385" s="294">
        <f>HB354</f>
        <v>3</v>
      </c>
      <c r="HC385" s="294" t="str">
        <f t="shared" ca="1" si="578"/>
        <v/>
      </c>
      <c r="HD385" s="294"/>
      <c r="HE385" s="294"/>
      <c r="HF385" s="294"/>
    </row>
    <row r="386" spans="1:223" x14ac:dyDescent="0.25">
      <c r="B386" s="252">
        <v>29</v>
      </c>
      <c r="C386" s="252">
        <f>C354</f>
        <v>4</v>
      </c>
      <c r="D386" s="252" t="str">
        <f t="shared" ca="1" si="524"/>
        <v/>
      </c>
      <c r="E386" s="252"/>
      <c r="F386" s="252"/>
      <c r="G386" s="252"/>
      <c r="H386" s="252" t="str">
        <f>IF(OR(ISBLANK(G386),ISBLANK(H354)),"",(G386-G385)*H354)</f>
        <v/>
      </c>
      <c r="I386" s="252">
        <f>I354</f>
        <v>4</v>
      </c>
      <c r="J386" s="252" t="str">
        <f t="shared" ca="1" si="525"/>
        <v/>
      </c>
      <c r="K386" s="252"/>
      <c r="L386" s="252"/>
      <c r="M386" s="252"/>
      <c r="N386" s="252" t="str">
        <f>IF(OR(ISBLANK(M386),ISBLANK(N354)),"",(M386-M385)*N354)</f>
        <v/>
      </c>
      <c r="O386" s="252">
        <f>O354</f>
        <v>2</v>
      </c>
      <c r="P386" s="252" t="str">
        <f t="shared" ca="1" si="526"/>
        <v/>
      </c>
      <c r="Q386" s="252"/>
      <c r="R386" s="252"/>
      <c r="S386" s="252">
        <f>S354</f>
        <v>2</v>
      </c>
      <c r="T386" s="252" t="str">
        <f t="shared" ca="1" si="527"/>
        <v/>
      </c>
      <c r="U386" s="252"/>
      <c r="V386" s="252"/>
      <c r="W386" s="252"/>
      <c r="X386" s="294">
        <f>X354</f>
        <v>3</v>
      </c>
      <c r="Y386" s="294" t="str">
        <f t="shared" ca="1" si="528"/>
        <v/>
      </c>
      <c r="Z386" s="294"/>
      <c r="AA386" s="294"/>
      <c r="AB386" s="294" t="str">
        <f t="shared" ca="1" si="583"/>
        <v/>
      </c>
      <c r="AC386" s="294"/>
      <c r="AD386" s="294">
        <f>AD354</f>
        <v>2</v>
      </c>
      <c r="AE386" s="294" t="str">
        <f t="shared" ca="1" si="530"/>
        <v/>
      </c>
      <c r="AF386" s="294"/>
      <c r="AG386" s="294"/>
      <c r="AH386" s="294">
        <f>AH354</f>
        <v>2</v>
      </c>
      <c r="AI386" s="294" t="str">
        <f t="shared" ca="1" si="531"/>
        <v/>
      </c>
      <c r="AJ386" s="294"/>
      <c r="AK386" s="294"/>
      <c r="AL386" s="294">
        <f>AL354</f>
        <v>2</v>
      </c>
      <c r="AM386" s="294" t="str">
        <f t="shared" ca="1" si="532"/>
        <v/>
      </c>
      <c r="AN386" s="294"/>
      <c r="AO386" s="294"/>
      <c r="AP386" s="294">
        <f>AP354</f>
        <v>3</v>
      </c>
      <c r="AQ386" s="294" t="str">
        <f t="shared" ca="1" si="533"/>
        <v/>
      </c>
      <c r="AR386" s="294"/>
      <c r="AS386" s="294"/>
      <c r="AT386" s="294" t="str">
        <f t="shared" ca="1" si="534"/>
        <v/>
      </c>
      <c r="AU386" s="294">
        <f>AU354</f>
        <v>2</v>
      </c>
      <c r="AV386" s="294" t="str">
        <f t="shared" ca="1" si="535"/>
        <v/>
      </c>
      <c r="AW386" s="294"/>
      <c r="AX386" s="294"/>
      <c r="AY386" s="294">
        <f>AY354</f>
        <v>2</v>
      </c>
      <c r="AZ386" s="294" t="str">
        <f t="shared" ca="1" si="536"/>
        <v/>
      </c>
      <c r="BA386" s="294"/>
      <c r="BB386" s="294"/>
      <c r="BC386" s="294">
        <f>BC354</f>
        <v>2</v>
      </c>
      <c r="BD386" s="294" t="str">
        <f t="shared" ca="1" si="537"/>
        <v/>
      </c>
      <c r="BE386" s="294"/>
      <c r="BF386" s="294"/>
      <c r="BG386" s="294">
        <f>BG354</f>
        <v>3</v>
      </c>
      <c r="BH386" s="294" t="str">
        <f t="shared" ca="1" si="538"/>
        <v/>
      </c>
      <c r="BI386" s="294"/>
      <c r="BJ386" s="294"/>
      <c r="BK386" s="294" t="str">
        <f t="shared" ca="1" si="539"/>
        <v/>
      </c>
      <c r="BL386" s="294">
        <f>BL354</f>
        <v>3</v>
      </c>
      <c r="BM386" s="294" t="str">
        <f t="shared" ca="1" si="540"/>
        <v/>
      </c>
      <c r="BN386" s="294"/>
      <c r="BO386" s="294"/>
      <c r="BP386" s="294" t="str">
        <f t="shared" ca="1" si="541"/>
        <v/>
      </c>
      <c r="BQ386" s="294">
        <f>BQ354</f>
        <v>1</v>
      </c>
      <c r="BR386" s="294" t="str">
        <f t="shared" ca="1" si="542"/>
        <v/>
      </c>
      <c r="BS386" s="294" t="str">
        <f t="shared" si="543"/>
        <v/>
      </c>
      <c r="BT386" s="294"/>
      <c r="BU386" s="294"/>
      <c r="BV386" s="294">
        <f>BV354</f>
        <v>4</v>
      </c>
      <c r="BW386" s="294" t="str">
        <f t="shared" ca="1" si="544"/>
        <v/>
      </c>
      <c r="BX386" s="294"/>
      <c r="BY386" s="294"/>
      <c r="BZ386" s="294"/>
      <c r="CA386" s="294" t="str">
        <f>IF(OR(ISBLANK(BZ386),ISBLANK(CA354)),"",(BZ386-BZ385)*CA354)</f>
        <v/>
      </c>
      <c r="CB386" s="294">
        <f>CB354</f>
        <v>4</v>
      </c>
      <c r="CC386" s="294" t="str">
        <f t="shared" ca="1" si="545"/>
        <v/>
      </c>
      <c r="CD386" s="294"/>
      <c r="CE386" s="294"/>
      <c r="CF386" s="294"/>
      <c r="CG386" s="294" t="str">
        <f>IF(OR(ISBLANK(CF386),ISBLANK(CG354)),"",(CF386-CF385)*CG354)</f>
        <v/>
      </c>
      <c r="CH386" s="294">
        <f>CH354</f>
        <v>4</v>
      </c>
      <c r="CI386" s="294" t="str">
        <f t="shared" ca="1" si="546"/>
        <v/>
      </c>
      <c r="CJ386" s="294"/>
      <c r="CK386" s="294"/>
      <c r="CL386" s="294"/>
      <c r="CM386" s="294" t="str">
        <f>IF(OR(ISBLANK(CL386),ISBLANK(CM354)),"",(CL386-CL385)*CM354)</f>
        <v/>
      </c>
      <c r="CN386" s="294">
        <f>CN354</f>
        <v>2</v>
      </c>
      <c r="CO386" s="294" t="str">
        <f t="shared" ca="1" si="547"/>
        <v/>
      </c>
      <c r="CP386" s="294"/>
      <c r="CQ386" s="294"/>
      <c r="CR386" s="294" t="str">
        <f t="shared" ca="1" si="548"/>
        <v/>
      </c>
      <c r="CS386" s="294">
        <f>CS354</f>
        <v>1</v>
      </c>
      <c r="CT386" s="294" t="str">
        <f t="shared" ca="1" si="549"/>
        <v/>
      </c>
      <c r="CU386" s="294" t="str">
        <f t="shared" si="550"/>
        <v/>
      </c>
      <c r="CV386" s="294"/>
      <c r="CW386" s="294"/>
      <c r="CX386" s="294">
        <f>CX354</f>
        <v>5</v>
      </c>
      <c r="CY386" s="294" t="str">
        <f t="shared" ca="1" si="551"/>
        <v/>
      </c>
      <c r="CZ386" s="294"/>
      <c r="DA386" s="294"/>
      <c r="DB386" s="294"/>
      <c r="DC386" s="294" t="str">
        <f>IF(OR(ISBLANK(DB386),ISBLANK(DC354)),"",(DB386-DB385)*DC354)</f>
        <v/>
      </c>
      <c r="DD386" s="294"/>
      <c r="DE386" s="294">
        <f>DE354</f>
        <v>5</v>
      </c>
      <c r="DF386" s="294" t="str">
        <f t="shared" ca="1" si="552"/>
        <v/>
      </c>
      <c r="DG386" s="294"/>
      <c r="DH386" s="294"/>
      <c r="DI386" s="294"/>
      <c r="DJ386" s="294" t="str">
        <f>IF(OR(ISBLANK(DI386),ISBLANK(DJ354)),"",(DI386-DI385)*DJ354)</f>
        <v/>
      </c>
      <c r="DK386" s="294"/>
      <c r="DL386" s="294">
        <f>DL354</f>
        <v>5</v>
      </c>
      <c r="DM386" s="294" t="str">
        <f t="shared" ca="1" si="553"/>
        <v/>
      </c>
      <c r="DN386" s="294"/>
      <c r="DO386" s="294"/>
      <c r="DP386" s="294"/>
      <c r="DQ386" s="294" t="str">
        <f>IF(OR(ISBLANK(DP386),ISBLANK(DQ354)),"",(DP386-DP385)*DQ354)</f>
        <v/>
      </c>
      <c r="DR386" s="294"/>
      <c r="DS386" s="294">
        <f>DS354</f>
        <v>5</v>
      </c>
      <c r="DT386" s="294" t="str">
        <f t="shared" ca="1" si="554"/>
        <v/>
      </c>
      <c r="DU386" s="294"/>
      <c r="DV386" s="294"/>
      <c r="DW386" s="294"/>
      <c r="DX386" s="294" t="str">
        <f>IF(OR(ISBLANK(DW386),ISBLANK(DX354)),"",(DW386-DW385)*DX354)</f>
        <v/>
      </c>
      <c r="DY386" s="294"/>
      <c r="DZ386" s="294">
        <f>DZ354</f>
        <v>4</v>
      </c>
      <c r="EA386" s="294" t="str">
        <f t="shared" ca="1" si="555"/>
        <v/>
      </c>
      <c r="EB386" s="294"/>
      <c r="EC386" s="294"/>
      <c r="ED386" s="294"/>
      <c r="EE386" s="294" t="str">
        <f>IF(OR(ISBLANK(ED386),ISBLANK(EE354)),"",(ED386-ED385)*EE354)</f>
        <v/>
      </c>
      <c r="EF386" s="294">
        <f>EF354</f>
        <v>4</v>
      </c>
      <c r="EG386" s="294" t="str">
        <f t="shared" ca="1" si="556"/>
        <v/>
      </c>
      <c r="EH386" s="294"/>
      <c r="EI386" s="294"/>
      <c r="EJ386" s="294"/>
      <c r="EK386" s="294" t="str">
        <f>IF(OR(ISBLANK(EJ386),ISBLANK(EK354)),"",(EJ386-EJ385)*EK354)</f>
        <v/>
      </c>
      <c r="EL386" s="294">
        <f>EL354</f>
        <v>3</v>
      </c>
      <c r="EM386" s="294" t="str">
        <f t="shared" ca="1" si="557"/>
        <v/>
      </c>
      <c r="EN386" s="294"/>
      <c r="EO386" s="294"/>
      <c r="EP386" s="294" t="str">
        <f t="shared" ca="1" si="584"/>
        <v/>
      </c>
      <c r="EQ386" s="294">
        <f>EQ354</f>
        <v>3</v>
      </c>
      <c r="ER386" s="294" t="str">
        <f t="shared" ca="1" si="559"/>
        <v/>
      </c>
      <c r="ES386" s="294"/>
      <c r="ET386" s="294"/>
      <c r="EU386" s="294" t="str">
        <f t="shared" ca="1" si="585"/>
        <v/>
      </c>
      <c r="EV386" s="294" t="str">
        <f t="shared" ca="1" si="561"/>
        <v/>
      </c>
      <c r="EW386" s="294">
        <f>EW354</f>
        <v>1</v>
      </c>
      <c r="EX386" s="294" t="str">
        <f t="shared" ca="1" si="562"/>
        <v/>
      </c>
      <c r="EY386" s="294" t="str">
        <f t="shared" si="563"/>
        <v/>
      </c>
      <c r="EZ386" s="294"/>
      <c r="FA386" s="294"/>
      <c r="FB386" s="294">
        <f>FB354</f>
        <v>3</v>
      </c>
      <c r="FC386" s="294" t="str">
        <f t="shared" ca="1" si="564"/>
        <v/>
      </c>
      <c r="FD386" s="294"/>
      <c r="FE386" s="294"/>
      <c r="FF386" s="294" t="str">
        <f t="shared" ca="1" si="586"/>
        <v/>
      </c>
      <c r="FG386" s="294" t="str">
        <f t="shared" ca="1" si="566"/>
        <v/>
      </c>
      <c r="FH386" s="294">
        <f>FH354</f>
        <v>1</v>
      </c>
      <c r="FI386" s="294" t="str">
        <f t="shared" ca="1" si="567"/>
        <v/>
      </c>
      <c r="FJ386" s="294" t="str">
        <f t="shared" si="568"/>
        <v/>
      </c>
      <c r="FK386" s="294"/>
      <c r="FL386" s="294"/>
      <c r="FM386" s="294">
        <f>FM354</f>
        <v>3</v>
      </c>
      <c r="FN386" s="294" t="str">
        <f t="shared" ca="1" si="569"/>
        <v/>
      </c>
      <c r="FO386" s="294"/>
      <c r="FP386" s="294"/>
      <c r="FQ386" s="294"/>
      <c r="FR386" s="294">
        <f>FR354</f>
        <v>3</v>
      </c>
      <c r="FS386" s="294" t="str">
        <f t="shared" ca="1" si="570"/>
        <v/>
      </c>
      <c r="FT386" s="294"/>
      <c r="FU386" s="294"/>
      <c r="FV386" s="294"/>
      <c r="FW386" s="294"/>
      <c r="FX386" s="294">
        <f>FX354</f>
        <v>3</v>
      </c>
      <c r="FY386" s="294" t="str">
        <f t="shared" ca="1" si="571"/>
        <v/>
      </c>
      <c r="FZ386" s="294"/>
      <c r="GA386" s="294"/>
      <c r="GB386" s="294"/>
      <c r="GC386" s="294">
        <f>GC354</f>
        <v>3</v>
      </c>
      <c r="GD386" s="294" t="str">
        <f t="shared" ca="1" si="572"/>
        <v/>
      </c>
      <c r="GE386" s="294"/>
      <c r="GF386" s="294"/>
      <c r="GG386" s="294"/>
      <c r="GH386" s="294">
        <f>GH354</f>
        <v>3</v>
      </c>
      <c r="GI386" s="294" t="str">
        <f t="shared" ca="1" si="573"/>
        <v/>
      </c>
      <c r="GJ386" s="294"/>
      <c r="GK386" s="294"/>
      <c r="GL386" s="294"/>
      <c r="GM386" s="294">
        <f>GM354</f>
        <v>3</v>
      </c>
      <c r="GN386" s="294" t="str">
        <f t="shared" ca="1" si="574"/>
        <v/>
      </c>
      <c r="GO386" s="294"/>
      <c r="GP386" s="294"/>
      <c r="GQ386" s="294"/>
      <c r="GR386" s="294">
        <f>GR354</f>
        <v>3</v>
      </c>
      <c r="GS386" s="294" t="str">
        <f t="shared" ca="1" si="575"/>
        <v/>
      </c>
      <c r="GT386" s="294"/>
      <c r="GU386" s="294"/>
      <c r="GV386" s="294"/>
      <c r="GW386" s="294">
        <f>GW354</f>
        <v>3</v>
      </c>
      <c r="GX386" s="294" t="str">
        <f t="shared" ca="1" si="576"/>
        <v/>
      </c>
      <c r="GY386" s="294"/>
      <c r="GZ386" s="294"/>
      <c r="HA386" s="294" t="str">
        <f t="shared" ca="1" si="577"/>
        <v/>
      </c>
      <c r="HB386" s="294">
        <f>HB354</f>
        <v>3</v>
      </c>
      <c r="HC386" s="294" t="str">
        <f t="shared" ca="1" si="578"/>
        <v/>
      </c>
      <c r="HD386" s="294"/>
      <c r="HE386" s="294"/>
      <c r="HF386" s="294"/>
    </row>
    <row r="387" spans="1:223" x14ac:dyDescent="0.25">
      <c r="B387" s="252">
        <v>30</v>
      </c>
      <c r="C387" s="252">
        <f>C354</f>
        <v>4</v>
      </c>
      <c r="D387" s="252" t="str">
        <f t="shared" ca="1" si="524"/>
        <v/>
      </c>
      <c r="E387" s="252"/>
      <c r="F387" s="252"/>
      <c r="G387" s="252"/>
      <c r="H387" s="252" t="str">
        <f>IF(OR(ISBLANK(G387),ISBLANK(H354)),"",(G387-G386)*H354)</f>
        <v/>
      </c>
      <c r="I387" s="252">
        <f>I354</f>
        <v>4</v>
      </c>
      <c r="J387" s="252" t="str">
        <f t="shared" ca="1" si="525"/>
        <v/>
      </c>
      <c r="K387" s="252"/>
      <c r="L387" s="252"/>
      <c r="M387" s="252"/>
      <c r="N387" s="252" t="str">
        <f>IF(OR(ISBLANK(M387),ISBLANK(N354)),"",(M387-M386)*N354)</f>
        <v/>
      </c>
      <c r="O387" s="252">
        <f>O354</f>
        <v>2</v>
      </c>
      <c r="P387" s="252" t="str">
        <f t="shared" ca="1" si="526"/>
        <v/>
      </c>
      <c r="Q387" s="252"/>
      <c r="R387" s="252"/>
      <c r="S387" s="252">
        <f>S354</f>
        <v>2</v>
      </c>
      <c r="T387" s="252" t="str">
        <f t="shared" ca="1" si="527"/>
        <v/>
      </c>
      <c r="U387" s="252"/>
      <c r="V387" s="252"/>
      <c r="W387" s="252"/>
      <c r="X387" s="294">
        <f>X354</f>
        <v>3</v>
      </c>
      <c r="Y387" s="294" t="str">
        <f t="shared" ca="1" si="528"/>
        <v/>
      </c>
      <c r="Z387" s="294"/>
      <c r="AA387" s="294"/>
      <c r="AB387" s="294" t="str">
        <f t="shared" ca="1" si="583"/>
        <v/>
      </c>
      <c r="AC387" s="294"/>
      <c r="AD387" s="294">
        <f>AD354</f>
        <v>2</v>
      </c>
      <c r="AE387" s="294" t="str">
        <f t="shared" ca="1" si="530"/>
        <v/>
      </c>
      <c r="AF387" s="294"/>
      <c r="AG387" s="294"/>
      <c r="AH387" s="294">
        <f>AH354</f>
        <v>2</v>
      </c>
      <c r="AI387" s="294" t="str">
        <f t="shared" ca="1" si="531"/>
        <v/>
      </c>
      <c r="AJ387" s="294"/>
      <c r="AK387" s="294"/>
      <c r="AL387" s="294">
        <f>AL354</f>
        <v>2</v>
      </c>
      <c r="AM387" s="294" t="str">
        <f t="shared" ca="1" si="532"/>
        <v/>
      </c>
      <c r="AN387" s="294"/>
      <c r="AO387" s="294"/>
      <c r="AP387" s="294">
        <f>AP354</f>
        <v>3</v>
      </c>
      <c r="AQ387" s="294" t="str">
        <f t="shared" ca="1" si="533"/>
        <v/>
      </c>
      <c r="AR387" s="294"/>
      <c r="AS387" s="294"/>
      <c r="AT387" s="294" t="str">
        <f t="shared" ca="1" si="534"/>
        <v/>
      </c>
      <c r="AU387" s="294">
        <f>AU354</f>
        <v>2</v>
      </c>
      <c r="AV387" s="294" t="str">
        <f t="shared" ca="1" si="535"/>
        <v/>
      </c>
      <c r="AW387" s="294"/>
      <c r="AX387" s="294"/>
      <c r="AY387" s="294">
        <f>AY354</f>
        <v>2</v>
      </c>
      <c r="AZ387" s="294" t="str">
        <f t="shared" ca="1" si="536"/>
        <v/>
      </c>
      <c r="BA387" s="294"/>
      <c r="BB387" s="294"/>
      <c r="BC387" s="294">
        <f>BC354</f>
        <v>2</v>
      </c>
      <c r="BD387" s="294" t="str">
        <f t="shared" ca="1" si="537"/>
        <v/>
      </c>
      <c r="BE387" s="294"/>
      <c r="BF387" s="294"/>
      <c r="BG387" s="294">
        <f>BG354</f>
        <v>3</v>
      </c>
      <c r="BH387" s="294" t="str">
        <f t="shared" ca="1" si="538"/>
        <v/>
      </c>
      <c r="BI387" s="294"/>
      <c r="BJ387" s="294"/>
      <c r="BK387" s="294" t="str">
        <f t="shared" ca="1" si="539"/>
        <v/>
      </c>
      <c r="BL387" s="294">
        <f>BL354</f>
        <v>3</v>
      </c>
      <c r="BM387" s="294" t="str">
        <f t="shared" ca="1" si="540"/>
        <v/>
      </c>
      <c r="BN387" s="294"/>
      <c r="BO387" s="294"/>
      <c r="BP387" s="294" t="str">
        <f t="shared" ca="1" si="541"/>
        <v/>
      </c>
      <c r="BQ387" s="294">
        <f>BQ354</f>
        <v>1</v>
      </c>
      <c r="BR387" s="294" t="str">
        <f t="shared" ca="1" si="542"/>
        <v/>
      </c>
      <c r="BS387" s="294" t="str">
        <f t="shared" si="543"/>
        <v/>
      </c>
      <c r="BT387" s="294"/>
      <c r="BU387" s="294"/>
      <c r="BV387" s="294">
        <f>BV354</f>
        <v>4</v>
      </c>
      <c r="BW387" s="294" t="str">
        <f t="shared" ca="1" si="544"/>
        <v/>
      </c>
      <c r="BX387" s="294"/>
      <c r="BY387" s="294"/>
      <c r="BZ387" s="294"/>
      <c r="CA387" s="294" t="str">
        <f>IF(OR(ISBLANK(BZ387),ISBLANK(CA354)),"",(BZ387-BZ386)*CA354)</f>
        <v/>
      </c>
      <c r="CB387" s="294">
        <f>CB354</f>
        <v>4</v>
      </c>
      <c r="CC387" s="294" t="str">
        <f t="shared" ca="1" si="545"/>
        <v/>
      </c>
      <c r="CD387" s="294"/>
      <c r="CE387" s="294"/>
      <c r="CF387" s="294"/>
      <c r="CG387" s="294" t="str">
        <f>IF(OR(ISBLANK(CF387),ISBLANK(CG354)),"",(CF387-CF386)*CG354)</f>
        <v/>
      </c>
      <c r="CH387" s="294">
        <f>CH354</f>
        <v>4</v>
      </c>
      <c r="CI387" s="294" t="str">
        <f t="shared" ca="1" si="546"/>
        <v/>
      </c>
      <c r="CJ387" s="294"/>
      <c r="CK387" s="294"/>
      <c r="CL387" s="294"/>
      <c r="CM387" s="294" t="str">
        <f>IF(OR(ISBLANK(CL387),ISBLANK(CM354)),"",(CL387-CL386)*CM354)</f>
        <v/>
      </c>
      <c r="CN387" s="294">
        <f>CN354</f>
        <v>2</v>
      </c>
      <c r="CO387" s="294" t="str">
        <f t="shared" ca="1" si="547"/>
        <v/>
      </c>
      <c r="CP387" s="294"/>
      <c r="CQ387" s="294"/>
      <c r="CR387" s="294" t="str">
        <f t="shared" ca="1" si="548"/>
        <v/>
      </c>
      <c r="CS387" s="294">
        <f>CS354</f>
        <v>1</v>
      </c>
      <c r="CT387" s="294" t="str">
        <f t="shared" ca="1" si="549"/>
        <v/>
      </c>
      <c r="CU387" s="294" t="str">
        <f t="shared" si="550"/>
        <v/>
      </c>
      <c r="CV387" s="294"/>
      <c r="CW387" s="294"/>
      <c r="CX387" s="294">
        <f>CX354</f>
        <v>5</v>
      </c>
      <c r="CY387" s="294" t="str">
        <f t="shared" ca="1" si="551"/>
        <v/>
      </c>
      <c r="CZ387" s="294"/>
      <c r="DA387" s="294"/>
      <c r="DB387" s="294"/>
      <c r="DC387" s="294" t="str">
        <f>IF(OR(ISBLANK(DB387),ISBLANK(DC354)),"",(DB387-DB386)*DC354)</f>
        <v/>
      </c>
      <c r="DD387" s="294"/>
      <c r="DE387" s="294">
        <f>DE354</f>
        <v>5</v>
      </c>
      <c r="DF387" s="294" t="str">
        <f t="shared" ca="1" si="552"/>
        <v/>
      </c>
      <c r="DG387" s="294"/>
      <c r="DH387" s="294"/>
      <c r="DI387" s="294"/>
      <c r="DJ387" s="294" t="str">
        <f>IF(OR(ISBLANK(DI387),ISBLANK(DJ354)),"",(DI387-DI386)*DJ354)</f>
        <v/>
      </c>
      <c r="DK387" s="294"/>
      <c r="DL387" s="294">
        <f>DL354</f>
        <v>5</v>
      </c>
      <c r="DM387" s="294" t="str">
        <f t="shared" ca="1" si="553"/>
        <v/>
      </c>
      <c r="DN387" s="294"/>
      <c r="DO387" s="294"/>
      <c r="DP387" s="294"/>
      <c r="DQ387" s="294" t="str">
        <f>IF(OR(ISBLANK(DP387),ISBLANK(DQ354)),"",(DP387-DP386)*DQ354)</f>
        <v/>
      </c>
      <c r="DR387" s="294"/>
      <c r="DS387" s="294">
        <f>DS354</f>
        <v>5</v>
      </c>
      <c r="DT387" s="294" t="str">
        <f t="shared" ca="1" si="554"/>
        <v/>
      </c>
      <c r="DU387" s="294"/>
      <c r="DV387" s="294"/>
      <c r="DW387" s="294"/>
      <c r="DX387" s="294" t="str">
        <f>IF(OR(ISBLANK(DW387),ISBLANK(DX354)),"",(DW387-DW386)*DX354)</f>
        <v/>
      </c>
      <c r="DY387" s="294"/>
      <c r="DZ387" s="294">
        <f>DZ354</f>
        <v>4</v>
      </c>
      <c r="EA387" s="294" t="str">
        <f t="shared" ca="1" si="555"/>
        <v/>
      </c>
      <c r="EB387" s="294"/>
      <c r="EC387" s="294"/>
      <c r="ED387" s="294"/>
      <c r="EE387" s="294" t="str">
        <f>IF(OR(ISBLANK(ED387),ISBLANK(EE354)),"",(ED387-ED386)*EE354)</f>
        <v/>
      </c>
      <c r="EF387" s="294">
        <f>EF354</f>
        <v>4</v>
      </c>
      <c r="EG387" s="294" t="str">
        <f t="shared" ca="1" si="556"/>
        <v/>
      </c>
      <c r="EH387" s="294"/>
      <c r="EI387" s="294"/>
      <c r="EJ387" s="294"/>
      <c r="EK387" s="294" t="str">
        <f>IF(OR(ISBLANK(EJ387),ISBLANK(EK354)),"",(EJ387-EJ386)*EK354)</f>
        <v/>
      </c>
      <c r="EL387" s="294">
        <f>EL354</f>
        <v>3</v>
      </c>
      <c r="EM387" s="294" t="str">
        <f t="shared" ca="1" si="557"/>
        <v/>
      </c>
      <c r="EN387" s="294"/>
      <c r="EO387" s="294"/>
      <c r="EP387" s="294" t="str">
        <f t="shared" ca="1" si="584"/>
        <v/>
      </c>
      <c r="EQ387" s="294">
        <f>EQ354</f>
        <v>3</v>
      </c>
      <c r="ER387" s="294" t="str">
        <f t="shared" ca="1" si="559"/>
        <v/>
      </c>
      <c r="ES387" s="294"/>
      <c r="ET387" s="294"/>
      <c r="EU387" s="294" t="str">
        <f t="shared" ca="1" si="585"/>
        <v/>
      </c>
      <c r="EV387" s="294" t="str">
        <f t="shared" ca="1" si="561"/>
        <v/>
      </c>
      <c r="EW387" s="294">
        <f>EW354</f>
        <v>1</v>
      </c>
      <c r="EX387" s="294" t="str">
        <f t="shared" ca="1" si="562"/>
        <v/>
      </c>
      <c r="EY387" s="294" t="str">
        <f t="shared" si="563"/>
        <v/>
      </c>
      <c r="EZ387" s="294"/>
      <c r="FA387" s="294"/>
      <c r="FB387" s="294">
        <f>FB354</f>
        <v>3</v>
      </c>
      <c r="FC387" s="294" t="str">
        <f t="shared" ca="1" si="564"/>
        <v/>
      </c>
      <c r="FD387" s="294"/>
      <c r="FE387" s="294"/>
      <c r="FF387" s="294" t="str">
        <f t="shared" ca="1" si="586"/>
        <v/>
      </c>
      <c r="FG387" s="294" t="str">
        <f t="shared" ca="1" si="566"/>
        <v/>
      </c>
      <c r="FH387" s="294">
        <f>FH354</f>
        <v>1</v>
      </c>
      <c r="FI387" s="294" t="str">
        <f t="shared" ca="1" si="567"/>
        <v/>
      </c>
      <c r="FJ387" s="294" t="str">
        <f t="shared" si="568"/>
        <v/>
      </c>
      <c r="FK387" s="294"/>
      <c r="FL387" s="294"/>
      <c r="FM387" s="294">
        <f>FM354</f>
        <v>3</v>
      </c>
      <c r="FN387" s="294" t="str">
        <f t="shared" ca="1" si="569"/>
        <v/>
      </c>
      <c r="FO387" s="294"/>
      <c r="FP387" s="294"/>
      <c r="FQ387" s="294"/>
      <c r="FR387" s="294">
        <f>FR354</f>
        <v>3</v>
      </c>
      <c r="FS387" s="294" t="str">
        <f t="shared" ca="1" si="570"/>
        <v/>
      </c>
      <c r="FT387" s="294"/>
      <c r="FU387" s="294"/>
      <c r="FV387" s="294"/>
      <c r="FW387" s="294"/>
      <c r="FX387" s="294">
        <f>FX354</f>
        <v>3</v>
      </c>
      <c r="FY387" s="294" t="str">
        <f t="shared" ca="1" si="571"/>
        <v/>
      </c>
      <c r="FZ387" s="294"/>
      <c r="GA387" s="294"/>
      <c r="GB387" s="294"/>
      <c r="GC387" s="294">
        <f>GC354</f>
        <v>3</v>
      </c>
      <c r="GD387" s="294" t="str">
        <f t="shared" ca="1" si="572"/>
        <v/>
      </c>
      <c r="GE387" s="294"/>
      <c r="GF387" s="294"/>
      <c r="GG387" s="294"/>
      <c r="GH387" s="294">
        <f>GH354</f>
        <v>3</v>
      </c>
      <c r="GI387" s="294" t="str">
        <f t="shared" ca="1" si="573"/>
        <v/>
      </c>
      <c r="GJ387" s="294"/>
      <c r="GK387" s="294"/>
      <c r="GL387" s="294"/>
      <c r="GM387" s="294">
        <f>GM354</f>
        <v>3</v>
      </c>
      <c r="GN387" s="294" t="str">
        <f t="shared" ca="1" si="574"/>
        <v/>
      </c>
      <c r="GO387" s="294"/>
      <c r="GP387" s="294"/>
      <c r="GQ387" s="294"/>
      <c r="GR387" s="294">
        <f>GR354</f>
        <v>3</v>
      </c>
      <c r="GS387" s="294" t="str">
        <f t="shared" ca="1" si="575"/>
        <v/>
      </c>
      <c r="GT387" s="294"/>
      <c r="GU387" s="294"/>
      <c r="GV387" s="294"/>
      <c r="GW387" s="294">
        <f>GW354</f>
        <v>3</v>
      </c>
      <c r="GX387" s="294" t="str">
        <f t="shared" ca="1" si="576"/>
        <v/>
      </c>
      <c r="GY387" s="294"/>
      <c r="GZ387" s="294"/>
      <c r="HA387" s="294" t="str">
        <f t="shared" ca="1" si="577"/>
        <v/>
      </c>
      <c r="HB387" s="294">
        <f>HB354</f>
        <v>3</v>
      </c>
      <c r="HC387" s="294" t="str">
        <f t="shared" ca="1" si="578"/>
        <v/>
      </c>
      <c r="HD387" s="294"/>
      <c r="HE387" s="294"/>
      <c r="HF387" s="294"/>
    </row>
    <row r="388" spans="1:223" ht="15.75" thickBot="1" x14ac:dyDescent="0.3">
      <c r="B388" s="107">
        <v>31</v>
      </c>
      <c r="C388" s="252">
        <f>C354</f>
        <v>4</v>
      </c>
      <c r="D388" s="252" t="str">
        <f t="shared" ca="1" si="524"/>
        <v/>
      </c>
      <c r="E388" s="252"/>
      <c r="F388" s="252"/>
      <c r="G388" s="252"/>
      <c r="H388" s="252" t="str">
        <f>IF(OR(ISBLANK(G388),ISBLANK(H354)),"",(G388-G387)*H354)</f>
        <v/>
      </c>
      <c r="I388" s="252">
        <f>I354</f>
        <v>4</v>
      </c>
      <c r="J388" s="252" t="str">
        <f t="shared" ca="1" si="525"/>
        <v/>
      </c>
      <c r="K388" s="252"/>
      <c r="L388" s="252"/>
      <c r="M388" s="252"/>
      <c r="N388" s="252" t="str">
        <f>IF(OR(ISBLANK(M388),ISBLANK(N354)),"",(M388-M387)*N354)</f>
        <v/>
      </c>
      <c r="O388" s="252">
        <f>O354</f>
        <v>2</v>
      </c>
      <c r="P388" s="252" t="str">
        <f t="shared" ca="1" si="526"/>
        <v/>
      </c>
      <c r="Q388" s="252"/>
      <c r="R388" s="252"/>
      <c r="S388" s="252">
        <f>S354</f>
        <v>2</v>
      </c>
      <c r="T388" s="252" t="str">
        <f t="shared" ca="1" si="527"/>
        <v/>
      </c>
      <c r="U388" s="252"/>
      <c r="V388" s="252"/>
      <c r="W388" s="252"/>
      <c r="X388" s="296">
        <f>X354</f>
        <v>3</v>
      </c>
      <c r="Y388" s="296" t="str">
        <f t="shared" ca="1" si="528"/>
        <v/>
      </c>
      <c r="Z388" s="296"/>
      <c r="AA388" s="296"/>
      <c r="AB388" s="296" t="str">
        <f t="shared" ca="1" si="583"/>
        <v/>
      </c>
      <c r="AC388" s="296"/>
      <c r="AD388" s="296">
        <f>AD354</f>
        <v>2</v>
      </c>
      <c r="AE388" s="296" t="str">
        <f t="shared" ca="1" si="530"/>
        <v/>
      </c>
      <c r="AF388" s="296"/>
      <c r="AG388" s="296"/>
      <c r="AH388" s="296">
        <f>AH354</f>
        <v>2</v>
      </c>
      <c r="AI388" s="296" t="str">
        <f t="shared" ca="1" si="531"/>
        <v/>
      </c>
      <c r="AJ388" s="296"/>
      <c r="AK388" s="296"/>
      <c r="AL388" s="296">
        <f>AL354</f>
        <v>2</v>
      </c>
      <c r="AM388" s="296" t="str">
        <f t="shared" ca="1" si="532"/>
        <v/>
      </c>
      <c r="AN388" s="296"/>
      <c r="AO388" s="296"/>
      <c r="AP388" s="296">
        <f>AP354</f>
        <v>3</v>
      </c>
      <c r="AQ388" s="296" t="str">
        <f t="shared" ca="1" si="533"/>
        <v/>
      </c>
      <c r="AR388" s="296"/>
      <c r="AS388" s="296"/>
      <c r="AT388" s="296" t="str">
        <f t="shared" ca="1" si="534"/>
        <v/>
      </c>
      <c r="AU388" s="296">
        <f>AU354</f>
        <v>2</v>
      </c>
      <c r="AV388" s="296" t="str">
        <f t="shared" ca="1" si="535"/>
        <v/>
      </c>
      <c r="AW388" s="296"/>
      <c r="AX388" s="296"/>
      <c r="AY388" s="296">
        <f>AY354</f>
        <v>2</v>
      </c>
      <c r="AZ388" s="296" t="str">
        <f t="shared" ca="1" si="536"/>
        <v/>
      </c>
      <c r="BA388" s="296"/>
      <c r="BB388" s="296"/>
      <c r="BC388" s="296">
        <f>BC354</f>
        <v>2</v>
      </c>
      <c r="BD388" s="296" t="str">
        <f t="shared" ca="1" si="537"/>
        <v/>
      </c>
      <c r="BE388" s="296"/>
      <c r="BF388" s="296"/>
      <c r="BG388" s="296">
        <f>BG354</f>
        <v>3</v>
      </c>
      <c r="BH388" s="296" t="str">
        <f t="shared" ca="1" si="538"/>
        <v/>
      </c>
      <c r="BI388" s="296"/>
      <c r="BJ388" s="296"/>
      <c r="BK388" s="296" t="str">
        <f t="shared" ca="1" si="539"/>
        <v/>
      </c>
      <c r="BL388" s="294">
        <f>BL354</f>
        <v>3</v>
      </c>
      <c r="BM388" s="294" t="str">
        <f t="shared" ca="1" si="540"/>
        <v/>
      </c>
      <c r="BN388" s="294"/>
      <c r="BO388" s="294"/>
      <c r="BP388" s="294" t="str">
        <f t="shared" ca="1" si="541"/>
        <v/>
      </c>
      <c r="BQ388" s="294">
        <f>BQ354</f>
        <v>1</v>
      </c>
      <c r="BR388" s="294" t="str">
        <f t="shared" ca="1" si="542"/>
        <v/>
      </c>
      <c r="BS388" s="294" t="str">
        <f t="shared" si="543"/>
        <v/>
      </c>
      <c r="BT388" s="294"/>
      <c r="BU388" s="294"/>
      <c r="BV388" s="296">
        <f>BV354</f>
        <v>4</v>
      </c>
      <c r="BW388" s="296" t="str">
        <f t="shared" ca="1" si="544"/>
        <v/>
      </c>
      <c r="BX388" s="296"/>
      <c r="BY388" s="296"/>
      <c r="BZ388" s="296"/>
      <c r="CA388" s="296" t="str">
        <f>IF(OR(ISBLANK(BZ388),ISBLANK(CA354)),"",(BZ388-BZ387)*CA354)</f>
        <v/>
      </c>
      <c r="CB388" s="296">
        <f>CB354</f>
        <v>4</v>
      </c>
      <c r="CC388" s="296" t="str">
        <f t="shared" ca="1" si="545"/>
        <v/>
      </c>
      <c r="CD388" s="296"/>
      <c r="CE388" s="296"/>
      <c r="CF388" s="296"/>
      <c r="CG388" s="296" t="str">
        <f>IF(OR(ISBLANK(CF388),ISBLANK(CG354)),"",(CF388-CF387)*CG354)</f>
        <v/>
      </c>
      <c r="CH388" s="296">
        <f>CH354</f>
        <v>4</v>
      </c>
      <c r="CI388" s="296" t="str">
        <f t="shared" ca="1" si="546"/>
        <v/>
      </c>
      <c r="CJ388" s="296"/>
      <c r="CK388" s="296"/>
      <c r="CL388" s="296"/>
      <c r="CM388" s="296" t="str">
        <f>IF(OR(ISBLANK(CL388),ISBLANK(CM354)),"",(CL388-CL387)*CM354)</f>
        <v/>
      </c>
      <c r="CN388" s="294">
        <f>CN354</f>
        <v>2</v>
      </c>
      <c r="CO388" s="294" t="str">
        <f t="shared" ca="1" si="547"/>
        <v/>
      </c>
      <c r="CP388" s="294"/>
      <c r="CQ388" s="294"/>
      <c r="CR388" s="294" t="str">
        <f t="shared" ca="1" si="548"/>
        <v/>
      </c>
      <c r="CS388" s="294">
        <f>CS354</f>
        <v>1</v>
      </c>
      <c r="CT388" s="294" t="str">
        <f t="shared" ca="1" si="549"/>
        <v/>
      </c>
      <c r="CU388" s="294" t="str">
        <f t="shared" si="550"/>
        <v/>
      </c>
      <c r="CV388" s="294"/>
      <c r="CW388" s="294"/>
      <c r="CX388" s="294">
        <f>CX354</f>
        <v>5</v>
      </c>
      <c r="CY388" s="294" t="str">
        <f t="shared" ca="1" si="551"/>
        <v/>
      </c>
      <c r="CZ388" s="294"/>
      <c r="DA388" s="294"/>
      <c r="DB388" s="294"/>
      <c r="DC388" s="294" t="str">
        <f>IF(OR(ISBLANK(DB388),ISBLANK(DC354)),"",(DB388-DB387)*DC354)</f>
        <v/>
      </c>
      <c r="DD388" s="294"/>
      <c r="DE388" s="294">
        <f>DE354</f>
        <v>5</v>
      </c>
      <c r="DF388" s="294" t="str">
        <f t="shared" ca="1" si="552"/>
        <v/>
      </c>
      <c r="DG388" s="294"/>
      <c r="DH388" s="294"/>
      <c r="DI388" s="294"/>
      <c r="DJ388" s="294" t="str">
        <f>IF(OR(ISBLANK(DI388),ISBLANK(DJ354)),"",(DI388-DI387)*DJ354)</f>
        <v/>
      </c>
      <c r="DK388" s="294"/>
      <c r="DL388" s="294">
        <f>DL354</f>
        <v>5</v>
      </c>
      <c r="DM388" s="294" t="str">
        <f t="shared" ca="1" si="553"/>
        <v/>
      </c>
      <c r="DN388" s="294"/>
      <c r="DO388" s="294"/>
      <c r="DP388" s="294"/>
      <c r="DQ388" s="294" t="str">
        <f>IF(OR(ISBLANK(DP388),ISBLANK(DQ354)),"",(DP388-DP387)*DQ354)</f>
        <v/>
      </c>
      <c r="DR388" s="294"/>
      <c r="DS388" s="294">
        <f>DS354</f>
        <v>5</v>
      </c>
      <c r="DT388" s="294" t="str">
        <f t="shared" ca="1" si="554"/>
        <v/>
      </c>
      <c r="DU388" s="294"/>
      <c r="DV388" s="294"/>
      <c r="DW388" s="294"/>
      <c r="DX388" s="294" t="str">
        <f>IF(OR(ISBLANK(DW388),ISBLANK(DX354)),"",(DW388-DW387)*DX354)</f>
        <v/>
      </c>
      <c r="DY388" s="294"/>
      <c r="DZ388" s="296">
        <f>DZ354</f>
        <v>4</v>
      </c>
      <c r="EA388" s="296" t="str">
        <f t="shared" ca="1" si="555"/>
        <v/>
      </c>
      <c r="EB388" s="296"/>
      <c r="EC388" s="296"/>
      <c r="ED388" s="296"/>
      <c r="EE388" s="296" t="str">
        <f>IF(OR(ISBLANK(ED388),ISBLANK(EE354)),"",(ED388-ED387)*EE354)</f>
        <v/>
      </c>
      <c r="EF388" s="296">
        <f>EF354</f>
        <v>4</v>
      </c>
      <c r="EG388" s="296" t="str">
        <f t="shared" ca="1" si="556"/>
        <v/>
      </c>
      <c r="EH388" s="296"/>
      <c r="EI388" s="296"/>
      <c r="EJ388" s="296"/>
      <c r="EK388" s="296" t="str">
        <f>IF(OR(ISBLANK(EJ388),ISBLANK(EK354)),"",(EJ388-EJ387)*EK354)</f>
        <v/>
      </c>
      <c r="EL388" s="296">
        <f>EL354</f>
        <v>3</v>
      </c>
      <c r="EM388" s="296" t="str">
        <f t="shared" ca="1" si="557"/>
        <v/>
      </c>
      <c r="EN388" s="296"/>
      <c r="EO388" s="296"/>
      <c r="EP388" s="296" t="str">
        <f t="shared" ca="1" si="584"/>
        <v/>
      </c>
      <c r="EQ388" s="294">
        <f>EQ354</f>
        <v>3</v>
      </c>
      <c r="ER388" s="294" t="str">
        <f t="shared" ca="1" si="559"/>
        <v/>
      </c>
      <c r="ES388" s="294"/>
      <c r="ET388" s="294"/>
      <c r="EU388" s="294" t="str">
        <f t="shared" ca="1" si="585"/>
        <v/>
      </c>
      <c r="EV388" s="294" t="str">
        <f t="shared" ca="1" si="561"/>
        <v/>
      </c>
      <c r="EW388" s="294">
        <f>EW354</f>
        <v>1</v>
      </c>
      <c r="EX388" s="294" t="str">
        <f t="shared" ca="1" si="562"/>
        <v/>
      </c>
      <c r="EY388" s="294" t="str">
        <f t="shared" si="563"/>
        <v/>
      </c>
      <c r="EZ388" s="294"/>
      <c r="FA388" s="294"/>
      <c r="FB388" s="294">
        <f>FB354</f>
        <v>3</v>
      </c>
      <c r="FC388" s="294" t="str">
        <f t="shared" ca="1" si="564"/>
        <v/>
      </c>
      <c r="FD388" s="294"/>
      <c r="FE388" s="294"/>
      <c r="FF388" s="294" t="str">
        <f t="shared" ca="1" si="586"/>
        <v/>
      </c>
      <c r="FG388" s="294" t="str">
        <f t="shared" ca="1" si="566"/>
        <v/>
      </c>
      <c r="FH388" s="294">
        <f>FH354</f>
        <v>1</v>
      </c>
      <c r="FI388" s="294" t="str">
        <f t="shared" ca="1" si="567"/>
        <v/>
      </c>
      <c r="FJ388" s="294" t="str">
        <f t="shared" si="568"/>
        <v/>
      </c>
      <c r="FK388" s="294"/>
      <c r="FL388" s="294"/>
      <c r="FM388" s="296">
        <f>FM354</f>
        <v>3</v>
      </c>
      <c r="FN388" s="296" t="str">
        <f t="shared" ca="1" si="569"/>
        <v/>
      </c>
      <c r="FO388" s="296"/>
      <c r="FP388" s="296"/>
      <c r="FQ388" s="296"/>
      <c r="FR388" s="296">
        <f>FR354</f>
        <v>3</v>
      </c>
      <c r="FS388" s="296" t="str">
        <f t="shared" ca="1" si="570"/>
        <v/>
      </c>
      <c r="FT388" s="296"/>
      <c r="FU388" s="296"/>
      <c r="FV388" s="296"/>
      <c r="FW388" s="296"/>
      <c r="FX388" s="296">
        <f>FX354</f>
        <v>3</v>
      </c>
      <c r="FY388" s="296" t="str">
        <f t="shared" ca="1" si="571"/>
        <v/>
      </c>
      <c r="FZ388" s="296"/>
      <c r="GA388" s="296"/>
      <c r="GB388" s="296"/>
      <c r="GC388" s="296">
        <f>GC354</f>
        <v>3</v>
      </c>
      <c r="GD388" s="296" t="str">
        <f t="shared" ca="1" si="572"/>
        <v/>
      </c>
      <c r="GE388" s="296"/>
      <c r="GF388" s="296"/>
      <c r="GG388" s="296"/>
      <c r="GH388" s="296">
        <f>GH354</f>
        <v>3</v>
      </c>
      <c r="GI388" s="296" t="str">
        <f t="shared" ca="1" si="573"/>
        <v/>
      </c>
      <c r="GJ388" s="296"/>
      <c r="GK388" s="296"/>
      <c r="GL388" s="296"/>
      <c r="GM388" s="296">
        <f>GM354</f>
        <v>3</v>
      </c>
      <c r="GN388" s="296" t="str">
        <f t="shared" ca="1" si="574"/>
        <v/>
      </c>
      <c r="GO388" s="296"/>
      <c r="GP388" s="296"/>
      <c r="GQ388" s="296"/>
      <c r="GR388" s="296">
        <f>GR354</f>
        <v>3</v>
      </c>
      <c r="GS388" s="296" t="str">
        <f t="shared" ca="1" si="575"/>
        <v/>
      </c>
      <c r="GT388" s="296"/>
      <c r="GU388" s="296"/>
      <c r="GV388" s="296"/>
      <c r="GW388" s="294">
        <f>GW354</f>
        <v>3</v>
      </c>
      <c r="GX388" s="294" t="str">
        <f t="shared" ca="1" si="576"/>
        <v/>
      </c>
      <c r="GY388" s="294"/>
      <c r="GZ388" s="294"/>
      <c r="HA388" s="294" t="str">
        <f t="shared" ca="1" si="577"/>
        <v/>
      </c>
      <c r="HB388" s="296">
        <f>HB354</f>
        <v>3</v>
      </c>
      <c r="HC388" s="296" t="str">
        <f t="shared" ca="1" si="578"/>
        <v/>
      </c>
      <c r="HD388" s="296"/>
      <c r="HE388" s="296"/>
      <c r="HF388" s="296"/>
    </row>
    <row r="389" spans="1:223" ht="15.75" thickBot="1" x14ac:dyDescent="0.3">
      <c r="B389" s="100" t="s">
        <v>78</v>
      </c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>
        <f>O354</f>
        <v>2</v>
      </c>
      <c r="P389" s="108"/>
      <c r="Q389" s="108"/>
      <c r="R389" s="108"/>
      <c r="S389" s="108"/>
      <c r="T389" s="108"/>
      <c r="U389" s="108"/>
      <c r="V389" s="108"/>
      <c r="W389" s="108"/>
      <c r="X389" s="147"/>
      <c r="Y389" s="147"/>
      <c r="Z389" s="147"/>
      <c r="AA389" s="147"/>
      <c r="AB389" s="147"/>
      <c r="AC389" s="147"/>
      <c r="AD389" s="147"/>
      <c r="AE389" s="147"/>
      <c r="AF389" s="147"/>
      <c r="AG389" s="147"/>
      <c r="AH389" s="147"/>
      <c r="AI389" s="147"/>
      <c r="AJ389" s="147"/>
      <c r="AK389" s="147"/>
      <c r="AL389" s="147"/>
      <c r="AM389" s="147"/>
      <c r="AN389" s="147"/>
      <c r="AO389" s="147"/>
      <c r="AP389" s="147"/>
      <c r="AQ389" s="147"/>
      <c r="AR389" s="147"/>
      <c r="AS389" s="147"/>
      <c r="AT389" s="147"/>
      <c r="AU389" s="147"/>
      <c r="AV389" s="147"/>
      <c r="AW389" s="147"/>
      <c r="AX389" s="147"/>
      <c r="AY389" s="147"/>
      <c r="AZ389" s="147"/>
      <c r="BA389" s="147"/>
      <c r="BB389" s="147"/>
      <c r="BC389" s="147"/>
      <c r="BD389" s="147"/>
      <c r="BE389" s="147"/>
      <c r="BF389" s="147"/>
      <c r="BG389" s="147"/>
      <c r="BH389" s="147"/>
      <c r="BI389" s="147"/>
      <c r="BJ389" s="147"/>
      <c r="BK389" s="147"/>
      <c r="BL389" s="147"/>
      <c r="BM389" s="147"/>
      <c r="BN389" s="147"/>
      <c r="BO389" s="147"/>
      <c r="BP389" s="147"/>
      <c r="BQ389" s="147"/>
      <c r="BR389" s="147"/>
      <c r="BS389" s="147"/>
      <c r="BT389" s="147"/>
      <c r="BU389" s="147"/>
      <c r="BV389" s="147"/>
      <c r="BW389" s="147"/>
      <c r="BX389" s="147"/>
      <c r="BY389" s="147"/>
      <c r="BZ389" s="147"/>
      <c r="CA389" s="147"/>
      <c r="CB389" s="147"/>
      <c r="CC389" s="147"/>
      <c r="CD389" s="147"/>
      <c r="CE389" s="147"/>
      <c r="CF389" s="147"/>
      <c r="CG389" s="147"/>
      <c r="CH389" s="147"/>
      <c r="CI389" s="147"/>
      <c r="CJ389" s="147"/>
      <c r="CK389" s="147"/>
      <c r="CL389" s="147"/>
      <c r="CM389" s="147"/>
      <c r="CN389" s="147"/>
      <c r="CO389" s="147"/>
      <c r="CP389" s="147"/>
      <c r="CQ389" s="147"/>
      <c r="CR389" s="147"/>
      <c r="CS389" s="147"/>
      <c r="CT389" s="147"/>
      <c r="CU389" s="147"/>
      <c r="CV389" s="147"/>
      <c r="CW389" s="147"/>
      <c r="CX389" s="147"/>
      <c r="CY389" s="147"/>
      <c r="CZ389" s="147"/>
      <c r="DA389" s="147"/>
      <c r="DB389" s="147"/>
      <c r="DC389" s="147"/>
      <c r="DD389" s="147"/>
      <c r="DE389" s="147"/>
      <c r="DF389" s="147"/>
      <c r="DG389" s="147"/>
      <c r="DH389" s="147"/>
      <c r="DI389" s="147"/>
      <c r="DJ389" s="147"/>
      <c r="DK389" s="147"/>
      <c r="DL389" s="147"/>
      <c r="DM389" s="147"/>
      <c r="DN389" s="147"/>
      <c r="DO389" s="147"/>
      <c r="DP389" s="147"/>
      <c r="DQ389" s="147"/>
      <c r="DR389" s="147"/>
      <c r="DS389" s="147"/>
      <c r="DT389" s="147"/>
      <c r="DU389" s="147"/>
      <c r="DV389" s="147"/>
      <c r="DW389" s="147"/>
      <c r="DX389" s="147"/>
      <c r="DY389" s="147"/>
      <c r="DZ389" s="147"/>
      <c r="EA389" s="147"/>
      <c r="EB389" s="147"/>
      <c r="EC389" s="147"/>
      <c r="ED389" s="147"/>
      <c r="EE389" s="147"/>
      <c r="EF389" s="147"/>
      <c r="EG389" s="147"/>
      <c r="EH389" s="147"/>
      <c r="EI389" s="147"/>
      <c r="EJ389" s="147"/>
      <c r="EK389" s="147"/>
      <c r="EL389" s="147"/>
      <c r="EM389" s="147"/>
      <c r="EN389" s="147"/>
      <c r="EO389" s="147"/>
      <c r="EP389" s="147"/>
      <c r="EQ389" s="147"/>
      <c r="ER389" s="147"/>
      <c r="ES389" s="147"/>
      <c r="ET389" s="147"/>
      <c r="EU389" s="147"/>
      <c r="EV389" s="147"/>
      <c r="EW389" s="147"/>
      <c r="EX389" s="147"/>
      <c r="EY389" s="147"/>
      <c r="EZ389" s="147"/>
      <c r="FA389" s="147"/>
      <c r="FB389" s="147"/>
      <c r="FC389" s="147"/>
      <c r="FD389" s="147"/>
      <c r="FE389" s="147"/>
      <c r="FF389" s="147"/>
      <c r="FG389" s="147"/>
      <c r="FH389" s="147"/>
      <c r="FI389" s="147"/>
      <c r="FJ389" s="147"/>
      <c r="FK389" s="147"/>
      <c r="FL389" s="147"/>
      <c r="FM389" s="147"/>
      <c r="FN389" s="147"/>
      <c r="FO389" s="147"/>
      <c r="FP389" s="147"/>
      <c r="FQ389" s="147"/>
      <c r="FR389" s="147"/>
      <c r="FS389" s="147"/>
      <c r="FT389" s="147"/>
      <c r="FU389" s="147"/>
      <c r="FV389" s="147"/>
      <c r="FW389" s="147"/>
      <c r="FX389" s="147"/>
      <c r="FY389" s="147"/>
      <c r="FZ389" s="147"/>
      <c r="GA389" s="147"/>
      <c r="GB389" s="147"/>
      <c r="GC389" s="147"/>
      <c r="GD389" s="147"/>
      <c r="GE389" s="147"/>
      <c r="GF389" s="147"/>
      <c r="GG389" s="147"/>
      <c r="GH389" s="147"/>
      <c r="GI389" s="147"/>
      <c r="GJ389" s="147"/>
      <c r="GK389" s="147"/>
      <c r="GL389" s="147"/>
      <c r="GM389" s="147"/>
      <c r="GN389" s="147"/>
      <c r="GO389" s="147"/>
      <c r="GP389" s="147"/>
      <c r="GQ389" s="147"/>
      <c r="GR389" s="147"/>
      <c r="GS389" s="147"/>
      <c r="GT389" s="147"/>
      <c r="GU389" s="147"/>
      <c r="GV389" s="147"/>
      <c r="GW389" s="147"/>
      <c r="GX389" s="147"/>
      <c r="GY389" s="147"/>
      <c r="GZ389" s="147"/>
      <c r="HA389" s="147"/>
      <c r="HB389" s="147"/>
      <c r="HC389" s="147"/>
      <c r="HD389" s="147"/>
      <c r="HE389" s="147"/>
      <c r="HF389" s="147"/>
    </row>
    <row r="390" spans="1:223" ht="15.75" thickBot="1" x14ac:dyDescent="0.3">
      <c r="B390" s="253" t="s">
        <v>79</v>
      </c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>
        <f>O354</f>
        <v>2</v>
      </c>
      <c r="P390" s="108"/>
      <c r="Q390" s="108"/>
      <c r="R390" s="108"/>
      <c r="S390" s="108"/>
      <c r="T390" s="108"/>
      <c r="U390" s="108"/>
      <c r="V390" s="108"/>
      <c r="W390" s="108"/>
      <c r="X390" s="147"/>
      <c r="Y390" s="147"/>
      <c r="Z390" s="147"/>
      <c r="AA390" s="147"/>
      <c r="AB390" s="147"/>
      <c r="AC390" s="147"/>
      <c r="AD390" s="147"/>
      <c r="AE390" s="147"/>
      <c r="AF390" s="147"/>
      <c r="AG390" s="147"/>
      <c r="AH390" s="147"/>
      <c r="AI390" s="147"/>
      <c r="AJ390" s="147"/>
      <c r="AK390" s="147"/>
      <c r="AL390" s="147"/>
      <c r="AM390" s="147"/>
      <c r="AN390" s="147"/>
      <c r="AO390" s="147"/>
      <c r="AP390" s="147"/>
      <c r="AQ390" s="147"/>
      <c r="AR390" s="147"/>
      <c r="AS390" s="147"/>
      <c r="AT390" s="147"/>
      <c r="AU390" s="147"/>
      <c r="AV390" s="147"/>
      <c r="AW390" s="147"/>
      <c r="AX390" s="147"/>
      <c r="AY390" s="147"/>
      <c r="AZ390" s="147"/>
      <c r="BA390" s="147"/>
      <c r="BB390" s="147"/>
      <c r="BC390" s="147"/>
      <c r="BD390" s="147"/>
      <c r="BE390" s="147"/>
      <c r="BF390" s="147"/>
      <c r="BG390" s="147"/>
      <c r="BH390" s="147"/>
      <c r="BI390" s="147"/>
      <c r="BJ390" s="147"/>
      <c r="BK390" s="147"/>
      <c r="BL390" s="147"/>
      <c r="BM390" s="147"/>
      <c r="BN390" s="147"/>
      <c r="BO390" s="147"/>
      <c r="BP390" s="147"/>
      <c r="BQ390" s="147"/>
      <c r="BR390" s="147"/>
      <c r="BS390" s="147"/>
      <c r="BT390" s="147"/>
      <c r="BU390" s="147"/>
      <c r="BV390" s="147"/>
      <c r="BW390" s="147"/>
      <c r="BX390" s="147"/>
      <c r="BY390" s="147"/>
      <c r="BZ390" s="147"/>
      <c r="CA390" s="147"/>
      <c r="CB390" s="147"/>
      <c r="CC390" s="147"/>
      <c r="CD390" s="147"/>
      <c r="CE390" s="147"/>
      <c r="CF390" s="147"/>
      <c r="CG390" s="147"/>
      <c r="CH390" s="147"/>
      <c r="CI390" s="147"/>
      <c r="CJ390" s="147"/>
      <c r="CK390" s="147"/>
      <c r="CL390" s="147"/>
      <c r="CM390" s="147"/>
      <c r="CN390" s="147"/>
      <c r="CO390" s="147"/>
      <c r="CP390" s="147"/>
      <c r="CQ390" s="147"/>
      <c r="CR390" s="147"/>
      <c r="CS390" s="147"/>
      <c r="CT390" s="147"/>
      <c r="CU390" s="147"/>
      <c r="CV390" s="147"/>
      <c r="CW390" s="147"/>
      <c r="CX390" s="147"/>
      <c r="CY390" s="147"/>
      <c r="CZ390" s="147"/>
      <c r="DA390" s="147"/>
      <c r="DB390" s="147"/>
      <c r="DC390" s="147"/>
      <c r="DD390" s="147"/>
      <c r="DE390" s="147"/>
      <c r="DF390" s="147"/>
      <c r="DG390" s="147"/>
      <c r="DH390" s="147"/>
      <c r="DI390" s="147"/>
      <c r="DJ390" s="147"/>
      <c r="DK390" s="147"/>
      <c r="DL390" s="147"/>
      <c r="DM390" s="147"/>
      <c r="DN390" s="147"/>
      <c r="DO390" s="147"/>
      <c r="DP390" s="147"/>
      <c r="DQ390" s="147"/>
      <c r="DR390" s="147"/>
      <c r="DS390" s="147"/>
      <c r="DT390" s="147"/>
      <c r="DU390" s="147"/>
      <c r="DV390" s="147"/>
      <c r="DW390" s="147"/>
      <c r="DX390" s="147"/>
      <c r="DY390" s="147"/>
      <c r="DZ390" s="147"/>
      <c r="EA390" s="147"/>
      <c r="EB390" s="147"/>
      <c r="EC390" s="147"/>
      <c r="ED390" s="147"/>
      <c r="EE390" s="147"/>
      <c r="EF390" s="147"/>
      <c r="EG390" s="147"/>
      <c r="EH390" s="147"/>
      <c r="EI390" s="147"/>
      <c r="EJ390" s="147"/>
      <c r="EK390" s="147"/>
      <c r="EL390" s="147"/>
      <c r="EM390" s="147"/>
      <c r="EN390" s="147"/>
      <c r="EO390" s="147"/>
      <c r="EP390" s="147"/>
      <c r="EQ390" s="147"/>
      <c r="ER390" s="147"/>
      <c r="ES390" s="147"/>
      <c r="ET390" s="147"/>
      <c r="EU390" s="147"/>
      <c r="EV390" s="147"/>
      <c r="EW390" s="147"/>
      <c r="EX390" s="147"/>
      <c r="EY390" s="147"/>
      <c r="EZ390" s="147"/>
      <c r="FA390" s="147"/>
      <c r="FB390" s="147"/>
      <c r="FC390" s="147"/>
      <c r="FD390" s="147"/>
      <c r="FE390" s="147"/>
      <c r="FF390" s="147"/>
      <c r="FG390" s="147"/>
      <c r="FH390" s="147"/>
      <c r="FI390" s="147"/>
      <c r="FJ390" s="147"/>
      <c r="FK390" s="147"/>
      <c r="FL390" s="147"/>
      <c r="FM390" s="147"/>
      <c r="FN390" s="147"/>
      <c r="FO390" s="147"/>
      <c r="FP390" s="147"/>
      <c r="FQ390" s="147"/>
      <c r="FR390" s="147"/>
      <c r="FS390" s="147"/>
      <c r="FT390" s="147"/>
      <c r="FU390" s="147"/>
      <c r="FV390" s="147"/>
      <c r="FW390" s="147"/>
      <c r="FX390" s="147"/>
      <c r="FY390" s="147"/>
      <c r="FZ390" s="147"/>
      <c r="GA390" s="147"/>
      <c r="GB390" s="147"/>
      <c r="GC390" s="147"/>
      <c r="GD390" s="147"/>
      <c r="GE390" s="147"/>
      <c r="GF390" s="147"/>
      <c r="GG390" s="147"/>
      <c r="GH390" s="147"/>
      <c r="GI390" s="147"/>
      <c r="GJ390" s="147"/>
      <c r="GK390" s="147"/>
      <c r="GL390" s="147"/>
      <c r="GM390" s="147"/>
      <c r="GN390" s="147"/>
      <c r="GO390" s="147"/>
      <c r="GP390" s="147"/>
      <c r="GQ390" s="147"/>
      <c r="GR390" s="147"/>
      <c r="GS390" s="147"/>
      <c r="GT390" s="147"/>
      <c r="GU390" s="147"/>
      <c r="GV390" s="147"/>
      <c r="GW390" s="147"/>
      <c r="GX390" s="147"/>
      <c r="GY390" s="147"/>
      <c r="GZ390" s="147"/>
      <c r="HA390" s="147"/>
      <c r="HB390" s="147"/>
      <c r="HC390" s="147"/>
      <c r="HD390" s="147"/>
      <c r="HE390" s="147"/>
      <c r="HF390" s="147"/>
    </row>
    <row r="391" spans="1:223" x14ac:dyDescent="0.25">
      <c r="B391" s="21"/>
    </row>
    <row r="392" spans="1:223" x14ac:dyDescent="0.25">
      <c r="B392" s="21"/>
    </row>
    <row r="393" spans="1:223" ht="15.75" thickBot="1" x14ac:dyDescent="0.3">
      <c r="A393" s="18">
        <f>COUNTA(394:394)</f>
        <v>31</v>
      </c>
    </row>
    <row r="394" spans="1:223" ht="51.75" customHeight="1" thickBot="1" x14ac:dyDescent="0.3">
      <c r="B394" s="222" t="s">
        <v>5</v>
      </c>
      <c r="C394" s="204" t="s">
        <v>575</v>
      </c>
      <c r="D394" s="204"/>
      <c r="E394" s="204"/>
      <c r="F394" s="204"/>
      <c r="G394" s="204"/>
      <c r="H394" s="204"/>
      <c r="I394" s="204" t="s">
        <v>574</v>
      </c>
      <c r="J394" s="204"/>
      <c r="K394" s="204"/>
      <c r="L394" s="204"/>
      <c r="M394" s="204"/>
      <c r="N394" s="204"/>
      <c r="O394" s="204" t="s">
        <v>572</v>
      </c>
      <c r="P394" s="204"/>
      <c r="Q394" s="204"/>
      <c r="R394" s="204"/>
      <c r="S394" s="204"/>
      <c r="T394" s="204" t="s">
        <v>503</v>
      </c>
      <c r="U394" s="204"/>
      <c r="V394" s="204"/>
      <c r="W394" s="204"/>
      <c r="X394" s="204"/>
      <c r="Y394" s="204" t="s">
        <v>395</v>
      </c>
      <c r="Z394" s="204"/>
      <c r="AA394" s="204"/>
      <c r="AB394" s="204"/>
      <c r="AC394" s="204"/>
      <c r="AD394" s="204"/>
      <c r="AE394" s="204"/>
      <c r="AF394" s="204"/>
      <c r="AG394" s="204"/>
      <c r="AH394" s="204"/>
      <c r="AI394" s="204" t="s">
        <v>393</v>
      </c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 t="s">
        <v>387</v>
      </c>
      <c r="AU394" s="204"/>
      <c r="AV394" s="204"/>
      <c r="AW394" s="204"/>
      <c r="AX394" s="204"/>
      <c r="AY394" s="204"/>
      <c r="AZ394" s="204"/>
      <c r="BA394" s="204"/>
      <c r="BB394" s="204"/>
      <c r="BC394" s="204"/>
      <c r="BD394" s="204" t="s">
        <v>385</v>
      </c>
      <c r="BE394" s="204"/>
      <c r="BF394" s="204"/>
      <c r="BG394" s="204"/>
      <c r="BH394" s="204"/>
      <c r="BI394" s="204"/>
      <c r="BJ394" s="204"/>
      <c r="BK394" s="204"/>
      <c r="BL394" s="204"/>
      <c r="BM394" s="204"/>
      <c r="BN394" s="204" t="s">
        <v>384</v>
      </c>
      <c r="BO394" s="204"/>
      <c r="BP394" s="204"/>
      <c r="BQ394" s="204"/>
      <c r="BR394" s="204"/>
      <c r="BS394" s="204"/>
      <c r="BT394" s="204"/>
      <c r="BU394" s="204"/>
      <c r="BV394" s="204"/>
      <c r="BW394" s="204"/>
      <c r="BX394" s="204" t="s">
        <v>383</v>
      </c>
      <c r="BY394" s="204"/>
      <c r="BZ394" s="204"/>
      <c r="CA394" s="204"/>
      <c r="CB394" s="204"/>
      <c r="CC394" s="204" t="s">
        <v>372</v>
      </c>
      <c r="CD394" s="204"/>
      <c r="CE394" s="204"/>
      <c r="CF394" s="204"/>
      <c r="CG394" s="204"/>
      <c r="CH394" s="205" t="s">
        <v>513</v>
      </c>
      <c r="CI394" s="205"/>
      <c r="CJ394" s="205"/>
      <c r="CK394" s="205"/>
      <c r="CL394" s="205"/>
      <c r="CM394" s="205"/>
      <c r="CN394" s="205"/>
      <c r="CO394" s="205"/>
      <c r="CP394" s="205"/>
      <c r="CQ394" s="205"/>
      <c r="CR394" s="214" t="s">
        <v>299</v>
      </c>
      <c r="CS394" s="215"/>
      <c r="CT394" s="215"/>
      <c r="CU394" s="215"/>
      <c r="CV394" s="215"/>
      <c r="CW394" s="215"/>
      <c r="CX394" s="215"/>
      <c r="CY394" s="215"/>
      <c r="CZ394" s="215"/>
      <c r="DA394" s="215"/>
      <c r="DB394" s="215"/>
      <c r="DC394" s="217"/>
      <c r="DD394" s="205" t="s">
        <v>51</v>
      </c>
      <c r="DE394" s="205"/>
      <c r="DF394" s="205"/>
      <c r="DG394" s="205"/>
      <c r="DH394" s="205"/>
      <c r="DI394" s="205"/>
      <c r="DJ394" s="205"/>
      <c r="DK394" s="205"/>
      <c r="DL394" s="205"/>
      <c r="DM394" s="205"/>
      <c r="DN394" s="205"/>
      <c r="DO394" s="214" t="s">
        <v>50</v>
      </c>
      <c r="DP394" s="215"/>
      <c r="DQ394" s="215"/>
      <c r="DR394" s="215"/>
      <c r="DS394" s="215"/>
      <c r="DT394" s="214" t="s">
        <v>49</v>
      </c>
      <c r="DU394" s="215"/>
      <c r="DV394" s="215"/>
      <c r="DW394" s="215"/>
      <c r="DX394" s="215"/>
      <c r="DY394" s="207" t="s">
        <v>48</v>
      </c>
      <c r="DZ394" s="208"/>
      <c r="EA394" s="208"/>
      <c r="EB394" s="212"/>
      <c r="EC394" s="214" t="s">
        <v>47</v>
      </c>
      <c r="ED394" s="215"/>
      <c r="EE394" s="215"/>
      <c r="EF394" s="215"/>
      <c r="EG394" s="215"/>
      <c r="EH394" s="214" t="s">
        <v>46</v>
      </c>
      <c r="EI394" s="215"/>
      <c r="EJ394" s="215"/>
      <c r="EK394" s="215"/>
      <c r="EL394" s="215"/>
      <c r="EM394" s="215"/>
      <c r="EN394" s="215"/>
      <c r="EO394" s="228" t="s">
        <v>389</v>
      </c>
      <c r="EP394" s="228"/>
      <c r="EQ394" s="228"/>
      <c r="ER394" s="228"/>
      <c r="ES394" s="228"/>
      <c r="ET394" s="228"/>
      <c r="EU394" s="228"/>
      <c r="EV394" s="228"/>
      <c r="EW394" s="228"/>
      <c r="EX394" s="228"/>
      <c r="EY394" s="228"/>
      <c r="EZ394" s="226" t="s">
        <v>391</v>
      </c>
      <c r="FA394" s="215"/>
      <c r="FB394" s="216"/>
      <c r="FC394" s="216"/>
      <c r="FD394" s="217"/>
      <c r="FE394" s="228" t="s">
        <v>300</v>
      </c>
      <c r="FF394" s="228"/>
      <c r="FG394" s="228"/>
      <c r="FH394" s="228"/>
      <c r="FI394" s="228"/>
      <c r="FJ394" s="228"/>
      <c r="FK394" s="228"/>
      <c r="FL394" s="228"/>
      <c r="FM394" s="228"/>
      <c r="FN394" s="228"/>
      <c r="FO394" s="228"/>
      <c r="FP394" s="226" t="s">
        <v>301</v>
      </c>
      <c r="FQ394" s="215"/>
      <c r="FR394" s="216"/>
      <c r="FS394" s="216"/>
      <c r="FT394" s="217"/>
      <c r="FU394" s="228" t="s">
        <v>302</v>
      </c>
      <c r="FV394" s="228"/>
      <c r="FW394" s="228"/>
      <c r="FX394" s="228"/>
      <c r="FY394" s="228"/>
      <c r="FZ394" s="228"/>
      <c r="GA394" s="228"/>
      <c r="GB394" s="228"/>
      <c r="GC394" s="228"/>
      <c r="GD394" s="228"/>
      <c r="GE394" s="228"/>
      <c r="GF394" s="226" t="s">
        <v>443</v>
      </c>
      <c r="GG394" s="215"/>
      <c r="GH394" s="216"/>
      <c r="GI394" s="216"/>
      <c r="GJ394" s="217"/>
      <c r="GK394" s="226" t="s">
        <v>445</v>
      </c>
      <c r="GL394" s="215"/>
      <c r="GM394" s="216"/>
      <c r="GN394" s="216"/>
      <c r="GO394" s="217"/>
      <c r="GP394" s="226" t="s">
        <v>303</v>
      </c>
      <c r="GQ394" s="215"/>
      <c r="GR394" s="216"/>
      <c r="GS394" s="216"/>
      <c r="GT394" s="217"/>
      <c r="GU394" s="226" t="s">
        <v>304</v>
      </c>
      <c r="GV394" s="215"/>
      <c r="GW394" s="216"/>
      <c r="GX394" s="216"/>
      <c r="GY394" s="217"/>
      <c r="GZ394" s="228" t="s">
        <v>305</v>
      </c>
      <c r="HA394" s="228"/>
      <c r="HB394" s="228"/>
      <c r="HC394" s="228"/>
      <c r="HD394" s="228"/>
      <c r="HE394" s="228"/>
      <c r="HF394" s="228"/>
      <c r="HG394" s="228"/>
      <c r="HH394" s="228"/>
      <c r="HI394" s="228"/>
      <c r="HJ394" s="228"/>
      <c r="HK394" s="228"/>
      <c r="HL394" s="226" t="s">
        <v>306</v>
      </c>
      <c r="HM394" s="215"/>
      <c r="HN394" s="215"/>
      <c r="HO394" s="217"/>
    </row>
    <row r="395" spans="1:223" ht="15.75" thickBot="1" x14ac:dyDescent="0.3">
      <c r="B395" s="223"/>
      <c r="C395" s="204" t="s">
        <v>71</v>
      </c>
      <c r="D395" s="204"/>
      <c r="E395" s="204"/>
      <c r="F395" s="204"/>
      <c r="G395" s="204"/>
      <c r="H395" s="204"/>
      <c r="I395" s="204" t="s">
        <v>71</v>
      </c>
      <c r="J395" s="204"/>
      <c r="K395" s="204"/>
      <c r="L395" s="204"/>
      <c r="M395" s="204"/>
      <c r="N395" s="204"/>
      <c r="O395" s="204" t="s">
        <v>70</v>
      </c>
      <c r="P395" s="204"/>
      <c r="Q395" s="204"/>
      <c r="R395" s="204"/>
      <c r="S395" s="204"/>
      <c r="T395" s="204" t="s">
        <v>70</v>
      </c>
      <c r="U395" s="204"/>
      <c r="V395" s="204"/>
      <c r="W395" s="204"/>
      <c r="X395" s="204"/>
      <c r="Y395" s="204" t="s">
        <v>70</v>
      </c>
      <c r="Z395" s="204"/>
      <c r="AA395" s="204"/>
      <c r="AB395" s="204"/>
      <c r="AC395" s="204"/>
      <c r="AD395" s="204" t="s">
        <v>360</v>
      </c>
      <c r="AE395" s="204"/>
      <c r="AF395" s="204"/>
      <c r="AG395" s="204"/>
      <c r="AH395" s="204"/>
      <c r="AI395" s="204" t="s">
        <v>70</v>
      </c>
      <c r="AJ395" s="204"/>
      <c r="AK395" s="204"/>
      <c r="AL395" s="204"/>
      <c r="AM395" s="204"/>
      <c r="AN395" s="204"/>
      <c r="AO395" s="204" t="s">
        <v>360</v>
      </c>
      <c r="AP395" s="204"/>
      <c r="AQ395" s="204"/>
      <c r="AR395" s="204"/>
      <c r="AS395" s="204"/>
      <c r="AT395" s="204" t="s">
        <v>70</v>
      </c>
      <c r="AU395" s="204"/>
      <c r="AV395" s="204"/>
      <c r="AW395" s="204"/>
      <c r="AX395" s="204"/>
      <c r="AY395" s="204" t="s">
        <v>360</v>
      </c>
      <c r="AZ395" s="204"/>
      <c r="BA395" s="204"/>
      <c r="BB395" s="204"/>
      <c r="BC395" s="204"/>
      <c r="BD395" s="204" t="s">
        <v>70</v>
      </c>
      <c r="BE395" s="204"/>
      <c r="BF395" s="204"/>
      <c r="BG395" s="204"/>
      <c r="BH395" s="204"/>
      <c r="BI395" s="204" t="s">
        <v>360</v>
      </c>
      <c r="BJ395" s="204"/>
      <c r="BK395" s="204"/>
      <c r="BL395" s="204"/>
      <c r="BM395" s="204"/>
      <c r="BN395" s="204" t="s">
        <v>70</v>
      </c>
      <c r="BO395" s="204"/>
      <c r="BP395" s="204"/>
      <c r="BQ395" s="204"/>
      <c r="BR395" s="204"/>
      <c r="BS395" s="204" t="s">
        <v>360</v>
      </c>
      <c r="BT395" s="204"/>
      <c r="BU395" s="204"/>
      <c r="BV395" s="204"/>
      <c r="BW395" s="204"/>
      <c r="BX395" s="204" t="s">
        <v>70</v>
      </c>
      <c r="BY395" s="204"/>
      <c r="BZ395" s="204"/>
      <c r="CA395" s="204"/>
      <c r="CB395" s="204"/>
      <c r="CC395" s="204" t="s">
        <v>176</v>
      </c>
      <c r="CD395" s="204"/>
      <c r="CE395" s="204"/>
      <c r="CF395" s="204"/>
      <c r="CG395" s="204"/>
      <c r="CH395" s="206" t="s">
        <v>70</v>
      </c>
      <c r="CI395" s="206"/>
      <c r="CJ395" s="206"/>
      <c r="CK395" s="206"/>
      <c r="CL395" s="206"/>
      <c r="CM395" s="213" t="s">
        <v>360</v>
      </c>
      <c r="CN395" s="213"/>
      <c r="CO395" s="213"/>
      <c r="CP395" s="213"/>
      <c r="CQ395" s="213"/>
      <c r="CR395" s="218" t="s">
        <v>70</v>
      </c>
      <c r="CS395" s="219"/>
      <c r="CT395" s="219"/>
      <c r="CU395" s="219"/>
      <c r="CV395" s="219"/>
      <c r="CW395" s="221"/>
      <c r="CX395" s="225" t="s">
        <v>71</v>
      </c>
      <c r="CY395" s="219"/>
      <c r="CZ395" s="219"/>
      <c r="DA395" s="219"/>
      <c r="DB395" s="219"/>
      <c r="DC395" s="221"/>
      <c r="DD395" s="206" t="s">
        <v>70</v>
      </c>
      <c r="DE395" s="206"/>
      <c r="DF395" s="206"/>
      <c r="DG395" s="206"/>
      <c r="DH395" s="206"/>
      <c r="DI395" s="206"/>
      <c r="DJ395" s="206" t="s">
        <v>360</v>
      </c>
      <c r="DK395" s="206"/>
      <c r="DL395" s="206"/>
      <c r="DM395" s="206"/>
      <c r="DN395" s="206"/>
      <c r="DO395" s="218" t="s">
        <v>71</v>
      </c>
      <c r="DP395" s="219"/>
      <c r="DQ395" s="219"/>
      <c r="DR395" s="219"/>
      <c r="DS395" s="219"/>
      <c r="DT395" s="218" t="s">
        <v>71</v>
      </c>
      <c r="DU395" s="219"/>
      <c r="DV395" s="219"/>
      <c r="DW395" s="219"/>
      <c r="DX395" s="219"/>
      <c r="DY395" s="209" t="s">
        <v>70</v>
      </c>
      <c r="DZ395" s="210"/>
      <c r="EA395" s="210"/>
      <c r="EB395" s="211"/>
      <c r="EC395" s="218" t="s">
        <v>71</v>
      </c>
      <c r="ED395" s="219"/>
      <c r="EE395" s="219"/>
      <c r="EF395" s="219"/>
      <c r="EG395" s="219"/>
      <c r="EH395" s="218" t="s">
        <v>71</v>
      </c>
      <c r="EI395" s="219"/>
      <c r="EJ395" s="219"/>
      <c r="EK395" s="219"/>
      <c r="EL395" s="219"/>
      <c r="EM395" s="219"/>
      <c r="EN395" s="219"/>
      <c r="EO395" s="213" t="s">
        <v>70</v>
      </c>
      <c r="EP395" s="213"/>
      <c r="EQ395" s="213"/>
      <c r="ER395" s="213"/>
      <c r="ES395" s="213"/>
      <c r="ET395" s="213"/>
      <c r="EU395" s="213" t="s">
        <v>360</v>
      </c>
      <c r="EV395" s="213"/>
      <c r="EW395" s="213"/>
      <c r="EX395" s="213"/>
      <c r="EY395" s="213"/>
      <c r="EZ395" s="225" t="s">
        <v>70</v>
      </c>
      <c r="FA395" s="219"/>
      <c r="FB395" s="220"/>
      <c r="FC395" s="220"/>
      <c r="FD395" s="221"/>
      <c r="FE395" s="213" t="s">
        <v>70</v>
      </c>
      <c r="FF395" s="213"/>
      <c r="FG395" s="213"/>
      <c r="FH395" s="213"/>
      <c r="FI395" s="213"/>
      <c r="FJ395" s="213"/>
      <c r="FK395" s="213" t="s">
        <v>360</v>
      </c>
      <c r="FL395" s="213"/>
      <c r="FM395" s="213"/>
      <c r="FN395" s="213"/>
      <c r="FO395" s="213"/>
      <c r="FP395" s="225" t="s">
        <v>70</v>
      </c>
      <c r="FQ395" s="219"/>
      <c r="FR395" s="220"/>
      <c r="FS395" s="220"/>
      <c r="FT395" s="221"/>
      <c r="FU395" s="213" t="s">
        <v>70</v>
      </c>
      <c r="FV395" s="213"/>
      <c r="FW395" s="213"/>
      <c r="FX395" s="213"/>
      <c r="FY395" s="213"/>
      <c r="FZ395" s="213"/>
      <c r="GA395" s="213" t="s">
        <v>360</v>
      </c>
      <c r="GB395" s="213"/>
      <c r="GC395" s="213"/>
      <c r="GD395" s="213"/>
      <c r="GE395" s="213"/>
      <c r="GF395" s="225" t="s">
        <v>70</v>
      </c>
      <c r="GG395" s="219"/>
      <c r="GH395" s="220"/>
      <c r="GI395" s="220"/>
      <c r="GJ395" s="221"/>
      <c r="GK395" s="225" t="s">
        <v>70</v>
      </c>
      <c r="GL395" s="219"/>
      <c r="GM395" s="220"/>
      <c r="GN395" s="220"/>
      <c r="GO395" s="221"/>
      <c r="GP395" s="225" t="s">
        <v>70</v>
      </c>
      <c r="GQ395" s="219"/>
      <c r="GR395" s="220"/>
      <c r="GS395" s="220"/>
      <c r="GT395" s="221"/>
      <c r="GU395" s="225" t="s">
        <v>70</v>
      </c>
      <c r="GV395" s="219"/>
      <c r="GW395" s="220"/>
      <c r="GX395" s="220"/>
      <c r="GY395" s="221"/>
      <c r="GZ395" s="213" t="s">
        <v>70</v>
      </c>
      <c r="HA395" s="213"/>
      <c r="HB395" s="213"/>
      <c r="HC395" s="213"/>
      <c r="HD395" s="213"/>
      <c r="HE395" s="213"/>
      <c r="HF395" s="213"/>
      <c r="HG395" s="213" t="s">
        <v>360</v>
      </c>
      <c r="HH395" s="213"/>
      <c r="HI395" s="213"/>
      <c r="HJ395" s="213"/>
      <c r="HK395" s="213"/>
      <c r="HL395" s="225" t="s">
        <v>70</v>
      </c>
      <c r="HM395" s="219"/>
      <c r="HN395" s="219"/>
      <c r="HO395" s="221"/>
    </row>
    <row r="396" spans="1:223" ht="39" thickBot="1" x14ac:dyDescent="0.3">
      <c r="B396" s="224"/>
      <c r="C396" s="109" t="s">
        <v>111</v>
      </c>
      <c r="D396" s="109" t="s">
        <v>112</v>
      </c>
      <c r="E396" s="109" t="s">
        <v>116</v>
      </c>
      <c r="F396" s="109" t="s">
        <v>73</v>
      </c>
      <c r="G396" s="109" t="s">
        <v>113</v>
      </c>
      <c r="H396" s="109" t="s">
        <v>114</v>
      </c>
      <c r="I396" s="109" t="s">
        <v>111</v>
      </c>
      <c r="J396" s="109" t="s">
        <v>112</v>
      </c>
      <c r="K396" s="109" t="s">
        <v>116</v>
      </c>
      <c r="L396" s="109" t="s">
        <v>73</v>
      </c>
      <c r="M396" s="109" t="s">
        <v>113</v>
      </c>
      <c r="N396" s="109" t="s">
        <v>114</v>
      </c>
      <c r="O396" s="109" t="s">
        <v>111</v>
      </c>
      <c r="P396" s="109" t="s">
        <v>112</v>
      </c>
      <c r="Q396" s="109" t="s">
        <v>116</v>
      </c>
      <c r="R396" s="109" t="s">
        <v>73</v>
      </c>
      <c r="S396" s="109" t="s">
        <v>74</v>
      </c>
      <c r="T396" s="109" t="s">
        <v>111</v>
      </c>
      <c r="U396" s="109" t="s">
        <v>112</v>
      </c>
      <c r="V396" s="109" t="s">
        <v>116</v>
      </c>
      <c r="W396" s="109" t="s">
        <v>73</v>
      </c>
      <c r="X396" s="109" t="s">
        <v>72</v>
      </c>
      <c r="Y396" s="109" t="s">
        <v>111</v>
      </c>
      <c r="Z396" s="109" t="s">
        <v>112</v>
      </c>
      <c r="AA396" s="109" t="s">
        <v>116</v>
      </c>
      <c r="AB396" s="109" t="s">
        <v>73</v>
      </c>
      <c r="AC396" s="109" t="s">
        <v>364</v>
      </c>
      <c r="AD396" s="109" t="s">
        <v>111</v>
      </c>
      <c r="AE396" s="109" t="s">
        <v>112</v>
      </c>
      <c r="AF396" s="109" t="s">
        <v>361</v>
      </c>
      <c r="AG396" s="109" t="s">
        <v>362</v>
      </c>
      <c r="AH396" s="109" t="s">
        <v>363</v>
      </c>
      <c r="AI396" s="109" t="s">
        <v>111</v>
      </c>
      <c r="AJ396" s="109" t="s">
        <v>112</v>
      </c>
      <c r="AK396" s="109" t="s">
        <v>116</v>
      </c>
      <c r="AL396" s="109" t="s">
        <v>73</v>
      </c>
      <c r="AM396" s="109" t="s">
        <v>364</v>
      </c>
      <c r="AN396" s="109" t="s">
        <v>72</v>
      </c>
      <c r="AO396" s="109" t="s">
        <v>111</v>
      </c>
      <c r="AP396" s="109" t="s">
        <v>112</v>
      </c>
      <c r="AQ396" s="109" t="s">
        <v>361</v>
      </c>
      <c r="AR396" s="109" t="s">
        <v>362</v>
      </c>
      <c r="AS396" s="109" t="s">
        <v>363</v>
      </c>
      <c r="AT396" s="109" t="s">
        <v>111</v>
      </c>
      <c r="AU396" s="109" t="s">
        <v>112</v>
      </c>
      <c r="AV396" s="109" t="s">
        <v>116</v>
      </c>
      <c r="AW396" s="109" t="s">
        <v>73</v>
      </c>
      <c r="AX396" s="109" t="s">
        <v>364</v>
      </c>
      <c r="AY396" s="109" t="s">
        <v>111</v>
      </c>
      <c r="AZ396" s="109" t="s">
        <v>112</v>
      </c>
      <c r="BA396" s="109" t="s">
        <v>361</v>
      </c>
      <c r="BB396" s="109" t="s">
        <v>362</v>
      </c>
      <c r="BC396" s="109" t="s">
        <v>363</v>
      </c>
      <c r="BD396" s="109" t="s">
        <v>111</v>
      </c>
      <c r="BE396" s="109" t="s">
        <v>112</v>
      </c>
      <c r="BF396" s="109" t="s">
        <v>116</v>
      </c>
      <c r="BG396" s="109" t="s">
        <v>73</v>
      </c>
      <c r="BH396" s="109" t="s">
        <v>364</v>
      </c>
      <c r="BI396" s="109" t="s">
        <v>111</v>
      </c>
      <c r="BJ396" s="109" t="s">
        <v>112</v>
      </c>
      <c r="BK396" s="109" t="s">
        <v>361</v>
      </c>
      <c r="BL396" s="109" t="s">
        <v>362</v>
      </c>
      <c r="BM396" s="109" t="s">
        <v>363</v>
      </c>
      <c r="BN396" s="109" t="s">
        <v>111</v>
      </c>
      <c r="BO396" s="109" t="s">
        <v>112</v>
      </c>
      <c r="BP396" s="109" t="s">
        <v>116</v>
      </c>
      <c r="BQ396" s="109" t="s">
        <v>73</v>
      </c>
      <c r="BR396" s="109" t="s">
        <v>364</v>
      </c>
      <c r="BS396" s="109" t="s">
        <v>111</v>
      </c>
      <c r="BT396" s="109" t="s">
        <v>112</v>
      </c>
      <c r="BU396" s="109" t="s">
        <v>361</v>
      </c>
      <c r="BV396" s="109" t="s">
        <v>362</v>
      </c>
      <c r="BW396" s="109" t="s">
        <v>363</v>
      </c>
      <c r="BX396" s="109" t="s">
        <v>111</v>
      </c>
      <c r="BY396" s="109" t="s">
        <v>112</v>
      </c>
      <c r="BZ396" s="109" t="s">
        <v>116</v>
      </c>
      <c r="CA396" s="109" t="s">
        <v>73</v>
      </c>
      <c r="CB396" s="109" t="s">
        <v>72</v>
      </c>
      <c r="CC396" s="109" t="s">
        <v>111</v>
      </c>
      <c r="CD396" s="109" t="s">
        <v>112</v>
      </c>
      <c r="CE396" s="109" t="s">
        <v>116</v>
      </c>
      <c r="CF396" s="109" t="s">
        <v>73</v>
      </c>
      <c r="CG396" s="109" t="s">
        <v>72</v>
      </c>
      <c r="CH396" s="108" t="s">
        <v>111</v>
      </c>
      <c r="CI396" s="108" t="s">
        <v>112</v>
      </c>
      <c r="CJ396" s="108" t="s">
        <v>116</v>
      </c>
      <c r="CK396" s="108" t="s">
        <v>73</v>
      </c>
      <c r="CL396" s="108" t="s">
        <v>364</v>
      </c>
      <c r="CM396" s="108" t="s">
        <v>111</v>
      </c>
      <c r="CN396" s="108" t="s">
        <v>112</v>
      </c>
      <c r="CO396" s="108" t="s">
        <v>361</v>
      </c>
      <c r="CP396" s="108" t="s">
        <v>362</v>
      </c>
      <c r="CQ396" s="108" t="s">
        <v>363</v>
      </c>
      <c r="CR396" s="108" t="s">
        <v>111</v>
      </c>
      <c r="CS396" s="108" t="s">
        <v>112</v>
      </c>
      <c r="CT396" s="108" t="s">
        <v>116</v>
      </c>
      <c r="CU396" s="108" t="s">
        <v>73</v>
      </c>
      <c r="CV396" s="108" t="s">
        <v>113</v>
      </c>
      <c r="CW396" s="108" t="s">
        <v>114</v>
      </c>
      <c r="CX396" s="108" t="s">
        <v>111</v>
      </c>
      <c r="CY396" s="108" t="s">
        <v>112</v>
      </c>
      <c r="CZ396" s="108" t="s">
        <v>116</v>
      </c>
      <c r="DA396" s="108" t="s">
        <v>73</v>
      </c>
      <c r="DB396" s="108" t="s">
        <v>113</v>
      </c>
      <c r="DC396" s="108" t="s">
        <v>114</v>
      </c>
      <c r="DD396" s="108" t="s">
        <v>111</v>
      </c>
      <c r="DE396" s="108" t="s">
        <v>112</v>
      </c>
      <c r="DF396" s="108" t="s">
        <v>116</v>
      </c>
      <c r="DG396" s="108" t="s">
        <v>73</v>
      </c>
      <c r="DH396" s="108" t="s">
        <v>364</v>
      </c>
      <c r="DI396" s="108" t="s">
        <v>72</v>
      </c>
      <c r="DJ396" s="108" t="s">
        <v>111</v>
      </c>
      <c r="DK396" s="108" t="s">
        <v>112</v>
      </c>
      <c r="DL396" s="108" t="s">
        <v>361</v>
      </c>
      <c r="DM396" s="108" t="s">
        <v>362</v>
      </c>
      <c r="DN396" s="108" t="s">
        <v>363</v>
      </c>
      <c r="DO396" s="108" t="s">
        <v>111</v>
      </c>
      <c r="DP396" s="108" t="s">
        <v>112</v>
      </c>
      <c r="DQ396" s="108" t="s">
        <v>116</v>
      </c>
      <c r="DR396" s="108" t="s">
        <v>73</v>
      </c>
      <c r="DS396" s="108" t="s">
        <v>72</v>
      </c>
      <c r="DT396" s="108" t="s">
        <v>111</v>
      </c>
      <c r="DU396" s="108" t="s">
        <v>112</v>
      </c>
      <c r="DV396" s="108" t="s">
        <v>116</v>
      </c>
      <c r="DW396" s="108" t="s">
        <v>73</v>
      </c>
      <c r="DX396" s="108" t="s">
        <v>72</v>
      </c>
      <c r="DY396" s="108" t="s">
        <v>111</v>
      </c>
      <c r="DZ396" s="108" t="s">
        <v>112</v>
      </c>
      <c r="EA396" s="108" t="s">
        <v>116</v>
      </c>
      <c r="EB396" s="108" t="s">
        <v>73</v>
      </c>
      <c r="EC396" s="108" t="s">
        <v>111</v>
      </c>
      <c r="ED396" s="108" t="s">
        <v>112</v>
      </c>
      <c r="EE396" s="108" t="s">
        <v>116</v>
      </c>
      <c r="EF396" s="108" t="s">
        <v>73</v>
      </c>
      <c r="EG396" s="108" t="s">
        <v>72</v>
      </c>
      <c r="EH396" s="108" t="s">
        <v>111</v>
      </c>
      <c r="EI396" s="108" t="s">
        <v>112</v>
      </c>
      <c r="EJ396" s="108" t="s">
        <v>116</v>
      </c>
      <c r="EK396" s="108" t="s">
        <v>73</v>
      </c>
      <c r="EL396" s="108" t="s">
        <v>113</v>
      </c>
      <c r="EM396" s="108" t="s">
        <v>114</v>
      </c>
      <c r="EN396" s="108" t="s">
        <v>72</v>
      </c>
      <c r="EO396" s="149" t="s">
        <v>111</v>
      </c>
      <c r="EP396" s="149" t="s">
        <v>112</v>
      </c>
      <c r="EQ396" s="149" t="s">
        <v>116</v>
      </c>
      <c r="ER396" s="149" t="s">
        <v>73</v>
      </c>
      <c r="ES396" s="149" t="s">
        <v>74</v>
      </c>
      <c r="ET396" s="149" t="s">
        <v>364</v>
      </c>
      <c r="EU396" s="149" t="s">
        <v>111</v>
      </c>
      <c r="EV396" s="149" t="s">
        <v>112</v>
      </c>
      <c r="EW396" s="149" t="s">
        <v>361</v>
      </c>
      <c r="EX396" s="149" t="s">
        <v>362</v>
      </c>
      <c r="EY396" s="149" t="s">
        <v>363</v>
      </c>
      <c r="EZ396" s="149" t="s">
        <v>111</v>
      </c>
      <c r="FA396" s="149" t="s">
        <v>112</v>
      </c>
      <c r="FB396" s="149" t="s">
        <v>116</v>
      </c>
      <c r="FC396" s="149" t="s">
        <v>73</v>
      </c>
      <c r="FD396" s="149" t="s">
        <v>74</v>
      </c>
      <c r="FE396" s="149" t="s">
        <v>111</v>
      </c>
      <c r="FF396" s="149" t="s">
        <v>112</v>
      </c>
      <c r="FG396" s="149" t="s">
        <v>116</v>
      </c>
      <c r="FH396" s="149" t="s">
        <v>73</v>
      </c>
      <c r="FI396" s="149" t="s">
        <v>74</v>
      </c>
      <c r="FJ396" s="149" t="s">
        <v>364</v>
      </c>
      <c r="FK396" s="149" t="s">
        <v>111</v>
      </c>
      <c r="FL396" s="149" t="s">
        <v>112</v>
      </c>
      <c r="FM396" s="149" t="s">
        <v>361</v>
      </c>
      <c r="FN396" s="149" t="s">
        <v>362</v>
      </c>
      <c r="FO396" s="149" t="s">
        <v>363</v>
      </c>
      <c r="FP396" s="149" t="s">
        <v>111</v>
      </c>
      <c r="FQ396" s="149" t="s">
        <v>112</v>
      </c>
      <c r="FR396" s="149" t="s">
        <v>116</v>
      </c>
      <c r="FS396" s="149" t="s">
        <v>73</v>
      </c>
      <c r="FT396" s="149" t="s">
        <v>74</v>
      </c>
      <c r="FU396" s="149" t="s">
        <v>111</v>
      </c>
      <c r="FV396" s="149" t="s">
        <v>112</v>
      </c>
      <c r="FW396" s="149" t="s">
        <v>116</v>
      </c>
      <c r="FX396" s="149" t="s">
        <v>73</v>
      </c>
      <c r="FY396" s="149" t="s">
        <v>74</v>
      </c>
      <c r="FZ396" s="149" t="s">
        <v>364</v>
      </c>
      <c r="GA396" s="149" t="s">
        <v>111</v>
      </c>
      <c r="GB396" s="149" t="s">
        <v>112</v>
      </c>
      <c r="GC396" s="149" t="s">
        <v>361</v>
      </c>
      <c r="GD396" s="149" t="s">
        <v>362</v>
      </c>
      <c r="GE396" s="149" t="s">
        <v>363</v>
      </c>
      <c r="GF396" s="149" t="s">
        <v>111</v>
      </c>
      <c r="GG396" s="149" t="s">
        <v>112</v>
      </c>
      <c r="GH396" s="149" t="s">
        <v>116</v>
      </c>
      <c r="GI396" s="149" t="s">
        <v>73</v>
      </c>
      <c r="GJ396" s="149" t="s">
        <v>74</v>
      </c>
      <c r="GK396" s="149" t="s">
        <v>111</v>
      </c>
      <c r="GL396" s="149" t="s">
        <v>112</v>
      </c>
      <c r="GM396" s="149" t="s">
        <v>116</v>
      </c>
      <c r="GN396" s="149" t="s">
        <v>73</v>
      </c>
      <c r="GO396" s="149" t="s">
        <v>74</v>
      </c>
      <c r="GP396" s="149" t="s">
        <v>111</v>
      </c>
      <c r="GQ396" s="149" t="s">
        <v>112</v>
      </c>
      <c r="GR396" s="149" t="s">
        <v>116</v>
      </c>
      <c r="GS396" s="149" t="s">
        <v>73</v>
      </c>
      <c r="GT396" s="149" t="s">
        <v>74</v>
      </c>
      <c r="GU396" s="149" t="s">
        <v>111</v>
      </c>
      <c r="GV396" s="149" t="s">
        <v>112</v>
      </c>
      <c r="GW396" s="149" t="s">
        <v>116</v>
      </c>
      <c r="GX396" s="149" t="s">
        <v>73</v>
      </c>
      <c r="GY396" s="149" t="s">
        <v>74</v>
      </c>
      <c r="GZ396" s="149" t="s">
        <v>111</v>
      </c>
      <c r="HA396" s="149" t="s">
        <v>112</v>
      </c>
      <c r="HB396" s="149" t="s">
        <v>116</v>
      </c>
      <c r="HC396" s="149" t="s">
        <v>73</v>
      </c>
      <c r="HD396" s="149" t="s">
        <v>74</v>
      </c>
      <c r="HE396" s="149" t="s">
        <v>364</v>
      </c>
      <c r="HF396" s="149" t="s">
        <v>72</v>
      </c>
      <c r="HG396" s="149" t="s">
        <v>111</v>
      </c>
      <c r="HH396" s="149" t="s">
        <v>112</v>
      </c>
      <c r="HI396" s="149" t="s">
        <v>361</v>
      </c>
      <c r="HJ396" s="149" t="s">
        <v>362</v>
      </c>
      <c r="HK396" s="149" t="s">
        <v>363</v>
      </c>
      <c r="HL396" s="149" t="s">
        <v>111</v>
      </c>
      <c r="HM396" s="149" t="s">
        <v>112</v>
      </c>
      <c r="HN396" s="149" t="s">
        <v>73</v>
      </c>
      <c r="HO396" s="149" t="s">
        <v>74</v>
      </c>
    </row>
    <row r="397" spans="1:223" ht="15.75" thickBot="1" x14ac:dyDescent="0.3">
      <c r="B397" s="79"/>
      <c r="C397" s="109">
        <v>4</v>
      </c>
      <c r="D397" s="109"/>
      <c r="E397" s="109"/>
      <c r="F397" s="109"/>
      <c r="G397" s="109"/>
      <c r="H397" s="109">
        <v>2</v>
      </c>
      <c r="I397" s="109">
        <v>4</v>
      </c>
      <c r="J397" s="109"/>
      <c r="K397" s="109"/>
      <c r="L397" s="109"/>
      <c r="M397" s="109"/>
      <c r="N397" s="109" t="s">
        <v>555</v>
      </c>
      <c r="O397" s="109">
        <v>3</v>
      </c>
      <c r="P397" s="109"/>
      <c r="Q397" s="109"/>
      <c r="R397" s="109"/>
      <c r="S397" s="109"/>
      <c r="T397" s="109">
        <v>3</v>
      </c>
      <c r="U397" s="109"/>
      <c r="V397" s="109"/>
      <c r="W397" s="109"/>
      <c r="X397" s="109"/>
      <c r="Y397" s="109">
        <v>2</v>
      </c>
      <c r="Z397" s="109"/>
      <c r="AA397" s="109"/>
      <c r="AB397" s="109"/>
      <c r="AC397" s="109"/>
      <c r="AD397" s="109">
        <v>1</v>
      </c>
      <c r="AE397" s="109"/>
      <c r="AF397" s="109"/>
      <c r="AG397" s="109"/>
      <c r="AH397" s="109"/>
      <c r="AI397" s="109">
        <v>4</v>
      </c>
      <c r="AJ397" s="109"/>
      <c r="AK397" s="109"/>
      <c r="AL397" s="109"/>
      <c r="AM397" s="109"/>
      <c r="AN397" s="109"/>
      <c r="AO397" s="109">
        <v>1</v>
      </c>
      <c r="AP397" s="109"/>
      <c r="AQ397" s="109"/>
      <c r="AR397" s="109"/>
      <c r="AS397" s="109"/>
      <c r="AT397" s="109">
        <v>3</v>
      </c>
      <c r="AU397" s="109"/>
      <c r="AV397" s="109"/>
      <c r="AW397" s="109"/>
      <c r="AX397" s="109"/>
      <c r="AY397" s="109">
        <v>1</v>
      </c>
      <c r="AZ397" s="109"/>
      <c r="BA397" s="109"/>
      <c r="BB397" s="109"/>
      <c r="BC397" s="109"/>
      <c r="BD397" s="109">
        <v>3</v>
      </c>
      <c r="BE397" s="109"/>
      <c r="BF397" s="109"/>
      <c r="BG397" s="109"/>
      <c r="BH397" s="109"/>
      <c r="BI397" s="109">
        <v>1</v>
      </c>
      <c r="BJ397" s="109"/>
      <c r="BK397" s="109"/>
      <c r="BL397" s="109"/>
      <c r="BM397" s="109"/>
      <c r="BN397" s="109">
        <v>3</v>
      </c>
      <c r="BO397" s="109"/>
      <c r="BP397" s="109"/>
      <c r="BQ397" s="109"/>
      <c r="BR397" s="109"/>
      <c r="BS397" s="109">
        <v>1</v>
      </c>
      <c r="BT397" s="109"/>
      <c r="BU397" s="109"/>
      <c r="BV397" s="109"/>
      <c r="BW397" s="109"/>
      <c r="BX397" s="109">
        <v>3</v>
      </c>
      <c r="BY397" s="109"/>
      <c r="BZ397" s="109"/>
      <c r="CA397" s="109"/>
      <c r="CB397" s="109"/>
      <c r="CC397" s="109">
        <v>3</v>
      </c>
      <c r="CD397" s="109"/>
      <c r="CE397" s="109"/>
      <c r="CF397" s="109"/>
      <c r="CG397" s="109"/>
      <c r="CH397" s="109">
        <v>3</v>
      </c>
      <c r="CI397" s="109"/>
      <c r="CJ397" s="109"/>
      <c r="CK397" s="109"/>
      <c r="CL397" s="109"/>
      <c r="CM397" s="109">
        <v>1</v>
      </c>
      <c r="CN397" s="109"/>
      <c r="CO397" s="109"/>
      <c r="CP397" s="109"/>
      <c r="CQ397" s="109"/>
      <c r="CR397" s="109">
        <v>4</v>
      </c>
      <c r="CS397" s="109"/>
      <c r="CT397" s="109"/>
      <c r="CU397" s="109"/>
      <c r="CV397" s="109">
        <v>110.553</v>
      </c>
      <c r="CW397" s="109">
        <v>2200</v>
      </c>
      <c r="CX397" s="109">
        <v>4</v>
      </c>
      <c r="CY397" s="109"/>
      <c r="CZ397" s="109"/>
      <c r="DA397" s="109"/>
      <c r="DB397" s="109">
        <v>0.71699999999999997</v>
      </c>
      <c r="DC397" s="109">
        <v>2200</v>
      </c>
      <c r="DD397" s="109">
        <v>4</v>
      </c>
      <c r="DE397" s="109"/>
      <c r="DF397" s="109"/>
      <c r="DG397" s="109"/>
      <c r="DH397" s="109"/>
      <c r="DI397" s="109"/>
      <c r="DJ397" s="109">
        <v>1</v>
      </c>
      <c r="DK397" s="109"/>
      <c r="DL397" s="109"/>
      <c r="DM397" s="109"/>
      <c r="DN397" s="109"/>
      <c r="DO397" s="109">
        <v>2</v>
      </c>
      <c r="DP397" s="109"/>
      <c r="DQ397" s="109"/>
      <c r="DR397" s="109"/>
      <c r="DS397" s="109"/>
      <c r="DT397" s="109">
        <v>3</v>
      </c>
      <c r="DU397" s="109"/>
      <c r="DV397" s="109"/>
      <c r="DW397" s="109"/>
      <c r="DX397" s="109"/>
      <c r="DY397" s="109">
        <v>2</v>
      </c>
      <c r="DZ397" s="109"/>
      <c r="EA397" s="109"/>
      <c r="EB397" s="109"/>
      <c r="EC397" s="109">
        <v>2</v>
      </c>
      <c r="ED397" s="109"/>
      <c r="EE397" s="109"/>
      <c r="EF397" s="109"/>
      <c r="EG397" s="109"/>
      <c r="EH397" s="109">
        <v>5</v>
      </c>
      <c r="EI397" s="109"/>
      <c r="EJ397" s="109"/>
      <c r="EK397" s="109"/>
      <c r="EL397" s="109">
        <v>0</v>
      </c>
      <c r="EM397" s="109"/>
      <c r="EN397" s="109"/>
      <c r="EO397" s="149">
        <v>3</v>
      </c>
      <c r="EP397" s="149"/>
      <c r="EQ397" s="149"/>
      <c r="ER397" s="149"/>
      <c r="ES397" s="149"/>
      <c r="ET397" s="149"/>
      <c r="EU397" s="149">
        <v>1</v>
      </c>
      <c r="EV397" s="149"/>
      <c r="EW397" s="149"/>
      <c r="EX397" s="149"/>
      <c r="EY397" s="149"/>
      <c r="EZ397" s="149">
        <v>3</v>
      </c>
      <c r="FA397" s="149"/>
      <c r="FB397" s="149"/>
      <c r="FC397" s="149"/>
      <c r="FD397" s="149"/>
      <c r="FE397" s="149">
        <v>3</v>
      </c>
      <c r="FF397" s="149"/>
      <c r="FG397" s="149"/>
      <c r="FH397" s="149"/>
      <c r="FI397" s="149"/>
      <c r="FJ397" s="149"/>
      <c r="FK397" s="149">
        <v>1</v>
      </c>
      <c r="FL397" s="149"/>
      <c r="FM397" s="149"/>
      <c r="FN397" s="149"/>
      <c r="FO397" s="149"/>
      <c r="FP397" s="149">
        <v>3</v>
      </c>
      <c r="FQ397" s="149"/>
      <c r="FR397" s="149"/>
      <c r="FS397" s="149"/>
      <c r="FT397" s="149"/>
      <c r="FU397" s="149">
        <v>3</v>
      </c>
      <c r="FV397" s="149"/>
      <c r="FW397" s="149"/>
      <c r="FX397" s="149"/>
      <c r="FY397" s="149"/>
      <c r="FZ397" s="149"/>
      <c r="GA397" s="149">
        <v>1</v>
      </c>
      <c r="GB397" s="149"/>
      <c r="GC397" s="149"/>
      <c r="GD397" s="149"/>
      <c r="GE397" s="149"/>
      <c r="GF397" s="149">
        <v>3</v>
      </c>
      <c r="GG397" s="149"/>
      <c r="GH397" s="149"/>
      <c r="GI397" s="149"/>
      <c r="GJ397" s="149"/>
      <c r="GK397" s="149">
        <v>3</v>
      </c>
      <c r="GL397" s="149"/>
      <c r="GM397" s="149"/>
      <c r="GN397" s="149"/>
      <c r="GO397" s="149"/>
      <c r="GP397" s="149">
        <v>3</v>
      </c>
      <c r="GQ397" s="149"/>
      <c r="GR397" s="149"/>
      <c r="GS397" s="149"/>
      <c r="GT397" s="149"/>
      <c r="GU397" s="149">
        <v>3</v>
      </c>
      <c r="GV397" s="149"/>
      <c r="GW397" s="149"/>
      <c r="GX397" s="149"/>
      <c r="GY397" s="149"/>
      <c r="GZ397" s="149">
        <v>5</v>
      </c>
      <c r="HA397" s="149"/>
      <c r="HB397" s="149"/>
      <c r="HC397" s="149"/>
      <c r="HD397" s="149"/>
      <c r="HE397" s="149"/>
      <c r="HF397" s="149"/>
      <c r="HG397" s="149">
        <v>1</v>
      </c>
      <c r="HH397" s="149"/>
      <c r="HI397" s="149"/>
      <c r="HJ397" s="149"/>
      <c r="HK397" s="149"/>
      <c r="HL397" s="149">
        <v>2</v>
      </c>
      <c r="HM397" s="149"/>
      <c r="HN397" s="149"/>
      <c r="HO397" s="149"/>
    </row>
    <row r="398" spans="1:223" x14ac:dyDescent="0.25">
      <c r="B398" s="100">
        <v>1</v>
      </c>
      <c r="C398" s="252">
        <f>C397</f>
        <v>4</v>
      </c>
      <c r="D398" s="252">
        <f t="shared" ref="D398:D431" ca="1" si="587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52"/>
      <c r="F398" s="252"/>
      <c r="G398" s="252">
        <v>1188.973</v>
      </c>
      <c r="H398" s="252">
        <f>IF(OR(ISBLANK(G398),ISBLANK(H397)),"",(G398-G397)*H397)</f>
        <v>2377.9459999999999</v>
      </c>
      <c r="I398" s="252">
        <f>I397</f>
        <v>4</v>
      </c>
      <c r="J398" s="252">
        <f t="shared" ref="J398:J431" ca="1" si="588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52"/>
      <c r="L398" s="252"/>
      <c r="M398" s="252">
        <v>7949.7209999999995</v>
      </c>
      <c r="N398" s="252">
        <f>IF(OR(ISBLANK(M398),ISBLANK(N397)),"",(M398-M397)*N397)</f>
        <v>635.97767999999996</v>
      </c>
      <c r="O398" s="252">
        <f>O397</f>
        <v>3</v>
      </c>
      <c r="P398" s="252">
        <f t="shared" ref="P398:P431" ca="1" si="589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52"/>
      <c r="R398" s="252"/>
      <c r="S398" s="252">
        <v>37.732449999999403</v>
      </c>
      <c r="T398" s="252">
        <f>T397</f>
        <v>3</v>
      </c>
      <c r="U398" s="252">
        <f t="shared" ref="U398:U431" ca="1" si="590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52"/>
      <c r="W398" s="252"/>
      <c r="X398" s="252">
        <f t="shared" ref="X398:X407" ca="1" si="591">IFERROR(CM484*0.000180363370529385,"")</f>
        <v>5.15678272981107</v>
      </c>
      <c r="Y398" s="252">
        <f>Y397</f>
        <v>2</v>
      </c>
      <c r="Z398" s="252">
        <f t="shared" ref="Z398:Z431" ca="1" si="592">IF(OR(ISERROR(INDIRECT(ADDRESS(ROW(Z398),COLUMN(Z398) + Y398,4,1),TRUE) + AA398),ISBLANK(INDIRECT(ADDRESS(ROW(Z398),COLUMN(Z398) + Y398,4,1),TRUE))),"",INDIRECT(ADDRESS(ROW(Z398),COLUMN(Z398) + Y398,4,1),TRUE) + AA398)</f>
        <v>0</v>
      </c>
      <c r="AA398" s="252"/>
      <c r="AB398" s="252">
        <v>0</v>
      </c>
      <c r="AC398" s="252">
        <f t="shared" ref="AC398:AC431" ca="1" si="593">AE398</f>
        <v>4.0599999999999996</v>
      </c>
      <c r="AD398" s="252">
        <f>AD397</f>
        <v>1</v>
      </c>
      <c r="AE398" s="252">
        <f t="shared" ref="AE398:AE431" ca="1" si="594">INDIRECT(ADDRESS(ROW(AE398),COLUMN(AE398) + AD398,4,1),TRUE)</f>
        <v>4.0599999999999996</v>
      </c>
      <c r="AF398" s="252">
        <f t="shared" ref="AF398:AF431" si="595">IF(AND(ISBLANK(AG398),ISBLANK(AH398)),"",SUM(AG398,AH398))</f>
        <v>4.0599999999999996</v>
      </c>
      <c r="AG398" s="252">
        <v>4.0599999999999996</v>
      </c>
      <c r="AH398" s="252"/>
      <c r="AI398" s="252">
        <f>AI397</f>
        <v>4</v>
      </c>
      <c r="AJ398" s="252">
        <f t="shared" ref="AJ398:AJ431" ca="1" si="596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52"/>
      <c r="AL398" s="252"/>
      <c r="AM398" s="252">
        <f t="shared" ref="AM398:AM431" ca="1" si="597">AP398</f>
        <v>16.777999999999999</v>
      </c>
      <c r="AN398" s="252">
        <f t="shared" ref="AN398:AN407" ca="1" si="598">IFERROR(CG484,"")</f>
        <v>11.823000000002139</v>
      </c>
      <c r="AO398" s="252">
        <f>AO397</f>
        <v>1</v>
      </c>
      <c r="AP398" s="252">
        <f t="shared" ref="AP398:AP431" ca="1" si="599">INDIRECT(ADDRESS(ROW(AP398),COLUMN(AP398) + AO398,4,1),TRUE)</f>
        <v>16.777999999999999</v>
      </c>
      <c r="AQ398" s="252">
        <f t="shared" ref="AQ398:AQ431" si="600">IF(AND(ISBLANK(AR398),ISBLANK(AS398)),"",SUM(AR398,AS398))</f>
        <v>16.777999999999999</v>
      </c>
      <c r="AR398" s="252">
        <v>16.777999999999999</v>
      </c>
      <c r="AS398" s="252"/>
      <c r="AT398" s="252">
        <f>AT397</f>
        <v>3</v>
      </c>
      <c r="AU398" s="252">
        <f t="shared" ref="AU398:AU431" ca="1" si="601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52"/>
      <c r="AW398" s="252"/>
      <c r="AX398" s="252">
        <f t="shared" ref="AX398:AX431" ca="1" si="602">AZ398</f>
        <v>2.61</v>
      </c>
      <c r="AY398" s="252">
        <f>AY397</f>
        <v>1</v>
      </c>
      <c r="AZ398" s="252">
        <f t="shared" ref="AZ398:AZ431" ca="1" si="603">INDIRECT(ADDRESS(ROW(AZ398),COLUMN(AZ398) + AY398,4,1),TRUE)</f>
        <v>2.61</v>
      </c>
      <c r="BA398" s="252">
        <f t="shared" ref="BA398:BA431" si="604">IF(AND(ISBLANK(BB398),ISBLANK(BC398)),"",SUM(BB398,BC398))</f>
        <v>2.61</v>
      </c>
      <c r="BB398" s="252">
        <v>2.61</v>
      </c>
      <c r="BC398" s="252"/>
      <c r="BD398" s="252">
        <f>BD397</f>
        <v>3</v>
      </c>
      <c r="BE398" s="252">
        <f t="shared" ref="BE398:BE431" ca="1" si="605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52"/>
      <c r="BG398" s="252"/>
      <c r="BH398" s="252">
        <f t="shared" ref="BH398:BH431" ca="1" si="606">BJ398</f>
        <v>50.65</v>
      </c>
      <c r="BI398" s="252">
        <f>BI397</f>
        <v>1</v>
      </c>
      <c r="BJ398" s="252">
        <f t="shared" ref="BJ398:BJ431" ca="1" si="607">INDIRECT(ADDRESS(ROW(BJ398),COLUMN(BJ398) + BI398,4,1),TRUE)</f>
        <v>50.65</v>
      </c>
      <c r="BK398" s="252">
        <f t="shared" ref="BK398:BK431" si="608">IF(AND(ISBLANK(BL398),ISBLANK(BM398)),"",SUM(BL398,BM398))</f>
        <v>50.65</v>
      </c>
      <c r="BL398" s="252">
        <v>50.65</v>
      </c>
      <c r="BM398" s="252"/>
      <c r="BN398" s="252">
        <f>BN397</f>
        <v>3</v>
      </c>
      <c r="BO398" s="252">
        <f t="shared" ref="BO398:BO431" ca="1" si="609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52"/>
      <c r="BQ398" s="252"/>
      <c r="BR398" s="252">
        <f t="shared" ref="BR398:BR431" ca="1" si="610">BT398</f>
        <v>39.5</v>
      </c>
      <c r="BS398" s="252">
        <f>BS397</f>
        <v>1</v>
      </c>
      <c r="BT398" s="252">
        <f t="shared" ref="BT398:BT431" ca="1" si="611">INDIRECT(ADDRESS(ROW(BT398),COLUMN(BT398) + BS398,4,1),TRUE)</f>
        <v>39.5</v>
      </c>
      <c r="BU398" s="252">
        <f t="shared" ref="BU398:BU431" si="612">IF(AND(ISBLANK(BV398),ISBLANK(BW398)),"",SUM(BV398,BW398))</f>
        <v>39.5</v>
      </c>
      <c r="BV398" s="252">
        <v>39.5</v>
      </c>
      <c r="BW398" s="252"/>
      <c r="BX398" s="252">
        <f>BX397</f>
        <v>3</v>
      </c>
      <c r="BY398" s="252">
        <f t="shared" ref="BY398:BY431" ca="1" si="613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52"/>
      <c r="CA398" s="252"/>
      <c r="CB398" s="252">
        <f t="shared" ref="CB398:CB407" ca="1" si="614">IFERROR(AU97+GO140+CO183+BH355+AQ355+LN54-LH54+GS11-GM11+IF269+HZ269-D140+AH269,"")</f>
        <v>1320.1924999999992</v>
      </c>
      <c r="CC398" s="252">
        <f>CC397</f>
        <v>3</v>
      </c>
      <c r="CD398" s="252">
        <f t="shared" ref="CD398:CD431" ca="1" si="615">IF(OR(ISERROR(INDIRECT(ADDRESS(ROW(CD398),COLUMN(CD398) + CC398,4,1),TRUE) + CE398),ISBLANK(INDIRECT(ADDRESS(ROW(CD398),COLUMN(CD398) + CC398,4,1),TRUE))),"",INDIRECT(ADDRESS(ROW(CD398),COLUMN(CD398) + CC398,4,1),TRUE) + CE398)</f>
        <v>11470.199999999999</v>
      </c>
      <c r="CE398" s="252"/>
      <c r="CF398" s="252"/>
      <c r="CG398" s="252">
        <f t="shared" ref="CG398:CG407" ca="1" si="616">IFERROR(AE54-X54+HV97-IA97+AZ54-BE54,"")</f>
        <v>11470.199999999999</v>
      </c>
      <c r="CH398" s="294">
        <f>CH397</f>
        <v>3</v>
      </c>
      <c r="CI398" s="294">
        <f t="shared" ref="CI398:CI431" ca="1" si="617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94"/>
      <c r="CK398" s="294"/>
      <c r="CL398" s="294">
        <f t="shared" ref="CL398:CL431" ca="1" si="618">CN398</f>
        <v>3.5950000000000002</v>
      </c>
      <c r="CM398" s="294">
        <f>CM397</f>
        <v>1</v>
      </c>
      <c r="CN398" s="294">
        <f t="shared" ref="CN398:CN431" ca="1" si="619">INDIRECT(ADDRESS(ROW(CN398),COLUMN(CN398) + CM398,4,1),TRUE)</f>
        <v>3.5950000000000002</v>
      </c>
      <c r="CO398" s="294">
        <f t="shared" ref="CO398:CO431" si="620">IF(AND(ISBLANK(CP398),ISBLANK(CQ398)),"",SUM(CP398,CQ398))</f>
        <v>3.5950000000000002</v>
      </c>
      <c r="CP398" s="294">
        <v>3.5950000000000002</v>
      </c>
      <c r="CQ398" s="294"/>
      <c r="CR398" s="99">
        <f>CR397</f>
        <v>4</v>
      </c>
      <c r="CS398" s="99">
        <f t="shared" ref="CS398:CS431" ca="1" si="621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99"/>
      <c r="CU398" s="99"/>
      <c r="CV398" s="99">
        <v>110.688</v>
      </c>
      <c r="CW398" s="99">
        <f>IF(OR(ISBLANK(CV398),ISBLANK(CW397)),"",(CV398-CV397)*CW397)</f>
        <v>297.00000000001125</v>
      </c>
      <c r="CX398" s="99">
        <f>CX397</f>
        <v>4</v>
      </c>
      <c r="CY398" s="99">
        <f t="shared" ref="CY398:CY431" ca="1" si="622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99"/>
      <c r="DA398" s="99"/>
      <c r="DB398" s="99">
        <v>0.71799999999999997</v>
      </c>
      <c r="DC398" s="99">
        <f>IF(OR(ISBLANK(DB398),ISBLANK(DC397)),"",(DB398-DB397)*DC397)</f>
        <v>2.200000000000002</v>
      </c>
      <c r="DD398" s="294">
        <f>DD397</f>
        <v>4</v>
      </c>
      <c r="DE398" s="294">
        <f t="shared" ref="DE398:DE431" ca="1" si="623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94"/>
      <c r="DG398" s="294"/>
      <c r="DH398" s="294">
        <f t="shared" ref="DH398:DH431" ca="1" si="624">DK398</f>
        <v>0</v>
      </c>
      <c r="DI398" s="294">
        <f t="shared" ref="DI398:DI431" ca="1" si="625">IFERROR(CY398,"")</f>
        <v>2.200000000000002</v>
      </c>
      <c r="DJ398" s="294">
        <f>DJ397</f>
        <v>1</v>
      </c>
      <c r="DK398" s="294">
        <f t="shared" ref="DK398:DK431" ca="1" si="626">INDIRECT(ADDRESS(ROW(DK398),COLUMN(DK398) + DJ398,4,1),TRUE)</f>
        <v>0</v>
      </c>
      <c r="DL398" s="294">
        <f t="shared" ref="DL398:DL431" si="627">IF(AND(ISBLANK(DM398),ISBLANK(DN398)),"",SUM(DM398,DN398))</f>
        <v>0</v>
      </c>
      <c r="DM398" s="294">
        <v>0</v>
      </c>
      <c r="DN398" s="294"/>
      <c r="DO398" s="99">
        <f>DO397</f>
        <v>2</v>
      </c>
      <c r="DP398" s="99" t="str">
        <f t="shared" ref="DP398:DP431" ca="1" si="628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99"/>
      <c r="DR398" s="99"/>
      <c r="DS398" s="99"/>
      <c r="DT398" s="99">
        <f>DT397</f>
        <v>3</v>
      </c>
      <c r="DU398" s="99">
        <f t="shared" ref="DU398:DU431" ca="1" si="629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99"/>
      <c r="DW398" s="99"/>
      <c r="DX398" s="99">
        <f t="shared" ref="DX398:DX431" ca="1" si="630">IFERROR(CS398-CY398+DE398,"")</f>
        <v>297.00000000001125</v>
      </c>
      <c r="DY398" s="99">
        <f>DY397</f>
        <v>2</v>
      </c>
      <c r="DZ398" s="99">
        <f t="shared" ref="DZ398:DZ431" ca="1" si="631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99"/>
      <c r="EB398" s="99">
        <v>0</v>
      </c>
      <c r="EC398" s="99">
        <f>EC397</f>
        <v>2</v>
      </c>
      <c r="ED398" s="99" t="str">
        <f t="shared" ref="ED398:ED431" ca="1" si="632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99"/>
      <c r="EF398" s="99"/>
      <c r="EG398" s="99"/>
      <c r="EH398" s="99">
        <f>EH397</f>
        <v>5</v>
      </c>
      <c r="EI398" s="99">
        <f t="shared" ref="EI398:EI431" ca="1" si="633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99"/>
      <c r="EK398" s="99"/>
      <c r="EL398" s="99"/>
      <c r="EM398" s="99" t="str">
        <f>IF(OR(ISBLANK(EL398),ISBLANK(EM397)),"",(EL398-EL397)*EM397)</f>
        <v/>
      </c>
      <c r="EN398" s="99">
        <f t="shared" ref="EN398:EN407" ca="1" si="634">IFERROR(N226-T226+IL269-IR269+DZ398,"")</f>
        <v>732.60000000004845</v>
      </c>
      <c r="EO398" s="299">
        <f>EO397</f>
        <v>3</v>
      </c>
      <c r="EP398" s="299">
        <f t="shared" ref="EP398:EP431" ca="1" si="635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299"/>
      <c r="ER398" s="299"/>
      <c r="ES398" s="299">
        <v>10.638999999999699</v>
      </c>
      <c r="ET398" s="299">
        <f t="shared" ref="ET398:ET431" ca="1" si="636">EV398</f>
        <v>13.263</v>
      </c>
      <c r="EU398" s="299">
        <f>EU397</f>
        <v>1</v>
      </c>
      <c r="EV398" s="299">
        <f t="shared" ref="EV398:EV431" ca="1" si="637">INDIRECT(ADDRESS(ROW(EV398),COLUMN(EV398) + EU398,4,1),TRUE)</f>
        <v>13.263</v>
      </c>
      <c r="EW398" s="299">
        <f t="shared" ref="EW398:EW431" si="638">IF(AND(ISBLANK(EX398),ISBLANK(EY398)),"",SUM(EX398,EY398))</f>
        <v>13.263</v>
      </c>
      <c r="EX398" s="299">
        <v>13.263</v>
      </c>
      <c r="EY398" s="299"/>
      <c r="EZ398" s="101">
        <f>EZ397</f>
        <v>3</v>
      </c>
      <c r="FA398" s="101">
        <f t="shared" ref="FA398:FA431" ca="1" si="639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101"/>
      <c r="FC398" s="101"/>
      <c r="FD398" s="101">
        <v>100.685549999988</v>
      </c>
      <c r="FE398" s="299">
        <f>FE397</f>
        <v>3</v>
      </c>
      <c r="FF398" s="299">
        <f t="shared" ref="FF398:FF431" ca="1" si="640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299"/>
      <c r="FH398" s="299"/>
      <c r="FI398" s="299">
        <v>1.1599999999999999</v>
      </c>
      <c r="FJ398" s="299">
        <f t="shared" ref="FJ398:FJ431" ca="1" si="641">FL398</f>
        <v>1.159</v>
      </c>
      <c r="FK398" s="299">
        <f>FK397</f>
        <v>1</v>
      </c>
      <c r="FL398" s="299">
        <f t="shared" ref="FL398:FL431" ca="1" si="642">INDIRECT(ADDRESS(ROW(FL398),COLUMN(FL398) + FK398,4,1),TRUE)</f>
        <v>1.159</v>
      </c>
      <c r="FM398" s="299">
        <f t="shared" ref="FM398:FM431" si="643">IF(AND(ISBLANK(FN398),ISBLANK(FO398)),"",SUM(FN398,FO398))</f>
        <v>1.159</v>
      </c>
      <c r="FN398" s="299">
        <v>1.159</v>
      </c>
      <c r="FO398" s="299"/>
      <c r="FP398" s="101">
        <f>FP397</f>
        <v>3</v>
      </c>
      <c r="FQ398" s="101">
        <f t="shared" ref="FQ398:FQ431" ca="1" si="644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101"/>
      <c r="FS398" s="101"/>
      <c r="FT398" s="101">
        <v>171.72399999998001</v>
      </c>
      <c r="FU398" s="299">
        <f>FU397</f>
        <v>3</v>
      </c>
      <c r="FV398" s="299">
        <f t="shared" ref="FV398:FV431" ca="1" si="645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299"/>
      <c r="FX398" s="299"/>
      <c r="FY398" s="299">
        <v>47.9247200000014</v>
      </c>
      <c r="FZ398" s="299">
        <f t="shared" ref="FZ398:FZ431" ca="1" si="646">GB398</f>
        <v>35.951999999999998</v>
      </c>
      <c r="GA398" s="299">
        <f>GA397</f>
        <v>1</v>
      </c>
      <c r="GB398" s="299">
        <f t="shared" ref="GB398:GB431" ca="1" si="647">INDIRECT(ADDRESS(ROW(GB398),COLUMN(GB398) + GA398,4,1),TRUE)</f>
        <v>35.951999999999998</v>
      </c>
      <c r="GC398" s="299">
        <f t="shared" ref="GC398:GC431" si="648">IF(AND(ISBLANK(GD398),ISBLANK(GE398)),"",SUM(GD398,GE398))</f>
        <v>35.951999999999998</v>
      </c>
      <c r="GD398" s="299">
        <v>35.951999999999998</v>
      </c>
      <c r="GE398" s="299"/>
      <c r="GF398" s="101">
        <f>GF397</f>
        <v>3</v>
      </c>
      <c r="GG398" s="101">
        <f t="shared" ref="GG398:GG431" ca="1" si="649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101"/>
      <c r="GI398" s="101"/>
      <c r="GJ398" s="101">
        <v>23.52</v>
      </c>
      <c r="GK398" s="101">
        <f>GK397</f>
        <v>3</v>
      </c>
      <c r="GL398" s="101">
        <f t="shared" ref="GL398:GL431" ca="1" si="650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101"/>
      <c r="GN398" s="101"/>
      <c r="GO398" s="101">
        <v>5</v>
      </c>
      <c r="GP398" s="101">
        <f>GP397</f>
        <v>3</v>
      </c>
      <c r="GQ398" s="101">
        <f t="shared" ref="GQ398:GQ431" ca="1" si="651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101"/>
      <c r="GS398" s="101"/>
      <c r="GT398" s="101">
        <v>46.422000000062397</v>
      </c>
      <c r="GU398" s="101">
        <f>GU397</f>
        <v>3</v>
      </c>
      <c r="GV398" s="101">
        <f t="shared" ref="GV398:GV431" ca="1" si="652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101"/>
      <c r="GX398" s="101"/>
      <c r="GY398" s="101">
        <v>16.937999999999999</v>
      </c>
      <c r="GZ398" s="299">
        <f>GZ397</f>
        <v>5</v>
      </c>
      <c r="HA398" s="299">
        <f t="shared" ref="HA398:HA431" ca="1" si="653">IF(OR(ISERROR(INDIRECT(ADDRESS(ROW(HA398),COLUMN(HA398) + GZ398,4,1),TRUE) + HB398),ISBLANK(INDIRECT(ADDRESS(ROW(HA398),COLUMN(HA398) + GZ398,4,1),TRUE))),"",INDIRECT(ADDRESS(ROW(HA398),COLUMN(HA398) + GZ398,4,1),TRUE) + HB398)</f>
        <v>6468483.0031399997</v>
      </c>
      <c r="HB398" s="299"/>
      <c r="HC398" s="299"/>
      <c r="HD398" s="299">
        <v>2108.6</v>
      </c>
      <c r="HE398" s="299">
        <f t="shared" ref="HE398:HE407" ca="1" si="654">HH398</f>
        <v>2108.598</v>
      </c>
      <c r="HF398" s="299">
        <f t="shared" ref="HF398:HF407" ca="1" si="655">IFERROR(FR140-AP226-Z226-DM226-EP398-FF398-BB441-AW441-AM441-FA398-FV398-FY484-BM441-GG398-GL398-GQ398-DK269-GV398-AR441-W441-CC441-CM441-BR441-AB441-R441-GH484-I226,"")</f>
        <v>6468483.0031399997</v>
      </c>
      <c r="HG398" s="299">
        <f>HG397</f>
        <v>1</v>
      </c>
      <c r="HH398" s="299">
        <f t="shared" ref="HH398:HH431" ca="1" si="656">INDIRECT(ADDRESS(ROW(HH398),COLUMN(HH398) + HG398,4,1),TRUE)</f>
        <v>2108.598</v>
      </c>
      <c r="HI398" s="299">
        <f t="shared" ref="HI398:HI431" si="657">IF(AND(ISBLANK(HJ398),ISBLANK(HK398)),"",SUM(HJ398,HK398))</f>
        <v>2108.598</v>
      </c>
      <c r="HJ398" s="299">
        <v>2108.598</v>
      </c>
      <c r="HK398" s="299"/>
      <c r="HL398" s="101">
        <f>HL397</f>
        <v>2</v>
      </c>
      <c r="HM398" s="101">
        <f t="shared" ref="HM398:HM407" ca="1" si="658">INDIRECT(ADDRESS(ROW(HM398),COLUMN(HM398) + HL398,4,1),TRUE)</f>
        <v>0</v>
      </c>
      <c r="HN398" s="101"/>
      <c r="HO398" s="101"/>
    </row>
    <row r="399" spans="1:223" x14ac:dyDescent="0.25">
      <c r="B399" s="252">
        <v>2</v>
      </c>
      <c r="C399" s="252">
        <f>C397</f>
        <v>4</v>
      </c>
      <c r="D399" s="252">
        <f t="shared" ca="1" si="587"/>
        <v>0.65799999999990177</v>
      </c>
      <c r="E399" s="252"/>
      <c r="F399" s="252"/>
      <c r="G399" s="252">
        <v>1189.3019999999999</v>
      </c>
      <c r="H399" s="252">
        <f>IF(OR(ISBLANK(G399),ISBLANK(H397)),"",(G399-G398)*H397)</f>
        <v>0.65799999999990177</v>
      </c>
      <c r="I399" s="252">
        <f>I397</f>
        <v>4</v>
      </c>
      <c r="J399" s="252">
        <f t="shared" ca="1" si="588"/>
        <v>0.12616000000001804</v>
      </c>
      <c r="K399" s="252"/>
      <c r="L399" s="252"/>
      <c r="M399" s="252">
        <v>7951.2979999999998</v>
      </c>
      <c r="N399" s="252">
        <f>IF(OR(ISBLANK(M399),ISBLANK(N397)),"",(M399-M398)*N397)</f>
        <v>0.12616000000001804</v>
      </c>
      <c r="O399" s="252">
        <f>O397</f>
        <v>3</v>
      </c>
      <c r="P399" s="252">
        <f t="shared" ca="1" si="589"/>
        <v>38.734850000001401</v>
      </c>
      <c r="Q399" s="252"/>
      <c r="R399" s="252"/>
      <c r="S399" s="252">
        <v>38.734850000001401</v>
      </c>
      <c r="T399" s="252">
        <f>T397</f>
        <v>3</v>
      </c>
      <c r="U399" s="252">
        <f t="shared" ca="1" si="590"/>
        <v>4.9698416379221015</v>
      </c>
      <c r="V399" s="252"/>
      <c r="W399" s="252"/>
      <c r="X399" s="252">
        <f t="shared" ca="1" si="591"/>
        <v>4.9698416379221015</v>
      </c>
      <c r="Y399" s="252">
        <f>Y397</f>
        <v>2</v>
      </c>
      <c r="Z399" s="252">
        <f t="shared" ca="1" si="592"/>
        <v>0</v>
      </c>
      <c r="AA399" s="252"/>
      <c r="AB399" s="252">
        <v>0</v>
      </c>
      <c r="AC399" s="252">
        <f t="shared" ca="1" si="593"/>
        <v>2.9769999999999999</v>
      </c>
      <c r="AD399" s="252">
        <f>AD397</f>
        <v>1</v>
      </c>
      <c r="AE399" s="252">
        <f t="shared" ca="1" si="594"/>
        <v>2.9769999999999999</v>
      </c>
      <c r="AF399" s="252">
        <f t="shared" si="595"/>
        <v>2.9769999999999999</v>
      </c>
      <c r="AG399" s="252">
        <v>2.9769999999999999</v>
      </c>
      <c r="AH399" s="252"/>
      <c r="AI399" s="252">
        <f>AI397</f>
        <v>4</v>
      </c>
      <c r="AJ399" s="252">
        <f t="shared" ca="1" si="596"/>
        <v>9.4009999999989304</v>
      </c>
      <c r="AK399" s="252"/>
      <c r="AL399" s="252"/>
      <c r="AM399" s="252">
        <f t="shared" ca="1" si="597"/>
        <v>19.11</v>
      </c>
      <c r="AN399" s="252">
        <f t="shared" ca="1" si="598"/>
        <v>9.4009999999989304</v>
      </c>
      <c r="AO399" s="252">
        <f>AO397</f>
        <v>1</v>
      </c>
      <c r="AP399" s="252">
        <f t="shared" ca="1" si="599"/>
        <v>19.11</v>
      </c>
      <c r="AQ399" s="252">
        <f t="shared" si="600"/>
        <v>19.11</v>
      </c>
      <c r="AR399" s="252">
        <v>19.11</v>
      </c>
      <c r="AS399" s="252"/>
      <c r="AT399" s="252">
        <f>AT397</f>
        <v>3</v>
      </c>
      <c r="AU399" s="252">
        <f t="shared" ca="1" si="601"/>
        <v>2.5</v>
      </c>
      <c r="AV399" s="252"/>
      <c r="AW399" s="252"/>
      <c r="AX399" s="252">
        <f t="shared" ca="1" si="602"/>
        <v>2.5</v>
      </c>
      <c r="AY399" s="252">
        <f>AY397</f>
        <v>1</v>
      </c>
      <c r="AZ399" s="252">
        <f t="shared" ca="1" si="603"/>
        <v>2.5</v>
      </c>
      <c r="BA399" s="252">
        <f t="shared" si="604"/>
        <v>2.5</v>
      </c>
      <c r="BB399" s="252">
        <v>2.5</v>
      </c>
      <c r="BC399" s="252"/>
      <c r="BD399" s="252">
        <f>BD397</f>
        <v>3</v>
      </c>
      <c r="BE399" s="252">
        <f t="shared" ca="1" si="605"/>
        <v>50.74</v>
      </c>
      <c r="BF399" s="252"/>
      <c r="BG399" s="252"/>
      <c r="BH399" s="252">
        <f t="shared" ca="1" si="606"/>
        <v>50.74</v>
      </c>
      <c r="BI399" s="252">
        <f>BI397</f>
        <v>1</v>
      </c>
      <c r="BJ399" s="252">
        <f t="shared" ca="1" si="607"/>
        <v>50.74</v>
      </c>
      <c r="BK399" s="252">
        <f t="shared" si="608"/>
        <v>50.74</v>
      </c>
      <c r="BL399" s="252">
        <v>50.74</v>
      </c>
      <c r="BM399" s="252"/>
      <c r="BN399" s="252">
        <f>BN397</f>
        <v>3</v>
      </c>
      <c r="BO399" s="252">
        <f t="shared" ca="1" si="609"/>
        <v>39.56</v>
      </c>
      <c r="BP399" s="252"/>
      <c r="BQ399" s="252"/>
      <c r="BR399" s="252">
        <f t="shared" ca="1" si="610"/>
        <v>39.56</v>
      </c>
      <c r="BS399" s="252">
        <f>BS397</f>
        <v>1</v>
      </c>
      <c r="BT399" s="252">
        <f t="shared" ca="1" si="611"/>
        <v>39.56</v>
      </c>
      <c r="BU399" s="252">
        <f t="shared" si="612"/>
        <v>39.56</v>
      </c>
      <c r="BV399" s="252">
        <v>39.56</v>
      </c>
      <c r="BW399" s="252"/>
      <c r="BX399" s="252">
        <f>BX397</f>
        <v>3</v>
      </c>
      <c r="BY399" s="252">
        <f t="shared" ca="1" si="613"/>
        <v>1385.3249999999684</v>
      </c>
      <c r="BZ399" s="252"/>
      <c r="CA399" s="252"/>
      <c r="CB399" s="252">
        <f t="shared" ca="1" si="614"/>
        <v>1385.3249999999684</v>
      </c>
      <c r="CC399" s="252">
        <f>CC397</f>
        <v>3</v>
      </c>
      <c r="CD399" s="252">
        <f t="shared" ca="1" si="615"/>
        <v>11679.75</v>
      </c>
      <c r="CE399" s="252"/>
      <c r="CF399" s="252"/>
      <c r="CG399" s="252">
        <f t="shared" ca="1" si="616"/>
        <v>11679.75</v>
      </c>
      <c r="CH399" s="294">
        <f>CH397</f>
        <v>3</v>
      </c>
      <c r="CI399" s="294">
        <f t="shared" ca="1" si="617"/>
        <v>3.6</v>
      </c>
      <c r="CJ399" s="294"/>
      <c r="CK399" s="294"/>
      <c r="CL399" s="294">
        <f t="shared" ca="1" si="618"/>
        <v>3.6</v>
      </c>
      <c r="CM399" s="294">
        <f>CM397</f>
        <v>1</v>
      </c>
      <c r="CN399" s="294">
        <f t="shared" ca="1" si="619"/>
        <v>3.6</v>
      </c>
      <c r="CO399" s="294">
        <f t="shared" si="620"/>
        <v>3.6</v>
      </c>
      <c r="CP399" s="294">
        <v>3.6</v>
      </c>
      <c r="CQ399" s="294"/>
      <c r="CR399" s="294">
        <f>CR397</f>
        <v>4</v>
      </c>
      <c r="CS399" s="294">
        <f t="shared" ca="1" si="621"/>
        <v>118.8000000000045</v>
      </c>
      <c r="CT399" s="294"/>
      <c r="CU399" s="294"/>
      <c r="CV399" s="294">
        <v>110.742</v>
      </c>
      <c r="CW399" s="294">
        <f>IF(OR(ISBLANK(CV399),ISBLANK(CW397)),"",(CV399-CV398)*CW397)</f>
        <v>118.8000000000045</v>
      </c>
      <c r="CX399" s="294">
        <f>CX397</f>
        <v>4</v>
      </c>
      <c r="CY399" s="294">
        <f t="shared" ca="1" si="622"/>
        <v>0</v>
      </c>
      <c r="CZ399" s="294"/>
      <c r="DA399" s="294"/>
      <c r="DB399" s="294">
        <v>0.71799999999999997</v>
      </c>
      <c r="DC399" s="294">
        <f>IF(OR(ISBLANK(DB399),ISBLANK(DC397)),"",(DB399-DB398)*DC397)</f>
        <v>0</v>
      </c>
      <c r="DD399" s="294">
        <f>DD397</f>
        <v>4</v>
      </c>
      <c r="DE399" s="294">
        <f t="shared" ca="1" si="623"/>
        <v>0</v>
      </c>
      <c r="DF399" s="294"/>
      <c r="DG399" s="294"/>
      <c r="DH399" s="294">
        <f t="shared" ca="1" si="624"/>
        <v>0</v>
      </c>
      <c r="DI399" s="294">
        <f t="shared" ca="1" si="625"/>
        <v>0</v>
      </c>
      <c r="DJ399" s="294">
        <f>DJ397</f>
        <v>1</v>
      </c>
      <c r="DK399" s="294">
        <f t="shared" ca="1" si="626"/>
        <v>0</v>
      </c>
      <c r="DL399" s="294">
        <f t="shared" si="627"/>
        <v>0</v>
      </c>
      <c r="DM399" s="294">
        <v>0</v>
      </c>
      <c r="DN399" s="294"/>
      <c r="DO399" s="294">
        <f>DO397</f>
        <v>2</v>
      </c>
      <c r="DP399" s="294" t="str">
        <f t="shared" ca="1" si="628"/>
        <v/>
      </c>
      <c r="DQ399" s="294"/>
      <c r="DR399" s="294"/>
      <c r="DS399" s="294"/>
      <c r="DT399" s="294">
        <f>DT397</f>
        <v>3</v>
      </c>
      <c r="DU399" s="294">
        <f t="shared" ca="1" si="629"/>
        <v>118.8000000000045</v>
      </c>
      <c r="DV399" s="294"/>
      <c r="DW399" s="294"/>
      <c r="DX399" s="294">
        <f t="shared" ca="1" si="630"/>
        <v>118.8000000000045</v>
      </c>
      <c r="DY399" s="294">
        <f>DY397</f>
        <v>2</v>
      </c>
      <c r="DZ399" s="294">
        <f t="shared" ca="1" si="631"/>
        <v>0</v>
      </c>
      <c r="EA399" s="294"/>
      <c r="EB399" s="294">
        <v>0</v>
      </c>
      <c r="EC399" s="294">
        <f>EC397</f>
        <v>2</v>
      </c>
      <c r="ED399" s="294" t="str">
        <f t="shared" ca="1" si="632"/>
        <v/>
      </c>
      <c r="EE399" s="294"/>
      <c r="EF399" s="294"/>
      <c r="EG399" s="294"/>
      <c r="EH399" s="294">
        <f>EH397</f>
        <v>5</v>
      </c>
      <c r="EI399" s="294">
        <f t="shared" ca="1" si="633"/>
        <v>607.19999999996048</v>
      </c>
      <c r="EJ399" s="294"/>
      <c r="EK399" s="294"/>
      <c r="EL399" s="294"/>
      <c r="EM399" s="294" t="str">
        <f>IF(OR(ISBLANK(EL399),ISBLANK(EM397)),"",(EL399-EL398)*EM397)</f>
        <v/>
      </c>
      <c r="EN399" s="294">
        <f t="shared" ca="1" si="634"/>
        <v>607.19999999996048</v>
      </c>
      <c r="EO399" s="299">
        <f>EO397</f>
        <v>3</v>
      </c>
      <c r="EP399" s="299">
        <f t="shared" ca="1" si="635"/>
        <v>10.604999999999601</v>
      </c>
      <c r="EQ399" s="299"/>
      <c r="ER399" s="299"/>
      <c r="ES399" s="299">
        <v>10.604999999999601</v>
      </c>
      <c r="ET399" s="299">
        <f t="shared" ca="1" si="636"/>
        <v>12.69</v>
      </c>
      <c r="EU399" s="299">
        <f>EU397</f>
        <v>1</v>
      </c>
      <c r="EV399" s="299">
        <f t="shared" ca="1" si="637"/>
        <v>12.69</v>
      </c>
      <c r="EW399" s="299">
        <f t="shared" si="638"/>
        <v>12.69</v>
      </c>
      <c r="EX399" s="299">
        <v>12.69</v>
      </c>
      <c r="EY399" s="299"/>
      <c r="EZ399" s="299">
        <f>EZ397</f>
        <v>3</v>
      </c>
      <c r="FA399" s="299">
        <f t="shared" ca="1" si="639"/>
        <v>99.268050000020693</v>
      </c>
      <c r="FB399" s="299"/>
      <c r="FC399" s="299"/>
      <c r="FD399" s="299">
        <v>99.268050000020693</v>
      </c>
      <c r="FE399" s="299">
        <f>FE397</f>
        <v>3</v>
      </c>
      <c r="FF399" s="299">
        <f t="shared" ca="1" si="640"/>
        <v>1.1599999999999999</v>
      </c>
      <c r="FG399" s="299"/>
      <c r="FH399" s="299"/>
      <c r="FI399" s="299">
        <v>1.1599999999999999</v>
      </c>
      <c r="FJ399" s="299">
        <f t="shared" ca="1" si="641"/>
        <v>1.1599999999999999</v>
      </c>
      <c r="FK399" s="299">
        <f>FK397</f>
        <v>1</v>
      </c>
      <c r="FL399" s="299">
        <f t="shared" ca="1" si="642"/>
        <v>1.1599999999999999</v>
      </c>
      <c r="FM399" s="299">
        <f t="shared" si="643"/>
        <v>1.1599999999999999</v>
      </c>
      <c r="FN399" s="299">
        <v>1.1599999999999999</v>
      </c>
      <c r="FO399" s="299"/>
      <c r="FP399" s="299">
        <f>FP397</f>
        <v>3</v>
      </c>
      <c r="FQ399" s="299">
        <f t="shared" ca="1" si="644"/>
        <v>198.246000000023</v>
      </c>
      <c r="FR399" s="299"/>
      <c r="FS399" s="299"/>
      <c r="FT399" s="299">
        <v>198.246000000023</v>
      </c>
      <c r="FU399" s="299">
        <f>FU397</f>
        <v>3</v>
      </c>
      <c r="FV399" s="299">
        <f t="shared" ca="1" si="645"/>
        <v>46.398320000002798</v>
      </c>
      <c r="FW399" s="299"/>
      <c r="FX399" s="299"/>
      <c r="FY399" s="299">
        <v>46.398320000002798</v>
      </c>
      <c r="FZ399" s="299">
        <f t="shared" ca="1" si="646"/>
        <v>38.4</v>
      </c>
      <c r="GA399" s="299">
        <f>GA397</f>
        <v>1</v>
      </c>
      <c r="GB399" s="299">
        <f t="shared" ca="1" si="647"/>
        <v>38.4</v>
      </c>
      <c r="GC399" s="299">
        <f t="shared" si="648"/>
        <v>38.4</v>
      </c>
      <c r="GD399" s="299">
        <v>38.4</v>
      </c>
      <c r="GE399" s="299"/>
      <c r="GF399" s="299">
        <f>GF397</f>
        <v>3</v>
      </c>
      <c r="GG399" s="299">
        <f t="shared" ca="1" si="649"/>
        <v>54.17</v>
      </c>
      <c r="GH399" s="299"/>
      <c r="GI399" s="299"/>
      <c r="GJ399" s="299">
        <v>54.17</v>
      </c>
      <c r="GK399" s="299">
        <f>GK397</f>
        <v>3</v>
      </c>
      <c r="GL399" s="299">
        <f t="shared" ca="1" si="650"/>
        <v>5</v>
      </c>
      <c r="GM399" s="299"/>
      <c r="GN399" s="299"/>
      <c r="GO399" s="299">
        <v>5</v>
      </c>
      <c r="GP399" s="299">
        <f>GP397</f>
        <v>3</v>
      </c>
      <c r="GQ399" s="299">
        <f t="shared" ca="1" si="651"/>
        <v>45.376999999850199</v>
      </c>
      <c r="GR399" s="299"/>
      <c r="GS399" s="299"/>
      <c r="GT399" s="299">
        <v>45.376999999850199</v>
      </c>
      <c r="GU399" s="299">
        <f>GU397</f>
        <v>3</v>
      </c>
      <c r="GV399" s="299">
        <f t="shared" ca="1" si="652"/>
        <v>18.709</v>
      </c>
      <c r="GW399" s="299"/>
      <c r="GX399" s="299"/>
      <c r="GY399" s="299">
        <v>18.709</v>
      </c>
      <c r="GZ399" s="299">
        <f>GZ397</f>
        <v>5</v>
      </c>
      <c r="HA399" s="299">
        <f t="shared" ca="1" si="653"/>
        <v>2041.9718200000543</v>
      </c>
      <c r="HB399" s="299"/>
      <c r="HC399" s="299"/>
      <c r="HD399" s="299">
        <v>2160</v>
      </c>
      <c r="HE399" s="299">
        <f t="shared" ca="1" si="654"/>
        <v>2016</v>
      </c>
      <c r="HF399" s="299">
        <f t="shared" ca="1" si="655"/>
        <v>2041.9718200000543</v>
      </c>
      <c r="HG399" s="299">
        <f>HG397</f>
        <v>1</v>
      </c>
      <c r="HH399" s="299">
        <f t="shared" ca="1" si="656"/>
        <v>2016</v>
      </c>
      <c r="HI399" s="299">
        <f t="shared" si="657"/>
        <v>2016</v>
      </c>
      <c r="HJ399" s="299">
        <v>2016</v>
      </c>
      <c r="HK399" s="299"/>
      <c r="HL399" s="299">
        <f>HL397</f>
        <v>2</v>
      </c>
      <c r="HM399" s="299">
        <f t="shared" ca="1" si="658"/>
        <v>0</v>
      </c>
      <c r="HN399" s="299"/>
      <c r="HO399" s="299"/>
    </row>
    <row r="400" spans="1:223" x14ac:dyDescent="0.25">
      <c r="B400" s="252">
        <v>3</v>
      </c>
      <c r="C400" s="252">
        <f>C397</f>
        <v>4</v>
      </c>
      <c r="D400" s="252">
        <f t="shared" ca="1" si="587"/>
        <v>0.65399999999999636</v>
      </c>
      <c r="E400" s="252"/>
      <c r="F400" s="252"/>
      <c r="G400" s="252">
        <v>1189.6289999999999</v>
      </c>
      <c r="H400" s="252">
        <f>IF(OR(ISBLANK(G400),ISBLANK(H397)),"",(G400-G399)*H397)</f>
        <v>0.65399999999999636</v>
      </c>
      <c r="I400" s="252">
        <f>I397</f>
        <v>4</v>
      </c>
      <c r="J400" s="252">
        <f t="shared" ca="1" si="588"/>
        <v>0.15112000000000989</v>
      </c>
      <c r="K400" s="252"/>
      <c r="L400" s="252"/>
      <c r="M400" s="252">
        <v>7953.1869999999999</v>
      </c>
      <c r="N400" s="252">
        <f>IF(OR(ISBLANK(M400),ISBLANK(N397)),"",(M400-M399)*N397)</f>
        <v>0.15112000000000989</v>
      </c>
      <c r="O400" s="252">
        <f>O397</f>
        <v>3</v>
      </c>
      <c r="P400" s="252">
        <f t="shared" ca="1" si="589"/>
        <v>38.442949999998703</v>
      </c>
      <c r="Q400" s="252"/>
      <c r="R400" s="252"/>
      <c r="S400" s="252">
        <v>38.442949999998703</v>
      </c>
      <c r="T400" s="252">
        <f>T397</f>
        <v>3</v>
      </c>
      <c r="U400" s="252">
        <f t="shared" ca="1" si="590"/>
        <v>5.2272059090411327</v>
      </c>
      <c r="V400" s="252"/>
      <c r="W400" s="252"/>
      <c r="X400" s="252">
        <f t="shared" ca="1" si="591"/>
        <v>5.2272059090411327</v>
      </c>
      <c r="Y400" s="252">
        <f>Y397</f>
        <v>2</v>
      </c>
      <c r="Z400" s="252">
        <f t="shared" ca="1" si="592"/>
        <v>0</v>
      </c>
      <c r="AA400" s="252"/>
      <c r="AB400" s="252">
        <v>0</v>
      </c>
      <c r="AC400" s="252">
        <f t="shared" ca="1" si="593"/>
        <v>2.9729999999999999</v>
      </c>
      <c r="AD400" s="252">
        <f>AD397</f>
        <v>1</v>
      </c>
      <c r="AE400" s="252">
        <f t="shared" ca="1" si="594"/>
        <v>2.9729999999999999</v>
      </c>
      <c r="AF400" s="252">
        <f t="shared" si="595"/>
        <v>2.9729999999999999</v>
      </c>
      <c r="AG400" s="252">
        <v>2.9729999999999999</v>
      </c>
      <c r="AH400" s="252"/>
      <c r="AI400" s="252">
        <f>AI397</f>
        <v>4</v>
      </c>
      <c r="AJ400" s="252">
        <f t="shared" ca="1" si="596"/>
        <v>10.464999999999236</v>
      </c>
      <c r="AK400" s="252"/>
      <c r="AL400" s="252"/>
      <c r="AM400" s="252">
        <f t="shared" ca="1" si="597"/>
        <v>19.064</v>
      </c>
      <c r="AN400" s="252">
        <f t="shared" ca="1" si="598"/>
        <v>10.464999999999236</v>
      </c>
      <c r="AO400" s="252">
        <f>AO397</f>
        <v>1</v>
      </c>
      <c r="AP400" s="252">
        <f t="shared" ca="1" si="599"/>
        <v>19.064</v>
      </c>
      <c r="AQ400" s="252">
        <f t="shared" si="600"/>
        <v>19.064</v>
      </c>
      <c r="AR400" s="252">
        <v>19.064</v>
      </c>
      <c r="AS400" s="252"/>
      <c r="AT400" s="252">
        <f>AT397</f>
        <v>3</v>
      </c>
      <c r="AU400" s="252">
        <f t="shared" ca="1" si="601"/>
        <v>2.399</v>
      </c>
      <c r="AV400" s="252"/>
      <c r="AW400" s="252"/>
      <c r="AX400" s="252">
        <f t="shared" ca="1" si="602"/>
        <v>2.399</v>
      </c>
      <c r="AY400" s="252">
        <f>AY397</f>
        <v>1</v>
      </c>
      <c r="AZ400" s="252">
        <f t="shared" ca="1" si="603"/>
        <v>2.399</v>
      </c>
      <c r="BA400" s="252">
        <f t="shared" si="604"/>
        <v>2.399</v>
      </c>
      <c r="BB400" s="252">
        <v>2.399</v>
      </c>
      <c r="BC400" s="252"/>
      <c r="BD400" s="252">
        <f>BD397</f>
        <v>3</v>
      </c>
      <c r="BE400" s="252">
        <f t="shared" ca="1" si="605"/>
        <v>50.634</v>
      </c>
      <c r="BF400" s="252"/>
      <c r="BG400" s="252"/>
      <c r="BH400" s="252">
        <f t="shared" ca="1" si="606"/>
        <v>50.634</v>
      </c>
      <c r="BI400" s="252">
        <f>BI397</f>
        <v>1</v>
      </c>
      <c r="BJ400" s="252">
        <f t="shared" ca="1" si="607"/>
        <v>50.634</v>
      </c>
      <c r="BK400" s="252">
        <f t="shared" si="608"/>
        <v>50.634</v>
      </c>
      <c r="BL400" s="252">
        <v>50.634</v>
      </c>
      <c r="BM400" s="252"/>
      <c r="BN400" s="252">
        <f>BN397</f>
        <v>3</v>
      </c>
      <c r="BO400" s="252">
        <f t="shared" ca="1" si="609"/>
        <v>39.488999999999997</v>
      </c>
      <c r="BP400" s="252"/>
      <c r="BQ400" s="252"/>
      <c r="BR400" s="252">
        <f t="shared" ca="1" si="610"/>
        <v>39.488999999999997</v>
      </c>
      <c r="BS400" s="252">
        <f>BS397</f>
        <v>1</v>
      </c>
      <c r="BT400" s="252">
        <f t="shared" ca="1" si="611"/>
        <v>39.488999999999997</v>
      </c>
      <c r="BU400" s="252">
        <f t="shared" si="612"/>
        <v>39.488999999999997</v>
      </c>
      <c r="BV400" s="252">
        <v>39.488999999999997</v>
      </c>
      <c r="BW400" s="252"/>
      <c r="BX400" s="252">
        <f>BX397</f>
        <v>3</v>
      </c>
      <c r="BY400" s="252">
        <f t="shared" ca="1" si="613"/>
        <v>1270.9115000000365</v>
      </c>
      <c r="BZ400" s="252"/>
      <c r="CA400" s="252"/>
      <c r="CB400" s="252">
        <f t="shared" ca="1" si="614"/>
        <v>1270.9115000000365</v>
      </c>
      <c r="CC400" s="252">
        <f>CC397</f>
        <v>3</v>
      </c>
      <c r="CD400" s="252">
        <f t="shared" ca="1" si="615"/>
        <v>12283.9</v>
      </c>
      <c r="CE400" s="252"/>
      <c r="CF400" s="252"/>
      <c r="CG400" s="252">
        <f t="shared" ca="1" si="616"/>
        <v>12283.9</v>
      </c>
      <c r="CH400" s="294">
        <f>CH397</f>
        <v>3</v>
      </c>
      <c r="CI400" s="294">
        <f t="shared" ca="1" si="617"/>
        <v>3.5939999999999999</v>
      </c>
      <c r="CJ400" s="294"/>
      <c r="CK400" s="294"/>
      <c r="CL400" s="294">
        <f t="shared" ca="1" si="618"/>
        <v>3.5939999999999999</v>
      </c>
      <c r="CM400" s="294">
        <f>CM397</f>
        <v>1</v>
      </c>
      <c r="CN400" s="294">
        <f t="shared" ca="1" si="619"/>
        <v>3.5939999999999999</v>
      </c>
      <c r="CO400" s="294">
        <f t="shared" si="620"/>
        <v>3.5939999999999999</v>
      </c>
      <c r="CP400" s="294">
        <v>3.5939999999999999</v>
      </c>
      <c r="CQ400" s="294"/>
      <c r="CR400" s="294">
        <f>CR397</f>
        <v>4</v>
      </c>
      <c r="CS400" s="294">
        <f t="shared" ca="1" si="621"/>
        <v>303.59999999998024</v>
      </c>
      <c r="CT400" s="294"/>
      <c r="CU400" s="294"/>
      <c r="CV400" s="294">
        <v>110.88</v>
      </c>
      <c r="CW400" s="294">
        <f>IF(OR(ISBLANK(CV400),ISBLANK(CW397)),"",(CV400-CV399)*CW397)</f>
        <v>303.59999999998024</v>
      </c>
      <c r="CX400" s="294">
        <f>CX397</f>
        <v>4</v>
      </c>
      <c r="CY400" s="294">
        <f t="shared" ca="1" si="622"/>
        <v>2.200000000000002</v>
      </c>
      <c r="CZ400" s="294"/>
      <c r="DA400" s="294"/>
      <c r="DB400" s="294">
        <v>0.71899999999999997</v>
      </c>
      <c r="DC400" s="294">
        <f>IF(OR(ISBLANK(DB400),ISBLANK(DC397)),"",(DB400-DB399)*DC397)</f>
        <v>2.200000000000002</v>
      </c>
      <c r="DD400" s="294">
        <f>DD397</f>
        <v>4</v>
      </c>
      <c r="DE400" s="294">
        <f t="shared" ca="1" si="623"/>
        <v>2.200000000000002</v>
      </c>
      <c r="DF400" s="294"/>
      <c r="DG400" s="294"/>
      <c r="DH400" s="294">
        <f t="shared" ca="1" si="624"/>
        <v>0</v>
      </c>
      <c r="DI400" s="294">
        <f t="shared" ca="1" si="625"/>
        <v>2.200000000000002</v>
      </c>
      <c r="DJ400" s="294">
        <f>DJ397</f>
        <v>1</v>
      </c>
      <c r="DK400" s="294">
        <f t="shared" ca="1" si="626"/>
        <v>0</v>
      </c>
      <c r="DL400" s="294">
        <f t="shared" si="627"/>
        <v>0</v>
      </c>
      <c r="DM400" s="294">
        <v>0</v>
      </c>
      <c r="DN400" s="294"/>
      <c r="DO400" s="294">
        <f>DO397</f>
        <v>2</v>
      </c>
      <c r="DP400" s="294" t="str">
        <f t="shared" ca="1" si="628"/>
        <v/>
      </c>
      <c r="DQ400" s="294"/>
      <c r="DR400" s="294"/>
      <c r="DS400" s="294"/>
      <c r="DT400" s="294">
        <f>DT397</f>
        <v>3</v>
      </c>
      <c r="DU400" s="294">
        <f t="shared" ca="1" si="629"/>
        <v>303.59999999998024</v>
      </c>
      <c r="DV400" s="294"/>
      <c r="DW400" s="294"/>
      <c r="DX400" s="294">
        <f t="shared" ca="1" si="630"/>
        <v>303.59999999998024</v>
      </c>
      <c r="DY400" s="294">
        <f>DY397</f>
        <v>2</v>
      </c>
      <c r="DZ400" s="294">
        <f t="shared" ca="1" si="631"/>
        <v>0</v>
      </c>
      <c r="EA400" s="294"/>
      <c r="EB400" s="294">
        <v>0</v>
      </c>
      <c r="EC400" s="294">
        <f>EC397</f>
        <v>2</v>
      </c>
      <c r="ED400" s="294" t="str">
        <f t="shared" ca="1" si="632"/>
        <v/>
      </c>
      <c r="EE400" s="294"/>
      <c r="EF400" s="294"/>
      <c r="EG400" s="294"/>
      <c r="EH400" s="294">
        <f>EH397</f>
        <v>5</v>
      </c>
      <c r="EI400" s="294">
        <f t="shared" ca="1" si="633"/>
        <v>818.40000000001021</v>
      </c>
      <c r="EJ400" s="294"/>
      <c r="EK400" s="294"/>
      <c r="EL400" s="294"/>
      <c r="EM400" s="294" t="str">
        <f>IF(OR(ISBLANK(EL400),ISBLANK(EM397)),"",(EL400-EL399)*EM397)</f>
        <v/>
      </c>
      <c r="EN400" s="294">
        <f t="shared" ca="1" si="634"/>
        <v>818.40000000001021</v>
      </c>
      <c r="EO400" s="299">
        <f>EO397</f>
        <v>3</v>
      </c>
      <c r="EP400" s="299">
        <f t="shared" ca="1" si="635"/>
        <v>10.525999999999399</v>
      </c>
      <c r="EQ400" s="299"/>
      <c r="ER400" s="299"/>
      <c r="ES400" s="299">
        <v>10.525999999999399</v>
      </c>
      <c r="ET400" s="299">
        <f t="shared" ca="1" si="636"/>
        <v>12.201000000000001</v>
      </c>
      <c r="EU400" s="299">
        <f>EU397</f>
        <v>1</v>
      </c>
      <c r="EV400" s="299">
        <f t="shared" ca="1" si="637"/>
        <v>12.201000000000001</v>
      </c>
      <c r="EW400" s="299">
        <f t="shared" si="638"/>
        <v>12.201000000000001</v>
      </c>
      <c r="EX400" s="299">
        <v>12.201000000000001</v>
      </c>
      <c r="EY400" s="299"/>
      <c r="EZ400" s="299">
        <f>EZ397</f>
        <v>3</v>
      </c>
      <c r="FA400" s="299">
        <f t="shared" ca="1" si="639"/>
        <v>99.401400000006802</v>
      </c>
      <c r="FB400" s="299"/>
      <c r="FC400" s="299"/>
      <c r="FD400" s="299">
        <v>99.401400000006802</v>
      </c>
      <c r="FE400" s="299">
        <f>FE397</f>
        <v>3</v>
      </c>
      <c r="FF400" s="299">
        <f t="shared" ca="1" si="640"/>
        <v>1.1599999999999999</v>
      </c>
      <c r="FG400" s="299"/>
      <c r="FH400" s="299"/>
      <c r="FI400" s="299">
        <v>1.1599999999999999</v>
      </c>
      <c r="FJ400" s="299">
        <f t="shared" ca="1" si="641"/>
        <v>1.1579999999999999</v>
      </c>
      <c r="FK400" s="299">
        <f>FK397</f>
        <v>1</v>
      </c>
      <c r="FL400" s="299">
        <f t="shared" ca="1" si="642"/>
        <v>1.1579999999999999</v>
      </c>
      <c r="FM400" s="299">
        <f t="shared" si="643"/>
        <v>1.1579999999999999</v>
      </c>
      <c r="FN400" s="299">
        <v>1.1579999999999999</v>
      </c>
      <c r="FO400" s="299"/>
      <c r="FP400" s="299">
        <f>FP397</f>
        <v>3</v>
      </c>
      <c r="FQ400" s="299">
        <f t="shared" ca="1" si="644"/>
        <v>195.89599999999501</v>
      </c>
      <c r="FR400" s="299"/>
      <c r="FS400" s="299"/>
      <c r="FT400" s="299">
        <v>195.89599999999501</v>
      </c>
      <c r="FU400" s="299">
        <f>FU397</f>
        <v>3</v>
      </c>
      <c r="FV400" s="299">
        <f t="shared" ca="1" si="645"/>
        <v>44.081160000001198</v>
      </c>
      <c r="FW400" s="299"/>
      <c r="FX400" s="299"/>
      <c r="FY400" s="299">
        <v>44.081160000001198</v>
      </c>
      <c r="FZ400" s="299">
        <f t="shared" ca="1" si="646"/>
        <v>38.340000000000003</v>
      </c>
      <c r="GA400" s="299">
        <f>GA397</f>
        <v>1</v>
      </c>
      <c r="GB400" s="299">
        <f t="shared" ca="1" si="647"/>
        <v>38.340000000000003</v>
      </c>
      <c r="GC400" s="299">
        <f t="shared" si="648"/>
        <v>38.340000000000003</v>
      </c>
      <c r="GD400" s="299">
        <v>38.340000000000003</v>
      </c>
      <c r="GE400" s="299"/>
      <c r="GF400" s="299">
        <f>GF397</f>
        <v>3</v>
      </c>
      <c r="GG400" s="299">
        <f t="shared" ca="1" si="649"/>
        <v>33.520000000000003</v>
      </c>
      <c r="GH400" s="299"/>
      <c r="GI400" s="299"/>
      <c r="GJ400" s="299">
        <v>33.520000000000003</v>
      </c>
      <c r="GK400" s="299">
        <f>GK397</f>
        <v>3</v>
      </c>
      <c r="GL400" s="299">
        <f t="shared" ca="1" si="650"/>
        <v>5</v>
      </c>
      <c r="GM400" s="299"/>
      <c r="GN400" s="299"/>
      <c r="GO400" s="299">
        <v>5</v>
      </c>
      <c r="GP400" s="299">
        <f>GP397</f>
        <v>3</v>
      </c>
      <c r="GQ400" s="299">
        <f t="shared" ca="1" si="651"/>
        <v>46.768000000117198</v>
      </c>
      <c r="GR400" s="299"/>
      <c r="GS400" s="299"/>
      <c r="GT400" s="299">
        <v>46.768000000117198</v>
      </c>
      <c r="GU400" s="299">
        <f>GU397</f>
        <v>3</v>
      </c>
      <c r="GV400" s="299">
        <f t="shared" ca="1" si="652"/>
        <v>17.45</v>
      </c>
      <c r="GW400" s="299"/>
      <c r="GX400" s="299"/>
      <c r="GY400" s="299">
        <v>17.45</v>
      </c>
      <c r="GZ400" s="299">
        <f>GZ397</f>
        <v>5</v>
      </c>
      <c r="HA400" s="299">
        <f t="shared" ca="1" si="653"/>
        <v>2178.4984899998749</v>
      </c>
      <c r="HB400" s="299"/>
      <c r="HC400" s="299"/>
      <c r="HD400" s="299">
        <v>2012.23</v>
      </c>
      <c r="HE400" s="299">
        <f t="shared" ca="1" si="654"/>
        <v>2012.2260000000001</v>
      </c>
      <c r="HF400" s="299">
        <f t="shared" ca="1" si="655"/>
        <v>2178.4984899998749</v>
      </c>
      <c r="HG400" s="299">
        <f>HG397</f>
        <v>1</v>
      </c>
      <c r="HH400" s="299">
        <f t="shared" ca="1" si="656"/>
        <v>2012.2260000000001</v>
      </c>
      <c r="HI400" s="299">
        <f t="shared" si="657"/>
        <v>2012.2260000000001</v>
      </c>
      <c r="HJ400" s="299">
        <v>2012.2260000000001</v>
      </c>
      <c r="HK400" s="299"/>
      <c r="HL400" s="299">
        <f>HL397</f>
        <v>2</v>
      </c>
      <c r="HM400" s="299">
        <f t="shared" ca="1" si="658"/>
        <v>0</v>
      </c>
      <c r="HN400" s="299"/>
      <c r="HO400" s="299"/>
    </row>
    <row r="401" spans="2:223" x14ac:dyDescent="0.25">
      <c r="B401" s="252">
        <v>4</v>
      </c>
      <c r="C401" s="252">
        <f>C397</f>
        <v>4</v>
      </c>
      <c r="D401" s="252">
        <f t="shared" ca="1" si="587"/>
        <v>0.68400000000019645</v>
      </c>
      <c r="E401" s="252"/>
      <c r="F401" s="252"/>
      <c r="G401" s="252">
        <v>1189.971</v>
      </c>
      <c r="H401" s="252">
        <f>IF(OR(ISBLANK(G401),ISBLANK(H397)),"",(G401-G400)*H397)</f>
        <v>0.68400000000019645</v>
      </c>
      <c r="I401" s="252">
        <f>I397</f>
        <v>4</v>
      </c>
      <c r="J401" s="252">
        <f t="shared" ca="1" si="588"/>
        <v>0.16815999999998896</v>
      </c>
      <c r="K401" s="252"/>
      <c r="L401" s="252"/>
      <c r="M401" s="252">
        <v>7955.2889999999998</v>
      </c>
      <c r="N401" s="252">
        <f>IF(OR(ISBLANK(M401),ISBLANK(N397)),"",(M401-M400)*N397)</f>
        <v>0.16815999999998896</v>
      </c>
      <c r="O401" s="252">
        <f>O397</f>
        <v>3</v>
      </c>
      <c r="P401" s="252">
        <f t="shared" ca="1" si="589"/>
        <v>39.621400000000001</v>
      </c>
      <c r="Q401" s="252"/>
      <c r="R401" s="252"/>
      <c r="S401" s="252">
        <v>39.621400000000001</v>
      </c>
      <c r="T401" s="252">
        <f>T397</f>
        <v>3</v>
      </c>
      <c r="U401" s="252">
        <f t="shared" ca="1" si="590"/>
        <v>5.2885838818325599</v>
      </c>
      <c r="V401" s="252"/>
      <c r="W401" s="252"/>
      <c r="X401" s="252">
        <f t="shared" ca="1" si="591"/>
        <v>5.2885838818325599</v>
      </c>
      <c r="Y401" s="252">
        <f>Y397</f>
        <v>2</v>
      </c>
      <c r="Z401" s="252">
        <f t="shared" ca="1" si="592"/>
        <v>0</v>
      </c>
      <c r="AA401" s="252"/>
      <c r="AB401" s="252">
        <v>0</v>
      </c>
      <c r="AC401" s="252">
        <f t="shared" ca="1" si="593"/>
        <v>2.7650000000000001</v>
      </c>
      <c r="AD401" s="252">
        <f>AD397</f>
        <v>1</v>
      </c>
      <c r="AE401" s="252">
        <f t="shared" ca="1" si="594"/>
        <v>2.7650000000000001</v>
      </c>
      <c r="AF401" s="252">
        <f t="shared" si="595"/>
        <v>2.7650000000000001</v>
      </c>
      <c r="AG401" s="252">
        <v>2.7650000000000001</v>
      </c>
      <c r="AH401" s="252"/>
      <c r="AI401" s="252">
        <f>AI397</f>
        <v>4</v>
      </c>
      <c r="AJ401" s="252">
        <f t="shared" ca="1" si="596"/>
        <v>9.4710000000004584</v>
      </c>
      <c r="AK401" s="252"/>
      <c r="AL401" s="252"/>
      <c r="AM401" s="252">
        <f t="shared" ca="1" si="597"/>
        <v>19.023</v>
      </c>
      <c r="AN401" s="252">
        <f t="shared" ca="1" si="598"/>
        <v>9.4710000000004584</v>
      </c>
      <c r="AO401" s="252">
        <f>AO397</f>
        <v>1</v>
      </c>
      <c r="AP401" s="252">
        <f t="shared" ca="1" si="599"/>
        <v>19.023</v>
      </c>
      <c r="AQ401" s="252">
        <f t="shared" si="600"/>
        <v>19.023</v>
      </c>
      <c r="AR401" s="252">
        <v>19.023</v>
      </c>
      <c r="AS401" s="252"/>
      <c r="AT401" s="252">
        <f>AT397</f>
        <v>3</v>
      </c>
      <c r="AU401" s="252">
        <f t="shared" ca="1" si="601"/>
        <v>2.6030000000000002</v>
      </c>
      <c r="AV401" s="252"/>
      <c r="AW401" s="252"/>
      <c r="AX401" s="252">
        <f t="shared" ca="1" si="602"/>
        <v>2.6030000000000002</v>
      </c>
      <c r="AY401" s="252">
        <f>AY397</f>
        <v>1</v>
      </c>
      <c r="AZ401" s="252">
        <f t="shared" ca="1" si="603"/>
        <v>2.6030000000000002</v>
      </c>
      <c r="BA401" s="252">
        <f t="shared" si="604"/>
        <v>2.6030000000000002</v>
      </c>
      <c r="BB401" s="252">
        <v>2.6030000000000002</v>
      </c>
      <c r="BC401" s="252"/>
      <c r="BD401" s="252">
        <f>BD397</f>
        <v>3</v>
      </c>
      <c r="BE401" s="252">
        <f t="shared" ca="1" si="605"/>
        <v>50.545000000000002</v>
      </c>
      <c r="BF401" s="252"/>
      <c r="BG401" s="252"/>
      <c r="BH401" s="252">
        <f t="shared" ca="1" si="606"/>
        <v>50.545000000000002</v>
      </c>
      <c r="BI401" s="252">
        <f>BI397</f>
        <v>1</v>
      </c>
      <c r="BJ401" s="252">
        <f t="shared" ca="1" si="607"/>
        <v>50.545000000000002</v>
      </c>
      <c r="BK401" s="252">
        <f t="shared" si="608"/>
        <v>50.545000000000002</v>
      </c>
      <c r="BL401" s="252">
        <v>50.545000000000002</v>
      </c>
      <c r="BM401" s="252"/>
      <c r="BN401" s="252">
        <f>BN397</f>
        <v>3</v>
      </c>
      <c r="BO401" s="252">
        <f t="shared" ca="1" si="609"/>
        <v>39.429000000000002</v>
      </c>
      <c r="BP401" s="252"/>
      <c r="BQ401" s="252"/>
      <c r="BR401" s="252">
        <f t="shared" ca="1" si="610"/>
        <v>39.429000000000002</v>
      </c>
      <c r="BS401" s="252">
        <f>BS397</f>
        <v>1</v>
      </c>
      <c r="BT401" s="252">
        <f t="shared" ca="1" si="611"/>
        <v>39.429000000000002</v>
      </c>
      <c r="BU401" s="252">
        <f t="shared" si="612"/>
        <v>39.429000000000002</v>
      </c>
      <c r="BV401" s="252">
        <v>39.429000000000002</v>
      </c>
      <c r="BW401" s="252"/>
      <c r="BX401" s="252">
        <f>BX397</f>
        <v>3</v>
      </c>
      <c r="BY401" s="252">
        <f t="shared" ca="1" si="613"/>
        <v>1287.0275000000361</v>
      </c>
      <c r="BZ401" s="252"/>
      <c r="CA401" s="252"/>
      <c r="CB401" s="252">
        <f t="shared" ca="1" si="614"/>
        <v>1287.0275000000361</v>
      </c>
      <c r="CC401" s="252">
        <f>CC397</f>
        <v>3</v>
      </c>
      <c r="CD401" s="252">
        <f t="shared" ca="1" si="615"/>
        <v>12514.150000000001</v>
      </c>
      <c r="CE401" s="252"/>
      <c r="CF401" s="252"/>
      <c r="CG401" s="252">
        <f t="shared" ca="1" si="616"/>
        <v>12514.150000000001</v>
      </c>
      <c r="CH401" s="294">
        <f>CH397</f>
        <v>3</v>
      </c>
      <c r="CI401" s="294">
        <f t="shared" ca="1" si="617"/>
        <v>3.59</v>
      </c>
      <c r="CJ401" s="294"/>
      <c r="CK401" s="294"/>
      <c r="CL401" s="294">
        <f t="shared" ca="1" si="618"/>
        <v>3.59</v>
      </c>
      <c r="CM401" s="294">
        <f>CM397</f>
        <v>1</v>
      </c>
      <c r="CN401" s="294">
        <f t="shared" ca="1" si="619"/>
        <v>3.59</v>
      </c>
      <c r="CO401" s="294">
        <f t="shared" si="620"/>
        <v>3.59</v>
      </c>
      <c r="CP401" s="294">
        <v>3.59</v>
      </c>
      <c r="CQ401" s="294"/>
      <c r="CR401" s="294">
        <f>CR397</f>
        <v>4</v>
      </c>
      <c r="CS401" s="294">
        <f t="shared" ca="1" si="621"/>
        <v>303.60000000001151</v>
      </c>
      <c r="CT401" s="294"/>
      <c r="CU401" s="294"/>
      <c r="CV401" s="294">
        <v>111.018</v>
      </c>
      <c r="CW401" s="294">
        <f>IF(OR(ISBLANK(CV401),ISBLANK(CW397)),"",(CV401-CV400)*CW397)</f>
        <v>303.60000000001151</v>
      </c>
      <c r="CX401" s="294">
        <f>CX397</f>
        <v>4</v>
      </c>
      <c r="CY401" s="294">
        <f t="shared" ca="1" si="622"/>
        <v>2.200000000000002</v>
      </c>
      <c r="CZ401" s="294"/>
      <c r="DA401" s="294"/>
      <c r="DB401" s="294">
        <v>0.72</v>
      </c>
      <c r="DC401" s="294">
        <f>IF(OR(ISBLANK(DB401),ISBLANK(DC397)),"",(DB401-DB400)*DC397)</f>
        <v>2.200000000000002</v>
      </c>
      <c r="DD401" s="294">
        <f>DD397</f>
        <v>4</v>
      </c>
      <c r="DE401" s="294">
        <f t="shared" ca="1" si="623"/>
        <v>2.200000000000002</v>
      </c>
      <c r="DF401" s="294"/>
      <c r="DG401" s="294"/>
      <c r="DH401" s="294">
        <f t="shared" ca="1" si="624"/>
        <v>0</v>
      </c>
      <c r="DI401" s="294">
        <f t="shared" ca="1" si="625"/>
        <v>2.200000000000002</v>
      </c>
      <c r="DJ401" s="294">
        <f>DJ397</f>
        <v>1</v>
      </c>
      <c r="DK401" s="294">
        <f t="shared" ca="1" si="626"/>
        <v>0</v>
      </c>
      <c r="DL401" s="294">
        <f t="shared" si="627"/>
        <v>0</v>
      </c>
      <c r="DM401" s="294">
        <v>0</v>
      </c>
      <c r="DN401" s="294"/>
      <c r="DO401" s="294">
        <f>DO397</f>
        <v>2</v>
      </c>
      <c r="DP401" s="294" t="str">
        <f t="shared" ca="1" si="628"/>
        <v/>
      </c>
      <c r="DQ401" s="294"/>
      <c r="DR401" s="294"/>
      <c r="DS401" s="294"/>
      <c r="DT401" s="294">
        <f>DT397</f>
        <v>3</v>
      </c>
      <c r="DU401" s="294">
        <f t="shared" ca="1" si="629"/>
        <v>303.60000000001151</v>
      </c>
      <c r="DV401" s="294"/>
      <c r="DW401" s="294"/>
      <c r="DX401" s="294">
        <f t="shared" ca="1" si="630"/>
        <v>303.60000000001151</v>
      </c>
      <c r="DY401" s="294">
        <f>DY397</f>
        <v>2</v>
      </c>
      <c r="DZ401" s="294">
        <f t="shared" ca="1" si="631"/>
        <v>0</v>
      </c>
      <c r="EA401" s="294"/>
      <c r="EB401" s="294">
        <v>0</v>
      </c>
      <c r="EC401" s="294">
        <f>EC397</f>
        <v>2</v>
      </c>
      <c r="ED401" s="294" t="str">
        <f t="shared" ca="1" si="632"/>
        <v/>
      </c>
      <c r="EE401" s="294"/>
      <c r="EF401" s="294"/>
      <c r="EG401" s="294"/>
      <c r="EH401" s="294">
        <f>EH397</f>
        <v>5</v>
      </c>
      <c r="EI401" s="294">
        <f t="shared" ca="1" si="633"/>
        <v>794.20000000000925</v>
      </c>
      <c r="EJ401" s="294"/>
      <c r="EK401" s="294"/>
      <c r="EL401" s="294"/>
      <c r="EM401" s="294" t="str">
        <f>IF(OR(ISBLANK(EL401),ISBLANK(EM397)),"",(EL401-EL400)*EM397)</f>
        <v/>
      </c>
      <c r="EN401" s="294">
        <f t="shared" ca="1" si="634"/>
        <v>794.20000000000925</v>
      </c>
      <c r="EO401" s="299">
        <f>EO397</f>
        <v>3</v>
      </c>
      <c r="EP401" s="299">
        <f t="shared" ca="1" si="635"/>
        <v>10.512000000000601</v>
      </c>
      <c r="EQ401" s="299"/>
      <c r="ER401" s="299"/>
      <c r="ES401" s="299">
        <v>10.512000000000601</v>
      </c>
      <c r="ET401" s="299">
        <f t="shared" ca="1" si="636"/>
        <v>13.226000000000001</v>
      </c>
      <c r="EU401" s="299">
        <f>EU397</f>
        <v>1</v>
      </c>
      <c r="EV401" s="299">
        <f t="shared" ca="1" si="637"/>
        <v>13.226000000000001</v>
      </c>
      <c r="EW401" s="299">
        <f t="shared" si="638"/>
        <v>13.226000000000001</v>
      </c>
      <c r="EX401" s="299">
        <v>13.226000000000001</v>
      </c>
      <c r="EY401" s="299"/>
      <c r="EZ401" s="299">
        <f>EZ397</f>
        <v>3</v>
      </c>
      <c r="FA401" s="299">
        <f t="shared" ca="1" si="639"/>
        <v>99.914849999983602</v>
      </c>
      <c r="FB401" s="299"/>
      <c r="FC401" s="299"/>
      <c r="FD401" s="299">
        <v>99.914849999983602</v>
      </c>
      <c r="FE401" s="299">
        <f>FE397</f>
        <v>3</v>
      </c>
      <c r="FF401" s="299">
        <f t="shared" ca="1" si="640"/>
        <v>1.1599999999999999</v>
      </c>
      <c r="FG401" s="299"/>
      <c r="FH401" s="299"/>
      <c r="FI401" s="299">
        <v>1.1599999999999999</v>
      </c>
      <c r="FJ401" s="299">
        <f t="shared" ca="1" si="641"/>
        <v>1.157</v>
      </c>
      <c r="FK401" s="299">
        <f>FK397</f>
        <v>1</v>
      </c>
      <c r="FL401" s="299">
        <f t="shared" ca="1" si="642"/>
        <v>1.157</v>
      </c>
      <c r="FM401" s="299">
        <f t="shared" si="643"/>
        <v>1.157</v>
      </c>
      <c r="FN401" s="299">
        <v>1.157</v>
      </c>
      <c r="FO401" s="299"/>
      <c r="FP401" s="299">
        <f>FP397</f>
        <v>3</v>
      </c>
      <c r="FQ401" s="299">
        <f t="shared" ca="1" si="644"/>
        <v>206.806000000008</v>
      </c>
      <c r="FR401" s="299"/>
      <c r="FS401" s="299"/>
      <c r="FT401" s="299">
        <v>206.806000000008</v>
      </c>
      <c r="FU401" s="299">
        <f>FU397</f>
        <v>3</v>
      </c>
      <c r="FV401" s="299">
        <f t="shared" ca="1" si="645"/>
        <v>42.366079999996899</v>
      </c>
      <c r="FW401" s="299"/>
      <c r="FX401" s="299"/>
      <c r="FY401" s="299">
        <v>42.366079999996899</v>
      </c>
      <c r="FZ401" s="299">
        <f t="shared" ca="1" si="646"/>
        <v>38.286000000000001</v>
      </c>
      <c r="GA401" s="299">
        <f>GA397</f>
        <v>1</v>
      </c>
      <c r="GB401" s="299">
        <f t="shared" ca="1" si="647"/>
        <v>38.286000000000001</v>
      </c>
      <c r="GC401" s="299">
        <f t="shared" si="648"/>
        <v>38.286000000000001</v>
      </c>
      <c r="GD401" s="299">
        <v>38.286000000000001</v>
      </c>
      <c r="GE401" s="299"/>
      <c r="GF401" s="299">
        <f>GF397</f>
        <v>3</v>
      </c>
      <c r="GG401" s="299">
        <f t="shared" ca="1" si="649"/>
        <v>24.43</v>
      </c>
      <c r="GH401" s="299"/>
      <c r="GI401" s="299"/>
      <c r="GJ401" s="299">
        <v>24.43</v>
      </c>
      <c r="GK401" s="299">
        <f>GK397</f>
        <v>3</v>
      </c>
      <c r="GL401" s="299">
        <f t="shared" ca="1" si="650"/>
        <v>5</v>
      </c>
      <c r="GM401" s="299"/>
      <c r="GN401" s="299"/>
      <c r="GO401" s="299">
        <v>5</v>
      </c>
      <c r="GP401" s="299">
        <f>GP397</f>
        <v>3</v>
      </c>
      <c r="GQ401" s="299">
        <f t="shared" ca="1" si="651"/>
        <v>53.116999999877102</v>
      </c>
      <c r="GR401" s="299"/>
      <c r="GS401" s="299"/>
      <c r="GT401" s="299">
        <v>53.116999999877102</v>
      </c>
      <c r="GU401" s="299">
        <f>GU397</f>
        <v>3</v>
      </c>
      <c r="GV401" s="299">
        <f t="shared" ca="1" si="652"/>
        <v>11.101000000000001</v>
      </c>
      <c r="GW401" s="299"/>
      <c r="GX401" s="299"/>
      <c r="GY401" s="299">
        <v>11.101000000000001</v>
      </c>
      <c r="GZ401" s="299">
        <f>GZ397</f>
        <v>5</v>
      </c>
      <c r="HA401" s="299">
        <f t="shared" ca="1" si="653"/>
        <v>2200.5001500003227</v>
      </c>
      <c r="HB401" s="299"/>
      <c r="HC401" s="299"/>
      <c r="HD401" s="299">
        <v>2032.81</v>
      </c>
      <c r="HE401" s="299">
        <f t="shared" ca="1" si="654"/>
        <v>2032.808</v>
      </c>
      <c r="HF401" s="299">
        <f t="shared" ca="1" si="655"/>
        <v>2200.5001500003227</v>
      </c>
      <c r="HG401" s="299">
        <f>HG397</f>
        <v>1</v>
      </c>
      <c r="HH401" s="299">
        <f t="shared" ca="1" si="656"/>
        <v>2032.808</v>
      </c>
      <c r="HI401" s="299">
        <f t="shared" si="657"/>
        <v>2032.808</v>
      </c>
      <c r="HJ401" s="299">
        <v>2032.808</v>
      </c>
      <c r="HK401" s="299"/>
      <c r="HL401" s="299">
        <f>HL397</f>
        <v>2</v>
      </c>
      <c r="HM401" s="299">
        <f t="shared" ca="1" si="658"/>
        <v>0</v>
      </c>
      <c r="HN401" s="299"/>
      <c r="HO401" s="299"/>
    </row>
    <row r="402" spans="2:223" x14ac:dyDescent="0.25">
      <c r="B402" s="252">
        <v>5</v>
      </c>
      <c r="C402" s="252">
        <f>C397</f>
        <v>4</v>
      </c>
      <c r="D402" s="252">
        <f t="shared" ca="1" si="587"/>
        <v>0.67399999999997817</v>
      </c>
      <c r="E402" s="252"/>
      <c r="F402" s="252"/>
      <c r="G402" s="252">
        <v>1190.308</v>
      </c>
      <c r="H402" s="252">
        <f>IF(OR(ISBLANK(G402),ISBLANK(H397)),"",(G402-G401)*H397)</f>
        <v>0.67399999999997817</v>
      </c>
      <c r="I402" s="252">
        <f>I397</f>
        <v>4</v>
      </c>
      <c r="J402" s="252">
        <f t="shared" ca="1" si="588"/>
        <v>0.17016000000003259</v>
      </c>
      <c r="K402" s="252"/>
      <c r="L402" s="252"/>
      <c r="M402" s="252">
        <v>7957.4160000000002</v>
      </c>
      <c r="N402" s="252">
        <f>IF(OR(ISBLANK(M402),ISBLANK(N397)),"",(M402-M401)*N397)</f>
        <v>0.17016000000003259</v>
      </c>
      <c r="O402" s="252">
        <f>O397</f>
        <v>3</v>
      </c>
      <c r="P402" s="252">
        <f t="shared" ca="1" si="589"/>
        <v>40.333299999998303</v>
      </c>
      <c r="Q402" s="252"/>
      <c r="R402" s="252"/>
      <c r="S402" s="252">
        <v>40.333299999998303</v>
      </c>
      <c r="T402" s="252">
        <f>T397</f>
        <v>3</v>
      </c>
      <c r="U402" s="252">
        <f t="shared" ca="1" si="590"/>
        <v>5.1623919806738074</v>
      </c>
      <c r="V402" s="252"/>
      <c r="W402" s="252"/>
      <c r="X402" s="252">
        <f t="shared" ca="1" si="591"/>
        <v>5.1623919806738074</v>
      </c>
      <c r="Y402" s="252">
        <f>Y397</f>
        <v>2</v>
      </c>
      <c r="Z402" s="252">
        <f t="shared" ca="1" si="592"/>
        <v>0</v>
      </c>
      <c r="AA402" s="252"/>
      <c r="AB402" s="252">
        <v>0</v>
      </c>
      <c r="AC402" s="252">
        <f t="shared" ca="1" si="593"/>
        <v>2.7730000000000001</v>
      </c>
      <c r="AD402" s="252">
        <f>AD397</f>
        <v>1</v>
      </c>
      <c r="AE402" s="252">
        <f t="shared" ca="1" si="594"/>
        <v>2.7730000000000001</v>
      </c>
      <c r="AF402" s="252">
        <f t="shared" si="595"/>
        <v>2.7730000000000001</v>
      </c>
      <c r="AG402" s="252">
        <v>2.7730000000000001</v>
      </c>
      <c r="AH402" s="252"/>
      <c r="AI402" s="252">
        <f>AI397</f>
        <v>4</v>
      </c>
      <c r="AJ402" s="252">
        <f t="shared" ca="1" si="596"/>
        <v>8.9180000000023938</v>
      </c>
      <c r="AK402" s="252"/>
      <c r="AL402" s="252"/>
      <c r="AM402" s="252">
        <f t="shared" ca="1" si="597"/>
        <v>19.11</v>
      </c>
      <c r="AN402" s="252">
        <f t="shared" ca="1" si="598"/>
        <v>8.9180000000023938</v>
      </c>
      <c r="AO402" s="252">
        <f>AO397</f>
        <v>1</v>
      </c>
      <c r="AP402" s="252">
        <f t="shared" ca="1" si="599"/>
        <v>19.11</v>
      </c>
      <c r="AQ402" s="252">
        <f t="shared" si="600"/>
        <v>19.11</v>
      </c>
      <c r="AR402" s="252">
        <v>19.11</v>
      </c>
      <c r="AS402" s="252"/>
      <c r="AT402" s="252">
        <f>AT397</f>
        <v>3</v>
      </c>
      <c r="AU402" s="252">
        <f t="shared" ca="1" si="601"/>
        <v>2.4319999999999999</v>
      </c>
      <c r="AV402" s="252"/>
      <c r="AW402" s="252"/>
      <c r="AX402" s="252">
        <f t="shared" ca="1" si="602"/>
        <v>2.4319999999999999</v>
      </c>
      <c r="AY402" s="252">
        <f>AY397</f>
        <v>1</v>
      </c>
      <c r="AZ402" s="252">
        <f t="shared" ca="1" si="603"/>
        <v>2.4319999999999999</v>
      </c>
      <c r="BA402" s="252">
        <f t="shared" si="604"/>
        <v>2.4319999999999999</v>
      </c>
      <c r="BB402" s="252">
        <v>2.4319999999999999</v>
      </c>
      <c r="BC402" s="252"/>
      <c r="BD402" s="252">
        <f>BD397</f>
        <v>3</v>
      </c>
      <c r="BE402" s="252">
        <f t="shared" ca="1" si="605"/>
        <v>50.74</v>
      </c>
      <c r="BF402" s="252"/>
      <c r="BG402" s="252"/>
      <c r="BH402" s="252">
        <f t="shared" ca="1" si="606"/>
        <v>50.74</v>
      </c>
      <c r="BI402" s="252">
        <f>BI397</f>
        <v>1</v>
      </c>
      <c r="BJ402" s="252">
        <f t="shared" ca="1" si="607"/>
        <v>50.74</v>
      </c>
      <c r="BK402" s="252">
        <f t="shared" si="608"/>
        <v>50.74</v>
      </c>
      <c r="BL402" s="252">
        <v>50.74</v>
      </c>
      <c r="BM402" s="252"/>
      <c r="BN402" s="252">
        <f>BN397</f>
        <v>3</v>
      </c>
      <c r="BO402" s="252">
        <f t="shared" ca="1" si="609"/>
        <v>39.56</v>
      </c>
      <c r="BP402" s="252"/>
      <c r="BQ402" s="252"/>
      <c r="BR402" s="252">
        <f t="shared" ca="1" si="610"/>
        <v>39.56</v>
      </c>
      <c r="BS402" s="252">
        <f>BS397</f>
        <v>1</v>
      </c>
      <c r="BT402" s="252">
        <f t="shared" ca="1" si="611"/>
        <v>39.56</v>
      </c>
      <c r="BU402" s="252">
        <f t="shared" si="612"/>
        <v>39.56</v>
      </c>
      <c r="BV402" s="252">
        <v>39.56</v>
      </c>
      <c r="BW402" s="252"/>
      <c r="BX402" s="252">
        <f>BX397</f>
        <v>3</v>
      </c>
      <c r="BY402" s="252">
        <f t="shared" ca="1" si="613"/>
        <v>1525.5324999999509</v>
      </c>
      <c r="BZ402" s="252"/>
      <c r="CA402" s="252"/>
      <c r="CB402" s="252">
        <f t="shared" ca="1" si="614"/>
        <v>1525.5324999999509</v>
      </c>
      <c r="CC402" s="252">
        <f>CC397</f>
        <v>3</v>
      </c>
      <c r="CD402" s="252">
        <f t="shared" ca="1" si="615"/>
        <v>12257.449999999999</v>
      </c>
      <c r="CE402" s="252"/>
      <c r="CF402" s="252"/>
      <c r="CG402" s="252">
        <f t="shared" ca="1" si="616"/>
        <v>12257.449999999999</v>
      </c>
      <c r="CH402" s="294">
        <f>CH397</f>
        <v>3</v>
      </c>
      <c r="CI402" s="294">
        <f t="shared" ca="1" si="617"/>
        <v>3.6</v>
      </c>
      <c r="CJ402" s="294"/>
      <c r="CK402" s="294"/>
      <c r="CL402" s="294">
        <f t="shared" ca="1" si="618"/>
        <v>3.6</v>
      </c>
      <c r="CM402" s="294">
        <f>CM397</f>
        <v>1</v>
      </c>
      <c r="CN402" s="294">
        <f t="shared" ca="1" si="619"/>
        <v>3.6</v>
      </c>
      <c r="CO402" s="294">
        <f t="shared" si="620"/>
        <v>3.6</v>
      </c>
      <c r="CP402" s="294">
        <v>3.6</v>
      </c>
      <c r="CQ402" s="294"/>
      <c r="CR402" s="294">
        <f>CR397</f>
        <v>4</v>
      </c>
      <c r="CS402" s="294">
        <f t="shared" ca="1" si="621"/>
        <v>292.59999999999025</v>
      </c>
      <c r="CT402" s="294"/>
      <c r="CU402" s="294"/>
      <c r="CV402" s="294">
        <v>111.151</v>
      </c>
      <c r="CW402" s="294">
        <f>IF(OR(ISBLANK(CV402),ISBLANK(CW397)),"",(CV402-CV401)*CW397)</f>
        <v>292.59999999999025</v>
      </c>
      <c r="CX402" s="294">
        <f>CX397</f>
        <v>4</v>
      </c>
      <c r="CY402" s="294">
        <f t="shared" ca="1" si="622"/>
        <v>0</v>
      </c>
      <c r="CZ402" s="294"/>
      <c r="DA402" s="294"/>
      <c r="DB402" s="294">
        <v>0.72</v>
      </c>
      <c r="DC402" s="294">
        <f>IF(OR(ISBLANK(DB402),ISBLANK(DC397)),"",(DB402-DB401)*DC397)</f>
        <v>0</v>
      </c>
      <c r="DD402" s="294">
        <f>DD397</f>
        <v>4</v>
      </c>
      <c r="DE402" s="294">
        <f t="shared" ca="1" si="623"/>
        <v>0</v>
      </c>
      <c r="DF402" s="294"/>
      <c r="DG402" s="294"/>
      <c r="DH402" s="294">
        <f t="shared" ca="1" si="624"/>
        <v>0</v>
      </c>
      <c r="DI402" s="294">
        <f t="shared" ca="1" si="625"/>
        <v>0</v>
      </c>
      <c r="DJ402" s="294">
        <f>DJ397</f>
        <v>1</v>
      </c>
      <c r="DK402" s="294">
        <f t="shared" ca="1" si="626"/>
        <v>0</v>
      </c>
      <c r="DL402" s="294">
        <f t="shared" si="627"/>
        <v>0</v>
      </c>
      <c r="DM402" s="294">
        <v>0</v>
      </c>
      <c r="DN402" s="294"/>
      <c r="DO402" s="294">
        <f>DO397</f>
        <v>2</v>
      </c>
      <c r="DP402" s="294" t="str">
        <f t="shared" ca="1" si="628"/>
        <v/>
      </c>
      <c r="DQ402" s="294"/>
      <c r="DR402" s="294"/>
      <c r="DS402" s="294"/>
      <c r="DT402" s="294">
        <f>DT397</f>
        <v>3</v>
      </c>
      <c r="DU402" s="294">
        <f t="shared" ca="1" si="629"/>
        <v>292.59999999999025</v>
      </c>
      <c r="DV402" s="294"/>
      <c r="DW402" s="294"/>
      <c r="DX402" s="294">
        <f t="shared" ca="1" si="630"/>
        <v>292.59999999999025</v>
      </c>
      <c r="DY402" s="294">
        <f>DY397</f>
        <v>2</v>
      </c>
      <c r="DZ402" s="294">
        <f t="shared" ca="1" si="631"/>
        <v>0</v>
      </c>
      <c r="EA402" s="294"/>
      <c r="EB402" s="294">
        <v>0</v>
      </c>
      <c r="EC402" s="294">
        <f>EC397</f>
        <v>2</v>
      </c>
      <c r="ED402" s="294" t="str">
        <f t="shared" ca="1" si="632"/>
        <v/>
      </c>
      <c r="EE402" s="294"/>
      <c r="EF402" s="294"/>
      <c r="EG402" s="294"/>
      <c r="EH402" s="294">
        <f>EH397</f>
        <v>5</v>
      </c>
      <c r="EI402" s="294">
        <f t="shared" ca="1" si="633"/>
        <v>785.40000000000896</v>
      </c>
      <c r="EJ402" s="294"/>
      <c r="EK402" s="294"/>
      <c r="EL402" s="294"/>
      <c r="EM402" s="294" t="str">
        <f>IF(OR(ISBLANK(EL402),ISBLANK(EM397)),"",(EL402-EL401)*EM397)</f>
        <v/>
      </c>
      <c r="EN402" s="294">
        <f t="shared" ca="1" si="634"/>
        <v>785.40000000000896</v>
      </c>
      <c r="EO402" s="299">
        <f>EO397</f>
        <v>3</v>
      </c>
      <c r="EP402" s="299">
        <f t="shared" ca="1" si="635"/>
        <v>10.454999999999499</v>
      </c>
      <c r="EQ402" s="299"/>
      <c r="ER402" s="299"/>
      <c r="ES402" s="299">
        <v>10.454999999999499</v>
      </c>
      <c r="ET402" s="299">
        <f t="shared" ca="1" si="636"/>
        <v>12.349</v>
      </c>
      <c r="EU402" s="299">
        <f>EU397</f>
        <v>1</v>
      </c>
      <c r="EV402" s="299">
        <f t="shared" ca="1" si="637"/>
        <v>12.349</v>
      </c>
      <c r="EW402" s="299">
        <f t="shared" si="638"/>
        <v>12.349</v>
      </c>
      <c r="EX402" s="299">
        <v>12.349</v>
      </c>
      <c r="EY402" s="299"/>
      <c r="EZ402" s="299">
        <f>EZ397</f>
        <v>3</v>
      </c>
      <c r="FA402" s="299">
        <f t="shared" ca="1" si="639"/>
        <v>97.480949999987601</v>
      </c>
      <c r="FB402" s="299"/>
      <c r="FC402" s="299"/>
      <c r="FD402" s="299">
        <v>97.480949999987601</v>
      </c>
      <c r="FE402" s="299">
        <f>FE397</f>
        <v>3</v>
      </c>
      <c r="FF402" s="299">
        <f t="shared" ca="1" si="640"/>
        <v>1.1599999999999999</v>
      </c>
      <c r="FG402" s="299"/>
      <c r="FH402" s="299"/>
      <c r="FI402" s="299">
        <v>1.1599999999999999</v>
      </c>
      <c r="FJ402" s="299">
        <f t="shared" ca="1" si="641"/>
        <v>1.1599999999999999</v>
      </c>
      <c r="FK402" s="299">
        <f>FK397</f>
        <v>1</v>
      </c>
      <c r="FL402" s="299">
        <f t="shared" ca="1" si="642"/>
        <v>1.1599999999999999</v>
      </c>
      <c r="FM402" s="299">
        <f t="shared" si="643"/>
        <v>1.1599999999999999</v>
      </c>
      <c r="FN402" s="299">
        <v>1.1599999999999999</v>
      </c>
      <c r="FO402" s="299"/>
      <c r="FP402" s="299">
        <f>FP397</f>
        <v>3</v>
      </c>
      <c r="FQ402" s="299">
        <f t="shared" ca="1" si="644"/>
        <v>202.95399999998301</v>
      </c>
      <c r="FR402" s="299"/>
      <c r="FS402" s="299"/>
      <c r="FT402" s="299">
        <v>202.95399999998301</v>
      </c>
      <c r="FU402" s="299">
        <f>FU397</f>
        <v>3</v>
      </c>
      <c r="FV402" s="299">
        <f t="shared" ca="1" si="645"/>
        <v>43.197119999998499</v>
      </c>
      <c r="FW402" s="299"/>
      <c r="FX402" s="299"/>
      <c r="FY402" s="299">
        <v>43.197119999998499</v>
      </c>
      <c r="FZ402" s="299">
        <f t="shared" ca="1" si="646"/>
        <v>38.4</v>
      </c>
      <c r="GA402" s="299">
        <f>GA397</f>
        <v>1</v>
      </c>
      <c r="GB402" s="299">
        <f t="shared" ca="1" si="647"/>
        <v>38.4</v>
      </c>
      <c r="GC402" s="299">
        <f t="shared" si="648"/>
        <v>38.4</v>
      </c>
      <c r="GD402" s="299">
        <v>38.4</v>
      </c>
      <c r="GE402" s="299"/>
      <c r="GF402" s="299">
        <f>GF397</f>
        <v>3</v>
      </c>
      <c r="GG402" s="299">
        <f t="shared" ca="1" si="649"/>
        <v>25.07</v>
      </c>
      <c r="GH402" s="299"/>
      <c r="GI402" s="299"/>
      <c r="GJ402" s="299">
        <v>25.07</v>
      </c>
      <c r="GK402" s="299">
        <f>GK397</f>
        <v>3</v>
      </c>
      <c r="GL402" s="299">
        <f t="shared" ca="1" si="650"/>
        <v>5</v>
      </c>
      <c r="GM402" s="299"/>
      <c r="GN402" s="299"/>
      <c r="GO402" s="299">
        <v>5</v>
      </c>
      <c r="GP402" s="299">
        <f>GP397</f>
        <v>3</v>
      </c>
      <c r="GQ402" s="299">
        <f t="shared" ca="1" si="651"/>
        <v>43.363000000095099</v>
      </c>
      <c r="GR402" s="299"/>
      <c r="GS402" s="299"/>
      <c r="GT402" s="299">
        <v>43.363000000095099</v>
      </c>
      <c r="GU402" s="299">
        <f>GU397</f>
        <v>3</v>
      </c>
      <c r="GV402" s="299">
        <f t="shared" ca="1" si="652"/>
        <v>15.443</v>
      </c>
      <c r="GW402" s="299"/>
      <c r="GX402" s="299"/>
      <c r="GY402" s="299">
        <v>15.443</v>
      </c>
      <c r="GZ402" s="299">
        <f>GZ397</f>
        <v>5</v>
      </c>
      <c r="HA402" s="299">
        <f t="shared" ca="1" si="653"/>
        <v>2207.7018499998303</v>
      </c>
      <c r="HB402" s="299"/>
      <c r="HC402" s="299"/>
      <c r="HD402" s="299">
        <v>1992</v>
      </c>
      <c r="HE402" s="299">
        <f t="shared" ca="1" si="654"/>
        <v>1992</v>
      </c>
      <c r="HF402" s="299">
        <f t="shared" ca="1" si="655"/>
        <v>2207.7018499998303</v>
      </c>
      <c r="HG402" s="299">
        <f>HG397</f>
        <v>1</v>
      </c>
      <c r="HH402" s="299">
        <f t="shared" ca="1" si="656"/>
        <v>1992</v>
      </c>
      <c r="HI402" s="299">
        <f t="shared" si="657"/>
        <v>1992</v>
      </c>
      <c r="HJ402" s="299">
        <v>1992</v>
      </c>
      <c r="HK402" s="299"/>
      <c r="HL402" s="299">
        <f>HL397</f>
        <v>2</v>
      </c>
      <c r="HM402" s="299">
        <f t="shared" ca="1" si="658"/>
        <v>0</v>
      </c>
      <c r="HN402" s="299"/>
      <c r="HO402" s="299"/>
    </row>
    <row r="403" spans="2:223" x14ac:dyDescent="0.25">
      <c r="B403" s="252">
        <v>6</v>
      </c>
      <c r="C403" s="252">
        <f>C397</f>
        <v>4</v>
      </c>
      <c r="D403" s="252">
        <f t="shared" ca="1" si="587"/>
        <v>0.65799999999990177</v>
      </c>
      <c r="E403" s="252"/>
      <c r="F403" s="252"/>
      <c r="G403" s="252">
        <v>1190.6369999999999</v>
      </c>
      <c r="H403" s="252">
        <f>IF(OR(ISBLANK(G403),ISBLANK(H397)),"",(G403-G402)*H397)</f>
        <v>0.65799999999990177</v>
      </c>
      <c r="I403" s="252">
        <f>I397</f>
        <v>4</v>
      </c>
      <c r="J403" s="252">
        <f t="shared" ca="1" si="588"/>
        <v>0.19224000000001978</v>
      </c>
      <c r="K403" s="252"/>
      <c r="L403" s="252"/>
      <c r="M403" s="252">
        <v>7959.8190000000004</v>
      </c>
      <c r="N403" s="252">
        <f>IF(OR(ISBLANK(M403),ISBLANK(N397)),"",(M403-M402)*N397)</f>
        <v>0.19224000000001978</v>
      </c>
      <c r="O403" s="252">
        <f>O397</f>
        <v>3</v>
      </c>
      <c r="P403" s="252">
        <f t="shared" ca="1" si="589"/>
        <v>37.978850000002197</v>
      </c>
      <c r="Q403" s="252"/>
      <c r="R403" s="252"/>
      <c r="S403" s="252">
        <v>37.978850000002197</v>
      </c>
      <c r="T403" s="252">
        <f>T397</f>
        <v>3</v>
      </c>
      <c r="U403" s="252">
        <f t="shared" ca="1" si="590"/>
        <v>4.8025583386042419</v>
      </c>
      <c r="V403" s="252"/>
      <c r="W403" s="252"/>
      <c r="X403" s="252">
        <f t="shared" ca="1" si="591"/>
        <v>4.8025583386042419</v>
      </c>
      <c r="Y403" s="252">
        <f>Y397</f>
        <v>2</v>
      </c>
      <c r="Z403" s="252">
        <f t="shared" ca="1" si="592"/>
        <v>0</v>
      </c>
      <c r="AA403" s="252"/>
      <c r="AB403" s="252">
        <v>0</v>
      </c>
      <c r="AC403" s="252">
        <f t="shared" ca="1" si="593"/>
        <v>2.7730000000000001</v>
      </c>
      <c r="AD403" s="252">
        <f>AD397</f>
        <v>1</v>
      </c>
      <c r="AE403" s="252">
        <f t="shared" ca="1" si="594"/>
        <v>2.7730000000000001</v>
      </c>
      <c r="AF403" s="252">
        <f t="shared" si="595"/>
        <v>2.7730000000000001</v>
      </c>
      <c r="AG403" s="252">
        <v>2.7730000000000001</v>
      </c>
      <c r="AH403" s="252"/>
      <c r="AI403" s="252">
        <f>AI397</f>
        <v>4</v>
      </c>
      <c r="AJ403" s="252">
        <f t="shared" ca="1" si="596"/>
        <v>12.872999999999593</v>
      </c>
      <c r="AK403" s="252"/>
      <c r="AL403" s="252"/>
      <c r="AM403" s="252">
        <f t="shared" ca="1" si="597"/>
        <v>18.97</v>
      </c>
      <c r="AN403" s="252">
        <f t="shared" ca="1" si="598"/>
        <v>12.872999999999593</v>
      </c>
      <c r="AO403" s="252">
        <f>AO397</f>
        <v>1</v>
      </c>
      <c r="AP403" s="252">
        <f t="shared" ca="1" si="599"/>
        <v>18.97</v>
      </c>
      <c r="AQ403" s="252">
        <f t="shared" si="600"/>
        <v>18.97</v>
      </c>
      <c r="AR403" s="252">
        <v>18.97</v>
      </c>
      <c r="AS403" s="252"/>
      <c r="AT403" s="252">
        <f>AT397</f>
        <v>3</v>
      </c>
      <c r="AU403" s="252">
        <f t="shared" ca="1" si="601"/>
        <v>2.4670000000000001</v>
      </c>
      <c r="AV403" s="252"/>
      <c r="AW403" s="252"/>
      <c r="AX403" s="252">
        <f t="shared" ca="1" si="602"/>
        <v>2.4670000000000001</v>
      </c>
      <c r="AY403" s="252">
        <f>AY397</f>
        <v>1</v>
      </c>
      <c r="AZ403" s="252">
        <f t="shared" ca="1" si="603"/>
        <v>2.4670000000000001</v>
      </c>
      <c r="BA403" s="252">
        <f t="shared" si="604"/>
        <v>2.4670000000000001</v>
      </c>
      <c r="BB403" s="252">
        <v>2.4670000000000001</v>
      </c>
      <c r="BC403" s="252"/>
      <c r="BD403" s="252">
        <f>BD397</f>
        <v>3</v>
      </c>
      <c r="BE403" s="252">
        <f t="shared" ca="1" si="605"/>
        <v>50.74</v>
      </c>
      <c r="BF403" s="252"/>
      <c r="BG403" s="252"/>
      <c r="BH403" s="252">
        <f t="shared" ca="1" si="606"/>
        <v>50.74</v>
      </c>
      <c r="BI403" s="252">
        <f>BI397</f>
        <v>1</v>
      </c>
      <c r="BJ403" s="252">
        <f t="shared" ca="1" si="607"/>
        <v>50.74</v>
      </c>
      <c r="BK403" s="252">
        <f t="shared" si="608"/>
        <v>50.74</v>
      </c>
      <c r="BL403" s="252">
        <v>50.74</v>
      </c>
      <c r="BM403" s="252"/>
      <c r="BN403" s="252">
        <f>BN397</f>
        <v>3</v>
      </c>
      <c r="BO403" s="252">
        <f t="shared" ca="1" si="609"/>
        <v>39.56</v>
      </c>
      <c r="BP403" s="252"/>
      <c r="BQ403" s="252"/>
      <c r="BR403" s="252">
        <f t="shared" ca="1" si="610"/>
        <v>39.56</v>
      </c>
      <c r="BS403" s="252">
        <f>BS397</f>
        <v>1</v>
      </c>
      <c r="BT403" s="252">
        <f t="shared" ca="1" si="611"/>
        <v>39.56</v>
      </c>
      <c r="BU403" s="252">
        <f t="shared" si="612"/>
        <v>39.56</v>
      </c>
      <c r="BV403" s="252">
        <v>39.56</v>
      </c>
      <c r="BW403" s="252"/>
      <c r="BX403" s="252">
        <f>BX397</f>
        <v>3</v>
      </c>
      <c r="BY403" s="252">
        <f t="shared" ca="1" si="613"/>
        <v>1425.7495000000461</v>
      </c>
      <c r="BZ403" s="252"/>
      <c r="CA403" s="252"/>
      <c r="CB403" s="252">
        <f t="shared" ca="1" si="614"/>
        <v>1425.7495000000461</v>
      </c>
      <c r="CC403" s="252">
        <f>CC397</f>
        <v>3</v>
      </c>
      <c r="CD403" s="252">
        <f t="shared" ca="1" si="615"/>
        <v>11018.85</v>
      </c>
      <c r="CE403" s="252"/>
      <c r="CF403" s="252"/>
      <c r="CG403" s="252">
        <f t="shared" ca="1" si="616"/>
        <v>11018.85</v>
      </c>
      <c r="CH403" s="294">
        <f>CH397</f>
        <v>3</v>
      </c>
      <c r="CI403" s="294">
        <f t="shared" ca="1" si="617"/>
        <v>3.6</v>
      </c>
      <c r="CJ403" s="294"/>
      <c r="CK403" s="294"/>
      <c r="CL403" s="294">
        <f t="shared" ca="1" si="618"/>
        <v>3.6</v>
      </c>
      <c r="CM403" s="294">
        <f>CM397</f>
        <v>1</v>
      </c>
      <c r="CN403" s="294">
        <f t="shared" ca="1" si="619"/>
        <v>3.6</v>
      </c>
      <c r="CO403" s="294">
        <f t="shared" si="620"/>
        <v>3.6</v>
      </c>
      <c r="CP403" s="294">
        <v>3.6</v>
      </c>
      <c r="CQ403" s="294"/>
      <c r="CR403" s="294">
        <f>CR397</f>
        <v>4</v>
      </c>
      <c r="CS403" s="294">
        <f t="shared" ca="1" si="621"/>
        <v>198.0000000000075</v>
      </c>
      <c r="CT403" s="294"/>
      <c r="CU403" s="294"/>
      <c r="CV403" s="294">
        <v>111.241</v>
      </c>
      <c r="CW403" s="294">
        <f>IF(OR(ISBLANK(CV403),ISBLANK(CW397)),"",(CV403-CV402)*CW397)</f>
        <v>198.0000000000075</v>
      </c>
      <c r="CX403" s="294">
        <f>CX397</f>
        <v>4</v>
      </c>
      <c r="CY403" s="294">
        <f t="shared" ca="1" si="622"/>
        <v>2.200000000000002</v>
      </c>
      <c r="CZ403" s="294"/>
      <c r="DA403" s="294"/>
      <c r="DB403" s="294">
        <v>0.72099999999999997</v>
      </c>
      <c r="DC403" s="294">
        <f>IF(OR(ISBLANK(DB403),ISBLANK(DC397)),"",(DB403-DB402)*DC397)</f>
        <v>2.200000000000002</v>
      </c>
      <c r="DD403" s="294">
        <f>DD397</f>
        <v>4</v>
      </c>
      <c r="DE403" s="294">
        <f t="shared" ca="1" si="623"/>
        <v>2.200000000000002</v>
      </c>
      <c r="DF403" s="294"/>
      <c r="DG403" s="294"/>
      <c r="DH403" s="294" t="str">
        <f t="shared" ca="1" si="624"/>
        <v/>
      </c>
      <c r="DI403" s="294">
        <f t="shared" ca="1" si="625"/>
        <v>2.200000000000002</v>
      </c>
      <c r="DJ403" s="294">
        <f>DJ397</f>
        <v>1</v>
      </c>
      <c r="DK403" s="294" t="str">
        <f t="shared" ca="1" si="626"/>
        <v/>
      </c>
      <c r="DL403" s="294" t="str">
        <f t="shared" si="627"/>
        <v/>
      </c>
      <c r="DM403" s="294"/>
      <c r="DN403" s="294"/>
      <c r="DO403" s="294">
        <f>DO397</f>
        <v>2</v>
      </c>
      <c r="DP403" s="294" t="str">
        <f t="shared" ca="1" si="628"/>
        <v/>
      </c>
      <c r="DQ403" s="294"/>
      <c r="DR403" s="294"/>
      <c r="DS403" s="294"/>
      <c r="DT403" s="294">
        <f>DT397</f>
        <v>3</v>
      </c>
      <c r="DU403" s="294">
        <f t="shared" ca="1" si="629"/>
        <v>198.0000000000075</v>
      </c>
      <c r="DV403" s="294"/>
      <c r="DW403" s="294"/>
      <c r="DX403" s="294">
        <f t="shared" ca="1" si="630"/>
        <v>198.0000000000075</v>
      </c>
      <c r="DY403" s="294">
        <f>DY397</f>
        <v>2</v>
      </c>
      <c r="DZ403" s="294">
        <f t="shared" ca="1" si="631"/>
        <v>0</v>
      </c>
      <c r="EA403" s="294"/>
      <c r="EB403" s="294">
        <v>0</v>
      </c>
      <c r="EC403" s="294">
        <f>EC397</f>
        <v>2</v>
      </c>
      <c r="ED403" s="294" t="str">
        <f t="shared" ca="1" si="632"/>
        <v/>
      </c>
      <c r="EE403" s="294"/>
      <c r="EF403" s="294"/>
      <c r="EG403" s="294"/>
      <c r="EH403" s="294">
        <f>EH397</f>
        <v>5</v>
      </c>
      <c r="EI403" s="294">
        <f t="shared" ca="1" si="633"/>
        <v>261.79999999997898</v>
      </c>
      <c r="EJ403" s="294"/>
      <c r="EK403" s="294"/>
      <c r="EL403" s="294"/>
      <c r="EM403" s="294" t="str">
        <f>IF(OR(ISBLANK(EL403),ISBLANK(EM397)),"",(EL403-EL402)*EM397)</f>
        <v/>
      </c>
      <c r="EN403" s="294">
        <f t="shared" ca="1" si="634"/>
        <v>261.79999999997898</v>
      </c>
      <c r="EO403" s="299">
        <f>EO397</f>
        <v>3</v>
      </c>
      <c r="EP403" s="299">
        <f t="shared" ca="1" si="635"/>
        <v>10.4420000000018</v>
      </c>
      <c r="EQ403" s="299"/>
      <c r="ER403" s="299"/>
      <c r="ES403" s="299">
        <v>10.4420000000018</v>
      </c>
      <c r="ET403" s="299">
        <f t="shared" ca="1" si="636"/>
        <v>12.542</v>
      </c>
      <c r="EU403" s="299">
        <f>EU397</f>
        <v>1</v>
      </c>
      <c r="EV403" s="299">
        <f t="shared" ca="1" si="637"/>
        <v>12.542</v>
      </c>
      <c r="EW403" s="299">
        <f t="shared" si="638"/>
        <v>12.542</v>
      </c>
      <c r="EX403" s="299">
        <v>12.542</v>
      </c>
      <c r="EY403" s="299"/>
      <c r="EZ403" s="299">
        <f>EZ397</f>
        <v>3</v>
      </c>
      <c r="FA403" s="299">
        <f t="shared" ca="1" si="639"/>
        <v>97.425300000012797</v>
      </c>
      <c r="FB403" s="299"/>
      <c r="FC403" s="299"/>
      <c r="FD403" s="299">
        <v>97.425300000012797</v>
      </c>
      <c r="FE403" s="299">
        <f>FE397</f>
        <v>3</v>
      </c>
      <c r="FF403" s="299">
        <f t="shared" ca="1" si="640"/>
        <v>1.1599999999999999</v>
      </c>
      <c r="FG403" s="299"/>
      <c r="FH403" s="299"/>
      <c r="FI403" s="299">
        <v>1.1599999999999999</v>
      </c>
      <c r="FJ403" s="299">
        <f t="shared" ca="1" si="641"/>
        <v>1.1599999999999999</v>
      </c>
      <c r="FK403" s="299">
        <f>FK397</f>
        <v>1</v>
      </c>
      <c r="FL403" s="299">
        <f t="shared" ca="1" si="642"/>
        <v>1.1599999999999999</v>
      </c>
      <c r="FM403" s="299">
        <f t="shared" si="643"/>
        <v>1.1599999999999999</v>
      </c>
      <c r="FN403" s="299">
        <v>1.1599999999999999</v>
      </c>
      <c r="FO403" s="299"/>
      <c r="FP403" s="299">
        <f>FP397</f>
        <v>3</v>
      </c>
      <c r="FQ403" s="299">
        <f t="shared" ca="1" si="644"/>
        <v>180.232000000016</v>
      </c>
      <c r="FR403" s="299"/>
      <c r="FS403" s="299"/>
      <c r="FT403" s="299">
        <v>180.232000000016</v>
      </c>
      <c r="FU403" s="299">
        <f>FU397</f>
        <v>3</v>
      </c>
      <c r="FV403" s="299">
        <f t="shared" ca="1" si="645"/>
        <v>43.238459999998199</v>
      </c>
      <c r="FW403" s="299"/>
      <c r="FX403" s="299"/>
      <c r="FY403" s="299">
        <v>43.238459999998199</v>
      </c>
      <c r="FZ403" s="299">
        <f t="shared" ca="1" si="646"/>
        <v>38.4</v>
      </c>
      <c r="GA403" s="299">
        <f>GA397</f>
        <v>1</v>
      </c>
      <c r="GB403" s="299">
        <f t="shared" ca="1" si="647"/>
        <v>38.4</v>
      </c>
      <c r="GC403" s="299">
        <f t="shared" si="648"/>
        <v>38.4</v>
      </c>
      <c r="GD403" s="299">
        <v>38.4</v>
      </c>
      <c r="GE403" s="299"/>
      <c r="GF403" s="299">
        <f>GF397</f>
        <v>3</v>
      </c>
      <c r="GG403" s="299">
        <f t="shared" ca="1" si="649"/>
        <v>19.13</v>
      </c>
      <c r="GH403" s="299"/>
      <c r="GI403" s="299"/>
      <c r="GJ403" s="299">
        <v>19.13</v>
      </c>
      <c r="GK403" s="299">
        <f>GK397</f>
        <v>3</v>
      </c>
      <c r="GL403" s="299">
        <f t="shared" ca="1" si="650"/>
        <v>5</v>
      </c>
      <c r="GM403" s="299"/>
      <c r="GN403" s="299"/>
      <c r="GO403" s="299">
        <v>5</v>
      </c>
      <c r="GP403" s="299">
        <f>GP397</f>
        <v>3</v>
      </c>
      <c r="GQ403" s="299">
        <f t="shared" ca="1" si="651"/>
        <v>42.205999999943302</v>
      </c>
      <c r="GR403" s="299"/>
      <c r="GS403" s="299"/>
      <c r="GT403" s="299">
        <v>42.205999999943302</v>
      </c>
      <c r="GU403" s="299">
        <f>GU397</f>
        <v>3</v>
      </c>
      <c r="GV403" s="299">
        <f t="shared" ca="1" si="652"/>
        <v>13.497999999999999</v>
      </c>
      <c r="GW403" s="299"/>
      <c r="GX403" s="299"/>
      <c r="GY403" s="299">
        <v>13.497999999999999</v>
      </c>
      <c r="GZ403" s="299">
        <f>GZ397</f>
        <v>5</v>
      </c>
      <c r="HA403" s="299">
        <f t="shared" ca="1" si="653"/>
        <v>2114.9924900000124</v>
      </c>
      <c r="HB403" s="299"/>
      <c r="HC403" s="299"/>
      <c r="HD403" s="299">
        <v>1992</v>
      </c>
      <c r="HE403" s="299">
        <f t="shared" ca="1" si="654"/>
        <v>1992</v>
      </c>
      <c r="HF403" s="299">
        <f t="shared" ca="1" si="655"/>
        <v>2114.9924900000124</v>
      </c>
      <c r="HG403" s="299">
        <f>HG397</f>
        <v>1</v>
      </c>
      <c r="HH403" s="299">
        <f t="shared" ca="1" si="656"/>
        <v>1992</v>
      </c>
      <c r="HI403" s="299">
        <f t="shared" si="657"/>
        <v>1992</v>
      </c>
      <c r="HJ403" s="299">
        <v>1992</v>
      </c>
      <c r="HK403" s="299"/>
      <c r="HL403" s="299">
        <f>HL397</f>
        <v>2</v>
      </c>
      <c r="HM403" s="299">
        <f t="shared" ca="1" si="658"/>
        <v>0</v>
      </c>
      <c r="HN403" s="299"/>
      <c r="HO403" s="299"/>
    </row>
    <row r="404" spans="2:223" x14ac:dyDescent="0.25">
      <c r="B404" s="252">
        <v>7</v>
      </c>
      <c r="C404" s="252">
        <f>C397</f>
        <v>4</v>
      </c>
      <c r="D404" s="252">
        <f t="shared" ca="1" si="587"/>
        <v>0.64600000000018554</v>
      </c>
      <c r="E404" s="252"/>
      <c r="F404" s="252"/>
      <c r="G404" s="252">
        <v>1190.96</v>
      </c>
      <c r="H404" s="252">
        <f>IF(OR(ISBLANK(G404),ISBLANK(H397)),"",(G404-G403)*H397)</f>
        <v>0.64600000000018554</v>
      </c>
      <c r="I404" s="252">
        <f>I397</f>
        <v>4</v>
      </c>
      <c r="J404" s="252">
        <f t="shared" ca="1" si="588"/>
        <v>0.11943999999995868</v>
      </c>
      <c r="K404" s="252"/>
      <c r="L404" s="252"/>
      <c r="M404" s="252">
        <v>7961.3119999999999</v>
      </c>
      <c r="N404" s="252">
        <f>IF(OR(ISBLANK(M404),ISBLANK(N397)),"",(M404-M403)*N397)</f>
        <v>0.11943999999995868</v>
      </c>
      <c r="O404" s="252">
        <f>O397</f>
        <v>3</v>
      </c>
      <c r="P404" s="252">
        <f t="shared" ca="1" si="589"/>
        <v>38.662750000000003</v>
      </c>
      <c r="Q404" s="252"/>
      <c r="R404" s="252"/>
      <c r="S404" s="252">
        <v>38.662750000000003</v>
      </c>
      <c r="T404" s="252">
        <f>T397</f>
        <v>3</v>
      </c>
      <c r="U404" s="252">
        <f t="shared" ca="1" si="590"/>
        <v>4.6900064950785501</v>
      </c>
      <c r="V404" s="252"/>
      <c r="W404" s="252"/>
      <c r="X404" s="252">
        <f t="shared" ca="1" si="591"/>
        <v>4.6900064950785501</v>
      </c>
      <c r="Y404" s="252">
        <f>Y397</f>
        <v>2</v>
      </c>
      <c r="Z404" s="252">
        <f t="shared" ca="1" si="592"/>
        <v>0</v>
      </c>
      <c r="AA404" s="252"/>
      <c r="AB404" s="252">
        <v>0</v>
      </c>
      <c r="AC404" s="252">
        <f t="shared" ca="1" si="593"/>
        <v>2.7639999999999998</v>
      </c>
      <c r="AD404" s="252">
        <f>AD397</f>
        <v>1</v>
      </c>
      <c r="AE404" s="252">
        <f t="shared" ca="1" si="594"/>
        <v>2.7639999999999998</v>
      </c>
      <c r="AF404" s="252">
        <f t="shared" si="595"/>
        <v>2.7639999999999998</v>
      </c>
      <c r="AG404" s="252">
        <v>2.7639999999999998</v>
      </c>
      <c r="AH404" s="252"/>
      <c r="AI404" s="252">
        <f>AI397</f>
        <v>4</v>
      </c>
      <c r="AJ404" s="252">
        <f t="shared" ca="1" si="596"/>
        <v>9.3099999999994907</v>
      </c>
      <c r="AK404" s="252"/>
      <c r="AL404" s="252"/>
      <c r="AM404" s="252">
        <f t="shared" ca="1" si="597"/>
        <v>18.875</v>
      </c>
      <c r="AN404" s="252">
        <f t="shared" ca="1" si="598"/>
        <v>9.3099999999994907</v>
      </c>
      <c r="AO404" s="252">
        <f>AO397</f>
        <v>1</v>
      </c>
      <c r="AP404" s="252">
        <f t="shared" ca="1" si="599"/>
        <v>18.875</v>
      </c>
      <c r="AQ404" s="252">
        <f t="shared" si="600"/>
        <v>18.875</v>
      </c>
      <c r="AR404" s="252">
        <v>18.875</v>
      </c>
      <c r="AS404" s="252"/>
      <c r="AT404" s="252">
        <f>AT397</f>
        <v>3</v>
      </c>
      <c r="AU404" s="252">
        <f t="shared" ca="1" si="601"/>
        <v>2.4620000000000002</v>
      </c>
      <c r="AV404" s="252"/>
      <c r="AW404" s="252"/>
      <c r="AX404" s="252">
        <f t="shared" ca="1" si="602"/>
        <v>2.4620000000000002</v>
      </c>
      <c r="AY404" s="252">
        <f>AY397</f>
        <v>1</v>
      </c>
      <c r="AZ404" s="252">
        <f t="shared" ca="1" si="603"/>
        <v>2.4620000000000002</v>
      </c>
      <c r="BA404" s="252">
        <f t="shared" si="604"/>
        <v>2.4620000000000002</v>
      </c>
      <c r="BB404" s="252">
        <v>2.4620000000000002</v>
      </c>
      <c r="BC404" s="252"/>
      <c r="BD404" s="252">
        <f>BD397</f>
        <v>3</v>
      </c>
      <c r="BE404" s="252">
        <f t="shared" ca="1" si="605"/>
        <v>50.527999999999999</v>
      </c>
      <c r="BF404" s="252"/>
      <c r="BG404" s="252"/>
      <c r="BH404" s="252">
        <f t="shared" ca="1" si="606"/>
        <v>50.527999999999999</v>
      </c>
      <c r="BI404" s="252">
        <f>BI397</f>
        <v>1</v>
      </c>
      <c r="BJ404" s="252">
        <f t="shared" ca="1" si="607"/>
        <v>50.527999999999999</v>
      </c>
      <c r="BK404" s="252">
        <f t="shared" si="608"/>
        <v>50.527999999999999</v>
      </c>
      <c r="BL404" s="252">
        <v>50.527999999999999</v>
      </c>
      <c r="BM404" s="252"/>
      <c r="BN404" s="252">
        <f>BN397</f>
        <v>3</v>
      </c>
      <c r="BO404" s="252">
        <f t="shared" ca="1" si="609"/>
        <v>39.415999999999997</v>
      </c>
      <c r="BP404" s="252"/>
      <c r="BQ404" s="252"/>
      <c r="BR404" s="252">
        <f t="shared" ca="1" si="610"/>
        <v>39.415999999999997</v>
      </c>
      <c r="BS404" s="252">
        <f>BS397</f>
        <v>1</v>
      </c>
      <c r="BT404" s="252">
        <f t="shared" ca="1" si="611"/>
        <v>39.415999999999997</v>
      </c>
      <c r="BU404" s="252">
        <f t="shared" si="612"/>
        <v>39.415999999999997</v>
      </c>
      <c r="BV404" s="252">
        <v>39.415999999999997</v>
      </c>
      <c r="BW404" s="252"/>
      <c r="BX404" s="252">
        <f>BX397</f>
        <v>3</v>
      </c>
      <c r="BY404" s="252">
        <f t="shared" ca="1" si="613"/>
        <v>1180.903999999942</v>
      </c>
      <c r="BZ404" s="252"/>
      <c r="CA404" s="252"/>
      <c r="CB404" s="252">
        <f t="shared" ca="1" si="614"/>
        <v>1180.903999999942</v>
      </c>
      <c r="CC404" s="252">
        <f>CC397</f>
        <v>3</v>
      </c>
      <c r="CD404" s="252">
        <f t="shared" ca="1" si="615"/>
        <v>10243.15</v>
      </c>
      <c r="CE404" s="252"/>
      <c r="CF404" s="252"/>
      <c r="CG404" s="252">
        <f t="shared" ca="1" si="616"/>
        <v>10243.15</v>
      </c>
      <c r="CH404" s="294">
        <f>CH397</f>
        <v>3</v>
      </c>
      <c r="CI404" s="294">
        <f t="shared" ca="1" si="617"/>
        <v>3.5880000000000001</v>
      </c>
      <c r="CJ404" s="294"/>
      <c r="CK404" s="294"/>
      <c r="CL404" s="294">
        <f t="shared" ca="1" si="618"/>
        <v>3.5880000000000001</v>
      </c>
      <c r="CM404" s="294">
        <f>CM397</f>
        <v>1</v>
      </c>
      <c r="CN404" s="294">
        <f t="shared" ca="1" si="619"/>
        <v>3.5880000000000001</v>
      </c>
      <c r="CO404" s="294">
        <f t="shared" si="620"/>
        <v>3.5880000000000001</v>
      </c>
      <c r="CP404" s="294">
        <v>3.5880000000000001</v>
      </c>
      <c r="CQ404" s="294"/>
      <c r="CR404" s="294">
        <f>CR397</f>
        <v>4</v>
      </c>
      <c r="CS404" s="294">
        <f t="shared" ca="1" si="621"/>
        <v>175.99999999999625</v>
      </c>
      <c r="CT404" s="294"/>
      <c r="CU404" s="294"/>
      <c r="CV404" s="294">
        <v>111.321</v>
      </c>
      <c r="CW404" s="294">
        <f>IF(OR(ISBLANK(CV404),ISBLANK(CW397)),"",(CV404-CV403)*CW397)</f>
        <v>175.99999999999625</v>
      </c>
      <c r="CX404" s="294">
        <f>CX397</f>
        <v>4</v>
      </c>
      <c r="CY404" s="294">
        <f t="shared" ca="1" si="622"/>
        <v>0</v>
      </c>
      <c r="CZ404" s="294"/>
      <c r="DA404" s="294"/>
      <c r="DB404" s="294">
        <v>0.72099999999999997</v>
      </c>
      <c r="DC404" s="294">
        <f>IF(OR(ISBLANK(DB404),ISBLANK(DC397)),"",(DB404-DB403)*DC397)</f>
        <v>0</v>
      </c>
      <c r="DD404" s="294">
        <f>DD397</f>
        <v>4</v>
      </c>
      <c r="DE404" s="294">
        <f t="shared" ca="1" si="623"/>
        <v>0</v>
      </c>
      <c r="DF404" s="294"/>
      <c r="DG404" s="294"/>
      <c r="DH404" s="294" t="str">
        <f t="shared" ca="1" si="624"/>
        <v/>
      </c>
      <c r="DI404" s="294">
        <f t="shared" ca="1" si="625"/>
        <v>0</v>
      </c>
      <c r="DJ404" s="294">
        <f>DJ397</f>
        <v>1</v>
      </c>
      <c r="DK404" s="294" t="str">
        <f t="shared" ca="1" si="626"/>
        <v/>
      </c>
      <c r="DL404" s="294" t="str">
        <f t="shared" si="627"/>
        <v/>
      </c>
      <c r="DM404" s="294"/>
      <c r="DN404" s="294"/>
      <c r="DO404" s="294">
        <f>DO397</f>
        <v>2</v>
      </c>
      <c r="DP404" s="294" t="str">
        <f t="shared" ca="1" si="628"/>
        <v/>
      </c>
      <c r="DQ404" s="294"/>
      <c r="DR404" s="294"/>
      <c r="DS404" s="294"/>
      <c r="DT404" s="294">
        <f>DT397</f>
        <v>3</v>
      </c>
      <c r="DU404" s="294">
        <f t="shared" ca="1" si="629"/>
        <v>175.99999999999625</v>
      </c>
      <c r="DV404" s="294"/>
      <c r="DW404" s="294"/>
      <c r="DX404" s="294">
        <f t="shared" ca="1" si="630"/>
        <v>175.99999999999625</v>
      </c>
      <c r="DY404" s="294">
        <f>DY397</f>
        <v>2</v>
      </c>
      <c r="DZ404" s="294">
        <f t="shared" ca="1" si="631"/>
        <v>0</v>
      </c>
      <c r="EA404" s="294"/>
      <c r="EB404" s="294">
        <v>0</v>
      </c>
      <c r="EC404" s="294">
        <f>EC397</f>
        <v>2</v>
      </c>
      <c r="ED404" s="294" t="str">
        <f t="shared" ca="1" si="632"/>
        <v/>
      </c>
      <c r="EE404" s="294"/>
      <c r="EF404" s="294"/>
      <c r="EG404" s="294"/>
      <c r="EH404" s="294">
        <f>EH397</f>
        <v>5</v>
      </c>
      <c r="EI404" s="294">
        <f t="shared" ca="1" si="633"/>
        <v>341.00000000004428</v>
      </c>
      <c r="EJ404" s="294"/>
      <c r="EK404" s="294"/>
      <c r="EL404" s="294"/>
      <c r="EM404" s="294" t="str">
        <f>IF(OR(ISBLANK(EL404),ISBLANK(EM397)),"",(EL404-EL403)*EM397)</f>
        <v/>
      </c>
      <c r="EN404" s="294">
        <f t="shared" ca="1" si="634"/>
        <v>341.00000000004428</v>
      </c>
      <c r="EO404" s="299">
        <f>EO397</f>
        <v>3</v>
      </c>
      <c r="EP404" s="299">
        <f t="shared" ca="1" si="635"/>
        <v>11.483999999999501</v>
      </c>
      <c r="EQ404" s="299"/>
      <c r="ER404" s="299"/>
      <c r="ES404" s="299">
        <v>11.483999999999501</v>
      </c>
      <c r="ET404" s="299">
        <f t="shared" ca="1" si="636"/>
        <v>12.385999999999999</v>
      </c>
      <c r="EU404" s="299">
        <f>EU397</f>
        <v>1</v>
      </c>
      <c r="EV404" s="299">
        <f t="shared" ca="1" si="637"/>
        <v>12.385999999999999</v>
      </c>
      <c r="EW404" s="299">
        <f t="shared" si="638"/>
        <v>12.385999999999999</v>
      </c>
      <c r="EX404" s="299">
        <v>12.385999999999999</v>
      </c>
      <c r="EY404" s="299"/>
      <c r="EZ404" s="299">
        <f>EZ397</f>
        <v>3</v>
      </c>
      <c r="FA404" s="299">
        <f t="shared" ca="1" si="639"/>
        <v>95.330220000007301</v>
      </c>
      <c r="FB404" s="299"/>
      <c r="FC404" s="299"/>
      <c r="FD404" s="299">
        <v>95.330220000007301</v>
      </c>
      <c r="FE404" s="299">
        <f>FE397</f>
        <v>3</v>
      </c>
      <c r="FF404" s="299">
        <f t="shared" ca="1" si="640"/>
        <v>1.1599999999999999</v>
      </c>
      <c r="FG404" s="299"/>
      <c r="FH404" s="299"/>
      <c r="FI404" s="299">
        <v>1.1599999999999999</v>
      </c>
      <c r="FJ404" s="299">
        <f t="shared" ca="1" si="641"/>
        <v>1.157</v>
      </c>
      <c r="FK404" s="299">
        <f>FK397</f>
        <v>1</v>
      </c>
      <c r="FL404" s="299">
        <f t="shared" ca="1" si="642"/>
        <v>1.157</v>
      </c>
      <c r="FM404" s="299">
        <f t="shared" si="643"/>
        <v>1.157</v>
      </c>
      <c r="FN404" s="299">
        <v>1.157</v>
      </c>
      <c r="FO404" s="299"/>
      <c r="FP404" s="299">
        <f>FP397</f>
        <v>3</v>
      </c>
      <c r="FQ404" s="299">
        <f t="shared" ca="1" si="644"/>
        <v>193.395999999982</v>
      </c>
      <c r="FR404" s="299"/>
      <c r="FS404" s="299"/>
      <c r="FT404" s="299">
        <v>193.395999999982</v>
      </c>
      <c r="FU404" s="299">
        <f>FU397</f>
        <v>3</v>
      </c>
      <c r="FV404" s="299">
        <f t="shared" ca="1" si="645"/>
        <v>42.154080000001997</v>
      </c>
      <c r="FW404" s="299"/>
      <c r="FX404" s="299"/>
      <c r="FY404" s="299">
        <v>42.154080000001997</v>
      </c>
      <c r="FZ404" s="299">
        <f t="shared" ca="1" si="646"/>
        <v>38.277000000000001</v>
      </c>
      <c r="GA404" s="299">
        <f>GA397</f>
        <v>1</v>
      </c>
      <c r="GB404" s="299">
        <f t="shared" ca="1" si="647"/>
        <v>38.277000000000001</v>
      </c>
      <c r="GC404" s="299">
        <f t="shared" si="648"/>
        <v>38.277000000000001</v>
      </c>
      <c r="GD404" s="299">
        <v>38.277000000000001</v>
      </c>
      <c r="GE404" s="299"/>
      <c r="GF404" s="299">
        <f>GF397</f>
        <v>3</v>
      </c>
      <c r="GG404" s="299">
        <f t="shared" ca="1" si="649"/>
        <v>28.42</v>
      </c>
      <c r="GH404" s="299"/>
      <c r="GI404" s="299"/>
      <c r="GJ404" s="299">
        <v>28.42</v>
      </c>
      <c r="GK404" s="299">
        <f>GK397</f>
        <v>3</v>
      </c>
      <c r="GL404" s="299">
        <f t="shared" ca="1" si="650"/>
        <v>6.5</v>
      </c>
      <c r="GM404" s="299"/>
      <c r="GN404" s="299"/>
      <c r="GO404" s="299">
        <v>6.5</v>
      </c>
      <c r="GP404" s="299">
        <f>GP397</f>
        <v>3</v>
      </c>
      <c r="GQ404" s="299">
        <f t="shared" ca="1" si="651"/>
        <v>45.408000000031699</v>
      </c>
      <c r="GR404" s="299"/>
      <c r="GS404" s="299"/>
      <c r="GT404" s="299">
        <v>45.408000000031699</v>
      </c>
      <c r="GU404" s="299">
        <f>GU397</f>
        <v>3</v>
      </c>
      <c r="GV404" s="299">
        <f t="shared" ca="1" si="652"/>
        <v>15.444000000000001</v>
      </c>
      <c r="GW404" s="299"/>
      <c r="GX404" s="299"/>
      <c r="GY404" s="299">
        <v>15.444000000000001</v>
      </c>
      <c r="GZ404" s="299">
        <f>GZ397</f>
        <v>5</v>
      </c>
      <c r="HA404" s="299">
        <f t="shared" ca="1" si="653"/>
        <v>2113.8809900000606</v>
      </c>
      <c r="HB404" s="299"/>
      <c r="HC404" s="299"/>
      <c r="HD404" s="299">
        <v>1984.11</v>
      </c>
      <c r="HE404" s="299">
        <f t="shared" ca="1" si="654"/>
        <v>1984.11</v>
      </c>
      <c r="HF404" s="299">
        <f t="shared" ca="1" si="655"/>
        <v>2113.8809900000606</v>
      </c>
      <c r="HG404" s="299">
        <f>HG397</f>
        <v>1</v>
      </c>
      <c r="HH404" s="299">
        <f t="shared" ca="1" si="656"/>
        <v>1984.11</v>
      </c>
      <c r="HI404" s="299">
        <f t="shared" si="657"/>
        <v>1984.11</v>
      </c>
      <c r="HJ404" s="299">
        <v>1984.11</v>
      </c>
      <c r="HK404" s="299"/>
      <c r="HL404" s="299">
        <f>HL397</f>
        <v>2</v>
      </c>
      <c r="HM404" s="299">
        <f t="shared" ca="1" si="658"/>
        <v>0</v>
      </c>
      <c r="HN404" s="299"/>
      <c r="HO404" s="299"/>
    </row>
    <row r="405" spans="2:223" x14ac:dyDescent="0.25">
      <c r="B405" s="252">
        <v>8</v>
      </c>
      <c r="C405" s="252">
        <f>C397</f>
        <v>4</v>
      </c>
      <c r="D405" s="252" t="str">
        <f t="shared" ca="1" si="587"/>
        <v/>
      </c>
      <c r="E405" s="252"/>
      <c r="F405" s="252"/>
      <c r="G405" s="252"/>
      <c r="H405" s="252" t="str">
        <f>IF(OR(ISBLANK(G405),ISBLANK(H397)),"",(G405-G404)*H397)</f>
        <v/>
      </c>
      <c r="I405" s="252">
        <f>I397</f>
        <v>4</v>
      </c>
      <c r="J405" s="252" t="str">
        <f t="shared" ca="1" si="588"/>
        <v/>
      </c>
      <c r="K405" s="252"/>
      <c r="L405" s="252"/>
      <c r="M405" s="252"/>
      <c r="N405" s="252" t="str">
        <f>IF(OR(ISBLANK(M405),ISBLANK(N397)),"",(M405-M404)*N397)</f>
        <v/>
      </c>
      <c r="O405" s="252">
        <f>O397</f>
        <v>3</v>
      </c>
      <c r="P405" s="252" t="str">
        <f t="shared" ca="1" si="589"/>
        <v/>
      </c>
      <c r="Q405" s="252"/>
      <c r="R405" s="252"/>
      <c r="S405" s="252"/>
      <c r="T405" s="252">
        <f>T397</f>
        <v>3</v>
      </c>
      <c r="U405" s="252" t="str">
        <f t="shared" ca="1" si="590"/>
        <v/>
      </c>
      <c r="V405" s="252"/>
      <c r="W405" s="252"/>
      <c r="X405" s="252" t="str">
        <f t="shared" ca="1" si="591"/>
        <v/>
      </c>
      <c r="Y405" s="252">
        <f>Y397</f>
        <v>2</v>
      </c>
      <c r="Z405" s="252" t="str">
        <f t="shared" ca="1" si="592"/>
        <v/>
      </c>
      <c r="AA405" s="252"/>
      <c r="AB405" s="252"/>
      <c r="AC405" s="252">
        <f t="shared" ca="1" si="593"/>
        <v>2.766</v>
      </c>
      <c r="AD405" s="252">
        <f>AD397</f>
        <v>1</v>
      </c>
      <c r="AE405" s="252">
        <f t="shared" ca="1" si="594"/>
        <v>2.766</v>
      </c>
      <c r="AF405" s="252">
        <f t="shared" si="595"/>
        <v>2.766</v>
      </c>
      <c r="AG405" s="252">
        <v>2.766</v>
      </c>
      <c r="AH405" s="252"/>
      <c r="AI405" s="252">
        <f>AI397</f>
        <v>4</v>
      </c>
      <c r="AJ405" s="252" t="str">
        <f t="shared" ca="1" si="596"/>
        <v/>
      </c>
      <c r="AK405" s="252"/>
      <c r="AL405" s="252"/>
      <c r="AM405" s="252">
        <f t="shared" ca="1" si="597"/>
        <v>18.893000000000001</v>
      </c>
      <c r="AN405" s="252" t="str">
        <f t="shared" ca="1" si="598"/>
        <v/>
      </c>
      <c r="AO405" s="252">
        <f>AO397</f>
        <v>1</v>
      </c>
      <c r="AP405" s="252">
        <f t="shared" ca="1" si="599"/>
        <v>18.893000000000001</v>
      </c>
      <c r="AQ405" s="252">
        <f t="shared" si="600"/>
        <v>18.893000000000001</v>
      </c>
      <c r="AR405" s="252">
        <v>18.893000000000001</v>
      </c>
      <c r="AS405" s="252"/>
      <c r="AT405" s="252">
        <f>AT397</f>
        <v>3</v>
      </c>
      <c r="AU405" s="252">
        <f t="shared" ca="1" si="601"/>
        <v>2.4630000000000001</v>
      </c>
      <c r="AV405" s="252"/>
      <c r="AW405" s="252"/>
      <c r="AX405" s="252">
        <f t="shared" ca="1" si="602"/>
        <v>2.4630000000000001</v>
      </c>
      <c r="AY405" s="252">
        <f>AY397</f>
        <v>1</v>
      </c>
      <c r="AZ405" s="252">
        <f t="shared" ca="1" si="603"/>
        <v>2.4630000000000001</v>
      </c>
      <c r="BA405" s="252">
        <f t="shared" si="604"/>
        <v>2.4630000000000001</v>
      </c>
      <c r="BB405" s="252">
        <v>2.4630000000000001</v>
      </c>
      <c r="BC405" s="252"/>
      <c r="BD405" s="252">
        <f>BD397</f>
        <v>3</v>
      </c>
      <c r="BE405" s="252">
        <f t="shared" ca="1" si="605"/>
        <v>50.567999999999998</v>
      </c>
      <c r="BF405" s="252"/>
      <c r="BG405" s="252"/>
      <c r="BH405" s="252">
        <f t="shared" ca="1" si="606"/>
        <v>50.567999999999998</v>
      </c>
      <c r="BI405" s="252">
        <f>BI397</f>
        <v>1</v>
      </c>
      <c r="BJ405" s="252">
        <f t="shared" ca="1" si="607"/>
        <v>50.567999999999998</v>
      </c>
      <c r="BK405" s="252">
        <f t="shared" si="608"/>
        <v>50.567999999999998</v>
      </c>
      <c r="BL405" s="252">
        <v>50.567999999999998</v>
      </c>
      <c r="BM405" s="252"/>
      <c r="BN405" s="252">
        <f>BN397</f>
        <v>3</v>
      </c>
      <c r="BO405" s="252">
        <f t="shared" ca="1" si="609"/>
        <v>39.444000000000003</v>
      </c>
      <c r="BP405" s="252"/>
      <c r="BQ405" s="252"/>
      <c r="BR405" s="252">
        <f t="shared" ca="1" si="610"/>
        <v>39.444000000000003</v>
      </c>
      <c r="BS405" s="252">
        <f>BS397</f>
        <v>1</v>
      </c>
      <c r="BT405" s="252">
        <f t="shared" ca="1" si="611"/>
        <v>39.444000000000003</v>
      </c>
      <c r="BU405" s="252">
        <f t="shared" si="612"/>
        <v>39.444000000000003</v>
      </c>
      <c r="BV405" s="252">
        <v>39.444000000000003</v>
      </c>
      <c r="BW405" s="252"/>
      <c r="BX405" s="252">
        <f>BX397</f>
        <v>3</v>
      </c>
      <c r="BY405" s="252" t="str">
        <f t="shared" ca="1" si="613"/>
        <v/>
      </c>
      <c r="BZ405" s="252"/>
      <c r="CA405" s="252"/>
      <c r="CB405" s="252" t="str">
        <f t="shared" ca="1" si="614"/>
        <v/>
      </c>
      <c r="CC405" s="252">
        <f>CC397</f>
        <v>3</v>
      </c>
      <c r="CD405" s="252" t="str">
        <f t="shared" ca="1" si="615"/>
        <v/>
      </c>
      <c r="CE405" s="252"/>
      <c r="CF405" s="252"/>
      <c r="CG405" s="252" t="str">
        <f t="shared" ca="1" si="616"/>
        <v/>
      </c>
      <c r="CH405" s="294">
        <f>CH397</f>
        <v>3</v>
      </c>
      <c r="CI405" s="294">
        <f t="shared" ca="1" si="617"/>
        <v>3.5910000000000002</v>
      </c>
      <c r="CJ405" s="294"/>
      <c r="CK405" s="294"/>
      <c r="CL405" s="294">
        <f t="shared" ca="1" si="618"/>
        <v>3.5910000000000002</v>
      </c>
      <c r="CM405" s="294">
        <f>CM397</f>
        <v>1</v>
      </c>
      <c r="CN405" s="294">
        <f t="shared" ca="1" si="619"/>
        <v>3.5910000000000002</v>
      </c>
      <c r="CO405" s="294">
        <f t="shared" si="620"/>
        <v>3.5910000000000002</v>
      </c>
      <c r="CP405" s="294">
        <v>3.5910000000000002</v>
      </c>
      <c r="CQ405" s="294"/>
      <c r="CR405" s="294">
        <f>CR397</f>
        <v>4</v>
      </c>
      <c r="CS405" s="294" t="str">
        <f t="shared" ca="1" si="621"/>
        <v/>
      </c>
      <c r="CT405" s="294"/>
      <c r="CU405" s="294"/>
      <c r="CV405" s="294"/>
      <c r="CW405" s="294" t="str">
        <f>IF(OR(ISBLANK(CV405),ISBLANK(CW397)),"",(CV405-CV404)*CW397)</f>
        <v/>
      </c>
      <c r="CX405" s="294">
        <f>CX397</f>
        <v>4</v>
      </c>
      <c r="CY405" s="294" t="str">
        <f t="shared" ca="1" si="622"/>
        <v/>
      </c>
      <c r="CZ405" s="294"/>
      <c r="DA405" s="294"/>
      <c r="DB405" s="294"/>
      <c r="DC405" s="294" t="str">
        <f>IF(OR(ISBLANK(DB405),ISBLANK(DC397)),"",(DB405-DB404)*DC397)</f>
        <v/>
      </c>
      <c r="DD405" s="294">
        <f>DD397</f>
        <v>4</v>
      </c>
      <c r="DE405" s="294" t="str">
        <f t="shared" ca="1" si="623"/>
        <v/>
      </c>
      <c r="DF405" s="294"/>
      <c r="DG405" s="294"/>
      <c r="DH405" s="294" t="str">
        <f t="shared" ca="1" si="624"/>
        <v/>
      </c>
      <c r="DI405" s="294" t="str">
        <f t="shared" ca="1" si="625"/>
        <v/>
      </c>
      <c r="DJ405" s="294">
        <f>DJ397</f>
        <v>1</v>
      </c>
      <c r="DK405" s="294" t="str">
        <f t="shared" ca="1" si="626"/>
        <v/>
      </c>
      <c r="DL405" s="294" t="str">
        <f t="shared" si="627"/>
        <v/>
      </c>
      <c r="DM405" s="294"/>
      <c r="DN405" s="294"/>
      <c r="DO405" s="294">
        <f>DO397</f>
        <v>2</v>
      </c>
      <c r="DP405" s="294" t="str">
        <f t="shared" ca="1" si="628"/>
        <v/>
      </c>
      <c r="DQ405" s="294"/>
      <c r="DR405" s="294"/>
      <c r="DS405" s="294"/>
      <c r="DT405" s="294">
        <f>DT397</f>
        <v>3</v>
      </c>
      <c r="DU405" s="294" t="str">
        <f t="shared" ca="1" si="629"/>
        <v/>
      </c>
      <c r="DV405" s="294"/>
      <c r="DW405" s="294"/>
      <c r="DX405" s="294" t="str">
        <f t="shared" ca="1" si="630"/>
        <v/>
      </c>
      <c r="DY405" s="294">
        <f>DY397</f>
        <v>2</v>
      </c>
      <c r="DZ405" s="294" t="str">
        <f t="shared" ca="1" si="631"/>
        <v/>
      </c>
      <c r="EA405" s="294"/>
      <c r="EB405" s="294"/>
      <c r="EC405" s="294">
        <f>EC397</f>
        <v>2</v>
      </c>
      <c r="ED405" s="294" t="str">
        <f t="shared" ca="1" si="632"/>
        <v/>
      </c>
      <c r="EE405" s="294"/>
      <c r="EF405" s="294"/>
      <c r="EG405" s="294"/>
      <c r="EH405" s="294">
        <f>EH397</f>
        <v>5</v>
      </c>
      <c r="EI405" s="294" t="str">
        <f t="shared" ca="1" si="633"/>
        <v/>
      </c>
      <c r="EJ405" s="294"/>
      <c r="EK405" s="294"/>
      <c r="EL405" s="294"/>
      <c r="EM405" s="294" t="str">
        <f>IF(OR(ISBLANK(EL405),ISBLANK(EM397)),"",(EL405-EL404)*EM397)</f>
        <v/>
      </c>
      <c r="EN405" s="294" t="str">
        <f t="shared" ca="1" si="634"/>
        <v/>
      </c>
      <c r="EO405" s="299">
        <f>EO397</f>
        <v>3</v>
      </c>
      <c r="EP405" s="299" t="str">
        <f t="shared" ca="1" si="635"/>
        <v/>
      </c>
      <c r="EQ405" s="299"/>
      <c r="ER405" s="299"/>
      <c r="ES405" s="299"/>
      <c r="ET405" s="299">
        <f t="shared" ca="1" si="636"/>
        <v>12.519</v>
      </c>
      <c r="EU405" s="299">
        <f>EU397</f>
        <v>1</v>
      </c>
      <c r="EV405" s="299">
        <f t="shared" ca="1" si="637"/>
        <v>12.519</v>
      </c>
      <c r="EW405" s="299">
        <f t="shared" si="638"/>
        <v>12.519</v>
      </c>
      <c r="EX405" s="299">
        <v>12.519</v>
      </c>
      <c r="EY405" s="299"/>
      <c r="EZ405" s="299">
        <f>EZ397</f>
        <v>3</v>
      </c>
      <c r="FA405" s="299" t="str">
        <f t="shared" ca="1" si="639"/>
        <v/>
      </c>
      <c r="FB405" s="299"/>
      <c r="FC405" s="299"/>
      <c r="FD405" s="299"/>
      <c r="FE405" s="299">
        <f>FE397</f>
        <v>3</v>
      </c>
      <c r="FF405" s="299" t="str">
        <f t="shared" ca="1" si="640"/>
        <v/>
      </c>
      <c r="FG405" s="299"/>
      <c r="FH405" s="299"/>
      <c r="FI405" s="299"/>
      <c r="FJ405" s="299">
        <f t="shared" ca="1" si="641"/>
        <v>1.157</v>
      </c>
      <c r="FK405" s="299">
        <f>FK397</f>
        <v>1</v>
      </c>
      <c r="FL405" s="299">
        <f t="shared" ca="1" si="642"/>
        <v>1.157</v>
      </c>
      <c r="FM405" s="299">
        <f t="shared" si="643"/>
        <v>1.157</v>
      </c>
      <c r="FN405" s="299">
        <v>1.157</v>
      </c>
      <c r="FO405" s="299"/>
      <c r="FP405" s="299">
        <f>FP397</f>
        <v>3</v>
      </c>
      <c r="FQ405" s="299" t="str">
        <f t="shared" ca="1" si="644"/>
        <v/>
      </c>
      <c r="FR405" s="299"/>
      <c r="FS405" s="299"/>
      <c r="FT405" s="299"/>
      <c r="FU405" s="299">
        <f>FU397</f>
        <v>3</v>
      </c>
      <c r="FV405" s="299" t="str">
        <f t="shared" ca="1" si="645"/>
        <v/>
      </c>
      <c r="FW405" s="299"/>
      <c r="FX405" s="299"/>
      <c r="FY405" s="299"/>
      <c r="FZ405" s="299">
        <f t="shared" ca="1" si="646"/>
        <v>38.301000000000002</v>
      </c>
      <c r="GA405" s="299">
        <f>GA397</f>
        <v>1</v>
      </c>
      <c r="GB405" s="299">
        <f t="shared" ca="1" si="647"/>
        <v>38.301000000000002</v>
      </c>
      <c r="GC405" s="299">
        <f t="shared" si="648"/>
        <v>38.301000000000002</v>
      </c>
      <c r="GD405" s="299">
        <v>38.301000000000002</v>
      </c>
      <c r="GE405" s="299"/>
      <c r="GF405" s="299">
        <f>GF397</f>
        <v>3</v>
      </c>
      <c r="GG405" s="299" t="str">
        <f t="shared" ca="1" si="649"/>
        <v/>
      </c>
      <c r="GH405" s="299"/>
      <c r="GI405" s="299"/>
      <c r="GJ405" s="299"/>
      <c r="GK405" s="299">
        <f>GK397</f>
        <v>3</v>
      </c>
      <c r="GL405" s="299" t="str">
        <f t="shared" ca="1" si="650"/>
        <v/>
      </c>
      <c r="GM405" s="299"/>
      <c r="GN405" s="299"/>
      <c r="GO405" s="299"/>
      <c r="GP405" s="299">
        <f>GP397</f>
        <v>3</v>
      </c>
      <c r="GQ405" s="299" t="str">
        <f t="shared" ca="1" si="651"/>
        <v/>
      </c>
      <c r="GR405" s="299"/>
      <c r="GS405" s="299"/>
      <c r="GT405" s="299"/>
      <c r="GU405" s="299">
        <f>GU397</f>
        <v>3</v>
      </c>
      <c r="GV405" s="299" t="str">
        <f t="shared" ca="1" si="652"/>
        <v/>
      </c>
      <c r="GW405" s="299"/>
      <c r="GX405" s="299"/>
      <c r="GY405" s="299"/>
      <c r="GZ405" s="299">
        <f>GZ397</f>
        <v>5</v>
      </c>
      <c r="HA405" s="299" t="str">
        <f t="shared" ca="1" si="653"/>
        <v/>
      </c>
      <c r="HB405" s="299"/>
      <c r="HC405" s="299"/>
      <c r="HD405" s="299"/>
      <c r="HE405" s="299">
        <f t="shared" ca="1" si="654"/>
        <v>2010.175</v>
      </c>
      <c r="HF405" s="299" t="str">
        <f t="shared" ca="1" si="655"/>
        <v/>
      </c>
      <c r="HG405" s="299">
        <f>HG397</f>
        <v>1</v>
      </c>
      <c r="HH405" s="299">
        <f t="shared" ca="1" si="656"/>
        <v>2010.175</v>
      </c>
      <c r="HI405" s="299">
        <f t="shared" si="657"/>
        <v>2010.175</v>
      </c>
      <c r="HJ405" s="299">
        <v>2010.175</v>
      </c>
      <c r="HK405" s="299"/>
      <c r="HL405" s="299">
        <f>HL397</f>
        <v>2</v>
      </c>
      <c r="HM405" s="299">
        <f t="shared" ca="1" si="658"/>
        <v>0</v>
      </c>
      <c r="HN405" s="299"/>
      <c r="HO405" s="299"/>
    </row>
    <row r="406" spans="2:223" x14ac:dyDescent="0.25">
      <c r="B406" s="252">
        <v>9</v>
      </c>
      <c r="C406" s="252">
        <f>C397</f>
        <v>4</v>
      </c>
      <c r="D406" s="252" t="str">
        <f t="shared" ca="1" si="587"/>
        <v/>
      </c>
      <c r="E406" s="252"/>
      <c r="F406" s="252"/>
      <c r="G406" s="252"/>
      <c r="H406" s="252" t="str">
        <f>IF(OR(ISBLANK(G406),ISBLANK(H397)),"",(G406-G405)*H397)</f>
        <v/>
      </c>
      <c r="I406" s="252">
        <f>I397</f>
        <v>4</v>
      </c>
      <c r="J406" s="252" t="str">
        <f t="shared" ca="1" si="588"/>
        <v/>
      </c>
      <c r="K406" s="252"/>
      <c r="L406" s="252"/>
      <c r="M406" s="252"/>
      <c r="N406" s="252" t="str">
        <f>IF(OR(ISBLANK(M406),ISBLANK(N397)),"",(M406-M405)*N397)</f>
        <v/>
      </c>
      <c r="O406" s="252">
        <f>O397</f>
        <v>3</v>
      </c>
      <c r="P406" s="252" t="str">
        <f t="shared" ca="1" si="589"/>
        <v/>
      </c>
      <c r="Q406" s="252"/>
      <c r="R406" s="252"/>
      <c r="S406" s="252"/>
      <c r="T406" s="252">
        <f>T397</f>
        <v>3</v>
      </c>
      <c r="U406" s="252" t="str">
        <f t="shared" ca="1" si="590"/>
        <v/>
      </c>
      <c r="V406" s="252"/>
      <c r="W406" s="252"/>
      <c r="X406" s="252" t="str">
        <f t="shared" ca="1" si="591"/>
        <v/>
      </c>
      <c r="Y406" s="252">
        <f>Y397</f>
        <v>2</v>
      </c>
      <c r="Z406" s="252" t="str">
        <f t="shared" ca="1" si="592"/>
        <v/>
      </c>
      <c r="AA406" s="252"/>
      <c r="AB406" s="252"/>
      <c r="AC406" s="252">
        <f t="shared" ca="1" si="593"/>
        <v>2.6779999999999999</v>
      </c>
      <c r="AD406" s="252">
        <f>AD397</f>
        <v>1</v>
      </c>
      <c r="AE406" s="252">
        <f t="shared" ca="1" si="594"/>
        <v>2.6779999999999999</v>
      </c>
      <c r="AF406" s="252">
        <f t="shared" si="595"/>
        <v>2.6779999999999999</v>
      </c>
      <c r="AG406" s="252">
        <v>2.6779999999999999</v>
      </c>
      <c r="AH406" s="252"/>
      <c r="AI406" s="252">
        <f>AI397</f>
        <v>4</v>
      </c>
      <c r="AJ406" s="252" t="str">
        <f t="shared" ca="1" si="596"/>
        <v/>
      </c>
      <c r="AK406" s="252"/>
      <c r="AL406" s="252"/>
      <c r="AM406" s="252">
        <f t="shared" ca="1" si="597"/>
        <v>18.812000000000001</v>
      </c>
      <c r="AN406" s="252" t="str">
        <f t="shared" ca="1" si="598"/>
        <v/>
      </c>
      <c r="AO406" s="252">
        <f>AO397</f>
        <v>1</v>
      </c>
      <c r="AP406" s="252">
        <f t="shared" ca="1" si="599"/>
        <v>18.812000000000001</v>
      </c>
      <c r="AQ406" s="252">
        <f t="shared" si="600"/>
        <v>18.812000000000001</v>
      </c>
      <c r="AR406" s="252">
        <v>18.812000000000001</v>
      </c>
      <c r="AS406" s="252"/>
      <c r="AT406" s="252">
        <f>AT397</f>
        <v>3</v>
      </c>
      <c r="AU406" s="252">
        <f t="shared" ca="1" si="601"/>
        <v>2.1909999999999998</v>
      </c>
      <c r="AV406" s="252"/>
      <c r="AW406" s="252"/>
      <c r="AX406" s="252">
        <f t="shared" ca="1" si="602"/>
        <v>2.1909999999999998</v>
      </c>
      <c r="AY406" s="252">
        <f>AY397</f>
        <v>1</v>
      </c>
      <c r="AZ406" s="252">
        <f t="shared" ca="1" si="603"/>
        <v>2.1909999999999998</v>
      </c>
      <c r="BA406" s="252">
        <f t="shared" si="604"/>
        <v>2.1909999999999998</v>
      </c>
      <c r="BB406" s="252">
        <v>2.1909999999999998</v>
      </c>
      <c r="BC406" s="252"/>
      <c r="BD406" s="252">
        <f>BD397</f>
        <v>3</v>
      </c>
      <c r="BE406" s="252">
        <f t="shared" ca="1" si="605"/>
        <v>50.393000000000001</v>
      </c>
      <c r="BF406" s="252"/>
      <c r="BG406" s="252"/>
      <c r="BH406" s="252">
        <f t="shared" ca="1" si="606"/>
        <v>50.393000000000001</v>
      </c>
      <c r="BI406" s="252">
        <f>BI397</f>
        <v>1</v>
      </c>
      <c r="BJ406" s="252">
        <f t="shared" ca="1" si="607"/>
        <v>50.393000000000001</v>
      </c>
      <c r="BK406" s="252">
        <f t="shared" si="608"/>
        <v>50.393000000000001</v>
      </c>
      <c r="BL406" s="252">
        <v>50.393000000000001</v>
      </c>
      <c r="BM406" s="252"/>
      <c r="BN406" s="252">
        <f>BN397</f>
        <v>3</v>
      </c>
      <c r="BO406" s="252">
        <f t="shared" ca="1" si="609"/>
        <v>39.323</v>
      </c>
      <c r="BP406" s="252"/>
      <c r="BQ406" s="252"/>
      <c r="BR406" s="252">
        <f t="shared" ca="1" si="610"/>
        <v>39.323</v>
      </c>
      <c r="BS406" s="252">
        <f>BS397</f>
        <v>1</v>
      </c>
      <c r="BT406" s="252">
        <f t="shared" ca="1" si="611"/>
        <v>39.323</v>
      </c>
      <c r="BU406" s="252">
        <f t="shared" si="612"/>
        <v>39.323</v>
      </c>
      <c r="BV406" s="252">
        <v>39.323</v>
      </c>
      <c r="BW406" s="252"/>
      <c r="BX406" s="252">
        <f>BX397</f>
        <v>3</v>
      </c>
      <c r="BY406" s="252" t="str">
        <f t="shared" ca="1" si="613"/>
        <v/>
      </c>
      <c r="BZ406" s="252"/>
      <c r="CA406" s="252"/>
      <c r="CB406" s="252" t="str">
        <f t="shared" ca="1" si="614"/>
        <v/>
      </c>
      <c r="CC406" s="252">
        <f>CC397</f>
        <v>3</v>
      </c>
      <c r="CD406" s="252" t="str">
        <f t="shared" ca="1" si="615"/>
        <v/>
      </c>
      <c r="CE406" s="252"/>
      <c r="CF406" s="252"/>
      <c r="CG406" s="252" t="str">
        <f t="shared" ca="1" si="616"/>
        <v/>
      </c>
      <c r="CH406" s="294">
        <f>CH397</f>
        <v>3</v>
      </c>
      <c r="CI406" s="294">
        <f t="shared" ca="1" si="617"/>
        <v>3.581</v>
      </c>
      <c r="CJ406" s="294"/>
      <c r="CK406" s="294"/>
      <c r="CL406" s="294">
        <f t="shared" ca="1" si="618"/>
        <v>3.581</v>
      </c>
      <c r="CM406" s="294">
        <f>CM397</f>
        <v>1</v>
      </c>
      <c r="CN406" s="294">
        <f t="shared" ca="1" si="619"/>
        <v>3.581</v>
      </c>
      <c r="CO406" s="294">
        <f t="shared" si="620"/>
        <v>3.581</v>
      </c>
      <c r="CP406" s="294">
        <v>3.581</v>
      </c>
      <c r="CQ406" s="294"/>
      <c r="CR406" s="294">
        <f>CR397</f>
        <v>4</v>
      </c>
      <c r="CS406" s="294" t="str">
        <f t="shared" ca="1" si="621"/>
        <v/>
      </c>
      <c r="CT406" s="294"/>
      <c r="CU406" s="294"/>
      <c r="CV406" s="294"/>
      <c r="CW406" s="294" t="str">
        <f>IF(OR(ISBLANK(CV406),ISBLANK(CW397)),"",(CV406-CV405)*CW397)</f>
        <v/>
      </c>
      <c r="CX406" s="294">
        <f>CX397</f>
        <v>4</v>
      </c>
      <c r="CY406" s="294" t="str">
        <f t="shared" ca="1" si="622"/>
        <v/>
      </c>
      <c r="CZ406" s="294"/>
      <c r="DA406" s="294"/>
      <c r="DB406" s="294"/>
      <c r="DC406" s="294" t="str">
        <f>IF(OR(ISBLANK(DB406),ISBLANK(DC397)),"",(DB406-DB405)*DC397)</f>
        <v/>
      </c>
      <c r="DD406" s="294">
        <f>DD397</f>
        <v>4</v>
      </c>
      <c r="DE406" s="294" t="str">
        <f t="shared" ca="1" si="623"/>
        <v/>
      </c>
      <c r="DF406" s="294"/>
      <c r="DG406" s="294"/>
      <c r="DH406" s="294" t="str">
        <f t="shared" ca="1" si="624"/>
        <v/>
      </c>
      <c r="DI406" s="294" t="str">
        <f t="shared" ca="1" si="625"/>
        <v/>
      </c>
      <c r="DJ406" s="294">
        <f>DJ397</f>
        <v>1</v>
      </c>
      <c r="DK406" s="294" t="str">
        <f t="shared" ca="1" si="626"/>
        <v/>
      </c>
      <c r="DL406" s="294" t="str">
        <f t="shared" si="627"/>
        <v/>
      </c>
      <c r="DM406" s="294"/>
      <c r="DN406" s="294"/>
      <c r="DO406" s="294">
        <f>DO397</f>
        <v>2</v>
      </c>
      <c r="DP406" s="294" t="str">
        <f t="shared" ca="1" si="628"/>
        <v/>
      </c>
      <c r="DQ406" s="294"/>
      <c r="DR406" s="294"/>
      <c r="DS406" s="294"/>
      <c r="DT406" s="294">
        <f>DT397</f>
        <v>3</v>
      </c>
      <c r="DU406" s="294" t="str">
        <f t="shared" ca="1" si="629"/>
        <v/>
      </c>
      <c r="DV406" s="294"/>
      <c r="DW406" s="294"/>
      <c r="DX406" s="294" t="str">
        <f t="shared" ca="1" si="630"/>
        <v/>
      </c>
      <c r="DY406" s="294">
        <f>DY397</f>
        <v>2</v>
      </c>
      <c r="DZ406" s="294" t="str">
        <f t="shared" ca="1" si="631"/>
        <v/>
      </c>
      <c r="EA406" s="294"/>
      <c r="EB406" s="294"/>
      <c r="EC406" s="294">
        <f>EC397</f>
        <v>2</v>
      </c>
      <c r="ED406" s="294" t="str">
        <f t="shared" ca="1" si="632"/>
        <v/>
      </c>
      <c r="EE406" s="294"/>
      <c r="EF406" s="294"/>
      <c r="EG406" s="294"/>
      <c r="EH406" s="294">
        <f>EH397</f>
        <v>5</v>
      </c>
      <c r="EI406" s="294" t="str">
        <f t="shared" ca="1" si="633"/>
        <v/>
      </c>
      <c r="EJ406" s="294"/>
      <c r="EK406" s="294"/>
      <c r="EL406" s="294"/>
      <c r="EM406" s="294" t="str">
        <f>IF(OR(ISBLANK(EL406),ISBLANK(EM397)),"",(EL406-EL405)*EM397)</f>
        <v/>
      </c>
      <c r="EN406" s="294" t="str">
        <f t="shared" ca="1" si="634"/>
        <v/>
      </c>
      <c r="EO406" s="299">
        <f>EO397</f>
        <v>3</v>
      </c>
      <c r="EP406" s="299" t="str">
        <f t="shared" ca="1" si="635"/>
        <v/>
      </c>
      <c r="EQ406" s="299"/>
      <c r="ER406" s="299"/>
      <c r="ES406" s="299"/>
      <c r="ET406" s="299">
        <f t="shared" ca="1" si="636"/>
        <v>11.135999999999999</v>
      </c>
      <c r="EU406" s="299">
        <f>EU397</f>
        <v>1</v>
      </c>
      <c r="EV406" s="299">
        <f t="shared" ca="1" si="637"/>
        <v>11.135999999999999</v>
      </c>
      <c r="EW406" s="299">
        <f t="shared" si="638"/>
        <v>11.135999999999999</v>
      </c>
      <c r="EX406" s="299">
        <v>11.135999999999999</v>
      </c>
      <c r="EY406" s="299"/>
      <c r="EZ406" s="299">
        <f>EZ397</f>
        <v>3</v>
      </c>
      <c r="FA406" s="299" t="str">
        <f t="shared" ca="1" si="639"/>
        <v/>
      </c>
      <c r="FB406" s="299"/>
      <c r="FC406" s="299"/>
      <c r="FD406" s="299"/>
      <c r="FE406" s="299">
        <f>FE397</f>
        <v>3</v>
      </c>
      <c r="FF406" s="299" t="str">
        <f t="shared" ca="1" si="640"/>
        <v/>
      </c>
      <c r="FG406" s="299"/>
      <c r="FH406" s="299"/>
      <c r="FI406" s="299"/>
      <c r="FJ406" s="299">
        <f t="shared" ca="1" si="641"/>
        <v>1.155</v>
      </c>
      <c r="FK406" s="299">
        <f>FK397</f>
        <v>1</v>
      </c>
      <c r="FL406" s="299">
        <f t="shared" ca="1" si="642"/>
        <v>1.155</v>
      </c>
      <c r="FM406" s="299">
        <f t="shared" si="643"/>
        <v>1.155</v>
      </c>
      <c r="FN406" s="299">
        <v>1.155</v>
      </c>
      <c r="FO406" s="299"/>
      <c r="FP406" s="299">
        <f>FP397</f>
        <v>3</v>
      </c>
      <c r="FQ406" s="299" t="str">
        <f t="shared" ca="1" si="644"/>
        <v/>
      </c>
      <c r="FR406" s="299"/>
      <c r="FS406" s="299"/>
      <c r="FT406" s="299"/>
      <c r="FU406" s="299">
        <f>FU397</f>
        <v>3</v>
      </c>
      <c r="FV406" s="299" t="str">
        <f t="shared" ca="1" si="645"/>
        <v/>
      </c>
      <c r="FW406" s="299"/>
      <c r="FX406" s="299"/>
      <c r="FY406" s="299"/>
      <c r="FZ406" s="299">
        <f t="shared" ca="1" si="646"/>
        <v>38.197000000000003</v>
      </c>
      <c r="GA406" s="299">
        <f>GA397</f>
        <v>1</v>
      </c>
      <c r="GB406" s="299">
        <f t="shared" ca="1" si="647"/>
        <v>38.197000000000003</v>
      </c>
      <c r="GC406" s="299">
        <f t="shared" si="648"/>
        <v>38.197000000000003</v>
      </c>
      <c r="GD406" s="299">
        <v>38.197000000000003</v>
      </c>
      <c r="GE406" s="299"/>
      <c r="GF406" s="299">
        <f>GF397</f>
        <v>3</v>
      </c>
      <c r="GG406" s="299" t="str">
        <f t="shared" ca="1" si="649"/>
        <v/>
      </c>
      <c r="GH406" s="299"/>
      <c r="GI406" s="299"/>
      <c r="GJ406" s="299"/>
      <c r="GK406" s="299">
        <f>GK397</f>
        <v>3</v>
      </c>
      <c r="GL406" s="299" t="str">
        <f t="shared" ca="1" si="650"/>
        <v/>
      </c>
      <c r="GM406" s="299"/>
      <c r="GN406" s="299"/>
      <c r="GO406" s="299"/>
      <c r="GP406" s="299">
        <f>GP397</f>
        <v>3</v>
      </c>
      <c r="GQ406" s="299" t="str">
        <f t="shared" ca="1" si="651"/>
        <v/>
      </c>
      <c r="GR406" s="299"/>
      <c r="GS406" s="299"/>
      <c r="GT406" s="299"/>
      <c r="GU406" s="299">
        <f>GU397</f>
        <v>3</v>
      </c>
      <c r="GV406" s="299" t="str">
        <f t="shared" ca="1" si="652"/>
        <v/>
      </c>
      <c r="GW406" s="299"/>
      <c r="GX406" s="299"/>
      <c r="GY406" s="299"/>
      <c r="GZ406" s="299">
        <f>GZ397</f>
        <v>5</v>
      </c>
      <c r="HA406" s="299" t="str">
        <f t="shared" ca="1" si="653"/>
        <v/>
      </c>
      <c r="HB406" s="299"/>
      <c r="HC406" s="299"/>
      <c r="HD406" s="299"/>
      <c r="HE406" s="299">
        <f t="shared" ca="1" si="654"/>
        <v>2168.5949999999998</v>
      </c>
      <c r="HF406" s="299" t="str">
        <f t="shared" ca="1" si="655"/>
        <v/>
      </c>
      <c r="HG406" s="299">
        <f>HG397</f>
        <v>1</v>
      </c>
      <c r="HH406" s="299">
        <f t="shared" ca="1" si="656"/>
        <v>2168.5949999999998</v>
      </c>
      <c r="HI406" s="299">
        <f t="shared" si="657"/>
        <v>2168.5949999999998</v>
      </c>
      <c r="HJ406" s="299">
        <v>2168.5949999999998</v>
      </c>
      <c r="HK406" s="299"/>
      <c r="HL406" s="299">
        <f>HL397</f>
        <v>2</v>
      </c>
      <c r="HM406" s="299">
        <f t="shared" ca="1" si="658"/>
        <v>0</v>
      </c>
      <c r="HN406" s="299"/>
      <c r="HO406" s="299"/>
    </row>
    <row r="407" spans="2:223" ht="15.75" thickBot="1" x14ac:dyDescent="0.3">
      <c r="B407" s="107">
        <v>10</v>
      </c>
      <c r="C407" s="252">
        <f>C397</f>
        <v>4</v>
      </c>
      <c r="D407" s="252" t="str">
        <f t="shared" ca="1" si="587"/>
        <v/>
      </c>
      <c r="E407" s="252"/>
      <c r="F407" s="252"/>
      <c r="G407" s="252"/>
      <c r="H407" s="252" t="str">
        <f>IF(OR(ISBLANK(G407),ISBLANK(H397)),"",(G407-G406)*H397)</f>
        <v/>
      </c>
      <c r="I407" s="252">
        <f>I397</f>
        <v>4</v>
      </c>
      <c r="J407" s="252" t="str">
        <f t="shared" ca="1" si="588"/>
        <v/>
      </c>
      <c r="K407" s="252"/>
      <c r="L407" s="252"/>
      <c r="M407" s="252"/>
      <c r="N407" s="252" t="str">
        <f>IF(OR(ISBLANK(M407),ISBLANK(N397)),"",(M407-M406)*N397)</f>
        <v/>
      </c>
      <c r="O407" s="252">
        <f>O397</f>
        <v>3</v>
      </c>
      <c r="P407" s="252" t="str">
        <f t="shared" ca="1" si="589"/>
        <v/>
      </c>
      <c r="Q407" s="252"/>
      <c r="R407" s="252"/>
      <c r="S407" s="252"/>
      <c r="T407" s="252">
        <f>T397</f>
        <v>3</v>
      </c>
      <c r="U407" s="252" t="str">
        <f t="shared" ca="1" si="590"/>
        <v/>
      </c>
      <c r="V407" s="252"/>
      <c r="W407" s="252"/>
      <c r="X407" s="252" t="str">
        <f t="shared" ca="1" si="591"/>
        <v/>
      </c>
      <c r="Y407" s="252">
        <f>Y397</f>
        <v>2</v>
      </c>
      <c r="Z407" s="252" t="str">
        <f t="shared" ca="1" si="592"/>
        <v/>
      </c>
      <c r="AA407" s="252"/>
      <c r="AB407" s="252"/>
      <c r="AC407" s="252" t="str">
        <f t="shared" ca="1" si="593"/>
        <v/>
      </c>
      <c r="AD407" s="252">
        <f>AD397</f>
        <v>1</v>
      </c>
      <c r="AE407" s="252" t="str">
        <f t="shared" ca="1" si="594"/>
        <v/>
      </c>
      <c r="AF407" s="252" t="str">
        <f t="shared" si="595"/>
        <v/>
      </c>
      <c r="AG407" s="252"/>
      <c r="AH407" s="252"/>
      <c r="AI407" s="252">
        <f>AI397</f>
        <v>4</v>
      </c>
      <c r="AJ407" s="252" t="str">
        <f t="shared" ca="1" si="596"/>
        <v/>
      </c>
      <c r="AK407" s="252"/>
      <c r="AL407" s="252"/>
      <c r="AM407" s="252" t="str">
        <f t="shared" ca="1" si="597"/>
        <v/>
      </c>
      <c r="AN407" s="252" t="str">
        <f t="shared" ca="1" si="598"/>
        <v/>
      </c>
      <c r="AO407" s="252">
        <f>AO397</f>
        <v>1</v>
      </c>
      <c r="AP407" s="252" t="str">
        <f t="shared" ca="1" si="599"/>
        <v/>
      </c>
      <c r="AQ407" s="252" t="str">
        <f t="shared" si="600"/>
        <v/>
      </c>
      <c r="AR407" s="252"/>
      <c r="AS407" s="252"/>
      <c r="AT407" s="252">
        <f>AT397</f>
        <v>3</v>
      </c>
      <c r="AU407" s="252" t="str">
        <f t="shared" ca="1" si="601"/>
        <v/>
      </c>
      <c r="AV407" s="252"/>
      <c r="AW407" s="252"/>
      <c r="AX407" s="252" t="str">
        <f t="shared" ca="1" si="602"/>
        <v/>
      </c>
      <c r="AY407" s="252">
        <f>AY397</f>
        <v>1</v>
      </c>
      <c r="AZ407" s="252" t="str">
        <f t="shared" ca="1" si="603"/>
        <v/>
      </c>
      <c r="BA407" s="252" t="str">
        <f t="shared" si="604"/>
        <v/>
      </c>
      <c r="BB407" s="252"/>
      <c r="BC407" s="252"/>
      <c r="BD407" s="252">
        <f>BD397</f>
        <v>3</v>
      </c>
      <c r="BE407" s="252" t="str">
        <f t="shared" ca="1" si="605"/>
        <v/>
      </c>
      <c r="BF407" s="252"/>
      <c r="BG407" s="252"/>
      <c r="BH407" s="252" t="str">
        <f t="shared" ca="1" si="606"/>
        <v/>
      </c>
      <c r="BI407" s="252">
        <f>BI397</f>
        <v>1</v>
      </c>
      <c r="BJ407" s="252" t="str">
        <f t="shared" ca="1" si="607"/>
        <v/>
      </c>
      <c r="BK407" s="252" t="str">
        <f t="shared" si="608"/>
        <v/>
      </c>
      <c r="BL407" s="252"/>
      <c r="BM407" s="252"/>
      <c r="BN407" s="252">
        <f>BN397</f>
        <v>3</v>
      </c>
      <c r="BO407" s="252" t="str">
        <f t="shared" ca="1" si="609"/>
        <v/>
      </c>
      <c r="BP407" s="252"/>
      <c r="BQ407" s="252"/>
      <c r="BR407" s="252" t="str">
        <f t="shared" ca="1" si="610"/>
        <v/>
      </c>
      <c r="BS407" s="252">
        <f>BS397</f>
        <v>1</v>
      </c>
      <c r="BT407" s="252" t="str">
        <f t="shared" ca="1" si="611"/>
        <v/>
      </c>
      <c r="BU407" s="252" t="str">
        <f t="shared" si="612"/>
        <v/>
      </c>
      <c r="BV407" s="252"/>
      <c r="BW407" s="252"/>
      <c r="BX407" s="252">
        <f>BX397</f>
        <v>3</v>
      </c>
      <c r="BY407" s="252" t="str">
        <f t="shared" ca="1" si="613"/>
        <v/>
      </c>
      <c r="BZ407" s="252"/>
      <c r="CA407" s="252"/>
      <c r="CB407" s="252" t="str">
        <f t="shared" ca="1" si="614"/>
        <v/>
      </c>
      <c r="CC407" s="252">
        <f>CC397</f>
        <v>3</v>
      </c>
      <c r="CD407" s="252" t="str">
        <f t="shared" ca="1" si="615"/>
        <v/>
      </c>
      <c r="CE407" s="252"/>
      <c r="CF407" s="252"/>
      <c r="CG407" s="252" t="str">
        <f t="shared" ca="1" si="616"/>
        <v/>
      </c>
      <c r="CH407" s="294">
        <f>CH397</f>
        <v>3</v>
      </c>
      <c r="CI407" s="294" t="str">
        <f t="shared" ca="1" si="617"/>
        <v/>
      </c>
      <c r="CJ407" s="294"/>
      <c r="CK407" s="294"/>
      <c r="CL407" s="294" t="str">
        <f t="shared" ca="1" si="618"/>
        <v/>
      </c>
      <c r="CM407" s="294">
        <f>CM397</f>
        <v>1</v>
      </c>
      <c r="CN407" s="294" t="str">
        <f t="shared" ca="1" si="619"/>
        <v/>
      </c>
      <c r="CO407" s="294" t="str">
        <f t="shared" si="620"/>
        <v/>
      </c>
      <c r="CP407" s="294"/>
      <c r="CQ407" s="294"/>
      <c r="CR407" s="296">
        <f>CR397</f>
        <v>4</v>
      </c>
      <c r="CS407" s="296" t="str">
        <f t="shared" ca="1" si="621"/>
        <v/>
      </c>
      <c r="CT407" s="296"/>
      <c r="CU407" s="296"/>
      <c r="CV407" s="296"/>
      <c r="CW407" s="296" t="str">
        <f>IF(OR(ISBLANK(CV407),ISBLANK(CW397)),"",(CV407-CV406)*CW397)</f>
        <v/>
      </c>
      <c r="CX407" s="296">
        <f>CX397</f>
        <v>4</v>
      </c>
      <c r="CY407" s="296" t="str">
        <f t="shared" ca="1" si="622"/>
        <v/>
      </c>
      <c r="CZ407" s="296"/>
      <c r="DA407" s="296"/>
      <c r="DB407" s="296"/>
      <c r="DC407" s="296" t="str">
        <f>IF(OR(ISBLANK(DB407),ISBLANK(DC397)),"",(DB407-DB406)*DC397)</f>
        <v/>
      </c>
      <c r="DD407" s="294">
        <f>DD397</f>
        <v>4</v>
      </c>
      <c r="DE407" s="294" t="str">
        <f t="shared" ca="1" si="623"/>
        <v/>
      </c>
      <c r="DF407" s="294"/>
      <c r="DG407" s="294"/>
      <c r="DH407" s="294" t="str">
        <f t="shared" ca="1" si="624"/>
        <v/>
      </c>
      <c r="DI407" s="294" t="str">
        <f t="shared" ca="1" si="625"/>
        <v/>
      </c>
      <c r="DJ407" s="294">
        <f>DJ397</f>
        <v>1</v>
      </c>
      <c r="DK407" s="294" t="str">
        <f t="shared" ca="1" si="626"/>
        <v/>
      </c>
      <c r="DL407" s="294" t="str">
        <f t="shared" si="627"/>
        <v/>
      </c>
      <c r="DM407" s="294"/>
      <c r="DN407" s="294"/>
      <c r="DO407" s="296">
        <f>DO397</f>
        <v>2</v>
      </c>
      <c r="DP407" s="296" t="str">
        <f t="shared" ca="1" si="628"/>
        <v/>
      </c>
      <c r="DQ407" s="296"/>
      <c r="DR407" s="296"/>
      <c r="DS407" s="296"/>
      <c r="DT407" s="296">
        <f>DT397</f>
        <v>3</v>
      </c>
      <c r="DU407" s="296" t="str">
        <f t="shared" ca="1" si="629"/>
        <v/>
      </c>
      <c r="DV407" s="296"/>
      <c r="DW407" s="296"/>
      <c r="DX407" s="296" t="str">
        <f t="shared" ca="1" si="630"/>
        <v/>
      </c>
      <c r="DY407" s="296">
        <f>DY397</f>
        <v>2</v>
      </c>
      <c r="DZ407" s="296" t="str">
        <f t="shared" ca="1" si="631"/>
        <v/>
      </c>
      <c r="EA407" s="296"/>
      <c r="EB407" s="296"/>
      <c r="EC407" s="296">
        <f>EC397</f>
        <v>2</v>
      </c>
      <c r="ED407" s="296" t="str">
        <f t="shared" ca="1" si="632"/>
        <v/>
      </c>
      <c r="EE407" s="296"/>
      <c r="EF407" s="296"/>
      <c r="EG407" s="296"/>
      <c r="EH407" s="296">
        <f>EH397</f>
        <v>5</v>
      </c>
      <c r="EI407" s="296" t="str">
        <f t="shared" ca="1" si="633"/>
        <v/>
      </c>
      <c r="EJ407" s="296"/>
      <c r="EK407" s="296"/>
      <c r="EL407" s="296"/>
      <c r="EM407" s="296" t="str">
        <f>IF(OR(ISBLANK(EL407),ISBLANK(EM397)),"",(EL407-EL406)*EM397)</f>
        <v/>
      </c>
      <c r="EN407" s="296" t="str">
        <f t="shared" ca="1" si="634"/>
        <v/>
      </c>
      <c r="EO407" s="299">
        <f>EO397</f>
        <v>3</v>
      </c>
      <c r="EP407" s="299" t="str">
        <f t="shared" ca="1" si="635"/>
        <v/>
      </c>
      <c r="EQ407" s="299"/>
      <c r="ER407" s="299"/>
      <c r="ES407" s="299"/>
      <c r="ET407" s="299" t="str">
        <f t="shared" ca="1" si="636"/>
        <v/>
      </c>
      <c r="EU407" s="299">
        <f>EU397</f>
        <v>1</v>
      </c>
      <c r="EV407" s="299" t="str">
        <f t="shared" ca="1" si="637"/>
        <v/>
      </c>
      <c r="EW407" s="299" t="str">
        <f t="shared" si="638"/>
        <v/>
      </c>
      <c r="EX407" s="299"/>
      <c r="EY407" s="299"/>
      <c r="EZ407" s="300">
        <f>EZ397</f>
        <v>3</v>
      </c>
      <c r="FA407" s="300" t="str">
        <f t="shared" ca="1" si="639"/>
        <v/>
      </c>
      <c r="FB407" s="300"/>
      <c r="FC407" s="300"/>
      <c r="FD407" s="300"/>
      <c r="FE407" s="299">
        <f>FE397</f>
        <v>3</v>
      </c>
      <c r="FF407" s="299" t="str">
        <f t="shared" ca="1" si="640"/>
        <v/>
      </c>
      <c r="FG407" s="299"/>
      <c r="FH407" s="299"/>
      <c r="FI407" s="299"/>
      <c r="FJ407" s="299" t="str">
        <f t="shared" ca="1" si="641"/>
        <v/>
      </c>
      <c r="FK407" s="299">
        <f>FK397</f>
        <v>1</v>
      </c>
      <c r="FL407" s="299" t="str">
        <f t="shared" ca="1" si="642"/>
        <v/>
      </c>
      <c r="FM407" s="299" t="str">
        <f t="shared" si="643"/>
        <v/>
      </c>
      <c r="FN407" s="299"/>
      <c r="FO407" s="299"/>
      <c r="FP407" s="300">
        <f>FP397</f>
        <v>3</v>
      </c>
      <c r="FQ407" s="300" t="str">
        <f t="shared" ca="1" si="644"/>
        <v/>
      </c>
      <c r="FR407" s="300"/>
      <c r="FS407" s="300"/>
      <c r="FT407" s="300"/>
      <c r="FU407" s="299">
        <f>FU397</f>
        <v>3</v>
      </c>
      <c r="FV407" s="299" t="str">
        <f t="shared" ca="1" si="645"/>
        <v/>
      </c>
      <c r="FW407" s="299"/>
      <c r="FX407" s="299"/>
      <c r="FY407" s="299"/>
      <c r="FZ407" s="299" t="str">
        <f t="shared" ca="1" si="646"/>
        <v/>
      </c>
      <c r="GA407" s="299">
        <f>GA397</f>
        <v>1</v>
      </c>
      <c r="GB407" s="299" t="str">
        <f t="shared" ca="1" si="647"/>
        <v/>
      </c>
      <c r="GC407" s="299" t="str">
        <f t="shared" si="648"/>
        <v/>
      </c>
      <c r="GD407" s="299"/>
      <c r="GE407" s="299"/>
      <c r="GF407" s="300">
        <f>GF397</f>
        <v>3</v>
      </c>
      <c r="GG407" s="300" t="str">
        <f t="shared" ca="1" si="649"/>
        <v/>
      </c>
      <c r="GH407" s="300"/>
      <c r="GI407" s="300"/>
      <c r="GJ407" s="300"/>
      <c r="GK407" s="300">
        <f>GK397</f>
        <v>3</v>
      </c>
      <c r="GL407" s="300" t="str">
        <f t="shared" ca="1" si="650"/>
        <v/>
      </c>
      <c r="GM407" s="300"/>
      <c r="GN407" s="300"/>
      <c r="GO407" s="300"/>
      <c r="GP407" s="300">
        <f>GP397</f>
        <v>3</v>
      </c>
      <c r="GQ407" s="300" t="str">
        <f t="shared" ca="1" si="651"/>
        <v/>
      </c>
      <c r="GR407" s="300"/>
      <c r="GS407" s="300"/>
      <c r="GT407" s="300"/>
      <c r="GU407" s="300">
        <f>GU397</f>
        <v>3</v>
      </c>
      <c r="GV407" s="300" t="str">
        <f t="shared" ca="1" si="652"/>
        <v/>
      </c>
      <c r="GW407" s="300"/>
      <c r="GX407" s="300"/>
      <c r="GY407" s="300"/>
      <c r="GZ407" s="299">
        <f>GZ397</f>
        <v>5</v>
      </c>
      <c r="HA407" s="299" t="str">
        <f t="shared" ca="1" si="653"/>
        <v/>
      </c>
      <c r="HB407" s="299"/>
      <c r="HC407" s="299"/>
      <c r="HD407" s="299"/>
      <c r="HE407" s="299" t="str">
        <f t="shared" ca="1" si="654"/>
        <v/>
      </c>
      <c r="HF407" s="299" t="str">
        <f t="shared" ca="1" si="655"/>
        <v/>
      </c>
      <c r="HG407" s="299">
        <f>HG397</f>
        <v>1</v>
      </c>
      <c r="HH407" s="299" t="str">
        <f t="shared" ca="1" si="656"/>
        <v/>
      </c>
      <c r="HI407" s="299" t="str">
        <f t="shared" si="657"/>
        <v/>
      </c>
      <c r="HJ407" s="299"/>
      <c r="HK407" s="299"/>
      <c r="HL407" s="300">
        <f>HL397</f>
        <v>2</v>
      </c>
      <c r="HM407" s="300">
        <f t="shared" ca="1" si="658"/>
        <v>0</v>
      </c>
      <c r="HN407" s="300"/>
      <c r="HO407" s="300"/>
    </row>
    <row r="408" spans="2:223" ht="15.75" thickBot="1" x14ac:dyDescent="0.3">
      <c r="B408" s="108" t="s">
        <v>75</v>
      </c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  <c r="AF408" s="108"/>
      <c r="AG408" s="108"/>
      <c r="AH408" s="108"/>
      <c r="AI408" s="108"/>
      <c r="AJ408" s="108"/>
      <c r="AK408" s="108"/>
      <c r="AL408" s="108"/>
      <c r="AM408" s="108"/>
      <c r="AN408" s="108"/>
      <c r="AO408" s="108"/>
      <c r="AP408" s="108"/>
      <c r="AQ408" s="108"/>
      <c r="AR408" s="108"/>
      <c r="AS408" s="108"/>
      <c r="AT408" s="108"/>
      <c r="AU408" s="108"/>
      <c r="AV408" s="108"/>
      <c r="AW408" s="108"/>
      <c r="AX408" s="108"/>
      <c r="AY408" s="108"/>
      <c r="AZ408" s="108"/>
      <c r="BA408" s="108"/>
      <c r="BB408" s="108"/>
      <c r="BC408" s="108"/>
      <c r="BD408" s="108"/>
      <c r="BE408" s="108"/>
      <c r="BF408" s="108"/>
      <c r="BG408" s="108"/>
      <c r="BH408" s="108"/>
      <c r="BI408" s="108"/>
      <c r="BJ408" s="108"/>
      <c r="BK408" s="108"/>
      <c r="BL408" s="108"/>
      <c r="BM408" s="108"/>
      <c r="BN408" s="108"/>
      <c r="BO408" s="108"/>
      <c r="BP408" s="108"/>
      <c r="BQ408" s="108"/>
      <c r="BR408" s="108"/>
      <c r="BS408" s="108"/>
      <c r="BT408" s="108"/>
      <c r="BU408" s="108"/>
      <c r="BV408" s="108"/>
      <c r="BW408" s="108"/>
      <c r="BX408" s="108"/>
      <c r="BY408" s="108"/>
      <c r="BZ408" s="108"/>
      <c r="CA408" s="108"/>
      <c r="CB408" s="108"/>
      <c r="CC408" s="108"/>
      <c r="CD408" s="108"/>
      <c r="CE408" s="108"/>
      <c r="CF408" s="108"/>
      <c r="CG408" s="108"/>
      <c r="CH408" s="147"/>
      <c r="CI408" s="147"/>
      <c r="CJ408" s="147"/>
      <c r="CK408" s="147"/>
      <c r="CL408" s="147"/>
      <c r="CM408" s="147"/>
      <c r="CN408" s="147"/>
      <c r="CO408" s="147"/>
      <c r="CP408" s="147"/>
      <c r="CQ408" s="147"/>
      <c r="CR408" s="147"/>
      <c r="CS408" s="147"/>
      <c r="CT408" s="147"/>
      <c r="CU408" s="147"/>
      <c r="CV408" s="147"/>
      <c r="CW408" s="147"/>
      <c r="CX408" s="147"/>
      <c r="CY408" s="147"/>
      <c r="CZ408" s="147"/>
      <c r="DA408" s="147"/>
      <c r="DB408" s="147"/>
      <c r="DC408" s="147"/>
      <c r="DD408" s="147"/>
      <c r="DE408" s="147"/>
      <c r="DF408" s="147"/>
      <c r="DG408" s="147"/>
      <c r="DH408" s="147"/>
      <c r="DI408" s="147"/>
      <c r="DJ408" s="147"/>
      <c r="DK408" s="147"/>
      <c r="DL408" s="147"/>
      <c r="DM408" s="147"/>
      <c r="DN408" s="147"/>
      <c r="DO408" s="147"/>
      <c r="DP408" s="147"/>
      <c r="DQ408" s="147"/>
      <c r="DR408" s="147"/>
      <c r="DS408" s="147"/>
      <c r="DT408" s="147"/>
      <c r="DU408" s="147"/>
      <c r="DV408" s="147"/>
      <c r="DW408" s="147"/>
      <c r="DX408" s="147"/>
      <c r="DY408" s="147"/>
      <c r="DZ408" s="147"/>
      <c r="EA408" s="147"/>
      <c r="EB408" s="147"/>
      <c r="EC408" s="147"/>
      <c r="ED408" s="147"/>
      <c r="EE408" s="147"/>
      <c r="EF408" s="147"/>
      <c r="EG408" s="147"/>
      <c r="EH408" s="147"/>
      <c r="EI408" s="147"/>
      <c r="EJ408" s="147"/>
      <c r="EK408" s="147"/>
      <c r="EL408" s="147"/>
      <c r="EM408" s="147"/>
      <c r="EN408" s="147"/>
      <c r="EO408" s="150"/>
      <c r="EP408" s="150"/>
      <c r="EQ408" s="150"/>
      <c r="ER408" s="150"/>
      <c r="ES408" s="150"/>
      <c r="ET408" s="150"/>
      <c r="EU408" s="150"/>
      <c r="EV408" s="150"/>
      <c r="EW408" s="150"/>
      <c r="EX408" s="150"/>
      <c r="EY408" s="150"/>
      <c r="EZ408" s="150"/>
      <c r="FA408" s="150"/>
      <c r="FB408" s="150"/>
      <c r="FC408" s="150"/>
      <c r="FD408" s="150"/>
      <c r="FE408" s="150"/>
      <c r="FF408" s="150"/>
      <c r="FG408" s="150"/>
      <c r="FH408" s="150"/>
      <c r="FI408" s="150"/>
      <c r="FJ408" s="150"/>
      <c r="FK408" s="150"/>
      <c r="FL408" s="150"/>
      <c r="FM408" s="150"/>
      <c r="FN408" s="150"/>
      <c r="FO408" s="150"/>
      <c r="FP408" s="150"/>
      <c r="FQ408" s="150"/>
      <c r="FR408" s="150"/>
      <c r="FS408" s="150"/>
      <c r="FT408" s="150"/>
      <c r="FU408" s="150"/>
      <c r="FV408" s="150"/>
      <c r="FW408" s="150"/>
      <c r="FX408" s="150"/>
      <c r="FY408" s="150"/>
      <c r="FZ408" s="150"/>
      <c r="GA408" s="150"/>
      <c r="GB408" s="150"/>
      <c r="GC408" s="150"/>
      <c r="GD408" s="150"/>
      <c r="GE408" s="150"/>
      <c r="GF408" s="150"/>
      <c r="GG408" s="150"/>
      <c r="GH408" s="150"/>
      <c r="GI408" s="150"/>
      <c r="GJ408" s="150"/>
      <c r="GK408" s="150"/>
      <c r="GL408" s="150"/>
      <c r="GM408" s="150"/>
      <c r="GN408" s="150"/>
      <c r="GO408" s="150"/>
      <c r="GP408" s="150"/>
      <c r="GQ408" s="150"/>
      <c r="GR408" s="150"/>
      <c r="GS408" s="150"/>
      <c r="GT408" s="150"/>
      <c r="GU408" s="150"/>
      <c r="GV408" s="150"/>
      <c r="GW408" s="150"/>
      <c r="GX408" s="150"/>
      <c r="GY408" s="150"/>
      <c r="GZ408" s="150"/>
      <c r="HA408" s="150"/>
      <c r="HB408" s="150"/>
      <c r="HC408" s="150"/>
      <c r="HD408" s="150"/>
      <c r="HE408" s="150"/>
      <c r="HF408" s="150"/>
      <c r="HG408" s="150"/>
      <c r="HH408" s="150"/>
      <c r="HI408" s="150"/>
      <c r="HJ408" s="150"/>
      <c r="HK408" s="150"/>
      <c r="HL408" s="150"/>
      <c r="HM408" s="150"/>
      <c r="HN408" s="150"/>
      <c r="HO408" s="150"/>
    </row>
    <row r="409" spans="2:223" x14ac:dyDescent="0.25">
      <c r="B409" s="20">
        <v>11</v>
      </c>
      <c r="C409" s="252">
        <f>C397</f>
        <v>4</v>
      </c>
      <c r="D409" s="252" t="str">
        <f t="shared" ca="1" si="587"/>
        <v/>
      </c>
      <c r="E409" s="252"/>
      <c r="F409" s="252"/>
      <c r="G409" s="252"/>
      <c r="H409" s="252" t="str">
        <f>IF(OR(ISBLANK(G409),ISBLANK(H397)),"",(G409-G408)*H397)</f>
        <v/>
      </c>
      <c r="I409" s="252">
        <f>I397</f>
        <v>4</v>
      </c>
      <c r="J409" s="252" t="str">
        <f t="shared" ca="1" si="588"/>
        <v/>
      </c>
      <c r="K409" s="252"/>
      <c r="L409" s="252"/>
      <c r="M409" s="252"/>
      <c r="N409" s="252" t="str">
        <f>IF(OR(ISBLANK(M409),ISBLANK(N397)),"",(M409-M408)*N397)</f>
        <v/>
      </c>
      <c r="O409" s="252">
        <f>O397</f>
        <v>3</v>
      </c>
      <c r="P409" s="252" t="str">
        <f t="shared" ca="1" si="589"/>
        <v/>
      </c>
      <c r="Q409" s="252"/>
      <c r="R409" s="252"/>
      <c r="S409" s="252"/>
      <c r="T409" s="252">
        <f>T397</f>
        <v>3</v>
      </c>
      <c r="U409" s="252" t="str">
        <f t="shared" ca="1" si="590"/>
        <v/>
      </c>
      <c r="V409" s="252"/>
      <c r="W409" s="252"/>
      <c r="X409" s="252" t="str">
        <f t="shared" ref="X409:X418" ca="1" si="659">IFERROR(CM495*0.000180363370529385,"")</f>
        <v/>
      </c>
      <c r="Y409" s="252">
        <f>Y397</f>
        <v>2</v>
      </c>
      <c r="Z409" s="252" t="str">
        <f t="shared" ca="1" si="592"/>
        <v/>
      </c>
      <c r="AA409" s="252"/>
      <c r="AB409" s="252"/>
      <c r="AC409" s="252" t="str">
        <f t="shared" ca="1" si="593"/>
        <v/>
      </c>
      <c r="AD409" s="252">
        <f>AD397</f>
        <v>1</v>
      </c>
      <c r="AE409" s="252" t="str">
        <f t="shared" ca="1" si="594"/>
        <v/>
      </c>
      <c r="AF409" s="252" t="str">
        <f t="shared" si="595"/>
        <v/>
      </c>
      <c r="AG409" s="252"/>
      <c r="AH409" s="252"/>
      <c r="AI409" s="252">
        <f>AI397</f>
        <v>4</v>
      </c>
      <c r="AJ409" s="252" t="str">
        <f t="shared" ca="1" si="596"/>
        <v/>
      </c>
      <c r="AK409" s="252"/>
      <c r="AL409" s="252"/>
      <c r="AM409" s="252" t="str">
        <f t="shared" ca="1" si="597"/>
        <v/>
      </c>
      <c r="AN409" s="252" t="str">
        <f t="shared" ref="AN409:AN418" ca="1" si="660">IFERROR(CG495,"")</f>
        <v/>
      </c>
      <c r="AO409" s="252">
        <f>AO397</f>
        <v>1</v>
      </c>
      <c r="AP409" s="252" t="str">
        <f t="shared" ca="1" si="599"/>
        <v/>
      </c>
      <c r="AQ409" s="252" t="str">
        <f t="shared" si="600"/>
        <v/>
      </c>
      <c r="AR409" s="252"/>
      <c r="AS409" s="252"/>
      <c r="AT409" s="252">
        <f>AT397</f>
        <v>3</v>
      </c>
      <c r="AU409" s="252" t="str">
        <f t="shared" ca="1" si="601"/>
        <v/>
      </c>
      <c r="AV409" s="252"/>
      <c r="AW409" s="252"/>
      <c r="AX409" s="252" t="str">
        <f t="shared" ca="1" si="602"/>
        <v/>
      </c>
      <c r="AY409" s="252">
        <f>AY397</f>
        <v>1</v>
      </c>
      <c r="AZ409" s="252" t="str">
        <f t="shared" ca="1" si="603"/>
        <v/>
      </c>
      <c r="BA409" s="252" t="str">
        <f t="shared" si="604"/>
        <v/>
      </c>
      <c r="BB409" s="252"/>
      <c r="BC409" s="252"/>
      <c r="BD409" s="252">
        <f>BD397</f>
        <v>3</v>
      </c>
      <c r="BE409" s="252" t="str">
        <f t="shared" ca="1" si="605"/>
        <v/>
      </c>
      <c r="BF409" s="252"/>
      <c r="BG409" s="252"/>
      <c r="BH409" s="252" t="str">
        <f t="shared" ca="1" si="606"/>
        <v/>
      </c>
      <c r="BI409" s="252">
        <f>BI397</f>
        <v>1</v>
      </c>
      <c r="BJ409" s="252" t="str">
        <f t="shared" ca="1" si="607"/>
        <v/>
      </c>
      <c r="BK409" s="252" t="str">
        <f t="shared" si="608"/>
        <v/>
      </c>
      <c r="BL409" s="252"/>
      <c r="BM409" s="252"/>
      <c r="BN409" s="252">
        <f>BN397</f>
        <v>3</v>
      </c>
      <c r="BO409" s="252" t="str">
        <f t="shared" ca="1" si="609"/>
        <v/>
      </c>
      <c r="BP409" s="252"/>
      <c r="BQ409" s="252"/>
      <c r="BR409" s="252" t="str">
        <f t="shared" ca="1" si="610"/>
        <v/>
      </c>
      <c r="BS409" s="252">
        <f>BS397</f>
        <v>1</v>
      </c>
      <c r="BT409" s="252" t="str">
        <f t="shared" ca="1" si="611"/>
        <v/>
      </c>
      <c r="BU409" s="252" t="str">
        <f t="shared" si="612"/>
        <v/>
      </c>
      <c r="BV409" s="252"/>
      <c r="BW409" s="252"/>
      <c r="BX409" s="252">
        <f>BX397</f>
        <v>3</v>
      </c>
      <c r="BY409" s="252" t="str">
        <f t="shared" ca="1" si="613"/>
        <v/>
      </c>
      <c r="BZ409" s="252"/>
      <c r="CA409" s="252"/>
      <c r="CB409" s="252" t="str">
        <f t="shared" ref="CB409:CB418" ca="1" si="661">IFERROR(AU108+GO151+CO194+BH366+AQ366+LN65-LH65+GS22-GM22+IF280+HZ280-D151+AH280,"")</f>
        <v/>
      </c>
      <c r="CC409" s="252">
        <f>CC397</f>
        <v>3</v>
      </c>
      <c r="CD409" s="252" t="str">
        <f t="shared" ca="1" si="615"/>
        <v/>
      </c>
      <c r="CE409" s="252"/>
      <c r="CF409" s="252"/>
      <c r="CG409" s="252" t="str">
        <f t="shared" ref="CG409:CG418" ca="1" si="662">IFERROR(AE65-X65+HV108-IA108+AZ65-BE65,"")</f>
        <v/>
      </c>
      <c r="CH409" s="294">
        <f>CH397</f>
        <v>3</v>
      </c>
      <c r="CI409" s="294" t="str">
        <f t="shared" ca="1" si="617"/>
        <v/>
      </c>
      <c r="CJ409" s="294"/>
      <c r="CK409" s="294"/>
      <c r="CL409" s="294" t="str">
        <f t="shared" ca="1" si="618"/>
        <v/>
      </c>
      <c r="CM409" s="294">
        <f>CM397</f>
        <v>1</v>
      </c>
      <c r="CN409" s="294" t="str">
        <f t="shared" ca="1" si="619"/>
        <v/>
      </c>
      <c r="CO409" s="294" t="str">
        <f t="shared" si="620"/>
        <v/>
      </c>
      <c r="CP409" s="294"/>
      <c r="CQ409" s="294"/>
      <c r="CR409" s="99">
        <f>CR397</f>
        <v>4</v>
      </c>
      <c r="CS409" s="99" t="str">
        <f t="shared" ca="1" si="621"/>
        <v/>
      </c>
      <c r="CT409" s="99"/>
      <c r="CU409" s="99"/>
      <c r="CV409" s="99"/>
      <c r="CW409" s="99" t="str">
        <f>IF(OR(ISBLANK(CV409),ISBLANK(CW397)),"",(CV409-CV408)*CW397)</f>
        <v/>
      </c>
      <c r="CX409" s="99">
        <f>CX397</f>
        <v>4</v>
      </c>
      <c r="CY409" s="99" t="str">
        <f t="shared" ca="1" si="622"/>
        <v/>
      </c>
      <c r="CZ409" s="99"/>
      <c r="DA409" s="99"/>
      <c r="DB409" s="99"/>
      <c r="DC409" s="99" t="str">
        <f>IF(OR(ISBLANK(DB409),ISBLANK(DC397)),"",(DB409-DB408)*DC397)</f>
        <v/>
      </c>
      <c r="DD409" s="294">
        <f>DD397</f>
        <v>4</v>
      </c>
      <c r="DE409" s="294" t="str">
        <f t="shared" ca="1" si="623"/>
        <v/>
      </c>
      <c r="DF409" s="294"/>
      <c r="DG409" s="294"/>
      <c r="DH409" s="294" t="str">
        <f t="shared" ca="1" si="624"/>
        <v/>
      </c>
      <c r="DI409" s="294" t="str">
        <f t="shared" ca="1" si="625"/>
        <v/>
      </c>
      <c r="DJ409" s="294">
        <f>DJ397</f>
        <v>1</v>
      </c>
      <c r="DK409" s="294" t="str">
        <f t="shared" ca="1" si="626"/>
        <v/>
      </c>
      <c r="DL409" s="294" t="str">
        <f t="shared" si="627"/>
        <v/>
      </c>
      <c r="DM409" s="294"/>
      <c r="DN409" s="294"/>
      <c r="DO409" s="99">
        <f>DO397</f>
        <v>2</v>
      </c>
      <c r="DP409" s="99" t="str">
        <f t="shared" ca="1" si="628"/>
        <v/>
      </c>
      <c r="DQ409" s="99"/>
      <c r="DR409" s="99"/>
      <c r="DS409" s="99"/>
      <c r="DT409" s="99">
        <f>DT397</f>
        <v>3</v>
      </c>
      <c r="DU409" s="99" t="str">
        <f t="shared" ca="1" si="629"/>
        <v/>
      </c>
      <c r="DV409" s="99"/>
      <c r="DW409" s="99"/>
      <c r="DX409" s="99" t="str">
        <f t="shared" ca="1" si="630"/>
        <v/>
      </c>
      <c r="DY409" s="99">
        <f>DY397</f>
        <v>2</v>
      </c>
      <c r="DZ409" s="99" t="str">
        <f t="shared" ca="1" si="631"/>
        <v/>
      </c>
      <c r="EA409" s="99"/>
      <c r="EB409" s="99"/>
      <c r="EC409" s="99">
        <f>EC397</f>
        <v>2</v>
      </c>
      <c r="ED409" s="99" t="str">
        <f t="shared" ca="1" si="632"/>
        <v/>
      </c>
      <c r="EE409" s="99"/>
      <c r="EF409" s="99"/>
      <c r="EG409" s="99"/>
      <c r="EH409" s="99">
        <f>EH397</f>
        <v>5</v>
      </c>
      <c r="EI409" s="99" t="str">
        <f t="shared" ca="1" si="633"/>
        <v/>
      </c>
      <c r="EJ409" s="99"/>
      <c r="EK409" s="99"/>
      <c r="EL409" s="99"/>
      <c r="EM409" s="99" t="str">
        <f>IF(OR(ISBLANK(EL409),ISBLANK(EM397)),"",(EL409-EL408)*EM397)</f>
        <v/>
      </c>
      <c r="EN409" s="99" t="str">
        <f t="shared" ref="EN409:EN418" ca="1" si="663">IFERROR(N237-T237+IL280-IR280+DZ409,"")</f>
        <v/>
      </c>
      <c r="EO409" s="299">
        <f>EO397</f>
        <v>3</v>
      </c>
      <c r="EP409" s="299" t="str">
        <f t="shared" ca="1" si="635"/>
        <v/>
      </c>
      <c r="EQ409" s="299"/>
      <c r="ER409" s="299"/>
      <c r="ES409" s="299"/>
      <c r="ET409" s="299" t="str">
        <f t="shared" ca="1" si="636"/>
        <v/>
      </c>
      <c r="EU409" s="299">
        <f>EU397</f>
        <v>1</v>
      </c>
      <c r="EV409" s="299" t="str">
        <f t="shared" ca="1" si="637"/>
        <v/>
      </c>
      <c r="EW409" s="299" t="str">
        <f t="shared" si="638"/>
        <v/>
      </c>
      <c r="EX409" s="299"/>
      <c r="EY409" s="299"/>
      <c r="EZ409" s="101">
        <f>EZ397</f>
        <v>3</v>
      </c>
      <c r="FA409" s="101" t="str">
        <f t="shared" ca="1" si="639"/>
        <v/>
      </c>
      <c r="FB409" s="101"/>
      <c r="FC409" s="101"/>
      <c r="FD409" s="101"/>
      <c r="FE409" s="299">
        <f>FE397</f>
        <v>3</v>
      </c>
      <c r="FF409" s="299" t="str">
        <f t="shared" ca="1" si="640"/>
        <v/>
      </c>
      <c r="FG409" s="299"/>
      <c r="FH409" s="299"/>
      <c r="FI409" s="299"/>
      <c r="FJ409" s="299" t="str">
        <f t="shared" ca="1" si="641"/>
        <v/>
      </c>
      <c r="FK409" s="299">
        <f>FK397</f>
        <v>1</v>
      </c>
      <c r="FL409" s="299" t="str">
        <f t="shared" ca="1" si="642"/>
        <v/>
      </c>
      <c r="FM409" s="299" t="str">
        <f t="shared" si="643"/>
        <v/>
      </c>
      <c r="FN409" s="299"/>
      <c r="FO409" s="299"/>
      <c r="FP409" s="101">
        <f>FP397</f>
        <v>3</v>
      </c>
      <c r="FQ409" s="101" t="str">
        <f t="shared" ca="1" si="644"/>
        <v/>
      </c>
      <c r="FR409" s="101"/>
      <c r="FS409" s="101"/>
      <c r="FT409" s="101"/>
      <c r="FU409" s="299">
        <f>FU397</f>
        <v>3</v>
      </c>
      <c r="FV409" s="299" t="str">
        <f t="shared" ca="1" si="645"/>
        <v/>
      </c>
      <c r="FW409" s="299"/>
      <c r="FX409" s="299"/>
      <c r="FY409" s="299"/>
      <c r="FZ409" s="299" t="str">
        <f t="shared" ca="1" si="646"/>
        <v/>
      </c>
      <c r="GA409" s="299">
        <f>GA397</f>
        <v>1</v>
      </c>
      <c r="GB409" s="299" t="str">
        <f t="shared" ca="1" si="647"/>
        <v/>
      </c>
      <c r="GC409" s="299" t="str">
        <f t="shared" si="648"/>
        <v/>
      </c>
      <c r="GD409" s="299"/>
      <c r="GE409" s="299"/>
      <c r="GF409" s="101">
        <f>GF397</f>
        <v>3</v>
      </c>
      <c r="GG409" s="101" t="str">
        <f t="shared" ca="1" si="649"/>
        <v/>
      </c>
      <c r="GH409" s="101"/>
      <c r="GI409" s="101"/>
      <c r="GJ409" s="101"/>
      <c r="GK409" s="101">
        <f>GK397</f>
        <v>3</v>
      </c>
      <c r="GL409" s="101" t="str">
        <f t="shared" ca="1" si="650"/>
        <v/>
      </c>
      <c r="GM409" s="101"/>
      <c r="GN409" s="101"/>
      <c r="GO409" s="101"/>
      <c r="GP409" s="101">
        <f>GP397</f>
        <v>3</v>
      </c>
      <c r="GQ409" s="101" t="str">
        <f t="shared" ca="1" si="651"/>
        <v/>
      </c>
      <c r="GR409" s="101"/>
      <c r="GS409" s="101"/>
      <c r="GT409" s="101"/>
      <c r="GU409" s="101">
        <f>GU397</f>
        <v>3</v>
      </c>
      <c r="GV409" s="101" t="str">
        <f t="shared" ca="1" si="652"/>
        <v/>
      </c>
      <c r="GW409" s="101"/>
      <c r="GX409" s="101"/>
      <c r="GY409" s="101"/>
      <c r="GZ409" s="299">
        <f>GZ397</f>
        <v>5</v>
      </c>
      <c r="HA409" s="299" t="str">
        <f t="shared" ca="1" si="653"/>
        <v/>
      </c>
      <c r="HB409" s="299"/>
      <c r="HC409" s="299"/>
      <c r="HD409" s="299"/>
      <c r="HE409" s="299" t="str">
        <f t="shared" ref="HE409:HE418" ca="1" si="664">HH409</f>
        <v/>
      </c>
      <c r="HF409" s="299" t="str">
        <f t="shared" ref="HF409:HF418" ca="1" si="665">IFERROR(FR151-AP237-Z237-DM237-EP409-FF409-BB452-AW452-AM452-FA409-FV409-FY495-BM452-GG409-GL409-GQ409-DK280-GV409-AR452-W452-CC452-CM452-BR452-AB452-R452-GH495-I237,"")</f>
        <v/>
      </c>
      <c r="HG409" s="299">
        <f>HG397</f>
        <v>1</v>
      </c>
      <c r="HH409" s="299" t="str">
        <f t="shared" ca="1" si="656"/>
        <v/>
      </c>
      <c r="HI409" s="299" t="str">
        <f t="shared" si="657"/>
        <v/>
      </c>
      <c r="HJ409" s="299"/>
      <c r="HK409" s="299"/>
      <c r="HL409" s="101">
        <f>HL397</f>
        <v>2</v>
      </c>
      <c r="HM409" s="101">
        <f t="shared" ref="HM409:HM418" ca="1" si="666">INDIRECT(ADDRESS(ROW(HM409),COLUMN(HM409) + HL409,4,1),TRUE)</f>
        <v>0</v>
      </c>
      <c r="HN409" s="101"/>
      <c r="HO409" s="101"/>
    </row>
    <row r="410" spans="2:223" x14ac:dyDescent="0.25">
      <c r="B410" s="252">
        <v>12</v>
      </c>
      <c r="C410" s="252">
        <f>C397</f>
        <v>4</v>
      </c>
      <c r="D410" s="252" t="str">
        <f t="shared" ca="1" si="587"/>
        <v/>
      </c>
      <c r="E410" s="252"/>
      <c r="F410" s="252"/>
      <c r="G410" s="252"/>
      <c r="H410" s="252" t="str">
        <f>IF(OR(ISBLANK(G410),ISBLANK(H397)),"",(G410-G409)*H397)</f>
        <v/>
      </c>
      <c r="I410" s="252">
        <f>I397</f>
        <v>4</v>
      </c>
      <c r="J410" s="252" t="str">
        <f t="shared" ca="1" si="588"/>
        <v/>
      </c>
      <c r="K410" s="252"/>
      <c r="L410" s="252"/>
      <c r="M410" s="252"/>
      <c r="N410" s="252" t="str">
        <f>IF(OR(ISBLANK(M410),ISBLANK(N397)),"",(M410-M409)*N397)</f>
        <v/>
      </c>
      <c r="O410" s="252">
        <f>O397</f>
        <v>3</v>
      </c>
      <c r="P410" s="252" t="str">
        <f t="shared" ca="1" si="589"/>
        <v/>
      </c>
      <c r="Q410" s="252"/>
      <c r="R410" s="252"/>
      <c r="S410" s="252"/>
      <c r="T410" s="252">
        <f>T397</f>
        <v>3</v>
      </c>
      <c r="U410" s="252" t="str">
        <f t="shared" ca="1" si="590"/>
        <v/>
      </c>
      <c r="V410" s="252"/>
      <c r="W410" s="252"/>
      <c r="X410" s="252" t="str">
        <f t="shared" ca="1" si="659"/>
        <v/>
      </c>
      <c r="Y410" s="252">
        <f>Y397</f>
        <v>2</v>
      </c>
      <c r="Z410" s="252" t="str">
        <f t="shared" ca="1" si="592"/>
        <v/>
      </c>
      <c r="AA410" s="252"/>
      <c r="AB410" s="252"/>
      <c r="AC410" s="252" t="str">
        <f t="shared" ca="1" si="593"/>
        <v/>
      </c>
      <c r="AD410" s="252">
        <f>AD397</f>
        <v>1</v>
      </c>
      <c r="AE410" s="252" t="str">
        <f t="shared" ca="1" si="594"/>
        <v/>
      </c>
      <c r="AF410" s="252" t="str">
        <f t="shared" si="595"/>
        <v/>
      </c>
      <c r="AG410" s="252"/>
      <c r="AH410" s="252"/>
      <c r="AI410" s="252">
        <f>AI397</f>
        <v>4</v>
      </c>
      <c r="AJ410" s="252" t="str">
        <f t="shared" ca="1" si="596"/>
        <v/>
      </c>
      <c r="AK410" s="252"/>
      <c r="AL410" s="252"/>
      <c r="AM410" s="252" t="str">
        <f t="shared" ca="1" si="597"/>
        <v/>
      </c>
      <c r="AN410" s="252" t="str">
        <f t="shared" ca="1" si="660"/>
        <v/>
      </c>
      <c r="AO410" s="252">
        <f>AO397</f>
        <v>1</v>
      </c>
      <c r="AP410" s="252" t="str">
        <f t="shared" ca="1" si="599"/>
        <v/>
      </c>
      <c r="AQ410" s="252" t="str">
        <f t="shared" si="600"/>
        <v/>
      </c>
      <c r="AR410" s="252"/>
      <c r="AS410" s="252"/>
      <c r="AT410" s="252">
        <f>AT397</f>
        <v>3</v>
      </c>
      <c r="AU410" s="252" t="str">
        <f t="shared" ca="1" si="601"/>
        <v/>
      </c>
      <c r="AV410" s="252"/>
      <c r="AW410" s="252"/>
      <c r="AX410" s="252" t="str">
        <f t="shared" ca="1" si="602"/>
        <v/>
      </c>
      <c r="AY410" s="252">
        <f>AY397</f>
        <v>1</v>
      </c>
      <c r="AZ410" s="252" t="str">
        <f t="shared" ca="1" si="603"/>
        <v/>
      </c>
      <c r="BA410" s="252" t="str">
        <f t="shared" si="604"/>
        <v/>
      </c>
      <c r="BB410" s="252"/>
      <c r="BC410" s="252"/>
      <c r="BD410" s="252">
        <f>BD397</f>
        <v>3</v>
      </c>
      <c r="BE410" s="252" t="str">
        <f t="shared" ca="1" si="605"/>
        <v/>
      </c>
      <c r="BF410" s="252"/>
      <c r="BG410" s="252"/>
      <c r="BH410" s="252" t="str">
        <f t="shared" ca="1" si="606"/>
        <v/>
      </c>
      <c r="BI410" s="252">
        <f>BI397</f>
        <v>1</v>
      </c>
      <c r="BJ410" s="252" t="str">
        <f t="shared" ca="1" si="607"/>
        <v/>
      </c>
      <c r="BK410" s="252" t="str">
        <f t="shared" si="608"/>
        <v/>
      </c>
      <c r="BL410" s="252"/>
      <c r="BM410" s="252"/>
      <c r="BN410" s="252">
        <f>BN397</f>
        <v>3</v>
      </c>
      <c r="BO410" s="252" t="str">
        <f t="shared" ca="1" si="609"/>
        <v/>
      </c>
      <c r="BP410" s="252"/>
      <c r="BQ410" s="252"/>
      <c r="BR410" s="252" t="str">
        <f t="shared" ca="1" si="610"/>
        <v/>
      </c>
      <c r="BS410" s="252">
        <f>BS397</f>
        <v>1</v>
      </c>
      <c r="BT410" s="252" t="str">
        <f t="shared" ca="1" si="611"/>
        <v/>
      </c>
      <c r="BU410" s="252" t="str">
        <f t="shared" si="612"/>
        <v/>
      </c>
      <c r="BV410" s="252"/>
      <c r="BW410" s="252"/>
      <c r="BX410" s="252">
        <f>BX397</f>
        <v>3</v>
      </c>
      <c r="BY410" s="252" t="str">
        <f t="shared" ca="1" si="613"/>
        <v/>
      </c>
      <c r="BZ410" s="252"/>
      <c r="CA410" s="252"/>
      <c r="CB410" s="252" t="str">
        <f t="shared" ca="1" si="661"/>
        <v/>
      </c>
      <c r="CC410" s="252">
        <f>CC397</f>
        <v>3</v>
      </c>
      <c r="CD410" s="252" t="str">
        <f t="shared" ca="1" si="615"/>
        <v/>
      </c>
      <c r="CE410" s="252"/>
      <c r="CF410" s="252"/>
      <c r="CG410" s="252" t="str">
        <f t="shared" ca="1" si="662"/>
        <v/>
      </c>
      <c r="CH410" s="294">
        <f>CH397</f>
        <v>3</v>
      </c>
      <c r="CI410" s="294" t="str">
        <f t="shared" ca="1" si="617"/>
        <v/>
      </c>
      <c r="CJ410" s="294"/>
      <c r="CK410" s="294"/>
      <c r="CL410" s="294" t="str">
        <f t="shared" ca="1" si="618"/>
        <v/>
      </c>
      <c r="CM410" s="294">
        <f>CM397</f>
        <v>1</v>
      </c>
      <c r="CN410" s="294" t="str">
        <f t="shared" ca="1" si="619"/>
        <v/>
      </c>
      <c r="CO410" s="294" t="str">
        <f t="shared" si="620"/>
        <v/>
      </c>
      <c r="CP410" s="294"/>
      <c r="CQ410" s="294"/>
      <c r="CR410" s="294">
        <f>CR397</f>
        <v>4</v>
      </c>
      <c r="CS410" s="294" t="str">
        <f t="shared" ca="1" si="621"/>
        <v/>
      </c>
      <c r="CT410" s="294"/>
      <c r="CU410" s="294"/>
      <c r="CV410" s="294"/>
      <c r="CW410" s="294" t="str">
        <f>IF(OR(ISBLANK(CV410),ISBLANK(CW397)),"",(CV410-CV409)*CW397)</f>
        <v/>
      </c>
      <c r="CX410" s="294">
        <f>CX397</f>
        <v>4</v>
      </c>
      <c r="CY410" s="294" t="str">
        <f t="shared" ca="1" si="622"/>
        <v/>
      </c>
      <c r="CZ410" s="294"/>
      <c r="DA410" s="294"/>
      <c r="DB410" s="294"/>
      <c r="DC410" s="294" t="str">
        <f>IF(OR(ISBLANK(DB410),ISBLANK(DC397)),"",(DB410-DB409)*DC397)</f>
        <v/>
      </c>
      <c r="DD410" s="294">
        <f>DD397</f>
        <v>4</v>
      </c>
      <c r="DE410" s="294" t="str">
        <f t="shared" ca="1" si="623"/>
        <v/>
      </c>
      <c r="DF410" s="294"/>
      <c r="DG410" s="294"/>
      <c r="DH410" s="294" t="str">
        <f t="shared" ca="1" si="624"/>
        <v/>
      </c>
      <c r="DI410" s="294" t="str">
        <f t="shared" ca="1" si="625"/>
        <v/>
      </c>
      <c r="DJ410" s="294">
        <f>DJ397</f>
        <v>1</v>
      </c>
      <c r="DK410" s="294" t="str">
        <f t="shared" ca="1" si="626"/>
        <v/>
      </c>
      <c r="DL410" s="294" t="str">
        <f t="shared" si="627"/>
        <v/>
      </c>
      <c r="DM410" s="294"/>
      <c r="DN410" s="294"/>
      <c r="DO410" s="294">
        <f>DO397</f>
        <v>2</v>
      </c>
      <c r="DP410" s="294" t="str">
        <f t="shared" ca="1" si="628"/>
        <v/>
      </c>
      <c r="DQ410" s="294"/>
      <c r="DR410" s="294"/>
      <c r="DS410" s="294"/>
      <c r="DT410" s="294">
        <f>DT397</f>
        <v>3</v>
      </c>
      <c r="DU410" s="294" t="str">
        <f t="shared" ca="1" si="629"/>
        <v/>
      </c>
      <c r="DV410" s="294"/>
      <c r="DW410" s="294"/>
      <c r="DX410" s="294" t="str">
        <f t="shared" ca="1" si="630"/>
        <v/>
      </c>
      <c r="DY410" s="294">
        <f>DY397</f>
        <v>2</v>
      </c>
      <c r="DZ410" s="294" t="str">
        <f t="shared" ca="1" si="631"/>
        <v/>
      </c>
      <c r="EA410" s="294"/>
      <c r="EB410" s="294"/>
      <c r="EC410" s="294">
        <f>EC397</f>
        <v>2</v>
      </c>
      <c r="ED410" s="294" t="str">
        <f t="shared" ca="1" si="632"/>
        <v/>
      </c>
      <c r="EE410" s="294"/>
      <c r="EF410" s="294"/>
      <c r="EG410" s="294"/>
      <c r="EH410" s="294">
        <f>EH397</f>
        <v>5</v>
      </c>
      <c r="EI410" s="294" t="str">
        <f t="shared" ca="1" si="633"/>
        <v/>
      </c>
      <c r="EJ410" s="294"/>
      <c r="EK410" s="294"/>
      <c r="EL410" s="294"/>
      <c r="EM410" s="294" t="str">
        <f>IF(OR(ISBLANK(EL410),ISBLANK(EM397)),"",(EL410-EL409)*EM397)</f>
        <v/>
      </c>
      <c r="EN410" s="294" t="str">
        <f t="shared" ca="1" si="663"/>
        <v/>
      </c>
      <c r="EO410" s="299">
        <f>EO397</f>
        <v>3</v>
      </c>
      <c r="EP410" s="299" t="str">
        <f t="shared" ca="1" si="635"/>
        <v/>
      </c>
      <c r="EQ410" s="299"/>
      <c r="ER410" s="299"/>
      <c r="ES410" s="299"/>
      <c r="ET410" s="299" t="str">
        <f t="shared" ca="1" si="636"/>
        <v/>
      </c>
      <c r="EU410" s="299">
        <f>EU397</f>
        <v>1</v>
      </c>
      <c r="EV410" s="299" t="str">
        <f t="shared" ca="1" si="637"/>
        <v/>
      </c>
      <c r="EW410" s="299" t="str">
        <f t="shared" si="638"/>
        <v/>
      </c>
      <c r="EX410" s="299"/>
      <c r="EY410" s="299"/>
      <c r="EZ410" s="299">
        <f>EZ397</f>
        <v>3</v>
      </c>
      <c r="FA410" s="299" t="str">
        <f t="shared" ca="1" si="639"/>
        <v/>
      </c>
      <c r="FB410" s="299"/>
      <c r="FC410" s="299"/>
      <c r="FD410" s="299"/>
      <c r="FE410" s="299">
        <f>FE397</f>
        <v>3</v>
      </c>
      <c r="FF410" s="299" t="str">
        <f t="shared" ca="1" si="640"/>
        <v/>
      </c>
      <c r="FG410" s="299"/>
      <c r="FH410" s="299"/>
      <c r="FI410" s="299"/>
      <c r="FJ410" s="299" t="str">
        <f t="shared" ca="1" si="641"/>
        <v/>
      </c>
      <c r="FK410" s="299">
        <f>FK397</f>
        <v>1</v>
      </c>
      <c r="FL410" s="299" t="str">
        <f t="shared" ca="1" si="642"/>
        <v/>
      </c>
      <c r="FM410" s="299" t="str">
        <f t="shared" si="643"/>
        <v/>
      </c>
      <c r="FN410" s="299"/>
      <c r="FO410" s="299"/>
      <c r="FP410" s="299">
        <f>FP397</f>
        <v>3</v>
      </c>
      <c r="FQ410" s="299" t="str">
        <f t="shared" ca="1" si="644"/>
        <v/>
      </c>
      <c r="FR410" s="299"/>
      <c r="FS410" s="299"/>
      <c r="FT410" s="299"/>
      <c r="FU410" s="299">
        <f>FU397</f>
        <v>3</v>
      </c>
      <c r="FV410" s="299" t="str">
        <f t="shared" ca="1" si="645"/>
        <v/>
      </c>
      <c r="FW410" s="299"/>
      <c r="FX410" s="299"/>
      <c r="FY410" s="299"/>
      <c r="FZ410" s="299" t="str">
        <f t="shared" ca="1" si="646"/>
        <v/>
      </c>
      <c r="GA410" s="299">
        <f>GA397</f>
        <v>1</v>
      </c>
      <c r="GB410" s="299" t="str">
        <f t="shared" ca="1" si="647"/>
        <v/>
      </c>
      <c r="GC410" s="299" t="str">
        <f t="shared" si="648"/>
        <v/>
      </c>
      <c r="GD410" s="299"/>
      <c r="GE410" s="299"/>
      <c r="GF410" s="299">
        <f>GF397</f>
        <v>3</v>
      </c>
      <c r="GG410" s="299" t="str">
        <f t="shared" ca="1" si="649"/>
        <v/>
      </c>
      <c r="GH410" s="299"/>
      <c r="GI410" s="299"/>
      <c r="GJ410" s="299"/>
      <c r="GK410" s="299">
        <f>GK397</f>
        <v>3</v>
      </c>
      <c r="GL410" s="299" t="str">
        <f t="shared" ca="1" si="650"/>
        <v/>
      </c>
      <c r="GM410" s="299"/>
      <c r="GN410" s="299"/>
      <c r="GO410" s="299"/>
      <c r="GP410" s="299">
        <f>GP397</f>
        <v>3</v>
      </c>
      <c r="GQ410" s="299" t="str">
        <f t="shared" ca="1" si="651"/>
        <v/>
      </c>
      <c r="GR410" s="299"/>
      <c r="GS410" s="299"/>
      <c r="GT410" s="299"/>
      <c r="GU410" s="299">
        <f>GU397</f>
        <v>3</v>
      </c>
      <c r="GV410" s="299" t="str">
        <f t="shared" ca="1" si="652"/>
        <v/>
      </c>
      <c r="GW410" s="299"/>
      <c r="GX410" s="299"/>
      <c r="GY410" s="299"/>
      <c r="GZ410" s="299">
        <f>GZ397</f>
        <v>5</v>
      </c>
      <c r="HA410" s="299" t="str">
        <f t="shared" ca="1" si="653"/>
        <v/>
      </c>
      <c r="HB410" s="299"/>
      <c r="HC410" s="299"/>
      <c r="HD410" s="299"/>
      <c r="HE410" s="299" t="str">
        <f t="shared" ca="1" si="664"/>
        <v/>
      </c>
      <c r="HF410" s="299" t="str">
        <f t="shared" ca="1" si="665"/>
        <v/>
      </c>
      <c r="HG410" s="299">
        <f>HG397</f>
        <v>1</v>
      </c>
      <c r="HH410" s="299" t="str">
        <f t="shared" ca="1" si="656"/>
        <v/>
      </c>
      <c r="HI410" s="299" t="str">
        <f t="shared" si="657"/>
        <v/>
      </c>
      <c r="HJ410" s="299"/>
      <c r="HK410" s="299"/>
      <c r="HL410" s="299">
        <f>HL397</f>
        <v>2</v>
      </c>
      <c r="HM410" s="299">
        <f t="shared" ca="1" si="666"/>
        <v>0</v>
      </c>
      <c r="HN410" s="299"/>
      <c r="HO410" s="299"/>
    </row>
    <row r="411" spans="2:223" x14ac:dyDescent="0.25">
      <c r="B411" s="252">
        <v>13</v>
      </c>
      <c r="C411" s="252">
        <f>C397</f>
        <v>4</v>
      </c>
      <c r="D411" s="252" t="str">
        <f t="shared" ca="1" si="587"/>
        <v/>
      </c>
      <c r="E411" s="252"/>
      <c r="F411" s="252"/>
      <c r="G411" s="252"/>
      <c r="H411" s="252" t="str">
        <f>IF(OR(ISBLANK(G411),ISBLANK(H397)),"",(G411-G410)*H397)</f>
        <v/>
      </c>
      <c r="I411" s="252">
        <f>I397</f>
        <v>4</v>
      </c>
      <c r="J411" s="252" t="str">
        <f t="shared" ca="1" si="588"/>
        <v/>
      </c>
      <c r="K411" s="252"/>
      <c r="L411" s="252"/>
      <c r="M411" s="252"/>
      <c r="N411" s="252" t="str">
        <f>IF(OR(ISBLANK(M411),ISBLANK(N397)),"",(M411-M410)*N397)</f>
        <v/>
      </c>
      <c r="O411" s="252">
        <f>O397</f>
        <v>3</v>
      </c>
      <c r="P411" s="252" t="str">
        <f t="shared" ca="1" si="589"/>
        <v/>
      </c>
      <c r="Q411" s="252"/>
      <c r="R411" s="252"/>
      <c r="S411" s="252"/>
      <c r="T411" s="252">
        <f>T397</f>
        <v>3</v>
      </c>
      <c r="U411" s="252" t="str">
        <f t="shared" ca="1" si="590"/>
        <v/>
      </c>
      <c r="V411" s="252"/>
      <c r="W411" s="252"/>
      <c r="X411" s="252" t="str">
        <f t="shared" ca="1" si="659"/>
        <v/>
      </c>
      <c r="Y411" s="252">
        <f>Y397</f>
        <v>2</v>
      </c>
      <c r="Z411" s="252" t="str">
        <f t="shared" ca="1" si="592"/>
        <v/>
      </c>
      <c r="AA411" s="252"/>
      <c r="AB411" s="252"/>
      <c r="AC411" s="252" t="str">
        <f t="shared" ca="1" si="593"/>
        <v/>
      </c>
      <c r="AD411" s="252">
        <f>AD397</f>
        <v>1</v>
      </c>
      <c r="AE411" s="252" t="str">
        <f t="shared" ca="1" si="594"/>
        <v/>
      </c>
      <c r="AF411" s="252" t="str">
        <f t="shared" si="595"/>
        <v/>
      </c>
      <c r="AG411" s="252"/>
      <c r="AH411" s="252"/>
      <c r="AI411" s="252">
        <f>AI397</f>
        <v>4</v>
      </c>
      <c r="AJ411" s="252" t="str">
        <f t="shared" ca="1" si="596"/>
        <v/>
      </c>
      <c r="AK411" s="252"/>
      <c r="AL411" s="252"/>
      <c r="AM411" s="252" t="str">
        <f t="shared" ca="1" si="597"/>
        <v/>
      </c>
      <c r="AN411" s="252" t="str">
        <f t="shared" ca="1" si="660"/>
        <v/>
      </c>
      <c r="AO411" s="252">
        <f>AO397</f>
        <v>1</v>
      </c>
      <c r="AP411" s="252" t="str">
        <f t="shared" ca="1" si="599"/>
        <v/>
      </c>
      <c r="AQ411" s="252" t="str">
        <f t="shared" si="600"/>
        <v/>
      </c>
      <c r="AR411" s="252"/>
      <c r="AS411" s="252"/>
      <c r="AT411" s="252">
        <f>AT397</f>
        <v>3</v>
      </c>
      <c r="AU411" s="252" t="str">
        <f t="shared" ca="1" si="601"/>
        <v/>
      </c>
      <c r="AV411" s="252"/>
      <c r="AW411" s="252"/>
      <c r="AX411" s="252" t="str">
        <f t="shared" ca="1" si="602"/>
        <v/>
      </c>
      <c r="AY411" s="252">
        <f>AY397</f>
        <v>1</v>
      </c>
      <c r="AZ411" s="252" t="str">
        <f t="shared" ca="1" si="603"/>
        <v/>
      </c>
      <c r="BA411" s="252" t="str">
        <f t="shared" si="604"/>
        <v/>
      </c>
      <c r="BB411" s="252"/>
      <c r="BC411" s="252"/>
      <c r="BD411" s="252">
        <f>BD397</f>
        <v>3</v>
      </c>
      <c r="BE411" s="252" t="str">
        <f t="shared" ca="1" si="605"/>
        <v/>
      </c>
      <c r="BF411" s="252"/>
      <c r="BG411" s="252"/>
      <c r="BH411" s="252" t="str">
        <f t="shared" ca="1" si="606"/>
        <v/>
      </c>
      <c r="BI411" s="252">
        <f>BI397</f>
        <v>1</v>
      </c>
      <c r="BJ411" s="252" t="str">
        <f t="shared" ca="1" si="607"/>
        <v/>
      </c>
      <c r="BK411" s="252" t="str">
        <f t="shared" si="608"/>
        <v/>
      </c>
      <c r="BL411" s="252"/>
      <c r="BM411" s="252"/>
      <c r="BN411" s="252">
        <f>BN397</f>
        <v>3</v>
      </c>
      <c r="BO411" s="252" t="str">
        <f t="shared" ca="1" si="609"/>
        <v/>
      </c>
      <c r="BP411" s="252"/>
      <c r="BQ411" s="252"/>
      <c r="BR411" s="252" t="str">
        <f t="shared" ca="1" si="610"/>
        <v/>
      </c>
      <c r="BS411" s="252">
        <f>BS397</f>
        <v>1</v>
      </c>
      <c r="BT411" s="252" t="str">
        <f t="shared" ca="1" si="611"/>
        <v/>
      </c>
      <c r="BU411" s="252" t="str">
        <f t="shared" si="612"/>
        <v/>
      </c>
      <c r="BV411" s="252"/>
      <c r="BW411" s="252"/>
      <c r="BX411" s="252">
        <f>BX397</f>
        <v>3</v>
      </c>
      <c r="BY411" s="252" t="str">
        <f t="shared" ca="1" si="613"/>
        <v/>
      </c>
      <c r="BZ411" s="252"/>
      <c r="CA411" s="252"/>
      <c r="CB411" s="252" t="str">
        <f t="shared" ca="1" si="661"/>
        <v/>
      </c>
      <c r="CC411" s="252">
        <f>CC397</f>
        <v>3</v>
      </c>
      <c r="CD411" s="252" t="str">
        <f t="shared" ca="1" si="615"/>
        <v/>
      </c>
      <c r="CE411" s="252"/>
      <c r="CF411" s="252"/>
      <c r="CG411" s="252" t="str">
        <f t="shared" ca="1" si="662"/>
        <v/>
      </c>
      <c r="CH411" s="294">
        <f>CH397</f>
        <v>3</v>
      </c>
      <c r="CI411" s="294" t="str">
        <f t="shared" ca="1" si="617"/>
        <v/>
      </c>
      <c r="CJ411" s="294"/>
      <c r="CK411" s="294"/>
      <c r="CL411" s="294" t="str">
        <f t="shared" ca="1" si="618"/>
        <v/>
      </c>
      <c r="CM411" s="294">
        <f>CM397</f>
        <v>1</v>
      </c>
      <c r="CN411" s="294" t="str">
        <f t="shared" ca="1" si="619"/>
        <v/>
      </c>
      <c r="CO411" s="294" t="str">
        <f t="shared" si="620"/>
        <v/>
      </c>
      <c r="CP411" s="294"/>
      <c r="CQ411" s="294"/>
      <c r="CR411" s="294">
        <f>CR397</f>
        <v>4</v>
      </c>
      <c r="CS411" s="294" t="str">
        <f t="shared" ca="1" si="621"/>
        <v/>
      </c>
      <c r="CT411" s="294"/>
      <c r="CU411" s="294"/>
      <c r="CV411" s="294"/>
      <c r="CW411" s="294" t="str">
        <f>IF(OR(ISBLANK(CV411),ISBLANK(CW397)),"",(CV411-CV410)*CW397)</f>
        <v/>
      </c>
      <c r="CX411" s="294">
        <f>CX397</f>
        <v>4</v>
      </c>
      <c r="CY411" s="294" t="str">
        <f t="shared" ca="1" si="622"/>
        <v/>
      </c>
      <c r="CZ411" s="294"/>
      <c r="DA411" s="294"/>
      <c r="DB411" s="294"/>
      <c r="DC411" s="294" t="str">
        <f>IF(OR(ISBLANK(DB411),ISBLANK(DC397)),"",(DB411-DB410)*DC397)</f>
        <v/>
      </c>
      <c r="DD411" s="294">
        <f>DD397</f>
        <v>4</v>
      </c>
      <c r="DE411" s="294" t="str">
        <f t="shared" ca="1" si="623"/>
        <v/>
      </c>
      <c r="DF411" s="294"/>
      <c r="DG411" s="294"/>
      <c r="DH411" s="294" t="str">
        <f t="shared" ca="1" si="624"/>
        <v/>
      </c>
      <c r="DI411" s="294" t="str">
        <f t="shared" ca="1" si="625"/>
        <v/>
      </c>
      <c r="DJ411" s="294">
        <f>DJ397</f>
        <v>1</v>
      </c>
      <c r="DK411" s="294" t="str">
        <f t="shared" ca="1" si="626"/>
        <v/>
      </c>
      <c r="DL411" s="294" t="str">
        <f t="shared" si="627"/>
        <v/>
      </c>
      <c r="DM411" s="294"/>
      <c r="DN411" s="294"/>
      <c r="DO411" s="294">
        <f>DO397</f>
        <v>2</v>
      </c>
      <c r="DP411" s="294" t="str">
        <f t="shared" ca="1" si="628"/>
        <v/>
      </c>
      <c r="DQ411" s="294"/>
      <c r="DR411" s="294"/>
      <c r="DS411" s="294"/>
      <c r="DT411" s="294">
        <f>DT397</f>
        <v>3</v>
      </c>
      <c r="DU411" s="294" t="str">
        <f t="shared" ca="1" si="629"/>
        <v/>
      </c>
      <c r="DV411" s="294"/>
      <c r="DW411" s="294"/>
      <c r="DX411" s="294" t="str">
        <f t="shared" ca="1" si="630"/>
        <v/>
      </c>
      <c r="DY411" s="294">
        <f>DY397</f>
        <v>2</v>
      </c>
      <c r="DZ411" s="294" t="str">
        <f t="shared" ca="1" si="631"/>
        <v/>
      </c>
      <c r="EA411" s="294"/>
      <c r="EB411" s="294"/>
      <c r="EC411" s="294">
        <f>EC397</f>
        <v>2</v>
      </c>
      <c r="ED411" s="294" t="str">
        <f t="shared" ca="1" si="632"/>
        <v/>
      </c>
      <c r="EE411" s="294"/>
      <c r="EF411" s="294"/>
      <c r="EG411" s="294"/>
      <c r="EH411" s="294">
        <f>EH397</f>
        <v>5</v>
      </c>
      <c r="EI411" s="294" t="str">
        <f t="shared" ca="1" si="633"/>
        <v/>
      </c>
      <c r="EJ411" s="294"/>
      <c r="EK411" s="294"/>
      <c r="EL411" s="294"/>
      <c r="EM411" s="294" t="str">
        <f>IF(OR(ISBLANK(EL411),ISBLANK(EM397)),"",(EL411-EL410)*EM397)</f>
        <v/>
      </c>
      <c r="EN411" s="294" t="str">
        <f t="shared" ca="1" si="663"/>
        <v/>
      </c>
      <c r="EO411" s="299">
        <f>EO397</f>
        <v>3</v>
      </c>
      <c r="EP411" s="299" t="str">
        <f t="shared" ca="1" si="635"/>
        <v/>
      </c>
      <c r="EQ411" s="299"/>
      <c r="ER411" s="299"/>
      <c r="ES411" s="299"/>
      <c r="ET411" s="299" t="str">
        <f t="shared" ca="1" si="636"/>
        <v/>
      </c>
      <c r="EU411" s="299">
        <f>EU397</f>
        <v>1</v>
      </c>
      <c r="EV411" s="299" t="str">
        <f t="shared" ca="1" si="637"/>
        <v/>
      </c>
      <c r="EW411" s="299" t="str">
        <f t="shared" si="638"/>
        <v/>
      </c>
      <c r="EX411" s="299"/>
      <c r="EY411" s="299"/>
      <c r="EZ411" s="299">
        <f>EZ397</f>
        <v>3</v>
      </c>
      <c r="FA411" s="299" t="str">
        <f t="shared" ca="1" si="639"/>
        <v/>
      </c>
      <c r="FB411" s="299"/>
      <c r="FC411" s="299"/>
      <c r="FD411" s="299"/>
      <c r="FE411" s="299">
        <f>FE397</f>
        <v>3</v>
      </c>
      <c r="FF411" s="299" t="str">
        <f t="shared" ca="1" si="640"/>
        <v/>
      </c>
      <c r="FG411" s="299"/>
      <c r="FH411" s="299"/>
      <c r="FI411" s="299"/>
      <c r="FJ411" s="299" t="str">
        <f t="shared" ca="1" si="641"/>
        <v/>
      </c>
      <c r="FK411" s="299">
        <f>FK397</f>
        <v>1</v>
      </c>
      <c r="FL411" s="299" t="str">
        <f t="shared" ca="1" si="642"/>
        <v/>
      </c>
      <c r="FM411" s="299" t="str">
        <f t="shared" si="643"/>
        <v/>
      </c>
      <c r="FN411" s="299"/>
      <c r="FO411" s="299"/>
      <c r="FP411" s="299">
        <f>FP397</f>
        <v>3</v>
      </c>
      <c r="FQ411" s="299" t="str">
        <f t="shared" ca="1" si="644"/>
        <v/>
      </c>
      <c r="FR411" s="299"/>
      <c r="FS411" s="299"/>
      <c r="FT411" s="299"/>
      <c r="FU411" s="299">
        <f>FU397</f>
        <v>3</v>
      </c>
      <c r="FV411" s="299" t="str">
        <f t="shared" ca="1" si="645"/>
        <v/>
      </c>
      <c r="FW411" s="299"/>
      <c r="FX411" s="299"/>
      <c r="FY411" s="299"/>
      <c r="FZ411" s="299" t="str">
        <f t="shared" ca="1" si="646"/>
        <v/>
      </c>
      <c r="GA411" s="299">
        <f>GA397</f>
        <v>1</v>
      </c>
      <c r="GB411" s="299" t="str">
        <f t="shared" ca="1" si="647"/>
        <v/>
      </c>
      <c r="GC411" s="299" t="str">
        <f t="shared" si="648"/>
        <v/>
      </c>
      <c r="GD411" s="299"/>
      <c r="GE411" s="299"/>
      <c r="GF411" s="299">
        <f>GF397</f>
        <v>3</v>
      </c>
      <c r="GG411" s="299" t="str">
        <f t="shared" ca="1" si="649"/>
        <v/>
      </c>
      <c r="GH411" s="299"/>
      <c r="GI411" s="299"/>
      <c r="GJ411" s="299"/>
      <c r="GK411" s="299">
        <f>GK397</f>
        <v>3</v>
      </c>
      <c r="GL411" s="299" t="str">
        <f t="shared" ca="1" si="650"/>
        <v/>
      </c>
      <c r="GM411" s="299"/>
      <c r="GN411" s="299"/>
      <c r="GO411" s="299"/>
      <c r="GP411" s="299">
        <f>GP397</f>
        <v>3</v>
      </c>
      <c r="GQ411" s="299" t="str">
        <f t="shared" ca="1" si="651"/>
        <v/>
      </c>
      <c r="GR411" s="299"/>
      <c r="GS411" s="299"/>
      <c r="GT411" s="299"/>
      <c r="GU411" s="299">
        <f>GU397</f>
        <v>3</v>
      </c>
      <c r="GV411" s="299" t="str">
        <f t="shared" ca="1" si="652"/>
        <v/>
      </c>
      <c r="GW411" s="299"/>
      <c r="GX411" s="299"/>
      <c r="GY411" s="299"/>
      <c r="GZ411" s="299">
        <f>GZ397</f>
        <v>5</v>
      </c>
      <c r="HA411" s="299" t="str">
        <f t="shared" ca="1" si="653"/>
        <v/>
      </c>
      <c r="HB411" s="299"/>
      <c r="HC411" s="299"/>
      <c r="HD411" s="299"/>
      <c r="HE411" s="299" t="str">
        <f t="shared" ca="1" si="664"/>
        <v/>
      </c>
      <c r="HF411" s="299" t="str">
        <f t="shared" ca="1" si="665"/>
        <v/>
      </c>
      <c r="HG411" s="299">
        <f>HG397</f>
        <v>1</v>
      </c>
      <c r="HH411" s="299" t="str">
        <f t="shared" ca="1" si="656"/>
        <v/>
      </c>
      <c r="HI411" s="299" t="str">
        <f t="shared" si="657"/>
        <v/>
      </c>
      <c r="HJ411" s="299"/>
      <c r="HK411" s="299"/>
      <c r="HL411" s="299">
        <f>HL397</f>
        <v>2</v>
      </c>
      <c r="HM411" s="299">
        <f t="shared" ca="1" si="666"/>
        <v>0</v>
      </c>
      <c r="HN411" s="299"/>
      <c r="HO411" s="299"/>
    </row>
    <row r="412" spans="2:223" x14ac:dyDescent="0.25">
      <c r="B412" s="252">
        <v>14</v>
      </c>
      <c r="C412" s="252">
        <f>C397</f>
        <v>4</v>
      </c>
      <c r="D412" s="252" t="str">
        <f t="shared" ca="1" si="587"/>
        <v/>
      </c>
      <c r="E412" s="252"/>
      <c r="F412" s="252"/>
      <c r="G412" s="252"/>
      <c r="H412" s="252" t="str">
        <f>IF(OR(ISBLANK(G412),ISBLANK(H397)),"",(G412-G411)*H397)</f>
        <v/>
      </c>
      <c r="I412" s="252">
        <f>I397</f>
        <v>4</v>
      </c>
      <c r="J412" s="252" t="str">
        <f t="shared" ca="1" si="588"/>
        <v/>
      </c>
      <c r="K412" s="252"/>
      <c r="L412" s="252"/>
      <c r="M412" s="252"/>
      <c r="N412" s="252" t="str">
        <f>IF(OR(ISBLANK(M412),ISBLANK(N397)),"",(M412-M411)*N397)</f>
        <v/>
      </c>
      <c r="O412" s="252">
        <f>O397</f>
        <v>3</v>
      </c>
      <c r="P412" s="252" t="str">
        <f t="shared" ca="1" si="589"/>
        <v/>
      </c>
      <c r="Q412" s="252"/>
      <c r="R412" s="252"/>
      <c r="S412" s="252"/>
      <c r="T412" s="252">
        <f>T397</f>
        <v>3</v>
      </c>
      <c r="U412" s="252" t="str">
        <f t="shared" ca="1" si="590"/>
        <v/>
      </c>
      <c r="V412" s="252"/>
      <c r="W412" s="252"/>
      <c r="X412" s="252" t="str">
        <f t="shared" ca="1" si="659"/>
        <v/>
      </c>
      <c r="Y412" s="252">
        <f>Y397</f>
        <v>2</v>
      </c>
      <c r="Z412" s="252" t="str">
        <f t="shared" ca="1" si="592"/>
        <v/>
      </c>
      <c r="AA412" s="252"/>
      <c r="AB412" s="252"/>
      <c r="AC412" s="252" t="str">
        <f t="shared" ca="1" si="593"/>
        <v/>
      </c>
      <c r="AD412" s="252">
        <f>AD397</f>
        <v>1</v>
      </c>
      <c r="AE412" s="252" t="str">
        <f t="shared" ca="1" si="594"/>
        <v/>
      </c>
      <c r="AF412" s="252" t="str">
        <f t="shared" si="595"/>
        <v/>
      </c>
      <c r="AG412" s="252"/>
      <c r="AH412" s="252"/>
      <c r="AI412" s="252">
        <f>AI397</f>
        <v>4</v>
      </c>
      <c r="AJ412" s="252" t="str">
        <f t="shared" ca="1" si="596"/>
        <v/>
      </c>
      <c r="AK412" s="252"/>
      <c r="AL412" s="252"/>
      <c r="AM412" s="252" t="str">
        <f t="shared" ca="1" si="597"/>
        <v/>
      </c>
      <c r="AN412" s="252" t="str">
        <f t="shared" ca="1" si="660"/>
        <v/>
      </c>
      <c r="AO412" s="252">
        <f>AO397</f>
        <v>1</v>
      </c>
      <c r="AP412" s="252" t="str">
        <f t="shared" ca="1" si="599"/>
        <v/>
      </c>
      <c r="AQ412" s="252" t="str">
        <f t="shared" si="600"/>
        <v/>
      </c>
      <c r="AR412" s="252"/>
      <c r="AS412" s="252"/>
      <c r="AT412" s="252">
        <f>AT397</f>
        <v>3</v>
      </c>
      <c r="AU412" s="252" t="str">
        <f t="shared" ca="1" si="601"/>
        <v/>
      </c>
      <c r="AV412" s="252"/>
      <c r="AW412" s="252"/>
      <c r="AX412" s="252" t="str">
        <f t="shared" ca="1" si="602"/>
        <v/>
      </c>
      <c r="AY412" s="252">
        <f>AY397</f>
        <v>1</v>
      </c>
      <c r="AZ412" s="252" t="str">
        <f t="shared" ca="1" si="603"/>
        <v/>
      </c>
      <c r="BA412" s="252" t="str">
        <f t="shared" si="604"/>
        <v/>
      </c>
      <c r="BB412" s="252"/>
      <c r="BC412" s="252"/>
      <c r="BD412" s="252">
        <f>BD397</f>
        <v>3</v>
      </c>
      <c r="BE412" s="252" t="str">
        <f t="shared" ca="1" si="605"/>
        <v/>
      </c>
      <c r="BF412" s="252"/>
      <c r="BG412" s="252"/>
      <c r="BH412" s="252" t="str">
        <f t="shared" ca="1" si="606"/>
        <v/>
      </c>
      <c r="BI412" s="252">
        <f>BI397</f>
        <v>1</v>
      </c>
      <c r="BJ412" s="252" t="str">
        <f t="shared" ca="1" si="607"/>
        <v/>
      </c>
      <c r="BK412" s="252" t="str">
        <f t="shared" si="608"/>
        <v/>
      </c>
      <c r="BL412" s="252"/>
      <c r="BM412" s="252"/>
      <c r="BN412" s="252">
        <f>BN397</f>
        <v>3</v>
      </c>
      <c r="BO412" s="252" t="str">
        <f t="shared" ca="1" si="609"/>
        <v/>
      </c>
      <c r="BP412" s="252"/>
      <c r="BQ412" s="252"/>
      <c r="BR412" s="252" t="str">
        <f t="shared" ca="1" si="610"/>
        <v/>
      </c>
      <c r="BS412" s="252">
        <f>BS397</f>
        <v>1</v>
      </c>
      <c r="BT412" s="252" t="str">
        <f t="shared" ca="1" si="611"/>
        <v/>
      </c>
      <c r="BU412" s="252" t="str">
        <f t="shared" si="612"/>
        <v/>
      </c>
      <c r="BV412" s="252"/>
      <c r="BW412" s="252"/>
      <c r="BX412" s="252">
        <f>BX397</f>
        <v>3</v>
      </c>
      <c r="BY412" s="252" t="str">
        <f t="shared" ca="1" si="613"/>
        <v/>
      </c>
      <c r="BZ412" s="252"/>
      <c r="CA412" s="252"/>
      <c r="CB412" s="252" t="str">
        <f t="shared" ca="1" si="661"/>
        <v/>
      </c>
      <c r="CC412" s="252">
        <f>CC397</f>
        <v>3</v>
      </c>
      <c r="CD412" s="252" t="str">
        <f t="shared" ca="1" si="615"/>
        <v/>
      </c>
      <c r="CE412" s="252"/>
      <c r="CF412" s="252"/>
      <c r="CG412" s="252" t="str">
        <f t="shared" ca="1" si="662"/>
        <v/>
      </c>
      <c r="CH412" s="294">
        <f>CH397</f>
        <v>3</v>
      </c>
      <c r="CI412" s="294" t="str">
        <f t="shared" ca="1" si="617"/>
        <v/>
      </c>
      <c r="CJ412" s="294"/>
      <c r="CK412" s="294"/>
      <c r="CL412" s="294" t="str">
        <f t="shared" ca="1" si="618"/>
        <v/>
      </c>
      <c r="CM412" s="294">
        <f>CM397</f>
        <v>1</v>
      </c>
      <c r="CN412" s="294" t="str">
        <f t="shared" ca="1" si="619"/>
        <v/>
      </c>
      <c r="CO412" s="294" t="str">
        <f t="shared" si="620"/>
        <v/>
      </c>
      <c r="CP412" s="294"/>
      <c r="CQ412" s="294"/>
      <c r="CR412" s="294">
        <f>CR397</f>
        <v>4</v>
      </c>
      <c r="CS412" s="294" t="str">
        <f t="shared" ca="1" si="621"/>
        <v/>
      </c>
      <c r="CT412" s="294"/>
      <c r="CU412" s="294"/>
      <c r="CV412" s="294"/>
      <c r="CW412" s="294" t="str">
        <f>IF(OR(ISBLANK(CV412),ISBLANK(CW397)),"",(CV412-CV411)*CW397)</f>
        <v/>
      </c>
      <c r="CX412" s="294">
        <f>CX397</f>
        <v>4</v>
      </c>
      <c r="CY412" s="294" t="str">
        <f t="shared" ca="1" si="622"/>
        <v/>
      </c>
      <c r="CZ412" s="294"/>
      <c r="DA412" s="294"/>
      <c r="DB412" s="294"/>
      <c r="DC412" s="294" t="str">
        <f>IF(OR(ISBLANK(DB412),ISBLANK(DC397)),"",(DB412-DB411)*DC397)</f>
        <v/>
      </c>
      <c r="DD412" s="294">
        <f>DD397</f>
        <v>4</v>
      </c>
      <c r="DE412" s="294" t="str">
        <f t="shared" ca="1" si="623"/>
        <v/>
      </c>
      <c r="DF412" s="294"/>
      <c r="DG412" s="294"/>
      <c r="DH412" s="294" t="str">
        <f t="shared" ca="1" si="624"/>
        <v/>
      </c>
      <c r="DI412" s="294" t="str">
        <f t="shared" ca="1" si="625"/>
        <v/>
      </c>
      <c r="DJ412" s="294">
        <f>DJ397</f>
        <v>1</v>
      </c>
      <c r="DK412" s="294" t="str">
        <f t="shared" ca="1" si="626"/>
        <v/>
      </c>
      <c r="DL412" s="294" t="str">
        <f t="shared" si="627"/>
        <v/>
      </c>
      <c r="DM412" s="294"/>
      <c r="DN412" s="294"/>
      <c r="DO412" s="294">
        <f>DO397</f>
        <v>2</v>
      </c>
      <c r="DP412" s="294" t="str">
        <f t="shared" ca="1" si="628"/>
        <v/>
      </c>
      <c r="DQ412" s="294"/>
      <c r="DR412" s="294"/>
      <c r="DS412" s="294"/>
      <c r="DT412" s="294">
        <f>DT397</f>
        <v>3</v>
      </c>
      <c r="DU412" s="294" t="str">
        <f t="shared" ca="1" si="629"/>
        <v/>
      </c>
      <c r="DV412" s="294"/>
      <c r="DW412" s="294"/>
      <c r="DX412" s="294" t="str">
        <f t="shared" ca="1" si="630"/>
        <v/>
      </c>
      <c r="DY412" s="294">
        <f>DY397</f>
        <v>2</v>
      </c>
      <c r="DZ412" s="294" t="str">
        <f t="shared" ca="1" si="631"/>
        <v/>
      </c>
      <c r="EA412" s="294"/>
      <c r="EB412" s="294"/>
      <c r="EC412" s="294">
        <f>EC397</f>
        <v>2</v>
      </c>
      <c r="ED412" s="294" t="str">
        <f t="shared" ca="1" si="632"/>
        <v/>
      </c>
      <c r="EE412" s="294"/>
      <c r="EF412" s="294"/>
      <c r="EG412" s="294"/>
      <c r="EH412" s="294">
        <f>EH397</f>
        <v>5</v>
      </c>
      <c r="EI412" s="294" t="str">
        <f t="shared" ca="1" si="633"/>
        <v/>
      </c>
      <c r="EJ412" s="294"/>
      <c r="EK412" s="294"/>
      <c r="EL412" s="294"/>
      <c r="EM412" s="294" t="str">
        <f>IF(OR(ISBLANK(EL412),ISBLANK(EM397)),"",(EL412-EL411)*EM397)</f>
        <v/>
      </c>
      <c r="EN412" s="294" t="str">
        <f t="shared" ca="1" si="663"/>
        <v/>
      </c>
      <c r="EO412" s="299">
        <f>EO397</f>
        <v>3</v>
      </c>
      <c r="EP412" s="299" t="str">
        <f t="shared" ca="1" si="635"/>
        <v/>
      </c>
      <c r="EQ412" s="299"/>
      <c r="ER412" s="299"/>
      <c r="ES412" s="299"/>
      <c r="ET412" s="299" t="str">
        <f t="shared" ca="1" si="636"/>
        <v/>
      </c>
      <c r="EU412" s="299">
        <f>EU397</f>
        <v>1</v>
      </c>
      <c r="EV412" s="299" t="str">
        <f t="shared" ca="1" si="637"/>
        <v/>
      </c>
      <c r="EW412" s="299" t="str">
        <f t="shared" si="638"/>
        <v/>
      </c>
      <c r="EX412" s="299"/>
      <c r="EY412" s="299"/>
      <c r="EZ412" s="299">
        <f>EZ397</f>
        <v>3</v>
      </c>
      <c r="FA412" s="299" t="str">
        <f t="shared" ca="1" si="639"/>
        <v/>
      </c>
      <c r="FB412" s="299"/>
      <c r="FC412" s="299"/>
      <c r="FD412" s="299"/>
      <c r="FE412" s="299">
        <f>FE397</f>
        <v>3</v>
      </c>
      <c r="FF412" s="299" t="str">
        <f t="shared" ca="1" si="640"/>
        <v/>
      </c>
      <c r="FG412" s="299"/>
      <c r="FH412" s="299"/>
      <c r="FI412" s="299"/>
      <c r="FJ412" s="299" t="str">
        <f t="shared" ca="1" si="641"/>
        <v/>
      </c>
      <c r="FK412" s="299">
        <f>FK397</f>
        <v>1</v>
      </c>
      <c r="FL412" s="299" t="str">
        <f t="shared" ca="1" si="642"/>
        <v/>
      </c>
      <c r="FM412" s="299" t="str">
        <f t="shared" si="643"/>
        <v/>
      </c>
      <c r="FN412" s="299"/>
      <c r="FO412" s="299"/>
      <c r="FP412" s="299">
        <f>FP397</f>
        <v>3</v>
      </c>
      <c r="FQ412" s="299" t="str">
        <f t="shared" ca="1" si="644"/>
        <v/>
      </c>
      <c r="FR412" s="299"/>
      <c r="FS412" s="299"/>
      <c r="FT412" s="299"/>
      <c r="FU412" s="299">
        <f>FU397</f>
        <v>3</v>
      </c>
      <c r="FV412" s="299" t="str">
        <f t="shared" ca="1" si="645"/>
        <v/>
      </c>
      <c r="FW412" s="299"/>
      <c r="FX412" s="299"/>
      <c r="FY412" s="299"/>
      <c r="FZ412" s="299" t="str">
        <f t="shared" ca="1" si="646"/>
        <v/>
      </c>
      <c r="GA412" s="299">
        <f>GA397</f>
        <v>1</v>
      </c>
      <c r="GB412" s="299" t="str">
        <f t="shared" ca="1" si="647"/>
        <v/>
      </c>
      <c r="GC412" s="299" t="str">
        <f t="shared" si="648"/>
        <v/>
      </c>
      <c r="GD412" s="299"/>
      <c r="GE412" s="299"/>
      <c r="GF412" s="299">
        <f>GF397</f>
        <v>3</v>
      </c>
      <c r="GG412" s="299" t="str">
        <f t="shared" ca="1" si="649"/>
        <v/>
      </c>
      <c r="GH412" s="299"/>
      <c r="GI412" s="299"/>
      <c r="GJ412" s="299"/>
      <c r="GK412" s="299">
        <f>GK397</f>
        <v>3</v>
      </c>
      <c r="GL412" s="299" t="str">
        <f t="shared" ca="1" si="650"/>
        <v/>
      </c>
      <c r="GM412" s="299"/>
      <c r="GN412" s="299"/>
      <c r="GO412" s="299"/>
      <c r="GP412" s="299">
        <f>GP397</f>
        <v>3</v>
      </c>
      <c r="GQ412" s="299" t="str">
        <f t="shared" ca="1" si="651"/>
        <v/>
      </c>
      <c r="GR412" s="299"/>
      <c r="GS412" s="299"/>
      <c r="GT412" s="299"/>
      <c r="GU412" s="299">
        <f>GU397</f>
        <v>3</v>
      </c>
      <c r="GV412" s="299" t="str">
        <f t="shared" ca="1" si="652"/>
        <v/>
      </c>
      <c r="GW412" s="299"/>
      <c r="GX412" s="299"/>
      <c r="GY412" s="299"/>
      <c r="GZ412" s="299">
        <f>GZ397</f>
        <v>5</v>
      </c>
      <c r="HA412" s="299" t="str">
        <f t="shared" ca="1" si="653"/>
        <v/>
      </c>
      <c r="HB412" s="299"/>
      <c r="HC412" s="299"/>
      <c r="HD412" s="299"/>
      <c r="HE412" s="299" t="str">
        <f t="shared" ca="1" si="664"/>
        <v/>
      </c>
      <c r="HF412" s="299" t="str">
        <f t="shared" ca="1" si="665"/>
        <v/>
      </c>
      <c r="HG412" s="299">
        <f>HG397</f>
        <v>1</v>
      </c>
      <c r="HH412" s="299" t="str">
        <f t="shared" ca="1" si="656"/>
        <v/>
      </c>
      <c r="HI412" s="299" t="str">
        <f t="shared" si="657"/>
        <v/>
      </c>
      <c r="HJ412" s="299"/>
      <c r="HK412" s="299"/>
      <c r="HL412" s="299">
        <f>HL397</f>
        <v>2</v>
      </c>
      <c r="HM412" s="299">
        <f t="shared" ca="1" si="666"/>
        <v>0</v>
      </c>
      <c r="HN412" s="299"/>
      <c r="HO412" s="299"/>
    </row>
    <row r="413" spans="2:223" x14ac:dyDescent="0.25">
      <c r="B413" s="252">
        <v>15</v>
      </c>
      <c r="C413" s="252">
        <f>C397</f>
        <v>4</v>
      </c>
      <c r="D413" s="252" t="str">
        <f t="shared" ca="1" si="587"/>
        <v/>
      </c>
      <c r="E413" s="252"/>
      <c r="F413" s="252"/>
      <c r="G413" s="252"/>
      <c r="H413" s="252" t="str">
        <f>IF(OR(ISBLANK(G413),ISBLANK(H397)),"",(G413-G412)*H397)</f>
        <v/>
      </c>
      <c r="I413" s="252">
        <f>I397</f>
        <v>4</v>
      </c>
      <c r="J413" s="252" t="str">
        <f t="shared" ca="1" si="588"/>
        <v/>
      </c>
      <c r="K413" s="252"/>
      <c r="L413" s="252"/>
      <c r="M413" s="252"/>
      <c r="N413" s="252" t="str">
        <f>IF(OR(ISBLANK(M413),ISBLANK(N397)),"",(M413-M412)*N397)</f>
        <v/>
      </c>
      <c r="O413" s="252">
        <f>O397</f>
        <v>3</v>
      </c>
      <c r="P413" s="252" t="str">
        <f t="shared" ca="1" si="589"/>
        <v/>
      </c>
      <c r="Q413" s="252"/>
      <c r="R413" s="252"/>
      <c r="S413" s="252"/>
      <c r="T413" s="252">
        <f>T397</f>
        <v>3</v>
      </c>
      <c r="U413" s="252" t="str">
        <f t="shared" ca="1" si="590"/>
        <v/>
      </c>
      <c r="V413" s="252"/>
      <c r="W413" s="252"/>
      <c r="X413" s="252" t="str">
        <f t="shared" ca="1" si="659"/>
        <v/>
      </c>
      <c r="Y413" s="252">
        <f>Y397</f>
        <v>2</v>
      </c>
      <c r="Z413" s="252" t="str">
        <f t="shared" ca="1" si="592"/>
        <v/>
      </c>
      <c r="AA413" s="252"/>
      <c r="AB413" s="252"/>
      <c r="AC413" s="252" t="str">
        <f t="shared" ca="1" si="593"/>
        <v/>
      </c>
      <c r="AD413" s="252">
        <f>AD397</f>
        <v>1</v>
      </c>
      <c r="AE413" s="252" t="str">
        <f t="shared" ca="1" si="594"/>
        <v/>
      </c>
      <c r="AF413" s="252" t="str">
        <f t="shared" si="595"/>
        <v/>
      </c>
      <c r="AG413" s="252"/>
      <c r="AH413" s="252"/>
      <c r="AI413" s="252">
        <f>AI397</f>
        <v>4</v>
      </c>
      <c r="AJ413" s="252" t="str">
        <f t="shared" ca="1" si="596"/>
        <v/>
      </c>
      <c r="AK413" s="252"/>
      <c r="AL413" s="252"/>
      <c r="AM413" s="252" t="str">
        <f t="shared" ca="1" si="597"/>
        <v/>
      </c>
      <c r="AN413" s="252" t="str">
        <f t="shared" ca="1" si="660"/>
        <v/>
      </c>
      <c r="AO413" s="252">
        <f>AO397</f>
        <v>1</v>
      </c>
      <c r="AP413" s="252" t="str">
        <f t="shared" ca="1" si="599"/>
        <v/>
      </c>
      <c r="AQ413" s="252" t="str">
        <f t="shared" si="600"/>
        <v/>
      </c>
      <c r="AR413" s="252"/>
      <c r="AS413" s="252"/>
      <c r="AT413" s="252">
        <f>AT397</f>
        <v>3</v>
      </c>
      <c r="AU413" s="252" t="str">
        <f t="shared" ca="1" si="601"/>
        <v/>
      </c>
      <c r="AV413" s="252"/>
      <c r="AW413" s="252"/>
      <c r="AX413" s="252" t="str">
        <f t="shared" ca="1" si="602"/>
        <v/>
      </c>
      <c r="AY413" s="252">
        <f>AY397</f>
        <v>1</v>
      </c>
      <c r="AZ413" s="252" t="str">
        <f t="shared" ca="1" si="603"/>
        <v/>
      </c>
      <c r="BA413" s="252" t="str">
        <f t="shared" si="604"/>
        <v/>
      </c>
      <c r="BB413" s="252"/>
      <c r="BC413" s="252"/>
      <c r="BD413" s="252">
        <f>BD397</f>
        <v>3</v>
      </c>
      <c r="BE413" s="252" t="str">
        <f t="shared" ca="1" si="605"/>
        <v/>
      </c>
      <c r="BF413" s="252"/>
      <c r="BG413" s="252"/>
      <c r="BH413" s="252" t="str">
        <f t="shared" ca="1" si="606"/>
        <v/>
      </c>
      <c r="BI413" s="252">
        <f>BI397</f>
        <v>1</v>
      </c>
      <c r="BJ413" s="252" t="str">
        <f t="shared" ca="1" si="607"/>
        <v/>
      </c>
      <c r="BK413" s="252" t="str">
        <f t="shared" si="608"/>
        <v/>
      </c>
      <c r="BL413" s="252"/>
      <c r="BM413" s="252"/>
      <c r="BN413" s="252">
        <f>BN397</f>
        <v>3</v>
      </c>
      <c r="BO413" s="252" t="str">
        <f t="shared" ca="1" si="609"/>
        <v/>
      </c>
      <c r="BP413" s="252"/>
      <c r="BQ413" s="252"/>
      <c r="BR413" s="252" t="str">
        <f t="shared" ca="1" si="610"/>
        <v/>
      </c>
      <c r="BS413" s="252">
        <f>BS397</f>
        <v>1</v>
      </c>
      <c r="BT413" s="252" t="str">
        <f t="shared" ca="1" si="611"/>
        <v/>
      </c>
      <c r="BU413" s="252" t="str">
        <f t="shared" si="612"/>
        <v/>
      </c>
      <c r="BV413" s="252"/>
      <c r="BW413" s="252"/>
      <c r="BX413" s="252">
        <f>BX397</f>
        <v>3</v>
      </c>
      <c r="BY413" s="252" t="str">
        <f t="shared" ca="1" si="613"/>
        <v/>
      </c>
      <c r="BZ413" s="252"/>
      <c r="CA413" s="252"/>
      <c r="CB413" s="252" t="str">
        <f t="shared" ca="1" si="661"/>
        <v/>
      </c>
      <c r="CC413" s="252">
        <f>CC397</f>
        <v>3</v>
      </c>
      <c r="CD413" s="252" t="str">
        <f t="shared" ca="1" si="615"/>
        <v/>
      </c>
      <c r="CE413" s="252"/>
      <c r="CF413" s="252"/>
      <c r="CG413" s="252" t="str">
        <f t="shared" ca="1" si="662"/>
        <v/>
      </c>
      <c r="CH413" s="294">
        <f>CH397</f>
        <v>3</v>
      </c>
      <c r="CI413" s="294" t="str">
        <f t="shared" ca="1" si="617"/>
        <v/>
      </c>
      <c r="CJ413" s="294"/>
      <c r="CK413" s="294"/>
      <c r="CL413" s="294" t="str">
        <f t="shared" ca="1" si="618"/>
        <v/>
      </c>
      <c r="CM413" s="294">
        <f>CM397</f>
        <v>1</v>
      </c>
      <c r="CN413" s="294" t="str">
        <f t="shared" ca="1" si="619"/>
        <v/>
      </c>
      <c r="CO413" s="294" t="str">
        <f t="shared" si="620"/>
        <v/>
      </c>
      <c r="CP413" s="294"/>
      <c r="CQ413" s="294"/>
      <c r="CR413" s="294">
        <f>CR397</f>
        <v>4</v>
      </c>
      <c r="CS413" s="294" t="str">
        <f t="shared" ca="1" si="621"/>
        <v/>
      </c>
      <c r="CT413" s="294"/>
      <c r="CU413" s="294"/>
      <c r="CV413" s="294"/>
      <c r="CW413" s="294" t="str">
        <f>IF(OR(ISBLANK(CV413),ISBLANK(CW397)),"",(CV413-CV412)*CW397)</f>
        <v/>
      </c>
      <c r="CX413" s="294">
        <f>CX397</f>
        <v>4</v>
      </c>
      <c r="CY413" s="294" t="str">
        <f t="shared" ca="1" si="622"/>
        <v/>
      </c>
      <c r="CZ413" s="294"/>
      <c r="DA413" s="294"/>
      <c r="DB413" s="294"/>
      <c r="DC413" s="294" t="str">
        <f>IF(OR(ISBLANK(DB413),ISBLANK(DC397)),"",(DB413-DB412)*DC397)</f>
        <v/>
      </c>
      <c r="DD413" s="294">
        <f>DD397</f>
        <v>4</v>
      </c>
      <c r="DE413" s="294" t="str">
        <f t="shared" ca="1" si="623"/>
        <v/>
      </c>
      <c r="DF413" s="294"/>
      <c r="DG413" s="294"/>
      <c r="DH413" s="294" t="str">
        <f t="shared" ca="1" si="624"/>
        <v/>
      </c>
      <c r="DI413" s="294" t="str">
        <f t="shared" ca="1" si="625"/>
        <v/>
      </c>
      <c r="DJ413" s="294">
        <f>DJ397</f>
        <v>1</v>
      </c>
      <c r="DK413" s="294" t="str">
        <f t="shared" ca="1" si="626"/>
        <v/>
      </c>
      <c r="DL413" s="294" t="str">
        <f t="shared" si="627"/>
        <v/>
      </c>
      <c r="DM413" s="294"/>
      <c r="DN413" s="294"/>
      <c r="DO413" s="294">
        <f>DO397</f>
        <v>2</v>
      </c>
      <c r="DP413" s="294" t="str">
        <f t="shared" ca="1" si="628"/>
        <v/>
      </c>
      <c r="DQ413" s="294"/>
      <c r="DR413" s="294"/>
      <c r="DS413" s="294"/>
      <c r="DT413" s="294">
        <f>DT397</f>
        <v>3</v>
      </c>
      <c r="DU413" s="294" t="str">
        <f t="shared" ca="1" si="629"/>
        <v/>
      </c>
      <c r="DV413" s="294"/>
      <c r="DW413" s="294"/>
      <c r="DX413" s="294" t="str">
        <f t="shared" ca="1" si="630"/>
        <v/>
      </c>
      <c r="DY413" s="294">
        <f>DY397</f>
        <v>2</v>
      </c>
      <c r="DZ413" s="294" t="str">
        <f t="shared" ca="1" si="631"/>
        <v/>
      </c>
      <c r="EA413" s="294"/>
      <c r="EB413" s="294"/>
      <c r="EC413" s="294">
        <f>EC397</f>
        <v>2</v>
      </c>
      <c r="ED413" s="294" t="str">
        <f t="shared" ca="1" si="632"/>
        <v/>
      </c>
      <c r="EE413" s="294"/>
      <c r="EF413" s="294"/>
      <c r="EG413" s="294"/>
      <c r="EH413" s="294">
        <f>EH397</f>
        <v>5</v>
      </c>
      <c r="EI413" s="294" t="str">
        <f t="shared" ca="1" si="633"/>
        <v/>
      </c>
      <c r="EJ413" s="294"/>
      <c r="EK413" s="294"/>
      <c r="EL413" s="294"/>
      <c r="EM413" s="294" t="str">
        <f>IF(OR(ISBLANK(EL413),ISBLANK(EM397)),"",(EL413-EL412)*EM397)</f>
        <v/>
      </c>
      <c r="EN413" s="294" t="str">
        <f t="shared" ca="1" si="663"/>
        <v/>
      </c>
      <c r="EO413" s="299">
        <f>EO397</f>
        <v>3</v>
      </c>
      <c r="EP413" s="299" t="str">
        <f t="shared" ca="1" si="635"/>
        <v/>
      </c>
      <c r="EQ413" s="299"/>
      <c r="ER413" s="299"/>
      <c r="ES413" s="299"/>
      <c r="ET413" s="299" t="str">
        <f t="shared" ca="1" si="636"/>
        <v/>
      </c>
      <c r="EU413" s="299">
        <f>EU397</f>
        <v>1</v>
      </c>
      <c r="EV413" s="299" t="str">
        <f t="shared" ca="1" si="637"/>
        <v/>
      </c>
      <c r="EW413" s="299" t="str">
        <f t="shared" si="638"/>
        <v/>
      </c>
      <c r="EX413" s="299"/>
      <c r="EY413" s="299"/>
      <c r="EZ413" s="299">
        <f>EZ397</f>
        <v>3</v>
      </c>
      <c r="FA413" s="299" t="str">
        <f t="shared" ca="1" si="639"/>
        <v/>
      </c>
      <c r="FB413" s="299"/>
      <c r="FC413" s="299"/>
      <c r="FD413" s="299"/>
      <c r="FE413" s="299">
        <f>FE397</f>
        <v>3</v>
      </c>
      <c r="FF413" s="299" t="str">
        <f t="shared" ca="1" si="640"/>
        <v/>
      </c>
      <c r="FG413" s="299"/>
      <c r="FH413" s="299"/>
      <c r="FI413" s="299"/>
      <c r="FJ413" s="299" t="str">
        <f t="shared" ca="1" si="641"/>
        <v/>
      </c>
      <c r="FK413" s="299">
        <f>FK397</f>
        <v>1</v>
      </c>
      <c r="FL413" s="299" t="str">
        <f t="shared" ca="1" si="642"/>
        <v/>
      </c>
      <c r="FM413" s="299" t="str">
        <f t="shared" si="643"/>
        <v/>
      </c>
      <c r="FN413" s="299"/>
      <c r="FO413" s="299"/>
      <c r="FP413" s="299">
        <f>FP397</f>
        <v>3</v>
      </c>
      <c r="FQ413" s="299" t="str">
        <f t="shared" ca="1" si="644"/>
        <v/>
      </c>
      <c r="FR413" s="299"/>
      <c r="FS413" s="299"/>
      <c r="FT413" s="299"/>
      <c r="FU413" s="299">
        <f>FU397</f>
        <v>3</v>
      </c>
      <c r="FV413" s="299" t="str">
        <f t="shared" ca="1" si="645"/>
        <v/>
      </c>
      <c r="FW413" s="299"/>
      <c r="FX413" s="299"/>
      <c r="FY413" s="299"/>
      <c r="FZ413" s="299" t="str">
        <f t="shared" ca="1" si="646"/>
        <v/>
      </c>
      <c r="GA413" s="299">
        <f>GA397</f>
        <v>1</v>
      </c>
      <c r="GB413" s="299" t="str">
        <f t="shared" ca="1" si="647"/>
        <v/>
      </c>
      <c r="GC413" s="299" t="str">
        <f t="shared" si="648"/>
        <v/>
      </c>
      <c r="GD413" s="299"/>
      <c r="GE413" s="299"/>
      <c r="GF413" s="299">
        <f>GF397</f>
        <v>3</v>
      </c>
      <c r="GG413" s="299" t="str">
        <f t="shared" ca="1" si="649"/>
        <v/>
      </c>
      <c r="GH413" s="299"/>
      <c r="GI413" s="299"/>
      <c r="GJ413" s="299"/>
      <c r="GK413" s="299">
        <f>GK397</f>
        <v>3</v>
      </c>
      <c r="GL413" s="299" t="str">
        <f t="shared" ca="1" si="650"/>
        <v/>
      </c>
      <c r="GM413" s="299"/>
      <c r="GN413" s="299"/>
      <c r="GO413" s="299"/>
      <c r="GP413" s="299">
        <f>GP397</f>
        <v>3</v>
      </c>
      <c r="GQ413" s="299" t="str">
        <f t="shared" ca="1" si="651"/>
        <v/>
      </c>
      <c r="GR413" s="299"/>
      <c r="GS413" s="299"/>
      <c r="GT413" s="299"/>
      <c r="GU413" s="299">
        <f>GU397</f>
        <v>3</v>
      </c>
      <c r="GV413" s="299" t="str">
        <f t="shared" ca="1" si="652"/>
        <v/>
      </c>
      <c r="GW413" s="299"/>
      <c r="GX413" s="299"/>
      <c r="GY413" s="299"/>
      <c r="GZ413" s="299">
        <f>GZ397</f>
        <v>5</v>
      </c>
      <c r="HA413" s="299" t="str">
        <f t="shared" ca="1" si="653"/>
        <v/>
      </c>
      <c r="HB413" s="299"/>
      <c r="HC413" s="299"/>
      <c r="HD413" s="299"/>
      <c r="HE413" s="299" t="str">
        <f t="shared" ca="1" si="664"/>
        <v/>
      </c>
      <c r="HF413" s="299" t="str">
        <f t="shared" ca="1" si="665"/>
        <v/>
      </c>
      <c r="HG413" s="299">
        <f>HG397</f>
        <v>1</v>
      </c>
      <c r="HH413" s="299" t="str">
        <f t="shared" ca="1" si="656"/>
        <v/>
      </c>
      <c r="HI413" s="299" t="str">
        <f t="shared" si="657"/>
        <v/>
      </c>
      <c r="HJ413" s="299"/>
      <c r="HK413" s="299"/>
      <c r="HL413" s="299">
        <f>HL397</f>
        <v>2</v>
      </c>
      <c r="HM413" s="299">
        <f t="shared" ca="1" si="666"/>
        <v>0</v>
      </c>
      <c r="HN413" s="299"/>
      <c r="HO413" s="299"/>
    </row>
    <row r="414" spans="2:223" x14ac:dyDescent="0.25">
      <c r="B414" s="252">
        <v>16</v>
      </c>
      <c r="C414" s="252">
        <f>C397</f>
        <v>4</v>
      </c>
      <c r="D414" s="252" t="str">
        <f t="shared" ca="1" si="587"/>
        <v/>
      </c>
      <c r="E414" s="252"/>
      <c r="F414" s="252"/>
      <c r="G414" s="252"/>
      <c r="H414" s="252" t="str">
        <f>IF(OR(ISBLANK(G414),ISBLANK(H397)),"",(G414-G413)*H397)</f>
        <v/>
      </c>
      <c r="I414" s="252">
        <f>I397</f>
        <v>4</v>
      </c>
      <c r="J414" s="252" t="str">
        <f t="shared" ca="1" si="588"/>
        <v/>
      </c>
      <c r="K414" s="252"/>
      <c r="L414" s="252"/>
      <c r="M414" s="252"/>
      <c r="N414" s="252" t="str">
        <f>IF(OR(ISBLANK(M414),ISBLANK(N397)),"",(M414-M413)*N397)</f>
        <v/>
      </c>
      <c r="O414" s="252">
        <f>O397</f>
        <v>3</v>
      </c>
      <c r="P414" s="252" t="str">
        <f t="shared" ca="1" si="589"/>
        <v/>
      </c>
      <c r="Q414" s="252"/>
      <c r="R414" s="252"/>
      <c r="S414" s="252"/>
      <c r="T414" s="252">
        <f>T397</f>
        <v>3</v>
      </c>
      <c r="U414" s="252" t="str">
        <f t="shared" ca="1" si="590"/>
        <v/>
      </c>
      <c r="V414" s="252"/>
      <c r="W414" s="252"/>
      <c r="X414" s="252" t="str">
        <f t="shared" ca="1" si="659"/>
        <v/>
      </c>
      <c r="Y414" s="252">
        <f>Y397</f>
        <v>2</v>
      </c>
      <c r="Z414" s="252" t="str">
        <f t="shared" ca="1" si="592"/>
        <v/>
      </c>
      <c r="AA414" s="252"/>
      <c r="AB414" s="252"/>
      <c r="AC414" s="252" t="str">
        <f t="shared" ca="1" si="593"/>
        <v/>
      </c>
      <c r="AD414" s="252">
        <f>AD397</f>
        <v>1</v>
      </c>
      <c r="AE414" s="252" t="str">
        <f t="shared" ca="1" si="594"/>
        <v/>
      </c>
      <c r="AF414" s="252" t="str">
        <f t="shared" si="595"/>
        <v/>
      </c>
      <c r="AG414" s="252"/>
      <c r="AH414" s="252"/>
      <c r="AI414" s="252">
        <f>AI397</f>
        <v>4</v>
      </c>
      <c r="AJ414" s="252" t="str">
        <f t="shared" ca="1" si="596"/>
        <v/>
      </c>
      <c r="AK414" s="252"/>
      <c r="AL414" s="252"/>
      <c r="AM414" s="252" t="str">
        <f t="shared" ca="1" si="597"/>
        <v/>
      </c>
      <c r="AN414" s="252" t="str">
        <f t="shared" ca="1" si="660"/>
        <v/>
      </c>
      <c r="AO414" s="252">
        <f>AO397</f>
        <v>1</v>
      </c>
      <c r="AP414" s="252" t="str">
        <f t="shared" ca="1" si="599"/>
        <v/>
      </c>
      <c r="AQ414" s="252" t="str">
        <f t="shared" si="600"/>
        <v/>
      </c>
      <c r="AR414" s="252"/>
      <c r="AS414" s="252"/>
      <c r="AT414" s="252">
        <f>AT397</f>
        <v>3</v>
      </c>
      <c r="AU414" s="252" t="str">
        <f t="shared" ca="1" si="601"/>
        <v/>
      </c>
      <c r="AV414" s="252"/>
      <c r="AW414" s="252"/>
      <c r="AX414" s="252" t="str">
        <f t="shared" ca="1" si="602"/>
        <v/>
      </c>
      <c r="AY414" s="252">
        <f>AY397</f>
        <v>1</v>
      </c>
      <c r="AZ414" s="252" t="str">
        <f t="shared" ca="1" si="603"/>
        <v/>
      </c>
      <c r="BA414" s="252" t="str">
        <f t="shared" si="604"/>
        <v/>
      </c>
      <c r="BB414" s="252"/>
      <c r="BC414" s="252"/>
      <c r="BD414" s="252">
        <f>BD397</f>
        <v>3</v>
      </c>
      <c r="BE414" s="252" t="str">
        <f t="shared" ca="1" si="605"/>
        <v/>
      </c>
      <c r="BF414" s="252"/>
      <c r="BG414" s="252"/>
      <c r="BH414" s="252" t="str">
        <f t="shared" ca="1" si="606"/>
        <v/>
      </c>
      <c r="BI414" s="252">
        <f>BI397</f>
        <v>1</v>
      </c>
      <c r="BJ414" s="252" t="str">
        <f t="shared" ca="1" si="607"/>
        <v/>
      </c>
      <c r="BK414" s="252" t="str">
        <f t="shared" si="608"/>
        <v/>
      </c>
      <c r="BL414" s="252"/>
      <c r="BM414" s="252"/>
      <c r="BN414" s="252">
        <f>BN397</f>
        <v>3</v>
      </c>
      <c r="BO414" s="252" t="str">
        <f t="shared" ca="1" si="609"/>
        <v/>
      </c>
      <c r="BP414" s="252"/>
      <c r="BQ414" s="252"/>
      <c r="BR414" s="252" t="str">
        <f t="shared" ca="1" si="610"/>
        <v/>
      </c>
      <c r="BS414" s="252">
        <f>BS397</f>
        <v>1</v>
      </c>
      <c r="BT414" s="252" t="str">
        <f t="shared" ca="1" si="611"/>
        <v/>
      </c>
      <c r="BU414" s="252" t="str">
        <f t="shared" si="612"/>
        <v/>
      </c>
      <c r="BV414" s="252"/>
      <c r="BW414" s="252"/>
      <c r="BX414" s="252">
        <f>BX397</f>
        <v>3</v>
      </c>
      <c r="BY414" s="252" t="str">
        <f t="shared" ca="1" si="613"/>
        <v/>
      </c>
      <c r="BZ414" s="252"/>
      <c r="CA414" s="252"/>
      <c r="CB414" s="252" t="str">
        <f t="shared" ca="1" si="661"/>
        <v/>
      </c>
      <c r="CC414" s="252">
        <f>CC397</f>
        <v>3</v>
      </c>
      <c r="CD414" s="252" t="str">
        <f t="shared" ca="1" si="615"/>
        <v/>
      </c>
      <c r="CE414" s="252"/>
      <c r="CF414" s="252"/>
      <c r="CG414" s="252" t="str">
        <f t="shared" ca="1" si="662"/>
        <v/>
      </c>
      <c r="CH414" s="294">
        <f>CH397</f>
        <v>3</v>
      </c>
      <c r="CI414" s="294" t="str">
        <f t="shared" ca="1" si="617"/>
        <v/>
      </c>
      <c r="CJ414" s="294"/>
      <c r="CK414" s="294"/>
      <c r="CL414" s="294" t="str">
        <f t="shared" ca="1" si="618"/>
        <v/>
      </c>
      <c r="CM414" s="294">
        <f>CM397</f>
        <v>1</v>
      </c>
      <c r="CN414" s="294" t="str">
        <f t="shared" ca="1" si="619"/>
        <v/>
      </c>
      <c r="CO414" s="294" t="str">
        <f t="shared" si="620"/>
        <v/>
      </c>
      <c r="CP414" s="294"/>
      <c r="CQ414" s="294"/>
      <c r="CR414" s="294">
        <f>CR397</f>
        <v>4</v>
      </c>
      <c r="CS414" s="294" t="str">
        <f t="shared" ca="1" si="621"/>
        <v/>
      </c>
      <c r="CT414" s="294"/>
      <c r="CU414" s="294"/>
      <c r="CV414" s="294"/>
      <c r="CW414" s="294" t="str">
        <f>IF(OR(ISBLANK(CV414),ISBLANK(CW397)),"",(CV414-CV413)*CW397)</f>
        <v/>
      </c>
      <c r="CX414" s="294">
        <f>CX397</f>
        <v>4</v>
      </c>
      <c r="CY414" s="294" t="str">
        <f t="shared" ca="1" si="622"/>
        <v/>
      </c>
      <c r="CZ414" s="294"/>
      <c r="DA414" s="294"/>
      <c r="DB414" s="294"/>
      <c r="DC414" s="294" t="str">
        <f>IF(OR(ISBLANK(DB414),ISBLANK(DC397)),"",(DB414-DB413)*DC397)</f>
        <v/>
      </c>
      <c r="DD414" s="294">
        <f>DD397</f>
        <v>4</v>
      </c>
      <c r="DE414" s="294" t="str">
        <f t="shared" ca="1" si="623"/>
        <v/>
      </c>
      <c r="DF414" s="294"/>
      <c r="DG414" s="294"/>
      <c r="DH414" s="294" t="str">
        <f t="shared" ca="1" si="624"/>
        <v/>
      </c>
      <c r="DI414" s="294" t="str">
        <f t="shared" ca="1" si="625"/>
        <v/>
      </c>
      <c r="DJ414" s="294">
        <f>DJ397</f>
        <v>1</v>
      </c>
      <c r="DK414" s="294" t="str">
        <f t="shared" ca="1" si="626"/>
        <v/>
      </c>
      <c r="DL414" s="294" t="str">
        <f t="shared" si="627"/>
        <v/>
      </c>
      <c r="DM414" s="294"/>
      <c r="DN414" s="294"/>
      <c r="DO414" s="294">
        <f>DO397</f>
        <v>2</v>
      </c>
      <c r="DP414" s="294" t="str">
        <f t="shared" ca="1" si="628"/>
        <v/>
      </c>
      <c r="DQ414" s="294"/>
      <c r="DR414" s="294"/>
      <c r="DS414" s="294"/>
      <c r="DT414" s="294">
        <f>DT397</f>
        <v>3</v>
      </c>
      <c r="DU414" s="294" t="str">
        <f t="shared" ca="1" si="629"/>
        <v/>
      </c>
      <c r="DV414" s="294"/>
      <c r="DW414" s="294"/>
      <c r="DX414" s="294" t="str">
        <f t="shared" ca="1" si="630"/>
        <v/>
      </c>
      <c r="DY414" s="294">
        <f>DY397</f>
        <v>2</v>
      </c>
      <c r="DZ414" s="294" t="str">
        <f t="shared" ca="1" si="631"/>
        <v/>
      </c>
      <c r="EA414" s="294"/>
      <c r="EB414" s="294"/>
      <c r="EC414" s="294">
        <f>EC397</f>
        <v>2</v>
      </c>
      <c r="ED414" s="294" t="str">
        <f t="shared" ca="1" si="632"/>
        <v/>
      </c>
      <c r="EE414" s="294"/>
      <c r="EF414" s="294"/>
      <c r="EG414" s="294"/>
      <c r="EH414" s="294">
        <f>EH397</f>
        <v>5</v>
      </c>
      <c r="EI414" s="294" t="str">
        <f t="shared" ca="1" si="633"/>
        <v/>
      </c>
      <c r="EJ414" s="294"/>
      <c r="EK414" s="294"/>
      <c r="EL414" s="294"/>
      <c r="EM414" s="294" t="str">
        <f>IF(OR(ISBLANK(EL414),ISBLANK(EM397)),"",(EL414-EL413)*EM397)</f>
        <v/>
      </c>
      <c r="EN414" s="294" t="str">
        <f t="shared" ca="1" si="663"/>
        <v/>
      </c>
      <c r="EO414" s="299">
        <f>EO397</f>
        <v>3</v>
      </c>
      <c r="EP414" s="299" t="str">
        <f t="shared" ca="1" si="635"/>
        <v/>
      </c>
      <c r="EQ414" s="299"/>
      <c r="ER414" s="299"/>
      <c r="ES414" s="299"/>
      <c r="ET414" s="299" t="str">
        <f t="shared" ca="1" si="636"/>
        <v/>
      </c>
      <c r="EU414" s="299">
        <f>EU397</f>
        <v>1</v>
      </c>
      <c r="EV414" s="299" t="str">
        <f t="shared" ca="1" si="637"/>
        <v/>
      </c>
      <c r="EW414" s="299" t="str">
        <f t="shared" si="638"/>
        <v/>
      </c>
      <c r="EX414" s="299"/>
      <c r="EY414" s="299"/>
      <c r="EZ414" s="299">
        <f>EZ397</f>
        <v>3</v>
      </c>
      <c r="FA414" s="299" t="str">
        <f t="shared" ca="1" si="639"/>
        <v/>
      </c>
      <c r="FB414" s="299"/>
      <c r="FC414" s="299"/>
      <c r="FD414" s="299"/>
      <c r="FE414" s="299">
        <f>FE397</f>
        <v>3</v>
      </c>
      <c r="FF414" s="299" t="str">
        <f t="shared" ca="1" si="640"/>
        <v/>
      </c>
      <c r="FG414" s="299"/>
      <c r="FH414" s="299"/>
      <c r="FI414" s="299"/>
      <c r="FJ414" s="299" t="str">
        <f t="shared" ca="1" si="641"/>
        <v/>
      </c>
      <c r="FK414" s="299">
        <f>FK397</f>
        <v>1</v>
      </c>
      <c r="FL414" s="299" t="str">
        <f t="shared" ca="1" si="642"/>
        <v/>
      </c>
      <c r="FM414" s="299" t="str">
        <f t="shared" si="643"/>
        <v/>
      </c>
      <c r="FN414" s="299"/>
      <c r="FO414" s="299"/>
      <c r="FP414" s="299">
        <f>FP397</f>
        <v>3</v>
      </c>
      <c r="FQ414" s="299" t="str">
        <f t="shared" ca="1" si="644"/>
        <v/>
      </c>
      <c r="FR414" s="299"/>
      <c r="FS414" s="299"/>
      <c r="FT414" s="299"/>
      <c r="FU414" s="299">
        <f>FU397</f>
        <v>3</v>
      </c>
      <c r="FV414" s="299" t="str">
        <f t="shared" ca="1" si="645"/>
        <v/>
      </c>
      <c r="FW414" s="299"/>
      <c r="FX414" s="299"/>
      <c r="FY414" s="299"/>
      <c r="FZ414" s="299" t="str">
        <f t="shared" ca="1" si="646"/>
        <v/>
      </c>
      <c r="GA414" s="299">
        <f>GA397</f>
        <v>1</v>
      </c>
      <c r="GB414" s="299" t="str">
        <f t="shared" ca="1" si="647"/>
        <v/>
      </c>
      <c r="GC414" s="299" t="str">
        <f t="shared" si="648"/>
        <v/>
      </c>
      <c r="GD414" s="299"/>
      <c r="GE414" s="299"/>
      <c r="GF414" s="299">
        <f>GF397</f>
        <v>3</v>
      </c>
      <c r="GG414" s="299" t="str">
        <f t="shared" ca="1" si="649"/>
        <v/>
      </c>
      <c r="GH414" s="299"/>
      <c r="GI414" s="299"/>
      <c r="GJ414" s="299"/>
      <c r="GK414" s="299">
        <f>GK397</f>
        <v>3</v>
      </c>
      <c r="GL414" s="299" t="str">
        <f t="shared" ca="1" si="650"/>
        <v/>
      </c>
      <c r="GM414" s="299"/>
      <c r="GN414" s="299"/>
      <c r="GO414" s="299"/>
      <c r="GP414" s="299">
        <f>GP397</f>
        <v>3</v>
      </c>
      <c r="GQ414" s="299" t="str">
        <f t="shared" ca="1" si="651"/>
        <v/>
      </c>
      <c r="GR414" s="299"/>
      <c r="GS414" s="299"/>
      <c r="GT414" s="299"/>
      <c r="GU414" s="299">
        <f>GU397</f>
        <v>3</v>
      </c>
      <c r="GV414" s="299" t="str">
        <f t="shared" ca="1" si="652"/>
        <v/>
      </c>
      <c r="GW414" s="299"/>
      <c r="GX414" s="299"/>
      <c r="GY414" s="299"/>
      <c r="GZ414" s="299">
        <f>GZ397</f>
        <v>5</v>
      </c>
      <c r="HA414" s="299" t="str">
        <f t="shared" ca="1" si="653"/>
        <v/>
      </c>
      <c r="HB414" s="299"/>
      <c r="HC414" s="299"/>
      <c r="HD414" s="299"/>
      <c r="HE414" s="299" t="str">
        <f t="shared" ca="1" si="664"/>
        <v/>
      </c>
      <c r="HF414" s="299" t="str">
        <f t="shared" ca="1" si="665"/>
        <v/>
      </c>
      <c r="HG414" s="299">
        <f>HG397</f>
        <v>1</v>
      </c>
      <c r="HH414" s="299" t="str">
        <f t="shared" ca="1" si="656"/>
        <v/>
      </c>
      <c r="HI414" s="299" t="str">
        <f t="shared" si="657"/>
        <v/>
      </c>
      <c r="HJ414" s="299"/>
      <c r="HK414" s="299"/>
      <c r="HL414" s="299">
        <f>HL397</f>
        <v>2</v>
      </c>
      <c r="HM414" s="299">
        <f t="shared" ca="1" si="666"/>
        <v>0</v>
      </c>
      <c r="HN414" s="299"/>
      <c r="HO414" s="299"/>
    </row>
    <row r="415" spans="2:223" x14ac:dyDescent="0.25">
      <c r="B415" s="252">
        <v>17</v>
      </c>
      <c r="C415" s="252">
        <f>C397</f>
        <v>4</v>
      </c>
      <c r="D415" s="252" t="str">
        <f t="shared" ca="1" si="587"/>
        <v/>
      </c>
      <c r="E415" s="252"/>
      <c r="F415" s="252"/>
      <c r="G415" s="252"/>
      <c r="H415" s="252" t="str">
        <f>IF(OR(ISBLANK(G415),ISBLANK(H397)),"",(G415-G414)*H397)</f>
        <v/>
      </c>
      <c r="I415" s="252">
        <f>I397</f>
        <v>4</v>
      </c>
      <c r="J415" s="252" t="str">
        <f t="shared" ca="1" si="588"/>
        <v/>
      </c>
      <c r="K415" s="252"/>
      <c r="L415" s="252"/>
      <c r="M415" s="252"/>
      <c r="N415" s="252" t="str">
        <f>IF(OR(ISBLANK(M415),ISBLANK(N397)),"",(M415-M414)*N397)</f>
        <v/>
      </c>
      <c r="O415" s="252">
        <f>O397</f>
        <v>3</v>
      </c>
      <c r="P415" s="252" t="str">
        <f t="shared" ca="1" si="589"/>
        <v/>
      </c>
      <c r="Q415" s="252"/>
      <c r="R415" s="252"/>
      <c r="S415" s="252"/>
      <c r="T415" s="252">
        <f>T397</f>
        <v>3</v>
      </c>
      <c r="U415" s="252" t="str">
        <f t="shared" ca="1" si="590"/>
        <v/>
      </c>
      <c r="V415" s="252"/>
      <c r="W415" s="252"/>
      <c r="X415" s="252" t="str">
        <f t="shared" ca="1" si="659"/>
        <v/>
      </c>
      <c r="Y415" s="252">
        <f>Y397</f>
        <v>2</v>
      </c>
      <c r="Z415" s="252" t="str">
        <f t="shared" ca="1" si="592"/>
        <v/>
      </c>
      <c r="AA415" s="252"/>
      <c r="AB415" s="252"/>
      <c r="AC415" s="252" t="str">
        <f t="shared" ca="1" si="593"/>
        <v/>
      </c>
      <c r="AD415" s="252">
        <f>AD397</f>
        <v>1</v>
      </c>
      <c r="AE415" s="252" t="str">
        <f t="shared" ca="1" si="594"/>
        <v/>
      </c>
      <c r="AF415" s="252" t="str">
        <f t="shared" si="595"/>
        <v/>
      </c>
      <c r="AG415" s="252"/>
      <c r="AH415" s="252"/>
      <c r="AI415" s="252">
        <f>AI397</f>
        <v>4</v>
      </c>
      <c r="AJ415" s="252" t="str">
        <f t="shared" ca="1" si="596"/>
        <v/>
      </c>
      <c r="AK415" s="252"/>
      <c r="AL415" s="252"/>
      <c r="AM415" s="252" t="str">
        <f t="shared" ca="1" si="597"/>
        <v/>
      </c>
      <c r="AN415" s="252" t="str">
        <f t="shared" ca="1" si="660"/>
        <v/>
      </c>
      <c r="AO415" s="252">
        <f>AO397</f>
        <v>1</v>
      </c>
      <c r="AP415" s="252" t="str">
        <f t="shared" ca="1" si="599"/>
        <v/>
      </c>
      <c r="AQ415" s="252" t="str">
        <f t="shared" si="600"/>
        <v/>
      </c>
      <c r="AR415" s="252"/>
      <c r="AS415" s="252"/>
      <c r="AT415" s="252">
        <f>AT397</f>
        <v>3</v>
      </c>
      <c r="AU415" s="252" t="str">
        <f t="shared" ca="1" si="601"/>
        <v/>
      </c>
      <c r="AV415" s="252"/>
      <c r="AW415" s="252"/>
      <c r="AX415" s="252" t="str">
        <f t="shared" ca="1" si="602"/>
        <v/>
      </c>
      <c r="AY415" s="252">
        <f>AY397</f>
        <v>1</v>
      </c>
      <c r="AZ415" s="252" t="str">
        <f t="shared" ca="1" si="603"/>
        <v/>
      </c>
      <c r="BA415" s="252" t="str">
        <f t="shared" si="604"/>
        <v/>
      </c>
      <c r="BB415" s="252"/>
      <c r="BC415" s="252"/>
      <c r="BD415" s="252">
        <f>BD397</f>
        <v>3</v>
      </c>
      <c r="BE415" s="252" t="str">
        <f t="shared" ca="1" si="605"/>
        <v/>
      </c>
      <c r="BF415" s="252"/>
      <c r="BG415" s="252"/>
      <c r="BH415" s="252" t="str">
        <f t="shared" ca="1" si="606"/>
        <v/>
      </c>
      <c r="BI415" s="252">
        <f>BI397</f>
        <v>1</v>
      </c>
      <c r="BJ415" s="252" t="str">
        <f t="shared" ca="1" si="607"/>
        <v/>
      </c>
      <c r="BK415" s="252" t="str">
        <f t="shared" si="608"/>
        <v/>
      </c>
      <c r="BL415" s="252"/>
      <c r="BM415" s="252"/>
      <c r="BN415" s="252">
        <f>BN397</f>
        <v>3</v>
      </c>
      <c r="BO415" s="252" t="str">
        <f t="shared" ca="1" si="609"/>
        <v/>
      </c>
      <c r="BP415" s="252"/>
      <c r="BQ415" s="252"/>
      <c r="BR415" s="252" t="str">
        <f t="shared" ca="1" si="610"/>
        <v/>
      </c>
      <c r="BS415" s="252">
        <f>BS397</f>
        <v>1</v>
      </c>
      <c r="BT415" s="252" t="str">
        <f t="shared" ca="1" si="611"/>
        <v/>
      </c>
      <c r="BU415" s="252" t="str">
        <f t="shared" si="612"/>
        <v/>
      </c>
      <c r="BV415" s="252"/>
      <c r="BW415" s="252"/>
      <c r="BX415" s="252">
        <f>BX397</f>
        <v>3</v>
      </c>
      <c r="BY415" s="252" t="str">
        <f t="shared" ca="1" si="613"/>
        <v/>
      </c>
      <c r="BZ415" s="252"/>
      <c r="CA415" s="252"/>
      <c r="CB415" s="252" t="str">
        <f t="shared" ca="1" si="661"/>
        <v/>
      </c>
      <c r="CC415" s="252">
        <f>CC397</f>
        <v>3</v>
      </c>
      <c r="CD415" s="252" t="str">
        <f t="shared" ca="1" si="615"/>
        <v/>
      </c>
      <c r="CE415" s="252"/>
      <c r="CF415" s="252"/>
      <c r="CG415" s="252" t="str">
        <f t="shared" ca="1" si="662"/>
        <v/>
      </c>
      <c r="CH415" s="294">
        <f>CH397</f>
        <v>3</v>
      </c>
      <c r="CI415" s="294" t="str">
        <f t="shared" ca="1" si="617"/>
        <v/>
      </c>
      <c r="CJ415" s="294"/>
      <c r="CK415" s="294"/>
      <c r="CL415" s="294" t="str">
        <f t="shared" ca="1" si="618"/>
        <v/>
      </c>
      <c r="CM415" s="294">
        <f>CM397</f>
        <v>1</v>
      </c>
      <c r="CN415" s="294" t="str">
        <f t="shared" ca="1" si="619"/>
        <v/>
      </c>
      <c r="CO415" s="294" t="str">
        <f t="shared" si="620"/>
        <v/>
      </c>
      <c r="CP415" s="294"/>
      <c r="CQ415" s="294"/>
      <c r="CR415" s="294">
        <f>CR397</f>
        <v>4</v>
      </c>
      <c r="CS415" s="294" t="str">
        <f t="shared" ca="1" si="621"/>
        <v/>
      </c>
      <c r="CT415" s="294"/>
      <c r="CU415" s="294"/>
      <c r="CV415" s="294"/>
      <c r="CW415" s="294" t="str">
        <f>IF(OR(ISBLANK(CV415),ISBLANK(CW397)),"",(CV415-CV414)*CW397)</f>
        <v/>
      </c>
      <c r="CX415" s="294">
        <f>CX397</f>
        <v>4</v>
      </c>
      <c r="CY415" s="294" t="str">
        <f t="shared" ca="1" si="622"/>
        <v/>
      </c>
      <c r="CZ415" s="294"/>
      <c r="DA415" s="294"/>
      <c r="DB415" s="294"/>
      <c r="DC415" s="294" t="str">
        <f>IF(OR(ISBLANK(DB415),ISBLANK(DC397)),"",(DB415-DB414)*DC397)</f>
        <v/>
      </c>
      <c r="DD415" s="294">
        <f>DD397</f>
        <v>4</v>
      </c>
      <c r="DE415" s="294" t="str">
        <f t="shared" ca="1" si="623"/>
        <v/>
      </c>
      <c r="DF415" s="294"/>
      <c r="DG415" s="294"/>
      <c r="DH415" s="294" t="str">
        <f t="shared" ca="1" si="624"/>
        <v/>
      </c>
      <c r="DI415" s="294" t="str">
        <f t="shared" ca="1" si="625"/>
        <v/>
      </c>
      <c r="DJ415" s="294">
        <f>DJ397</f>
        <v>1</v>
      </c>
      <c r="DK415" s="294" t="str">
        <f t="shared" ca="1" si="626"/>
        <v/>
      </c>
      <c r="DL415" s="294" t="str">
        <f t="shared" si="627"/>
        <v/>
      </c>
      <c r="DM415" s="294"/>
      <c r="DN415" s="294"/>
      <c r="DO415" s="294">
        <f>DO397</f>
        <v>2</v>
      </c>
      <c r="DP415" s="294" t="str">
        <f t="shared" ca="1" si="628"/>
        <v/>
      </c>
      <c r="DQ415" s="294"/>
      <c r="DR415" s="294"/>
      <c r="DS415" s="294"/>
      <c r="DT415" s="294">
        <f>DT397</f>
        <v>3</v>
      </c>
      <c r="DU415" s="294" t="str">
        <f t="shared" ca="1" si="629"/>
        <v/>
      </c>
      <c r="DV415" s="294"/>
      <c r="DW415" s="294"/>
      <c r="DX415" s="294" t="str">
        <f t="shared" ca="1" si="630"/>
        <v/>
      </c>
      <c r="DY415" s="294">
        <f>DY397</f>
        <v>2</v>
      </c>
      <c r="DZ415" s="294" t="str">
        <f t="shared" ca="1" si="631"/>
        <v/>
      </c>
      <c r="EA415" s="294"/>
      <c r="EB415" s="294"/>
      <c r="EC415" s="294">
        <f>EC397</f>
        <v>2</v>
      </c>
      <c r="ED415" s="294" t="str">
        <f t="shared" ca="1" si="632"/>
        <v/>
      </c>
      <c r="EE415" s="294"/>
      <c r="EF415" s="294"/>
      <c r="EG415" s="294"/>
      <c r="EH415" s="294">
        <f>EH397</f>
        <v>5</v>
      </c>
      <c r="EI415" s="294" t="str">
        <f t="shared" ca="1" si="633"/>
        <v/>
      </c>
      <c r="EJ415" s="294"/>
      <c r="EK415" s="294"/>
      <c r="EL415" s="294"/>
      <c r="EM415" s="294" t="str">
        <f>IF(OR(ISBLANK(EL415),ISBLANK(EM397)),"",(EL415-EL414)*EM397)</f>
        <v/>
      </c>
      <c r="EN415" s="294" t="str">
        <f t="shared" ca="1" si="663"/>
        <v/>
      </c>
      <c r="EO415" s="299">
        <f>EO397</f>
        <v>3</v>
      </c>
      <c r="EP415" s="299" t="str">
        <f t="shared" ca="1" si="635"/>
        <v/>
      </c>
      <c r="EQ415" s="299"/>
      <c r="ER415" s="299"/>
      <c r="ES415" s="299"/>
      <c r="ET415" s="299" t="str">
        <f t="shared" ca="1" si="636"/>
        <v/>
      </c>
      <c r="EU415" s="299">
        <f>EU397</f>
        <v>1</v>
      </c>
      <c r="EV415" s="299" t="str">
        <f t="shared" ca="1" si="637"/>
        <v/>
      </c>
      <c r="EW415" s="299" t="str">
        <f t="shared" si="638"/>
        <v/>
      </c>
      <c r="EX415" s="299"/>
      <c r="EY415" s="299"/>
      <c r="EZ415" s="299">
        <f>EZ397</f>
        <v>3</v>
      </c>
      <c r="FA415" s="299" t="str">
        <f t="shared" ca="1" si="639"/>
        <v/>
      </c>
      <c r="FB415" s="299"/>
      <c r="FC415" s="299"/>
      <c r="FD415" s="299"/>
      <c r="FE415" s="299">
        <f>FE397</f>
        <v>3</v>
      </c>
      <c r="FF415" s="299" t="str">
        <f t="shared" ca="1" si="640"/>
        <v/>
      </c>
      <c r="FG415" s="299"/>
      <c r="FH415" s="299"/>
      <c r="FI415" s="299"/>
      <c r="FJ415" s="299" t="str">
        <f t="shared" ca="1" si="641"/>
        <v/>
      </c>
      <c r="FK415" s="299">
        <f>FK397</f>
        <v>1</v>
      </c>
      <c r="FL415" s="299" t="str">
        <f t="shared" ca="1" si="642"/>
        <v/>
      </c>
      <c r="FM415" s="299" t="str">
        <f t="shared" si="643"/>
        <v/>
      </c>
      <c r="FN415" s="299"/>
      <c r="FO415" s="299"/>
      <c r="FP415" s="299">
        <f>FP397</f>
        <v>3</v>
      </c>
      <c r="FQ415" s="299" t="str">
        <f t="shared" ca="1" si="644"/>
        <v/>
      </c>
      <c r="FR415" s="299"/>
      <c r="FS415" s="299"/>
      <c r="FT415" s="299"/>
      <c r="FU415" s="299">
        <f>FU397</f>
        <v>3</v>
      </c>
      <c r="FV415" s="299" t="str">
        <f t="shared" ca="1" si="645"/>
        <v/>
      </c>
      <c r="FW415" s="299"/>
      <c r="FX415" s="299"/>
      <c r="FY415" s="299"/>
      <c r="FZ415" s="299" t="str">
        <f t="shared" ca="1" si="646"/>
        <v/>
      </c>
      <c r="GA415" s="299">
        <f>GA397</f>
        <v>1</v>
      </c>
      <c r="GB415" s="299" t="str">
        <f t="shared" ca="1" si="647"/>
        <v/>
      </c>
      <c r="GC415" s="299" t="str">
        <f t="shared" si="648"/>
        <v/>
      </c>
      <c r="GD415" s="299"/>
      <c r="GE415" s="299"/>
      <c r="GF415" s="299">
        <f>GF397</f>
        <v>3</v>
      </c>
      <c r="GG415" s="299" t="str">
        <f t="shared" ca="1" si="649"/>
        <v/>
      </c>
      <c r="GH415" s="299"/>
      <c r="GI415" s="299"/>
      <c r="GJ415" s="299"/>
      <c r="GK415" s="299">
        <f>GK397</f>
        <v>3</v>
      </c>
      <c r="GL415" s="299" t="str">
        <f t="shared" ca="1" si="650"/>
        <v/>
      </c>
      <c r="GM415" s="299"/>
      <c r="GN415" s="299"/>
      <c r="GO415" s="299"/>
      <c r="GP415" s="299">
        <f>GP397</f>
        <v>3</v>
      </c>
      <c r="GQ415" s="299" t="str">
        <f t="shared" ca="1" si="651"/>
        <v/>
      </c>
      <c r="GR415" s="299"/>
      <c r="GS415" s="299"/>
      <c r="GT415" s="299"/>
      <c r="GU415" s="299">
        <f>GU397</f>
        <v>3</v>
      </c>
      <c r="GV415" s="299" t="str">
        <f t="shared" ca="1" si="652"/>
        <v/>
      </c>
      <c r="GW415" s="299"/>
      <c r="GX415" s="299"/>
      <c r="GY415" s="299"/>
      <c r="GZ415" s="299">
        <f>GZ397</f>
        <v>5</v>
      </c>
      <c r="HA415" s="299" t="str">
        <f t="shared" ca="1" si="653"/>
        <v/>
      </c>
      <c r="HB415" s="299"/>
      <c r="HC415" s="299"/>
      <c r="HD415" s="299"/>
      <c r="HE415" s="299" t="str">
        <f t="shared" ca="1" si="664"/>
        <v/>
      </c>
      <c r="HF415" s="299" t="str">
        <f t="shared" ca="1" si="665"/>
        <v/>
      </c>
      <c r="HG415" s="299">
        <f>HG397</f>
        <v>1</v>
      </c>
      <c r="HH415" s="299" t="str">
        <f t="shared" ca="1" si="656"/>
        <v/>
      </c>
      <c r="HI415" s="299" t="str">
        <f t="shared" si="657"/>
        <v/>
      </c>
      <c r="HJ415" s="299"/>
      <c r="HK415" s="299"/>
      <c r="HL415" s="299">
        <f>HL397</f>
        <v>2</v>
      </c>
      <c r="HM415" s="299">
        <f t="shared" ca="1" si="666"/>
        <v>0</v>
      </c>
      <c r="HN415" s="299"/>
      <c r="HO415" s="299"/>
    </row>
    <row r="416" spans="2:223" x14ac:dyDescent="0.25">
      <c r="B416" s="252">
        <v>18</v>
      </c>
      <c r="C416" s="252">
        <f>C397</f>
        <v>4</v>
      </c>
      <c r="D416" s="252" t="str">
        <f t="shared" ca="1" si="587"/>
        <v/>
      </c>
      <c r="E416" s="252"/>
      <c r="F416" s="252"/>
      <c r="G416" s="252"/>
      <c r="H416" s="252" t="str">
        <f>IF(OR(ISBLANK(G416),ISBLANK(H397)),"",(G416-G415)*H397)</f>
        <v/>
      </c>
      <c r="I416" s="252">
        <f>I397</f>
        <v>4</v>
      </c>
      <c r="J416" s="252" t="str">
        <f t="shared" ca="1" si="588"/>
        <v/>
      </c>
      <c r="K416" s="252"/>
      <c r="L416" s="252"/>
      <c r="M416" s="252"/>
      <c r="N416" s="252" t="str">
        <f>IF(OR(ISBLANK(M416),ISBLANK(N397)),"",(M416-M415)*N397)</f>
        <v/>
      </c>
      <c r="O416" s="252">
        <f>O397</f>
        <v>3</v>
      </c>
      <c r="P416" s="252" t="str">
        <f t="shared" ca="1" si="589"/>
        <v/>
      </c>
      <c r="Q416" s="252"/>
      <c r="R416" s="252"/>
      <c r="S416" s="252"/>
      <c r="T416" s="252">
        <f>T397</f>
        <v>3</v>
      </c>
      <c r="U416" s="252" t="str">
        <f t="shared" ca="1" si="590"/>
        <v/>
      </c>
      <c r="V416" s="252"/>
      <c r="W416" s="252"/>
      <c r="X416" s="252" t="str">
        <f t="shared" ca="1" si="659"/>
        <v/>
      </c>
      <c r="Y416" s="252">
        <f>Y397</f>
        <v>2</v>
      </c>
      <c r="Z416" s="252" t="str">
        <f t="shared" ca="1" si="592"/>
        <v/>
      </c>
      <c r="AA416" s="252"/>
      <c r="AB416" s="252"/>
      <c r="AC416" s="252" t="str">
        <f t="shared" ca="1" si="593"/>
        <v/>
      </c>
      <c r="AD416" s="252">
        <f>AD397</f>
        <v>1</v>
      </c>
      <c r="AE416" s="252" t="str">
        <f t="shared" ca="1" si="594"/>
        <v/>
      </c>
      <c r="AF416" s="252" t="str">
        <f t="shared" si="595"/>
        <v/>
      </c>
      <c r="AG416" s="252"/>
      <c r="AH416" s="252"/>
      <c r="AI416" s="252">
        <f>AI397</f>
        <v>4</v>
      </c>
      <c r="AJ416" s="252" t="str">
        <f t="shared" ca="1" si="596"/>
        <v/>
      </c>
      <c r="AK416" s="252"/>
      <c r="AL416" s="252"/>
      <c r="AM416" s="252" t="str">
        <f t="shared" ca="1" si="597"/>
        <v/>
      </c>
      <c r="AN416" s="252" t="str">
        <f t="shared" ca="1" si="660"/>
        <v/>
      </c>
      <c r="AO416" s="252">
        <f>AO397</f>
        <v>1</v>
      </c>
      <c r="AP416" s="252" t="str">
        <f t="shared" ca="1" si="599"/>
        <v/>
      </c>
      <c r="AQ416" s="252" t="str">
        <f t="shared" si="600"/>
        <v/>
      </c>
      <c r="AR416" s="252"/>
      <c r="AS416" s="252"/>
      <c r="AT416" s="252">
        <f>AT397</f>
        <v>3</v>
      </c>
      <c r="AU416" s="252" t="str">
        <f t="shared" ca="1" si="601"/>
        <v/>
      </c>
      <c r="AV416" s="252"/>
      <c r="AW416" s="252"/>
      <c r="AX416" s="252" t="str">
        <f t="shared" ca="1" si="602"/>
        <v/>
      </c>
      <c r="AY416" s="252">
        <f>AY397</f>
        <v>1</v>
      </c>
      <c r="AZ416" s="252" t="str">
        <f t="shared" ca="1" si="603"/>
        <v/>
      </c>
      <c r="BA416" s="252" t="str">
        <f t="shared" si="604"/>
        <v/>
      </c>
      <c r="BB416" s="252"/>
      <c r="BC416" s="252"/>
      <c r="BD416" s="252">
        <f>BD397</f>
        <v>3</v>
      </c>
      <c r="BE416" s="252" t="str">
        <f t="shared" ca="1" si="605"/>
        <v/>
      </c>
      <c r="BF416" s="252"/>
      <c r="BG416" s="252"/>
      <c r="BH416" s="252" t="str">
        <f t="shared" ca="1" si="606"/>
        <v/>
      </c>
      <c r="BI416" s="252">
        <f>BI397</f>
        <v>1</v>
      </c>
      <c r="BJ416" s="252" t="str">
        <f t="shared" ca="1" si="607"/>
        <v/>
      </c>
      <c r="BK416" s="252" t="str">
        <f t="shared" si="608"/>
        <v/>
      </c>
      <c r="BL416" s="252"/>
      <c r="BM416" s="252"/>
      <c r="BN416" s="252">
        <f>BN397</f>
        <v>3</v>
      </c>
      <c r="BO416" s="252" t="str">
        <f t="shared" ca="1" si="609"/>
        <v/>
      </c>
      <c r="BP416" s="252"/>
      <c r="BQ416" s="252"/>
      <c r="BR416" s="252" t="str">
        <f t="shared" ca="1" si="610"/>
        <v/>
      </c>
      <c r="BS416" s="252">
        <f>BS397</f>
        <v>1</v>
      </c>
      <c r="BT416" s="252" t="str">
        <f t="shared" ca="1" si="611"/>
        <v/>
      </c>
      <c r="BU416" s="252" t="str">
        <f t="shared" si="612"/>
        <v/>
      </c>
      <c r="BV416" s="252"/>
      <c r="BW416" s="252"/>
      <c r="BX416" s="252">
        <f>BX397</f>
        <v>3</v>
      </c>
      <c r="BY416" s="252" t="str">
        <f t="shared" ca="1" si="613"/>
        <v/>
      </c>
      <c r="BZ416" s="252"/>
      <c r="CA416" s="252"/>
      <c r="CB416" s="252" t="str">
        <f t="shared" ca="1" si="661"/>
        <v/>
      </c>
      <c r="CC416" s="252">
        <f>CC397</f>
        <v>3</v>
      </c>
      <c r="CD416" s="252" t="str">
        <f t="shared" ca="1" si="615"/>
        <v/>
      </c>
      <c r="CE416" s="252"/>
      <c r="CF416" s="252"/>
      <c r="CG416" s="252" t="str">
        <f t="shared" ca="1" si="662"/>
        <v/>
      </c>
      <c r="CH416" s="294">
        <f>CH397</f>
        <v>3</v>
      </c>
      <c r="CI416" s="294" t="str">
        <f t="shared" ca="1" si="617"/>
        <v/>
      </c>
      <c r="CJ416" s="294"/>
      <c r="CK416" s="294"/>
      <c r="CL416" s="294" t="str">
        <f t="shared" ca="1" si="618"/>
        <v/>
      </c>
      <c r="CM416" s="294">
        <f>CM397</f>
        <v>1</v>
      </c>
      <c r="CN416" s="294" t="str">
        <f t="shared" ca="1" si="619"/>
        <v/>
      </c>
      <c r="CO416" s="294" t="str">
        <f t="shared" si="620"/>
        <v/>
      </c>
      <c r="CP416" s="294"/>
      <c r="CQ416" s="294"/>
      <c r="CR416" s="294">
        <f>CR397</f>
        <v>4</v>
      </c>
      <c r="CS416" s="294" t="str">
        <f t="shared" ca="1" si="621"/>
        <v/>
      </c>
      <c r="CT416" s="294"/>
      <c r="CU416" s="294"/>
      <c r="CV416" s="294"/>
      <c r="CW416" s="294" t="str">
        <f>IF(OR(ISBLANK(CV416),ISBLANK(CW397)),"",(CV416-CV415)*CW397)</f>
        <v/>
      </c>
      <c r="CX416" s="294">
        <f>CX397</f>
        <v>4</v>
      </c>
      <c r="CY416" s="294" t="str">
        <f t="shared" ca="1" si="622"/>
        <v/>
      </c>
      <c r="CZ416" s="294"/>
      <c r="DA416" s="294"/>
      <c r="DB416" s="294"/>
      <c r="DC416" s="294" t="str">
        <f>IF(OR(ISBLANK(DB416),ISBLANK(DC397)),"",(DB416-DB415)*DC397)</f>
        <v/>
      </c>
      <c r="DD416" s="294">
        <f>DD397</f>
        <v>4</v>
      </c>
      <c r="DE416" s="294" t="str">
        <f t="shared" ca="1" si="623"/>
        <v/>
      </c>
      <c r="DF416" s="294"/>
      <c r="DG416" s="294"/>
      <c r="DH416" s="294" t="str">
        <f t="shared" ca="1" si="624"/>
        <v/>
      </c>
      <c r="DI416" s="294" t="str">
        <f t="shared" ca="1" si="625"/>
        <v/>
      </c>
      <c r="DJ416" s="294">
        <f>DJ397</f>
        <v>1</v>
      </c>
      <c r="DK416" s="294" t="str">
        <f t="shared" ca="1" si="626"/>
        <v/>
      </c>
      <c r="DL416" s="294" t="str">
        <f t="shared" si="627"/>
        <v/>
      </c>
      <c r="DM416" s="294"/>
      <c r="DN416" s="294"/>
      <c r="DO416" s="294">
        <f>DO397</f>
        <v>2</v>
      </c>
      <c r="DP416" s="294" t="str">
        <f t="shared" ca="1" si="628"/>
        <v/>
      </c>
      <c r="DQ416" s="294"/>
      <c r="DR416" s="294"/>
      <c r="DS416" s="294"/>
      <c r="DT416" s="294">
        <f>DT397</f>
        <v>3</v>
      </c>
      <c r="DU416" s="294" t="str">
        <f t="shared" ca="1" si="629"/>
        <v/>
      </c>
      <c r="DV416" s="294"/>
      <c r="DW416" s="294"/>
      <c r="DX416" s="294" t="str">
        <f t="shared" ca="1" si="630"/>
        <v/>
      </c>
      <c r="DY416" s="294">
        <f>DY397</f>
        <v>2</v>
      </c>
      <c r="DZ416" s="294" t="str">
        <f t="shared" ca="1" si="631"/>
        <v/>
      </c>
      <c r="EA416" s="294"/>
      <c r="EB416" s="294"/>
      <c r="EC416" s="294">
        <f>EC397</f>
        <v>2</v>
      </c>
      <c r="ED416" s="294" t="str">
        <f t="shared" ca="1" si="632"/>
        <v/>
      </c>
      <c r="EE416" s="294"/>
      <c r="EF416" s="294"/>
      <c r="EG416" s="294"/>
      <c r="EH416" s="294">
        <f>EH397</f>
        <v>5</v>
      </c>
      <c r="EI416" s="294" t="str">
        <f t="shared" ca="1" si="633"/>
        <v/>
      </c>
      <c r="EJ416" s="294"/>
      <c r="EK416" s="294"/>
      <c r="EL416" s="294"/>
      <c r="EM416" s="294" t="str">
        <f>IF(OR(ISBLANK(EL416),ISBLANK(EM397)),"",(EL416-EL415)*EM397)</f>
        <v/>
      </c>
      <c r="EN416" s="294" t="str">
        <f t="shared" ca="1" si="663"/>
        <v/>
      </c>
      <c r="EO416" s="299">
        <f>EO397</f>
        <v>3</v>
      </c>
      <c r="EP416" s="299" t="str">
        <f t="shared" ca="1" si="635"/>
        <v/>
      </c>
      <c r="EQ416" s="299"/>
      <c r="ER416" s="299"/>
      <c r="ES416" s="299"/>
      <c r="ET416" s="299" t="str">
        <f t="shared" ca="1" si="636"/>
        <v/>
      </c>
      <c r="EU416" s="299">
        <f>EU397</f>
        <v>1</v>
      </c>
      <c r="EV416" s="299" t="str">
        <f t="shared" ca="1" si="637"/>
        <v/>
      </c>
      <c r="EW416" s="299" t="str">
        <f t="shared" si="638"/>
        <v/>
      </c>
      <c r="EX416" s="299"/>
      <c r="EY416" s="299"/>
      <c r="EZ416" s="299">
        <f>EZ397</f>
        <v>3</v>
      </c>
      <c r="FA416" s="299" t="str">
        <f t="shared" ca="1" si="639"/>
        <v/>
      </c>
      <c r="FB416" s="299"/>
      <c r="FC416" s="299"/>
      <c r="FD416" s="299"/>
      <c r="FE416" s="299">
        <f>FE397</f>
        <v>3</v>
      </c>
      <c r="FF416" s="299" t="str">
        <f t="shared" ca="1" si="640"/>
        <v/>
      </c>
      <c r="FG416" s="299"/>
      <c r="FH416" s="299"/>
      <c r="FI416" s="299"/>
      <c r="FJ416" s="299" t="str">
        <f t="shared" ca="1" si="641"/>
        <v/>
      </c>
      <c r="FK416" s="299">
        <f>FK397</f>
        <v>1</v>
      </c>
      <c r="FL416" s="299" t="str">
        <f t="shared" ca="1" si="642"/>
        <v/>
      </c>
      <c r="FM416" s="299" t="str">
        <f t="shared" si="643"/>
        <v/>
      </c>
      <c r="FN416" s="299"/>
      <c r="FO416" s="299"/>
      <c r="FP416" s="299">
        <f>FP397</f>
        <v>3</v>
      </c>
      <c r="FQ416" s="299" t="str">
        <f t="shared" ca="1" si="644"/>
        <v/>
      </c>
      <c r="FR416" s="299"/>
      <c r="FS416" s="299"/>
      <c r="FT416" s="299"/>
      <c r="FU416" s="299">
        <f>FU397</f>
        <v>3</v>
      </c>
      <c r="FV416" s="299" t="str">
        <f t="shared" ca="1" si="645"/>
        <v/>
      </c>
      <c r="FW416" s="299"/>
      <c r="FX416" s="299"/>
      <c r="FY416" s="299"/>
      <c r="FZ416" s="299" t="str">
        <f t="shared" ca="1" si="646"/>
        <v/>
      </c>
      <c r="GA416" s="299">
        <f>GA397</f>
        <v>1</v>
      </c>
      <c r="GB416" s="299" t="str">
        <f t="shared" ca="1" si="647"/>
        <v/>
      </c>
      <c r="GC416" s="299" t="str">
        <f t="shared" si="648"/>
        <v/>
      </c>
      <c r="GD416" s="299"/>
      <c r="GE416" s="299"/>
      <c r="GF416" s="299">
        <f>GF397</f>
        <v>3</v>
      </c>
      <c r="GG416" s="299" t="str">
        <f t="shared" ca="1" si="649"/>
        <v/>
      </c>
      <c r="GH416" s="299"/>
      <c r="GI416" s="299"/>
      <c r="GJ416" s="299"/>
      <c r="GK416" s="299">
        <f>GK397</f>
        <v>3</v>
      </c>
      <c r="GL416" s="299" t="str">
        <f t="shared" ca="1" si="650"/>
        <v/>
      </c>
      <c r="GM416" s="299"/>
      <c r="GN416" s="299"/>
      <c r="GO416" s="299"/>
      <c r="GP416" s="299">
        <f>GP397</f>
        <v>3</v>
      </c>
      <c r="GQ416" s="299" t="str">
        <f t="shared" ca="1" si="651"/>
        <v/>
      </c>
      <c r="GR416" s="299"/>
      <c r="GS416" s="299"/>
      <c r="GT416" s="299"/>
      <c r="GU416" s="299">
        <f>GU397</f>
        <v>3</v>
      </c>
      <c r="GV416" s="299" t="str">
        <f t="shared" ca="1" si="652"/>
        <v/>
      </c>
      <c r="GW416" s="299"/>
      <c r="GX416" s="299"/>
      <c r="GY416" s="299"/>
      <c r="GZ416" s="299">
        <f>GZ397</f>
        <v>5</v>
      </c>
      <c r="HA416" s="299" t="str">
        <f t="shared" ca="1" si="653"/>
        <v/>
      </c>
      <c r="HB416" s="299"/>
      <c r="HC416" s="299"/>
      <c r="HD416" s="299"/>
      <c r="HE416" s="299" t="str">
        <f t="shared" ca="1" si="664"/>
        <v/>
      </c>
      <c r="HF416" s="299" t="str">
        <f t="shared" ca="1" si="665"/>
        <v/>
      </c>
      <c r="HG416" s="299">
        <f>HG397</f>
        <v>1</v>
      </c>
      <c r="HH416" s="299" t="str">
        <f t="shared" ca="1" si="656"/>
        <v/>
      </c>
      <c r="HI416" s="299" t="str">
        <f t="shared" si="657"/>
        <v/>
      </c>
      <c r="HJ416" s="299"/>
      <c r="HK416" s="299"/>
      <c r="HL416" s="299">
        <f>HL397</f>
        <v>2</v>
      </c>
      <c r="HM416" s="299">
        <f t="shared" ca="1" si="666"/>
        <v>0</v>
      </c>
      <c r="HN416" s="299"/>
      <c r="HO416" s="299"/>
    </row>
    <row r="417" spans="2:223" x14ac:dyDescent="0.25">
      <c r="B417" s="252">
        <v>19</v>
      </c>
      <c r="C417" s="252">
        <f>C397</f>
        <v>4</v>
      </c>
      <c r="D417" s="252" t="str">
        <f t="shared" ca="1" si="587"/>
        <v/>
      </c>
      <c r="E417" s="252"/>
      <c r="F417" s="252"/>
      <c r="G417" s="252"/>
      <c r="H417" s="252" t="str">
        <f>IF(OR(ISBLANK(G417),ISBLANK(H397)),"",(G417-G416)*H397)</f>
        <v/>
      </c>
      <c r="I417" s="252">
        <f>I397</f>
        <v>4</v>
      </c>
      <c r="J417" s="252" t="str">
        <f t="shared" ca="1" si="588"/>
        <v/>
      </c>
      <c r="K417" s="252"/>
      <c r="L417" s="252"/>
      <c r="M417" s="252"/>
      <c r="N417" s="252" t="str">
        <f>IF(OR(ISBLANK(M417),ISBLANK(N397)),"",(M417-M416)*N397)</f>
        <v/>
      </c>
      <c r="O417" s="252">
        <f>O397</f>
        <v>3</v>
      </c>
      <c r="P417" s="252" t="str">
        <f t="shared" ca="1" si="589"/>
        <v/>
      </c>
      <c r="Q417" s="252"/>
      <c r="R417" s="252"/>
      <c r="S417" s="252"/>
      <c r="T417" s="252">
        <f>T397</f>
        <v>3</v>
      </c>
      <c r="U417" s="252" t="str">
        <f t="shared" ca="1" si="590"/>
        <v/>
      </c>
      <c r="V417" s="252"/>
      <c r="W417" s="252"/>
      <c r="X417" s="252" t="str">
        <f t="shared" ca="1" si="659"/>
        <v/>
      </c>
      <c r="Y417" s="252">
        <f>Y397</f>
        <v>2</v>
      </c>
      <c r="Z417" s="252" t="str">
        <f t="shared" ca="1" si="592"/>
        <v/>
      </c>
      <c r="AA417" s="252"/>
      <c r="AB417" s="252"/>
      <c r="AC417" s="252" t="str">
        <f t="shared" ca="1" si="593"/>
        <v/>
      </c>
      <c r="AD417" s="252">
        <f>AD397</f>
        <v>1</v>
      </c>
      <c r="AE417" s="252" t="str">
        <f t="shared" ca="1" si="594"/>
        <v/>
      </c>
      <c r="AF417" s="252" t="str">
        <f t="shared" si="595"/>
        <v/>
      </c>
      <c r="AG417" s="252"/>
      <c r="AH417" s="252"/>
      <c r="AI417" s="252">
        <f>AI397</f>
        <v>4</v>
      </c>
      <c r="AJ417" s="252" t="str">
        <f t="shared" ca="1" si="596"/>
        <v/>
      </c>
      <c r="AK417" s="252"/>
      <c r="AL417" s="252"/>
      <c r="AM417" s="252" t="str">
        <f t="shared" ca="1" si="597"/>
        <v/>
      </c>
      <c r="AN417" s="252" t="str">
        <f t="shared" ca="1" si="660"/>
        <v/>
      </c>
      <c r="AO417" s="252">
        <f>AO397</f>
        <v>1</v>
      </c>
      <c r="AP417" s="252" t="str">
        <f t="shared" ca="1" si="599"/>
        <v/>
      </c>
      <c r="AQ417" s="252" t="str">
        <f t="shared" si="600"/>
        <v/>
      </c>
      <c r="AR417" s="252"/>
      <c r="AS417" s="252"/>
      <c r="AT417" s="252">
        <f>AT397</f>
        <v>3</v>
      </c>
      <c r="AU417" s="252" t="str">
        <f t="shared" ca="1" si="601"/>
        <v/>
      </c>
      <c r="AV417" s="252"/>
      <c r="AW417" s="252"/>
      <c r="AX417" s="252" t="str">
        <f t="shared" ca="1" si="602"/>
        <v/>
      </c>
      <c r="AY417" s="252">
        <f>AY397</f>
        <v>1</v>
      </c>
      <c r="AZ417" s="252" t="str">
        <f t="shared" ca="1" si="603"/>
        <v/>
      </c>
      <c r="BA417" s="252" t="str">
        <f t="shared" si="604"/>
        <v/>
      </c>
      <c r="BB417" s="252"/>
      <c r="BC417" s="252"/>
      <c r="BD417" s="252">
        <f>BD397</f>
        <v>3</v>
      </c>
      <c r="BE417" s="252" t="str">
        <f t="shared" ca="1" si="605"/>
        <v/>
      </c>
      <c r="BF417" s="252"/>
      <c r="BG417" s="252"/>
      <c r="BH417" s="252" t="str">
        <f t="shared" ca="1" si="606"/>
        <v/>
      </c>
      <c r="BI417" s="252">
        <f>BI397</f>
        <v>1</v>
      </c>
      <c r="BJ417" s="252" t="str">
        <f t="shared" ca="1" si="607"/>
        <v/>
      </c>
      <c r="BK417" s="252" t="str">
        <f t="shared" si="608"/>
        <v/>
      </c>
      <c r="BL417" s="252"/>
      <c r="BM417" s="252"/>
      <c r="BN417" s="252">
        <f>BN397</f>
        <v>3</v>
      </c>
      <c r="BO417" s="252" t="str">
        <f t="shared" ca="1" si="609"/>
        <v/>
      </c>
      <c r="BP417" s="252"/>
      <c r="BQ417" s="252"/>
      <c r="BR417" s="252" t="str">
        <f t="shared" ca="1" si="610"/>
        <v/>
      </c>
      <c r="BS417" s="252">
        <f>BS397</f>
        <v>1</v>
      </c>
      <c r="BT417" s="252" t="str">
        <f t="shared" ca="1" si="611"/>
        <v/>
      </c>
      <c r="BU417" s="252" t="str">
        <f t="shared" si="612"/>
        <v/>
      </c>
      <c r="BV417" s="252"/>
      <c r="BW417" s="252"/>
      <c r="BX417" s="252">
        <f>BX397</f>
        <v>3</v>
      </c>
      <c r="BY417" s="252" t="str">
        <f t="shared" ca="1" si="613"/>
        <v/>
      </c>
      <c r="BZ417" s="252"/>
      <c r="CA417" s="252"/>
      <c r="CB417" s="252" t="str">
        <f t="shared" ca="1" si="661"/>
        <v/>
      </c>
      <c r="CC417" s="252">
        <f>CC397</f>
        <v>3</v>
      </c>
      <c r="CD417" s="252" t="str">
        <f t="shared" ca="1" si="615"/>
        <v/>
      </c>
      <c r="CE417" s="252"/>
      <c r="CF417" s="252"/>
      <c r="CG417" s="252" t="str">
        <f t="shared" ca="1" si="662"/>
        <v/>
      </c>
      <c r="CH417" s="294">
        <f>CH397</f>
        <v>3</v>
      </c>
      <c r="CI417" s="294" t="str">
        <f t="shared" ca="1" si="617"/>
        <v/>
      </c>
      <c r="CJ417" s="294"/>
      <c r="CK417" s="294"/>
      <c r="CL417" s="294" t="str">
        <f t="shared" ca="1" si="618"/>
        <v/>
      </c>
      <c r="CM417" s="294">
        <f>CM397</f>
        <v>1</v>
      </c>
      <c r="CN417" s="294" t="str">
        <f t="shared" ca="1" si="619"/>
        <v/>
      </c>
      <c r="CO417" s="294" t="str">
        <f t="shared" si="620"/>
        <v/>
      </c>
      <c r="CP417" s="294"/>
      <c r="CQ417" s="294"/>
      <c r="CR417" s="294">
        <f>CR397</f>
        <v>4</v>
      </c>
      <c r="CS417" s="294" t="str">
        <f t="shared" ca="1" si="621"/>
        <v/>
      </c>
      <c r="CT417" s="294"/>
      <c r="CU417" s="294"/>
      <c r="CV417" s="294"/>
      <c r="CW417" s="294" t="str">
        <f>IF(OR(ISBLANK(CV417),ISBLANK(CW397)),"",(CV417-CV416)*CW397)</f>
        <v/>
      </c>
      <c r="CX417" s="294">
        <f>CX397</f>
        <v>4</v>
      </c>
      <c r="CY417" s="294" t="str">
        <f t="shared" ca="1" si="622"/>
        <v/>
      </c>
      <c r="CZ417" s="294"/>
      <c r="DA417" s="294"/>
      <c r="DB417" s="294"/>
      <c r="DC417" s="294" t="str">
        <f>IF(OR(ISBLANK(DB417),ISBLANK(DC397)),"",(DB417-DB416)*DC397)</f>
        <v/>
      </c>
      <c r="DD417" s="294">
        <f>DD397</f>
        <v>4</v>
      </c>
      <c r="DE417" s="294" t="str">
        <f t="shared" ca="1" si="623"/>
        <v/>
      </c>
      <c r="DF417" s="294"/>
      <c r="DG417" s="294"/>
      <c r="DH417" s="294" t="str">
        <f t="shared" ca="1" si="624"/>
        <v/>
      </c>
      <c r="DI417" s="294" t="str">
        <f t="shared" ca="1" si="625"/>
        <v/>
      </c>
      <c r="DJ417" s="294">
        <f>DJ397</f>
        <v>1</v>
      </c>
      <c r="DK417" s="294" t="str">
        <f t="shared" ca="1" si="626"/>
        <v/>
      </c>
      <c r="DL417" s="294" t="str">
        <f t="shared" si="627"/>
        <v/>
      </c>
      <c r="DM417" s="294"/>
      <c r="DN417" s="294"/>
      <c r="DO417" s="294">
        <f>DO397</f>
        <v>2</v>
      </c>
      <c r="DP417" s="294" t="str">
        <f t="shared" ca="1" si="628"/>
        <v/>
      </c>
      <c r="DQ417" s="294"/>
      <c r="DR417" s="294"/>
      <c r="DS417" s="294"/>
      <c r="DT417" s="294">
        <f>DT397</f>
        <v>3</v>
      </c>
      <c r="DU417" s="294" t="str">
        <f t="shared" ca="1" si="629"/>
        <v/>
      </c>
      <c r="DV417" s="294"/>
      <c r="DW417" s="294"/>
      <c r="DX417" s="294" t="str">
        <f t="shared" ca="1" si="630"/>
        <v/>
      </c>
      <c r="DY417" s="294">
        <f>DY397</f>
        <v>2</v>
      </c>
      <c r="DZ417" s="294" t="str">
        <f t="shared" ca="1" si="631"/>
        <v/>
      </c>
      <c r="EA417" s="294"/>
      <c r="EB417" s="294"/>
      <c r="EC417" s="294">
        <f>EC397</f>
        <v>2</v>
      </c>
      <c r="ED417" s="294" t="str">
        <f t="shared" ca="1" si="632"/>
        <v/>
      </c>
      <c r="EE417" s="294"/>
      <c r="EF417" s="294"/>
      <c r="EG417" s="294"/>
      <c r="EH417" s="294">
        <f>EH397</f>
        <v>5</v>
      </c>
      <c r="EI417" s="294" t="str">
        <f t="shared" ca="1" si="633"/>
        <v/>
      </c>
      <c r="EJ417" s="294"/>
      <c r="EK417" s="294"/>
      <c r="EL417" s="294"/>
      <c r="EM417" s="294" t="str">
        <f>IF(OR(ISBLANK(EL417),ISBLANK(EM397)),"",(EL417-EL416)*EM397)</f>
        <v/>
      </c>
      <c r="EN417" s="294" t="str">
        <f t="shared" ca="1" si="663"/>
        <v/>
      </c>
      <c r="EO417" s="299">
        <f>EO397</f>
        <v>3</v>
      </c>
      <c r="EP417" s="299" t="str">
        <f t="shared" ca="1" si="635"/>
        <v/>
      </c>
      <c r="EQ417" s="299"/>
      <c r="ER417" s="299"/>
      <c r="ES417" s="299"/>
      <c r="ET417" s="299" t="str">
        <f t="shared" ca="1" si="636"/>
        <v/>
      </c>
      <c r="EU417" s="299">
        <f>EU397</f>
        <v>1</v>
      </c>
      <c r="EV417" s="299" t="str">
        <f t="shared" ca="1" si="637"/>
        <v/>
      </c>
      <c r="EW417" s="299" t="str">
        <f t="shared" si="638"/>
        <v/>
      </c>
      <c r="EX417" s="299"/>
      <c r="EY417" s="299"/>
      <c r="EZ417" s="299">
        <f>EZ397</f>
        <v>3</v>
      </c>
      <c r="FA417" s="299" t="str">
        <f t="shared" ca="1" si="639"/>
        <v/>
      </c>
      <c r="FB417" s="299"/>
      <c r="FC417" s="299"/>
      <c r="FD417" s="299"/>
      <c r="FE417" s="299">
        <f>FE397</f>
        <v>3</v>
      </c>
      <c r="FF417" s="299" t="str">
        <f t="shared" ca="1" si="640"/>
        <v/>
      </c>
      <c r="FG417" s="299"/>
      <c r="FH417" s="299"/>
      <c r="FI417" s="299"/>
      <c r="FJ417" s="299" t="str">
        <f t="shared" ca="1" si="641"/>
        <v/>
      </c>
      <c r="FK417" s="299">
        <f>FK397</f>
        <v>1</v>
      </c>
      <c r="FL417" s="299" t="str">
        <f t="shared" ca="1" si="642"/>
        <v/>
      </c>
      <c r="FM417" s="299" t="str">
        <f t="shared" si="643"/>
        <v/>
      </c>
      <c r="FN417" s="299"/>
      <c r="FO417" s="299"/>
      <c r="FP417" s="299">
        <f>FP397</f>
        <v>3</v>
      </c>
      <c r="FQ417" s="299" t="str">
        <f t="shared" ca="1" si="644"/>
        <v/>
      </c>
      <c r="FR417" s="299"/>
      <c r="FS417" s="299"/>
      <c r="FT417" s="299"/>
      <c r="FU417" s="299">
        <f>FU397</f>
        <v>3</v>
      </c>
      <c r="FV417" s="299" t="str">
        <f t="shared" ca="1" si="645"/>
        <v/>
      </c>
      <c r="FW417" s="299"/>
      <c r="FX417" s="299"/>
      <c r="FY417" s="299"/>
      <c r="FZ417" s="299" t="str">
        <f t="shared" ca="1" si="646"/>
        <v/>
      </c>
      <c r="GA417" s="299">
        <f>GA397</f>
        <v>1</v>
      </c>
      <c r="GB417" s="299" t="str">
        <f t="shared" ca="1" si="647"/>
        <v/>
      </c>
      <c r="GC417" s="299" t="str">
        <f t="shared" si="648"/>
        <v/>
      </c>
      <c r="GD417" s="299"/>
      <c r="GE417" s="299"/>
      <c r="GF417" s="299">
        <f>GF397</f>
        <v>3</v>
      </c>
      <c r="GG417" s="299" t="str">
        <f t="shared" ca="1" si="649"/>
        <v/>
      </c>
      <c r="GH417" s="299"/>
      <c r="GI417" s="299"/>
      <c r="GJ417" s="299"/>
      <c r="GK417" s="299">
        <f>GK397</f>
        <v>3</v>
      </c>
      <c r="GL417" s="299" t="str">
        <f t="shared" ca="1" si="650"/>
        <v/>
      </c>
      <c r="GM417" s="299"/>
      <c r="GN417" s="299"/>
      <c r="GO417" s="299"/>
      <c r="GP417" s="299">
        <f>GP397</f>
        <v>3</v>
      </c>
      <c r="GQ417" s="299" t="str">
        <f t="shared" ca="1" si="651"/>
        <v/>
      </c>
      <c r="GR417" s="299"/>
      <c r="GS417" s="299"/>
      <c r="GT417" s="299"/>
      <c r="GU417" s="299">
        <f>GU397</f>
        <v>3</v>
      </c>
      <c r="GV417" s="299" t="str">
        <f t="shared" ca="1" si="652"/>
        <v/>
      </c>
      <c r="GW417" s="299"/>
      <c r="GX417" s="299"/>
      <c r="GY417" s="299"/>
      <c r="GZ417" s="299">
        <f>GZ397</f>
        <v>5</v>
      </c>
      <c r="HA417" s="299" t="str">
        <f t="shared" ca="1" si="653"/>
        <v/>
      </c>
      <c r="HB417" s="299"/>
      <c r="HC417" s="299"/>
      <c r="HD417" s="299"/>
      <c r="HE417" s="299" t="str">
        <f t="shared" ca="1" si="664"/>
        <v/>
      </c>
      <c r="HF417" s="299" t="str">
        <f t="shared" ca="1" si="665"/>
        <v/>
      </c>
      <c r="HG417" s="299">
        <f>HG397</f>
        <v>1</v>
      </c>
      <c r="HH417" s="299" t="str">
        <f t="shared" ca="1" si="656"/>
        <v/>
      </c>
      <c r="HI417" s="299" t="str">
        <f t="shared" si="657"/>
        <v/>
      </c>
      <c r="HJ417" s="299"/>
      <c r="HK417" s="299"/>
      <c r="HL417" s="299">
        <f>HL397</f>
        <v>2</v>
      </c>
      <c r="HM417" s="299">
        <f t="shared" ca="1" si="666"/>
        <v>0</v>
      </c>
      <c r="HN417" s="299"/>
      <c r="HO417" s="299"/>
    </row>
    <row r="418" spans="2:223" ht="15.75" thickBot="1" x14ac:dyDescent="0.3">
      <c r="B418" s="107">
        <v>20</v>
      </c>
      <c r="C418" s="252">
        <f>C397</f>
        <v>4</v>
      </c>
      <c r="D418" s="252" t="str">
        <f t="shared" ca="1" si="587"/>
        <v/>
      </c>
      <c r="E418" s="252"/>
      <c r="F418" s="252"/>
      <c r="G418" s="252"/>
      <c r="H418" s="252" t="str">
        <f>IF(OR(ISBLANK(G418),ISBLANK(H397)),"",(G418-G417)*H397)</f>
        <v/>
      </c>
      <c r="I418" s="252">
        <f>I397</f>
        <v>4</v>
      </c>
      <c r="J418" s="252" t="str">
        <f t="shared" ca="1" si="588"/>
        <v/>
      </c>
      <c r="K418" s="252"/>
      <c r="L418" s="252"/>
      <c r="M418" s="252"/>
      <c r="N418" s="252" t="str">
        <f>IF(OR(ISBLANK(M418),ISBLANK(N397)),"",(M418-M417)*N397)</f>
        <v/>
      </c>
      <c r="O418" s="252">
        <f>O397</f>
        <v>3</v>
      </c>
      <c r="P418" s="252" t="str">
        <f t="shared" ca="1" si="589"/>
        <v/>
      </c>
      <c r="Q418" s="252"/>
      <c r="R418" s="252"/>
      <c r="S418" s="252"/>
      <c r="T418" s="252">
        <f>T397</f>
        <v>3</v>
      </c>
      <c r="U418" s="252" t="str">
        <f t="shared" ca="1" si="590"/>
        <v/>
      </c>
      <c r="V418" s="252"/>
      <c r="W418" s="252"/>
      <c r="X418" s="252" t="str">
        <f t="shared" ca="1" si="659"/>
        <v/>
      </c>
      <c r="Y418" s="252">
        <f>Y397</f>
        <v>2</v>
      </c>
      <c r="Z418" s="252" t="str">
        <f t="shared" ca="1" si="592"/>
        <v/>
      </c>
      <c r="AA418" s="252"/>
      <c r="AB418" s="252"/>
      <c r="AC418" s="252" t="str">
        <f t="shared" ca="1" si="593"/>
        <v/>
      </c>
      <c r="AD418" s="252">
        <f>AD397</f>
        <v>1</v>
      </c>
      <c r="AE418" s="252" t="str">
        <f t="shared" ca="1" si="594"/>
        <v/>
      </c>
      <c r="AF418" s="252" t="str">
        <f t="shared" si="595"/>
        <v/>
      </c>
      <c r="AG418" s="252"/>
      <c r="AH418" s="252"/>
      <c r="AI418" s="252">
        <f>AI397</f>
        <v>4</v>
      </c>
      <c r="AJ418" s="252" t="str">
        <f t="shared" ca="1" si="596"/>
        <v/>
      </c>
      <c r="AK418" s="252"/>
      <c r="AL418" s="252"/>
      <c r="AM418" s="252" t="str">
        <f t="shared" ca="1" si="597"/>
        <v/>
      </c>
      <c r="AN418" s="252" t="str">
        <f t="shared" ca="1" si="660"/>
        <v/>
      </c>
      <c r="AO418" s="252">
        <f>AO397</f>
        <v>1</v>
      </c>
      <c r="AP418" s="252" t="str">
        <f t="shared" ca="1" si="599"/>
        <v/>
      </c>
      <c r="AQ418" s="252" t="str">
        <f t="shared" si="600"/>
        <v/>
      </c>
      <c r="AR418" s="252"/>
      <c r="AS418" s="252"/>
      <c r="AT418" s="252">
        <f>AT397</f>
        <v>3</v>
      </c>
      <c r="AU418" s="252" t="str">
        <f t="shared" ca="1" si="601"/>
        <v/>
      </c>
      <c r="AV418" s="252"/>
      <c r="AW418" s="252"/>
      <c r="AX418" s="252" t="str">
        <f t="shared" ca="1" si="602"/>
        <v/>
      </c>
      <c r="AY418" s="252">
        <f>AY397</f>
        <v>1</v>
      </c>
      <c r="AZ418" s="252" t="str">
        <f t="shared" ca="1" si="603"/>
        <v/>
      </c>
      <c r="BA418" s="252" t="str">
        <f t="shared" si="604"/>
        <v/>
      </c>
      <c r="BB418" s="252"/>
      <c r="BC418" s="252"/>
      <c r="BD418" s="252">
        <f>BD397</f>
        <v>3</v>
      </c>
      <c r="BE418" s="252" t="str">
        <f t="shared" ca="1" si="605"/>
        <v/>
      </c>
      <c r="BF418" s="252"/>
      <c r="BG418" s="252"/>
      <c r="BH418" s="252" t="str">
        <f t="shared" ca="1" si="606"/>
        <v/>
      </c>
      <c r="BI418" s="252">
        <f>BI397</f>
        <v>1</v>
      </c>
      <c r="BJ418" s="252" t="str">
        <f t="shared" ca="1" si="607"/>
        <v/>
      </c>
      <c r="BK418" s="252" t="str">
        <f t="shared" si="608"/>
        <v/>
      </c>
      <c r="BL418" s="252"/>
      <c r="BM418" s="252"/>
      <c r="BN418" s="252">
        <f>BN397</f>
        <v>3</v>
      </c>
      <c r="BO418" s="252" t="str">
        <f t="shared" ca="1" si="609"/>
        <v/>
      </c>
      <c r="BP418" s="252"/>
      <c r="BQ418" s="252"/>
      <c r="BR418" s="252" t="str">
        <f t="shared" ca="1" si="610"/>
        <v/>
      </c>
      <c r="BS418" s="252">
        <f>BS397</f>
        <v>1</v>
      </c>
      <c r="BT418" s="252" t="str">
        <f t="shared" ca="1" si="611"/>
        <v/>
      </c>
      <c r="BU418" s="252" t="str">
        <f t="shared" si="612"/>
        <v/>
      </c>
      <c r="BV418" s="252"/>
      <c r="BW418" s="252"/>
      <c r="BX418" s="252">
        <f>BX397</f>
        <v>3</v>
      </c>
      <c r="BY418" s="252" t="str">
        <f t="shared" ca="1" si="613"/>
        <v/>
      </c>
      <c r="BZ418" s="252"/>
      <c r="CA418" s="252"/>
      <c r="CB418" s="252" t="str">
        <f t="shared" ca="1" si="661"/>
        <v/>
      </c>
      <c r="CC418" s="252">
        <f>CC397</f>
        <v>3</v>
      </c>
      <c r="CD418" s="252" t="str">
        <f t="shared" ca="1" si="615"/>
        <v/>
      </c>
      <c r="CE418" s="252"/>
      <c r="CF418" s="252"/>
      <c r="CG418" s="252" t="str">
        <f t="shared" ca="1" si="662"/>
        <v/>
      </c>
      <c r="CH418" s="294">
        <f>CH397</f>
        <v>3</v>
      </c>
      <c r="CI418" s="294" t="str">
        <f t="shared" ca="1" si="617"/>
        <v/>
      </c>
      <c r="CJ418" s="294"/>
      <c r="CK418" s="294"/>
      <c r="CL418" s="294" t="str">
        <f t="shared" ca="1" si="618"/>
        <v/>
      </c>
      <c r="CM418" s="294">
        <f>CM397</f>
        <v>1</v>
      </c>
      <c r="CN418" s="294" t="str">
        <f t="shared" ca="1" si="619"/>
        <v/>
      </c>
      <c r="CO418" s="294" t="str">
        <f t="shared" si="620"/>
        <v/>
      </c>
      <c r="CP418" s="294"/>
      <c r="CQ418" s="294"/>
      <c r="CR418" s="296">
        <f>CR397</f>
        <v>4</v>
      </c>
      <c r="CS418" s="296" t="str">
        <f t="shared" ca="1" si="621"/>
        <v/>
      </c>
      <c r="CT418" s="296"/>
      <c r="CU418" s="296"/>
      <c r="CV418" s="296"/>
      <c r="CW418" s="296" t="str">
        <f>IF(OR(ISBLANK(CV418),ISBLANK(CW397)),"",(CV418-CV417)*CW397)</f>
        <v/>
      </c>
      <c r="CX418" s="296">
        <f>CX397</f>
        <v>4</v>
      </c>
      <c r="CY418" s="296" t="str">
        <f t="shared" ca="1" si="622"/>
        <v/>
      </c>
      <c r="CZ418" s="296"/>
      <c r="DA418" s="296"/>
      <c r="DB418" s="296"/>
      <c r="DC418" s="296" t="str">
        <f>IF(OR(ISBLANK(DB418),ISBLANK(DC397)),"",(DB418-DB417)*DC397)</f>
        <v/>
      </c>
      <c r="DD418" s="294">
        <f>DD397</f>
        <v>4</v>
      </c>
      <c r="DE418" s="294" t="str">
        <f t="shared" ca="1" si="623"/>
        <v/>
      </c>
      <c r="DF418" s="294"/>
      <c r="DG418" s="294"/>
      <c r="DH418" s="294" t="str">
        <f t="shared" ca="1" si="624"/>
        <v/>
      </c>
      <c r="DI418" s="294" t="str">
        <f t="shared" ca="1" si="625"/>
        <v/>
      </c>
      <c r="DJ418" s="294">
        <f>DJ397</f>
        <v>1</v>
      </c>
      <c r="DK418" s="294" t="str">
        <f t="shared" ca="1" si="626"/>
        <v/>
      </c>
      <c r="DL418" s="294" t="str">
        <f t="shared" si="627"/>
        <v/>
      </c>
      <c r="DM418" s="294"/>
      <c r="DN418" s="294"/>
      <c r="DO418" s="296">
        <f>DO397</f>
        <v>2</v>
      </c>
      <c r="DP418" s="296" t="str">
        <f t="shared" ca="1" si="628"/>
        <v/>
      </c>
      <c r="DQ418" s="296"/>
      <c r="DR418" s="296"/>
      <c r="DS418" s="296"/>
      <c r="DT418" s="296">
        <f>DT397</f>
        <v>3</v>
      </c>
      <c r="DU418" s="296" t="str">
        <f t="shared" ca="1" si="629"/>
        <v/>
      </c>
      <c r="DV418" s="296"/>
      <c r="DW418" s="296"/>
      <c r="DX418" s="296" t="str">
        <f t="shared" ca="1" si="630"/>
        <v/>
      </c>
      <c r="DY418" s="296">
        <f>DY397</f>
        <v>2</v>
      </c>
      <c r="DZ418" s="296" t="str">
        <f t="shared" ca="1" si="631"/>
        <v/>
      </c>
      <c r="EA418" s="296"/>
      <c r="EB418" s="296"/>
      <c r="EC418" s="296">
        <f>EC397</f>
        <v>2</v>
      </c>
      <c r="ED418" s="296" t="str">
        <f t="shared" ca="1" si="632"/>
        <v/>
      </c>
      <c r="EE418" s="296"/>
      <c r="EF418" s="296"/>
      <c r="EG418" s="296"/>
      <c r="EH418" s="296">
        <f>EH397</f>
        <v>5</v>
      </c>
      <c r="EI418" s="296" t="str">
        <f t="shared" ca="1" si="633"/>
        <v/>
      </c>
      <c r="EJ418" s="296"/>
      <c r="EK418" s="296"/>
      <c r="EL418" s="296"/>
      <c r="EM418" s="296" t="str">
        <f>IF(OR(ISBLANK(EL418),ISBLANK(EM397)),"",(EL418-EL417)*EM397)</f>
        <v/>
      </c>
      <c r="EN418" s="296" t="str">
        <f t="shared" ca="1" si="663"/>
        <v/>
      </c>
      <c r="EO418" s="299">
        <f>EO397</f>
        <v>3</v>
      </c>
      <c r="EP418" s="299" t="str">
        <f t="shared" ca="1" si="635"/>
        <v/>
      </c>
      <c r="EQ418" s="299"/>
      <c r="ER418" s="299"/>
      <c r="ES418" s="299"/>
      <c r="ET418" s="299" t="str">
        <f t="shared" ca="1" si="636"/>
        <v/>
      </c>
      <c r="EU418" s="299">
        <f>EU397</f>
        <v>1</v>
      </c>
      <c r="EV418" s="299" t="str">
        <f t="shared" ca="1" si="637"/>
        <v/>
      </c>
      <c r="EW418" s="299" t="str">
        <f t="shared" si="638"/>
        <v/>
      </c>
      <c r="EX418" s="299"/>
      <c r="EY418" s="299"/>
      <c r="EZ418" s="300">
        <f>EZ397</f>
        <v>3</v>
      </c>
      <c r="FA418" s="300" t="str">
        <f t="shared" ca="1" si="639"/>
        <v/>
      </c>
      <c r="FB418" s="300"/>
      <c r="FC418" s="300"/>
      <c r="FD418" s="300"/>
      <c r="FE418" s="299">
        <f>FE397</f>
        <v>3</v>
      </c>
      <c r="FF418" s="299" t="str">
        <f t="shared" ca="1" si="640"/>
        <v/>
      </c>
      <c r="FG418" s="299"/>
      <c r="FH418" s="299"/>
      <c r="FI418" s="299"/>
      <c r="FJ418" s="299" t="str">
        <f t="shared" ca="1" si="641"/>
        <v/>
      </c>
      <c r="FK418" s="299">
        <f>FK397</f>
        <v>1</v>
      </c>
      <c r="FL418" s="299" t="str">
        <f t="shared" ca="1" si="642"/>
        <v/>
      </c>
      <c r="FM418" s="299" t="str">
        <f t="shared" si="643"/>
        <v/>
      </c>
      <c r="FN418" s="299"/>
      <c r="FO418" s="299"/>
      <c r="FP418" s="300">
        <f>FP397</f>
        <v>3</v>
      </c>
      <c r="FQ418" s="300" t="str">
        <f t="shared" ca="1" si="644"/>
        <v/>
      </c>
      <c r="FR418" s="300"/>
      <c r="FS418" s="300"/>
      <c r="FT418" s="300"/>
      <c r="FU418" s="299">
        <f>FU397</f>
        <v>3</v>
      </c>
      <c r="FV418" s="299" t="str">
        <f t="shared" ca="1" si="645"/>
        <v/>
      </c>
      <c r="FW418" s="299"/>
      <c r="FX418" s="299"/>
      <c r="FY418" s="299"/>
      <c r="FZ418" s="299" t="str">
        <f t="shared" ca="1" si="646"/>
        <v/>
      </c>
      <c r="GA418" s="299">
        <f>GA397</f>
        <v>1</v>
      </c>
      <c r="GB418" s="299" t="str">
        <f t="shared" ca="1" si="647"/>
        <v/>
      </c>
      <c r="GC418" s="299" t="str">
        <f t="shared" si="648"/>
        <v/>
      </c>
      <c r="GD418" s="299"/>
      <c r="GE418" s="299"/>
      <c r="GF418" s="300">
        <f>GF397</f>
        <v>3</v>
      </c>
      <c r="GG418" s="300" t="str">
        <f t="shared" ca="1" si="649"/>
        <v/>
      </c>
      <c r="GH418" s="300"/>
      <c r="GI418" s="300"/>
      <c r="GJ418" s="300"/>
      <c r="GK418" s="300">
        <f>GK397</f>
        <v>3</v>
      </c>
      <c r="GL418" s="300" t="str">
        <f t="shared" ca="1" si="650"/>
        <v/>
      </c>
      <c r="GM418" s="300"/>
      <c r="GN418" s="300"/>
      <c r="GO418" s="300"/>
      <c r="GP418" s="300">
        <f>GP397</f>
        <v>3</v>
      </c>
      <c r="GQ418" s="300" t="str">
        <f t="shared" ca="1" si="651"/>
        <v/>
      </c>
      <c r="GR418" s="300"/>
      <c r="GS418" s="300"/>
      <c r="GT418" s="300"/>
      <c r="GU418" s="300">
        <f>GU397</f>
        <v>3</v>
      </c>
      <c r="GV418" s="300" t="str">
        <f t="shared" ca="1" si="652"/>
        <v/>
      </c>
      <c r="GW418" s="300"/>
      <c r="GX418" s="300"/>
      <c r="GY418" s="300"/>
      <c r="GZ418" s="299">
        <f>GZ397</f>
        <v>5</v>
      </c>
      <c r="HA418" s="299" t="str">
        <f t="shared" ca="1" si="653"/>
        <v/>
      </c>
      <c r="HB418" s="299"/>
      <c r="HC418" s="299"/>
      <c r="HD418" s="299"/>
      <c r="HE418" s="299" t="str">
        <f t="shared" ca="1" si="664"/>
        <v/>
      </c>
      <c r="HF418" s="299" t="str">
        <f t="shared" ca="1" si="665"/>
        <v/>
      </c>
      <c r="HG418" s="299">
        <f>HG397</f>
        <v>1</v>
      </c>
      <c r="HH418" s="299" t="str">
        <f t="shared" ca="1" si="656"/>
        <v/>
      </c>
      <c r="HI418" s="299" t="str">
        <f t="shared" si="657"/>
        <v/>
      </c>
      <c r="HJ418" s="299"/>
      <c r="HK418" s="299"/>
      <c r="HL418" s="300">
        <f>HL397</f>
        <v>2</v>
      </c>
      <c r="HM418" s="300">
        <f t="shared" ca="1" si="666"/>
        <v>0</v>
      </c>
      <c r="HN418" s="300"/>
      <c r="HO418" s="300"/>
    </row>
    <row r="419" spans="2:223" ht="15.75" thickBot="1" x14ac:dyDescent="0.3">
      <c r="B419" s="100" t="s">
        <v>76</v>
      </c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  <c r="AA419" s="108"/>
      <c r="AB419" s="108"/>
      <c r="AC419" s="108"/>
      <c r="AD419" s="108"/>
      <c r="AE419" s="108"/>
      <c r="AF419" s="108"/>
      <c r="AG419" s="108"/>
      <c r="AH419" s="108"/>
      <c r="AI419" s="108"/>
      <c r="AJ419" s="108"/>
      <c r="AK419" s="108"/>
      <c r="AL419" s="108"/>
      <c r="AM419" s="108"/>
      <c r="AN419" s="108"/>
      <c r="AO419" s="108"/>
      <c r="AP419" s="108"/>
      <c r="AQ419" s="108"/>
      <c r="AR419" s="108"/>
      <c r="AS419" s="108"/>
      <c r="AT419" s="108"/>
      <c r="AU419" s="108"/>
      <c r="AV419" s="108"/>
      <c r="AW419" s="108"/>
      <c r="AX419" s="108"/>
      <c r="AY419" s="108"/>
      <c r="AZ419" s="108"/>
      <c r="BA419" s="108"/>
      <c r="BB419" s="108"/>
      <c r="BC419" s="108"/>
      <c r="BD419" s="108"/>
      <c r="BE419" s="108"/>
      <c r="BF419" s="108"/>
      <c r="BG419" s="108"/>
      <c r="BH419" s="108"/>
      <c r="BI419" s="108"/>
      <c r="BJ419" s="108"/>
      <c r="BK419" s="108"/>
      <c r="BL419" s="108"/>
      <c r="BM419" s="108"/>
      <c r="BN419" s="108"/>
      <c r="BO419" s="108"/>
      <c r="BP419" s="108"/>
      <c r="BQ419" s="108"/>
      <c r="BR419" s="108"/>
      <c r="BS419" s="108"/>
      <c r="BT419" s="108"/>
      <c r="BU419" s="108"/>
      <c r="BV419" s="108"/>
      <c r="BW419" s="108"/>
      <c r="BX419" s="108"/>
      <c r="BY419" s="108"/>
      <c r="BZ419" s="108"/>
      <c r="CA419" s="108"/>
      <c r="CB419" s="108"/>
      <c r="CC419" s="108"/>
      <c r="CD419" s="108"/>
      <c r="CE419" s="108"/>
      <c r="CF419" s="108"/>
      <c r="CG419" s="108"/>
      <c r="CH419" s="147"/>
      <c r="CI419" s="147"/>
      <c r="CJ419" s="147"/>
      <c r="CK419" s="147"/>
      <c r="CL419" s="147"/>
      <c r="CM419" s="147"/>
      <c r="CN419" s="147"/>
      <c r="CO419" s="147"/>
      <c r="CP419" s="147"/>
      <c r="CQ419" s="147"/>
      <c r="CR419" s="147"/>
      <c r="CS419" s="147"/>
      <c r="CT419" s="147"/>
      <c r="CU419" s="147"/>
      <c r="CV419" s="147"/>
      <c r="CW419" s="147"/>
      <c r="CX419" s="147"/>
      <c r="CY419" s="147"/>
      <c r="CZ419" s="147"/>
      <c r="DA419" s="147"/>
      <c r="DB419" s="147"/>
      <c r="DC419" s="147"/>
      <c r="DD419" s="147"/>
      <c r="DE419" s="147"/>
      <c r="DF419" s="147"/>
      <c r="DG419" s="147"/>
      <c r="DH419" s="147"/>
      <c r="DI419" s="147"/>
      <c r="DJ419" s="147"/>
      <c r="DK419" s="147"/>
      <c r="DL419" s="147"/>
      <c r="DM419" s="147"/>
      <c r="DN419" s="147"/>
      <c r="DO419" s="147"/>
      <c r="DP419" s="147"/>
      <c r="DQ419" s="147"/>
      <c r="DR419" s="147"/>
      <c r="DS419" s="147"/>
      <c r="DT419" s="147"/>
      <c r="DU419" s="147"/>
      <c r="DV419" s="147"/>
      <c r="DW419" s="147"/>
      <c r="DX419" s="147"/>
      <c r="DY419" s="147"/>
      <c r="DZ419" s="147"/>
      <c r="EA419" s="147"/>
      <c r="EB419" s="147"/>
      <c r="EC419" s="147"/>
      <c r="ED419" s="147"/>
      <c r="EE419" s="147"/>
      <c r="EF419" s="147"/>
      <c r="EG419" s="147"/>
      <c r="EH419" s="147"/>
      <c r="EI419" s="147"/>
      <c r="EJ419" s="147"/>
      <c r="EK419" s="147"/>
      <c r="EL419" s="147"/>
      <c r="EM419" s="147"/>
      <c r="EN419" s="147"/>
      <c r="EO419" s="150"/>
      <c r="EP419" s="150"/>
      <c r="EQ419" s="150"/>
      <c r="ER419" s="150"/>
      <c r="ES419" s="150"/>
      <c r="ET419" s="150"/>
      <c r="EU419" s="150"/>
      <c r="EV419" s="150"/>
      <c r="EW419" s="150"/>
      <c r="EX419" s="150"/>
      <c r="EY419" s="150"/>
      <c r="EZ419" s="150"/>
      <c r="FA419" s="150"/>
      <c r="FB419" s="150"/>
      <c r="FC419" s="150"/>
      <c r="FD419" s="150"/>
      <c r="FE419" s="150"/>
      <c r="FF419" s="150"/>
      <c r="FG419" s="150"/>
      <c r="FH419" s="150"/>
      <c r="FI419" s="150"/>
      <c r="FJ419" s="150"/>
      <c r="FK419" s="150"/>
      <c r="FL419" s="150"/>
      <c r="FM419" s="150"/>
      <c r="FN419" s="150"/>
      <c r="FO419" s="150"/>
      <c r="FP419" s="150"/>
      <c r="FQ419" s="150"/>
      <c r="FR419" s="150"/>
      <c r="FS419" s="150"/>
      <c r="FT419" s="150"/>
      <c r="FU419" s="150"/>
      <c r="FV419" s="150"/>
      <c r="FW419" s="150"/>
      <c r="FX419" s="150"/>
      <c r="FY419" s="150"/>
      <c r="FZ419" s="150"/>
      <c r="GA419" s="150"/>
      <c r="GB419" s="150"/>
      <c r="GC419" s="150"/>
      <c r="GD419" s="150"/>
      <c r="GE419" s="150"/>
      <c r="GF419" s="150"/>
      <c r="GG419" s="150"/>
      <c r="GH419" s="150"/>
      <c r="GI419" s="150"/>
      <c r="GJ419" s="150"/>
      <c r="GK419" s="150"/>
      <c r="GL419" s="150"/>
      <c r="GM419" s="150"/>
      <c r="GN419" s="150"/>
      <c r="GO419" s="150"/>
      <c r="GP419" s="150"/>
      <c r="GQ419" s="150"/>
      <c r="GR419" s="150"/>
      <c r="GS419" s="150"/>
      <c r="GT419" s="150"/>
      <c r="GU419" s="150"/>
      <c r="GV419" s="150"/>
      <c r="GW419" s="150"/>
      <c r="GX419" s="150"/>
      <c r="GY419" s="150"/>
      <c r="GZ419" s="150"/>
      <c r="HA419" s="150"/>
      <c r="HB419" s="150"/>
      <c r="HC419" s="150"/>
      <c r="HD419" s="150"/>
      <c r="HE419" s="150"/>
      <c r="HF419" s="150"/>
      <c r="HG419" s="150"/>
      <c r="HH419" s="150"/>
      <c r="HI419" s="150"/>
      <c r="HJ419" s="150"/>
      <c r="HK419" s="150"/>
      <c r="HL419" s="150"/>
      <c r="HM419" s="150"/>
      <c r="HN419" s="150"/>
      <c r="HO419" s="150"/>
    </row>
    <row r="420" spans="2:223" ht="15.75" thickBot="1" x14ac:dyDescent="0.3">
      <c r="B420" s="253" t="s">
        <v>77</v>
      </c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  <c r="AA420" s="108"/>
      <c r="AB420" s="108"/>
      <c r="AC420" s="108"/>
      <c r="AD420" s="108"/>
      <c r="AE420" s="108"/>
      <c r="AF420" s="108"/>
      <c r="AG420" s="108"/>
      <c r="AH420" s="108"/>
      <c r="AI420" s="108"/>
      <c r="AJ420" s="108"/>
      <c r="AK420" s="108"/>
      <c r="AL420" s="108"/>
      <c r="AM420" s="108"/>
      <c r="AN420" s="108"/>
      <c r="AO420" s="108"/>
      <c r="AP420" s="108"/>
      <c r="AQ420" s="108"/>
      <c r="AR420" s="108"/>
      <c r="AS420" s="108"/>
      <c r="AT420" s="108"/>
      <c r="AU420" s="108"/>
      <c r="AV420" s="108"/>
      <c r="AW420" s="108"/>
      <c r="AX420" s="108"/>
      <c r="AY420" s="108"/>
      <c r="AZ420" s="108"/>
      <c r="BA420" s="108"/>
      <c r="BB420" s="108"/>
      <c r="BC420" s="108"/>
      <c r="BD420" s="108"/>
      <c r="BE420" s="108"/>
      <c r="BF420" s="108"/>
      <c r="BG420" s="108"/>
      <c r="BH420" s="108"/>
      <c r="BI420" s="108"/>
      <c r="BJ420" s="108"/>
      <c r="BK420" s="108"/>
      <c r="BL420" s="108"/>
      <c r="BM420" s="108"/>
      <c r="BN420" s="108"/>
      <c r="BO420" s="108"/>
      <c r="BP420" s="108"/>
      <c r="BQ420" s="108"/>
      <c r="BR420" s="108"/>
      <c r="BS420" s="108"/>
      <c r="BT420" s="108"/>
      <c r="BU420" s="108"/>
      <c r="BV420" s="108"/>
      <c r="BW420" s="108"/>
      <c r="BX420" s="108"/>
      <c r="BY420" s="108"/>
      <c r="BZ420" s="108"/>
      <c r="CA420" s="108"/>
      <c r="CB420" s="108"/>
      <c r="CC420" s="108"/>
      <c r="CD420" s="108"/>
      <c r="CE420" s="108"/>
      <c r="CF420" s="108"/>
      <c r="CG420" s="108"/>
      <c r="CH420" s="147"/>
      <c r="CI420" s="147"/>
      <c r="CJ420" s="147"/>
      <c r="CK420" s="147"/>
      <c r="CL420" s="147"/>
      <c r="CM420" s="147"/>
      <c r="CN420" s="147"/>
      <c r="CO420" s="147"/>
      <c r="CP420" s="147"/>
      <c r="CQ420" s="147"/>
      <c r="CR420" s="147"/>
      <c r="CS420" s="147"/>
      <c r="CT420" s="147"/>
      <c r="CU420" s="147"/>
      <c r="CV420" s="147"/>
      <c r="CW420" s="147"/>
      <c r="CX420" s="147"/>
      <c r="CY420" s="147"/>
      <c r="CZ420" s="147"/>
      <c r="DA420" s="147"/>
      <c r="DB420" s="147"/>
      <c r="DC420" s="147"/>
      <c r="DD420" s="147"/>
      <c r="DE420" s="147"/>
      <c r="DF420" s="147"/>
      <c r="DG420" s="147"/>
      <c r="DH420" s="147"/>
      <c r="DI420" s="147"/>
      <c r="DJ420" s="147"/>
      <c r="DK420" s="147"/>
      <c r="DL420" s="147"/>
      <c r="DM420" s="147"/>
      <c r="DN420" s="147"/>
      <c r="DO420" s="147"/>
      <c r="DP420" s="147"/>
      <c r="DQ420" s="147"/>
      <c r="DR420" s="147"/>
      <c r="DS420" s="147"/>
      <c r="DT420" s="147"/>
      <c r="DU420" s="147"/>
      <c r="DV420" s="147"/>
      <c r="DW420" s="147"/>
      <c r="DX420" s="147"/>
      <c r="DY420" s="147"/>
      <c r="DZ420" s="147"/>
      <c r="EA420" s="147"/>
      <c r="EB420" s="147"/>
      <c r="EC420" s="147"/>
      <c r="ED420" s="147"/>
      <c r="EE420" s="147"/>
      <c r="EF420" s="147"/>
      <c r="EG420" s="147"/>
      <c r="EH420" s="147"/>
      <c r="EI420" s="147"/>
      <c r="EJ420" s="147"/>
      <c r="EK420" s="147"/>
      <c r="EL420" s="147"/>
      <c r="EM420" s="147"/>
      <c r="EN420" s="147"/>
      <c r="EO420" s="150"/>
      <c r="EP420" s="150"/>
      <c r="EQ420" s="150"/>
      <c r="ER420" s="150"/>
      <c r="ES420" s="150"/>
      <c r="ET420" s="150"/>
      <c r="EU420" s="150"/>
      <c r="EV420" s="150"/>
      <c r="EW420" s="150"/>
      <c r="EX420" s="150"/>
      <c r="EY420" s="150"/>
      <c r="EZ420" s="150"/>
      <c r="FA420" s="150"/>
      <c r="FB420" s="150"/>
      <c r="FC420" s="150"/>
      <c r="FD420" s="150"/>
      <c r="FE420" s="150"/>
      <c r="FF420" s="150"/>
      <c r="FG420" s="150"/>
      <c r="FH420" s="150"/>
      <c r="FI420" s="150"/>
      <c r="FJ420" s="150"/>
      <c r="FK420" s="150"/>
      <c r="FL420" s="150"/>
      <c r="FM420" s="150"/>
      <c r="FN420" s="150"/>
      <c r="FO420" s="150"/>
      <c r="FP420" s="150"/>
      <c r="FQ420" s="150"/>
      <c r="FR420" s="150"/>
      <c r="FS420" s="150"/>
      <c r="FT420" s="150"/>
      <c r="FU420" s="150"/>
      <c r="FV420" s="150"/>
      <c r="FW420" s="150"/>
      <c r="FX420" s="150"/>
      <c r="FY420" s="150"/>
      <c r="FZ420" s="150"/>
      <c r="GA420" s="150"/>
      <c r="GB420" s="150"/>
      <c r="GC420" s="150"/>
      <c r="GD420" s="150"/>
      <c r="GE420" s="150"/>
      <c r="GF420" s="150"/>
      <c r="GG420" s="150"/>
      <c r="GH420" s="150"/>
      <c r="GI420" s="150"/>
      <c r="GJ420" s="150"/>
      <c r="GK420" s="150"/>
      <c r="GL420" s="150"/>
      <c r="GM420" s="150"/>
      <c r="GN420" s="150"/>
      <c r="GO420" s="150"/>
      <c r="GP420" s="150"/>
      <c r="GQ420" s="150"/>
      <c r="GR420" s="150"/>
      <c r="GS420" s="150"/>
      <c r="GT420" s="150"/>
      <c r="GU420" s="150"/>
      <c r="GV420" s="150"/>
      <c r="GW420" s="150"/>
      <c r="GX420" s="150"/>
      <c r="GY420" s="150"/>
      <c r="GZ420" s="150"/>
      <c r="HA420" s="150"/>
      <c r="HB420" s="150"/>
      <c r="HC420" s="150"/>
      <c r="HD420" s="150"/>
      <c r="HE420" s="150"/>
      <c r="HF420" s="150"/>
      <c r="HG420" s="150"/>
      <c r="HH420" s="150"/>
      <c r="HI420" s="150"/>
      <c r="HJ420" s="150"/>
      <c r="HK420" s="150"/>
      <c r="HL420" s="150"/>
      <c r="HM420" s="150"/>
      <c r="HN420" s="150"/>
      <c r="HO420" s="150"/>
    </row>
    <row r="421" spans="2:223" x14ac:dyDescent="0.25">
      <c r="B421" s="100">
        <v>21</v>
      </c>
      <c r="C421" s="252">
        <f>C397</f>
        <v>4</v>
      </c>
      <c r="D421" s="252" t="str">
        <f t="shared" ca="1" si="587"/>
        <v/>
      </c>
      <c r="E421" s="252"/>
      <c r="F421" s="252"/>
      <c r="G421" s="252"/>
      <c r="H421" s="252" t="str">
        <f>IF(OR(ISBLANK(G421),ISBLANK(H397)),"",(G421-G420)*H397)</f>
        <v/>
      </c>
      <c r="I421" s="252">
        <f>I397</f>
        <v>4</v>
      </c>
      <c r="J421" s="252" t="str">
        <f t="shared" ca="1" si="588"/>
        <v/>
      </c>
      <c r="K421" s="252"/>
      <c r="L421" s="252"/>
      <c r="M421" s="252"/>
      <c r="N421" s="252" t="str">
        <f>IF(OR(ISBLANK(M421),ISBLANK(N397)),"",(M421-M420)*N397)</f>
        <v/>
      </c>
      <c r="O421" s="252">
        <f>O397</f>
        <v>3</v>
      </c>
      <c r="P421" s="252" t="str">
        <f t="shared" ca="1" si="589"/>
        <v/>
      </c>
      <c r="Q421" s="252"/>
      <c r="R421" s="252"/>
      <c r="S421" s="252"/>
      <c r="T421" s="252">
        <f>T397</f>
        <v>3</v>
      </c>
      <c r="U421" s="252" t="str">
        <f t="shared" ca="1" si="590"/>
        <v/>
      </c>
      <c r="V421" s="252"/>
      <c r="W421" s="252"/>
      <c r="X421" s="252" t="str">
        <f t="shared" ref="X421:X431" ca="1" si="667">IFERROR(CM507*0.000180363370529385,"")</f>
        <v/>
      </c>
      <c r="Y421" s="252">
        <f>Y397</f>
        <v>2</v>
      </c>
      <c r="Z421" s="252" t="str">
        <f t="shared" ca="1" si="592"/>
        <v/>
      </c>
      <c r="AA421" s="252"/>
      <c r="AB421" s="252"/>
      <c r="AC421" s="252" t="str">
        <f t="shared" ca="1" si="593"/>
        <v/>
      </c>
      <c r="AD421" s="252">
        <f>AD397</f>
        <v>1</v>
      </c>
      <c r="AE421" s="252" t="str">
        <f t="shared" ca="1" si="594"/>
        <v/>
      </c>
      <c r="AF421" s="252" t="str">
        <f t="shared" si="595"/>
        <v/>
      </c>
      <c r="AG421" s="252"/>
      <c r="AH421" s="252"/>
      <c r="AI421" s="252">
        <f>AI397</f>
        <v>4</v>
      </c>
      <c r="AJ421" s="252" t="str">
        <f t="shared" ca="1" si="596"/>
        <v/>
      </c>
      <c r="AK421" s="252"/>
      <c r="AL421" s="252"/>
      <c r="AM421" s="252" t="str">
        <f t="shared" ca="1" si="597"/>
        <v/>
      </c>
      <c r="AN421" s="252" t="str">
        <f t="shared" ref="AN421:AN431" ca="1" si="668">IFERROR(CG507,"")</f>
        <v/>
      </c>
      <c r="AO421" s="252">
        <f>AO397</f>
        <v>1</v>
      </c>
      <c r="AP421" s="252" t="str">
        <f t="shared" ca="1" si="599"/>
        <v/>
      </c>
      <c r="AQ421" s="252" t="str">
        <f t="shared" si="600"/>
        <v/>
      </c>
      <c r="AR421" s="252"/>
      <c r="AS421" s="252"/>
      <c r="AT421" s="252">
        <f>AT397</f>
        <v>3</v>
      </c>
      <c r="AU421" s="252" t="str">
        <f t="shared" ca="1" si="601"/>
        <v/>
      </c>
      <c r="AV421" s="252"/>
      <c r="AW421" s="252"/>
      <c r="AX421" s="252" t="str">
        <f t="shared" ca="1" si="602"/>
        <v/>
      </c>
      <c r="AY421" s="252">
        <f>AY397</f>
        <v>1</v>
      </c>
      <c r="AZ421" s="252" t="str">
        <f t="shared" ca="1" si="603"/>
        <v/>
      </c>
      <c r="BA421" s="252" t="str">
        <f t="shared" si="604"/>
        <v/>
      </c>
      <c r="BB421" s="252"/>
      <c r="BC421" s="252"/>
      <c r="BD421" s="252">
        <f>BD397</f>
        <v>3</v>
      </c>
      <c r="BE421" s="252" t="str">
        <f t="shared" ca="1" si="605"/>
        <v/>
      </c>
      <c r="BF421" s="252"/>
      <c r="BG421" s="252"/>
      <c r="BH421" s="252" t="str">
        <f t="shared" ca="1" si="606"/>
        <v/>
      </c>
      <c r="BI421" s="252">
        <f>BI397</f>
        <v>1</v>
      </c>
      <c r="BJ421" s="252" t="str">
        <f t="shared" ca="1" si="607"/>
        <v/>
      </c>
      <c r="BK421" s="252" t="str">
        <f t="shared" si="608"/>
        <v/>
      </c>
      <c r="BL421" s="252"/>
      <c r="BM421" s="252"/>
      <c r="BN421" s="252">
        <f>BN397</f>
        <v>3</v>
      </c>
      <c r="BO421" s="252" t="str">
        <f t="shared" ca="1" si="609"/>
        <v/>
      </c>
      <c r="BP421" s="252"/>
      <c r="BQ421" s="252"/>
      <c r="BR421" s="252" t="str">
        <f t="shared" ca="1" si="610"/>
        <v/>
      </c>
      <c r="BS421" s="252">
        <f>BS397</f>
        <v>1</v>
      </c>
      <c r="BT421" s="252" t="str">
        <f t="shared" ca="1" si="611"/>
        <v/>
      </c>
      <c r="BU421" s="252" t="str">
        <f t="shared" si="612"/>
        <v/>
      </c>
      <c r="BV421" s="252"/>
      <c r="BW421" s="252"/>
      <c r="BX421" s="252">
        <f>BX397</f>
        <v>3</v>
      </c>
      <c r="BY421" s="252" t="str">
        <f t="shared" ca="1" si="613"/>
        <v/>
      </c>
      <c r="BZ421" s="252"/>
      <c r="CA421" s="252"/>
      <c r="CB421" s="252" t="str">
        <f t="shared" ref="CB421:CB431" ca="1" si="669">IFERROR(AU120+GO163+CO206+BH378+AQ378+LN77-LH77+GS34-GM34+IF292+HZ292-D163+AH292,"")</f>
        <v/>
      </c>
      <c r="CC421" s="252">
        <f>CC397</f>
        <v>3</v>
      </c>
      <c r="CD421" s="252" t="str">
        <f t="shared" ca="1" si="615"/>
        <v/>
      </c>
      <c r="CE421" s="252"/>
      <c r="CF421" s="252"/>
      <c r="CG421" s="252" t="str">
        <f t="shared" ref="CG421:CG431" ca="1" si="670">IFERROR(AE77-X77+HV120-IA120+AZ77-BE77,"")</f>
        <v/>
      </c>
      <c r="CH421" s="294">
        <f>CH397</f>
        <v>3</v>
      </c>
      <c r="CI421" s="294" t="str">
        <f t="shared" ca="1" si="617"/>
        <v/>
      </c>
      <c r="CJ421" s="294"/>
      <c r="CK421" s="294"/>
      <c r="CL421" s="294" t="str">
        <f t="shared" ca="1" si="618"/>
        <v/>
      </c>
      <c r="CM421" s="294">
        <f>CM397</f>
        <v>1</v>
      </c>
      <c r="CN421" s="294" t="str">
        <f t="shared" ca="1" si="619"/>
        <v/>
      </c>
      <c r="CO421" s="294" t="str">
        <f t="shared" si="620"/>
        <v/>
      </c>
      <c r="CP421" s="294"/>
      <c r="CQ421" s="294"/>
      <c r="CR421" s="99">
        <f>CR397</f>
        <v>4</v>
      </c>
      <c r="CS421" s="99" t="str">
        <f t="shared" ca="1" si="621"/>
        <v/>
      </c>
      <c r="CT421" s="99"/>
      <c r="CU421" s="99"/>
      <c r="CV421" s="99"/>
      <c r="CW421" s="99" t="str">
        <f>IF(OR(ISBLANK(CV421),ISBLANK(CW397)),"",(CV421-CV420)*CW397)</f>
        <v/>
      </c>
      <c r="CX421" s="99">
        <f>CX397</f>
        <v>4</v>
      </c>
      <c r="CY421" s="99" t="str">
        <f t="shared" ca="1" si="622"/>
        <v/>
      </c>
      <c r="CZ421" s="99"/>
      <c r="DA421" s="99"/>
      <c r="DB421" s="99"/>
      <c r="DC421" s="99" t="str">
        <f>IF(OR(ISBLANK(DB421),ISBLANK(DC397)),"",(DB421-DB420)*DC397)</f>
        <v/>
      </c>
      <c r="DD421" s="294">
        <f>DD397</f>
        <v>4</v>
      </c>
      <c r="DE421" s="294" t="str">
        <f t="shared" ca="1" si="623"/>
        <v/>
      </c>
      <c r="DF421" s="294"/>
      <c r="DG421" s="294"/>
      <c r="DH421" s="294" t="str">
        <f t="shared" ca="1" si="624"/>
        <v/>
      </c>
      <c r="DI421" s="294" t="str">
        <f t="shared" ca="1" si="625"/>
        <v/>
      </c>
      <c r="DJ421" s="294">
        <f>DJ397</f>
        <v>1</v>
      </c>
      <c r="DK421" s="294" t="str">
        <f t="shared" ca="1" si="626"/>
        <v/>
      </c>
      <c r="DL421" s="294" t="str">
        <f t="shared" si="627"/>
        <v/>
      </c>
      <c r="DM421" s="294"/>
      <c r="DN421" s="294"/>
      <c r="DO421" s="99">
        <f>DO397</f>
        <v>2</v>
      </c>
      <c r="DP421" s="99" t="str">
        <f t="shared" ca="1" si="628"/>
        <v/>
      </c>
      <c r="DQ421" s="99"/>
      <c r="DR421" s="99"/>
      <c r="DS421" s="99"/>
      <c r="DT421" s="99">
        <f>DT397</f>
        <v>3</v>
      </c>
      <c r="DU421" s="99" t="str">
        <f t="shared" ca="1" si="629"/>
        <v/>
      </c>
      <c r="DV421" s="99"/>
      <c r="DW421" s="99"/>
      <c r="DX421" s="99" t="str">
        <f t="shared" ca="1" si="630"/>
        <v/>
      </c>
      <c r="DY421" s="99">
        <f>DY397</f>
        <v>2</v>
      </c>
      <c r="DZ421" s="99" t="str">
        <f t="shared" ca="1" si="631"/>
        <v/>
      </c>
      <c r="EA421" s="99"/>
      <c r="EB421" s="99"/>
      <c r="EC421" s="99">
        <f>EC397</f>
        <v>2</v>
      </c>
      <c r="ED421" s="99" t="str">
        <f t="shared" ca="1" si="632"/>
        <v/>
      </c>
      <c r="EE421" s="99"/>
      <c r="EF421" s="99"/>
      <c r="EG421" s="99"/>
      <c r="EH421" s="99">
        <f>EH397</f>
        <v>5</v>
      </c>
      <c r="EI421" s="99" t="str">
        <f t="shared" ca="1" si="633"/>
        <v/>
      </c>
      <c r="EJ421" s="99"/>
      <c r="EK421" s="99"/>
      <c r="EL421" s="99"/>
      <c r="EM421" s="99" t="str">
        <f>IF(OR(ISBLANK(EL421),ISBLANK(EM397)),"",(EL421-EL420)*EM397)</f>
        <v/>
      </c>
      <c r="EN421" s="99" t="str">
        <f t="shared" ref="EN421:EN431" ca="1" si="671">IFERROR(N249-T249+IL292-IR292+DZ421,"")</f>
        <v/>
      </c>
      <c r="EO421" s="299">
        <f>EO397</f>
        <v>3</v>
      </c>
      <c r="EP421" s="299" t="str">
        <f t="shared" ca="1" si="635"/>
        <v/>
      </c>
      <c r="EQ421" s="299"/>
      <c r="ER421" s="299"/>
      <c r="ES421" s="299"/>
      <c r="ET421" s="299" t="str">
        <f t="shared" ca="1" si="636"/>
        <v/>
      </c>
      <c r="EU421" s="299">
        <f>EU397</f>
        <v>1</v>
      </c>
      <c r="EV421" s="299" t="str">
        <f t="shared" ca="1" si="637"/>
        <v/>
      </c>
      <c r="EW421" s="299" t="str">
        <f t="shared" si="638"/>
        <v/>
      </c>
      <c r="EX421" s="299"/>
      <c r="EY421" s="299"/>
      <c r="EZ421" s="101">
        <f>EZ397</f>
        <v>3</v>
      </c>
      <c r="FA421" s="101" t="str">
        <f t="shared" ca="1" si="639"/>
        <v/>
      </c>
      <c r="FB421" s="101"/>
      <c r="FC421" s="101"/>
      <c r="FD421" s="101"/>
      <c r="FE421" s="299">
        <f>FE397</f>
        <v>3</v>
      </c>
      <c r="FF421" s="299" t="str">
        <f t="shared" ca="1" si="640"/>
        <v/>
      </c>
      <c r="FG421" s="299"/>
      <c r="FH421" s="299"/>
      <c r="FI421" s="299"/>
      <c r="FJ421" s="299" t="str">
        <f t="shared" ca="1" si="641"/>
        <v/>
      </c>
      <c r="FK421" s="299">
        <f>FK397</f>
        <v>1</v>
      </c>
      <c r="FL421" s="299" t="str">
        <f t="shared" ca="1" si="642"/>
        <v/>
      </c>
      <c r="FM421" s="299" t="str">
        <f t="shared" si="643"/>
        <v/>
      </c>
      <c r="FN421" s="299"/>
      <c r="FO421" s="299"/>
      <c r="FP421" s="101">
        <f>FP397</f>
        <v>3</v>
      </c>
      <c r="FQ421" s="101" t="str">
        <f t="shared" ca="1" si="644"/>
        <v/>
      </c>
      <c r="FR421" s="101"/>
      <c r="FS421" s="101"/>
      <c r="FT421" s="101"/>
      <c r="FU421" s="299">
        <f>FU397</f>
        <v>3</v>
      </c>
      <c r="FV421" s="299" t="str">
        <f t="shared" ca="1" si="645"/>
        <v/>
      </c>
      <c r="FW421" s="299"/>
      <c r="FX421" s="299"/>
      <c r="FY421" s="299"/>
      <c r="FZ421" s="299" t="str">
        <f t="shared" ca="1" si="646"/>
        <v/>
      </c>
      <c r="GA421" s="299">
        <f>GA397</f>
        <v>1</v>
      </c>
      <c r="GB421" s="299" t="str">
        <f t="shared" ca="1" si="647"/>
        <v/>
      </c>
      <c r="GC421" s="299" t="str">
        <f t="shared" si="648"/>
        <v/>
      </c>
      <c r="GD421" s="299"/>
      <c r="GE421" s="299"/>
      <c r="GF421" s="101">
        <f>GF397</f>
        <v>3</v>
      </c>
      <c r="GG421" s="101" t="str">
        <f t="shared" ca="1" si="649"/>
        <v/>
      </c>
      <c r="GH421" s="101"/>
      <c r="GI421" s="101"/>
      <c r="GJ421" s="101"/>
      <c r="GK421" s="101">
        <f>GK397</f>
        <v>3</v>
      </c>
      <c r="GL421" s="101" t="str">
        <f t="shared" ca="1" si="650"/>
        <v/>
      </c>
      <c r="GM421" s="101"/>
      <c r="GN421" s="101"/>
      <c r="GO421" s="101"/>
      <c r="GP421" s="101">
        <f>GP397</f>
        <v>3</v>
      </c>
      <c r="GQ421" s="101" t="str">
        <f t="shared" ca="1" si="651"/>
        <v/>
      </c>
      <c r="GR421" s="101"/>
      <c r="GS421" s="101"/>
      <c r="GT421" s="101"/>
      <c r="GU421" s="101">
        <f>GU397</f>
        <v>3</v>
      </c>
      <c r="GV421" s="101" t="str">
        <f t="shared" ca="1" si="652"/>
        <v/>
      </c>
      <c r="GW421" s="101"/>
      <c r="GX421" s="101"/>
      <c r="GY421" s="101"/>
      <c r="GZ421" s="299">
        <f>GZ397</f>
        <v>5</v>
      </c>
      <c r="HA421" s="299" t="str">
        <f t="shared" ca="1" si="653"/>
        <v/>
      </c>
      <c r="HB421" s="299"/>
      <c r="HC421" s="299"/>
      <c r="HD421" s="299"/>
      <c r="HE421" s="299" t="str">
        <f t="shared" ref="HE421:HE431" ca="1" si="672">HH421</f>
        <v/>
      </c>
      <c r="HF421" s="299" t="str">
        <f t="shared" ref="HF421:HF431" ca="1" si="673">IFERROR(FR163-AP249-Z249-DM249-EP421-FF421-BB464-AW464-AM464-FA421-FV421-FY507-BM464-GG421-GL421-GQ421-DK292-GV421-AR464-W464-CC464-CM464-BR464-AB464-R464-GH507-I249,"")</f>
        <v/>
      </c>
      <c r="HG421" s="299">
        <f>HG397</f>
        <v>1</v>
      </c>
      <c r="HH421" s="299" t="str">
        <f t="shared" ca="1" si="656"/>
        <v/>
      </c>
      <c r="HI421" s="299" t="str">
        <f t="shared" si="657"/>
        <v/>
      </c>
      <c r="HJ421" s="299"/>
      <c r="HK421" s="299"/>
      <c r="HL421" s="101">
        <f>HL397</f>
        <v>2</v>
      </c>
      <c r="HM421" s="101">
        <f t="shared" ref="HM421:HM431" ca="1" si="674">INDIRECT(ADDRESS(ROW(HM421),COLUMN(HM421) + HL421,4,1),TRUE)</f>
        <v>0</v>
      </c>
      <c r="HN421" s="101"/>
      <c r="HO421" s="101"/>
    </row>
    <row r="422" spans="2:223" x14ac:dyDescent="0.25">
      <c r="B422" s="252">
        <v>22</v>
      </c>
      <c r="C422" s="252">
        <f>C397</f>
        <v>4</v>
      </c>
      <c r="D422" s="252" t="str">
        <f t="shared" ca="1" si="587"/>
        <v/>
      </c>
      <c r="E422" s="252"/>
      <c r="F422" s="252"/>
      <c r="G422" s="252"/>
      <c r="H422" s="252" t="str">
        <f>IF(OR(ISBLANK(G422),ISBLANK(H397)),"",(G422-G421)*H397)</f>
        <v/>
      </c>
      <c r="I422" s="252">
        <f>I397</f>
        <v>4</v>
      </c>
      <c r="J422" s="252" t="str">
        <f t="shared" ca="1" si="588"/>
        <v/>
      </c>
      <c r="K422" s="252"/>
      <c r="L422" s="252"/>
      <c r="M422" s="252"/>
      <c r="N422" s="252" t="str">
        <f>IF(OR(ISBLANK(M422),ISBLANK(N397)),"",(M422-M421)*N397)</f>
        <v/>
      </c>
      <c r="O422" s="252">
        <f>O397</f>
        <v>3</v>
      </c>
      <c r="P422" s="252" t="str">
        <f t="shared" ca="1" si="589"/>
        <v/>
      </c>
      <c r="Q422" s="252"/>
      <c r="R422" s="252"/>
      <c r="S422" s="252"/>
      <c r="T422" s="252">
        <f>T397</f>
        <v>3</v>
      </c>
      <c r="U422" s="252" t="str">
        <f t="shared" ca="1" si="590"/>
        <v/>
      </c>
      <c r="V422" s="252"/>
      <c r="W422" s="252"/>
      <c r="X422" s="252" t="str">
        <f t="shared" ca="1" si="667"/>
        <v/>
      </c>
      <c r="Y422" s="252">
        <f>Y397</f>
        <v>2</v>
      </c>
      <c r="Z422" s="252" t="str">
        <f t="shared" ca="1" si="592"/>
        <v/>
      </c>
      <c r="AA422" s="252"/>
      <c r="AB422" s="252"/>
      <c r="AC422" s="252" t="str">
        <f t="shared" ca="1" si="593"/>
        <v/>
      </c>
      <c r="AD422" s="252">
        <f>AD397</f>
        <v>1</v>
      </c>
      <c r="AE422" s="252" t="str">
        <f t="shared" ca="1" si="594"/>
        <v/>
      </c>
      <c r="AF422" s="252" t="str">
        <f t="shared" si="595"/>
        <v/>
      </c>
      <c r="AG422" s="252"/>
      <c r="AH422" s="252"/>
      <c r="AI422" s="252">
        <f>AI397</f>
        <v>4</v>
      </c>
      <c r="AJ422" s="252" t="str">
        <f t="shared" ca="1" si="596"/>
        <v/>
      </c>
      <c r="AK422" s="252"/>
      <c r="AL422" s="252"/>
      <c r="AM422" s="252" t="str">
        <f t="shared" ca="1" si="597"/>
        <v/>
      </c>
      <c r="AN422" s="252" t="str">
        <f t="shared" ca="1" si="668"/>
        <v/>
      </c>
      <c r="AO422" s="252">
        <f>AO397</f>
        <v>1</v>
      </c>
      <c r="AP422" s="252" t="str">
        <f t="shared" ca="1" si="599"/>
        <v/>
      </c>
      <c r="AQ422" s="252" t="str">
        <f t="shared" si="600"/>
        <v/>
      </c>
      <c r="AR422" s="252"/>
      <c r="AS422" s="252"/>
      <c r="AT422" s="252">
        <f>AT397</f>
        <v>3</v>
      </c>
      <c r="AU422" s="252" t="str">
        <f t="shared" ca="1" si="601"/>
        <v/>
      </c>
      <c r="AV422" s="252"/>
      <c r="AW422" s="252"/>
      <c r="AX422" s="252" t="str">
        <f t="shared" ca="1" si="602"/>
        <v/>
      </c>
      <c r="AY422" s="252">
        <f>AY397</f>
        <v>1</v>
      </c>
      <c r="AZ422" s="252" t="str">
        <f t="shared" ca="1" si="603"/>
        <v/>
      </c>
      <c r="BA422" s="252" t="str">
        <f t="shared" si="604"/>
        <v/>
      </c>
      <c r="BB422" s="252"/>
      <c r="BC422" s="252"/>
      <c r="BD422" s="252">
        <f>BD397</f>
        <v>3</v>
      </c>
      <c r="BE422" s="252" t="str">
        <f t="shared" ca="1" si="605"/>
        <v/>
      </c>
      <c r="BF422" s="252"/>
      <c r="BG422" s="252"/>
      <c r="BH422" s="252" t="str">
        <f t="shared" ca="1" si="606"/>
        <v/>
      </c>
      <c r="BI422" s="252">
        <f>BI397</f>
        <v>1</v>
      </c>
      <c r="BJ422" s="252" t="str">
        <f t="shared" ca="1" si="607"/>
        <v/>
      </c>
      <c r="BK422" s="252" t="str">
        <f t="shared" si="608"/>
        <v/>
      </c>
      <c r="BL422" s="252"/>
      <c r="BM422" s="252"/>
      <c r="BN422" s="252">
        <f>BN397</f>
        <v>3</v>
      </c>
      <c r="BO422" s="252" t="str">
        <f t="shared" ca="1" si="609"/>
        <v/>
      </c>
      <c r="BP422" s="252"/>
      <c r="BQ422" s="252"/>
      <c r="BR422" s="252" t="str">
        <f t="shared" ca="1" si="610"/>
        <v/>
      </c>
      <c r="BS422" s="252">
        <f>BS397</f>
        <v>1</v>
      </c>
      <c r="BT422" s="252" t="str">
        <f t="shared" ca="1" si="611"/>
        <v/>
      </c>
      <c r="BU422" s="252" t="str">
        <f t="shared" si="612"/>
        <v/>
      </c>
      <c r="BV422" s="252"/>
      <c r="BW422" s="252"/>
      <c r="BX422" s="252">
        <f>BX397</f>
        <v>3</v>
      </c>
      <c r="BY422" s="252" t="str">
        <f t="shared" ca="1" si="613"/>
        <v/>
      </c>
      <c r="BZ422" s="252"/>
      <c r="CA422" s="252"/>
      <c r="CB422" s="252" t="str">
        <f t="shared" ca="1" si="669"/>
        <v/>
      </c>
      <c r="CC422" s="252">
        <f>CC397</f>
        <v>3</v>
      </c>
      <c r="CD422" s="252" t="str">
        <f t="shared" ca="1" si="615"/>
        <v/>
      </c>
      <c r="CE422" s="252"/>
      <c r="CF422" s="252"/>
      <c r="CG422" s="252" t="str">
        <f t="shared" ca="1" si="670"/>
        <v/>
      </c>
      <c r="CH422" s="294">
        <f>CH397</f>
        <v>3</v>
      </c>
      <c r="CI422" s="294" t="str">
        <f t="shared" ca="1" si="617"/>
        <v/>
      </c>
      <c r="CJ422" s="294"/>
      <c r="CK422" s="294"/>
      <c r="CL422" s="294" t="str">
        <f t="shared" ca="1" si="618"/>
        <v/>
      </c>
      <c r="CM422" s="294">
        <f>CM397</f>
        <v>1</v>
      </c>
      <c r="CN422" s="294" t="str">
        <f t="shared" ca="1" si="619"/>
        <v/>
      </c>
      <c r="CO422" s="294" t="str">
        <f t="shared" si="620"/>
        <v/>
      </c>
      <c r="CP422" s="294"/>
      <c r="CQ422" s="294"/>
      <c r="CR422" s="294">
        <f>CR397</f>
        <v>4</v>
      </c>
      <c r="CS422" s="294" t="str">
        <f t="shared" ca="1" si="621"/>
        <v/>
      </c>
      <c r="CT422" s="294"/>
      <c r="CU422" s="294"/>
      <c r="CV422" s="294"/>
      <c r="CW422" s="294" t="str">
        <f>IF(OR(ISBLANK(CV422),ISBLANK(CW397)),"",(CV422-CV421)*CW397)</f>
        <v/>
      </c>
      <c r="CX422" s="294">
        <f>CX397</f>
        <v>4</v>
      </c>
      <c r="CY422" s="294" t="str">
        <f t="shared" ca="1" si="622"/>
        <v/>
      </c>
      <c r="CZ422" s="294"/>
      <c r="DA422" s="294"/>
      <c r="DB422" s="294"/>
      <c r="DC422" s="294" t="str">
        <f>IF(OR(ISBLANK(DB422),ISBLANK(DC397)),"",(DB422-DB421)*DC397)</f>
        <v/>
      </c>
      <c r="DD422" s="294">
        <f>DD397</f>
        <v>4</v>
      </c>
      <c r="DE422" s="294" t="str">
        <f t="shared" ca="1" si="623"/>
        <v/>
      </c>
      <c r="DF422" s="294"/>
      <c r="DG422" s="294"/>
      <c r="DH422" s="294" t="str">
        <f t="shared" ca="1" si="624"/>
        <v/>
      </c>
      <c r="DI422" s="294" t="str">
        <f t="shared" ca="1" si="625"/>
        <v/>
      </c>
      <c r="DJ422" s="294">
        <f>DJ397</f>
        <v>1</v>
      </c>
      <c r="DK422" s="294" t="str">
        <f t="shared" ca="1" si="626"/>
        <v/>
      </c>
      <c r="DL422" s="294" t="str">
        <f t="shared" si="627"/>
        <v/>
      </c>
      <c r="DM422" s="294"/>
      <c r="DN422" s="294"/>
      <c r="DO422" s="294">
        <f>DO397</f>
        <v>2</v>
      </c>
      <c r="DP422" s="294" t="str">
        <f t="shared" ca="1" si="628"/>
        <v/>
      </c>
      <c r="DQ422" s="294"/>
      <c r="DR422" s="294"/>
      <c r="DS422" s="294"/>
      <c r="DT422" s="294">
        <f>DT397</f>
        <v>3</v>
      </c>
      <c r="DU422" s="294" t="str">
        <f t="shared" ca="1" si="629"/>
        <v/>
      </c>
      <c r="DV422" s="294"/>
      <c r="DW422" s="294"/>
      <c r="DX422" s="294" t="str">
        <f t="shared" ca="1" si="630"/>
        <v/>
      </c>
      <c r="DY422" s="294">
        <f>DY397</f>
        <v>2</v>
      </c>
      <c r="DZ422" s="294" t="str">
        <f t="shared" ca="1" si="631"/>
        <v/>
      </c>
      <c r="EA422" s="294"/>
      <c r="EB422" s="294"/>
      <c r="EC422" s="294">
        <f>EC397</f>
        <v>2</v>
      </c>
      <c r="ED422" s="294" t="str">
        <f t="shared" ca="1" si="632"/>
        <v/>
      </c>
      <c r="EE422" s="294"/>
      <c r="EF422" s="294"/>
      <c r="EG422" s="294"/>
      <c r="EH422" s="294">
        <f>EH397</f>
        <v>5</v>
      </c>
      <c r="EI422" s="294" t="str">
        <f t="shared" ca="1" si="633"/>
        <v/>
      </c>
      <c r="EJ422" s="294"/>
      <c r="EK422" s="294"/>
      <c r="EL422" s="294"/>
      <c r="EM422" s="294" t="str">
        <f>IF(OR(ISBLANK(EL422),ISBLANK(EM397)),"",(EL422-EL421)*EM397)</f>
        <v/>
      </c>
      <c r="EN422" s="294" t="str">
        <f t="shared" ca="1" si="671"/>
        <v/>
      </c>
      <c r="EO422" s="299">
        <f>EO397</f>
        <v>3</v>
      </c>
      <c r="EP422" s="299" t="str">
        <f t="shared" ca="1" si="635"/>
        <v/>
      </c>
      <c r="EQ422" s="299"/>
      <c r="ER422" s="299"/>
      <c r="ES422" s="299"/>
      <c r="ET422" s="299" t="str">
        <f t="shared" ca="1" si="636"/>
        <v/>
      </c>
      <c r="EU422" s="299">
        <f>EU397</f>
        <v>1</v>
      </c>
      <c r="EV422" s="299" t="str">
        <f t="shared" ca="1" si="637"/>
        <v/>
      </c>
      <c r="EW422" s="299" t="str">
        <f t="shared" si="638"/>
        <v/>
      </c>
      <c r="EX422" s="299"/>
      <c r="EY422" s="299"/>
      <c r="EZ422" s="299">
        <f>EZ397</f>
        <v>3</v>
      </c>
      <c r="FA422" s="299" t="str">
        <f t="shared" ca="1" si="639"/>
        <v/>
      </c>
      <c r="FB422" s="299"/>
      <c r="FC422" s="299"/>
      <c r="FD422" s="299"/>
      <c r="FE422" s="299">
        <f>FE397</f>
        <v>3</v>
      </c>
      <c r="FF422" s="299" t="str">
        <f t="shared" ca="1" si="640"/>
        <v/>
      </c>
      <c r="FG422" s="299"/>
      <c r="FH422" s="299"/>
      <c r="FI422" s="299"/>
      <c r="FJ422" s="299" t="str">
        <f t="shared" ca="1" si="641"/>
        <v/>
      </c>
      <c r="FK422" s="299">
        <f>FK397</f>
        <v>1</v>
      </c>
      <c r="FL422" s="299" t="str">
        <f t="shared" ca="1" si="642"/>
        <v/>
      </c>
      <c r="FM422" s="299" t="str">
        <f t="shared" si="643"/>
        <v/>
      </c>
      <c r="FN422" s="299"/>
      <c r="FO422" s="299"/>
      <c r="FP422" s="299">
        <f>FP397</f>
        <v>3</v>
      </c>
      <c r="FQ422" s="299" t="str">
        <f t="shared" ca="1" si="644"/>
        <v/>
      </c>
      <c r="FR422" s="299"/>
      <c r="FS422" s="299"/>
      <c r="FT422" s="299"/>
      <c r="FU422" s="299">
        <f>FU397</f>
        <v>3</v>
      </c>
      <c r="FV422" s="299" t="str">
        <f t="shared" ca="1" si="645"/>
        <v/>
      </c>
      <c r="FW422" s="299"/>
      <c r="FX422" s="299"/>
      <c r="FY422" s="299"/>
      <c r="FZ422" s="299" t="str">
        <f t="shared" ca="1" si="646"/>
        <v/>
      </c>
      <c r="GA422" s="299">
        <f>GA397</f>
        <v>1</v>
      </c>
      <c r="GB422" s="299" t="str">
        <f t="shared" ca="1" si="647"/>
        <v/>
      </c>
      <c r="GC422" s="299" t="str">
        <f t="shared" si="648"/>
        <v/>
      </c>
      <c r="GD422" s="299"/>
      <c r="GE422" s="299"/>
      <c r="GF422" s="299">
        <f>GF397</f>
        <v>3</v>
      </c>
      <c r="GG422" s="299" t="str">
        <f t="shared" ca="1" si="649"/>
        <v/>
      </c>
      <c r="GH422" s="299"/>
      <c r="GI422" s="299"/>
      <c r="GJ422" s="299"/>
      <c r="GK422" s="299">
        <f>GK397</f>
        <v>3</v>
      </c>
      <c r="GL422" s="299" t="str">
        <f t="shared" ca="1" si="650"/>
        <v/>
      </c>
      <c r="GM422" s="299"/>
      <c r="GN422" s="299"/>
      <c r="GO422" s="299"/>
      <c r="GP422" s="299">
        <f>GP397</f>
        <v>3</v>
      </c>
      <c r="GQ422" s="299" t="str">
        <f t="shared" ca="1" si="651"/>
        <v/>
      </c>
      <c r="GR422" s="299"/>
      <c r="GS422" s="299"/>
      <c r="GT422" s="299"/>
      <c r="GU422" s="299">
        <f>GU397</f>
        <v>3</v>
      </c>
      <c r="GV422" s="299" t="str">
        <f t="shared" ca="1" si="652"/>
        <v/>
      </c>
      <c r="GW422" s="299"/>
      <c r="GX422" s="299"/>
      <c r="GY422" s="299"/>
      <c r="GZ422" s="299">
        <f>GZ397</f>
        <v>5</v>
      </c>
      <c r="HA422" s="299" t="str">
        <f t="shared" ca="1" si="653"/>
        <v/>
      </c>
      <c r="HB422" s="299"/>
      <c r="HC422" s="299"/>
      <c r="HD422" s="299"/>
      <c r="HE422" s="299" t="str">
        <f t="shared" ca="1" si="672"/>
        <v/>
      </c>
      <c r="HF422" s="299" t="str">
        <f t="shared" ca="1" si="673"/>
        <v/>
      </c>
      <c r="HG422" s="299">
        <f>HG397</f>
        <v>1</v>
      </c>
      <c r="HH422" s="299" t="str">
        <f t="shared" ca="1" si="656"/>
        <v/>
      </c>
      <c r="HI422" s="299" t="str">
        <f t="shared" si="657"/>
        <v/>
      </c>
      <c r="HJ422" s="299"/>
      <c r="HK422" s="299"/>
      <c r="HL422" s="299">
        <f>HL397</f>
        <v>2</v>
      </c>
      <c r="HM422" s="299">
        <f t="shared" ca="1" si="674"/>
        <v>0</v>
      </c>
      <c r="HN422" s="299"/>
      <c r="HO422" s="299"/>
    </row>
    <row r="423" spans="2:223" x14ac:dyDescent="0.25">
      <c r="B423" s="252">
        <v>23</v>
      </c>
      <c r="C423" s="252">
        <f>C397</f>
        <v>4</v>
      </c>
      <c r="D423" s="252" t="str">
        <f t="shared" ca="1" si="587"/>
        <v/>
      </c>
      <c r="E423" s="252"/>
      <c r="F423" s="252"/>
      <c r="G423" s="252"/>
      <c r="H423" s="252" t="str">
        <f>IF(OR(ISBLANK(G423),ISBLANK(H397)),"",(G423-G422)*H397)</f>
        <v/>
      </c>
      <c r="I423" s="252">
        <f>I397</f>
        <v>4</v>
      </c>
      <c r="J423" s="252" t="str">
        <f t="shared" ca="1" si="588"/>
        <v/>
      </c>
      <c r="K423" s="252"/>
      <c r="L423" s="252"/>
      <c r="M423" s="252"/>
      <c r="N423" s="252" t="str">
        <f>IF(OR(ISBLANK(M423),ISBLANK(N397)),"",(M423-M422)*N397)</f>
        <v/>
      </c>
      <c r="O423" s="252">
        <f>O397</f>
        <v>3</v>
      </c>
      <c r="P423" s="252" t="str">
        <f t="shared" ca="1" si="589"/>
        <v/>
      </c>
      <c r="Q423" s="252"/>
      <c r="R423" s="252"/>
      <c r="S423" s="252"/>
      <c r="T423" s="252">
        <f>T397</f>
        <v>3</v>
      </c>
      <c r="U423" s="252" t="str">
        <f t="shared" ca="1" si="590"/>
        <v/>
      </c>
      <c r="V423" s="252"/>
      <c r="W423" s="252"/>
      <c r="X423" s="252" t="str">
        <f t="shared" ca="1" si="667"/>
        <v/>
      </c>
      <c r="Y423" s="252">
        <f>Y397</f>
        <v>2</v>
      </c>
      <c r="Z423" s="252" t="str">
        <f t="shared" ca="1" si="592"/>
        <v/>
      </c>
      <c r="AA423" s="252"/>
      <c r="AB423" s="252"/>
      <c r="AC423" s="252" t="str">
        <f t="shared" ca="1" si="593"/>
        <v/>
      </c>
      <c r="AD423" s="252">
        <f>AD397</f>
        <v>1</v>
      </c>
      <c r="AE423" s="252" t="str">
        <f t="shared" ca="1" si="594"/>
        <v/>
      </c>
      <c r="AF423" s="252" t="str">
        <f t="shared" si="595"/>
        <v/>
      </c>
      <c r="AG423" s="252"/>
      <c r="AH423" s="252"/>
      <c r="AI423" s="252">
        <f>AI397</f>
        <v>4</v>
      </c>
      <c r="AJ423" s="252" t="str">
        <f t="shared" ca="1" si="596"/>
        <v/>
      </c>
      <c r="AK423" s="252"/>
      <c r="AL423" s="252"/>
      <c r="AM423" s="252" t="str">
        <f t="shared" ca="1" si="597"/>
        <v/>
      </c>
      <c r="AN423" s="252" t="str">
        <f t="shared" ca="1" si="668"/>
        <v/>
      </c>
      <c r="AO423" s="252">
        <f>AO397</f>
        <v>1</v>
      </c>
      <c r="AP423" s="252" t="str">
        <f t="shared" ca="1" si="599"/>
        <v/>
      </c>
      <c r="AQ423" s="252" t="str">
        <f t="shared" si="600"/>
        <v/>
      </c>
      <c r="AR423" s="252"/>
      <c r="AS423" s="252"/>
      <c r="AT423" s="252">
        <f>AT397</f>
        <v>3</v>
      </c>
      <c r="AU423" s="252" t="str">
        <f t="shared" ca="1" si="601"/>
        <v/>
      </c>
      <c r="AV423" s="252"/>
      <c r="AW423" s="252"/>
      <c r="AX423" s="252" t="str">
        <f t="shared" ca="1" si="602"/>
        <v/>
      </c>
      <c r="AY423" s="252">
        <f>AY397</f>
        <v>1</v>
      </c>
      <c r="AZ423" s="252" t="str">
        <f t="shared" ca="1" si="603"/>
        <v/>
      </c>
      <c r="BA423" s="252" t="str">
        <f t="shared" si="604"/>
        <v/>
      </c>
      <c r="BB423" s="252"/>
      <c r="BC423" s="252"/>
      <c r="BD423" s="252">
        <f>BD397</f>
        <v>3</v>
      </c>
      <c r="BE423" s="252" t="str">
        <f t="shared" ca="1" si="605"/>
        <v/>
      </c>
      <c r="BF423" s="252"/>
      <c r="BG423" s="252"/>
      <c r="BH423" s="252" t="str">
        <f t="shared" ca="1" si="606"/>
        <v/>
      </c>
      <c r="BI423" s="252">
        <f>BI397</f>
        <v>1</v>
      </c>
      <c r="BJ423" s="252" t="str">
        <f t="shared" ca="1" si="607"/>
        <v/>
      </c>
      <c r="BK423" s="252" t="str">
        <f t="shared" si="608"/>
        <v/>
      </c>
      <c r="BL423" s="252"/>
      <c r="BM423" s="252"/>
      <c r="BN423" s="252">
        <f>BN397</f>
        <v>3</v>
      </c>
      <c r="BO423" s="252" t="str">
        <f t="shared" ca="1" si="609"/>
        <v/>
      </c>
      <c r="BP423" s="252"/>
      <c r="BQ423" s="252"/>
      <c r="BR423" s="252" t="str">
        <f t="shared" ca="1" si="610"/>
        <v/>
      </c>
      <c r="BS423" s="252">
        <f>BS397</f>
        <v>1</v>
      </c>
      <c r="BT423" s="252" t="str">
        <f t="shared" ca="1" si="611"/>
        <v/>
      </c>
      <c r="BU423" s="252" t="str">
        <f t="shared" si="612"/>
        <v/>
      </c>
      <c r="BV423" s="252"/>
      <c r="BW423" s="252"/>
      <c r="BX423" s="252">
        <f>BX397</f>
        <v>3</v>
      </c>
      <c r="BY423" s="252" t="str">
        <f t="shared" ca="1" si="613"/>
        <v/>
      </c>
      <c r="BZ423" s="252"/>
      <c r="CA423" s="252"/>
      <c r="CB423" s="252" t="str">
        <f t="shared" ca="1" si="669"/>
        <v/>
      </c>
      <c r="CC423" s="252">
        <f>CC397</f>
        <v>3</v>
      </c>
      <c r="CD423" s="252" t="str">
        <f t="shared" ca="1" si="615"/>
        <v/>
      </c>
      <c r="CE423" s="252"/>
      <c r="CF423" s="252"/>
      <c r="CG423" s="252" t="str">
        <f t="shared" ca="1" si="670"/>
        <v/>
      </c>
      <c r="CH423" s="294">
        <f>CH397</f>
        <v>3</v>
      </c>
      <c r="CI423" s="294" t="str">
        <f t="shared" ca="1" si="617"/>
        <v/>
      </c>
      <c r="CJ423" s="294"/>
      <c r="CK423" s="294"/>
      <c r="CL423" s="294" t="str">
        <f t="shared" ca="1" si="618"/>
        <v/>
      </c>
      <c r="CM423" s="294">
        <f>CM397</f>
        <v>1</v>
      </c>
      <c r="CN423" s="294" t="str">
        <f t="shared" ca="1" si="619"/>
        <v/>
      </c>
      <c r="CO423" s="294" t="str">
        <f t="shared" si="620"/>
        <v/>
      </c>
      <c r="CP423" s="294"/>
      <c r="CQ423" s="294"/>
      <c r="CR423" s="294">
        <f>CR397</f>
        <v>4</v>
      </c>
      <c r="CS423" s="294" t="str">
        <f t="shared" ca="1" si="621"/>
        <v/>
      </c>
      <c r="CT423" s="294"/>
      <c r="CU423" s="294"/>
      <c r="CV423" s="294"/>
      <c r="CW423" s="294" t="str">
        <f>IF(OR(ISBLANK(CV423),ISBLANK(CW397)),"",(CV423-CV422)*CW397)</f>
        <v/>
      </c>
      <c r="CX423" s="294">
        <f>CX397</f>
        <v>4</v>
      </c>
      <c r="CY423" s="294" t="str">
        <f t="shared" ca="1" si="622"/>
        <v/>
      </c>
      <c r="CZ423" s="294"/>
      <c r="DA423" s="294"/>
      <c r="DB423" s="294"/>
      <c r="DC423" s="294" t="str">
        <f>IF(OR(ISBLANK(DB423),ISBLANK(DC397)),"",(DB423-DB422)*DC397)</f>
        <v/>
      </c>
      <c r="DD423" s="294">
        <f>DD397</f>
        <v>4</v>
      </c>
      <c r="DE423" s="294" t="str">
        <f t="shared" ca="1" si="623"/>
        <v/>
      </c>
      <c r="DF423" s="294"/>
      <c r="DG423" s="294"/>
      <c r="DH423" s="294" t="str">
        <f t="shared" ca="1" si="624"/>
        <v/>
      </c>
      <c r="DI423" s="294" t="str">
        <f t="shared" ca="1" si="625"/>
        <v/>
      </c>
      <c r="DJ423" s="294">
        <f>DJ397</f>
        <v>1</v>
      </c>
      <c r="DK423" s="294" t="str">
        <f t="shared" ca="1" si="626"/>
        <v/>
      </c>
      <c r="DL423" s="294" t="str">
        <f t="shared" si="627"/>
        <v/>
      </c>
      <c r="DM423" s="294"/>
      <c r="DN423" s="294"/>
      <c r="DO423" s="294">
        <f>DO397</f>
        <v>2</v>
      </c>
      <c r="DP423" s="294" t="str">
        <f t="shared" ca="1" si="628"/>
        <v/>
      </c>
      <c r="DQ423" s="294"/>
      <c r="DR423" s="294"/>
      <c r="DS423" s="294"/>
      <c r="DT423" s="294">
        <f>DT397</f>
        <v>3</v>
      </c>
      <c r="DU423" s="294" t="str">
        <f t="shared" ca="1" si="629"/>
        <v/>
      </c>
      <c r="DV423" s="294"/>
      <c r="DW423" s="294"/>
      <c r="DX423" s="294" t="str">
        <f t="shared" ca="1" si="630"/>
        <v/>
      </c>
      <c r="DY423" s="294">
        <f>DY397</f>
        <v>2</v>
      </c>
      <c r="DZ423" s="294" t="str">
        <f t="shared" ca="1" si="631"/>
        <v/>
      </c>
      <c r="EA423" s="294"/>
      <c r="EB423" s="294"/>
      <c r="EC423" s="294">
        <f>EC397</f>
        <v>2</v>
      </c>
      <c r="ED423" s="294" t="str">
        <f t="shared" ca="1" si="632"/>
        <v/>
      </c>
      <c r="EE423" s="294"/>
      <c r="EF423" s="294"/>
      <c r="EG423" s="294"/>
      <c r="EH423" s="294">
        <f>EH397</f>
        <v>5</v>
      </c>
      <c r="EI423" s="294" t="str">
        <f t="shared" ca="1" si="633"/>
        <v/>
      </c>
      <c r="EJ423" s="294"/>
      <c r="EK423" s="294"/>
      <c r="EL423" s="294"/>
      <c r="EM423" s="294" t="str">
        <f>IF(OR(ISBLANK(EL423),ISBLANK(EM397)),"",(EL423-EL422)*EM397)</f>
        <v/>
      </c>
      <c r="EN423" s="294" t="str">
        <f t="shared" ca="1" si="671"/>
        <v/>
      </c>
      <c r="EO423" s="299">
        <f>EO397</f>
        <v>3</v>
      </c>
      <c r="EP423" s="299" t="str">
        <f t="shared" ca="1" si="635"/>
        <v/>
      </c>
      <c r="EQ423" s="299"/>
      <c r="ER423" s="299"/>
      <c r="ES423" s="299"/>
      <c r="ET423" s="299" t="str">
        <f t="shared" ca="1" si="636"/>
        <v/>
      </c>
      <c r="EU423" s="299">
        <f>EU397</f>
        <v>1</v>
      </c>
      <c r="EV423" s="299" t="str">
        <f t="shared" ca="1" si="637"/>
        <v/>
      </c>
      <c r="EW423" s="299" t="str">
        <f t="shared" si="638"/>
        <v/>
      </c>
      <c r="EX423" s="299"/>
      <c r="EY423" s="299"/>
      <c r="EZ423" s="299">
        <f>EZ397</f>
        <v>3</v>
      </c>
      <c r="FA423" s="299" t="str">
        <f t="shared" ca="1" si="639"/>
        <v/>
      </c>
      <c r="FB423" s="299"/>
      <c r="FC423" s="299"/>
      <c r="FD423" s="299"/>
      <c r="FE423" s="299">
        <f>FE397</f>
        <v>3</v>
      </c>
      <c r="FF423" s="299" t="str">
        <f t="shared" ca="1" si="640"/>
        <v/>
      </c>
      <c r="FG423" s="299"/>
      <c r="FH423" s="299"/>
      <c r="FI423" s="299"/>
      <c r="FJ423" s="299" t="str">
        <f t="shared" ca="1" si="641"/>
        <v/>
      </c>
      <c r="FK423" s="299">
        <f>FK397</f>
        <v>1</v>
      </c>
      <c r="FL423" s="299" t="str">
        <f t="shared" ca="1" si="642"/>
        <v/>
      </c>
      <c r="FM423" s="299" t="str">
        <f t="shared" si="643"/>
        <v/>
      </c>
      <c r="FN423" s="299"/>
      <c r="FO423" s="299"/>
      <c r="FP423" s="299">
        <f>FP397</f>
        <v>3</v>
      </c>
      <c r="FQ423" s="299" t="str">
        <f t="shared" ca="1" si="644"/>
        <v/>
      </c>
      <c r="FR423" s="299"/>
      <c r="FS423" s="299"/>
      <c r="FT423" s="299"/>
      <c r="FU423" s="299">
        <f>FU397</f>
        <v>3</v>
      </c>
      <c r="FV423" s="299" t="str">
        <f t="shared" ca="1" si="645"/>
        <v/>
      </c>
      <c r="FW423" s="299"/>
      <c r="FX423" s="299"/>
      <c r="FY423" s="299"/>
      <c r="FZ423" s="299" t="str">
        <f t="shared" ca="1" si="646"/>
        <v/>
      </c>
      <c r="GA423" s="299">
        <f>GA397</f>
        <v>1</v>
      </c>
      <c r="GB423" s="299" t="str">
        <f t="shared" ca="1" si="647"/>
        <v/>
      </c>
      <c r="GC423" s="299" t="str">
        <f t="shared" si="648"/>
        <v/>
      </c>
      <c r="GD423" s="299"/>
      <c r="GE423" s="299"/>
      <c r="GF423" s="299">
        <f>GF397</f>
        <v>3</v>
      </c>
      <c r="GG423" s="299" t="str">
        <f t="shared" ca="1" si="649"/>
        <v/>
      </c>
      <c r="GH423" s="299"/>
      <c r="GI423" s="299"/>
      <c r="GJ423" s="299"/>
      <c r="GK423" s="299">
        <f>GK397</f>
        <v>3</v>
      </c>
      <c r="GL423" s="299" t="str">
        <f t="shared" ca="1" si="650"/>
        <v/>
      </c>
      <c r="GM423" s="299"/>
      <c r="GN423" s="299"/>
      <c r="GO423" s="299"/>
      <c r="GP423" s="299">
        <f>GP397</f>
        <v>3</v>
      </c>
      <c r="GQ423" s="299" t="str">
        <f t="shared" ca="1" si="651"/>
        <v/>
      </c>
      <c r="GR423" s="299"/>
      <c r="GS423" s="299"/>
      <c r="GT423" s="299"/>
      <c r="GU423" s="299">
        <f>GU397</f>
        <v>3</v>
      </c>
      <c r="GV423" s="299" t="str">
        <f t="shared" ca="1" si="652"/>
        <v/>
      </c>
      <c r="GW423" s="299"/>
      <c r="GX423" s="299"/>
      <c r="GY423" s="299"/>
      <c r="GZ423" s="299">
        <f>GZ397</f>
        <v>5</v>
      </c>
      <c r="HA423" s="299" t="str">
        <f t="shared" ca="1" si="653"/>
        <v/>
      </c>
      <c r="HB423" s="299"/>
      <c r="HC423" s="299"/>
      <c r="HD423" s="299"/>
      <c r="HE423" s="299" t="str">
        <f t="shared" ca="1" si="672"/>
        <v/>
      </c>
      <c r="HF423" s="299" t="str">
        <f t="shared" ca="1" si="673"/>
        <v/>
      </c>
      <c r="HG423" s="299">
        <f>HG397</f>
        <v>1</v>
      </c>
      <c r="HH423" s="299" t="str">
        <f t="shared" ca="1" si="656"/>
        <v/>
      </c>
      <c r="HI423" s="299" t="str">
        <f t="shared" si="657"/>
        <v/>
      </c>
      <c r="HJ423" s="299"/>
      <c r="HK423" s="299"/>
      <c r="HL423" s="299">
        <f>HL397</f>
        <v>2</v>
      </c>
      <c r="HM423" s="299">
        <f t="shared" ca="1" si="674"/>
        <v>0</v>
      </c>
      <c r="HN423" s="299"/>
      <c r="HO423" s="299"/>
    </row>
    <row r="424" spans="2:223" x14ac:dyDescent="0.25">
      <c r="B424" s="252">
        <v>24</v>
      </c>
      <c r="C424" s="252">
        <f>C397</f>
        <v>4</v>
      </c>
      <c r="D424" s="252" t="str">
        <f t="shared" ca="1" si="587"/>
        <v/>
      </c>
      <c r="E424" s="252"/>
      <c r="F424" s="252"/>
      <c r="G424" s="252"/>
      <c r="H424" s="252" t="str">
        <f>IF(OR(ISBLANK(G424),ISBLANK(H397)),"",(G424-G423)*H397)</f>
        <v/>
      </c>
      <c r="I424" s="252">
        <f>I397</f>
        <v>4</v>
      </c>
      <c r="J424" s="252" t="str">
        <f t="shared" ca="1" si="588"/>
        <v/>
      </c>
      <c r="K424" s="252"/>
      <c r="L424" s="252"/>
      <c r="M424" s="252"/>
      <c r="N424" s="252" t="str">
        <f>IF(OR(ISBLANK(M424),ISBLANK(N397)),"",(M424-M423)*N397)</f>
        <v/>
      </c>
      <c r="O424" s="252">
        <f>O397</f>
        <v>3</v>
      </c>
      <c r="P424" s="252" t="str">
        <f t="shared" ca="1" si="589"/>
        <v/>
      </c>
      <c r="Q424" s="252"/>
      <c r="R424" s="252"/>
      <c r="S424" s="252"/>
      <c r="T424" s="252">
        <f>T397</f>
        <v>3</v>
      </c>
      <c r="U424" s="252" t="str">
        <f t="shared" ca="1" si="590"/>
        <v/>
      </c>
      <c r="V424" s="252"/>
      <c r="W424" s="252"/>
      <c r="X424" s="252" t="str">
        <f t="shared" ca="1" si="667"/>
        <v/>
      </c>
      <c r="Y424" s="252">
        <f>Y397</f>
        <v>2</v>
      </c>
      <c r="Z424" s="252" t="str">
        <f t="shared" ca="1" si="592"/>
        <v/>
      </c>
      <c r="AA424" s="252"/>
      <c r="AB424" s="252"/>
      <c r="AC424" s="252" t="str">
        <f t="shared" ca="1" si="593"/>
        <v/>
      </c>
      <c r="AD424" s="252">
        <f>AD397</f>
        <v>1</v>
      </c>
      <c r="AE424" s="252" t="str">
        <f t="shared" ca="1" si="594"/>
        <v/>
      </c>
      <c r="AF424" s="252" t="str">
        <f t="shared" si="595"/>
        <v/>
      </c>
      <c r="AG424" s="252"/>
      <c r="AH424" s="252"/>
      <c r="AI424" s="252">
        <f>AI397</f>
        <v>4</v>
      </c>
      <c r="AJ424" s="252" t="str">
        <f t="shared" ca="1" si="596"/>
        <v/>
      </c>
      <c r="AK424" s="252"/>
      <c r="AL424" s="252"/>
      <c r="AM424" s="252" t="str">
        <f t="shared" ca="1" si="597"/>
        <v/>
      </c>
      <c r="AN424" s="252" t="str">
        <f t="shared" ca="1" si="668"/>
        <v/>
      </c>
      <c r="AO424" s="252">
        <f>AO397</f>
        <v>1</v>
      </c>
      <c r="AP424" s="252" t="str">
        <f t="shared" ca="1" si="599"/>
        <v/>
      </c>
      <c r="AQ424" s="252" t="str">
        <f t="shared" si="600"/>
        <v/>
      </c>
      <c r="AR424" s="252"/>
      <c r="AS424" s="252"/>
      <c r="AT424" s="252">
        <f>AT397</f>
        <v>3</v>
      </c>
      <c r="AU424" s="252" t="str">
        <f t="shared" ca="1" si="601"/>
        <v/>
      </c>
      <c r="AV424" s="252"/>
      <c r="AW424" s="252"/>
      <c r="AX424" s="252" t="str">
        <f t="shared" ca="1" si="602"/>
        <v/>
      </c>
      <c r="AY424" s="252">
        <f>AY397</f>
        <v>1</v>
      </c>
      <c r="AZ424" s="252" t="str">
        <f t="shared" ca="1" si="603"/>
        <v/>
      </c>
      <c r="BA424" s="252" t="str">
        <f t="shared" si="604"/>
        <v/>
      </c>
      <c r="BB424" s="252"/>
      <c r="BC424" s="252"/>
      <c r="BD424" s="252">
        <f>BD397</f>
        <v>3</v>
      </c>
      <c r="BE424" s="252" t="str">
        <f t="shared" ca="1" si="605"/>
        <v/>
      </c>
      <c r="BF424" s="252"/>
      <c r="BG424" s="252"/>
      <c r="BH424" s="252" t="str">
        <f t="shared" ca="1" si="606"/>
        <v/>
      </c>
      <c r="BI424" s="252">
        <f>BI397</f>
        <v>1</v>
      </c>
      <c r="BJ424" s="252" t="str">
        <f t="shared" ca="1" si="607"/>
        <v/>
      </c>
      <c r="BK424" s="252" t="str">
        <f t="shared" si="608"/>
        <v/>
      </c>
      <c r="BL424" s="252"/>
      <c r="BM424" s="252"/>
      <c r="BN424" s="252">
        <f>BN397</f>
        <v>3</v>
      </c>
      <c r="BO424" s="252" t="str">
        <f t="shared" ca="1" si="609"/>
        <v/>
      </c>
      <c r="BP424" s="252"/>
      <c r="BQ424" s="252"/>
      <c r="BR424" s="252" t="str">
        <f t="shared" ca="1" si="610"/>
        <v/>
      </c>
      <c r="BS424" s="252">
        <f>BS397</f>
        <v>1</v>
      </c>
      <c r="BT424" s="252" t="str">
        <f t="shared" ca="1" si="611"/>
        <v/>
      </c>
      <c r="BU424" s="252" t="str">
        <f t="shared" si="612"/>
        <v/>
      </c>
      <c r="BV424" s="252"/>
      <c r="BW424" s="252"/>
      <c r="BX424" s="252">
        <f>BX397</f>
        <v>3</v>
      </c>
      <c r="BY424" s="252" t="str">
        <f t="shared" ca="1" si="613"/>
        <v/>
      </c>
      <c r="BZ424" s="252"/>
      <c r="CA424" s="252"/>
      <c r="CB424" s="252" t="str">
        <f t="shared" ca="1" si="669"/>
        <v/>
      </c>
      <c r="CC424" s="252">
        <f>CC397</f>
        <v>3</v>
      </c>
      <c r="CD424" s="252" t="str">
        <f t="shared" ca="1" si="615"/>
        <v/>
      </c>
      <c r="CE424" s="252"/>
      <c r="CF424" s="252"/>
      <c r="CG424" s="252" t="str">
        <f t="shared" ca="1" si="670"/>
        <v/>
      </c>
      <c r="CH424" s="294">
        <f>CH397</f>
        <v>3</v>
      </c>
      <c r="CI424" s="294" t="str">
        <f t="shared" ca="1" si="617"/>
        <v/>
      </c>
      <c r="CJ424" s="294"/>
      <c r="CK424" s="294"/>
      <c r="CL424" s="294" t="str">
        <f t="shared" ca="1" si="618"/>
        <v/>
      </c>
      <c r="CM424" s="294">
        <f>CM397</f>
        <v>1</v>
      </c>
      <c r="CN424" s="294" t="str">
        <f t="shared" ca="1" si="619"/>
        <v/>
      </c>
      <c r="CO424" s="294" t="str">
        <f t="shared" si="620"/>
        <v/>
      </c>
      <c r="CP424" s="294"/>
      <c r="CQ424" s="294"/>
      <c r="CR424" s="294">
        <f>CR397</f>
        <v>4</v>
      </c>
      <c r="CS424" s="294" t="str">
        <f t="shared" ca="1" si="621"/>
        <v/>
      </c>
      <c r="CT424" s="294"/>
      <c r="CU424" s="294"/>
      <c r="CV424" s="294"/>
      <c r="CW424" s="294" t="str">
        <f>IF(OR(ISBLANK(CV424),ISBLANK(CW397)),"",(CV424-CV423)*CW397)</f>
        <v/>
      </c>
      <c r="CX424" s="294">
        <f>CX397</f>
        <v>4</v>
      </c>
      <c r="CY424" s="294" t="str">
        <f t="shared" ca="1" si="622"/>
        <v/>
      </c>
      <c r="CZ424" s="294"/>
      <c r="DA424" s="294"/>
      <c r="DB424" s="294"/>
      <c r="DC424" s="294" t="str">
        <f>IF(OR(ISBLANK(DB424),ISBLANK(DC397)),"",(DB424-DB423)*DC397)</f>
        <v/>
      </c>
      <c r="DD424" s="294">
        <f>DD397</f>
        <v>4</v>
      </c>
      <c r="DE424" s="294" t="str">
        <f t="shared" ca="1" si="623"/>
        <v/>
      </c>
      <c r="DF424" s="294"/>
      <c r="DG424" s="294"/>
      <c r="DH424" s="294" t="str">
        <f t="shared" ca="1" si="624"/>
        <v/>
      </c>
      <c r="DI424" s="294" t="str">
        <f t="shared" ca="1" si="625"/>
        <v/>
      </c>
      <c r="DJ424" s="294">
        <f>DJ397</f>
        <v>1</v>
      </c>
      <c r="DK424" s="294" t="str">
        <f t="shared" ca="1" si="626"/>
        <v/>
      </c>
      <c r="DL424" s="294" t="str">
        <f t="shared" si="627"/>
        <v/>
      </c>
      <c r="DM424" s="294"/>
      <c r="DN424" s="294"/>
      <c r="DO424" s="294">
        <f>DO397</f>
        <v>2</v>
      </c>
      <c r="DP424" s="294" t="str">
        <f t="shared" ca="1" si="628"/>
        <v/>
      </c>
      <c r="DQ424" s="294"/>
      <c r="DR424" s="294"/>
      <c r="DS424" s="294"/>
      <c r="DT424" s="294">
        <f>DT397</f>
        <v>3</v>
      </c>
      <c r="DU424" s="294" t="str">
        <f t="shared" ca="1" si="629"/>
        <v/>
      </c>
      <c r="DV424" s="294"/>
      <c r="DW424" s="294"/>
      <c r="DX424" s="294" t="str">
        <f t="shared" ca="1" si="630"/>
        <v/>
      </c>
      <c r="DY424" s="294">
        <f>DY397</f>
        <v>2</v>
      </c>
      <c r="DZ424" s="294" t="str">
        <f t="shared" ca="1" si="631"/>
        <v/>
      </c>
      <c r="EA424" s="294"/>
      <c r="EB424" s="294"/>
      <c r="EC424" s="294">
        <f>EC397</f>
        <v>2</v>
      </c>
      <c r="ED424" s="294" t="str">
        <f t="shared" ca="1" si="632"/>
        <v/>
      </c>
      <c r="EE424" s="294"/>
      <c r="EF424" s="294"/>
      <c r="EG424" s="294"/>
      <c r="EH424" s="294">
        <f>EH397</f>
        <v>5</v>
      </c>
      <c r="EI424" s="294" t="str">
        <f t="shared" ca="1" si="633"/>
        <v/>
      </c>
      <c r="EJ424" s="294"/>
      <c r="EK424" s="294"/>
      <c r="EL424" s="294"/>
      <c r="EM424" s="294" t="str">
        <f>IF(OR(ISBLANK(EL424),ISBLANK(EM397)),"",(EL424-EL423)*EM397)</f>
        <v/>
      </c>
      <c r="EN424" s="294" t="str">
        <f t="shared" ca="1" si="671"/>
        <v/>
      </c>
      <c r="EO424" s="299">
        <f>EO397</f>
        <v>3</v>
      </c>
      <c r="EP424" s="299" t="str">
        <f t="shared" ca="1" si="635"/>
        <v/>
      </c>
      <c r="EQ424" s="299"/>
      <c r="ER424" s="299"/>
      <c r="ES424" s="299"/>
      <c r="ET424" s="299" t="str">
        <f t="shared" ca="1" si="636"/>
        <v/>
      </c>
      <c r="EU424" s="299">
        <f>EU397</f>
        <v>1</v>
      </c>
      <c r="EV424" s="299" t="str">
        <f t="shared" ca="1" si="637"/>
        <v/>
      </c>
      <c r="EW424" s="299" t="str">
        <f t="shared" si="638"/>
        <v/>
      </c>
      <c r="EX424" s="299"/>
      <c r="EY424" s="299"/>
      <c r="EZ424" s="299">
        <f>EZ397</f>
        <v>3</v>
      </c>
      <c r="FA424" s="299" t="str">
        <f t="shared" ca="1" si="639"/>
        <v/>
      </c>
      <c r="FB424" s="299"/>
      <c r="FC424" s="299"/>
      <c r="FD424" s="299"/>
      <c r="FE424" s="299">
        <f>FE397</f>
        <v>3</v>
      </c>
      <c r="FF424" s="299" t="str">
        <f t="shared" ca="1" si="640"/>
        <v/>
      </c>
      <c r="FG424" s="299"/>
      <c r="FH424" s="299"/>
      <c r="FI424" s="299"/>
      <c r="FJ424" s="299" t="str">
        <f t="shared" ca="1" si="641"/>
        <v/>
      </c>
      <c r="FK424" s="299">
        <f>FK397</f>
        <v>1</v>
      </c>
      <c r="FL424" s="299" t="str">
        <f t="shared" ca="1" si="642"/>
        <v/>
      </c>
      <c r="FM424" s="299" t="str">
        <f t="shared" si="643"/>
        <v/>
      </c>
      <c r="FN424" s="299"/>
      <c r="FO424" s="299"/>
      <c r="FP424" s="299">
        <f>FP397</f>
        <v>3</v>
      </c>
      <c r="FQ424" s="299" t="str">
        <f t="shared" ca="1" si="644"/>
        <v/>
      </c>
      <c r="FR424" s="299"/>
      <c r="FS424" s="299"/>
      <c r="FT424" s="299"/>
      <c r="FU424" s="299">
        <f>FU397</f>
        <v>3</v>
      </c>
      <c r="FV424" s="299" t="str">
        <f t="shared" ca="1" si="645"/>
        <v/>
      </c>
      <c r="FW424" s="299"/>
      <c r="FX424" s="299"/>
      <c r="FY424" s="299"/>
      <c r="FZ424" s="299" t="str">
        <f t="shared" ca="1" si="646"/>
        <v/>
      </c>
      <c r="GA424" s="299">
        <f>GA397</f>
        <v>1</v>
      </c>
      <c r="GB424" s="299" t="str">
        <f t="shared" ca="1" si="647"/>
        <v/>
      </c>
      <c r="GC424" s="299" t="str">
        <f t="shared" si="648"/>
        <v/>
      </c>
      <c r="GD424" s="299"/>
      <c r="GE424" s="299"/>
      <c r="GF424" s="299">
        <f>GF397</f>
        <v>3</v>
      </c>
      <c r="GG424" s="299" t="str">
        <f t="shared" ca="1" si="649"/>
        <v/>
      </c>
      <c r="GH424" s="299"/>
      <c r="GI424" s="299"/>
      <c r="GJ424" s="299"/>
      <c r="GK424" s="299">
        <f>GK397</f>
        <v>3</v>
      </c>
      <c r="GL424" s="299" t="str">
        <f t="shared" ca="1" si="650"/>
        <v/>
      </c>
      <c r="GM424" s="299"/>
      <c r="GN424" s="299"/>
      <c r="GO424" s="299"/>
      <c r="GP424" s="299">
        <f>GP397</f>
        <v>3</v>
      </c>
      <c r="GQ424" s="299" t="str">
        <f t="shared" ca="1" si="651"/>
        <v/>
      </c>
      <c r="GR424" s="299"/>
      <c r="GS424" s="299"/>
      <c r="GT424" s="299"/>
      <c r="GU424" s="299">
        <f>GU397</f>
        <v>3</v>
      </c>
      <c r="GV424" s="299" t="str">
        <f t="shared" ca="1" si="652"/>
        <v/>
      </c>
      <c r="GW424" s="299"/>
      <c r="GX424" s="299"/>
      <c r="GY424" s="299"/>
      <c r="GZ424" s="299">
        <f>GZ397</f>
        <v>5</v>
      </c>
      <c r="HA424" s="299" t="str">
        <f t="shared" ca="1" si="653"/>
        <v/>
      </c>
      <c r="HB424" s="299"/>
      <c r="HC424" s="299"/>
      <c r="HD424" s="299"/>
      <c r="HE424" s="299" t="str">
        <f t="shared" ca="1" si="672"/>
        <v/>
      </c>
      <c r="HF424" s="299" t="str">
        <f t="shared" ca="1" si="673"/>
        <v/>
      </c>
      <c r="HG424" s="299">
        <f>HG397</f>
        <v>1</v>
      </c>
      <c r="HH424" s="299" t="str">
        <f t="shared" ca="1" si="656"/>
        <v/>
      </c>
      <c r="HI424" s="299" t="str">
        <f t="shared" si="657"/>
        <v/>
      </c>
      <c r="HJ424" s="299"/>
      <c r="HK424" s="299"/>
      <c r="HL424" s="299">
        <f>HL397</f>
        <v>2</v>
      </c>
      <c r="HM424" s="299">
        <f t="shared" ca="1" si="674"/>
        <v>0</v>
      </c>
      <c r="HN424" s="299"/>
      <c r="HO424" s="299"/>
    </row>
    <row r="425" spans="2:223" x14ac:dyDescent="0.25">
      <c r="B425" s="252">
        <v>25</v>
      </c>
      <c r="C425" s="252">
        <f>C397</f>
        <v>4</v>
      </c>
      <c r="D425" s="252" t="str">
        <f t="shared" ca="1" si="587"/>
        <v/>
      </c>
      <c r="E425" s="252"/>
      <c r="F425" s="252"/>
      <c r="G425" s="252"/>
      <c r="H425" s="252" t="str">
        <f>IF(OR(ISBLANK(G425),ISBLANK(H397)),"",(G425-G424)*H397)</f>
        <v/>
      </c>
      <c r="I425" s="252">
        <f>I397</f>
        <v>4</v>
      </c>
      <c r="J425" s="252" t="str">
        <f t="shared" ca="1" si="588"/>
        <v/>
      </c>
      <c r="K425" s="252"/>
      <c r="L425" s="252"/>
      <c r="M425" s="252"/>
      <c r="N425" s="252" t="str">
        <f>IF(OR(ISBLANK(M425),ISBLANK(N397)),"",(M425-M424)*N397)</f>
        <v/>
      </c>
      <c r="O425" s="252">
        <f>O397</f>
        <v>3</v>
      </c>
      <c r="P425" s="252" t="str">
        <f t="shared" ca="1" si="589"/>
        <v/>
      </c>
      <c r="Q425" s="252"/>
      <c r="R425" s="252"/>
      <c r="S425" s="252"/>
      <c r="T425" s="252">
        <f>T397</f>
        <v>3</v>
      </c>
      <c r="U425" s="252" t="str">
        <f t="shared" ca="1" si="590"/>
        <v/>
      </c>
      <c r="V425" s="252"/>
      <c r="W425" s="252"/>
      <c r="X425" s="252" t="str">
        <f t="shared" ca="1" si="667"/>
        <v/>
      </c>
      <c r="Y425" s="252">
        <f>Y397</f>
        <v>2</v>
      </c>
      <c r="Z425" s="252" t="str">
        <f t="shared" ca="1" si="592"/>
        <v/>
      </c>
      <c r="AA425" s="252"/>
      <c r="AB425" s="252"/>
      <c r="AC425" s="252" t="str">
        <f t="shared" ca="1" si="593"/>
        <v/>
      </c>
      <c r="AD425" s="252">
        <f>AD397</f>
        <v>1</v>
      </c>
      <c r="AE425" s="252" t="str">
        <f t="shared" ca="1" si="594"/>
        <v/>
      </c>
      <c r="AF425" s="252" t="str">
        <f t="shared" si="595"/>
        <v/>
      </c>
      <c r="AG425" s="252"/>
      <c r="AH425" s="252"/>
      <c r="AI425" s="252">
        <f>AI397</f>
        <v>4</v>
      </c>
      <c r="AJ425" s="252" t="str">
        <f t="shared" ca="1" si="596"/>
        <v/>
      </c>
      <c r="AK425" s="252"/>
      <c r="AL425" s="252"/>
      <c r="AM425" s="252" t="str">
        <f t="shared" ca="1" si="597"/>
        <v/>
      </c>
      <c r="AN425" s="252" t="str">
        <f t="shared" ca="1" si="668"/>
        <v/>
      </c>
      <c r="AO425" s="252">
        <f>AO397</f>
        <v>1</v>
      </c>
      <c r="AP425" s="252" t="str">
        <f t="shared" ca="1" si="599"/>
        <v/>
      </c>
      <c r="AQ425" s="252" t="str">
        <f t="shared" si="600"/>
        <v/>
      </c>
      <c r="AR425" s="252"/>
      <c r="AS425" s="252"/>
      <c r="AT425" s="252">
        <f>AT397</f>
        <v>3</v>
      </c>
      <c r="AU425" s="252" t="str">
        <f t="shared" ca="1" si="601"/>
        <v/>
      </c>
      <c r="AV425" s="252"/>
      <c r="AW425" s="252"/>
      <c r="AX425" s="252" t="str">
        <f t="shared" ca="1" si="602"/>
        <v/>
      </c>
      <c r="AY425" s="252">
        <f>AY397</f>
        <v>1</v>
      </c>
      <c r="AZ425" s="252" t="str">
        <f t="shared" ca="1" si="603"/>
        <v/>
      </c>
      <c r="BA425" s="252" t="str">
        <f t="shared" si="604"/>
        <v/>
      </c>
      <c r="BB425" s="252"/>
      <c r="BC425" s="252"/>
      <c r="BD425" s="252">
        <f>BD397</f>
        <v>3</v>
      </c>
      <c r="BE425" s="252" t="str">
        <f t="shared" ca="1" si="605"/>
        <v/>
      </c>
      <c r="BF425" s="252"/>
      <c r="BG425" s="252"/>
      <c r="BH425" s="252" t="str">
        <f t="shared" ca="1" si="606"/>
        <v/>
      </c>
      <c r="BI425" s="252">
        <f>BI397</f>
        <v>1</v>
      </c>
      <c r="BJ425" s="252" t="str">
        <f t="shared" ca="1" si="607"/>
        <v/>
      </c>
      <c r="BK425" s="252" t="str">
        <f t="shared" si="608"/>
        <v/>
      </c>
      <c r="BL425" s="252"/>
      <c r="BM425" s="252"/>
      <c r="BN425" s="252">
        <f>BN397</f>
        <v>3</v>
      </c>
      <c r="BO425" s="252" t="str">
        <f t="shared" ca="1" si="609"/>
        <v/>
      </c>
      <c r="BP425" s="252"/>
      <c r="BQ425" s="252"/>
      <c r="BR425" s="252" t="str">
        <f t="shared" ca="1" si="610"/>
        <v/>
      </c>
      <c r="BS425" s="252">
        <f>BS397</f>
        <v>1</v>
      </c>
      <c r="BT425" s="252" t="str">
        <f t="shared" ca="1" si="611"/>
        <v/>
      </c>
      <c r="BU425" s="252" t="str">
        <f t="shared" si="612"/>
        <v/>
      </c>
      <c r="BV425" s="252"/>
      <c r="BW425" s="252"/>
      <c r="BX425" s="252">
        <f>BX397</f>
        <v>3</v>
      </c>
      <c r="BY425" s="252" t="str">
        <f t="shared" ca="1" si="613"/>
        <v/>
      </c>
      <c r="BZ425" s="252"/>
      <c r="CA425" s="252"/>
      <c r="CB425" s="252" t="str">
        <f t="shared" ca="1" si="669"/>
        <v/>
      </c>
      <c r="CC425" s="252">
        <f>CC397</f>
        <v>3</v>
      </c>
      <c r="CD425" s="252" t="str">
        <f t="shared" ca="1" si="615"/>
        <v/>
      </c>
      <c r="CE425" s="252"/>
      <c r="CF425" s="252"/>
      <c r="CG425" s="252" t="str">
        <f t="shared" ca="1" si="670"/>
        <v/>
      </c>
      <c r="CH425" s="294">
        <f>CH397</f>
        <v>3</v>
      </c>
      <c r="CI425" s="294" t="str">
        <f t="shared" ca="1" si="617"/>
        <v/>
      </c>
      <c r="CJ425" s="294"/>
      <c r="CK425" s="294"/>
      <c r="CL425" s="294" t="str">
        <f t="shared" ca="1" si="618"/>
        <v/>
      </c>
      <c r="CM425" s="294">
        <f>CM397</f>
        <v>1</v>
      </c>
      <c r="CN425" s="294" t="str">
        <f t="shared" ca="1" si="619"/>
        <v/>
      </c>
      <c r="CO425" s="294" t="str">
        <f t="shared" si="620"/>
        <v/>
      </c>
      <c r="CP425" s="294"/>
      <c r="CQ425" s="294"/>
      <c r="CR425" s="294">
        <f>CR397</f>
        <v>4</v>
      </c>
      <c r="CS425" s="294" t="str">
        <f t="shared" ca="1" si="621"/>
        <v/>
      </c>
      <c r="CT425" s="294"/>
      <c r="CU425" s="294"/>
      <c r="CV425" s="294"/>
      <c r="CW425" s="294" t="str">
        <f>IF(OR(ISBLANK(CV425),ISBLANK(CW397)),"",(CV425-CV424)*CW397)</f>
        <v/>
      </c>
      <c r="CX425" s="294">
        <f>CX397</f>
        <v>4</v>
      </c>
      <c r="CY425" s="294" t="str">
        <f t="shared" ca="1" si="622"/>
        <v/>
      </c>
      <c r="CZ425" s="294"/>
      <c r="DA425" s="294"/>
      <c r="DB425" s="294"/>
      <c r="DC425" s="294" t="str">
        <f>IF(OR(ISBLANK(DB425),ISBLANK(DC397)),"",(DB425-DB424)*DC397)</f>
        <v/>
      </c>
      <c r="DD425" s="294">
        <f>DD397</f>
        <v>4</v>
      </c>
      <c r="DE425" s="294" t="str">
        <f t="shared" ca="1" si="623"/>
        <v/>
      </c>
      <c r="DF425" s="294"/>
      <c r="DG425" s="294"/>
      <c r="DH425" s="294" t="str">
        <f t="shared" ca="1" si="624"/>
        <v/>
      </c>
      <c r="DI425" s="294" t="str">
        <f t="shared" ca="1" si="625"/>
        <v/>
      </c>
      <c r="DJ425" s="294">
        <f>DJ397</f>
        <v>1</v>
      </c>
      <c r="DK425" s="294" t="str">
        <f t="shared" ca="1" si="626"/>
        <v/>
      </c>
      <c r="DL425" s="294" t="str">
        <f t="shared" si="627"/>
        <v/>
      </c>
      <c r="DM425" s="294"/>
      <c r="DN425" s="294"/>
      <c r="DO425" s="294">
        <f>DO397</f>
        <v>2</v>
      </c>
      <c r="DP425" s="294" t="str">
        <f t="shared" ca="1" si="628"/>
        <v/>
      </c>
      <c r="DQ425" s="294"/>
      <c r="DR425" s="294"/>
      <c r="DS425" s="294"/>
      <c r="DT425" s="294">
        <f>DT397</f>
        <v>3</v>
      </c>
      <c r="DU425" s="294" t="str">
        <f t="shared" ca="1" si="629"/>
        <v/>
      </c>
      <c r="DV425" s="294"/>
      <c r="DW425" s="294"/>
      <c r="DX425" s="294" t="str">
        <f t="shared" ca="1" si="630"/>
        <v/>
      </c>
      <c r="DY425" s="294">
        <f>DY397</f>
        <v>2</v>
      </c>
      <c r="DZ425" s="294" t="str">
        <f t="shared" ca="1" si="631"/>
        <v/>
      </c>
      <c r="EA425" s="294"/>
      <c r="EB425" s="294"/>
      <c r="EC425" s="294">
        <f>EC397</f>
        <v>2</v>
      </c>
      <c r="ED425" s="294" t="str">
        <f t="shared" ca="1" si="632"/>
        <v/>
      </c>
      <c r="EE425" s="294"/>
      <c r="EF425" s="294"/>
      <c r="EG425" s="294"/>
      <c r="EH425" s="294">
        <f>EH397</f>
        <v>5</v>
      </c>
      <c r="EI425" s="294" t="str">
        <f t="shared" ca="1" si="633"/>
        <v/>
      </c>
      <c r="EJ425" s="294"/>
      <c r="EK425" s="294"/>
      <c r="EL425" s="294"/>
      <c r="EM425" s="294" t="str">
        <f>IF(OR(ISBLANK(EL425),ISBLANK(EM397)),"",(EL425-EL424)*EM397)</f>
        <v/>
      </c>
      <c r="EN425" s="294" t="str">
        <f t="shared" ca="1" si="671"/>
        <v/>
      </c>
      <c r="EO425" s="299">
        <f>EO397</f>
        <v>3</v>
      </c>
      <c r="EP425" s="299" t="str">
        <f t="shared" ca="1" si="635"/>
        <v/>
      </c>
      <c r="EQ425" s="299"/>
      <c r="ER425" s="299"/>
      <c r="ES425" s="299"/>
      <c r="ET425" s="299" t="str">
        <f t="shared" ca="1" si="636"/>
        <v/>
      </c>
      <c r="EU425" s="299">
        <f>EU397</f>
        <v>1</v>
      </c>
      <c r="EV425" s="299" t="str">
        <f t="shared" ca="1" si="637"/>
        <v/>
      </c>
      <c r="EW425" s="299" t="str">
        <f t="shared" si="638"/>
        <v/>
      </c>
      <c r="EX425" s="299"/>
      <c r="EY425" s="299"/>
      <c r="EZ425" s="299">
        <f>EZ397</f>
        <v>3</v>
      </c>
      <c r="FA425" s="299" t="str">
        <f t="shared" ca="1" si="639"/>
        <v/>
      </c>
      <c r="FB425" s="299"/>
      <c r="FC425" s="299"/>
      <c r="FD425" s="299"/>
      <c r="FE425" s="299">
        <f>FE397</f>
        <v>3</v>
      </c>
      <c r="FF425" s="299" t="str">
        <f t="shared" ca="1" si="640"/>
        <v/>
      </c>
      <c r="FG425" s="299"/>
      <c r="FH425" s="299"/>
      <c r="FI425" s="299"/>
      <c r="FJ425" s="299" t="str">
        <f t="shared" ca="1" si="641"/>
        <v/>
      </c>
      <c r="FK425" s="299">
        <f>FK397</f>
        <v>1</v>
      </c>
      <c r="FL425" s="299" t="str">
        <f t="shared" ca="1" si="642"/>
        <v/>
      </c>
      <c r="FM425" s="299" t="str">
        <f t="shared" si="643"/>
        <v/>
      </c>
      <c r="FN425" s="299"/>
      <c r="FO425" s="299"/>
      <c r="FP425" s="299">
        <f>FP397</f>
        <v>3</v>
      </c>
      <c r="FQ425" s="299" t="str">
        <f t="shared" ca="1" si="644"/>
        <v/>
      </c>
      <c r="FR425" s="299"/>
      <c r="FS425" s="299"/>
      <c r="FT425" s="299"/>
      <c r="FU425" s="299">
        <f>FU397</f>
        <v>3</v>
      </c>
      <c r="FV425" s="299" t="str">
        <f t="shared" ca="1" si="645"/>
        <v/>
      </c>
      <c r="FW425" s="299"/>
      <c r="FX425" s="299"/>
      <c r="FY425" s="299"/>
      <c r="FZ425" s="299" t="str">
        <f t="shared" ca="1" si="646"/>
        <v/>
      </c>
      <c r="GA425" s="299">
        <f>GA397</f>
        <v>1</v>
      </c>
      <c r="GB425" s="299" t="str">
        <f t="shared" ca="1" si="647"/>
        <v/>
      </c>
      <c r="GC425" s="299" t="str">
        <f t="shared" si="648"/>
        <v/>
      </c>
      <c r="GD425" s="299"/>
      <c r="GE425" s="299"/>
      <c r="GF425" s="299">
        <f>GF397</f>
        <v>3</v>
      </c>
      <c r="GG425" s="299" t="str">
        <f t="shared" ca="1" si="649"/>
        <v/>
      </c>
      <c r="GH425" s="299"/>
      <c r="GI425" s="299"/>
      <c r="GJ425" s="299"/>
      <c r="GK425" s="299">
        <f>GK397</f>
        <v>3</v>
      </c>
      <c r="GL425" s="299" t="str">
        <f t="shared" ca="1" si="650"/>
        <v/>
      </c>
      <c r="GM425" s="299"/>
      <c r="GN425" s="299"/>
      <c r="GO425" s="299"/>
      <c r="GP425" s="299">
        <f>GP397</f>
        <v>3</v>
      </c>
      <c r="GQ425" s="299" t="str">
        <f t="shared" ca="1" si="651"/>
        <v/>
      </c>
      <c r="GR425" s="299"/>
      <c r="GS425" s="299"/>
      <c r="GT425" s="299"/>
      <c r="GU425" s="299">
        <f>GU397</f>
        <v>3</v>
      </c>
      <c r="GV425" s="299" t="str">
        <f t="shared" ca="1" si="652"/>
        <v/>
      </c>
      <c r="GW425" s="299"/>
      <c r="GX425" s="299"/>
      <c r="GY425" s="299"/>
      <c r="GZ425" s="299">
        <f>GZ397</f>
        <v>5</v>
      </c>
      <c r="HA425" s="299" t="str">
        <f t="shared" ca="1" si="653"/>
        <v/>
      </c>
      <c r="HB425" s="299"/>
      <c r="HC425" s="299"/>
      <c r="HD425" s="299"/>
      <c r="HE425" s="299" t="str">
        <f t="shared" ca="1" si="672"/>
        <v/>
      </c>
      <c r="HF425" s="299" t="str">
        <f t="shared" ca="1" si="673"/>
        <v/>
      </c>
      <c r="HG425" s="299">
        <f>HG397</f>
        <v>1</v>
      </c>
      <c r="HH425" s="299" t="str">
        <f t="shared" ca="1" si="656"/>
        <v/>
      </c>
      <c r="HI425" s="299" t="str">
        <f t="shared" si="657"/>
        <v/>
      </c>
      <c r="HJ425" s="299"/>
      <c r="HK425" s="299"/>
      <c r="HL425" s="299">
        <f>HL397</f>
        <v>2</v>
      </c>
      <c r="HM425" s="299">
        <f t="shared" ca="1" si="674"/>
        <v>0</v>
      </c>
      <c r="HN425" s="299"/>
      <c r="HO425" s="299"/>
    </row>
    <row r="426" spans="2:223" x14ac:dyDescent="0.25">
      <c r="B426" s="252">
        <v>26</v>
      </c>
      <c r="C426" s="252">
        <f>C397</f>
        <v>4</v>
      </c>
      <c r="D426" s="252" t="str">
        <f t="shared" ca="1" si="587"/>
        <v/>
      </c>
      <c r="E426" s="252"/>
      <c r="F426" s="252"/>
      <c r="G426" s="252"/>
      <c r="H426" s="252" t="str">
        <f>IF(OR(ISBLANK(G426),ISBLANK(H397)),"",(G426-G425)*H397)</f>
        <v/>
      </c>
      <c r="I426" s="252">
        <f>I397</f>
        <v>4</v>
      </c>
      <c r="J426" s="252" t="str">
        <f t="shared" ca="1" si="588"/>
        <v/>
      </c>
      <c r="K426" s="252"/>
      <c r="L426" s="252"/>
      <c r="M426" s="252"/>
      <c r="N426" s="252" t="str">
        <f>IF(OR(ISBLANK(M426),ISBLANK(N397)),"",(M426-M425)*N397)</f>
        <v/>
      </c>
      <c r="O426" s="252">
        <f>O397</f>
        <v>3</v>
      </c>
      <c r="P426" s="252" t="str">
        <f t="shared" ca="1" si="589"/>
        <v/>
      </c>
      <c r="Q426" s="252"/>
      <c r="R426" s="252"/>
      <c r="S426" s="252"/>
      <c r="T426" s="252">
        <f>T397</f>
        <v>3</v>
      </c>
      <c r="U426" s="252" t="str">
        <f t="shared" ca="1" si="590"/>
        <v/>
      </c>
      <c r="V426" s="252"/>
      <c r="W426" s="252"/>
      <c r="X426" s="252" t="str">
        <f t="shared" ca="1" si="667"/>
        <v/>
      </c>
      <c r="Y426" s="252">
        <f>Y397</f>
        <v>2</v>
      </c>
      <c r="Z426" s="252" t="str">
        <f t="shared" ca="1" si="592"/>
        <v/>
      </c>
      <c r="AA426" s="252"/>
      <c r="AB426" s="252"/>
      <c r="AC426" s="252" t="str">
        <f t="shared" ca="1" si="593"/>
        <v/>
      </c>
      <c r="AD426" s="252">
        <f>AD397</f>
        <v>1</v>
      </c>
      <c r="AE426" s="252" t="str">
        <f t="shared" ca="1" si="594"/>
        <v/>
      </c>
      <c r="AF426" s="252" t="str">
        <f t="shared" si="595"/>
        <v/>
      </c>
      <c r="AG426" s="252"/>
      <c r="AH426" s="252"/>
      <c r="AI426" s="252">
        <f>AI397</f>
        <v>4</v>
      </c>
      <c r="AJ426" s="252" t="str">
        <f t="shared" ca="1" si="596"/>
        <v/>
      </c>
      <c r="AK426" s="252"/>
      <c r="AL426" s="252"/>
      <c r="AM426" s="252" t="str">
        <f t="shared" ca="1" si="597"/>
        <v/>
      </c>
      <c r="AN426" s="252" t="str">
        <f t="shared" ca="1" si="668"/>
        <v/>
      </c>
      <c r="AO426" s="252">
        <f>AO397</f>
        <v>1</v>
      </c>
      <c r="AP426" s="252" t="str">
        <f t="shared" ca="1" si="599"/>
        <v/>
      </c>
      <c r="AQ426" s="252" t="str">
        <f t="shared" si="600"/>
        <v/>
      </c>
      <c r="AR426" s="252"/>
      <c r="AS426" s="252"/>
      <c r="AT426" s="252">
        <f>AT397</f>
        <v>3</v>
      </c>
      <c r="AU426" s="252" t="str">
        <f t="shared" ca="1" si="601"/>
        <v/>
      </c>
      <c r="AV426" s="252"/>
      <c r="AW426" s="252"/>
      <c r="AX426" s="252" t="str">
        <f t="shared" ca="1" si="602"/>
        <v/>
      </c>
      <c r="AY426" s="252">
        <f>AY397</f>
        <v>1</v>
      </c>
      <c r="AZ426" s="252" t="str">
        <f t="shared" ca="1" si="603"/>
        <v/>
      </c>
      <c r="BA426" s="252" t="str">
        <f t="shared" si="604"/>
        <v/>
      </c>
      <c r="BB426" s="252"/>
      <c r="BC426" s="252"/>
      <c r="BD426" s="252">
        <f>BD397</f>
        <v>3</v>
      </c>
      <c r="BE426" s="252" t="str">
        <f t="shared" ca="1" si="605"/>
        <v/>
      </c>
      <c r="BF426" s="252"/>
      <c r="BG426" s="252"/>
      <c r="BH426" s="252" t="str">
        <f t="shared" ca="1" si="606"/>
        <v/>
      </c>
      <c r="BI426" s="252">
        <f>BI397</f>
        <v>1</v>
      </c>
      <c r="BJ426" s="252" t="str">
        <f t="shared" ca="1" si="607"/>
        <v/>
      </c>
      <c r="BK426" s="252" t="str">
        <f t="shared" si="608"/>
        <v/>
      </c>
      <c r="BL426" s="252"/>
      <c r="BM426" s="252"/>
      <c r="BN426" s="252">
        <f>BN397</f>
        <v>3</v>
      </c>
      <c r="BO426" s="252" t="str">
        <f t="shared" ca="1" si="609"/>
        <v/>
      </c>
      <c r="BP426" s="252"/>
      <c r="BQ426" s="252"/>
      <c r="BR426" s="252" t="str">
        <f t="shared" ca="1" si="610"/>
        <v/>
      </c>
      <c r="BS426" s="252">
        <f>BS397</f>
        <v>1</v>
      </c>
      <c r="BT426" s="252" t="str">
        <f t="shared" ca="1" si="611"/>
        <v/>
      </c>
      <c r="BU426" s="252" t="str">
        <f t="shared" si="612"/>
        <v/>
      </c>
      <c r="BV426" s="252"/>
      <c r="BW426" s="252"/>
      <c r="BX426" s="252">
        <f>BX397</f>
        <v>3</v>
      </c>
      <c r="BY426" s="252" t="str">
        <f t="shared" ca="1" si="613"/>
        <v/>
      </c>
      <c r="BZ426" s="252"/>
      <c r="CA426" s="252"/>
      <c r="CB426" s="252" t="str">
        <f t="shared" ca="1" si="669"/>
        <v/>
      </c>
      <c r="CC426" s="252">
        <f>CC397</f>
        <v>3</v>
      </c>
      <c r="CD426" s="252" t="str">
        <f t="shared" ca="1" si="615"/>
        <v/>
      </c>
      <c r="CE426" s="252"/>
      <c r="CF426" s="252"/>
      <c r="CG426" s="252" t="str">
        <f t="shared" ca="1" si="670"/>
        <v/>
      </c>
      <c r="CH426" s="294">
        <f>CH397</f>
        <v>3</v>
      </c>
      <c r="CI426" s="294" t="str">
        <f t="shared" ca="1" si="617"/>
        <v/>
      </c>
      <c r="CJ426" s="294"/>
      <c r="CK426" s="294"/>
      <c r="CL426" s="294" t="str">
        <f t="shared" ca="1" si="618"/>
        <v/>
      </c>
      <c r="CM426" s="294">
        <f>CM397</f>
        <v>1</v>
      </c>
      <c r="CN426" s="294" t="str">
        <f t="shared" ca="1" si="619"/>
        <v/>
      </c>
      <c r="CO426" s="294" t="str">
        <f t="shared" si="620"/>
        <v/>
      </c>
      <c r="CP426" s="294"/>
      <c r="CQ426" s="294"/>
      <c r="CR426" s="294">
        <f>CR397</f>
        <v>4</v>
      </c>
      <c r="CS426" s="294" t="str">
        <f t="shared" ca="1" si="621"/>
        <v/>
      </c>
      <c r="CT426" s="294"/>
      <c r="CU426" s="294"/>
      <c r="CV426" s="294"/>
      <c r="CW426" s="294" t="str">
        <f>IF(OR(ISBLANK(CV426),ISBLANK(CW397)),"",(CV426-CV425)*CW397)</f>
        <v/>
      </c>
      <c r="CX426" s="294">
        <f>CX397</f>
        <v>4</v>
      </c>
      <c r="CY426" s="294" t="str">
        <f t="shared" ca="1" si="622"/>
        <v/>
      </c>
      <c r="CZ426" s="294"/>
      <c r="DA426" s="294"/>
      <c r="DB426" s="294"/>
      <c r="DC426" s="294" t="str">
        <f>IF(OR(ISBLANK(DB426),ISBLANK(DC397)),"",(DB426-DB425)*DC397)</f>
        <v/>
      </c>
      <c r="DD426" s="294">
        <f>DD397</f>
        <v>4</v>
      </c>
      <c r="DE426" s="294" t="str">
        <f t="shared" ca="1" si="623"/>
        <v/>
      </c>
      <c r="DF426" s="294"/>
      <c r="DG426" s="294"/>
      <c r="DH426" s="294" t="str">
        <f t="shared" ca="1" si="624"/>
        <v/>
      </c>
      <c r="DI426" s="294" t="str">
        <f t="shared" ca="1" si="625"/>
        <v/>
      </c>
      <c r="DJ426" s="294">
        <f>DJ397</f>
        <v>1</v>
      </c>
      <c r="DK426" s="294" t="str">
        <f t="shared" ca="1" si="626"/>
        <v/>
      </c>
      <c r="DL426" s="294" t="str">
        <f t="shared" si="627"/>
        <v/>
      </c>
      <c r="DM426" s="294"/>
      <c r="DN426" s="294"/>
      <c r="DO426" s="294">
        <f>DO397</f>
        <v>2</v>
      </c>
      <c r="DP426" s="294" t="str">
        <f t="shared" ca="1" si="628"/>
        <v/>
      </c>
      <c r="DQ426" s="294"/>
      <c r="DR426" s="294"/>
      <c r="DS426" s="294"/>
      <c r="DT426" s="294">
        <f>DT397</f>
        <v>3</v>
      </c>
      <c r="DU426" s="294" t="str">
        <f t="shared" ca="1" si="629"/>
        <v/>
      </c>
      <c r="DV426" s="294"/>
      <c r="DW426" s="294"/>
      <c r="DX426" s="294" t="str">
        <f t="shared" ca="1" si="630"/>
        <v/>
      </c>
      <c r="DY426" s="294">
        <f>DY397</f>
        <v>2</v>
      </c>
      <c r="DZ426" s="294" t="str">
        <f t="shared" ca="1" si="631"/>
        <v/>
      </c>
      <c r="EA426" s="294"/>
      <c r="EB426" s="294"/>
      <c r="EC426" s="294">
        <f>EC397</f>
        <v>2</v>
      </c>
      <c r="ED426" s="294" t="str">
        <f t="shared" ca="1" si="632"/>
        <v/>
      </c>
      <c r="EE426" s="294"/>
      <c r="EF426" s="294"/>
      <c r="EG426" s="294"/>
      <c r="EH426" s="294">
        <f>EH397</f>
        <v>5</v>
      </c>
      <c r="EI426" s="294" t="str">
        <f t="shared" ca="1" si="633"/>
        <v/>
      </c>
      <c r="EJ426" s="294"/>
      <c r="EK426" s="294"/>
      <c r="EL426" s="294"/>
      <c r="EM426" s="294" t="str">
        <f>IF(OR(ISBLANK(EL426),ISBLANK(EM397)),"",(EL426-EL425)*EM397)</f>
        <v/>
      </c>
      <c r="EN426" s="294" t="str">
        <f t="shared" ca="1" si="671"/>
        <v/>
      </c>
      <c r="EO426" s="299">
        <f>EO397</f>
        <v>3</v>
      </c>
      <c r="EP426" s="299" t="str">
        <f t="shared" ca="1" si="635"/>
        <v/>
      </c>
      <c r="EQ426" s="299"/>
      <c r="ER426" s="299"/>
      <c r="ES426" s="299"/>
      <c r="ET426" s="299" t="str">
        <f t="shared" ca="1" si="636"/>
        <v/>
      </c>
      <c r="EU426" s="299">
        <f>EU397</f>
        <v>1</v>
      </c>
      <c r="EV426" s="299" t="str">
        <f t="shared" ca="1" si="637"/>
        <v/>
      </c>
      <c r="EW426" s="299" t="str">
        <f t="shared" si="638"/>
        <v/>
      </c>
      <c r="EX426" s="299"/>
      <c r="EY426" s="299"/>
      <c r="EZ426" s="299">
        <f>EZ397</f>
        <v>3</v>
      </c>
      <c r="FA426" s="299" t="str">
        <f t="shared" ca="1" si="639"/>
        <v/>
      </c>
      <c r="FB426" s="299"/>
      <c r="FC426" s="299"/>
      <c r="FD426" s="299"/>
      <c r="FE426" s="299">
        <f>FE397</f>
        <v>3</v>
      </c>
      <c r="FF426" s="299" t="str">
        <f t="shared" ca="1" si="640"/>
        <v/>
      </c>
      <c r="FG426" s="299"/>
      <c r="FH426" s="299"/>
      <c r="FI426" s="299"/>
      <c r="FJ426" s="299" t="str">
        <f t="shared" ca="1" si="641"/>
        <v/>
      </c>
      <c r="FK426" s="299">
        <f>FK397</f>
        <v>1</v>
      </c>
      <c r="FL426" s="299" t="str">
        <f t="shared" ca="1" si="642"/>
        <v/>
      </c>
      <c r="FM426" s="299" t="str">
        <f t="shared" si="643"/>
        <v/>
      </c>
      <c r="FN426" s="299"/>
      <c r="FO426" s="299"/>
      <c r="FP426" s="299">
        <f>FP397</f>
        <v>3</v>
      </c>
      <c r="FQ426" s="299" t="str">
        <f t="shared" ca="1" si="644"/>
        <v/>
      </c>
      <c r="FR426" s="299"/>
      <c r="FS426" s="299"/>
      <c r="FT426" s="299"/>
      <c r="FU426" s="299">
        <f>FU397</f>
        <v>3</v>
      </c>
      <c r="FV426" s="299" t="str">
        <f t="shared" ca="1" si="645"/>
        <v/>
      </c>
      <c r="FW426" s="299"/>
      <c r="FX426" s="299"/>
      <c r="FY426" s="299"/>
      <c r="FZ426" s="299" t="str">
        <f t="shared" ca="1" si="646"/>
        <v/>
      </c>
      <c r="GA426" s="299">
        <f>GA397</f>
        <v>1</v>
      </c>
      <c r="GB426" s="299" t="str">
        <f t="shared" ca="1" si="647"/>
        <v/>
      </c>
      <c r="GC426" s="299" t="str">
        <f t="shared" si="648"/>
        <v/>
      </c>
      <c r="GD426" s="299"/>
      <c r="GE426" s="299"/>
      <c r="GF426" s="299">
        <f>GF397</f>
        <v>3</v>
      </c>
      <c r="GG426" s="299" t="str">
        <f t="shared" ca="1" si="649"/>
        <v/>
      </c>
      <c r="GH426" s="299"/>
      <c r="GI426" s="299"/>
      <c r="GJ426" s="299"/>
      <c r="GK426" s="299">
        <f>GK397</f>
        <v>3</v>
      </c>
      <c r="GL426" s="299" t="str">
        <f t="shared" ca="1" si="650"/>
        <v/>
      </c>
      <c r="GM426" s="299"/>
      <c r="GN426" s="299"/>
      <c r="GO426" s="299"/>
      <c r="GP426" s="299">
        <f>GP397</f>
        <v>3</v>
      </c>
      <c r="GQ426" s="299" t="str">
        <f t="shared" ca="1" si="651"/>
        <v/>
      </c>
      <c r="GR426" s="299"/>
      <c r="GS426" s="299"/>
      <c r="GT426" s="299"/>
      <c r="GU426" s="299">
        <f>GU397</f>
        <v>3</v>
      </c>
      <c r="GV426" s="299" t="str">
        <f t="shared" ca="1" si="652"/>
        <v/>
      </c>
      <c r="GW426" s="299"/>
      <c r="GX426" s="299"/>
      <c r="GY426" s="299"/>
      <c r="GZ426" s="299">
        <f>GZ397</f>
        <v>5</v>
      </c>
      <c r="HA426" s="299" t="str">
        <f t="shared" ca="1" si="653"/>
        <v/>
      </c>
      <c r="HB426" s="299"/>
      <c r="HC426" s="299"/>
      <c r="HD426" s="299"/>
      <c r="HE426" s="299" t="str">
        <f t="shared" ca="1" si="672"/>
        <v/>
      </c>
      <c r="HF426" s="299" t="str">
        <f t="shared" ca="1" si="673"/>
        <v/>
      </c>
      <c r="HG426" s="299">
        <f>HG397</f>
        <v>1</v>
      </c>
      <c r="HH426" s="299" t="str">
        <f t="shared" ca="1" si="656"/>
        <v/>
      </c>
      <c r="HI426" s="299" t="str">
        <f t="shared" si="657"/>
        <v/>
      </c>
      <c r="HJ426" s="299"/>
      <c r="HK426" s="299"/>
      <c r="HL426" s="299">
        <f>HL397</f>
        <v>2</v>
      </c>
      <c r="HM426" s="299">
        <f t="shared" ca="1" si="674"/>
        <v>0</v>
      </c>
      <c r="HN426" s="299"/>
      <c r="HO426" s="299"/>
    </row>
    <row r="427" spans="2:223" x14ac:dyDescent="0.25">
      <c r="B427" s="252">
        <v>27</v>
      </c>
      <c r="C427" s="252">
        <f>C397</f>
        <v>4</v>
      </c>
      <c r="D427" s="252" t="str">
        <f t="shared" ca="1" si="587"/>
        <v/>
      </c>
      <c r="E427" s="252"/>
      <c r="F427" s="252"/>
      <c r="G427" s="252"/>
      <c r="H427" s="252" t="str">
        <f>IF(OR(ISBLANK(G427),ISBLANK(H397)),"",(G427-G426)*H397)</f>
        <v/>
      </c>
      <c r="I427" s="252">
        <f>I397</f>
        <v>4</v>
      </c>
      <c r="J427" s="252" t="str">
        <f t="shared" ca="1" si="588"/>
        <v/>
      </c>
      <c r="K427" s="252"/>
      <c r="L427" s="252"/>
      <c r="M427" s="252"/>
      <c r="N427" s="252" t="str">
        <f>IF(OR(ISBLANK(M427),ISBLANK(N397)),"",(M427-M426)*N397)</f>
        <v/>
      </c>
      <c r="O427" s="252">
        <f>O397</f>
        <v>3</v>
      </c>
      <c r="P427" s="252" t="str">
        <f t="shared" ca="1" si="589"/>
        <v/>
      </c>
      <c r="Q427" s="252"/>
      <c r="R427" s="252"/>
      <c r="S427" s="252"/>
      <c r="T427" s="252">
        <f>T397</f>
        <v>3</v>
      </c>
      <c r="U427" s="252" t="str">
        <f t="shared" ca="1" si="590"/>
        <v/>
      </c>
      <c r="V427" s="252"/>
      <c r="W427" s="252"/>
      <c r="X427" s="252" t="str">
        <f t="shared" ca="1" si="667"/>
        <v/>
      </c>
      <c r="Y427" s="252">
        <f>Y397</f>
        <v>2</v>
      </c>
      <c r="Z427" s="252" t="str">
        <f t="shared" ca="1" si="592"/>
        <v/>
      </c>
      <c r="AA427" s="252"/>
      <c r="AB427" s="252"/>
      <c r="AC427" s="252" t="str">
        <f t="shared" ca="1" si="593"/>
        <v/>
      </c>
      <c r="AD427" s="252">
        <f>AD397</f>
        <v>1</v>
      </c>
      <c r="AE427" s="252" t="str">
        <f t="shared" ca="1" si="594"/>
        <v/>
      </c>
      <c r="AF427" s="252" t="str">
        <f t="shared" si="595"/>
        <v/>
      </c>
      <c r="AG427" s="252"/>
      <c r="AH427" s="252"/>
      <c r="AI427" s="252">
        <f>AI397</f>
        <v>4</v>
      </c>
      <c r="AJ427" s="252" t="str">
        <f t="shared" ca="1" si="596"/>
        <v/>
      </c>
      <c r="AK427" s="252"/>
      <c r="AL427" s="252"/>
      <c r="AM427" s="252" t="str">
        <f t="shared" ca="1" si="597"/>
        <v/>
      </c>
      <c r="AN427" s="252" t="str">
        <f t="shared" ca="1" si="668"/>
        <v/>
      </c>
      <c r="AO427" s="252">
        <f>AO397</f>
        <v>1</v>
      </c>
      <c r="AP427" s="252" t="str">
        <f t="shared" ca="1" si="599"/>
        <v/>
      </c>
      <c r="AQ427" s="252" t="str">
        <f t="shared" si="600"/>
        <v/>
      </c>
      <c r="AR427" s="252"/>
      <c r="AS427" s="252"/>
      <c r="AT427" s="252">
        <f>AT397</f>
        <v>3</v>
      </c>
      <c r="AU427" s="252" t="str">
        <f t="shared" ca="1" si="601"/>
        <v/>
      </c>
      <c r="AV427" s="252"/>
      <c r="AW427" s="252"/>
      <c r="AX427" s="252" t="str">
        <f t="shared" ca="1" si="602"/>
        <v/>
      </c>
      <c r="AY427" s="252">
        <f>AY397</f>
        <v>1</v>
      </c>
      <c r="AZ427" s="252" t="str">
        <f t="shared" ca="1" si="603"/>
        <v/>
      </c>
      <c r="BA427" s="252" t="str">
        <f t="shared" si="604"/>
        <v/>
      </c>
      <c r="BB427" s="252"/>
      <c r="BC427" s="252"/>
      <c r="BD427" s="252">
        <f>BD397</f>
        <v>3</v>
      </c>
      <c r="BE427" s="252" t="str">
        <f t="shared" ca="1" si="605"/>
        <v/>
      </c>
      <c r="BF427" s="252"/>
      <c r="BG427" s="252"/>
      <c r="BH427" s="252" t="str">
        <f t="shared" ca="1" si="606"/>
        <v/>
      </c>
      <c r="BI427" s="252">
        <f>BI397</f>
        <v>1</v>
      </c>
      <c r="BJ427" s="252" t="str">
        <f t="shared" ca="1" si="607"/>
        <v/>
      </c>
      <c r="BK427" s="252" t="str">
        <f t="shared" si="608"/>
        <v/>
      </c>
      <c r="BL427" s="252"/>
      <c r="BM427" s="252"/>
      <c r="BN427" s="252">
        <f>BN397</f>
        <v>3</v>
      </c>
      <c r="BO427" s="252" t="str">
        <f t="shared" ca="1" si="609"/>
        <v/>
      </c>
      <c r="BP427" s="252"/>
      <c r="BQ427" s="252"/>
      <c r="BR427" s="252" t="str">
        <f t="shared" ca="1" si="610"/>
        <v/>
      </c>
      <c r="BS427" s="252">
        <f>BS397</f>
        <v>1</v>
      </c>
      <c r="BT427" s="252" t="str">
        <f t="shared" ca="1" si="611"/>
        <v/>
      </c>
      <c r="BU427" s="252" t="str">
        <f t="shared" si="612"/>
        <v/>
      </c>
      <c r="BV427" s="252"/>
      <c r="BW427" s="252"/>
      <c r="BX427" s="252">
        <f>BX397</f>
        <v>3</v>
      </c>
      <c r="BY427" s="252" t="str">
        <f t="shared" ca="1" si="613"/>
        <v/>
      </c>
      <c r="BZ427" s="252"/>
      <c r="CA427" s="252"/>
      <c r="CB427" s="252" t="str">
        <f t="shared" ca="1" si="669"/>
        <v/>
      </c>
      <c r="CC427" s="252">
        <f>CC397</f>
        <v>3</v>
      </c>
      <c r="CD427" s="252" t="str">
        <f t="shared" ca="1" si="615"/>
        <v/>
      </c>
      <c r="CE427" s="252"/>
      <c r="CF427" s="252"/>
      <c r="CG427" s="252" t="str">
        <f t="shared" ca="1" si="670"/>
        <v/>
      </c>
      <c r="CH427" s="294">
        <f>CH397</f>
        <v>3</v>
      </c>
      <c r="CI427" s="294" t="str">
        <f t="shared" ca="1" si="617"/>
        <v/>
      </c>
      <c r="CJ427" s="294"/>
      <c r="CK427" s="294"/>
      <c r="CL427" s="294" t="str">
        <f t="shared" ca="1" si="618"/>
        <v/>
      </c>
      <c r="CM427" s="294">
        <f>CM397</f>
        <v>1</v>
      </c>
      <c r="CN427" s="294" t="str">
        <f t="shared" ca="1" si="619"/>
        <v/>
      </c>
      <c r="CO427" s="294" t="str">
        <f t="shared" si="620"/>
        <v/>
      </c>
      <c r="CP427" s="294"/>
      <c r="CQ427" s="294"/>
      <c r="CR427" s="294">
        <f>CR397</f>
        <v>4</v>
      </c>
      <c r="CS427" s="294" t="str">
        <f t="shared" ca="1" si="621"/>
        <v/>
      </c>
      <c r="CT427" s="294"/>
      <c r="CU427" s="294"/>
      <c r="CV427" s="294"/>
      <c r="CW427" s="294" t="str">
        <f>IF(OR(ISBLANK(CV427),ISBLANK(CW397)),"",(CV427-CV426)*CW397)</f>
        <v/>
      </c>
      <c r="CX427" s="294">
        <f>CX397</f>
        <v>4</v>
      </c>
      <c r="CY427" s="294" t="str">
        <f t="shared" ca="1" si="622"/>
        <v/>
      </c>
      <c r="CZ427" s="294"/>
      <c r="DA427" s="294"/>
      <c r="DB427" s="294"/>
      <c r="DC427" s="294" t="str">
        <f>IF(OR(ISBLANK(DB427),ISBLANK(DC397)),"",(DB427-DB426)*DC397)</f>
        <v/>
      </c>
      <c r="DD427" s="294">
        <f>DD397</f>
        <v>4</v>
      </c>
      <c r="DE427" s="294" t="str">
        <f t="shared" ca="1" si="623"/>
        <v/>
      </c>
      <c r="DF427" s="294"/>
      <c r="DG427" s="294"/>
      <c r="DH427" s="294" t="str">
        <f t="shared" ca="1" si="624"/>
        <v/>
      </c>
      <c r="DI427" s="294" t="str">
        <f t="shared" ca="1" si="625"/>
        <v/>
      </c>
      <c r="DJ427" s="294">
        <f>DJ397</f>
        <v>1</v>
      </c>
      <c r="DK427" s="294" t="str">
        <f t="shared" ca="1" si="626"/>
        <v/>
      </c>
      <c r="DL427" s="294" t="str">
        <f t="shared" si="627"/>
        <v/>
      </c>
      <c r="DM427" s="294"/>
      <c r="DN427" s="294"/>
      <c r="DO427" s="294">
        <f>DO397</f>
        <v>2</v>
      </c>
      <c r="DP427" s="294" t="str">
        <f t="shared" ca="1" si="628"/>
        <v/>
      </c>
      <c r="DQ427" s="294"/>
      <c r="DR427" s="294"/>
      <c r="DS427" s="294"/>
      <c r="DT427" s="294">
        <f>DT397</f>
        <v>3</v>
      </c>
      <c r="DU427" s="294" t="str">
        <f t="shared" ca="1" si="629"/>
        <v/>
      </c>
      <c r="DV427" s="294"/>
      <c r="DW427" s="294"/>
      <c r="DX427" s="294" t="str">
        <f t="shared" ca="1" si="630"/>
        <v/>
      </c>
      <c r="DY427" s="294">
        <f>DY397</f>
        <v>2</v>
      </c>
      <c r="DZ427" s="294" t="str">
        <f t="shared" ca="1" si="631"/>
        <v/>
      </c>
      <c r="EA427" s="294"/>
      <c r="EB427" s="294"/>
      <c r="EC427" s="294">
        <f>EC397</f>
        <v>2</v>
      </c>
      <c r="ED427" s="294" t="str">
        <f t="shared" ca="1" si="632"/>
        <v/>
      </c>
      <c r="EE427" s="294"/>
      <c r="EF427" s="294"/>
      <c r="EG427" s="294"/>
      <c r="EH427" s="294">
        <f>EH397</f>
        <v>5</v>
      </c>
      <c r="EI427" s="294" t="str">
        <f t="shared" ca="1" si="633"/>
        <v/>
      </c>
      <c r="EJ427" s="294"/>
      <c r="EK427" s="294"/>
      <c r="EL427" s="294"/>
      <c r="EM427" s="294" t="str">
        <f>IF(OR(ISBLANK(EL427),ISBLANK(EM397)),"",(EL427-EL426)*EM397)</f>
        <v/>
      </c>
      <c r="EN427" s="294" t="str">
        <f t="shared" ca="1" si="671"/>
        <v/>
      </c>
      <c r="EO427" s="299">
        <f>EO397</f>
        <v>3</v>
      </c>
      <c r="EP427" s="299" t="str">
        <f t="shared" ca="1" si="635"/>
        <v/>
      </c>
      <c r="EQ427" s="299"/>
      <c r="ER427" s="299"/>
      <c r="ES427" s="299"/>
      <c r="ET427" s="299" t="str">
        <f t="shared" ca="1" si="636"/>
        <v/>
      </c>
      <c r="EU427" s="299">
        <f>EU397</f>
        <v>1</v>
      </c>
      <c r="EV427" s="299" t="str">
        <f t="shared" ca="1" si="637"/>
        <v/>
      </c>
      <c r="EW427" s="299" t="str">
        <f t="shared" si="638"/>
        <v/>
      </c>
      <c r="EX427" s="299"/>
      <c r="EY427" s="299"/>
      <c r="EZ427" s="299">
        <f>EZ397</f>
        <v>3</v>
      </c>
      <c r="FA427" s="299" t="str">
        <f t="shared" ca="1" si="639"/>
        <v/>
      </c>
      <c r="FB427" s="299"/>
      <c r="FC427" s="299"/>
      <c r="FD427" s="299"/>
      <c r="FE427" s="299">
        <f>FE397</f>
        <v>3</v>
      </c>
      <c r="FF427" s="299" t="str">
        <f t="shared" ca="1" si="640"/>
        <v/>
      </c>
      <c r="FG427" s="299"/>
      <c r="FH427" s="299"/>
      <c r="FI427" s="299"/>
      <c r="FJ427" s="299" t="str">
        <f t="shared" ca="1" si="641"/>
        <v/>
      </c>
      <c r="FK427" s="299">
        <f>FK397</f>
        <v>1</v>
      </c>
      <c r="FL427" s="299" t="str">
        <f t="shared" ca="1" si="642"/>
        <v/>
      </c>
      <c r="FM427" s="299" t="str">
        <f t="shared" si="643"/>
        <v/>
      </c>
      <c r="FN427" s="299"/>
      <c r="FO427" s="299"/>
      <c r="FP427" s="299">
        <f>FP397</f>
        <v>3</v>
      </c>
      <c r="FQ427" s="299" t="str">
        <f t="shared" ca="1" si="644"/>
        <v/>
      </c>
      <c r="FR427" s="299"/>
      <c r="FS427" s="299"/>
      <c r="FT427" s="299"/>
      <c r="FU427" s="299">
        <f>FU397</f>
        <v>3</v>
      </c>
      <c r="FV427" s="299" t="str">
        <f t="shared" ca="1" si="645"/>
        <v/>
      </c>
      <c r="FW427" s="299"/>
      <c r="FX427" s="299"/>
      <c r="FY427" s="299"/>
      <c r="FZ427" s="299" t="str">
        <f t="shared" ca="1" si="646"/>
        <v/>
      </c>
      <c r="GA427" s="299">
        <f>GA397</f>
        <v>1</v>
      </c>
      <c r="GB427" s="299" t="str">
        <f t="shared" ca="1" si="647"/>
        <v/>
      </c>
      <c r="GC427" s="299" t="str">
        <f t="shared" si="648"/>
        <v/>
      </c>
      <c r="GD427" s="299"/>
      <c r="GE427" s="299"/>
      <c r="GF427" s="299">
        <f>GF397</f>
        <v>3</v>
      </c>
      <c r="GG427" s="299" t="str">
        <f t="shared" ca="1" si="649"/>
        <v/>
      </c>
      <c r="GH427" s="299"/>
      <c r="GI427" s="299"/>
      <c r="GJ427" s="299"/>
      <c r="GK427" s="299">
        <f>GK397</f>
        <v>3</v>
      </c>
      <c r="GL427" s="299" t="str">
        <f t="shared" ca="1" si="650"/>
        <v/>
      </c>
      <c r="GM427" s="299"/>
      <c r="GN427" s="299"/>
      <c r="GO427" s="299"/>
      <c r="GP427" s="299">
        <f>GP397</f>
        <v>3</v>
      </c>
      <c r="GQ427" s="299" t="str">
        <f t="shared" ca="1" si="651"/>
        <v/>
      </c>
      <c r="GR427" s="299"/>
      <c r="GS427" s="299"/>
      <c r="GT427" s="299"/>
      <c r="GU427" s="299">
        <f>GU397</f>
        <v>3</v>
      </c>
      <c r="GV427" s="299" t="str">
        <f t="shared" ca="1" si="652"/>
        <v/>
      </c>
      <c r="GW427" s="299"/>
      <c r="GX427" s="299"/>
      <c r="GY427" s="299"/>
      <c r="GZ427" s="299">
        <f>GZ397</f>
        <v>5</v>
      </c>
      <c r="HA427" s="299" t="str">
        <f t="shared" ca="1" si="653"/>
        <v/>
      </c>
      <c r="HB427" s="299"/>
      <c r="HC427" s="299"/>
      <c r="HD427" s="299"/>
      <c r="HE427" s="299" t="str">
        <f t="shared" ca="1" si="672"/>
        <v/>
      </c>
      <c r="HF427" s="299" t="str">
        <f t="shared" ca="1" si="673"/>
        <v/>
      </c>
      <c r="HG427" s="299">
        <f>HG397</f>
        <v>1</v>
      </c>
      <c r="HH427" s="299" t="str">
        <f t="shared" ca="1" si="656"/>
        <v/>
      </c>
      <c r="HI427" s="299" t="str">
        <f t="shared" si="657"/>
        <v/>
      </c>
      <c r="HJ427" s="299"/>
      <c r="HK427" s="299"/>
      <c r="HL427" s="299">
        <f>HL397</f>
        <v>2</v>
      </c>
      <c r="HM427" s="299">
        <f t="shared" ca="1" si="674"/>
        <v>0</v>
      </c>
      <c r="HN427" s="299"/>
      <c r="HO427" s="299"/>
    </row>
    <row r="428" spans="2:223" x14ac:dyDescent="0.25">
      <c r="B428" s="252">
        <v>28</v>
      </c>
      <c r="C428" s="252">
        <f>C397</f>
        <v>4</v>
      </c>
      <c r="D428" s="252" t="str">
        <f t="shared" ca="1" si="587"/>
        <v/>
      </c>
      <c r="E428" s="252"/>
      <c r="F428" s="252"/>
      <c r="G428" s="252"/>
      <c r="H428" s="252" t="str">
        <f>IF(OR(ISBLANK(G428),ISBLANK(H397)),"",(G428-G427)*H397)</f>
        <v/>
      </c>
      <c r="I428" s="252">
        <f>I397</f>
        <v>4</v>
      </c>
      <c r="J428" s="252" t="str">
        <f t="shared" ca="1" si="588"/>
        <v/>
      </c>
      <c r="K428" s="252"/>
      <c r="L428" s="252"/>
      <c r="M428" s="252"/>
      <c r="N428" s="252" t="str">
        <f>IF(OR(ISBLANK(M428),ISBLANK(N397)),"",(M428-M427)*N397)</f>
        <v/>
      </c>
      <c r="O428" s="252">
        <f>O397</f>
        <v>3</v>
      </c>
      <c r="P428" s="252" t="str">
        <f t="shared" ca="1" si="589"/>
        <v/>
      </c>
      <c r="Q428" s="252"/>
      <c r="R428" s="252"/>
      <c r="S428" s="252"/>
      <c r="T428" s="252">
        <f>T397</f>
        <v>3</v>
      </c>
      <c r="U428" s="252" t="str">
        <f t="shared" ca="1" si="590"/>
        <v/>
      </c>
      <c r="V428" s="252"/>
      <c r="W428" s="252"/>
      <c r="X428" s="252" t="str">
        <f t="shared" ca="1" si="667"/>
        <v/>
      </c>
      <c r="Y428" s="252">
        <f>Y397</f>
        <v>2</v>
      </c>
      <c r="Z428" s="252" t="str">
        <f t="shared" ca="1" si="592"/>
        <v/>
      </c>
      <c r="AA428" s="252"/>
      <c r="AB428" s="252"/>
      <c r="AC428" s="252" t="str">
        <f t="shared" ca="1" si="593"/>
        <v/>
      </c>
      <c r="AD428" s="252">
        <f>AD397</f>
        <v>1</v>
      </c>
      <c r="AE428" s="252" t="str">
        <f t="shared" ca="1" si="594"/>
        <v/>
      </c>
      <c r="AF428" s="252" t="str">
        <f t="shared" si="595"/>
        <v/>
      </c>
      <c r="AG428" s="252"/>
      <c r="AH428" s="252"/>
      <c r="AI428" s="252">
        <f>AI397</f>
        <v>4</v>
      </c>
      <c r="AJ428" s="252" t="str">
        <f t="shared" ca="1" si="596"/>
        <v/>
      </c>
      <c r="AK428" s="252"/>
      <c r="AL428" s="252"/>
      <c r="AM428" s="252" t="str">
        <f t="shared" ca="1" si="597"/>
        <v/>
      </c>
      <c r="AN428" s="252" t="str">
        <f t="shared" ca="1" si="668"/>
        <v/>
      </c>
      <c r="AO428" s="252">
        <f>AO397</f>
        <v>1</v>
      </c>
      <c r="AP428" s="252" t="str">
        <f t="shared" ca="1" si="599"/>
        <v/>
      </c>
      <c r="AQ428" s="252" t="str">
        <f t="shared" si="600"/>
        <v/>
      </c>
      <c r="AR428" s="252"/>
      <c r="AS428" s="252"/>
      <c r="AT428" s="252">
        <f>AT397</f>
        <v>3</v>
      </c>
      <c r="AU428" s="252" t="str">
        <f t="shared" ca="1" si="601"/>
        <v/>
      </c>
      <c r="AV428" s="252"/>
      <c r="AW428" s="252"/>
      <c r="AX428" s="252" t="str">
        <f t="shared" ca="1" si="602"/>
        <v/>
      </c>
      <c r="AY428" s="252">
        <f>AY397</f>
        <v>1</v>
      </c>
      <c r="AZ428" s="252" t="str">
        <f t="shared" ca="1" si="603"/>
        <v/>
      </c>
      <c r="BA428" s="252" t="str">
        <f t="shared" si="604"/>
        <v/>
      </c>
      <c r="BB428" s="252"/>
      <c r="BC428" s="252"/>
      <c r="BD428" s="252">
        <f>BD397</f>
        <v>3</v>
      </c>
      <c r="BE428" s="252" t="str">
        <f t="shared" ca="1" si="605"/>
        <v/>
      </c>
      <c r="BF428" s="252"/>
      <c r="BG428" s="252"/>
      <c r="BH428" s="252" t="str">
        <f t="shared" ca="1" si="606"/>
        <v/>
      </c>
      <c r="BI428" s="252">
        <f>BI397</f>
        <v>1</v>
      </c>
      <c r="BJ428" s="252" t="str">
        <f t="shared" ca="1" si="607"/>
        <v/>
      </c>
      <c r="BK428" s="252" t="str">
        <f t="shared" si="608"/>
        <v/>
      </c>
      <c r="BL428" s="252"/>
      <c r="BM428" s="252"/>
      <c r="BN428" s="252">
        <f>BN397</f>
        <v>3</v>
      </c>
      <c r="BO428" s="252" t="str">
        <f t="shared" ca="1" si="609"/>
        <v/>
      </c>
      <c r="BP428" s="252"/>
      <c r="BQ428" s="252"/>
      <c r="BR428" s="252" t="str">
        <f t="shared" ca="1" si="610"/>
        <v/>
      </c>
      <c r="BS428" s="252">
        <f>BS397</f>
        <v>1</v>
      </c>
      <c r="BT428" s="252" t="str">
        <f t="shared" ca="1" si="611"/>
        <v/>
      </c>
      <c r="BU428" s="252" t="str">
        <f t="shared" si="612"/>
        <v/>
      </c>
      <c r="BV428" s="252"/>
      <c r="BW428" s="252"/>
      <c r="BX428" s="252">
        <f>BX397</f>
        <v>3</v>
      </c>
      <c r="BY428" s="252" t="str">
        <f t="shared" ca="1" si="613"/>
        <v/>
      </c>
      <c r="BZ428" s="252"/>
      <c r="CA428" s="252"/>
      <c r="CB428" s="252" t="str">
        <f t="shared" ca="1" si="669"/>
        <v/>
      </c>
      <c r="CC428" s="252">
        <f>CC397</f>
        <v>3</v>
      </c>
      <c r="CD428" s="252" t="str">
        <f t="shared" ca="1" si="615"/>
        <v/>
      </c>
      <c r="CE428" s="252"/>
      <c r="CF428" s="252"/>
      <c r="CG428" s="252" t="str">
        <f t="shared" ca="1" si="670"/>
        <v/>
      </c>
      <c r="CH428" s="294">
        <f>CH397</f>
        <v>3</v>
      </c>
      <c r="CI428" s="294" t="str">
        <f t="shared" ca="1" si="617"/>
        <v/>
      </c>
      <c r="CJ428" s="294"/>
      <c r="CK428" s="294"/>
      <c r="CL428" s="294" t="str">
        <f t="shared" ca="1" si="618"/>
        <v/>
      </c>
      <c r="CM428" s="294">
        <f>CM397</f>
        <v>1</v>
      </c>
      <c r="CN428" s="294" t="str">
        <f t="shared" ca="1" si="619"/>
        <v/>
      </c>
      <c r="CO428" s="294" t="str">
        <f t="shared" si="620"/>
        <v/>
      </c>
      <c r="CP428" s="294"/>
      <c r="CQ428" s="294"/>
      <c r="CR428" s="294">
        <f>CR397</f>
        <v>4</v>
      </c>
      <c r="CS428" s="294" t="str">
        <f t="shared" ca="1" si="621"/>
        <v/>
      </c>
      <c r="CT428" s="294"/>
      <c r="CU428" s="294"/>
      <c r="CV428" s="294"/>
      <c r="CW428" s="294" t="str">
        <f>IF(OR(ISBLANK(CV428),ISBLANK(CW397)),"",(CV428-CV427)*CW397)</f>
        <v/>
      </c>
      <c r="CX428" s="294">
        <f>CX397</f>
        <v>4</v>
      </c>
      <c r="CY428" s="294" t="str">
        <f t="shared" ca="1" si="622"/>
        <v/>
      </c>
      <c r="CZ428" s="294"/>
      <c r="DA428" s="294"/>
      <c r="DB428" s="294"/>
      <c r="DC428" s="294" t="str">
        <f>IF(OR(ISBLANK(DB428),ISBLANK(DC397)),"",(DB428-DB427)*DC397)</f>
        <v/>
      </c>
      <c r="DD428" s="294">
        <f>DD397</f>
        <v>4</v>
      </c>
      <c r="DE428" s="294" t="str">
        <f t="shared" ca="1" si="623"/>
        <v/>
      </c>
      <c r="DF428" s="294"/>
      <c r="DG428" s="294"/>
      <c r="DH428" s="294" t="str">
        <f t="shared" ca="1" si="624"/>
        <v/>
      </c>
      <c r="DI428" s="294" t="str">
        <f t="shared" ca="1" si="625"/>
        <v/>
      </c>
      <c r="DJ428" s="294">
        <f>DJ397</f>
        <v>1</v>
      </c>
      <c r="DK428" s="294" t="str">
        <f t="shared" ca="1" si="626"/>
        <v/>
      </c>
      <c r="DL428" s="294" t="str">
        <f t="shared" si="627"/>
        <v/>
      </c>
      <c r="DM428" s="294"/>
      <c r="DN428" s="294"/>
      <c r="DO428" s="294">
        <f>DO397</f>
        <v>2</v>
      </c>
      <c r="DP428" s="294" t="str">
        <f t="shared" ca="1" si="628"/>
        <v/>
      </c>
      <c r="DQ428" s="294"/>
      <c r="DR428" s="294"/>
      <c r="DS428" s="294"/>
      <c r="DT428" s="294">
        <f>DT397</f>
        <v>3</v>
      </c>
      <c r="DU428" s="294" t="str">
        <f t="shared" ca="1" si="629"/>
        <v/>
      </c>
      <c r="DV428" s="294"/>
      <c r="DW428" s="294"/>
      <c r="DX428" s="294" t="str">
        <f t="shared" ca="1" si="630"/>
        <v/>
      </c>
      <c r="DY428" s="294">
        <f>DY397</f>
        <v>2</v>
      </c>
      <c r="DZ428" s="294" t="str">
        <f t="shared" ca="1" si="631"/>
        <v/>
      </c>
      <c r="EA428" s="294"/>
      <c r="EB428" s="294"/>
      <c r="EC428" s="294">
        <f>EC397</f>
        <v>2</v>
      </c>
      <c r="ED428" s="294" t="str">
        <f t="shared" ca="1" si="632"/>
        <v/>
      </c>
      <c r="EE428" s="294"/>
      <c r="EF428" s="294"/>
      <c r="EG428" s="294"/>
      <c r="EH428" s="294">
        <f>EH397</f>
        <v>5</v>
      </c>
      <c r="EI428" s="294" t="str">
        <f t="shared" ca="1" si="633"/>
        <v/>
      </c>
      <c r="EJ428" s="294"/>
      <c r="EK428" s="294"/>
      <c r="EL428" s="294"/>
      <c r="EM428" s="294" t="str">
        <f>IF(OR(ISBLANK(EL428),ISBLANK(EM397)),"",(EL428-EL427)*EM397)</f>
        <v/>
      </c>
      <c r="EN428" s="294" t="str">
        <f t="shared" ca="1" si="671"/>
        <v/>
      </c>
      <c r="EO428" s="299">
        <f>EO397</f>
        <v>3</v>
      </c>
      <c r="EP428" s="299" t="str">
        <f t="shared" ca="1" si="635"/>
        <v/>
      </c>
      <c r="EQ428" s="299"/>
      <c r="ER428" s="299"/>
      <c r="ES428" s="299"/>
      <c r="ET428" s="299" t="str">
        <f t="shared" ca="1" si="636"/>
        <v/>
      </c>
      <c r="EU428" s="299">
        <f>EU397</f>
        <v>1</v>
      </c>
      <c r="EV428" s="299" t="str">
        <f t="shared" ca="1" si="637"/>
        <v/>
      </c>
      <c r="EW428" s="299" t="str">
        <f t="shared" si="638"/>
        <v/>
      </c>
      <c r="EX428" s="299"/>
      <c r="EY428" s="299"/>
      <c r="EZ428" s="299">
        <f>EZ397</f>
        <v>3</v>
      </c>
      <c r="FA428" s="299" t="str">
        <f t="shared" ca="1" si="639"/>
        <v/>
      </c>
      <c r="FB428" s="299"/>
      <c r="FC428" s="299"/>
      <c r="FD428" s="299"/>
      <c r="FE428" s="299">
        <f>FE397</f>
        <v>3</v>
      </c>
      <c r="FF428" s="299" t="str">
        <f t="shared" ca="1" si="640"/>
        <v/>
      </c>
      <c r="FG428" s="299"/>
      <c r="FH428" s="299"/>
      <c r="FI428" s="299"/>
      <c r="FJ428" s="299" t="str">
        <f t="shared" ca="1" si="641"/>
        <v/>
      </c>
      <c r="FK428" s="299">
        <f>FK397</f>
        <v>1</v>
      </c>
      <c r="FL428" s="299" t="str">
        <f t="shared" ca="1" si="642"/>
        <v/>
      </c>
      <c r="FM428" s="299" t="str">
        <f t="shared" si="643"/>
        <v/>
      </c>
      <c r="FN428" s="299"/>
      <c r="FO428" s="299"/>
      <c r="FP428" s="299">
        <f>FP397</f>
        <v>3</v>
      </c>
      <c r="FQ428" s="299" t="str">
        <f t="shared" ca="1" si="644"/>
        <v/>
      </c>
      <c r="FR428" s="299"/>
      <c r="FS428" s="299"/>
      <c r="FT428" s="299"/>
      <c r="FU428" s="299">
        <f>FU397</f>
        <v>3</v>
      </c>
      <c r="FV428" s="299" t="str">
        <f t="shared" ca="1" si="645"/>
        <v/>
      </c>
      <c r="FW428" s="299"/>
      <c r="FX428" s="299"/>
      <c r="FY428" s="299"/>
      <c r="FZ428" s="299" t="str">
        <f t="shared" ca="1" si="646"/>
        <v/>
      </c>
      <c r="GA428" s="299">
        <f>GA397</f>
        <v>1</v>
      </c>
      <c r="GB428" s="299" t="str">
        <f t="shared" ca="1" si="647"/>
        <v/>
      </c>
      <c r="GC428" s="299" t="str">
        <f t="shared" si="648"/>
        <v/>
      </c>
      <c r="GD428" s="299"/>
      <c r="GE428" s="299"/>
      <c r="GF428" s="299">
        <f>GF397</f>
        <v>3</v>
      </c>
      <c r="GG428" s="299" t="str">
        <f t="shared" ca="1" si="649"/>
        <v/>
      </c>
      <c r="GH428" s="299"/>
      <c r="GI428" s="299"/>
      <c r="GJ428" s="299"/>
      <c r="GK428" s="299">
        <f>GK397</f>
        <v>3</v>
      </c>
      <c r="GL428" s="299" t="str">
        <f t="shared" ca="1" si="650"/>
        <v/>
      </c>
      <c r="GM428" s="299"/>
      <c r="GN428" s="299"/>
      <c r="GO428" s="299"/>
      <c r="GP428" s="299">
        <f>GP397</f>
        <v>3</v>
      </c>
      <c r="GQ428" s="299" t="str">
        <f t="shared" ca="1" si="651"/>
        <v/>
      </c>
      <c r="GR428" s="299"/>
      <c r="GS428" s="299"/>
      <c r="GT428" s="299"/>
      <c r="GU428" s="299">
        <f>GU397</f>
        <v>3</v>
      </c>
      <c r="GV428" s="299" t="str">
        <f t="shared" ca="1" si="652"/>
        <v/>
      </c>
      <c r="GW428" s="299"/>
      <c r="GX428" s="299"/>
      <c r="GY428" s="299"/>
      <c r="GZ428" s="299">
        <f>GZ397</f>
        <v>5</v>
      </c>
      <c r="HA428" s="299" t="str">
        <f t="shared" ca="1" si="653"/>
        <v/>
      </c>
      <c r="HB428" s="299"/>
      <c r="HC428" s="299"/>
      <c r="HD428" s="299"/>
      <c r="HE428" s="299" t="str">
        <f t="shared" ca="1" si="672"/>
        <v/>
      </c>
      <c r="HF428" s="299" t="str">
        <f t="shared" ca="1" si="673"/>
        <v/>
      </c>
      <c r="HG428" s="299">
        <f>HG397</f>
        <v>1</v>
      </c>
      <c r="HH428" s="299" t="str">
        <f t="shared" ca="1" si="656"/>
        <v/>
      </c>
      <c r="HI428" s="299" t="str">
        <f t="shared" si="657"/>
        <v/>
      </c>
      <c r="HJ428" s="299"/>
      <c r="HK428" s="299"/>
      <c r="HL428" s="299">
        <f>HL397</f>
        <v>2</v>
      </c>
      <c r="HM428" s="299">
        <f t="shared" ca="1" si="674"/>
        <v>0</v>
      </c>
      <c r="HN428" s="299"/>
      <c r="HO428" s="299"/>
    </row>
    <row r="429" spans="2:223" x14ac:dyDescent="0.25">
      <c r="B429" s="252">
        <v>29</v>
      </c>
      <c r="C429" s="252">
        <f>C397</f>
        <v>4</v>
      </c>
      <c r="D429" s="252" t="str">
        <f t="shared" ca="1" si="587"/>
        <v/>
      </c>
      <c r="E429" s="252"/>
      <c r="F429" s="252"/>
      <c r="G429" s="252"/>
      <c r="H429" s="252" t="str">
        <f>IF(OR(ISBLANK(G429),ISBLANK(H397)),"",(G429-G428)*H397)</f>
        <v/>
      </c>
      <c r="I429" s="252">
        <f>I397</f>
        <v>4</v>
      </c>
      <c r="J429" s="252" t="str">
        <f t="shared" ca="1" si="588"/>
        <v/>
      </c>
      <c r="K429" s="252"/>
      <c r="L429" s="252"/>
      <c r="M429" s="252"/>
      <c r="N429" s="252" t="str">
        <f>IF(OR(ISBLANK(M429),ISBLANK(N397)),"",(M429-M428)*N397)</f>
        <v/>
      </c>
      <c r="O429" s="252">
        <f>O397</f>
        <v>3</v>
      </c>
      <c r="P429" s="252" t="str">
        <f t="shared" ca="1" si="589"/>
        <v/>
      </c>
      <c r="Q429" s="252"/>
      <c r="R429" s="252"/>
      <c r="S429" s="252"/>
      <c r="T429" s="252">
        <f>T397</f>
        <v>3</v>
      </c>
      <c r="U429" s="252" t="str">
        <f t="shared" ca="1" si="590"/>
        <v/>
      </c>
      <c r="V429" s="252"/>
      <c r="W429" s="252"/>
      <c r="X429" s="252" t="str">
        <f t="shared" ca="1" si="667"/>
        <v/>
      </c>
      <c r="Y429" s="252">
        <f>Y397</f>
        <v>2</v>
      </c>
      <c r="Z429" s="252" t="str">
        <f t="shared" ca="1" si="592"/>
        <v/>
      </c>
      <c r="AA429" s="252"/>
      <c r="AB429" s="252"/>
      <c r="AC429" s="252" t="str">
        <f t="shared" ca="1" si="593"/>
        <v/>
      </c>
      <c r="AD429" s="252">
        <f>AD397</f>
        <v>1</v>
      </c>
      <c r="AE429" s="252" t="str">
        <f t="shared" ca="1" si="594"/>
        <v/>
      </c>
      <c r="AF429" s="252" t="str">
        <f t="shared" si="595"/>
        <v/>
      </c>
      <c r="AG429" s="252"/>
      <c r="AH429" s="252"/>
      <c r="AI429" s="252">
        <f>AI397</f>
        <v>4</v>
      </c>
      <c r="AJ429" s="252" t="str">
        <f t="shared" ca="1" si="596"/>
        <v/>
      </c>
      <c r="AK429" s="252"/>
      <c r="AL429" s="252"/>
      <c r="AM429" s="252" t="str">
        <f t="shared" ca="1" si="597"/>
        <v/>
      </c>
      <c r="AN429" s="252" t="str">
        <f t="shared" ca="1" si="668"/>
        <v/>
      </c>
      <c r="AO429" s="252">
        <f>AO397</f>
        <v>1</v>
      </c>
      <c r="AP429" s="252" t="str">
        <f t="shared" ca="1" si="599"/>
        <v/>
      </c>
      <c r="AQ429" s="252" t="str">
        <f t="shared" si="600"/>
        <v/>
      </c>
      <c r="AR429" s="252"/>
      <c r="AS429" s="252"/>
      <c r="AT429" s="252">
        <f>AT397</f>
        <v>3</v>
      </c>
      <c r="AU429" s="252" t="str">
        <f t="shared" ca="1" si="601"/>
        <v/>
      </c>
      <c r="AV429" s="252"/>
      <c r="AW429" s="252"/>
      <c r="AX429" s="252" t="str">
        <f t="shared" ca="1" si="602"/>
        <v/>
      </c>
      <c r="AY429" s="252">
        <f>AY397</f>
        <v>1</v>
      </c>
      <c r="AZ429" s="252" t="str">
        <f t="shared" ca="1" si="603"/>
        <v/>
      </c>
      <c r="BA429" s="252" t="str">
        <f t="shared" si="604"/>
        <v/>
      </c>
      <c r="BB429" s="252"/>
      <c r="BC429" s="252"/>
      <c r="BD429" s="252">
        <f>BD397</f>
        <v>3</v>
      </c>
      <c r="BE429" s="252" t="str">
        <f t="shared" ca="1" si="605"/>
        <v/>
      </c>
      <c r="BF429" s="252"/>
      <c r="BG429" s="252"/>
      <c r="BH429" s="252" t="str">
        <f t="shared" ca="1" si="606"/>
        <v/>
      </c>
      <c r="BI429" s="252">
        <f>BI397</f>
        <v>1</v>
      </c>
      <c r="BJ429" s="252" t="str">
        <f t="shared" ca="1" si="607"/>
        <v/>
      </c>
      <c r="BK429" s="252" t="str">
        <f t="shared" si="608"/>
        <v/>
      </c>
      <c r="BL429" s="252"/>
      <c r="BM429" s="252"/>
      <c r="BN429" s="252">
        <f>BN397</f>
        <v>3</v>
      </c>
      <c r="BO429" s="252" t="str">
        <f t="shared" ca="1" si="609"/>
        <v/>
      </c>
      <c r="BP429" s="252"/>
      <c r="BQ429" s="252"/>
      <c r="BR429" s="252" t="str">
        <f t="shared" ca="1" si="610"/>
        <v/>
      </c>
      <c r="BS429" s="252">
        <f>BS397</f>
        <v>1</v>
      </c>
      <c r="BT429" s="252" t="str">
        <f t="shared" ca="1" si="611"/>
        <v/>
      </c>
      <c r="BU429" s="252" t="str">
        <f t="shared" si="612"/>
        <v/>
      </c>
      <c r="BV429" s="252"/>
      <c r="BW429" s="252"/>
      <c r="BX429" s="252">
        <f>BX397</f>
        <v>3</v>
      </c>
      <c r="BY429" s="252" t="str">
        <f t="shared" ca="1" si="613"/>
        <v/>
      </c>
      <c r="BZ429" s="252"/>
      <c r="CA429" s="252"/>
      <c r="CB429" s="252" t="str">
        <f t="shared" ca="1" si="669"/>
        <v/>
      </c>
      <c r="CC429" s="252">
        <f>CC397</f>
        <v>3</v>
      </c>
      <c r="CD429" s="252" t="str">
        <f t="shared" ca="1" si="615"/>
        <v/>
      </c>
      <c r="CE429" s="252"/>
      <c r="CF429" s="252"/>
      <c r="CG429" s="252" t="str">
        <f t="shared" ca="1" si="670"/>
        <v/>
      </c>
      <c r="CH429" s="294">
        <f>CH397</f>
        <v>3</v>
      </c>
      <c r="CI429" s="294" t="str">
        <f t="shared" ca="1" si="617"/>
        <v/>
      </c>
      <c r="CJ429" s="294"/>
      <c r="CK429" s="294"/>
      <c r="CL429" s="294" t="str">
        <f t="shared" ca="1" si="618"/>
        <v/>
      </c>
      <c r="CM429" s="294">
        <f>CM397</f>
        <v>1</v>
      </c>
      <c r="CN429" s="294" t="str">
        <f t="shared" ca="1" si="619"/>
        <v/>
      </c>
      <c r="CO429" s="294" t="str">
        <f t="shared" si="620"/>
        <v/>
      </c>
      <c r="CP429" s="294"/>
      <c r="CQ429" s="294"/>
      <c r="CR429" s="294">
        <f>CR397</f>
        <v>4</v>
      </c>
      <c r="CS429" s="294" t="str">
        <f t="shared" ca="1" si="621"/>
        <v/>
      </c>
      <c r="CT429" s="294"/>
      <c r="CU429" s="294"/>
      <c r="CV429" s="294"/>
      <c r="CW429" s="294" t="str">
        <f>IF(OR(ISBLANK(CV429),ISBLANK(CW397)),"",(CV429-CV428)*CW397)</f>
        <v/>
      </c>
      <c r="CX429" s="294">
        <f>CX397</f>
        <v>4</v>
      </c>
      <c r="CY429" s="294" t="str">
        <f t="shared" ca="1" si="622"/>
        <v/>
      </c>
      <c r="CZ429" s="294"/>
      <c r="DA429" s="294"/>
      <c r="DB429" s="294"/>
      <c r="DC429" s="294" t="str">
        <f>IF(OR(ISBLANK(DB429),ISBLANK(DC397)),"",(DB429-DB428)*DC397)</f>
        <v/>
      </c>
      <c r="DD429" s="294">
        <f>DD397</f>
        <v>4</v>
      </c>
      <c r="DE429" s="294" t="str">
        <f t="shared" ca="1" si="623"/>
        <v/>
      </c>
      <c r="DF429" s="294"/>
      <c r="DG429" s="294"/>
      <c r="DH429" s="294" t="str">
        <f t="shared" ca="1" si="624"/>
        <v/>
      </c>
      <c r="DI429" s="294" t="str">
        <f t="shared" ca="1" si="625"/>
        <v/>
      </c>
      <c r="DJ429" s="294">
        <f>DJ397</f>
        <v>1</v>
      </c>
      <c r="DK429" s="294" t="str">
        <f t="shared" ca="1" si="626"/>
        <v/>
      </c>
      <c r="DL429" s="294" t="str">
        <f t="shared" si="627"/>
        <v/>
      </c>
      <c r="DM429" s="294"/>
      <c r="DN429" s="294"/>
      <c r="DO429" s="294">
        <f>DO397</f>
        <v>2</v>
      </c>
      <c r="DP429" s="294" t="str">
        <f t="shared" ca="1" si="628"/>
        <v/>
      </c>
      <c r="DQ429" s="294"/>
      <c r="DR429" s="294"/>
      <c r="DS429" s="294"/>
      <c r="DT429" s="294">
        <f>DT397</f>
        <v>3</v>
      </c>
      <c r="DU429" s="294" t="str">
        <f t="shared" ca="1" si="629"/>
        <v/>
      </c>
      <c r="DV429" s="294"/>
      <c r="DW429" s="294"/>
      <c r="DX429" s="294" t="str">
        <f t="shared" ca="1" si="630"/>
        <v/>
      </c>
      <c r="DY429" s="294">
        <f>DY397</f>
        <v>2</v>
      </c>
      <c r="DZ429" s="294" t="str">
        <f t="shared" ca="1" si="631"/>
        <v/>
      </c>
      <c r="EA429" s="294"/>
      <c r="EB429" s="294"/>
      <c r="EC429" s="294">
        <f>EC397</f>
        <v>2</v>
      </c>
      <c r="ED429" s="294" t="str">
        <f t="shared" ca="1" si="632"/>
        <v/>
      </c>
      <c r="EE429" s="294"/>
      <c r="EF429" s="294"/>
      <c r="EG429" s="294"/>
      <c r="EH429" s="294">
        <f>EH397</f>
        <v>5</v>
      </c>
      <c r="EI429" s="294" t="str">
        <f t="shared" ca="1" si="633"/>
        <v/>
      </c>
      <c r="EJ429" s="294"/>
      <c r="EK429" s="294"/>
      <c r="EL429" s="294"/>
      <c r="EM429" s="294" t="str">
        <f>IF(OR(ISBLANK(EL429),ISBLANK(EM397)),"",(EL429-EL428)*EM397)</f>
        <v/>
      </c>
      <c r="EN429" s="294" t="str">
        <f t="shared" ca="1" si="671"/>
        <v/>
      </c>
      <c r="EO429" s="299">
        <f>EO397</f>
        <v>3</v>
      </c>
      <c r="EP429" s="299" t="str">
        <f t="shared" ca="1" si="635"/>
        <v/>
      </c>
      <c r="EQ429" s="299"/>
      <c r="ER429" s="299"/>
      <c r="ES429" s="299"/>
      <c r="ET429" s="299" t="str">
        <f t="shared" ca="1" si="636"/>
        <v/>
      </c>
      <c r="EU429" s="299">
        <f>EU397</f>
        <v>1</v>
      </c>
      <c r="EV429" s="299" t="str">
        <f t="shared" ca="1" si="637"/>
        <v/>
      </c>
      <c r="EW429" s="299" t="str">
        <f t="shared" si="638"/>
        <v/>
      </c>
      <c r="EX429" s="299"/>
      <c r="EY429" s="299"/>
      <c r="EZ429" s="299">
        <f>EZ397</f>
        <v>3</v>
      </c>
      <c r="FA429" s="299" t="str">
        <f t="shared" ca="1" si="639"/>
        <v/>
      </c>
      <c r="FB429" s="299"/>
      <c r="FC429" s="299"/>
      <c r="FD429" s="299"/>
      <c r="FE429" s="299">
        <f>FE397</f>
        <v>3</v>
      </c>
      <c r="FF429" s="299" t="str">
        <f t="shared" ca="1" si="640"/>
        <v/>
      </c>
      <c r="FG429" s="299"/>
      <c r="FH429" s="299"/>
      <c r="FI429" s="299"/>
      <c r="FJ429" s="299" t="str">
        <f t="shared" ca="1" si="641"/>
        <v/>
      </c>
      <c r="FK429" s="299">
        <f>FK397</f>
        <v>1</v>
      </c>
      <c r="FL429" s="299" t="str">
        <f t="shared" ca="1" si="642"/>
        <v/>
      </c>
      <c r="FM429" s="299" t="str">
        <f t="shared" si="643"/>
        <v/>
      </c>
      <c r="FN429" s="299"/>
      <c r="FO429" s="299"/>
      <c r="FP429" s="299">
        <f>FP397</f>
        <v>3</v>
      </c>
      <c r="FQ429" s="299" t="str">
        <f t="shared" ca="1" si="644"/>
        <v/>
      </c>
      <c r="FR429" s="299"/>
      <c r="FS429" s="299"/>
      <c r="FT429" s="299"/>
      <c r="FU429" s="299">
        <f>FU397</f>
        <v>3</v>
      </c>
      <c r="FV429" s="299" t="str">
        <f t="shared" ca="1" si="645"/>
        <v/>
      </c>
      <c r="FW429" s="299"/>
      <c r="FX429" s="299"/>
      <c r="FY429" s="299"/>
      <c r="FZ429" s="299" t="str">
        <f t="shared" ca="1" si="646"/>
        <v/>
      </c>
      <c r="GA429" s="299">
        <f>GA397</f>
        <v>1</v>
      </c>
      <c r="GB429" s="299" t="str">
        <f t="shared" ca="1" si="647"/>
        <v/>
      </c>
      <c r="GC429" s="299" t="str">
        <f t="shared" si="648"/>
        <v/>
      </c>
      <c r="GD429" s="299"/>
      <c r="GE429" s="299"/>
      <c r="GF429" s="299">
        <f>GF397</f>
        <v>3</v>
      </c>
      <c r="GG429" s="299" t="str">
        <f t="shared" ca="1" si="649"/>
        <v/>
      </c>
      <c r="GH429" s="299"/>
      <c r="GI429" s="299"/>
      <c r="GJ429" s="299"/>
      <c r="GK429" s="299">
        <f>GK397</f>
        <v>3</v>
      </c>
      <c r="GL429" s="299" t="str">
        <f t="shared" ca="1" si="650"/>
        <v/>
      </c>
      <c r="GM429" s="299"/>
      <c r="GN429" s="299"/>
      <c r="GO429" s="299"/>
      <c r="GP429" s="299">
        <f>GP397</f>
        <v>3</v>
      </c>
      <c r="GQ429" s="299" t="str">
        <f t="shared" ca="1" si="651"/>
        <v/>
      </c>
      <c r="GR429" s="299"/>
      <c r="GS429" s="299"/>
      <c r="GT429" s="299"/>
      <c r="GU429" s="299">
        <f>GU397</f>
        <v>3</v>
      </c>
      <c r="GV429" s="299" t="str">
        <f t="shared" ca="1" si="652"/>
        <v/>
      </c>
      <c r="GW429" s="299"/>
      <c r="GX429" s="299"/>
      <c r="GY429" s="299"/>
      <c r="GZ429" s="299">
        <f>GZ397</f>
        <v>5</v>
      </c>
      <c r="HA429" s="299" t="str">
        <f t="shared" ca="1" si="653"/>
        <v/>
      </c>
      <c r="HB429" s="299"/>
      <c r="HC429" s="299"/>
      <c r="HD429" s="299"/>
      <c r="HE429" s="299" t="str">
        <f t="shared" ca="1" si="672"/>
        <v/>
      </c>
      <c r="HF429" s="299" t="str">
        <f t="shared" ca="1" si="673"/>
        <v/>
      </c>
      <c r="HG429" s="299">
        <f>HG397</f>
        <v>1</v>
      </c>
      <c r="HH429" s="299" t="str">
        <f t="shared" ca="1" si="656"/>
        <v/>
      </c>
      <c r="HI429" s="299" t="str">
        <f t="shared" si="657"/>
        <v/>
      </c>
      <c r="HJ429" s="299"/>
      <c r="HK429" s="299"/>
      <c r="HL429" s="299">
        <f>HL397</f>
        <v>2</v>
      </c>
      <c r="HM429" s="299">
        <f t="shared" ca="1" si="674"/>
        <v>0</v>
      </c>
      <c r="HN429" s="299"/>
      <c r="HO429" s="299"/>
    </row>
    <row r="430" spans="2:223" x14ac:dyDescent="0.25">
      <c r="B430" s="252">
        <v>30</v>
      </c>
      <c r="C430" s="252">
        <f>C397</f>
        <v>4</v>
      </c>
      <c r="D430" s="252" t="str">
        <f t="shared" ca="1" si="587"/>
        <v/>
      </c>
      <c r="E430" s="252"/>
      <c r="F430" s="252"/>
      <c r="G430" s="252"/>
      <c r="H430" s="252" t="str">
        <f>IF(OR(ISBLANK(G430),ISBLANK(H397)),"",(G430-G429)*H397)</f>
        <v/>
      </c>
      <c r="I430" s="252">
        <f>I397</f>
        <v>4</v>
      </c>
      <c r="J430" s="252" t="str">
        <f t="shared" ca="1" si="588"/>
        <v/>
      </c>
      <c r="K430" s="252"/>
      <c r="L430" s="252"/>
      <c r="M430" s="252"/>
      <c r="N430" s="252" t="str">
        <f>IF(OR(ISBLANK(M430),ISBLANK(N397)),"",(M430-M429)*N397)</f>
        <v/>
      </c>
      <c r="O430" s="252">
        <f>O397</f>
        <v>3</v>
      </c>
      <c r="P430" s="252" t="str">
        <f t="shared" ca="1" si="589"/>
        <v/>
      </c>
      <c r="Q430" s="252"/>
      <c r="R430" s="252"/>
      <c r="S430" s="252"/>
      <c r="T430" s="252">
        <f>T397</f>
        <v>3</v>
      </c>
      <c r="U430" s="252" t="str">
        <f t="shared" ca="1" si="590"/>
        <v/>
      </c>
      <c r="V430" s="252"/>
      <c r="W430" s="252"/>
      <c r="X430" s="252" t="str">
        <f t="shared" ca="1" si="667"/>
        <v/>
      </c>
      <c r="Y430" s="252">
        <f>Y397</f>
        <v>2</v>
      </c>
      <c r="Z430" s="252" t="str">
        <f t="shared" ca="1" si="592"/>
        <v/>
      </c>
      <c r="AA430" s="252"/>
      <c r="AB430" s="252"/>
      <c r="AC430" s="252" t="str">
        <f t="shared" ca="1" si="593"/>
        <v/>
      </c>
      <c r="AD430" s="252">
        <f>AD397</f>
        <v>1</v>
      </c>
      <c r="AE430" s="252" t="str">
        <f t="shared" ca="1" si="594"/>
        <v/>
      </c>
      <c r="AF430" s="252" t="str">
        <f t="shared" si="595"/>
        <v/>
      </c>
      <c r="AG430" s="252"/>
      <c r="AH430" s="252"/>
      <c r="AI430" s="252">
        <f>AI397</f>
        <v>4</v>
      </c>
      <c r="AJ430" s="252" t="str">
        <f t="shared" ca="1" si="596"/>
        <v/>
      </c>
      <c r="AK430" s="252"/>
      <c r="AL430" s="252"/>
      <c r="AM430" s="252" t="str">
        <f t="shared" ca="1" si="597"/>
        <v/>
      </c>
      <c r="AN430" s="252" t="str">
        <f t="shared" ca="1" si="668"/>
        <v/>
      </c>
      <c r="AO430" s="252">
        <f>AO397</f>
        <v>1</v>
      </c>
      <c r="AP430" s="252" t="str">
        <f t="shared" ca="1" si="599"/>
        <v/>
      </c>
      <c r="AQ430" s="252" t="str">
        <f t="shared" si="600"/>
        <v/>
      </c>
      <c r="AR430" s="252"/>
      <c r="AS430" s="252"/>
      <c r="AT430" s="252">
        <f>AT397</f>
        <v>3</v>
      </c>
      <c r="AU430" s="252" t="str">
        <f t="shared" ca="1" si="601"/>
        <v/>
      </c>
      <c r="AV430" s="252"/>
      <c r="AW430" s="252"/>
      <c r="AX430" s="252" t="str">
        <f t="shared" ca="1" si="602"/>
        <v/>
      </c>
      <c r="AY430" s="252">
        <f>AY397</f>
        <v>1</v>
      </c>
      <c r="AZ430" s="252" t="str">
        <f t="shared" ca="1" si="603"/>
        <v/>
      </c>
      <c r="BA430" s="252" t="str">
        <f t="shared" si="604"/>
        <v/>
      </c>
      <c r="BB430" s="252"/>
      <c r="BC430" s="252"/>
      <c r="BD430" s="252">
        <f>BD397</f>
        <v>3</v>
      </c>
      <c r="BE430" s="252" t="str">
        <f t="shared" ca="1" si="605"/>
        <v/>
      </c>
      <c r="BF430" s="252"/>
      <c r="BG430" s="252"/>
      <c r="BH430" s="252" t="str">
        <f t="shared" ca="1" si="606"/>
        <v/>
      </c>
      <c r="BI430" s="252">
        <f>BI397</f>
        <v>1</v>
      </c>
      <c r="BJ430" s="252" t="str">
        <f t="shared" ca="1" si="607"/>
        <v/>
      </c>
      <c r="BK430" s="252" t="str">
        <f t="shared" si="608"/>
        <v/>
      </c>
      <c r="BL430" s="252"/>
      <c r="BM430" s="252"/>
      <c r="BN430" s="252">
        <f>BN397</f>
        <v>3</v>
      </c>
      <c r="BO430" s="252" t="str">
        <f t="shared" ca="1" si="609"/>
        <v/>
      </c>
      <c r="BP430" s="252"/>
      <c r="BQ430" s="252"/>
      <c r="BR430" s="252" t="str">
        <f t="shared" ca="1" si="610"/>
        <v/>
      </c>
      <c r="BS430" s="252">
        <f>BS397</f>
        <v>1</v>
      </c>
      <c r="BT430" s="252" t="str">
        <f t="shared" ca="1" si="611"/>
        <v/>
      </c>
      <c r="BU430" s="252" t="str">
        <f t="shared" si="612"/>
        <v/>
      </c>
      <c r="BV430" s="252"/>
      <c r="BW430" s="252"/>
      <c r="BX430" s="252">
        <f>BX397</f>
        <v>3</v>
      </c>
      <c r="BY430" s="252" t="str">
        <f t="shared" ca="1" si="613"/>
        <v/>
      </c>
      <c r="BZ430" s="252"/>
      <c r="CA430" s="252"/>
      <c r="CB430" s="252" t="str">
        <f t="shared" ca="1" si="669"/>
        <v/>
      </c>
      <c r="CC430" s="252">
        <f>CC397</f>
        <v>3</v>
      </c>
      <c r="CD430" s="252" t="str">
        <f t="shared" ca="1" si="615"/>
        <v/>
      </c>
      <c r="CE430" s="252"/>
      <c r="CF430" s="252"/>
      <c r="CG430" s="252" t="str">
        <f t="shared" ca="1" si="670"/>
        <v/>
      </c>
      <c r="CH430" s="294">
        <f>CH397</f>
        <v>3</v>
      </c>
      <c r="CI430" s="294" t="str">
        <f t="shared" ca="1" si="617"/>
        <v/>
      </c>
      <c r="CJ430" s="294"/>
      <c r="CK430" s="294"/>
      <c r="CL430" s="294" t="str">
        <f t="shared" ca="1" si="618"/>
        <v/>
      </c>
      <c r="CM430" s="294">
        <f>CM397</f>
        <v>1</v>
      </c>
      <c r="CN430" s="294" t="str">
        <f t="shared" ca="1" si="619"/>
        <v/>
      </c>
      <c r="CO430" s="294" t="str">
        <f t="shared" si="620"/>
        <v/>
      </c>
      <c r="CP430" s="294"/>
      <c r="CQ430" s="294"/>
      <c r="CR430" s="294">
        <f>CR397</f>
        <v>4</v>
      </c>
      <c r="CS430" s="294" t="str">
        <f t="shared" ca="1" si="621"/>
        <v/>
      </c>
      <c r="CT430" s="294"/>
      <c r="CU430" s="294"/>
      <c r="CV430" s="294"/>
      <c r="CW430" s="294" t="str">
        <f>IF(OR(ISBLANK(CV430),ISBLANK(CW397)),"",(CV430-CV429)*CW397)</f>
        <v/>
      </c>
      <c r="CX430" s="294">
        <f>CX397</f>
        <v>4</v>
      </c>
      <c r="CY430" s="294" t="str">
        <f t="shared" ca="1" si="622"/>
        <v/>
      </c>
      <c r="CZ430" s="294"/>
      <c r="DA430" s="294"/>
      <c r="DB430" s="294"/>
      <c r="DC430" s="294" t="str">
        <f>IF(OR(ISBLANK(DB430),ISBLANK(DC397)),"",(DB430-DB429)*DC397)</f>
        <v/>
      </c>
      <c r="DD430" s="294">
        <f>DD397</f>
        <v>4</v>
      </c>
      <c r="DE430" s="294" t="str">
        <f t="shared" ca="1" si="623"/>
        <v/>
      </c>
      <c r="DF430" s="294"/>
      <c r="DG430" s="294"/>
      <c r="DH430" s="294" t="str">
        <f t="shared" ca="1" si="624"/>
        <v/>
      </c>
      <c r="DI430" s="294" t="str">
        <f t="shared" ca="1" si="625"/>
        <v/>
      </c>
      <c r="DJ430" s="294">
        <f>DJ397</f>
        <v>1</v>
      </c>
      <c r="DK430" s="294" t="str">
        <f t="shared" ca="1" si="626"/>
        <v/>
      </c>
      <c r="DL430" s="294" t="str">
        <f t="shared" si="627"/>
        <v/>
      </c>
      <c r="DM430" s="294"/>
      <c r="DN430" s="294"/>
      <c r="DO430" s="294">
        <f>DO397</f>
        <v>2</v>
      </c>
      <c r="DP430" s="294" t="str">
        <f t="shared" ca="1" si="628"/>
        <v/>
      </c>
      <c r="DQ430" s="294"/>
      <c r="DR430" s="294"/>
      <c r="DS430" s="294"/>
      <c r="DT430" s="294">
        <f>DT397</f>
        <v>3</v>
      </c>
      <c r="DU430" s="294" t="str">
        <f t="shared" ca="1" si="629"/>
        <v/>
      </c>
      <c r="DV430" s="294"/>
      <c r="DW430" s="294"/>
      <c r="DX430" s="294" t="str">
        <f t="shared" ca="1" si="630"/>
        <v/>
      </c>
      <c r="DY430" s="294">
        <f>DY397</f>
        <v>2</v>
      </c>
      <c r="DZ430" s="294" t="str">
        <f t="shared" ca="1" si="631"/>
        <v/>
      </c>
      <c r="EA430" s="294"/>
      <c r="EB430" s="294"/>
      <c r="EC430" s="294">
        <f>EC397</f>
        <v>2</v>
      </c>
      <c r="ED430" s="294" t="str">
        <f t="shared" ca="1" si="632"/>
        <v/>
      </c>
      <c r="EE430" s="294"/>
      <c r="EF430" s="294"/>
      <c r="EG430" s="294"/>
      <c r="EH430" s="294">
        <f>EH397</f>
        <v>5</v>
      </c>
      <c r="EI430" s="294" t="str">
        <f t="shared" ca="1" si="633"/>
        <v/>
      </c>
      <c r="EJ430" s="294"/>
      <c r="EK430" s="294"/>
      <c r="EL430" s="294"/>
      <c r="EM430" s="294" t="str">
        <f>IF(OR(ISBLANK(EL430),ISBLANK(EM397)),"",(EL430-EL429)*EM397)</f>
        <v/>
      </c>
      <c r="EN430" s="294" t="str">
        <f t="shared" ca="1" si="671"/>
        <v/>
      </c>
      <c r="EO430" s="299">
        <f>EO397</f>
        <v>3</v>
      </c>
      <c r="EP430" s="299" t="str">
        <f t="shared" ca="1" si="635"/>
        <v/>
      </c>
      <c r="EQ430" s="299"/>
      <c r="ER430" s="299"/>
      <c r="ES430" s="299"/>
      <c r="ET430" s="299" t="str">
        <f t="shared" ca="1" si="636"/>
        <v/>
      </c>
      <c r="EU430" s="299">
        <f>EU397</f>
        <v>1</v>
      </c>
      <c r="EV430" s="299" t="str">
        <f t="shared" ca="1" si="637"/>
        <v/>
      </c>
      <c r="EW430" s="299" t="str">
        <f t="shared" si="638"/>
        <v/>
      </c>
      <c r="EX430" s="299"/>
      <c r="EY430" s="299"/>
      <c r="EZ430" s="299">
        <f>EZ397</f>
        <v>3</v>
      </c>
      <c r="FA430" s="299" t="str">
        <f t="shared" ca="1" si="639"/>
        <v/>
      </c>
      <c r="FB430" s="299"/>
      <c r="FC430" s="299"/>
      <c r="FD430" s="299"/>
      <c r="FE430" s="299">
        <f>FE397</f>
        <v>3</v>
      </c>
      <c r="FF430" s="299" t="str">
        <f t="shared" ca="1" si="640"/>
        <v/>
      </c>
      <c r="FG430" s="299"/>
      <c r="FH430" s="299"/>
      <c r="FI430" s="299"/>
      <c r="FJ430" s="299" t="str">
        <f t="shared" ca="1" si="641"/>
        <v/>
      </c>
      <c r="FK430" s="299">
        <f>FK397</f>
        <v>1</v>
      </c>
      <c r="FL430" s="299" t="str">
        <f t="shared" ca="1" si="642"/>
        <v/>
      </c>
      <c r="FM430" s="299" t="str">
        <f t="shared" si="643"/>
        <v/>
      </c>
      <c r="FN430" s="299"/>
      <c r="FO430" s="299"/>
      <c r="FP430" s="299">
        <f>FP397</f>
        <v>3</v>
      </c>
      <c r="FQ430" s="299" t="str">
        <f t="shared" ca="1" si="644"/>
        <v/>
      </c>
      <c r="FR430" s="299"/>
      <c r="FS430" s="299"/>
      <c r="FT430" s="299"/>
      <c r="FU430" s="299">
        <f>FU397</f>
        <v>3</v>
      </c>
      <c r="FV430" s="299" t="str">
        <f t="shared" ca="1" si="645"/>
        <v/>
      </c>
      <c r="FW430" s="299"/>
      <c r="FX430" s="299"/>
      <c r="FY430" s="299"/>
      <c r="FZ430" s="299" t="str">
        <f t="shared" ca="1" si="646"/>
        <v/>
      </c>
      <c r="GA430" s="299">
        <f>GA397</f>
        <v>1</v>
      </c>
      <c r="GB430" s="299" t="str">
        <f t="shared" ca="1" si="647"/>
        <v/>
      </c>
      <c r="GC430" s="299" t="str">
        <f t="shared" si="648"/>
        <v/>
      </c>
      <c r="GD430" s="299"/>
      <c r="GE430" s="299"/>
      <c r="GF430" s="299">
        <f>GF397</f>
        <v>3</v>
      </c>
      <c r="GG430" s="299" t="str">
        <f t="shared" ca="1" si="649"/>
        <v/>
      </c>
      <c r="GH430" s="299"/>
      <c r="GI430" s="299"/>
      <c r="GJ430" s="299"/>
      <c r="GK430" s="299">
        <f>GK397</f>
        <v>3</v>
      </c>
      <c r="GL430" s="299" t="str">
        <f t="shared" ca="1" si="650"/>
        <v/>
      </c>
      <c r="GM430" s="299"/>
      <c r="GN430" s="299"/>
      <c r="GO430" s="299"/>
      <c r="GP430" s="299">
        <f>GP397</f>
        <v>3</v>
      </c>
      <c r="GQ430" s="299" t="str">
        <f t="shared" ca="1" si="651"/>
        <v/>
      </c>
      <c r="GR430" s="299"/>
      <c r="GS430" s="299"/>
      <c r="GT430" s="299"/>
      <c r="GU430" s="299">
        <f>GU397</f>
        <v>3</v>
      </c>
      <c r="GV430" s="299" t="str">
        <f t="shared" ca="1" si="652"/>
        <v/>
      </c>
      <c r="GW430" s="299"/>
      <c r="GX430" s="299"/>
      <c r="GY430" s="299"/>
      <c r="GZ430" s="299">
        <f>GZ397</f>
        <v>5</v>
      </c>
      <c r="HA430" s="299" t="str">
        <f t="shared" ca="1" si="653"/>
        <v/>
      </c>
      <c r="HB430" s="299"/>
      <c r="HC430" s="299"/>
      <c r="HD430" s="299"/>
      <c r="HE430" s="299" t="str">
        <f t="shared" ca="1" si="672"/>
        <v/>
      </c>
      <c r="HF430" s="299" t="str">
        <f t="shared" ca="1" si="673"/>
        <v/>
      </c>
      <c r="HG430" s="299">
        <f>HG397</f>
        <v>1</v>
      </c>
      <c r="HH430" s="299" t="str">
        <f t="shared" ca="1" si="656"/>
        <v/>
      </c>
      <c r="HI430" s="299" t="str">
        <f t="shared" si="657"/>
        <v/>
      </c>
      <c r="HJ430" s="299"/>
      <c r="HK430" s="299"/>
      <c r="HL430" s="299">
        <f>HL397</f>
        <v>2</v>
      </c>
      <c r="HM430" s="299">
        <f t="shared" ca="1" si="674"/>
        <v>0</v>
      </c>
      <c r="HN430" s="299"/>
      <c r="HO430" s="299"/>
    </row>
    <row r="431" spans="2:223" ht="15.75" thickBot="1" x14ac:dyDescent="0.3">
      <c r="B431" s="107">
        <v>31</v>
      </c>
      <c r="C431" s="252">
        <f>C397</f>
        <v>4</v>
      </c>
      <c r="D431" s="252" t="str">
        <f t="shared" ca="1" si="587"/>
        <v/>
      </c>
      <c r="E431" s="252"/>
      <c r="F431" s="252"/>
      <c r="G431" s="252"/>
      <c r="H431" s="252" t="str">
        <f>IF(OR(ISBLANK(G431),ISBLANK(H397)),"",(G431-G430)*H397)</f>
        <v/>
      </c>
      <c r="I431" s="252">
        <f>I397</f>
        <v>4</v>
      </c>
      <c r="J431" s="252" t="str">
        <f t="shared" ca="1" si="588"/>
        <v/>
      </c>
      <c r="K431" s="252"/>
      <c r="L431" s="252"/>
      <c r="M431" s="252"/>
      <c r="N431" s="252" t="str">
        <f>IF(OR(ISBLANK(M431),ISBLANK(N397)),"",(M431-M430)*N397)</f>
        <v/>
      </c>
      <c r="O431" s="252">
        <f>O397</f>
        <v>3</v>
      </c>
      <c r="P431" s="252" t="str">
        <f t="shared" ca="1" si="589"/>
        <v/>
      </c>
      <c r="Q431" s="252"/>
      <c r="R431" s="252"/>
      <c r="S431" s="252"/>
      <c r="T431" s="252">
        <f>T397</f>
        <v>3</v>
      </c>
      <c r="U431" s="252" t="str">
        <f t="shared" ca="1" si="590"/>
        <v/>
      </c>
      <c r="V431" s="252"/>
      <c r="W431" s="252"/>
      <c r="X431" s="252" t="str">
        <f t="shared" ca="1" si="667"/>
        <v/>
      </c>
      <c r="Y431" s="252">
        <f>Y397</f>
        <v>2</v>
      </c>
      <c r="Z431" s="252" t="str">
        <f t="shared" ca="1" si="592"/>
        <v/>
      </c>
      <c r="AA431" s="252"/>
      <c r="AB431" s="252"/>
      <c r="AC431" s="252" t="str">
        <f t="shared" ca="1" si="593"/>
        <v/>
      </c>
      <c r="AD431" s="252">
        <f>AD397</f>
        <v>1</v>
      </c>
      <c r="AE431" s="252" t="str">
        <f t="shared" ca="1" si="594"/>
        <v/>
      </c>
      <c r="AF431" s="252" t="str">
        <f t="shared" si="595"/>
        <v/>
      </c>
      <c r="AG431" s="252"/>
      <c r="AH431" s="252"/>
      <c r="AI431" s="252">
        <f>AI397</f>
        <v>4</v>
      </c>
      <c r="AJ431" s="252" t="str">
        <f t="shared" ca="1" si="596"/>
        <v/>
      </c>
      <c r="AK431" s="252"/>
      <c r="AL431" s="252"/>
      <c r="AM431" s="252" t="str">
        <f t="shared" ca="1" si="597"/>
        <v/>
      </c>
      <c r="AN431" s="252" t="str">
        <f t="shared" ca="1" si="668"/>
        <v/>
      </c>
      <c r="AO431" s="252">
        <f>AO397</f>
        <v>1</v>
      </c>
      <c r="AP431" s="252" t="str">
        <f t="shared" ca="1" si="599"/>
        <v/>
      </c>
      <c r="AQ431" s="252" t="str">
        <f t="shared" si="600"/>
        <v/>
      </c>
      <c r="AR431" s="252"/>
      <c r="AS431" s="252"/>
      <c r="AT431" s="252">
        <f>AT397</f>
        <v>3</v>
      </c>
      <c r="AU431" s="252" t="str">
        <f t="shared" ca="1" si="601"/>
        <v/>
      </c>
      <c r="AV431" s="252"/>
      <c r="AW431" s="252"/>
      <c r="AX431" s="252" t="str">
        <f t="shared" ca="1" si="602"/>
        <v/>
      </c>
      <c r="AY431" s="252">
        <f>AY397</f>
        <v>1</v>
      </c>
      <c r="AZ431" s="252" t="str">
        <f t="shared" ca="1" si="603"/>
        <v/>
      </c>
      <c r="BA431" s="252" t="str">
        <f t="shared" si="604"/>
        <v/>
      </c>
      <c r="BB431" s="252"/>
      <c r="BC431" s="252"/>
      <c r="BD431" s="252">
        <f>BD397</f>
        <v>3</v>
      </c>
      <c r="BE431" s="252" t="str">
        <f t="shared" ca="1" si="605"/>
        <v/>
      </c>
      <c r="BF431" s="252"/>
      <c r="BG431" s="252"/>
      <c r="BH431" s="252" t="str">
        <f t="shared" ca="1" si="606"/>
        <v/>
      </c>
      <c r="BI431" s="252">
        <f>BI397</f>
        <v>1</v>
      </c>
      <c r="BJ431" s="252" t="str">
        <f t="shared" ca="1" si="607"/>
        <v/>
      </c>
      <c r="BK431" s="252" t="str">
        <f t="shared" si="608"/>
        <v/>
      </c>
      <c r="BL431" s="252"/>
      <c r="BM431" s="252"/>
      <c r="BN431" s="252">
        <f>BN397</f>
        <v>3</v>
      </c>
      <c r="BO431" s="252" t="str">
        <f t="shared" ca="1" si="609"/>
        <v/>
      </c>
      <c r="BP431" s="252"/>
      <c r="BQ431" s="252"/>
      <c r="BR431" s="252" t="str">
        <f t="shared" ca="1" si="610"/>
        <v/>
      </c>
      <c r="BS431" s="252">
        <f>BS397</f>
        <v>1</v>
      </c>
      <c r="BT431" s="252" t="str">
        <f t="shared" ca="1" si="611"/>
        <v/>
      </c>
      <c r="BU431" s="252" t="str">
        <f t="shared" si="612"/>
        <v/>
      </c>
      <c r="BV431" s="252"/>
      <c r="BW431" s="252"/>
      <c r="BX431" s="252">
        <f>BX397</f>
        <v>3</v>
      </c>
      <c r="BY431" s="252" t="str">
        <f t="shared" ca="1" si="613"/>
        <v/>
      </c>
      <c r="BZ431" s="252"/>
      <c r="CA431" s="252"/>
      <c r="CB431" s="252" t="str">
        <f t="shared" ca="1" si="669"/>
        <v/>
      </c>
      <c r="CC431" s="252">
        <f>CC397</f>
        <v>3</v>
      </c>
      <c r="CD431" s="252" t="str">
        <f t="shared" ca="1" si="615"/>
        <v/>
      </c>
      <c r="CE431" s="252"/>
      <c r="CF431" s="252"/>
      <c r="CG431" s="252" t="str">
        <f t="shared" ca="1" si="670"/>
        <v/>
      </c>
      <c r="CH431" s="294">
        <f>CH397</f>
        <v>3</v>
      </c>
      <c r="CI431" s="294" t="str">
        <f t="shared" ca="1" si="617"/>
        <v/>
      </c>
      <c r="CJ431" s="294"/>
      <c r="CK431" s="294"/>
      <c r="CL431" s="294" t="str">
        <f t="shared" ca="1" si="618"/>
        <v/>
      </c>
      <c r="CM431" s="294">
        <f>CM397</f>
        <v>1</v>
      </c>
      <c r="CN431" s="294" t="str">
        <f t="shared" ca="1" si="619"/>
        <v/>
      </c>
      <c r="CO431" s="294" t="str">
        <f t="shared" si="620"/>
        <v/>
      </c>
      <c r="CP431" s="294"/>
      <c r="CQ431" s="294"/>
      <c r="CR431" s="296">
        <f>CR397</f>
        <v>4</v>
      </c>
      <c r="CS431" s="296" t="str">
        <f t="shared" ca="1" si="621"/>
        <v/>
      </c>
      <c r="CT431" s="296"/>
      <c r="CU431" s="296"/>
      <c r="CV431" s="296"/>
      <c r="CW431" s="296" t="str">
        <f>IF(OR(ISBLANK(CV431),ISBLANK(CW397)),"",(CV431-CV430)*CW397)</f>
        <v/>
      </c>
      <c r="CX431" s="296">
        <f>CX397</f>
        <v>4</v>
      </c>
      <c r="CY431" s="296" t="str">
        <f t="shared" ca="1" si="622"/>
        <v/>
      </c>
      <c r="CZ431" s="296"/>
      <c r="DA431" s="296"/>
      <c r="DB431" s="296"/>
      <c r="DC431" s="296" t="str">
        <f>IF(OR(ISBLANK(DB431),ISBLANK(DC397)),"",(DB431-DB430)*DC397)</f>
        <v/>
      </c>
      <c r="DD431" s="294">
        <f>DD397</f>
        <v>4</v>
      </c>
      <c r="DE431" s="294" t="str">
        <f t="shared" ca="1" si="623"/>
        <v/>
      </c>
      <c r="DF431" s="294"/>
      <c r="DG431" s="294"/>
      <c r="DH431" s="294" t="str">
        <f t="shared" ca="1" si="624"/>
        <v/>
      </c>
      <c r="DI431" s="294" t="str">
        <f t="shared" ca="1" si="625"/>
        <v/>
      </c>
      <c r="DJ431" s="294">
        <f>DJ397</f>
        <v>1</v>
      </c>
      <c r="DK431" s="294" t="str">
        <f t="shared" ca="1" si="626"/>
        <v/>
      </c>
      <c r="DL431" s="294" t="str">
        <f t="shared" si="627"/>
        <v/>
      </c>
      <c r="DM431" s="294"/>
      <c r="DN431" s="294"/>
      <c r="DO431" s="296">
        <f>DO397</f>
        <v>2</v>
      </c>
      <c r="DP431" s="296" t="str">
        <f t="shared" ca="1" si="628"/>
        <v/>
      </c>
      <c r="DQ431" s="296"/>
      <c r="DR431" s="296"/>
      <c r="DS431" s="296"/>
      <c r="DT431" s="296">
        <f>DT397</f>
        <v>3</v>
      </c>
      <c r="DU431" s="296" t="str">
        <f t="shared" ca="1" si="629"/>
        <v/>
      </c>
      <c r="DV431" s="296"/>
      <c r="DW431" s="296"/>
      <c r="DX431" s="296" t="str">
        <f t="shared" ca="1" si="630"/>
        <v/>
      </c>
      <c r="DY431" s="296">
        <f>DY397</f>
        <v>2</v>
      </c>
      <c r="DZ431" s="296" t="str">
        <f t="shared" ca="1" si="631"/>
        <v/>
      </c>
      <c r="EA431" s="296"/>
      <c r="EB431" s="296"/>
      <c r="EC431" s="296">
        <f>EC397</f>
        <v>2</v>
      </c>
      <c r="ED431" s="296" t="str">
        <f t="shared" ca="1" si="632"/>
        <v/>
      </c>
      <c r="EE431" s="296"/>
      <c r="EF431" s="296"/>
      <c r="EG431" s="296"/>
      <c r="EH431" s="296">
        <f>EH397</f>
        <v>5</v>
      </c>
      <c r="EI431" s="296" t="str">
        <f t="shared" ca="1" si="633"/>
        <v/>
      </c>
      <c r="EJ431" s="296"/>
      <c r="EK431" s="296"/>
      <c r="EL431" s="296"/>
      <c r="EM431" s="296" t="str">
        <f>IF(OR(ISBLANK(EL431),ISBLANK(EM397)),"",(EL431-EL430)*EM397)</f>
        <v/>
      </c>
      <c r="EN431" s="296" t="str">
        <f t="shared" ca="1" si="671"/>
        <v/>
      </c>
      <c r="EO431" s="299">
        <f>EO397</f>
        <v>3</v>
      </c>
      <c r="EP431" s="299" t="str">
        <f t="shared" ca="1" si="635"/>
        <v/>
      </c>
      <c r="EQ431" s="299"/>
      <c r="ER431" s="299"/>
      <c r="ES431" s="299"/>
      <c r="ET431" s="299" t="str">
        <f t="shared" ca="1" si="636"/>
        <v/>
      </c>
      <c r="EU431" s="299">
        <f>EU397</f>
        <v>1</v>
      </c>
      <c r="EV431" s="299" t="str">
        <f t="shared" ca="1" si="637"/>
        <v/>
      </c>
      <c r="EW431" s="299" t="str">
        <f t="shared" si="638"/>
        <v/>
      </c>
      <c r="EX431" s="299"/>
      <c r="EY431" s="299"/>
      <c r="EZ431" s="300">
        <f>EZ397</f>
        <v>3</v>
      </c>
      <c r="FA431" s="300" t="str">
        <f t="shared" ca="1" si="639"/>
        <v/>
      </c>
      <c r="FB431" s="300"/>
      <c r="FC431" s="300"/>
      <c r="FD431" s="300"/>
      <c r="FE431" s="299">
        <f>FE397</f>
        <v>3</v>
      </c>
      <c r="FF431" s="299" t="str">
        <f t="shared" ca="1" si="640"/>
        <v/>
      </c>
      <c r="FG431" s="299"/>
      <c r="FH431" s="299"/>
      <c r="FI431" s="299"/>
      <c r="FJ431" s="299" t="str">
        <f t="shared" ca="1" si="641"/>
        <v/>
      </c>
      <c r="FK431" s="299">
        <f>FK397</f>
        <v>1</v>
      </c>
      <c r="FL431" s="299" t="str">
        <f t="shared" ca="1" si="642"/>
        <v/>
      </c>
      <c r="FM431" s="299" t="str">
        <f t="shared" si="643"/>
        <v/>
      </c>
      <c r="FN431" s="299"/>
      <c r="FO431" s="299"/>
      <c r="FP431" s="300">
        <f>FP397</f>
        <v>3</v>
      </c>
      <c r="FQ431" s="300" t="str">
        <f t="shared" ca="1" si="644"/>
        <v/>
      </c>
      <c r="FR431" s="300"/>
      <c r="FS431" s="300"/>
      <c r="FT431" s="300"/>
      <c r="FU431" s="299">
        <f>FU397</f>
        <v>3</v>
      </c>
      <c r="FV431" s="299" t="str">
        <f t="shared" ca="1" si="645"/>
        <v/>
      </c>
      <c r="FW431" s="299"/>
      <c r="FX431" s="299"/>
      <c r="FY431" s="299"/>
      <c r="FZ431" s="299" t="str">
        <f t="shared" ca="1" si="646"/>
        <v/>
      </c>
      <c r="GA431" s="299">
        <f>GA397</f>
        <v>1</v>
      </c>
      <c r="GB431" s="299" t="str">
        <f t="shared" ca="1" si="647"/>
        <v/>
      </c>
      <c r="GC431" s="299" t="str">
        <f t="shared" si="648"/>
        <v/>
      </c>
      <c r="GD431" s="299"/>
      <c r="GE431" s="299"/>
      <c r="GF431" s="300">
        <f>GF397</f>
        <v>3</v>
      </c>
      <c r="GG431" s="300" t="str">
        <f t="shared" ca="1" si="649"/>
        <v/>
      </c>
      <c r="GH431" s="300"/>
      <c r="GI431" s="300"/>
      <c r="GJ431" s="300"/>
      <c r="GK431" s="300">
        <f>GK397</f>
        <v>3</v>
      </c>
      <c r="GL431" s="300" t="str">
        <f t="shared" ca="1" si="650"/>
        <v/>
      </c>
      <c r="GM431" s="300"/>
      <c r="GN431" s="300"/>
      <c r="GO431" s="300"/>
      <c r="GP431" s="300">
        <f>GP397</f>
        <v>3</v>
      </c>
      <c r="GQ431" s="300" t="str">
        <f t="shared" ca="1" si="651"/>
        <v/>
      </c>
      <c r="GR431" s="300"/>
      <c r="GS431" s="300"/>
      <c r="GT431" s="300"/>
      <c r="GU431" s="300">
        <f>GU397</f>
        <v>3</v>
      </c>
      <c r="GV431" s="300" t="str">
        <f t="shared" ca="1" si="652"/>
        <v/>
      </c>
      <c r="GW431" s="300"/>
      <c r="GX431" s="300"/>
      <c r="GY431" s="300"/>
      <c r="GZ431" s="299">
        <f>GZ397</f>
        <v>5</v>
      </c>
      <c r="HA431" s="299" t="str">
        <f t="shared" ca="1" si="653"/>
        <v/>
      </c>
      <c r="HB431" s="299"/>
      <c r="HC431" s="299"/>
      <c r="HD431" s="299"/>
      <c r="HE431" s="299" t="str">
        <f t="shared" ca="1" si="672"/>
        <v/>
      </c>
      <c r="HF431" s="299" t="str">
        <f t="shared" ca="1" si="673"/>
        <v/>
      </c>
      <c r="HG431" s="299">
        <f>HG397</f>
        <v>1</v>
      </c>
      <c r="HH431" s="299" t="str">
        <f t="shared" ca="1" si="656"/>
        <v/>
      </c>
      <c r="HI431" s="299" t="str">
        <f t="shared" si="657"/>
        <v/>
      </c>
      <c r="HJ431" s="299"/>
      <c r="HK431" s="299"/>
      <c r="HL431" s="300">
        <f>HL397</f>
        <v>2</v>
      </c>
      <c r="HM431" s="300">
        <f t="shared" ca="1" si="674"/>
        <v>0</v>
      </c>
      <c r="HN431" s="300"/>
      <c r="HO431" s="300"/>
    </row>
    <row r="432" spans="2:223" ht="15.75" thickBot="1" x14ac:dyDescent="0.3">
      <c r="B432" s="100" t="s">
        <v>78</v>
      </c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  <c r="AA432" s="108"/>
      <c r="AB432" s="108"/>
      <c r="AC432" s="108"/>
      <c r="AD432" s="108"/>
      <c r="AE432" s="108"/>
      <c r="AF432" s="108"/>
      <c r="AG432" s="108"/>
      <c r="AH432" s="108"/>
      <c r="AI432" s="108"/>
      <c r="AJ432" s="108"/>
      <c r="AK432" s="108"/>
      <c r="AL432" s="108"/>
      <c r="AM432" s="108"/>
      <c r="AN432" s="108"/>
      <c r="AO432" s="108"/>
      <c r="AP432" s="108"/>
      <c r="AQ432" s="108"/>
      <c r="AR432" s="108"/>
      <c r="AS432" s="108"/>
      <c r="AT432" s="108"/>
      <c r="AU432" s="108"/>
      <c r="AV432" s="108"/>
      <c r="AW432" s="108"/>
      <c r="AX432" s="108"/>
      <c r="AY432" s="108"/>
      <c r="AZ432" s="108"/>
      <c r="BA432" s="108"/>
      <c r="BB432" s="108"/>
      <c r="BC432" s="108"/>
      <c r="BD432" s="108"/>
      <c r="BE432" s="108"/>
      <c r="BF432" s="108"/>
      <c r="BG432" s="108"/>
      <c r="BH432" s="108"/>
      <c r="BI432" s="108"/>
      <c r="BJ432" s="108"/>
      <c r="BK432" s="108"/>
      <c r="BL432" s="108"/>
      <c r="BM432" s="108"/>
      <c r="BN432" s="108"/>
      <c r="BO432" s="108"/>
      <c r="BP432" s="108"/>
      <c r="BQ432" s="108"/>
      <c r="BR432" s="108"/>
      <c r="BS432" s="108"/>
      <c r="BT432" s="108"/>
      <c r="BU432" s="108"/>
      <c r="BV432" s="108"/>
      <c r="BW432" s="108"/>
      <c r="BX432" s="108"/>
      <c r="BY432" s="108"/>
      <c r="BZ432" s="108"/>
      <c r="CA432" s="108"/>
      <c r="CB432" s="108"/>
      <c r="CC432" s="108"/>
      <c r="CD432" s="108"/>
      <c r="CE432" s="108"/>
      <c r="CF432" s="108"/>
      <c r="CG432" s="108"/>
      <c r="CH432" s="147"/>
      <c r="CI432" s="147"/>
      <c r="CJ432" s="147"/>
      <c r="CK432" s="147"/>
      <c r="CL432" s="147"/>
      <c r="CM432" s="147"/>
      <c r="CN432" s="147"/>
      <c r="CO432" s="147"/>
      <c r="CP432" s="147"/>
      <c r="CQ432" s="147"/>
      <c r="CR432" s="147"/>
      <c r="CS432" s="147"/>
      <c r="CT432" s="147"/>
      <c r="CU432" s="147"/>
      <c r="CV432" s="147"/>
      <c r="CW432" s="147"/>
      <c r="CX432" s="147"/>
      <c r="CY432" s="147"/>
      <c r="CZ432" s="147"/>
      <c r="DA432" s="147"/>
      <c r="DB432" s="147"/>
      <c r="DC432" s="147"/>
      <c r="DD432" s="147"/>
      <c r="DE432" s="147"/>
      <c r="DF432" s="147"/>
      <c r="DG432" s="147"/>
      <c r="DH432" s="147"/>
      <c r="DI432" s="147"/>
      <c r="DJ432" s="147"/>
      <c r="DK432" s="147"/>
      <c r="DL432" s="147"/>
      <c r="DM432" s="147"/>
      <c r="DN432" s="147"/>
      <c r="DO432" s="147"/>
      <c r="DP432" s="147"/>
      <c r="DQ432" s="147"/>
      <c r="DR432" s="147"/>
      <c r="DS432" s="147"/>
      <c r="DT432" s="147"/>
      <c r="DU432" s="147"/>
      <c r="DV432" s="147"/>
      <c r="DW432" s="147"/>
      <c r="DX432" s="147"/>
      <c r="DY432" s="147"/>
      <c r="DZ432" s="147"/>
      <c r="EA432" s="147"/>
      <c r="EB432" s="147"/>
      <c r="EC432" s="147"/>
      <c r="ED432" s="147"/>
      <c r="EE432" s="147"/>
      <c r="EF432" s="147"/>
      <c r="EG432" s="147"/>
      <c r="EH432" s="147"/>
      <c r="EI432" s="147"/>
      <c r="EJ432" s="147"/>
      <c r="EK432" s="147"/>
      <c r="EL432" s="147"/>
      <c r="EM432" s="147"/>
      <c r="EN432" s="147"/>
      <c r="EO432" s="150"/>
      <c r="EP432" s="150"/>
      <c r="EQ432" s="150"/>
      <c r="ER432" s="150"/>
      <c r="ES432" s="150"/>
      <c r="ET432" s="150"/>
      <c r="EU432" s="150"/>
      <c r="EV432" s="150"/>
      <c r="EW432" s="150"/>
      <c r="EX432" s="150"/>
      <c r="EY432" s="150"/>
      <c r="EZ432" s="150"/>
      <c r="FA432" s="150"/>
      <c r="FB432" s="150"/>
      <c r="FC432" s="150"/>
      <c r="FD432" s="150"/>
      <c r="FE432" s="150"/>
      <c r="FF432" s="150"/>
      <c r="FG432" s="150"/>
      <c r="FH432" s="150"/>
      <c r="FI432" s="150"/>
      <c r="FJ432" s="150"/>
      <c r="FK432" s="150"/>
      <c r="FL432" s="150"/>
      <c r="FM432" s="150"/>
      <c r="FN432" s="150"/>
      <c r="FO432" s="150"/>
      <c r="FP432" s="150"/>
      <c r="FQ432" s="150"/>
      <c r="FR432" s="150"/>
      <c r="FS432" s="150"/>
      <c r="FT432" s="150"/>
      <c r="FU432" s="150"/>
      <c r="FV432" s="150"/>
      <c r="FW432" s="150"/>
      <c r="FX432" s="150"/>
      <c r="FY432" s="150"/>
      <c r="FZ432" s="150"/>
      <c r="GA432" s="150"/>
      <c r="GB432" s="150"/>
      <c r="GC432" s="150"/>
      <c r="GD432" s="150"/>
      <c r="GE432" s="150"/>
      <c r="GF432" s="150"/>
      <c r="GG432" s="150"/>
      <c r="GH432" s="150"/>
      <c r="GI432" s="150"/>
      <c r="GJ432" s="150"/>
      <c r="GK432" s="150"/>
      <c r="GL432" s="150"/>
      <c r="GM432" s="150"/>
      <c r="GN432" s="150"/>
      <c r="GO432" s="150"/>
      <c r="GP432" s="150"/>
      <c r="GQ432" s="150"/>
      <c r="GR432" s="150"/>
      <c r="GS432" s="150"/>
      <c r="GT432" s="150"/>
      <c r="GU432" s="150"/>
      <c r="GV432" s="150"/>
      <c r="GW432" s="150"/>
      <c r="GX432" s="150"/>
      <c r="GY432" s="150"/>
      <c r="GZ432" s="150"/>
      <c r="HA432" s="150"/>
      <c r="HB432" s="150"/>
      <c r="HC432" s="150"/>
      <c r="HD432" s="150"/>
      <c r="HE432" s="150"/>
      <c r="HF432" s="150"/>
      <c r="HG432" s="150"/>
      <c r="HH432" s="150"/>
      <c r="HI432" s="150"/>
      <c r="HJ432" s="150"/>
      <c r="HK432" s="150"/>
      <c r="HL432" s="150"/>
      <c r="HM432" s="150"/>
      <c r="HN432" s="150"/>
      <c r="HO432" s="150"/>
    </row>
    <row r="433" spans="1:233" ht="15.75" thickBot="1" x14ac:dyDescent="0.3">
      <c r="B433" s="253" t="s">
        <v>79</v>
      </c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  <c r="AA433" s="108"/>
      <c r="AB433" s="108"/>
      <c r="AC433" s="108"/>
      <c r="AD433" s="108"/>
      <c r="AE433" s="108"/>
      <c r="AF433" s="108"/>
      <c r="AG433" s="108"/>
      <c r="AH433" s="108"/>
      <c r="AI433" s="108"/>
      <c r="AJ433" s="108"/>
      <c r="AK433" s="108"/>
      <c r="AL433" s="108"/>
      <c r="AM433" s="108"/>
      <c r="AN433" s="108"/>
      <c r="AO433" s="108"/>
      <c r="AP433" s="108"/>
      <c r="AQ433" s="108"/>
      <c r="AR433" s="108"/>
      <c r="AS433" s="108"/>
      <c r="AT433" s="108"/>
      <c r="AU433" s="108"/>
      <c r="AV433" s="108"/>
      <c r="AW433" s="108"/>
      <c r="AX433" s="108"/>
      <c r="AY433" s="108"/>
      <c r="AZ433" s="108"/>
      <c r="BA433" s="108"/>
      <c r="BB433" s="108"/>
      <c r="BC433" s="108"/>
      <c r="BD433" s="108"/>
      <c r="BE433" s="108"/>
      <c r="BF433" s="108"/>
      <c r="BG433" s="108"/>
      <c r="BH433" s="108"/>
      <c r="BI433" s="108"/>
      <c r="BJ433" s="108"/>
      <c r="BK433" s="108"/>
      <c r="BL433" s="108"/>
      <c r="BM433" s="108"/>
      <c r="BN433" s="108"/>
      <c r="BO433" s="108"/>
      <c r="BP433" s="108"/>
      <c r="BQ433" s="108"/>
      <c r="BR433" s="108"/>
      <c r="BS433" s="108"/>
      <c r="BT433" s="108"/>
      <c r="BU433" s="108"/>
      <c r="BV433" s="108"/>
      <c r="BW433" s="108"/>
      <c r="BX433" s="108"/>
      <c r="BY433" s="108"/>
      <c r="BZ433" s="108"/>
      <c r="CA433" s="108"/>
      <c r="CB433" s="108"/>
      <c r="CC433" s="108"/>
      <c r="CD433" s="108"/>
      <c r="CE433" s="108"/>
      <c r="CF433" s="108"/>
      <c r="CG433" s="108"/>
      <c r="CH433" s="147"/>
      <c r="CI433" s="147"/>
      <c r="CJ433" s="147"/>
      <c r="CK433" s="147"/>
      <c r="CL433" s="147"/>
      <c r="CM433" s="147"/>
      <c r="CN433" s="147"/>
      <c r="CO433" s="147"/>
      <c r="CP433" s="147"/>
      <c r="CQ433" s="147"/>
      <c r="CR433" s="147"/>
      <c r="CS433" s="147"/>
      <c r="CT433" s="147"/>
      <c r="CU433" s="147"/>
      <c r="CV433" s="147"/>
      <c r="CW433" s="147"/>
      <c r="CX433" s="147"/>
      <c r="CY433" s="147"/>
      <c r="CZ433" s="147"/>
      <c r="DA433" s="147"/>
      <c r="DB433" s="147"/>
      <c r="DC433" s="147"/>
      <c r="DD433" s="147"/>
      <c r="DE433" s="147"/>
      <c r="DF433" s="147"/>
      <c r="DG433" s="147"/>
      <c r="DH433" s="147"/>
      <c r="DI433" s="147"/>
      <c r="DJ433" s="147"/>
      <c r="DK433" s="147"/>
      <c r="DL433" s="147"/>
      <c r="DM433" s="147"/>
      <c r="DN433" s="147"/>
      <c r="DO433" s="147"/>
      <c r="DP433" s="147"/>
      <c r="DQ433" s="147"/>
      <c r="DR433" s="147"/>
      <c r="DS433" s="147"/>
      <c r="DT433" s="147"/>
      <c r="DU433" s="147"/>
      <c r="DV433" s="147"/>
      <c r="DW433" s="147"/>
      <c r="DX433" s="147"/>
      <c r="DY433" s="147"/>
      <c r="DZ433" s="147"/>
      <c r="EA433" s="147"/>
      <c r="EB433" s="147"/>
      <c r="EC433" s="147"/>
      <c r="ED433" s="147"/>
      <c r="EE433" s="147"/>
      <c r="EF433" s="147"/>
      <c r="EG433" s="147"/>
      <c r="EH433" s="147"/>
      <c r="EI433" s="147"/>
      <c r="EJ433" s="147"/>
      <c r="EK433" s="147"/>
      <c r="EL433" s="147"/>
      <c r="EM433" s="147"/>
      <c r="EN433" s="147"/>
      <c r="EO433" s="150"/>
      <c r="EP433" s="150"/>
      <c r="EQ433" s="150"/>
      <c r="ER433" s="150"/>
      <c r="ES433" s="150"/>
      <c r="ET433" s="150"/>
      <c r="EU433" s="150"/>
      <c r="EV433" s="150"/>
      <c r="EW433" s="150"/>
      <c r="EX433" s="150"/>
      <c r="EY433" s="150"/>
      <c r="EZ433" s="150"/>
      <c r="FA433" s="150"/>
      <c r="FB433" s="150"/>
      <c r="FC433" s="150"/>
      <c r="FD433" s="150"/>
      <c r="FE433" s="150"/>
      <c r="FF433" s="150"/>
      <c r="FG433" s="150"/>
      <c r="FH433" s="150"/>
      <c r="FI433" s="150"/>
      <c r="FJ433" s="150"/>
      <c r="FK433" s="150"/>
      <c r="FL433" s="150"/>
      <c r="FM433" s="150"/>
      <c r="FN433" s="150"/>
      <c r="FO433" s="150"/>
      <c r="FP433" s="150"/>
      <c r="FQ433" s="150"/>
      <c r="FR433" s="150"/>
      <c r="FS433" s="150"/>
      <c r="FT433" s="150"/>
      <c r="FU433" s="150"/>
      <c r="FV433" s="150"/>
      <c r="FW433" s="150"/>
      <c r="FX433" s="150"/>
      <c r="FY433" s="150"/>
      <c r="FZ433" s="150"/>
      <c r="GA433" s="150"/>
      <c r="GB433" s="150"/>
      <c r="GC433" s="150"/>
      <c r="GD433" s="150"/>
      <c r="GE433" s="150"/>
      <c r="GF433" s="150"/>
      <c r="GG433" s="150"/>
      <c r="GH433" s="150"/>
      <c r="GI433" s="150"/>
      <c r="GJ433" s="150"/>
      <c r="GK433" s="150"/>
      <c r="GL433" s="150"/>
      <c r="GM433" s="150"/>
      <c r="GN433" s="150"/>
      <c r="GO433" s="150"/>
      <c r="GP433" s="150"/>
      <c r="GQ433" s="150"/>
      <c r="GR433" s="150"/>
      <c r="GS433" s="150"/>
      <c r="GT433" s="150"/>
      <c r="GU433" s="150"/>
      <c r="GV433" s="150"/>
      <c r="GW433" s="150"/>
      <c r="GX433" s="150"/>
      <c r="GY433" s="150"/>
      <c r="GZ433" s="150"/>
      <c r="HA433" s="150"/>
      <c r="HB433" s="150"/>
      <c r="HC433" s="150"/>
      <c r="HD433" s="150"/>
      <c r="HE433" s="150"/>
      <c r="HF433" s="150"/>
      <c r="HG433" s="150"/>
      <c r="HH433" s="150"/>
      <c r="HI433" s="150"/>
      <c r="HJ433" s="150"/>
      <c r="HK433" s="150"/>
      <c r="HL433" s="150"/>
      <c r="HM433" s="150"/>
      <c r="HN433" s="150"/>
      <c r="HO433" s="150"/>
    </row>
    <row r="434" spans="1:233" x14ac:dyDescent="0.25">
      <c r="B434" s="21"/>
    </row>
    <row r="435" spans="1:233" x14ac:dyDescent="0.25">
      <c r="B435" s="21"/>
    </row>
    <row r="436" spans="1:233" ht="15.75" thickBot="1" x14ac:dyDescent="0.3">
      <c r="A436" s="18">
        <f>COUNTA(437:437)</f>
        <v>31</v>
      </c>
    </row>
    <row r="437" spans="1:233" ht="51.75" customHeight="1" thickBot="1" x14ac:dyDescent="0.3">
      <c r="B437" s="222" t="s">
        <v>5</v>
      </c>
      <c r="C437" s="204" t="s">
        <v>573</v>
      </c>
      <c r="D437" s="204"/>
      <c r="E437" s="204"/>
      <c r="F437" s="204"/>
      <c r="G437" s="204"/>
      <c r="H437" s="204"/>
      <c r="I437" s="204" t="s">
        <v>467</v>
      </c>
      <c r="J437" s="204"/>
      <c r="K437" s="204"/>
      <c r="L437" s="204"/>
      <c r="M437" s="204" t="s">
        <v>465</v>
      </c>
      <c r="N437" s="204"/>
      <c r="O437" s="204"/>
      <c r="P437" s="204"/>
      <c r="Q437" s="204" t="s">
        <v>461</v>
      </c>
      <c r="R437" s="204"/>
      <c r="S437" s="204"/>
      <c r="T437" s="204"/>
      <c r="U437" s="204"/>
      <c r="V437" s="204" t="s">
        <v>459</v>
      </c>
      <c r="W437" s="204"/>
      <c r="X437" s="204"/>
      <c r="Y437" s="204"/>
      <c r="Z437" s="204"/>
      <c r="AA437" s="204" t="s">
        <v>455</v>
      </c>
      <c r="AB437" s="204"/>
      <c r="AC437" s="204"/>
      <c r="AD437" s="204"/>
      <c r="AE437" s="204"/>
      <c r="AF437" s="204"/>
      <c r="AG437" s="204"/>
      <c r="AH437" s="204"/>
      <c r="AI437" s="204"/>
      <c r="AJ437" s="204"/>
      <c r="AK437" s="204"/>
      <c r="AL437" s="204" t="s">
        <v>453</v>
      </c>
      <c r="AM437" s="204"/>
      <c r="AN437" s="204"/>
      <c r="AO437" s="204"/>
      <c r="AP437" s="204"/>
      <c r="AQ437" s="204" t="s">
        <v>451</v>
      </c>
      <c r="AR437" s="204"/>
      <c r="AS437" s="204"/>
      <c r="AT437" s="204"/>
      <c r="AU437" s="204"/>
      <c r="AV437" s="204" t="s">
        <v>449</v>
      </c>
      <c r="AW437" s="204"/>
      <c r="AX437" s="204"/>
      <c r="AY437" s="204"/>
      <c r="AZ437" s="204"/>
      <c r="BA437" s="204" t="s">
        <v>447</v>
      </c>
      <c r="BB437" s="204"/>
      <c r="BC437" s="204"/>
      <c r="BD437" s="204"/>
      <c r="BE437" s="204"/>
      <c r="BF437" s="204"/>
      <c r="BG437" s="204"/>
      <c r="BH437" s="204"/>
      <c r="BI437" s="204"/>
      <c r="BJ437" s="204"/>
      <c r="BK437" s="204"/>
      <c r="BL437" s="204" t="s">
        <v>435</v>
      </c>
      <c r="BM437" s="204"/>
      <c r="BN437" s="204"/>
      <c r="BO437" s="204"/>
      <c r="BP437" s="204"/>
      <c r="BQ437" s="204" t="s">
        <v>431</v>
      </c>
      <c r="BR437" s="204"/>
      <c r="BS437" s="204"/>
      <c r="BT437" s="204"/>
      <c r="BU437" s="204"/>
      <c r="BV437" s="204"/>
      <c r="BW437" s="204"/>
      <c r="BX437" s="204"/>
      <c r="BY437" s="204"/>
      <c r="BZ437" s="204"/>
      <c r="CA437" s="204"/>
      <c r="CB437" s="204" t="s">
        <v>430</v>
      </c>
      <c r="CC437" s="204"/>
      <c r="CD437" s="204"/>
      <c r="CE437" s="204"/>
      <c r="CF437" s="204"/>
      <c r="CG437" s="204"/>
      <c r="CH437" s="204"/>
      <c r="CI437" s="204"/>
      <c r="CJ437" s="204"/>
      <c r="CK437" s="204"/>
      <c r="CL437" s="204" t="s">
        <v>429</v>
      </c>
      <c r="CM437" s="204"/>
      <c r="CN437" s="204"/>
      <c r="CO437" s="204"/>
      <c r="CP437" s="204"/>
      <c r="CQ437" s="204"/>
      <c r="CR437" s="204"/>
      <c r="CS437" s="204"/>
      <c r="CT437" s="204"/>
      <c r="CU437" s="204"/>
      <c r="CV437" s="204" t="s">
        <v>509</v>
      </c>
      <c r="CW437" s="204"/>
      <c r="CX437" s="204"/>
      <c r="CY437" s="204"/>
      <c r="CZ437" s="204"/>
      <c r="DA437" s="204"/>
      <c r="DB437" s="204"/>
      <c r="DC437" s="204"/>
      <c r="DD437" s="204"/>
      <c r="DE437" s="204"/>
      <c r="DF437" s="204"/>
      <c r="DG437" s="204" t="s">
        <v>425</v>
      </c>
      <c r="DH437" s="204"/>
      <c r="DI437" s="204"/>
      <c r="DJ437" s="204"/>
      <c r="DK437" s="204"/>
      <c r="DL437" s="204" t="s">
        <v>423</v>
      </c>
      <c r="DM437" s="204"/>
      <c r="DN437" s="204"/>
      <c r="DO437" s="204"/>
      <c r="DP437" s="204"/>
      <c r="DQ437" s="204" t="s">
        <v>421</v>
      </c>
      <c r="DR437" s="204"/>
      <c r="DS437" s="204"/>
      <c r="DT437" s="204"/>
      <c r="DU437" s="204"/>
      <c r="DV437" s="204" t="s">
        <v>419</v>
      </c>
      <c r="DW437" s="204"/>
      <c r="DX437" s="204"/>
      <c r="DY437" s="204"/>
      <c r="DZ437" s="204"/>
      <c r="EA437" s="204"/>
      <c r="EB437" s="204"/>
      <c r="EC437" s="204"/>
      <c r="ED437" s="204"/>
      <c r="EE437" s="204"/>
      <c r="EF437" s="204"/>
      <c r="EG437" s="204" t="s">
        <v>417</v>
      </c>
      <c r="EH437" s="204"/>
      <c r="EI437" s="204"/>
      <c r="EJ437" s="204"/>
      <c r="EK437" s="204"/>
      <c r="EL437" s="204"/>
      <c r="EM437" s="204"/>
      <c r="EN437" s="204"/>
      <c r="EO437" s="204"/>
      <c r="EP437" s="204"/>
      <c r="EQ437" s="204"/>
      <c r="ER437" s="204" t="s">
        <v>415</v>
      </c>
      <c r="ES437" s="204"/>
      <c r="ET437" s="204"/>
      <c r="EU437" s="204"/>
      <c r="EV437" s="204"/>
      <c r="EW437" s="204"/>
      <c r="EX437" s="204"/>
      <c r="EY437" s="204"/>
      <c r="EZ437" s="204"/>
      <c r="FA437" s="204"/>
      <c r="FB437" s="204"/>
      <c r="FC437" s="204" t="s">
        <v>413</v>
      </c>
      <c r="FD437" s="204"/>
      <c r="FE437" s="204"/>
      <c r="FF437" s="204"/>
      <c r="FG437" s="204"/>
      <c r="FH437" s="204" t="s">
        <v>411</v>
      </c>
      <c r="FI437" s="204"/>
      <c r="FJ437" s="204"/>
      <c r="FK437" s="204"/>
      <c r="FL437" s="204"/>
      <c r="FM437" s="204" t="s">
        <v>409</v>
      </c>
      <c r="FN437" s="204"/>
      <c r="FO437" s="204"/>
      <c r="FP437" s="204"/>
      <c r="FQ437" s="204"/>
      <c r="FR437" s="204"/>
      <c r="FS437" s="204"/>
      <c r="FT437" s="204"/>
      <c r="FU437" s="204"/>
      <c r="FV437" s="204"/>
      <c r="FW437" s="204"/>
      <c r="FX437" s="204" t="s">
        <v>441</v>
      </c>
      <c r="FY437" s="204"/>
      <c r="FZ437" s="204"/>
      <c r="GA437" s="204"/>
      <c r="GB437" s="204" t="s">
        <v>403</v>
      </c>
      <c r="GC437" s="204"/>
      <c r="GD437" s="204"/>
      <c r="GE437" s="204"/>
      <c r="GF437" s="204"/>
      <c r="GG437" s="204"/>
      <c r="GH437" s="204"/>
      <c r="GI437" s="204"/>
      <c r="GJ437" s="204"/>
      <c r="GK437" s="204"/>
      <c r="GL437" s="204" t="s">
        <v>401</v>
      </c>
      <c r="GM437" s="204"/>
      <c r="GN437" s="204"/>
      <c r="GO437" s="204"/>
      <c r="GP437" s="204"/>
      <c r="GQ437" s="204"/>
      <c r="GR437" s="204"/>
      <c r="GS437" s="204"/>
      <c r="GT437" s="204"/>
      <c r="GU437" s="204"/>
      <c r="GV437" s="204" t="s">
        <v>399</v>
      </c>
      <c r="GW437" s="204"/>
      <c r="GX437" s="204"/>
      <c r="GY437" s="204"/>
      <c r="GZ437" s="204"/>
      <c r="HA437" s="204"/>
      <c r="HB437" s="204"/>
      <c r="HC437" s="204"/>
      <c r="HD437" s="204"/>
      <c r="HE437" s="204"/>
      <c r="HF437" s="204" t="s">
        <v>397</v>
      </c>
      <c r="HG437" s="204"/>
      <c r="HH437" s="204"/>
      <c r="HI437" s="204"/>
      <c r="HJ437" s="204"/>
      <c r="HK437" s="204"/>
      <c r="HL437" s="204"/>
      <c r="HM437" s="204"/>
      <c r="HN437" s="204"/>
      <c r="HO437" s="204"/>
      <c r="HP437" s="204" t="s">
        <v>463</v>
      </c>
      <c r="HQ437" s="204"/>
      <c r="HR437" s="204"/>
      <c r="HS437" s="204"/>
      <c r="HT437" s="204"/>
      <c r="HU437" s="204"/>
      <c r="HV437" s="204"/>
      <c r="HW437" s="204"/>
      <c r="HX437" s="204"/>
      <c r="HY437" s="204"/>
    </row>
    <row r="438" spans="1:233" ht="15.75" thickBot="1" x14ac:dyDescent="0.3">
      <c r="B438" s="223"/>
      <c r="C438" s="204" t="s">
        <v>71</v>
      </c>
      <c r="D438" s="204"/>
      <c r="E438" s="204"/>
      <c r="F438" s="204"/>
      <c r="G438" s="204"/>
      <c r="H438" s="204"/>
      <c r="I438" s="204" t="s">
        <v>70</v>
      </c>
      <c r="J438" s="204"/>
      <c r="K438" s="204"/>
      <c r="L438" s="204"/>
      <c r="M438" s="204" t="s">
        <v>70</v>
      </c>
      <c r="N438" s="204"/>
      <c r="O438" s="204"/>
      <c r="P438" s="204"/>
      <c r="Q438" s="204" t="s">
        <v>70</v>
      </c>
      <c r="R438" s="204"/>
      <c r="S438" s="204"/>
      <c r="T438" s="204"/>
      <c r="U438" s="204"/>
      <c r="V438" s="204" t="s">
        <v>70</v>
      </c>
      <c r="W438" s="204"/>
      <c r="X438" s="204"/>
      <c r="Y438" s="204"/>
      <c r="Z438" s="204"/>
      <c r="AA438" s="204" t="s">
        <v>70</v>
      </c>
      <c r="AB438" s="204"/>
      <c r="AC438" s="204"/>
      <c r="AD438" s="204"/>
      <c r="AE438" s="204"/>
      <c r="AF438" s="204"/>
      <c r="AG438" s="204" t="s">
        <v>360</v>
      </c>
      <c r="AH438" s="204"/>
      <c r="AI438" s="204"/>
      <c r="AJ438" s="204"/>
      <c r="AK438" s="204"/>
      <c r="AL438" s="204" t="s">
        <v>70</v>
      </c>
      <c r="AM438" s="204"/>
      <c r="AN438" s="204"/>
      <c r="AO438" s="204"/>
      <c r="AP438" s="204"/>
      <c r="AQ438" s="204" t="s">
        <v>70</v>
      </c>
      <c r="AR438" s="204"/>
      <c r="AS438" s="204"/>
      <c r="AT438" s="204"/>
      <c r="AU438" s="204"/>
      <c r="AV438" s="204" t="s">
        <v>70</v>
      </c>
      <c r="AW438" s="204"/>
      <c r="AX438" s="204"/>
      <c r="AY438" s="204"/>
      <c r="AZ438" s="204"/>
      <c r="BA438" s="204" t="s">
        <v>70</v>
      </c>
      <c r="BB438" s="204"/>
      <c r="BC438" s="204"/>
      <c r="BD438" s="204"/>
      <c r="BE438" s="204"/>
      <c r="BF438" s="204"/>
      <c r="BG438" s="204" t="s">
        <v>360</v>
      </c>
      <c r="BH438" s="204"/>
      <c r="BI438" s="204"/>
      <c r="BJ438" s="204"/>
      <c r="BK438" s="204"/>
      <c r="BL438" s="204" t="s">
        <v>70</v>
      </c>
      <c r="BM438" s="204"/>
      <c r="BN438" s="204"/>
      <c r="BO438" s="204"/>
      <c r="BP438" s="204"/>
      <c r="BQ438" s="204" t="s">
        <v>70</v>
      </c>
      <c r="BR438" s="204"/>
      <c r="BS438" s="204"/>
      <c r="BT438" s="204"/>
      <c r="BU438" s="204"/>
      <c r="BV438" s="204"/>
      <c r="BW438" s="204" t="s">
        <v>360</v>
      </c>
      <c r="BX438" s="204"/>
      <c r="BY438" s="204"/>
      <c r="BZ438" s="204"/>
      <c r="CA438" s="204"/>
      <c r="CB438" s="204" t="s">
        <v>70</v>
      </c>
      <c r="CC438" s="204"/>
      <c r="CD438" s="204"/>
      <c r="CE438" s="204"/>
      <c r="CF438" s="204"/>
      <c r="CG438" s="204" t="s">
        <v>360</v>
      </c>
      <c r="CH438" s="204"/>
      <c r="CI438" s="204"/>
      <c r="CJ438" s="204"/>
      <c r="CK438" s="204"/>
      <c r="CL438" s="204" t="s">
        <v>70</v>
      </c>
      <c r="CM438" s="204"/>
      <c r="CN438" s="204"/>
      <c r="CO438" s="204"/>
      <c r="CP438" s="204"/>
      <c r="CQ438" s="204" t="s">
        <v>360</v>
      </c>
      <c r="CR438" s="204"/>
      <c r="CS438" s="204"/>
      <c r="CT438" s="204"/>
      <c r="CU438" s="204"/>
      <c r="CV438" s="204" t="s">
        <v>70</v>
      </c>
      <c r="CW438" s="204"/>
      <c r="CX438" s="204"/>
      <c r="CY438" s="204"/>
      <c r="CZ438" s="204"/>
      <c r="DA438" s="204"/>
      <c r="DB438" s="204" t="s">
        <v>360</v>
      </c>
      <c r="DC438" s="204"/>
      <c r="DD438" s="204"/>
      <c r="DE438" s="204"/>
      <c r="DF438" s="204"/>
      <c r="DG438" s="204" t="s">
        <v>70</v>
      </c>
      <c r="DH438" s="204"/>
      <c r="DI438" s="204"/>
      <c r="DJ438" s="204"/>
      <c r="DK438" s="204"/>
      <c r="DL438" s="204" t="s">
        <v>70</v>
      </c>
      <c r="DM438" s="204"/>
      <c r="DN438" s="204"/>
      <c r="DO438" s="204"/>
      <c r="DP438" s="204"/>
      <c r="DQ438" s="204" t="s">
        <v>70</v>
      </c>
      <c r="DR438" s="204"/>
      <c r="DS438" s="204"/>
      <c r="DT438" s="204"/>
      <c r="DU438" s="204"/>
      <c r="DV438" s="204" t="s">
        <v>70</v>
      </c>
      <c r="DW438" s="204"/>
      <c r="DX438" s="204"/>
      <c r="DY438" s="204"/>
      <c r="DZ438" s="204"/>
      <c r="EA438" s="204"/>
      <c r="EB438" s="204" t="s">
        <v>360</v>
      </c>
      <c r="EC438" s="204"/>
      <c r="ED438" s="204"/>
      <c r="EE438" s="204"/>
      <c r="EF438" s="204"/>
      <c r="EG438" s="204" t="s">
        <v>70</v>
      </c>
      <c r="EH438" s="204"/>
      <c r="EI438" s="204"/>
      <c r="EJ438" s="204"/>
      <c r="EK438" s="204"/>
      <c r="EL438" s="204"/>
      <c r="EM438" s="204" t="s">
        <v>360</v>
      </c>
      <c r="EN438" s="204"/>
      <c r="EO438" s="204"/>
      <c r="EP438" s="204"/>
      <c r="EQ438" s="204"/>
      <c r="ER438" s="204" t="s">
        <v>70</v>
      </c>
      <c r="ES438" s="204"/>
      <c r="ET438" s="204"/>
      <c r="EU438" s="204"/>
      <c r="EV438" s="204"/>
      <c r="EW438" s="204"/>
      <c r="EX438" s="204" t="s">
        <v>360</v>
      </c>
      <c r="EY438" s="204"/>
      <c r="EZ438" s="204"/>
      <c r="FA438" s="204"/>
      <c r="FB438" s="204"/>
      <c r="FC438" s="204" t="s">
        <v>70</v>
      </c>
      <c r="FD438" s="204"/>
      <c r="FE438" s="204"/>
      <c r="FF438" s="204"/>
      <c r="FG438" s="204"/>
      <c r="FH438" s="204" t="s">
        <v>70</v>
      </c>
      <c r="FI438" s="204"/>
      <c r="FJ438" s="204"/>
      <c r="FK438" s="204"/>
      <c r="FL438" s="204"/>
      <c r="FM438" s="204" t="s">
        <v>70</v>
      </c>
      <c r="FN438" s="204"/>
      <c r="FO438" s="204"/>
      <c r="FP438" s="204"/>
      <c r="FQ438" s="204"/>
      <c r="FR438" s="204"/>
      <c r="FS438" s="204" t="s">
        <v>360</v>
      </c>
      <c r="FT438" s="204"/>
      <c r="FU438" s="204"/>
      <c r="FV438" s="204"/>
      <c r="FW438" s="204"/>
      <c r="FX438" s="204" t="s">
        <v>70</v>
      </c>
      <c r="FY438" s="204"/>
      <c r="FZ438" s="204"/>
      <c r="GA438" s="204"/>
      <c r="GB438" s="204" t="s">
        <v>70</v>
      </c>
      <c r="GC438" s="204"/>
      <c r="GD438" s="204"/>
      <c r="GE438" s="204"/>
      <c r="GF438" s="204"/>
      <c r="GG438" s="204" t="s">
        <v>360</v>
      </c>
      <c r="GH438" s="204"/>
      <c r="GI438" s="204"/>
      <c r="GJ438" s="204"/>
      <c r="GK438" s="204"/>
      <c r="GL438" s="204" t="s">
        <v>70</v>
      </c>
      <c r="GM438" s="204"/>
      <c r="GN438" s="204"/>
      <c r="GO438" s="204"/>
      <c r="GP438" s="204"/>
      <c r="GQ438" s="204" t="s">
        <v>360</v>
      </c>
      <c r="GR438" s="204"/>
      <c r="GS438" s="204"/>
      <c r="GT438" s="204"/>
      <c r="GU438" s="204"/>
      <c r="GV438" s="204" t="s">
        <v>70</v>
      </c>
      <c r="GW438" s="204"/>
      <c r="GX438" s="204"/>
      <c r="GY438" s="204"/>
      <c r="GZ438" s="204"/>
      <c r="HA438" s="204" t="s">
        <v>360</v>
      </c>
      <c r="HB438" s="204"/>
      <c r="HC438" s="204"/>
      <c r="HD438" s="204"/>
      <c r="HE438" s="204"/>
      <c r="HF438" s="204" t="s">
        <v>70</v>
      </c>
      <c r="HG438" s="204"/>
      <c r="HH438" s="204"/>
      <c r="HI438" s="204"/>
      <c r="HJ438" s="204"/>
      <c r="HK438" s="204" t="s">
        <v>360</v>
      </c>
      <c r="HL438" s="204"/>
      <c r="HM438" s="204"/>
      <c r="HN438" s="204"/>
      <c r="HO438" s="204"/>
      <c r="HP438" s="204" t="s">
        <v>70</v>
      </c>
      <c r="HQ438" s="204"/>
      <c r="HR438" s="204"/>
      <c r="HS438" s="204"/>
      <c r="HT438" s="204"/>
      <c r="HU438" s="204" t="s">
        <v>360</v>
      </c>
      <c r="HV438" s="204"/>
      <c r="HW438" s="204"/>
      <c r="HX438" s="204"/>
      <c r="HY438" s="204"/>
    </row>
    <row r="439" spans="1:233" ht="39" thickBot="1" x14ac:dyDescent="0.3">
      <c r="B439" s="224"/>
      <c r="C439" s="109" t="s">
        <v>111</v>
      </c>
      <c r="D439" s="109" t="s">
        <v>112</v>
      </c>
      <c r="E439" s="109" t="s">
        <v>116</v>
      </c>
      <c r="F439" s="109" t="s">
        <v>73</v>
      </c>
      <c r="G439" s="109" t="s">
        <v>113</v>
      </c>
      <c r="H439" s="109" t="s">
        <v>114</v>
      </c>
      <c r="I439" s="109" t="s">
        <v>111</v>
      </c>
      <c r="J439" s="109" t="s">
        <v>112</v>
      </c>
      <c r="K439" s="109" t="s">
        <v>116</v>
      </c>
      <c r="L439" s="109" t="s">
        <v>73</v>
      </c>
      <c r="M439" s="109" t="s">
        <v>111</v>
      </c>
      <c r="N439" s="109" t="s">
        <v>112</v>
      </c>
      <c r="O439" s="109" t="s">
        <v>116</v>
      </c>
      <c r="P439" s="109" t="s">
        <v>73</v>
      </c>
      <c r="Q439" s="109" t="s">
        <v>111</v>
      </c>
      <c r="R439" s="109" t="s">
        <v>112</v>
      </c>
      <c r="S439" s="109" t="s">
        <v>116</v>
      </c>
      <c r="T439" s="109" t="s">
        <v>73</v>
      </c>
      <c r="U439" s="109" t="s">
        <v>74</v>
      </c>
      <c r="V439" s="109" t="s">
        <v>111</v>
      </c>
      <c r="W439" s="109" t="s">
        <v>112</v>
      </c>
      <c r="X439" s="109" t="s">
        <v>116</v>
      </c>
      <c r="Y439" s="109" t="s">
        <v>73</v>
      </c>
      <c r="Z439" s="109" t="s">
        <v>72</v>
      </c>
      <c r="AA439" s="109" t="s">
        <v>111</v>
      </c>
      <c r="AB439" s="109" t="s">
        <v>112</v>
      </c>
      <c r="AC439" s="109" t="s">
        <v>116</v>
      </c>
      <c r="AD439" s="109" t="s">
        <v>73</v>
      </c>
      <c r="AE439" s="109" t="s">
        <v>364</v>
      </c>
      <c r="AF439" s="109" t="s">
        <v>74</v>
      </c>
      <c r="AG439" s="109" t="s">
        <v>111</v>
      </c>
      <c r="AH439" s="109" t="s">
        <v>112</v>
      </c>
      <c r="AI439" s="109" t="s">
        <v>361</v>
      </c>
      <c r="AJ439" s="109" t="s">
        <v>362</v>
      </c>
      <c r="AK439" s="109" t="s">
        <v>363</v>
      </c>
      <c r="AL439" s="109" t="s">
        <v>111</v>
      </c>
      <c r="AM439" s="109" t="s">
        <v>112</v>
      </c>
      <c r="AN439" s="109" t="s">
        <v>116</v>
      </c>
      <c r="AO439" s="109" t="s">
        <v>73</v>
      </c>
      <c r="AP439" s="109" t="s">
        <v>74</v>
      </c>
      <c r="AQ439" s="109" t="s">
        <v>111</v>
      </c>
      <c r="AR439" s="109" t="s">
        <v>112</v>
      </c>
      <c r="AS439" s="109" t="s">
        <v>116</v>
      </c>
      <c r="AT439" s="109" t="s">
        <v>73</v>
      </c>
      <c r="AU439" s="109" t="s">
        <v>74</v>
      </c>
      <c r="AV439" s="109" t="s">
        <v>111</v>
      </c>
      <c r="AW439" s="109" t="s">
        <v>112</v>
      </c>
      <c r="AX439" s="109" t="s">
        <v>116</v>
      </c>
      <c r="AY439" s="109" t="s">
        <v>73</v>
      </c>
      <c r="AZ439" s="109" t="s">
        <v>74</v>
      </c>
      <c r="BA439" s="109" t="s">
        <v>111</v>
      </c>
      <c r="BB439" s="109" t="s">
        <v>112</v>
      </c>
      <c r="BC439" s="109" t="s">
        <v>116</v>
      </c>
      <c r="BD439" s="109" t="s">
        <v>73</v>
      </c>
      <c r="BE439" s="109" t="s">
        <v>364</v>
      </c>
      <c r="BF439" s="109" t="s">
        <v>74</v>
      </c>
      <c r="BG439" s="109" t="s">
        <v>111</v>
      </c>
      <c r="BH439" s="109" t="s">
        <v>112</v>
      </c>
      <c r="BI439" s="109" t="s">
        <v>361</v>
      </c>
      <c r="BJ439" s="109" t="s">
        <v>362</v>
      </c>
      <c r="BK439" s="109" t="s">
        <v>363</v>
      </c>
      <c r="BL439" s="109" t="s">
        <v>111</v>
      </c>
      <c r="BM439" s="109" t="s">
        <v>112</v>
      </c>
      <c r="BN439" s="109" t="s">
        <v>116</v>
      </c>
      <c r="BO439" s="109" t="s">
        <v>73</v>
      </c>
      <c r="BP439" s="109" t="s">
        <v>74</v>
      </c>
      <c r="BQ439" s="109" t="s">
        <v>111</v>
      </c>
      <c r="BR439" s="109" t="s">
        <v>112</v>
      </c>
      <c r="BS439" s="109" t="s">
        <v>116</v>
      </c>
      <c r="BT439" s="109" t="s">
        <v>73</v>
      </c>
      <c r="BU439" s="109" t="s">
        <v>364</v>
      </c>
      <c r="BV439" s="109" t="s">
        <v>72</v>
      </c>
      <c r="BW439" s="109" t="s">
        <v>111</v>
      </c>
      <c r="BX439" s="109" t="s">
        <v>112</v>
      </c>
      <c r="BY439" s="109" t="s">
        <v>361</v>
      </c>
      <c r="BZ439" s="109" t="s">
        <v>362</v>
      </c>
      <c r="CA439" s="109" t="s">
        <v>363</v>
      </c>
      <c r="CB439" s="109" t="s">
        <v>111</v>
      </c>
      <c r="CC439" s="109" t="s">
        <v>112</v>
      </c>
      <c r="CD439" s="109" t="s">
        <v>116</v>
      </c>
      <c r="CE439" s="109" t="s">
        <v>73</v>
      </c>
      <c r="CF439" s="109" t="s">
        <v>364</v>
      </c>
      <c r="CG439" s="109" t="s">
        <v>111</v>
      </c>
      <c r="CH439" s="109" t="s">
        <v>112</v>
      </c>
      <c r="CI439" s="109" t="s">
        <v>361</v>
      </c>
      <c r="CJ439" s="109" t="s">
        <v>362</v>
      </c>
      <c r="CK439" s="109" t="s">
        <v>363</v>
      </c>
      <c r="CL439" s="109" t="s">
        <v>111</v>
      </c>
      <c r="CM439" s="109" t="s">
        <v>112</v>
      </c>
      <c r="CN439" s="109" t="s">
        <v>116</v>
      </c>
      <c r="CO439" s="109" t="s">
        <v>73</v>
      </c>
      <c r="CP439" s="109" t="s">
        <v>364</v>
      </c>
      <c r="CQ439" s="109" t="s">
        <v>111</v>
      </c>
      <c r="CR439" s="109" t="s">
        <v>112</v>
      </c>
      <c r="CS439" s="109" t="s">
        <v>361</v>
      </c>
      <c r="CT439" s="109" t="s">
        <v>362</v>
      </c>
      <c r="CU439" s="109" t="s">
        <v>363</v>
      </c>
      <c r="CV439" s="109" t="s">
        <v>111</v>
      </c>
      <c r="CW439" s="109" t="s">
        <v>112</v>
      </c>
      <c r="CX439" s="109" t="s">
        <v>116</v>
      </c>
      <c r="CY439" s="109" t="s">
        <v>73</v>
      </c>
      <c r="CZ439" s="109" t="s">
        <v>364</v>
      </c>
      <c r="DA439" s="109" t="s">
        <v>74</v>
      </c>
      <c r="DB439" s="109" t="s">
        <v>111</v>
      </c>
      <c r="DC439" s="109" t="s">
        <v>112</v>
      </c>
      <c r="DD439" s="109" t="s">
        <v>361</v>
      </c>
      <c r="DE439" s="109" t="s">
        <v>362</v>
      </c>
      <c r="DF439" s="109" t="s">
        <v>363</v>
      </c>
      <c r="DG439" s="109" t="s">
        <v>111</v>
      </c>
      <c r="DH439" s="109" t="s">
        <v>112</v>
      </c>
      <c r="DI439" s="109" t="s">
        <v>116</v>
      </c>
      <c r="DJ439" s="109" t="s">
        <v>73</v>
      </c>
      <c r="DK439" s="109" t="s">
        <v>72</v>
      </c>
      <c r="DL439" s="109" t="s">
        <v>111</v>
      </c>
      <c r="DM439" s="109" t="s">
        <v>112</v>
      </c>
      <c r="DN439" s="109" t="s">
        <v>116</v>
      </c>
      <c r="DO439" s="109" t="s">
        <v>73</v>
      </c>
      <c r="DP439" s="109" t="s">
        <v>72</v>
      </c>
      <c r="DQ439" s="109" t="s">
        <v>111</v>
      </c>
      <c r="DR439" s="109" t="s">
        <v>112</v>
      </c>
      <c r="DS439" s="109" t="s">
        <v>116</v>
      </c>
      <c r="DT439" s="109" t="s">
        <v>73</v>
      </c>
      <c r="DU439" s="109" t="s">
        <v>72</v>
      </c>
      <c r="DV439" s="109" t="s">
        <v>111</v>
      </c>
      <c r="DW439" s="109" t="s">
        <v>112</v>
      </c>
      <c r="DX439" s="109" t="s">
        <v>116</v>
      </c>
      <c r="DY439" s="109" t="s">
        <v>73</v>
      </c>
      <c r="DZ439" s="109" t="s">
        <v>364</v>
      </c>
      <c r="EA439" s="109" t="s">
        <v>72</v>
      </c>
      <c r="EB439" s="109" t="s">
        <v>111</v>
      </c>
      <c r="EC439" s="109" t="s">
        <v>112</v>
      </c>
      <c r="ED439" s="109" t="s">
        <v>361</v>
      </c>
      <c r="EE439" s="109" t="s">
        <v>362</v>
      </c>
      <c r="EF439" s="109" t="s">
        <v>363</v>
      </c>
      <c r="EG439" s="109" t="s">
        <v>111</v>
      </c>
      <c r="EH439" s="109" t="s">
        <v>112</v>
      </c>
      <c r="EI439" s="109" t="s">
        <v>116</v>
      </c>
      <c r="EJ439" s="109" t="s">
        <v>73</v>
      </c>
      <c r="EK439" s="109" t="s">
        <v>364</v>
      </c>
      <c r="EL439" s="109" t="s">
        <v>72</v>
      </c>
      <c r="EM439" s="109" t="s">
        <v>111</v>
      </c>
      <c r="EN439" s="109" t="s">
        <v>112</v>
      </c>
      <c r="EO439" s="109" t="s">
        <v>361</v>
      </c>
      <c r="EP439" s="109" t="s">
        <v>362</v>
      </c>
      <c r="EQ439" s="109" t="s">
        <v>363</v>
      </c>
      <c r="ER439" s="109" t="s">
        <v>111</v>
      </c>
      <c r="ES439" s="109" t="s">
        <v>112</v>
      </c>
      <c r="ET439" s="109" t="s">
        <v>116</v>
      </c>
      <c r="EU439" s="109" t="s">
        <v>73</v>
      </c>
      <c r="EV439" s="109" t="s">
        <v>364</v>
      </c>
      <c r="EW439" s="109" t="s">
        <v>72</v>
      </c>
      <c r="EX439" s="109" t="s">
        <v>111</v>
      </c>
      <c r="EY439" s="109" t="s">
        <v>112</v>
      </c>
      <c r="EZ439" s="109" t="s">
        <v>361</v>
      </c>
      <c r="FA439" s="109" t="s">
        <v>362</v>
      </c>
      <c r="FB439" s="109" t="s">
        <v>363</v>
      </c>
      <c r="FC439" s="109" t="s">
        <v>111</v>
      </c>
      <c r="FD439" s="109" t="s">
        <v>112</v>
      </c>
      <c r="FE439" s="109" t="s">
        <v>116</v>
      </c>
      <c r="FF439" s="109" t="s">
        <v>73</v>
      </c>
      <c r="FG439" s="109" t="s">
        <v>72</v>
      </c>
      <c r="FH439" s="109" t="s">
        <v>111</v>
      </c>
      <c r="FI439" s="109" t="s">
        <v>112</v>
      </c>
      <c r="FJ439" s="109" t="s">
        <v>116</v>
      </c>
      <c r="FK439" s="109" t="s">
        <v>73</v>
      </c>
      <c r="FL439" s="109" t="s">
        <v>72</v>
      </c>
      <c r="FM439" s="109" t="s">
        <v>111</v>
      </c>
      <c r="FN439" s="109" t="s">
        <v>112</v>
      </c>
      <c r="FO439" s="109" t="s">
        <v>116</v>
      </c>
      <c r="FP439" s="109" t="s">
        <v>73</v>
      </c>
      <c r="FQ439" s="109" t="s">
        <v>364</v>
      </c>
      <c r="FR439" s="109" t="s">
        <v>72</v>
      </c>
      <c r="FS439" s="109" t="s">
        <v>111</v>
      </c>
      <c r="FT439" s="109" t="s">
        <v>112</v>
      </c>
      <c r="FU439" s="109" t="s">
        <v>361</v>
      </c>
      <c r="FV439" s="109" t="s">
        <v>362</v>
      </c>
      <c r="FW439" s="109" t="s">
        <v>363</v>
      </c>
      <c r="FX439" s="109" t="s">
        <v>111</v>
      </c>
      <c r="FY439" s="109" t="s">
        <v>112</v>
      </c>
      <c r="FZ439" s="109" t="s">
        <v>116</v>
      </c>
      <c r="GA439" s="109" t="s">
        <v>73</v>
      </c>
      <c r="GB439" s="109" t="s">
        <v>111</v>
      </c>
      <c r="GC439" s="109" t="s">
        <v>112</v>
      </c>
      <c r="GD439" s="109" t="s">
        <v>116</v>
      </c>
      <c r="GE439" s="109" t="s">
        <v>73</v>
      </c>
      <c r="GF439" s="109" t="s">
        <v>364</v>
      </c>
      <c r="GG439" s="109" t="s">
        <v>111</v>
      </c>
      <c r="GH439" s="109" t="s">
        <v>112</v>
      </c>
      <c r="GI439" s="109" t="s">
        <v>361</v>
      </c>
      <c r="GJ439" s="109" t="s">
        <v>362</v>
      </c>
      <c r="GK439" s="109" t="s">
        <v>363</v>
      </c>
      <c r="GL439" s="109" t="s">
        <v>111</v>
      </c>
      <c r="GM439" s="109" t="s">
        <v>112</v>
      </c>
      <c r="GN439" s="109" t="s">
        <v>116</v>
      </c>
      <c r="GO439" s="109" t="s">
        <v>73</v>
      </c>
      <c r="GP439" s="109" t="s">
        <v>364</v>
      </c>
      <c r="GQ439" s="109" t="s">
        <v>111</v>
      </c>
      <c r="GR439" s="109" t="s">
        <v>112</v>
      </c>
      <c r="GS439" s="109" t="s">
        <v>361</v>
      </c>
      <c r="GT439" s="109" t="s">
        <v>362</v>
      </c>
      <c r="GU439" s="109" t="s">
        <v>363</v>
      </c>
      <c r="GV439" s="109" t="s">
        <v>111</v>
      </c>
      <c r="GW439" s="109" t="s">
        <v>112</v>
      </c>
      <c r="GX439" s="109" t="s">
        <v>116</v>
      </c>
      <c r="GY439" s="109" t="s">
        <v>73</v>
      </c>
      <c r="GZ439" s="109" t="s">
        <v>364</v>
      </c>
      <c r="HA439" s="109" t="s">
        <v>111</v>
      </c>
      <c r="HB439" s="109" t="s">
        <v>112</v>
      </c>
      <c r="HC439" s="109" t="s">
        <v>361</v>
      </c>
      <c r="HD439" s="109" t="s">
        <v>362</v>
      </c>
      <c r="HE439" s="109" t="s">
        <v>363</v>
      </c>
      <c r="HF439" s="109" t="s">
        <v>111</v>
      </c>
      <c r="HG439" s="109" t="s">
        <v>112</v>
      </c>
      <c r="HH439" s="109" t="s">
        <v>116</v>
      </c>
      <c r="HI439" s="109" t="s">
        <v>73</v>
      </c>
      <c r="HJ439" s="109" t="s">
        <v>364</v>
      </c>
      <c r="HK439" s="109" t="s">
        <v>111</v>
      </c>
      <c r="HL439" s="109" t="s">
        <v>112</v>
      </c>
      <c r="HM439" s="109" t="s">
        <v>361</v>
      </c>
      <c r="HN439" s="109" t="s">
        <v>362</v>
      </c>
      <c r="HO439" s="109" t="s">
        <v>363</v>
      </c>
      <c r="HP439" s="109" t="s">
        <v>111</v>
      </c>
      <c r="HQ439" s="109" t="s">
        <v>112</v>
      </c>
      <c r="HR439" s="109" t="s">
        <v>116</v>
      </c>
      <c r="HS439" s="109" t="s">
        <v>73</v>
      </c>
      <c r="HT439" s="109" t="s">
        <v>364</v>
      </c>
      <c r="HU439" s="109" t="s">
        <v>111</v>
      </c>
      <c r="HV439" s="109" t="s">
        <v>112</v>
      </c>
      <c r="HW439" s="109" t="s">
        <v>361</v>
      </c>
      <c r="HX439" s="109" t="s">
        <v>362</v>
      </c>
      <c r="HY439" s="109" t="s">
        <v>363</v>
      </c>
    </row>
    <row r="440" spans="1:233" ht="15.75" thickBot="1" x14ac:dyDescent="0.3">
      <c r="B440" s="79"/>
      <c r="C440" s="109">
        <v>4</v>
      </c>
      <c r="D440" s="109"/>
      <c r="E440" s="109"/>
      <c r="F440" s="109"/>
      <c r="G440" s="109"/>
      <c r="H440" s="109" t="s">
        <v>555</v>
      </c>
      <c r="I440" s="109">
        <v>2</v>
      </c>
      <c r="J440" s="109"/>
      <c r="K440" s="109"/>
      <c r="L440" s="109"/>
      <c r="M440" s="109">
        <v>2</v>
      </c>
      <c r="N440" s="109"/>
      <c r="O440" s="109"/>
      <c r="P440" s="109"/>
      <c r="Q440" s="109">
        <v>3</v>
      </c>
      <c r="R440" s="109"/>
      <c r="S440" s="109"/>
      <c r="T440" s="109"/>
      <c r="U440" s="109"/>
      <c r="V440" s="109">
        <v>3</v>
      </c>
      <c r="W440" s="109"/>
      <c r="X440" s="109"/>
      <c r="Y440" s="109"/>
      <c r="Z440" s="109"/>
      <c r="AA440" s="109">
        <v>4</v>
      </c>
      <c r="AB440" s="109"/>
      <c r="AC440" s="109"/>
      <c r="AD440" s="109"/>
      <c r="AE440" s="109"/>
      <c r="AF440" s="109"/>
      <c r="AG440" s="109">
        <v>1</v>
      </c>
      <c r="AH440" s="109"/>
      <c r="AI440" s="109"/>
      <c r="AJ440" s="109"/>
      <c r="AK440" s="109"/>
      <c r="AL440" s="109">
        <v>3</v>
      </c>
      <c r="AM440" s="109"/>
      <c r="AN440" s="109"/>
      <c r="AO440" s="109"/>
      <c r="AP440" s="109"/>
      <c r="AQ440" s="109">
        <v>3</v>
      </c>
      <c r="AR440" s="109"/>
      <c r="AS440" s="109"/>
      <c r="AT440" s="109"/>
      <c r="AU440" s="109"/>
      <c r="AV440" s="109">
        <v>3</v>
      </c>
      <c r="AW440" s="109"/>
      <c r="AX440" s="109"/>
      <c r="AY440" s="109"/>
      <c r="AZ440" s="109"/>
      <c r="BA440" s="109">
        <v>4</v>
      </c>
      <c r="BB440" s="109"/>
      <c r="BC440" s="109"/>
      <c r="BD440" s="109"/>
      <c r="BE440" s="109"/>
      <c r="BF440" s="109"/>
      <c r="BG440" s="109">
        <v>1</v>
      </c>
      <c r="BH440" s="109"/>
      <c r="BI440" s="109"/>
      <c r="BJ440" s="109"/>
      <c r="BK440" s="109"/>
      <c r="BL440" s="109">
        <v>3</v>
      </c>
      <c r="BM440" s="109"/>
      <c r="BN440" s="109"/>
      <c r="BO440" s="109"/>
      <c r="BP440" s="109"/>
      <c r="BQ440" s="109">
        <v>4</v>
      </c>
      <c r="BR440" s="109"/>
      <c r="BS440" s="109"/>
      <c r="BT440" s="109"/>
      <c r="BU440" s="109"/>
      <c r="BV440" s="109"/>
      <c r="BW440" s="109">
        <v>1</v>
      </c>
      <c r="BX440" s="109"/>
      <c r="BY440" s="109"/>
      <c r="BZ440" s="109"/>
      <c r="CA440" s="109"/>
      <c r="CB440" s="109">
        <v>3</v>
      </c>
      <c r="CC440" s="109"/>
      <c r="CD440" s="109"/>
      <c r="CE440" s="109"/>
      <c r="CF440" s="109"/>
      <c r="CG440" s="109">
        <v>1</v>
      </c>
      <c r="CH440" s="109"/>
      <c r="CI440" s="109"/>
      <c r="CJ440" s="109"/>
      <c r="CK440" s="109"/>
      <c r="CL440" s="109">
        <v>3</v>
      </c>
      <c r="CM440" s="109"/>
      <c r="CN440" s="109"/>
      <c r="CO440" s="109"/>
      <c r="CP440" s="109"/>
      <c r="CQ440" s="109">
        <v>1</v>
      </c>
      <c r="CR440" s="109"/>
      <c r="CS440" s="109"/>
      <c r="CT440" s="109"/>
      <c r="CU440" s="109"/>
      <c r="CV440" s="109">
        <v>4</v>
      </c>
      <c r="CW440" s="109"/>
      <c r="CX440" s="109"/>
      <c r="CY440" s="109"/>
      <c r="CZ440" s="109"/>
      <c r="DA440" s="109"/>
      <c r="DB440" s="109">
        <v>1</v>
      </c>
      <c r="DC440" s="109"/>
      <c r="DD440" s="109"/>
      <c r="DE440" s="109"/>
      <c r="DF440" s="109"/>
      <c r="DG440" s="109">
        <v>3</v>
      </c>
      <c r="DH440" s="109"/>
      <c r="DI440" s="109"/>
      <c r="DJ440" s="109"/>
      <c r="DK440" s="109"/>
      <c r="DL440" s="109">
        <v>3</v>
      </c>
      <c r="DM440" s="109"/>
      <c r="DN440" s="109"/>
      <c r="DO440" s="109"/>
      <c r="DP440" s="109"/>
      <c r="DQ440" s="109">
        <v>3</v>
      </c>
      <c r="DR440" s="109"/>
      <c r="DS440" s="109"/>
      <c r="DT440" s="109"/>
      <c r="DU440" s="109"/>
      <c r="DV440" s="109">
        <v>4</v>
      </c>
      <c r="DW440" s="109"/>
      <c r="DX440" s="109"/>
      <c r="DY440" s="109"/>
      <c r="DZ440" s="109"/>
      <c r="EA440" s="109"/>
      <c r="EB440" s="109">
        <v>1</v>
      </c>
      <c r="EC440" s="109"/>
      <c r="ED440" s="109"/>
      <c r="EE440" s="109"/>
      <c r="EF440" s="109"/>
      <c r="EG440" s="109">
        <v>4</v>
      </c>
      <c r="EH440" s="109"/>
      <c r="EI440" s="109"/>
      <c r="EJ440" s="109"/>
      <c r="EK440" s="109"/>
      <c r="EL440" s="109"/>
      <c r="EM440" s="109">
        <v>1</v>
      </c>
      <c r="EN440" s="109"/>
      <c r="EO440" s="109"/>
      <c r="EP440" s="109"/>
      <c r="EQ440" s="109"/>
      <c r="ER440" s="109">
        <v>4</v>
      </c>
      <c r="ES440" s="109"/>
      <c r="ET440" s="109"/>
      <c r="EU440" s="109"/>
      <c r="EV440" s="109"/>
      <c r="EW440" s="109"/>
      <c r="EX440" s="109">
        <v>1</v>
      </c>
      <c r="EY440" s="109"/>
      <c r="EZ440" s="109"/>
      <c r="FA440" s="109"/>
      <c r="FB440" s="109"/>
      <c r="FC440" s="109">
        <v>3</v>
      </c>
      <c r="FD440" s="109"/>
      <c r="FE440" s="109"/>
      <c r="FF440" s="109"/>
      <c r="FG440" s="109"/>
      <c r="FH440" s="109">
        <v>3</v>
      </c>
      <c r="FI440" s="109"/>
      <c r="FJ440" s="109"/>
      <c r="FK440" s="109"/>
      <c r="FL440" s="109"/>
      <c r="FM440" s="109">
        <v>4</v>
      </c>
      <c r="FN440" s="109"/>
      <c r="FO440" s="109"/>
      <c r="FP440" s="109"/>
      <c r="FQ440" s="109"/>
      <c r="FR440" s="109"/>
      <c r="FS440" s="109">
        <v>1</v>
      </c>
      <c r="FT440" s="109"/>
      <c r="FU440" s="109"/>
      <c r="FV440" s="109"/>
      <c r="FW440" s="109"/>
      <c r="FX440" s="109">
        <v>2</v>
      </c>
      <c r="FY440" s="109"/>
      <c r="FZ440" s="109"/>
      <c r="GA440" s="109"/>
      <c r="GB440" s="109">
        <v>3</v>
      </c>
      <c r="GC440" s="109"/>
      <c r="GD440" s="109"/>
      <c r="GE440" s="109"/>
      <c r="GF440" s="109"/>
      <c r="GG440" s="109">
        <v>1</v>
      </c>
      <c r="GH440" s="109"/>
      <c r="GI440" s="109"/>
      <c r="GJ440" s="109"/>
      <c r="GK440" s="109"/>
      <c r="GL440" s="109">
        <v>3</v>
      </c>
      <c r="GM440" s="109"/>
      <c r="GN440" s="109"/>
      <c r="GO440" s="109"/>
      <c r="GP440" s="109"/>
      <c r="GQ440" s="109">
        <v>1</v>
      </c>
      <c r="GR440" s="109"/>
      <c r="GS440" s="109"/>
      <c r="GT440" s="109"/>
      <c r="GU440" s="109"/>
      <c r="GV440" s="109">
        <v>3</v>
      </c>
      <c r="GW440" s="109"/>
      <c r="GX440" s="109"/>
      <c r="GY440" s="109"/>
      <c r="GZ440" s="109"/>
      <c r="HA440" s="109">
        <v>1</v>
      </c>
      <c r="HB440" s="109"/>
      <c r="HC440" s="109"/>
      <c r="HD440" s="109"/>
      <c r="HE440" s="109"/>
      <c r="HF440" s="109">
        <v>3</v>
      </c>
      <c r="HG440" s="109"/>
      <c r="HH440" s="109"/>
      <c r="HI440" s="109"/>
      <c r="HJ440" s="109"/>
      <c r="HK440" s="109">
        <v>1</v>
      </c>
      <c r="HL440" s="109"/>
      <c r="HM440" s="109"/>
      <c r="HN440" s="109"/>
      <c r="HO440" s="109"/>
      <c r="HP440" s="109">
        <v>3</v>
      </c>
      <c r="HQ440" s="109"/>
      <c r="HR440" s="109"/>
      <c r="HS440" s="109"/>
      <c r="HT440" s="109"/>
      <c r="HU440" s="109">
        <v>1</v>
      </c>
      <c r="HV440" s="109"/>
      <c r="HW440" s="109"/>
      <c r="HX440" s="109"/>
      <c r="HY440" s="109"/>
    </row>
    <row r="441" spans="1:233" x14ac:dyDescent="0.25">
      <c r="B441" s="100">
        <v>1</v>
      </c>
      <c r="C441" s="252">
        <f>C440</f>
        <v>4</v>
      </c>
      <c r="D441" s="252">
        <f t="shared" ref="D441:D474" ca="1" si="67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52"/>
      <c r="F441" s="252"/>
      <c r="G441" s="252">
        <v>15233.727999999999</v>
      </c>
      <c r="H441" s="252">
        <f>IF(OR(ISBLANK(G441),ISBLANK(H440)),"",(G441-G440)*H440)</f>
        <v>1218.6982399999999</v>
      </c>
      <c r="I441" s="252">
        <f>I440</f>
        <v>2</v>
      </c>
      <c r="J441" s="252" t="str">
        <f t="shared" ref="J441:J474" ca="1" si="676">IF(OR(ISERROR(INDIRECT(ADDRESS(ROW(J441),COLUMN(J441) + I441,4,1),TRUE) + K441),ISBLANK(INDIRECT(ADDRESS(ROW(J441),COLUMN(J441) + I441,4,1),TRUE))),"",INDIRECT(ADDRESS(ROW(J441),COLUMN(J441) + I441,4,1),TRUE) + K441)</f>
        <v/>
      </c>
      <c r="K441" s="252"/>
      <c r="L441" s="252"/>
      <c r="M441" s="252">
        <f>M440</f>
        <v>2</v>
      </c>
      <c r="N441" s="252" t="str">
        <f t="shared" ref="N441:N474" ca="1" si="677">IF(OR(ISERROR(INDIRECT(ADDRESS(ROW(N441),COLUMN(N441) + M441,4,1),TRUE) + O441),ISBLANK(INDIRECT(ADDRESS(ROW(N441),COLUMN(N441) + M441,4,1),TRUE))),"",INDIRECT(ADDRESS(ROW(N441),COLUMN(N441) + M441,4,1),TRUE) + O441)</f>
        <v/>
      </c>
      <c r="O441" s="252"/>
      <c r="P441" s="252"/>
      <c r="Q441" s="252">
        <f>Q440</f>
        <v>3</v>
      </c>
      <c r="R441" s="252">
        <f t="shared" ref="R441:R474" ca="1" si="678">IF(OR(ISERROR(INDIRECT(ADDRESS(ROW(R441),COLUMN(R441) + Q441,4,1),TRUE) + S441),ISBLANK(INDIRECT(ADDRESS(ROW(R441),COLUMN(R441) + Q441,4,1),TRUE))),"",INDIRECT(ADDRESS(ROW(R441),COLUMN(R441) + Q441,4,1),TRUE) + S441)</f>
        <v>50</v>
      </c>
      <c r="S441" s="252"/>
      <c r="T441" s="252"/>
      <c r="U441" s="252">
        <v>50</v>
      </c>
      <c r="V441" s="252">
        <f>V440</f>
        <v>3</v>
      </c>
      <c r="W441" s="252">
        <f t="shared" ref="W441:W474" ca="1" si="67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52"/>
      <c r="Y441" s="252"/>
      <c r="Z441" s="252">
        <f t="shared" ref="Z441:Z450" ca="1" si="680">IFERROR(P398-CM441,"")</f>
        <v>30.877449999999403</v>
      </c>
      <c r="AA441" s="252">
        <f>AA440</f>
        <v>4</v>
      </c>
      <c r="AB441" s="252">
        <f t="shared" ref="AB441:AB474" ca="1" si="68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52"/>
      <c r="AD441" s="252"/>
      <c r="AE441" s="252">
        <f t="shared" ref="AE441:AE450" ca="1" si="682">AH441</f>
        <v>349.19499999999999</v>
      </c>
      <c r="AF441" s="252">
        <v>267.31913999992997</v>
      </c>
      <c r="AG441" s="252">
        <f>AG440</f>
        <v>1</v>
      </c>
      <c r="AH441" s="252">
        <f t="shared" ref="AH441:AH474" ca="1" si="683">INDIRECT(ADDRESS(ROW(AH441),COLUMN(AH441) + AG441,4,1),TRUE)</f>
        <v>349.19499999999999</v>
      </c>
      <c r="AI441" s="252">
        <f t="shared" ref="AI441:AI474" si="684">IF(AND(ISBLANK(AJ441),ISBLANK(AK441)),"",SUM(AJ441,AK441))</f>
        <v>349.19499999999999</v>
      </c>
      <c r="AJ441" s="252">
        <v>349.19499999999999</v>
      </c>
      <c r="AK441" s="252"/>
      <c r="AL441" s="252">
        <f>AL440</f>
        <v>3</v>
      </c>
      <c r="AM441" s="252">
        <f t="shared" ref="AM441:AM474" ca="1" si="68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52"/>
      <c r="AO441" s="252"/>
      <c r="AP441" s="252">
        <v>7.0000000000000007E-2</v>
      </c>
      <c r="AQ441" s="252">
        <f>AQ440</f>
        <v>3</v>
      </c>
      <c r="AR441" s="252">
        <f t="shared" ref="AR441:AR474" ca="1" si="68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52"/>
      <c r="AT441" s="252"/>
      <c r="AU441" s="252">
        <v>0.32</v>
      </c>
      <c r="AV441" s="252">
        <f>AV440</f>
        <v>3</v>
      </c>
      <c r="AW441" s="252">
        <f t="shared" ref="AW441:AW474" ca="1" si="68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52"/>
      <c r="AY441" s="252"/>
      <c r="AZ441" s="252">
        <v>10.3</v>
      </c>
      <c r="BA441" s="252">
        <f>BA440</f>
        <v>4</v>
      </c>
      <c r="BB441" s="252">
        <f t="shared" ref="BB441:BB474" ca="1" si="68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52"/>
      <c r="BD441" s="252"/>
      <c r="BE441" s="252">
        <f t="shared" ref="BE441:BE450" ca="1" si="689">BH441</f>
        <v>7.9349999999999996</v>
      </c>
      <c r="BF441" s="252">
        <v>7</v>
      </c>
      <c r="BG441" s="252">
        <f>BG440</f>
        <v>1</v>
      </c>
      <c r="BH441" s="252">
        <f t="shared" ref="BH441:BH474" ca="1" si="690">INDIRECT(ADDRESS(ROW(BH441),COLUMN(BH441) + BG441,4,1),TRUE)</f>
        <v>7.9349999999999996</v>
      </c>
      <c r="BI441" s="252">
        <f t="shared" ref="BI441:BI474" si="691">IF(AND(ISBLANK(BJ441),ISBLANK(BK441)),"",SUM(BJ441,BK441))</f>
        <v>7.9349999999999996</v>
      </c>
      <c r="BJ441" s="252">
        <v>7.9349999999999996</v>
      </c>
      <c r="BK441" s="252"/>
      <c r="BL441" s="252">
        <f>BL440</f>
        <v>3</v>
      </c>
      <c r="BM441" s="252">
        <f t="shared" ref="BM441:BM474" ca="1" si="69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52"/>
      <c r="BO441" s="252"/>
      <c r="BP441" s="252">
        <v>87.156000000009996</v>
      </c>
      <c r="BQ441" s="252">
        <f>BQ440</f>
        <v>4</v>
      </c>
      <c r="BR441" s="252">
        <f t="shared" ref="BR441:BR474" ca="1" si="693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252"/>
      <c r="BT441" s="252"/>
      <c r="BU441" s="252">
        <f t="shared" ref="BU441:BU450" ca="1" si="694">BX441</f>
        <v>30.123999999999999</v>
      </c>
      <c r="BV441" s="252">
        <f t="shared" ref="BV441:BV450" ca="1" si="695">IFERROR(D484-CC441,"")</f>
        <v>5.8359999999999985</v>
      </c>
      <c r="BW441" s="252">
        <f>BW440</f>
        <v>1</v>
      </c>
      <c r="BX441" s="252">
        <f t="shared" ref="BX441:BX474" ca="1" si="696">INDIRECT(ADDRESS(ROW(BX441),COLUMN(BX441) + BW441,4,1),TRUE)</f>
        <v>30.123999999999999</v>
      </c>
      <c r="BY441" s="252">
        <f t="shared" ref="BY441:BY474" si="697">IF(AND(ISBLANK(BZ441),ISBLANK(CA441)),"",SUM(BZ441,CA441))</f>
        <v>30.123999999999999</v>
      </c>
      <c r="BZ441" s="252">
        <v>30.123999999999999</v>
      </c>
      <c r="CA441" s="252"/>
      <c r="CB441" s="252">
        <f>CB440</f>
        <v>3</v>
      </c>
      <c r="CC441" s="252">
        <f t="shared" ref="CC441:CC474" ca="1" si="698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252"/>
      <c r="CE441" s="252"/>
      <c r="CF441" s="252">
        <f t="shared" ref="CF441:CF474" ca="1" si="699">CH441</f>
        <v>14.869</v>
      </c>
      <c r="CG441" s="252">
        <f>CG440</f>
        <v>1</v>
      </c>
      <c r="CH441" s="252">
        <f t="shared" ref="CH441:CH474" ca="1" si="700">INDIRECT(ADDRESS(ROW(CH441),COLUMN(CH441) + CG441,4,1),TRUE)</f>
        <v>14.869</v>
      </c>
      <c r="CI441" s="252">
        <f t="shared" ref="CI441:CI474" si="701">IF(AND(ISBLANK(CJ441),ISBLANK(CK441)),"",SUM(CJ441,CK441))</f>
        <v>14.869</v>
      </c>
      <c r="CJ441" s="252">
        <v>14.869</v>
      </c>
      <c r="CK441" s="252"/>
      <c r="CL441" s="252">
        <f>CL440</f>
        <v>3</v>
      </c>
      <c r="CM441" s="252">
        <f t="shared" ref="CM441:CM474" ca="1" si="702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252"/>
      <c r="CO441" s="252"/>
      <c r="CP441" s="252">
        <f t="shared" ref="CP441:CP474" ca="1" si="703">CR441</f>
        <v>6.8550000000000004</v>
      </c>
      <c r="CQ441" s="252">
        <f>CQ440</f>
        <v>1</v>
      </c>
      <c r="CR441" s="252">
        <f t="shared" ref="CR441:CR474" ca="1" si="704">INDIRECT(ADDRESS(ROW(CR441),COLUMN(CR441) + CQ441,4,1),TRUE)</f>
        <v>6.8550000000000004</v>
      </c>
      <c r="CS441" s="252">
        <f t="shared" ref="CS441:CS474" si="705">IF(AND(ISBLANK(CT441),ISBLANK(CU441)),"",SUM(CT441,CU441))</f>
        <v>6.8550000000000004</v>
      </c>
      <c r="CT441" s="252">
        <v>6.8550000000000004</v>
      </c>
      <c r="CU441" s="252"/>
      <c r="CV441" s="252">
        <f>CV440</f>
        <v>4</v>
      </c>
      <c r="CW441" s="252">
        <f t="shared" ref="CW441:CW474" ca="1" si="706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252"/>
      <c r="CY441" s="252">
        <v>29696.603420000101</v>
      </c>
      <c r="CZ441" s="252">
        <f t="shared" ref="CZ441:CZ474" ca="1" si="707">DC441</f>
        <v>29794.968000000001</v>
      </c>
      <c r="DA441" s="252">
        <v>29696.603420000101</v>
      </c>
      <c r="DB441" s="252">
        <f>DB440</f>
        <v>1</v>
      </c>
      <c r="DC441" s="252">
        <f t="shared" ref="DC441:DC474" ca="1" si="708">INDIRECT(ADDRESS(ROW(DC441),COLUMN(DC441) + DB441,4,1),TRUE)</f>
        <v>29794.968000000001</v>
      </c>
      <c r="DD441" s="252">
        <f t="shared" ref="DD441:DD474" si="709">IF(AND(ISBLANK(DE441),ISBLANK(DF441)),"",SUM(DE441,DF441))</f>
        <v>29794.968000000001</v>
      </c>
      <c r="DE441" s="252">
        <v>29794.968000000001</v>
      </c>
      <c r="DF441" s="252"/>
      <c r="DG441" s="252">
        <f>DG440</f>
        <v>3</v>
      </c>
      <c r="DH441" s="252">
        <f t="shared" ref="DH441:DH474" ca="1" si="710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252"/>
      <c r="DJ441" s="252"/>
      <c r="DK441" s="252">
        <f t="shared" ref="DK441:DK450" ca="1" si="711">IFERROR(CM484*0.000329429261107073,"")</f>
        <v>9.4187368498672299</v>
      </c>
      <c r="DL441" s="252">
        <f>DL440</f>
        <v>3</v>
      </c>
      <c r="DM441" s="252">
        <f t="shared" ref="DM441:DM474" ca="1" si="712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252"/>
      <c r="DO441" s="252"/>
      <c r="DP441" s="252">
        <f t="shared" ref="DP441:DP450" ca="1" si="713">IFERROR(CM484*0.000118315414290711,"")</f>
        <v>3.382764933334276</v>
      </c>
      <c r="DQ441" s="252">
        <f>DQ440</f>
        <v>3</v>
      </c>
      <c r="DR441" s="252">
        <f t="shared" ref="DR441:DR474" ca="1" si="714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252"/>
      <c r="DT441" s="252"/>
      <c r="DU441" s="252">
        <f t="shared" ref="DU441:DU450" ca="1" si="715">IFERROR(CM484*0.0000670556605500941,"")</f>
        <v>1.9171934481256661</v>
      </c>
      <c r="DV441" s="252">
        <f>DV440</f>
        <v>4</v>
      </c>
      <c r="DW441" s="252">
        <f t="shared" ref="DW441:DW474" ca="1" si="716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252"/>
      <c r="DY441" s="252"/>
      <c r="DZ441" s="252">
        <f t="shared" ref="DZ441:DZ474" ca="1" si="717">EC441</f>
        <v>280.29199999999997</v>
      </c>
      <c r="EA441" s="252">
        <f t="shared" ref="EA441:EA450" ca="1" si="718">IFERROR(CM484*0.0131084065732713,"")</f>
        <v>374.78344097242484</v>
      </c>
      <c r="EB441" s="252">
        <f>EB440</f>
        <v>1</v>
      </c>
      <c r="EC441" s="252">
        <f t="shared" ref="EC441:EC474" ca="1" si="719">INDIRECT(ADDRESS(ROW(EC441),COLUMN(EC441) + EB441,4,1),TRUE)</f>
        <v>280.29199999999997</v>
      </c>
      <c r="ED441" s="252">
        <f t="shared" ref="ED441:ED474" si="720">IF(AND(ISBLANK(EE441),ISBLANK(EF441)),"",SUM(EE441,EF441))</f>
        <v>280.29199999999997</v>
      </c>
      <c r="EE441" s="252">
        <v>280.29199999999997</v>
      </c>
      <c r="EF441" s="252"/>
      <c r="EG441" s="252">
        <f>EG440</f>
        <v>4</v>
      </c>
      <c r="EH441" s="252">
        <f t="shared" ref="EH441:EH474" ca="1" si="721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252"/>
      <c r="EJ441" s="252"/>
      <c r="EK441" s="252">
        <f t="shared" ref="EK441:EK474" ca="1" si="722">EN441</f>
        <v>259.61500000000001</v>
      </c>
      <c r="EL441" s="252">
        <f t="shared" ref="EL441:EL450" ca="1" si="723">IFERROR(CM484*0.0152658696662889,"")</f>
        <v>436.46763098075775</v>
      </c>
      <c r="EM441" s="252">
        <f>EM440</f>
        <v>1</v>
      </c>
      <c r="EN441" s="252">
        <f t="shared" ref="EN441:EN474" ca="1" si="724">INDIRECT(ADDRESS(ROW(EN441),COLUMN(EN441) + EM441,4,1),TRUE)</f>
        <v>259.61500000000001</v>
      </c>
      <c r="EO441" s="252">
        <f t="shared" ref="EO441:EO474" si="725">IF(AND(ISBLANK(EP441),ISBLANK(EQ441)),"",SUM(EP441,EQ441))</f>
        <v>259.61500000000001</v>
      </c>
      <c r="EP441" s="252">
        <v>259.61500000000001</v>
      </c>
      <c r="EQ441" s="252"/>
      <c r="ER441" s="252">
        <f>ER440</f>
        <v>4</v>
      </c>
      <c r="ES441" s="252">
        <f t="shared" ref="ES441:ES474" ca="1" si="726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252"/>
      <c r="EU441" s="252"/>
      <c r="EV441" s="252">
        <f t="shared" ref="EV441:EV474" ca="1" si="727">EY441</f>
        <v>1442.8489999999999</v>
      </c>
      <c r="EW441" s="252">
        <f t="shared" ref="EW441:EW450" ca="1" si="728">IFERROR(CM484*0.0566119964413958,"")</f>
        <v>1618.5978599327248</v>
      </c>
      <c r="EX441" s="252">
        <f>EX440</f>
        <v>1</v>
      </c>
      <c r="EY441" s="252">
        <f t="shared" ref="EY441:EY474" ca="1" si="729">INDIRECT(ADDRESS(ROW(EY441),COLUMN(EY441) + EX441,4,1),TRUE)</f>
        <v>1442.8489999999999</v>
      </c>
      <c r="EZ441" s="252">
        <f t="shared" ref="EZ441:EZ474" si="730">IF(AND(ISBLANK(FA441),ISBLANK(FB441)),"",SUM(FA441,FB441))</f>
        <v>1442.8489999999999</v>
      </c>
      <c r="FA441" s="252">
        <v>1442.8489999999999</v>
      </c>
      <c r="FB441" s="252"/>
      <c r="FC441" s="252">
        <f>FC440</f>
        <v>3</v>
      </c>
      <c r="FD441" s="252">
        <f t="shared" ref="FD441:FD474" ca="1" si="731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252"/>
      <c r="FF441" s="252"/>
      <c r="FG441" s="252">
        <f t="shared" ref="FG441:FG450" ca="1" si="732">IFERROR(CM484*0.0224672952153619,"")</f>
        <v>642.36413198581954</v>
      </c>
      <c r="FH441" s="252">
        <f>FH440</f>
        <v>3</v>
      </c>
      <c r="FI441" s="252">
        <f t="shared" ref="FI441:FI474" ca="1" si="733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252"/>
      <c r="FK441" s="252"/>
      <c r="FL441" s="252">
        <f t="shared" ref="FL441:FL450" ca="1" si="734">IFERROR(CM484*0.00401475826101734,"")</f>
        <v>114.78625623381522</v>
      </c>
      <c r="FM441" s="252">
        <f>FM440</f>
        <v>4</v>
      </c>
      <c r="FN441" s="252">
        <f t="shared" ref="FN441:FN474" ca="1" si="735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252"/>
      <c r="FP441" s="252"/>
      <c r="FQ441" s="252">
        <f t="shared" ref="FQ441:FQ474" ca="1" si="736">FT441</f>
        <v>1198.1679999999999</v>
      </c>
      <c r="FR441" s="252">
        <f t="shared" ref="FR441:FR450" ca="1" si="737">IFERROR(CM484*0.0459628471132714,"")</f>
        <v>1314.1272283334765</v>
      </c>
      <c r="FS441" s="252">
        <f>FS440</f>
        <v>1</v>
      </c>
      <c r="FT441" s="252">
        <f t="shared" ref="FT441:FT474" ca="1" si="738">INDIRECT(ADDRESS(ROW(FT441),COLUMN(FT441) + FS441,4,1),TRUE)</f>
        <v>1198.1679999999999</v>
      </c>
      <c r="FU441" s="252">
        <f t="shared" ref="FU441:FU474" si="739">IF(AND(ISBLANK(FV441),ISBLANK(FW441)),"",SUM(FV441,FW441))</f>
        <v>1198.1679999999999</v>
      </c>
      <c r="FV441" s="252">
        <v>1198.1679999999999</v>
      </c>
      <c r="FW441" s="252"/>
      <c r="FX441" s="252">
        <f>FX440</f>
        <v>2</v>
      </c>
      <c r="FY441" s="252">
        <f t="shared" ref="FY441:FY474" ca="1" si="740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252"/>
      <c r="GA441" s="252">
        <v>0</v>
      </c>
      <c r="GB441" s="252">
        <f>GB440</f>
        <v>3</v>
      </c>
      <c r="GC441" s="252">
        <f t="shared" ref="GC441:GC474" ca="1" si="741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252"/>
      <c r="GE441" s="252"/>
      <c r="GF441" s="252">
        <f t="shared" ref="GF441:GF474" ca="1" si="742">GH441</f>
        <v>0</v>
      </c>
      <c r="GG441" s="252">
        <f>GG440</f>
        <v>1</v>
      </c>
      <c r="GH441" s="252">
        <f t="shared" ref="GH441:GH474" ca="1" si="743">INDIRECT(ADDRESS(ROW(GH441),COLUMN(GH441) + GG441,4,1),TRUE)</f>
        <v>0</v>
      </c>
      <c r="GI441" s="252">
        <f t="shared" ref="GI441:GI474" si="744">IF(AND(ISBLANK(GJ441),ISBLANK(GK441)),"",SUM(GJ441,GK441))</f>
        <v>0</v>
      </c>
      <c r="GJ441" s="252">
        <v>0</v>
      </c>
      <c r="GK441" s="252"/>
      <c r="GL441" s="252">
        <f>GL440</f>
        <v>3</v>
      </c>
      <c r="GM441" s="252">
        <f t="shared" ref="GM441:GM474" ca="1" si="745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252"/>
      <c r="GO441" s="252"/>
      <c r="GP441" s="252">
        <f t="shared" ref="GP441:GP474" ca="1" si="746">GR441</f>
        <v>24.402000000000001</v>
      </c>
      <c r="GQ441" s="252">
        <f>GQ440</f>
        <v>1</v>
      </c>
      <c r="GR441" s="252">
        <f t="shared" ref="GR441:GR474" ca="1" si="747">INDIRECT(ADDRESS(ROW(GR441),COLUMN(GR441) + GQ441,4,1),TRUE)</f>
        <v>24.402000000000001</v>
      </c>
      <c r="GS441" s="252">
        <f t="shared" ref="GS441:GS474" si="748">IF(AND(ISBLANK(GT441),ISBLANK(GU441)),"",SUM(GT441,GU441))</f>
        <v>24.402000000000001</v>
      </c>
      <c r="GT441" s="252">
        <v>24.402000000000001</v>
      </c>
      <c r="GU441" s="252"/>
      <c r="GV441" s="252">
        <f>GV440</f>
        <v>3</v>
      </c>
      <c r="GW441" s="252">
        <f t="shared" ref="GW441:GW474" ca="1" si="749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252"/>
      <c r="GY441" s="252"/>
      <c r="GZ441" s="252">
        <f t="shared" ref="GZ441:GZ474" ca="1" si="750">HB441</f>
        <v>7.97</v>
      </c>
      <c r="HA441" s="252">
        <f>HA440</f>
        <v>1</v>
      </c>
      <c r="HB441" s="252">
        <f t="shared" ref="HB441:HB474" ca="1" si="751">INDIRECT(ADDRESS(ROW(HB441),COLUMN(HB441) + HA441,4,1),TRUE)</f>
        <v>7.97</v>
      </c>
      <c r="HC441" s="252">
        <f t="shared" ref="HC441:HC474" si="752">IF(AND(ISBLANK(HD441),ISBLANK(HE441)),"",SUM(HD441,HE441))</f>
        <v>7.97</v>
      </c>
      <c r="HD441" s="252">
        <v>7.97</v>
      </c>
      <c r="HE441" s="252"/>
      <c r="HF441" s="252">
        <f>HF440</f>
        <v>3</v>
      </c>
      <c r="HG441" s="252">
        <f t="shared" ref="HG441:HG474" ca="1" si="753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252"/>
      <c r="HI441" s="252"/>
      <c r="HJ441" s="252">
        <f t="shared" ref="HJ441:HJ474" ca="1" si="754">HL441</f>
        <v>0</v>
      </c>
      <c r="HK441" s="252">
        <f>HK440</f>
        <v>1</v>
      </c>
      <c r="HL441" s="252">
        <f t="shared" ref="HL441:HL474" ca="1" si="755">INDIRECT(ADDRESS(ROW(HL441),COLUMN(HL441) + HK441,4,1),TRUE)</f>
        <v>0</v>
      </c>
      <c r="HM441" s="252">
        <f t="shared" ref="HM441:HM474" si="756">IF(AND(ISBLANK(HN441),ISBLANK(HO441)),"",SUM(HN441,HO441))</f>
        <v>0</v>
      </c>
      <c r="HN441" s="252">
        <v>0</v>
      </c>
      <c r="HO441" s="252"/>
      <c r="HP441" s="252">
        <f>HP440</f>
        <v>3</v>
      </c>
      <c r="HQ441" s="252">
        <f t="shared" ref="HQ441:HQ474" ca="1" si="757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252"/>
      <c r="HS441" s="252"/>
      <c r="HT441" s="252">
        <f t="shared" ref="HT441:HT474" ca="1" si="758">HV441</f>
        <v>1.59</v>
      </c>
      <c r="HU441" s="252">
        <f>HU440</f>
        <v>1</v>
      </c>
      <c r="HV441" s="252">
        <f t="shared" ref="HV441:HV474" ca="1" si="759">INDIRECT(ADDRESS(ROW(HV441),COLUMN(HV441) + HU441,4,1),TRUE)</f>
        <v>1.59</v>
      </c>
      <c r="HW441" s="252">
        <f t="shared" ref="HW441:HW474" si="760">IF(AND(ISBLANK(HX441),ISBLANK(HY441)),"",SUM(HX441,HY441))</f>
        <v>1.59</v>
      </c>
      <c r="HX441" s="252">
        <v>1.59</v>
      </c>
      <c r="HY441" s="252"/>
    </row>
    <row r="442" spans="1:233" x14ac:dyDescent="0.25">
      <c r="B442" s="252">
        <v>2</v>
      </c>
      <c r="C442" s="252">
        <f>C440</f>
        <v>4</v>
      </c>
      <c r="D442" s="252">
        <f t="shared" ca="1" si="675"/>
        <v>8.6560000000026782E-2</v>
      </c>
      <c r="E442" s="252"/>
      <c r="F442" s="252"/>
      <c r="G442" s="252">
        <v>15234.81</v>
      </c>
      <c r="H442" s="252">
        <f>IF(OR(ISBLANK(G442),ISBLANK(H440)),"",(G442-G441)*H440)</f>
        <v>8.6560000000026782E-2</v>
      </c>
      <c r="I442" s="252">
        <f>I440</f>
        <v>2</v>
      </c>
      <c r="J442" s="252" t="str">
        <f t="shared" ca="1" si="676"/>
        <v/>
      </c>
      <c r="K442" s="252"/>
      <c r="L442" s="252"/>
      <c r="M442" s="252">
        <f>M440</f>
        <v>2</v>
      </c>
      <c r="N442" s="252" t="str">
        <f t="shared" ca="1" si="677"/>
        <v/>
      </c>
      <c r="O442" s="252"/>
      <c r="P442" s="252"/>
      <c r="Q442" s="252">
        <f>Q440</f>
        <v>3</v>
      </c>
      <c r="R442" s="252">
        <f t="shared" ca="1" si="678"/>
        <v>50</v>
      </c>
      <c r="S442" s="252"/>
      <c r="T442" s="252"/>
      <c r="U442" s="252">
        <v>50</v>
      </c>
      <c r="V442" s="252">
        <f>V440</f>
        <v>3</v>
      </c>
      <c r="W442" s="252">
        <f t="shared" ca="1" si="679"/>
        <v>32.283850000001401</v>
      </c>
      <c r="X442" s="252"/>
      <c r="Y442" s="252"/>
      <c r="Z442" s="252">
        <f t="shared" ca="1" si="680"/>
        <v>32.283850000001401</v>
      </c>
      <c r="AA442" s="252">
        <f>AA440</f>
        <v>4</v>
      </c>
      <c r="AB442" s="252">
        <f t="shared" ca="1" si="681"/>
        <v>233.44596000002599</v>
      </c>
      <c r="AC442" s="252"/>
      <c r="AD442" s="252"/>
      <c r="AE442" s="252">
        <f t="shared" ca="1" si="682"/>
        <v>368</v>
      </c>
      <c r="AF442" s="252">
        <v>233.44596000002599</v>
      </c>
      <c r="AG442" s="252">
        <f>AG440</f>
        <v>1</v>
      </c>
      <c r="AH442" s="252">
        <f t="shared" ca="1" si="683"/>
        <v>368</v>
      </c>
      <c r="AI442" s="252">
        <f t="shared" si="684"/>
        <v>368</v>
      </c>
      <c r="AJ442" s="252">
        <v>368</v>
      </c>
      <c r="AK442" s="252"/>
      <c r="AL442" s="252">
        <f>AL440</f>
        <v>3</v>
      </c>
      <c r="AM442" s="252">
        <f t="shared" ca="1" si="685"/>
        <v>7.0000000000000007E-2</v>
      </c>
      <c r="AN442" s="252"/>
      <c r="AO442" s="252"/>
      <c r="AP442" s="252">
        <v>7.0000000000000007E-2</v>
      </c>
      <c r="AQ442" s="252">
        <f>AQ440</f>
        <v>3</v>
      </c>
      <c r="AR442" s="252">
        <f t="shared" ca="1" si="686"/>
        <v>0.39999999999963598</v>
      </c>
      <c r="AS442" s="252"/>
      <c r="AT442" s="252"/>
      <c r="AU442" s="252">
        <v>0.39999999999963598</v>
      </c>
      <c r="AV442" s="252">
        <f>AV440</f>
        <v>3</v>
      </c>
      <c r="AW442" s="252">
        <f t="shared" ca="1" si="687"/>
        <v>9.84</v>
      </c>
      <c r="AX442" s="252"/>
      <c r="AY442" s="252"/>
      <c r="AZ442" s="252">
        <v>9.84</v>
      </c>
      <c r="BA442" s="252">
        <f>BA440</f>
        <v>4</v>
      </c>
      <c r="BB442" s="252">
        <f t="shared" ca="1" si="688"/>
        <v>7</v>
      </c>
      <c r="BC442" s="252"/>
      <c r="BD442" s="252"/>
      <c r="BE442" s="252">
        <f t="shared" ca="1" si="689"/>
        <v>8.0649999999999995</v>
      </c>
      <c r="BF442" s="252">
        <v>7</v>
      </c>
      <c r="BG442" s="252">
        <f>BG440</f>
        <v>1</v>
      </c>
      <c r="BH442" s="252">
        <f t="shared" ca="1" si="690"/>
        <v>8.0649999999999995</v>
      </c>
      <c r="BI442" s="252">
        <f t="shared" si="691"/>
        <v>8.0649999999999995</v>
      </c>
      <c r="BJ442" s="252">
        <v>8.0649999999999995</v>
      </c>
      <c r="BK442" s="252"/>
      <c r="BL442" s="252">
        <f>BL440</f>
        <v>3</v>
      </c>
      <c r="BM442" s="252">
        <f t="shared" ca="1" si="692"/>
        <v>82.967999999986205</v>
      </c>
      <c r="BN442" s="252"/>
      <c r="BO442" s="252"/>
      <c r="BP442" s="252">
        <v>82.967999999986205</v>
      </c>
      <c r="BQ442" s="252">
        <f>BQ440</f>
        <v>4</v>
      </c>
      <c r="BR442" s="252">
        <f t="shared" ca="1" si="693"/>
        <v>5.7759999999999998</v>
      </c>
      <c r="BS442" s="252"/>
      <c r="BT442" s="252"/>
      <c r="BU442" s="252">
        <f t="shared" ca="1" si="694"/>
        <v>30.17</v>
      </c>
      <c r="BV442" s="252">
        <f t="shared" ca="1" si="695"/>
        <v>5.7759999999999998</v>
      </c>
      <c r="BW442" s="252">
        <f>BW440</f>
        <v>1</v>
      </c>
      <c r="BX442" s="252">
        <f t="shared" ca="1" si="696"/>
        <v>30.17</v>
      </c>
      <c r="BY442" s="252">
        <f t="shared" si="697"/>
        <v>30.17</v>
      </c>
      <c r="BZ442" s="252">
        <v>30.17</v>
      </c>
      <c r="CA442" s="252"/>
      <c r="CB442" s="252">
        <f>CB440</f>
        <v>3</v>
      </c>
      <c r="CC442" s="252">
        <f t="shared" ca="1" si="698"/>
        <v>14.89</v>
      </c>
      <c r="CD442" s="252"/>
      <c r="CE442" s="252"/>
      <c r="CF442" s="252">
        <f t="shared" ca="1" si="699"/>
        <v>14.89</v>
      </c>
      <c r="CG442" s="252">
        <f>CG440</f>
        <v>1</v>
      </c>
      <c r="CH442" s="252">
        <f t="shared" ca="1" si="700"/>
        <v>14.89</v>
      </c>
      <c r="CI442" s="252">
        <f t="shared" si="701"/>
        <v>14.89</v>
      </c>
      <c r="CJ442" s="252">
        <v>14.89</v>
      </c>
      <c r="CK442" s="252"/>
      <c r="CL442" s="252">
        <f>CL440</f>
        <v>3</v>
      </c>
      <c r="CM442" s="252">
        <f t="shared" ca="1" si="702"/>
        <v>6.4509999999999996</v>
      </c>
      <c r="CN442" s="252"/>
      <c r="CO442" s="252"/>
      <c r="CP442" s="252">
        <f t="shared" ca="1" si="703"/>
        <v>6.4509999999999996</v>
      </c>
      <c r="CQ442" s="252">
        <f>CQ440</f>
        <v>1</v>
      </c>
      <c r="CR442" s="252">
        <f t="shared" ca="1" si="704"/>
        <v>6.4509999999999996</v>
      </c>
      <c r="CS442" s="252">
        <f t="shared" si="705"/>
        <v>6.4509999999999996</v>
      </c>
      <c r="CT442" s="252">
        <v>6.4509999999999996</v>
      </c>
      <c r="CU442" s="252"/>
      <c r="CV442" s="252">
        <f>CV440</f>
        <v>4</v>
      </c>
      <c r="CW442" s="252">
        <f t="shared" ca="1" si="706"/>
        <v>28690.166145001102</v>
      </c>
      <c r="CX442" s="252"/>
      <c r="CY442" s="252">
        <v>28690.166145001102</v>
      </c>
      <c r="CZ442" s="252">
        <f t="shared" ca="1" si="707"/>
        <v>29149.440999999999</v>
      </c>
      <c r="DA442" s="252">
        <v>28690.166145001102</v>
      </c>
      <c r="DB442" s="252">
        <f>DB440</f>
        <v>1</v>
      </c>
      <c r="DC442" s="252">
        <f t="shared" ca="1" si="708"/>
        <v>29149.440999999999</v>
      </c>
      <c r="DD442" s="252">
        <f t="shared" si="709"/>
        <v>29149.440999999999</v>
      </c>
      <c r="DE442" s="252">
        <v>29149.440999999999</v>
      </c>
      <c r="DF442" s="252"/>
      <c r="DG442" s="252">
        <f>DG440</f>
        <v>3</v>
      </c>
      <c r="DH442" s="252">
        <f t="shared" ca="1" si="710"/>
        <v>9.0772935424441243</v>
      </c>
      <c r="DI442" s="252"/>
      <c r="DJ442" s="252"/>
      <c r="DK442" s="252">
        <f t="shared" ca="1" si="711"/>
        <v>9.0772935424441243</v>
      </c>
      <c r="DL442" s="252">
        <f>DL440</f>
        <v>3</v>
      </c>
      <c r="DM442" s="252">
        <f t="shared" ca="1" si="712"/>
        <v>3.2601346416631762</v>
      </c>
      <c r="DN442" s="252"/>
      <c r="DO442" s="252"/>
      <c r="DP442" s="252">
        <f t="shared" ca="1" si="713"/>
        <v>3.2601346416631762</v>
      </c>
      <c r="DQ442" s="252">
        <f>DQ440</f>
        <v>3</v>
      </c>
      <c r="DR442" s="252">
        <f t="shared" ca="1" si="714"/>
        <v>1.8476923162507308</v>
      </c>
      <c r="DS442" s="252"/>
      <c r="DT442" s="252"/>
      <c r="DU442" s="252">
        <f t="shared" ca="1" si="715"/>
        <v>1.8476923162507308</v>
      </c>
      <c r="DV442" s="252">
        <f>DV440</f>
        <v>4</v>
      </c>
      <c r="DW442" s="252">
        <f t="shared" ca="1" si="716"/>
        <v>361.19698031503418</v>
      </c>
      <c r="DX442" s="252"/>
      <c r="DY442" s="252"/>
      <c r="DZ442" s="252">
        <f t="shared" ca="1" si="717"/>
        <v>280.7</v>
      </c>
      <c r="EA442" s="252">
        <f t="shared" ca="1" si="718"/>
        <v>361.19698031503418</v>
      </c>
      <c r="EB442" s="252">
        <f>EB440</f>
        <v>1</v>
      </c>
      <c r="EC442" s="252">
        <f t="shared" ca="1" si="719"/>
        <v>280.7</v>
      </c>
      <c r="ED442" s="252">
        <f t="shared" si="720"/>
        <v>280.7</v>
      </c>
      <c r="EE442" s="252">
        <v>280.7</v>
      </c>
      <c r="EF442" s="252"/>
      <c r="EG442" s="252">
        <f>EG440</f>
        <v>4</v>
      </c>
      <c r="EH442" s="252">
        <f t="shared" ca="1" si="721"/>
        <v>420.64502611551001</v>
      </c>
      <c r="EI442" s="252"/>
      <c r="EJ442" s="252"/>
      <c r="EK442" s="252">
        <f t="shared" ca="1" si="722"/>
        <v>276</v>
      </c>
      <c r="EL442" s="252">
        <f t="shared" ca="1" si="723"/>
        <v>420.64502611551001</v>
      </c>
      <c r="EM442" s="252">
        <f>EM440</f>
        <v>1</v>
      </c>
      <c r="EN442" s="252">
        <f t="shared" ca="1" si="724"/>
        <v>276</v>
      </c>
      <c r="EO442" s="252">
        <f t="shared" si="725"/>
        <v>276</v>
      </c>
      <c r="EP442" s="252">
        <v>276</v>
      </c>
      <c r="EQ442" s="252"/>
      <c r="ER442" s="252">
        <f>ER440</f>
        <v>4</v>
      </c>
      <c r="ES442" s="252">
        <f t="shared" ca="1" si="726"/>
        <v>1559.9212650248651</v>
      </c>
      <c r="ET442" s="252"/>
      <c r="EU442" s="252"/>
      <c r="EV442" s="252">
        <f t="shared" ca="1" si="727"/>
        <v>1431.327</v>
      </c>
      <c r="EW442" s="252">
        <f t="shared" ca="1" si="728"/>
        <v>1559.9212650248651</v>
      </c>
      <c r="EX442" s="252">
        <f>EX440</f>
        <v>1</v>
      </c>
      <c r="EY442" s="252">
        <f t="shared" ca="1" si="729"/>
        <v>1431.327</v>
      </c>
      <c r="EZ442" s="252">
        <f t="shared" si="730"/>
        <v>1431.327</v>
      </c>
      <c r="FA442" s="252">
        <v>1431.327</v>
      </c>
      <c r="FB442" s="252"/>
      <c r="FC442" s="252">
        <f>FC440</f>
        <v>3</v>
      </c>
      <c r="FD442" s="252">
        <f t="shared" ca="1" si="731"/>
        <v>619.07747080276488</v>
      </c>
      <c r="FE442" s="252"/>
      <c r="FF442" s="252"/>
      <c r="FG442" s="252">
        <f t="shared" ca="1" si="732"/>
        <v>619.07747080276488</v>
      </c>
      <c r="FH442" s="252">
        <f>FH440</f>
        <v>3</v>
      </c>
      <c r="FI442" s="252">
        <f t="shared" ca="1" si="733"/>
        <v>110.62508264972233</v>
      </c>
      <c r="FJ442" s="252"/>
      <c r="FK442" s="252"/>
      <c r="FL442" s="252">
        <f t="shared" ca="1" si="734"/>
        <v>110.62508264972233</v>
      </c>
      <c r="FM442" s="252">
        <f>FM440</f>
        <v>4</v>
      </c>
      <c r="FN442" s="252">
        <f t="shared" ca="1" si="735"/>
        <v>1266.4881495090942</v>
      </c>
      <c r="FO442" s="252"/>
      <c r="FP442" s="252"/>
      <c r="FQ442" s="252">
        <f t="shared" ca="1" si="736"/>
        <v>1200.01</v>
      </c>
      <c r="FR442" s="252">
        <f t="shared" ca="1" si="737"/>
        <v>1266.4881495090942</v>
      </c>
      <c r="FS442" s="252">
        <f>FS440</f>
        <v>1</v>
      </c>
      <c r="FT442" s="252">
        <f t="shared" ca="1" si="738"/>
        <v>1200.01</v>
      </c>
      <c r="FU442" s="252">
        <f t="shared" si="739"/>
        <v>1200.01</v>
      </c>
      <c r="FV442" s="252">
        <v>1200.01</v>
      </c>
      <c r="FW442" s="252"/>
      <c r="FX442" s="252">
        <f>FX440</f>
        <v>2</v>
      </c>
      <c r="FY442" s="252">
        <f t="shared" ca="1" si="740"/>
        <v>0</v>
      </c>
      <c r="FZ442" s="252"/>
      <c r="GA442" s="252">
        <v>0</v>
      </c>
      <c r="GB442" s="252">
        <f>GB440</f>
        <v>3</v>
      </c>
      <c r="GC442" s="252">
        <f t="shared" ca="1" si="741"/>
        <v>0</v>
      </c>
      <c r="GD442" s="252"/>
      <c r="GE442" s="252"/>
      <c r="GF442" s="252">
        <f t="shared" ca="1" si="742"/>
        <v>0</v>
      </c>
      <c r="GG442" s="252">
        <f>GG440</f>
        <v>1</v>
      </c>
      <c r="GH442" s="252">
        <f t="shared" ca="1" si="743"/>
        <v>0</v>
      </c>
      <c r="GI442" s="252">
        <f t="shared" si="744"/>
        <v>0</v>
      </c>
      <c r="GJ442" s="252">
        <v>0</v>
      </c>
      <c r="GK442" s="252"/>
      <c r="GL442" s="252">
        <f>GL440</f>
        <v>3</v>
      </c>
      <c r="GM442" s="252">
        <f t="shared" ca="1" si="745"/>
        <v>24.556000000000001</v>
      </c>
      <c r="GN442" s="252"/>
      <c r="GO442" s="252"/>
      <c r="GP442" s="252">
        <f t="shared" ca="1" si="746"/>
        <v>24.556000000000001</v>
      </c>
      <c r="GQ442" s="252">
        <f>GQ440</f>
        <v>1</v>
      </c>
      <c r="GR442" s="252">
        <f t="shared" ca="1" si="747"/>
        <v>24.556000000000001</v>
      </c>
      <c r="GS442" s="252">
        <f t="shared" si="748"/>
        <v>24.556000000000001</v>
      </c>
      <c r="GT442" s="252">
        <v>24.556000000000001</v>
      </c>
      <c r="GU442" s="252"/>
      <c r="GV442" s="252">
        <f>GV440</f>
        <v>3</v>
      </c>
      <c r="GW442" s="252">
        <f t="shared" ca="1" si="749"/>
        <v>7.9820000000000002</v>
      </c>
      <c r="GX442" s="252"/>
      <c r="GY442" s="252"/>
      <c r="GZ442" s="252">
        <f t="shared" ca="1" si="750"/>
        <v>7.9820000000000002</v>
      </c>
      <c r="HA442" s="252">
        <f>HA440</f>
        <v>1</v>
      </c>
      <c r="HB442" s="252">
        <f t="shared" ca="1" si="751"/>
        <v>7.9820000000000002</v>
      </c>
      <c r="HC442" s="252">
        <f t="shared" si="752"/>
        <v>7.9820000000000002</v>
      </c>
      <c r="HD442" s="252">
        <v>7.9820000000000002</v>
      </c>
      <c r="HE442" s="252"/>
      <c r="HF442" s="252">
        <f>HF440</f>
        <v>3</v>
      </c>
      <c r="HG442" s="252">
        <f t="shared" ca="1" si="753"/>
        <v>0</v>
      </c>
      <c r="HH442" s="252"/>
      <c r="HI442" s="252"/>
      <c r="HJ442" s="252">
        <f t="shared" ca="1" si="754"/>
        <v>0</v>
      </c>
      <c r="HK442" s="252">
        <f>HK440</f>
        <v>1</v>
      </c>
      <c r="HL442" s="252">
        <f t="shared" ca="1" si="755"/>
        <v>0</v>
      </c>
      <c r="HM442" s="252">
        <f t="shared" si="756"/>
        <v>0</v>
      </c>
      <c r="HN442" s="252">
        <v>0</v>
      </c>
      <c r="HO442" s="252"/>
      <c r="HP442" s="252">
        <f>HP440</f>
        <v>3</v>
      </c>
      <c r="HQ442" s="252">
        <f t="shared" ca="1" si="757"/>
        <v>1.595</v>
      </c>
      <c r="HR442" s="252"/>
      <c r="HS442" s="252"/>
      <c r="HT442" s="252">
        <f t="shared" ca="1" si="758"/>
        <v>1.595</v>
      </c>
      <c r="HU442" s="252">
        <f>HU440</f>
        <v>1</v>
      </c>
      <c r="HV442" s="252">
        <f t="shared" ca="1" si="759"/>
        <v>1.595</v>
      </c>
      <c r="HW442" s="252">
        <f t="shared" si="760"/>
        <v>1.595</v>
      </c>
      <c r="HX442" s="252">
        <v>1.595</v>
      </c>
      <c r="HY442" s="252"/>
    </row>
    <row r="443" spans="1:233" x14ac:dyDescent="0.25">
      <c r="B443" s="252">
        <v>3</v>
      </c>
      <c r="C443" s="252">
        <f>C440</f>
        <v>4</v>
      </c>
      <c r="D443" s="252">
        <f t="shared" ca="1" si="675"/>
        <v>7.2320000000036092E-2</v>
      </c>
      <c r="E443" s="252"/>
      <c r="F443" s="252"/>
      <c r="G443" s="252">
        <v>15235.714</v>
      </c>
      <c r="H443" s="252">
        <f>IF(OR(ISBLANK(G443),ISBLANK(H440)),"",(G443-G442)*H440)</f>
        <v>7.2320000000036092E-2</v>
      </c>
      <c r="I443" s="252">
        <f>I440</f>
        <v>2</v>
      </c>
      <c r="J443" s="252" t="str">
        <f t="shared" ca="1" si="676"/>
        <v/>
      </c>
      <c r="K443" s="252"/>
      <c r="L443" s="252"/>
      <c r="M443" s="252">
        <f>M440</f>
        <v>2</v>
      </c>
      <c r="N443" s="252" t="str">
        <f t="shared" ca="1" si="677"/>
        <v/>
      </c>
      <c r="O443" s="252"/>
      <c r="P443" s="252"/>
      <c r="Q443" s="252">
        <f>Q440</f>
        <v>3</v>
      </c>
      <c r="R443" s="252">
        <f t="shared" ca="1" si="678"/>
        <v>50</v>
      </c>
      <c r="S443" s="252"/>
      <c r="T443" s="252"/>
      <c r="U443" s="252">
        <v>50</v>
      </c>
      <c r="V443" s="252">
        <f>V440</f>
        <v>3</v>
      </c>
      <c r="W443" s="252">
        <f t="shared" ca="1" si="679"/>
        <v>32.030949999998704</v>
      </c>
      <c r="X443" s="252"/>
      <c r="Y443" s="252"/>
      <c r="Z443" s="252">
        <f t="shared" ca="1" si="680"/>
        <v>32.030949999998704</v>
      </c>
      <c r="AA443" s="252">
        <f>AA440</f>
        <v>4</v>
      </c>
      <c r="AB443" s="252">
        <f t="shared" ca="1" si="681"/>
        <v>256.542000000001</v>
      </c>
      <c r="AC443" s="252"/>
      <c r="AD443" s="252"/>
      <c r="AE443" s="252">
        <f t="shared" ca="1" si="682"/>
        <v>386.642</v>
      </c>
      <c r="AF443" s="252">
        <v>256.542000000001</v>
      </c>
      <c r="AG443" s="252">
        <f>AG440</f>
        <v>1</v>
      </c>
      <c r="AH443" s="252">
        <f t="shared" ca="1" si="683"/>
        <v>386.642</v>
      </c>
      <c r="AI443" s="252">
        <f t="shared" si="684"/>
        <v>386.642</v>
      </c>
      <c r="AJ443" s="252">
        <v>386.642</v>
      </c>
      <c r="AK443" s="252"/>
      <c r="AL443" s="252">
        <f>AL440</f>
        <v>3</v>
      </c>
      <c r="AM443" s="252">
        <f t="shared" ca="1" si="685"/>
        <v>7.0000000000000007E-2</v>
      </c>
      <c r="AN443" s="252"/>
      <c r="AO443" s="252"/>
      <c r="AP443" s="252">
        <v>7.0000000000000007E-2</v>
      </c>
      <c r="AQ443" s="252">
        <f>AQ440</f>
        <v>3</v>
      </c>
      <c r="AR443" s="252">
        <f t="shared" ca="1" si="686"/>
        <v>0.400000000000091</v>
      </c>
      <c r="AS443" s="252"/>
      <c r="AT443" s="252"/>
      <c r="AU443" s="252">
        <v>0.400000000000091</v>
      </c>
      <c r="AV443" s="252">
        <f>AV440</f>
        <v>3</v>
      </c>
      <c r="AW443" s="252">
        <f t="shared" ca="1" si="687"/>
        <v>9.5</v>
      </c>
      <c r="AX443" s="252"/>
      <c r="AY443" s="252"/>
      <c r="AZ443" s="252">
        <v>9.5</v>
      </c>
      <c r="BA443" s="252">
        <f>BA440</f>
        <v>4</v>
      </c>
      <c r="BB443" s="252">
        <f t="shared" ca="1" si="688"/>
        <v>7</v>
      </c>
      <c r="BC443" s="252"/>
      <c r="BD443" s="252"/>
      <c r="BE443" s="252">
        <f t="shared" ca="1" si="689"/>
        <v>8.0969999999999995</v>
      </c>
      <c r="BF443" s="252">
        <v>7</v>
      </c>
      <c r="BG443" s="252">
        <f>BG440</f>
        <v>1</v>
      </c>
      <c r="BH443" s="252">
        <f t="shared" ca="1" si="690"/>
        <v>8.0969999999999995</v>
      </c>
      <c r="BI443" s="252">
        <f t="shared" si="691"/>
        <v>8.0969999999999995</v>
      </c>
      <c r="BJ443" s="252">
        <v>8.0969999999999995</v>
      </c>
      <c r="BK443" s="252"/>
      <c r="BL443" s="252">
        <f>BL440</f>
        <v>3</v>
      </c>
      <c r="BM443" s="252">
        <f t="shared" ca="1" si="692"/>
        <v>85.440000000009604</v>
      </c>
      <c r="BN443" s="252"/>
      <c r="BO443" s="252"/>
      <c r="BP443" s="252">
        <v>85.440000000009604</v>
      </c>
      <c r="BQ443" s="252">
        <f>BQ440</f>
        <v>4</v>
      </c>
      <c r="BR443" s="252">
        <f t="shared" ca="1" si="693"/>
        <v>5.6180000000000021</v>
      </c>
      <c r="BS443" s="252"/>
      <c r="BT443" s="252"/>
      <c r="BU443" s="252">
        <f t="shared" ca="1" si="694"/>
        <v>30.116</v>
      </c>
      <c r="BV443" s="252">
        <f t="shared" ca="1" si="695"/>
        <v>5.6180000000000021</v>
      </c>
      <c r="BW443" s="252">
        <f>BW440</f>
        <v>1</v>
      </c>
      <c r="BX443" s="252">
        <f t="shared" ca="1" si="696"/>
        <v>30.116</v>
      </c>
      <c r="BY443" s="252">
        <f t="shared" si="697"/>
        <v>30.116</v>
      </c>
      <c r="BZ443" s="252">
        <v>30.116</v>
      </c>
      <c r="CA443" s="252"/>
      <c r="CB443" s="252">
        <f>CB440</f>
        <v>3</v>
      </c>
      <c r="CC443" s="252">
        <f t="shared" ca="1" si="698"/>
        <v>14.866</v>
      </c>
      <c r="CD443" s="252"/>
      <c r="CE443" s="252"/>
      <c r="CF443" s="252">
        <f t="shared" ca="1" si="699"/>
        <v>14.866</v>
      </c>
      <c r="CG443" s="252">
        <f>CG440</f>
        <v>1</v>
      </c>
      <c r="CH443" s="252">
        <f t="shared" ca="1" si="700"/>
        <v>14.866</v>
      </c>
      <c r="CI443" s="252">
        <f t="shared" si="701"/>
        <v>14.866</v>
      </c>
      <c r="CJ443" s="252">
        <v>14.866</v>
      </c>
      <c r="CK443" s="252"/>
      <c r="CL443" s="252">
        <f>CL440</f>
        <v>3</v>
      </c>
      <c r="CM443" s="252">
        <f t="shared" ca="1" si="702"/>
        <v>6.4119999999999999</v>
      </c>
      <c r="CN443" s="252"/>
      <c r="CO443" s="252"/>
      <c r="CP443" s="252">
        <f t="shared" ca="1" si="703"/>
        <v>6.4119999999999999</v>
      </c>
      <c r="CQ443" s="252">
        <f>CQ440</f>
        <v>1</v>
      </c>
      <c r="CR443" s="252">
        <f t="shared" ca="1" si="704"/>
        <v>6.4119999999999999</v>
      </c>
      <c r="CS443" s="252">
        <f t="shared" si="705"/>
        <v>6.4119999999999999</v>
      </c>
      <c r="CT443" s="252">
        <v>6.4119999999999999</v>
      </c>
      <c r="CU443" s="252"/>
      <c r="CV443" s="252">
        <f>CV440</f>
        <v>4</v>
      </c>
      <c r="CW443" s="252">
        <f t="shared" ca="1" si="706"/>
        <v>30128.513090000299</v>
      </c>
      <c r="CX443" s="252"/>
      <c r="CY443" s="252">
        <v>30128.513090000299</v>
      </c>
      <c r="CZ443" s="252">
        <f t="shared" ca="1" si="707"/>
        <v>28726.225999999999</v>
      </c>
      <c r="DA443" s="252">
        <v>30128.513090000299</v>
      </c>
      <c r="DB443" s="252">
        <f>DB440</f>
        <v>1</v>
      </c>
      <c r="DC443" s="252">
        <f t="shared" ca="1" si="708"/>
        <v>28726.225999999999</v>
      </c>
      <c r="DD443" s="252">
        <f t="shared" si="709"/>
        <v>28726.225999999999</v>
      </c>
      <c r="DE443" s="252">
        <v>28726.225999999999</v>
      </c>
      <c r="DF443" s="252"/>
      <c r="DG443" s="252">
        <f>DG440</f>
        <v>3</v>
      </c>
      <c r="DH443" s="252">
        <f t="shared" ca="1" si="710"/>
        <v>9.5473630550134168</v>
      </c>
      <c r="DI443" s="252"/>
      <c r="DJ443" s="252"/>
      <c r="DK443" s="252">
        <f t="shared" ca="1" si="711"/>
        <v>9.5473630550134168</v>
      </c>
      <c r="DL443" s="252">
        <f>DL440</f>
        <v>3</v>
      </c>
      <c r="DM443" s="252">
        <f t="shared" ca="1" si="712"/>
        <v>3.4289613844308491</v>
      </c>
      <c r="DN443" s="252"/>
      <c r="DO443" s="252"/>
      <c r="DP443" s="252">
        <f t="shared" ca="1" si="713"/>
        <v>3.4289613844308491</v>
      </c>
      <c r="DQ443" s="252">
        <f>DQ440</f>
        <v>3</v>
      </c>
      <c r="DR443" s="252">
        <f t="shared" ca="1" si="714"/>
        <v>1.9433754427704164</v>
      </c>
      <c r="DS443" s="252"/>
      <c r="DT443" s="252"/>
      <c r="DU443" s="252">
        <f t="shared" ca="1" si="715"/>
        <v>1.9433754427704164</v>
      </c>
      <c r="DV443" s="252">
        <f>DV440</f>
        <v>4</v>
      </c>
      <c r="DW443" s="252">
        <f t="shared" ca="1" si="716"/>
        <v>379.90164021000015</v>
      </c>
      <c r="DX443" s="252"/>
      <c r="DY443" s="252"/>
      <c r="DZ443" s="252">
        <f t="shared" ca="1" si="717"/>
        <v>280.221</v>
      </c>
      <c r="EA443" s="252">
        <f t="shared" ca="1" si="718"/>
        <v>379.90164021000015</v>
      </c>
      <c r="EB443" s="252">
        <f>EB440</f>
        <v>1</v>
      </c>
      <c r="EC443" s="252">
        <f t="shared" ca="1" si="719"/>
        <v>280.221</v>
      </c>
      <c r="ED443" s="252">
        <f t="shared" si="720"/>
        <v>280.221</v>
      </c>
      <c r="EE443" s="252">
        <v>280.221</v>
      </c>
      <c r="EF443" s="252"/>
      <c r="EG443" s="252">
        <f>EG440</f>
        <v>4</v>
      </c>
      <c r="EH443" s="252">
        <f t="shared" ca="1" si="721"/>
        <v>442.42821528596556</v>
      </c>
      <c r="EI443" s="252"/>
      <c r="EJ443" s="252"/>
      <c r="EK443" s="252">
        <f t="shared" ca="1" si="722"/>
        <v>254.547</v>
      </c>
      <c r="EL443" s="252">
        <f t="shared" ca="1" si="723"/>
        <v>442.42821528596556</v>
      </c>
      <c r="EM443" s="252">
        <f>EM440</f>
        <v>1</v>
      </c>
      <c r="EN443" s="252">
        <f t="shared" ca="1" si="724"/>
        <v>254.547</v>
      </c>
      <c r="EO443" s="252">
        <f t="shared" si="725"/>
        <v>254.547</v>
      </c>
      <c r="EP443" s="252">
        <v>254.547</v>
      </c>
      <c r="EQ443" s="252"/>
      <c r="ER443" s="252">
        <f>ER440</f>
        <v>4</v>
      </c>
      <c r="ES443" s="252">
        <f t="shared" ca="1" si="726"/>
        <v>1640.7021084853129</v>
      </c>
      <c r="ET443" s="252"/>
      <c r="EU443" s="252"/>
      <c r="EV443" s="252">
        <f t="shared" ca="1" si="727"/>
        <v>1400.7719999999999</v>
      </c>
      <c r="EW443" s="252">
        <f t="shared" ca="1" si="728"/>
        <v>1640.7021084853129</v>
      </c>
      <c r="EX443" s="252">
        <f>EX440</f>
        <v>1</v>
      </c>
      <c r="EY443" s="252">
        <f t="shared" ca="1" si="729"/>
        <v>1400.7719999999999</v>
      </c>
      <c r="EZ443" s="252">
        <f t="shared" si="730"/>
        <v>1400.7719999999999</v>
      </c>
      <c r="FA443" s="252">
        <v>1400.7719999999999</v>
      </c>
      <c r="FB443" s="252"/>
      <c r="FC443" s="252">
        <f>FC440</f>
        <v>3</v>
      </c>
      <c r="FD443" s="252">
        <f t="shared" ca="1" si="731"/>
        <v>651.13652492304493</v>
      </c>
      <c r="FE443" s="252"/>
      <c r="FF443" s="252"/>
      <c r="FG443" s="252">
        <f t="shared" ca="1" si="732"/>
        <v>651.13652492304493</v>
      </c>
      <c r="FH443" s="252">
        <f>FH440</f>
        <v>3</v>
      </c>
      <c r="FI443" s="252">
        <f t="shared" ca="1" si="733"/>
        <v>116.35382530147652</v>
      </c>
      <c r="FJ443" s="252"/>
      <c r="FK443" s="252"/>
      <c r="FL443" s="252">
        <f t="shared" ca="1" si="734"/>
        <v>116.35382530147652</v>
      </c>
      <c r="FM443" s="252">
        <f>FM440</f>
        <v>4</v>
      </c>
      <c r="FN443" s="252">
        <f t="shared" ca="1" si="735"/>
        <v>1332.073498746817</v>
      </c>
      <c r="FO443" s="252"/>
      <c r="FP443" s="252"/>
      <c r="FQ443" s="252">
        <f t="shared" ca="1" si="736"/>
        <v>1197.8440000000001</v>
      </c>
      <c r="FR443" s="252">
        <f t="shared" ca="1" si="737"/>
        <v>1332.073498746817</v>
      </c>
      <c r="FS443" s="252">
        <f>FS440</f>
        <v>1</v>
      </c>
      <c r="FT443" s="252">
        <f t="shared" ca="1" si="738"/>
        <v>1197.8440000000001</v>
      </c>
      <c r="FU443" s="252">
        <f t="shared" si="739"/>
        <v>1197.8440000000001</v>
      </c>
      <c r="FV443" s="252">
        <v>1197.8440000000001</v>
      </c>
      <c r="FW443" s="252"/>
      <c r="FX443" s="252">
        <f>FX440</f>
        <v>2</v>
      </c>
      <c r="FY443" s="252">
        <f t="shared" ca="1" si="740"/>
        <v>0</v>
      </c>
      <c r="FZ443" s="252"/>
      <c r="GA443" s="252">
        <v>0</v>
      </c>
      <c r="GB443" s="252">
        <f>GB440</f>
        <v>3</v>
      </c>
      <c r="GC443" s="252">
        <f t="shared" ca="1" si="741"/>
        <v>0</v>
      </c>
      <c r="GD443" s="252"/>
      <c r="GE443" s="252"/>
      <c r="GF443" s="252">
        <f t="shared" ca="1" si="742"/>
        <v>0</v>
      </c>
      <c r="GG443" s="252">
        <f>GG440</f>
        <v>1</v>
      </c>
      <c r="GH443" s="252">
        <f t="shared" ca="1" si="743"/>
        <v>0</v>
      </c>
      <c r="GI443" s="252">
        <f t="shared" si="744"/>
        <v>0</v>
      </c>
      <c r="GJ443" s="252">
        <v>0</v>
      </c>
      <c r="GK443" s="252"/>
      <c r="GL443" s="252">
        <f>GL440</f>
        <v>3</v>
      </c>
      <c r="GM443" s="252">
        <f t="shared" ca="1" si="745"/>
        <v>29.050999999999998</v>
      </c>
      <c r="GN443" s="252"/>
      <c r="GO443" s="252"/>
      <c r="GP443" s="252">
        <f t="shared" ca="1" si="746"/>
        <v>29.050999999999998</v>
      </c>
      <c r="GQ443" s="252">
        <f>GQ440</f>
        <v>1</v>
      </c>
      <c r="GR443" s="252">
        <f t="shared" ca="1" si="747"/>
        <v>29.050999999999998</v>
      </c>
      <c r="GS443" s="252">
        <f t="shared" si="748"/>
        <v>29.050999999999998</v>
      </c>
      <c r="GT443" s="252">
        <v>29.050999999999998</v>
      </c>
      <c r="GU443" s="252"/>
      <c r="GV443" s="252">
        <f>GV440</f>
        <v>3</v>
      </c>
      <c r="GW443" s="252">
        <f t="shared" ca="1" si="749"/>
        <v>7.968</v>
      </c>
      <c r="GX443" s="252"/>
      <c r="GY443" s="252"/>
      <c r="GZ443" s="252">
        <f t="shared" ca="1" si="750"/>
        <v>7.968</v>
      </c>
      <c r="HA443" s="252">
        <f>HA440</f>
        <v>1</v>
      </c>
      <c r="HB443" s="252">
        <f t="shared" ca="1" si="751"/>
        <v>7.968</v>
      </c>
      <c r="HC443" s="252">
        <f t="shared" si="752"/>
        <v>7.968</v>
      </c>
      <c r="HD443" s="252">
        <v>7.968</v>
      </c>
      <c r="HE443" s="252"/>
      <c r="HF443" s="252">
        <f>HF440</f>
        <v>3</v>
      </c>
      <c r="HG443" s="252">
        <f t="shared" ca="1" si="753"/>
        <v>0</v>
      </c>
      <c r="HH443" s="252"/>
      <c r="HI443" s="252"/>
      <c r="HJ443" s="252">
        <f t="shared" ca="1" si="754"/>
        <v>0</v>
      </c>
      <c r="HK443" s="252">
        <f>HK440</f>
        <v>1</v>
      </c>
      <c r="HL443" s="252">
        <f t="shared" ca="1" si="755"/>
        <v>0</v>
      </c>
      <c r="HM443" s="252">
        <f t="shared" si="756"/>
        <v>0</v>
      </c>
      <c r="HN443" s="252">
        <v>0</v>
      </c>
      <c r="HO443" s="252"/>
      <c r="HP443" s="252">
        <f>HP440</f>
        <v>3</v>
      </c>
      <c r="HQ443" s="252">
        <f t="shared" ca="1" si="757"/>
        <v>1.589</v>
      </c>
      <c r="HR443" s="252"/>
      <c r="HS443" s="252"/>
      <c r="HT443" s="252">
        <f t="shared" ca="1" si="758"/>
        <v>1.589</v>
      </c>
      <c r="HU443" s="252">
        <f>HU440</f>
        <v>1</v>
      </c>
      <c r="HV443" s="252">
        <f t="shared" ca="1" si="759"/>
        <v>1.589</v>
      </c>
      <c r="HW443" s="252">
        <f t="shared" si="760"/>
        <v>1.589</v>
      </c>
      <c r="HX443" s="252">
        <v>1.589</v>
      </c>
      <c r="HY443" s="252"/>
    </row>
    <row r="444" spans="1:233" x14ac:dyDescent="0.25">
      <c r="B444" s="252">
        <v>4</v>
      </c>
      <c r="C444" s="252">
        <f>C440</f>
        <v>4</v>
      </c>
      <c r="D444" s="252">
        <f t="shared" ca="1" si="675"/>
        <v>7.576000000000932E-2</v>
      </c>
      <c r="E444" s="252"/>
      <c r="F444" s="252"/>
      <c r="G444" s="252">
        <v>15236.661</v>
      </c>
      <c r="H444" s="252">
        <f>IF(OR(ISBLANK(G444),ISBLANK(H440)),"",(G444-G443)*H440)</f>
        <v>7.576000000000932E-2</v>
      </c>
      <c r="I444" s="252">
        <f>I440</f>
        <v>2</v>
      </c>
      <c r="J444" s="252" t="str">
        <f t="shared" ca="1" si="676"/>
        <v/>
      </c>
      <c r="K444" s="252"/>
      <c r="L444" s="252"/>
      <c r="M444" s="252">
        <f>M440</f>
        <v>2</v>
      </c>
      <c r="N444" s="252" t="str">
        <f t="shared" ca="1" si="677"/>
        <v/>
      </c>
      <c r="O444" s="252"/>
      <c r="P444" s="252"/>
      <c r="Q444" s="252">
        <f>Q440</f>
        <v>3</v>
      </c>
      <c r="R444" s="252">
        <f t="shared" ca="1" si="678"/>
        <v>50</v>
      </c>
      <c r="S444" s="252"/>
      <c r="T444" s="252"/>
      <c r="U444" s="252">
        <v>50</v>
      </c>
      <c r="V444" s="252">
        <f>V440</f>
        <v>3</v>
      </c>
      <c r="W444" s="252">
        <f t="shared" ca="1" si="679"/>
        <v>33.320399999999999</v>
      </c>
      <c r="X444" s="252"/>
      <c r="Y444" s="252"/>
      <c r="Z444" s="252">
        <f t="shared" ca="1" si="680"/>
        <v>33.320399999999999</v>
      </c>
      <c r="AA444" s="252">
        <f>AA440</f>
        <v>4</v>
      </c>
      <c r="AB444" s="252">
        <f t="shared" ca="1" si="681"/>
        <v>260.02812000002598</v>
      </c>
      <c r="AC444" s="252"/>
      <c r="AD444" s="252"/>
      <c r="AE444" s="252">
        <f t="shared" ca="1" si="682"/>
        <v>343.601</v>
      </c>
      <c r="AF444" s="252">
        <v>260.02812000002598</v>
      </c>
      <c r="AG444" s="252">
        <f>AG440</f>
        <v>1</v>
      </c>
      <c r="AH444" s="252">
        <f t="shared" ca="1" si="683"/>
        <v>343.601</v>
      </c>
      <c r="AI444" s="252">
        <f t="shared" si="684"/>
        <v>343.601</v>
      </c>
      <c r="AJ444" s="252">
        <v>343.601</v>
      </c>
      <c r="AK444" s="252"/>
      <c r="AL444" s="252">
        <f>AL440</f>
        <v>3</v>
      </c>
      <c r="AM444" s="252">
        <f t="shared" ca="1" si="685"/>
        <v>7.0000000000000007E-2</v>
      </c>
      <c r="AN444" s="252"/>
      <c r="AO444" s="252"/>
      <c r="AP444" s="252">
        <v>7.0000000000000007E-2</v>
      </c>
      <c r="AQ444" s="252">
        <f>AQ440</f>
        <v>3</v>
      </c>
      <c r="AR444" s="252">
        <f t="shared" ca="1" si="686"/>
        <v>0.400000000000091</v>
      </c>
      <c r="AS444" s="252"/>
      <c r="AT444" s="252"/>
      <c r="AU444" s="252">
        <v>0.400000000000091</v>
      </c>
      <c r="AV444" s="252">
        <f>AV440</f>
        <v>3</v>
      </c>
      <c r="AW444" s="252">
        <f t="shared" ca="1" si="687"/>
        <v>13.34</v>
      </c>
      <c r="AX444" s="252"/>
      <c r="AY444" s="252"/>
      <c r="AZ444" s="252">
        <v>13.34</v>
      </c>
      <c r="BA444" s="252">
        <f>BA440</f>
        <v>4</v>
      </c>
      <c r="BB444" s="252">
        <f t="shared" ca="1" si="688"/>
        <v>7</v>
      </c>
      <c r="BC444" s="252"/>
      <c r="BD444" s="252"/>
      <c r="BE444" s="252">
        <f t="shared" ca="1" si="689"/>
        <v>8.4469999999999992</v>
      </c>
      <c r="BF444" s="252">
        <v>7</v>
      </c>
      <c r="BG444" s="252">
        <f>BG440</f>
        <v>1</v>
      </c>
      <c r="BH444" s="252">
        <f t="shared" ca="1" si="690"/>
        <v>8.4469999999999992</v>
      </c>
      <c r="BI444" s="252">
        <f t="shared" si="691"/>
        <v>8.4469999999999992</v>
      </c>
      <c r="BJ444" s="252">
        <v>8.4469999999999992</v>
      </c>
      <c r="BK444" s="252"/>
      <c r="BL444" s="252">
        <f>BL440</f>
        <v>3</v>
      </c>
      <c r="BM444" s="252">
        <f t="shared" ca="1" si="692"/>
        <v>81.876000000003799</v>
      </c>
      <c r="BN444" s="252"/>
      <c r="BO444" s="252"/>
      <c r="BP444" s="252">
        <v>81.876000000003799</v>
      </c>
      <c r="BQ444" s="252">
        <f>BQ440</f>
        <v>4</v>
      </c>
      <c r="BR444" s="252">
        <f t="shared" ca="1" si="693"/>
        <v>5.7469999999999999</v>
      </c>
      <c r="BS444" s="252"/>
      <c r="BT444" s="252"/>
      <c r="BU444" s="252">
        <f t="shared" ca="1" si="694"/>
        <v>30.068000000000001</v>
      </c>
      <c r="BV444" s="252">
        <f t="shared" ca="1" si="695"/>
        <v>5.7469999999999999</v>
      </c>
      <c r="BW444" s="252">
        <f>BW440</f>
        <v>1</v>
      </c>
      <c r="BX444" s="252">
        <f t="shared" ca="1" si="696"/>
        <v>30.068000000000001</v>
      </c>
      <c r="BY444" s="252">
        <f t="shared" si="697"/>
        <v>30.068000000000001</v>
      </c>
      <c r="BZ444" s="252">
        <v>30.068000000000001</v>
      </c>
      <c r="CA444" s="252"/>
      <c r="CB444" s="252">
        <f>CB440</f>
        <v>3</v>
      </c>
      <c r="CC444" s="252">
        <f t="shared" ca="1" si="698"/>
        <v>14.846</v>
      </c>
      <c r="CD444" s="252"/>
      <c r="CE444" s="252"/>
      <c r="CF444" s="252">
        <f t="shared" ca="1" si="699"/>
        <v>14.846</v>
      </c>
      <c r="CG444" s="252">
        <f>CG440</f>
        <v>1</v>
      </c>
      <c r="CH444" s="252">
        <f t="shared" ca="1" si="700"/>
        <v>14.846</v>
      </c>
      <c r="CI444" s="252">
        <f t="shared" si="701"/>
        <v>14.846</v>
      </c>
      <c r="CJ444" s="252">
        <v>14.846</v>
      </c>
      <c r="CK444" s="252"/>
      <c r="CL444" s="252">
        <f>CL440</f>
        <v>3</v>
      </c>
      <c r="CM444" s="252">
        <f t="shared" ca="1" si="702"/>
        <v>6.3010000000000002</v>
      </c>
      <c r="CN444" s="252"/>
      <c r="CO444" s="252"/>
      <c r="CP444" s="252">
        <f t="shared" ca="1" si="703"/>
        <v>6.3010000000000002</v>
      </c>
      <c r="CQ444" s="252">
        <f>CQ440</f>
        <v>1</v>
      </c>
      <c r="CR444" s="252">
        <f t="shared" ca="1" si="704"/>
        <v>6.3010000000000002</v>
      </c>
      <c r="CS444" s="252">
        <f t="shared" si="705"/>
        <v>6.3010000000000002</v>
      </c>
      <c r="CT444" s="252">
        <v>6.3010000000000002</v>
      </c>
      <c r="CU444" s="252"/>
      <c r="CV444" s="252">
        <f>CV440</f>
        <v>4</v>
      </c>
      <c r="CW444" s="252">
        <f t="shared" ca="1" si="706"/>
        <v>30395.2618520004</v>
      </c>
      <c r="CX444" s="252"/>
      <c r="CY444" s="252">
        <v>30395.2618520004</v>
      </c>
      <c r="CZ444" s="252">
        <f t="shared" ca="1" si="707"/>
        <v>28590.487000000001</v>
      </c>
      <c r="DA444" s="252">
        <v>30395.2618520004</v>
      </c>
      <c r="DB444" s="252">
        <f>DB440</f>
        <v>1</v>
      </c>
      <c r="DC444" s="252">
        <f t="shared" ca="1" si="708"/>
        <v>28590.487000000001</v>
      </c>
      <c r="DD444" s="252">
        <f t="shared" si="709"/>
        <v>28590.487000000001</v>
      </c>
      <c r="DE444" s="252">
        <v>28590.487000000001</v>
      </c>
      <c r="DF444" s="252"/>
      <c r="DG444" s="252">
        <f>DG440</f>
        <v>3</v>
      </c>
      <c r="DH444" s="252">
        <f t="shared" ca="1" si="710"/>
        <v>9.6594684130225463</v>
      </c>
      <c r="DI444" s="252"/>
      <c r="DJ444" s="252"/>
      <c r="DK444" s="252">
        <f t="shared" ca="1" si="711"/>
        <v>9.6594684130225463</v>
      </c>
      <c r="DL444" s="252">
        <f>DL440</f>
        <v>3</v>
      </c>
      <c r="DM444" s="252">
        <f t="shared" ca="1" si="712"/>
        <v>3.4692243283857507</v>
      </c>
      <c r="DN444" s="252"/>
      <c r="DO444" s="252"/>
      <c r="DP444" s="252">
        <f t="shared" ca="1" si="713"/>
        <v>3.4692243283857507</v>
      </c>
      <c r="DQ444" s="252">
        <f>DQ440</f>
        <v>3</v>
      </c>
      <c r="DR444" s="252">
        <f t="shared" ca="1" si="714"/>
        <v>1.9661946022076944</v>
      </c>
      <c r="DS444" s="252"/>
      <c r="DT444" s="252"/>
      <c r="DU444" s="252">
        <f t="shared" ca="1" si="715"/>
        <v>1.9661946022076944</v>
      </c>
      <c r="DV444" s="252">
        <f>DV440</f>
        <v>4</v>
      </c>
      <c r="DW444" s="252">
        <f t="shared" ca="1" si="716"/>
        <v>384.3624540638981</v>
      </c>
      <c r="DX444" s="252"/>
      <c r="DY444" s="252"/>
      <c r="DZ444" s="252">
        <f t="shared" ca="1" si="717"/>
        <v>279.79500000000002</v>
      </c>
      <c r="EA444" s="252">
        <f t="shared" ca="1" si="718"/>
        <v>384.3624540638981</v>
      </c>
      <c r="EB444" s="252">
        <f>EB440</f>
        <v>1</v>
      </c>
      <c r="EC444" s="252">
        <f t="shared" ca="1" si="719"/>
        <v>279.79500000000002</v>
      </c>
      <c r="ED444" s="252">
        <f t="shared" si="720"/>
        <v>279.79500000000002</v>
      </c>
      <c r="EE444" s="252">
        <v>279.79500000000002</v>
      </c>
      <c r="EF444" s="252"/>
      <c r="EG444" s="252">
        <f>EG440</f>
        <v>4</v>
      </c>
      <c r="EH444" s="252">
        <f t="shared" ca="1" si="721"/>
        <v>447.62321763186765</v>
      </c>
      <c r="EI444" s="252"/>
      <c r="EJ444" s="252"/>
      <c r="EK444" s="252">
        <f t="shared" ca="1" si="722"/>
        <v>265.02199999999999</v>
      </c>
      <c r="EL444" s="252">
        <f t="shared" ca="1" si="723"/>
        <v>447.62321763186765</v>
      </c>
      <c r="EM444" s="252">
        <f>EM440</f>
        <v>1</v>
      </c>
      <c r="EN444" s="252">
        <f t="shared" ca="1" si="724"/>
        <v>265.02199999999999</v>
      </c>
      <c r="EO444" s="252">
        <f t="shared" si="725"/>
        <v>265.02199999999999</v>
      </c>
      <c r="EP444" s="252">
        <v>265.02199999999999</v>
      </c>
      <c r="EQ444" s="252"/>
      <c r="ER444" s="252">
        <f>ER440</f>
        <v>4</v>
      </c>
      <c r="ES444" s="252">
        <f t="shared" ca="1" si="726"/>
        <v>1659.9672706246636</v>
      </c>
      <c r="ET444" s="252"/>
      <c r="EU444" s="252"/>
      <c r="EV444" s="252">
        <f t="shared" ca="1" si="727"/>
        <v>1448.6320000000001</v>
      </c>
      <c r="EW444" s="252">
        <f t="shared" ca="1" si="728"/>
        <v>1659.9672706246636</v>
      </c>
      <c r="EX444" s="252">
        <f>EX440</f>
        <v>1</v>
      </c>
      <c r="EY444" s="252">
        <f t="shared" ca="1" si="729"/>
        <v>1448.6320000000001</v>
      </c>
      <c r="EZ444" s="252">
        <f t="shared" si="730"/>
        <v>1448.6320000000001</v>
      </c>
      <c r="FA444" s="252">
        <v>1448.6320000000001</v>
      </c>
      <c r="FB444" s="252"/>
      <c r="FC444" s="252">
        <f>FC440</f>
        <v>3</v>
      </c>
      <c r="FD444" s="252">
        <f t="shared" ca="1" si="731"/>
        <v>658.78218507220913</v>
      </c>
      <c r="FE444" s="252"/>
      <c r="FF444" s="252"/>
      <c r="FG444" s="252">
        <f t="shared" ca="1" si="732"/>
        <v>658.78218507220913</v>
      </c>
      <c r="FH444" s="252">
        <f>FH440</f>
        <v>3</v>
      </c>
      <c r="FI444" s="252">
        <f t="shared" ca="1" si="733"/>
        <v>117.72005461170519</v>
      </c>
      <c r="FJ444" s="252"/>
      <c r="FK444" s="252"/>
      <c r="FL444" s="252">
        <f t="shared" ca="1" si="734"/>
        <v>117.72005461170519</v>
      </c>
      <c r="FM444" s="252">
        <f>FM440</f>
        <v>4</v>
      </c>
      <c r="FN444" s="252">
        <f t="shared" ca="1" si="735"/>
        <v>1347.7147366060049</v>
      </c>
      <c r="FO444" s="252"/>
      <c r="FP444" s="252"/>
      <c r="FQ444" s="252">
        <f t="shared" ca="1" si="736"/>
        <v>1195.9970000000001</v>
      </c>
      <c r="FR444" s="252">
        <f t="shared" ca="1" si="737"/>
        <v>1347.7147366060049</v>
      </c>
      <c r="FS444" s="252">
        <f>FS440</f>
        <v>1</v>
      </c>
      <c r="FT444" s="252">
        <f t="shared" ca="1" si="738"/>
        <v>1195.9970000000001</v>
      </c>
      <c r="FU444" s="252">
        <f t="shared" si="739"/>
        <v>1195.9970000000001</v>
      </c>
      <c r="FV444" s="252">
        <v>1195.9970000000001</v>
      </c>
      <c r="FW444" s="252"/>
      <c r="FX444" s="252">
        <f>FX440</f>
        <v>2</v>
      </c>
      <c r="FY444" s="252">
        <f t="shared" ca="1" si="740"/>
        <v>0</v>
      </c>
      <c r="FZ444" s="252"/>
      <c r="GA444" s="252">
        <v>0</v>
      </c>
      <c r="GB444" s="252">
        <f>GB440</f>
        <v>3</v>
      </c>
      <c r="GC444" s="252">
        <f t="shared" ca="1" si="741"/>
        <v>0</v>
      </c>
      <c r="GD444" s="252"/>
      <c r="GE444" s="252"/>
      <c r="GF444" s="252">
        <f t="shared" ca="1" si="742"/>
        <v>0</v>
      </c>
      <c r="GG444" s="252">
        <f>GG440</f>
        <v>1</v>
      </c>
      <c r="GH444" s="252">
        <f t="shared" ca="1" si="743"/>
        <v>0</v>
      </c>
      <c r="GI444" s="252">
        <f t="shared" si="744"/>
        <v>0</v>
      </c>
      <c r="GJ444" s="252">
        <v>0</v>
      </c>
      <c r="GK444" s="252"/>
      <c r="GL444" s="252">
        <f>GL440</f>
        <v>3</v>
      </c>
      <c r="GM444" s="252">
        <f t="shared" ca="1" si="745"/>
        <v>29.212</v>
      </c>
      <c r="GN444" s="252"/>
      <c r="GO444" s="252"/>
      <c r="GP444" s="252">
        <f t="shared" ca="1" si="746"/>
        <v>29.212</v>
      </c>
      <c r="GQ444" s="252">
        <f>GQ440</f>
        <v>1</v>
      </c>
      <c r="GR444" s="252">
        <f t="shared" ca="1" si="747"/>
        <v>29.212</v>
      </c>
      <c r="GS444" s="252">
        <f t="shared" si="748"/>
        <v>29.212</v>
      </c>
      <c r="GT444" s="252">
        <v>29.212</v>
      </c>
      <c r="GU444" s="252"/>
      <c r="GV444" s="252">
        <f>GV440</f>
        <v>3</v>
      </c>
      <c r="GW444" s="252">
        <f t="shared" ca="1" si="749"/>
        <v>7.9560000000000004</v>
      </c>
      <c r="GX444" s="252"/>
      <c r="GY444" s="252"/>
      <c r="GZ444" s="252">
        <f t="shared" ca="1" si="750"/>
        <v>7.9560000000000004</v>
      </c>
      <c r="HA444" s="252">
        <f>HA440</f>
        <v>1</v>
      </c>
      <c r="HB444" s="252">
        <f t="shared" ca="1" si="751"/>
        <v>7.9560000000000004</v>
      </c>
      <c r="HC444" s="252">
        <f t="shared" si="752"/>
        <v>7.9560000000000004</v>
      </c>
      <c r="HD444" s="252">
        <v>7.9560000000000004</v>
      </c>
      <c r="HE444" s="252"/>
      <c r="HF444" s="252">
        <f>HF440</f>
        <v>3</v>
      </c>
      <c r="HG444" s="252">
        <f t="shared" ca="1" si="753"/>
        <v>0</v>
      </c>
      <c r="HH444" s="252"/>
      <c r="HI444" s="252"/>
      <c r="HJ444" s="252">
        <f t="shared" ca="1" si="754"/>
        <v>0</v>
      </c>
      <c r="HK444" s="252">
        <f>HK440</f>
        <v>1</v>
      </c>
      <c r="HL444" s="252">
        <f t="shared" ca="1" si="755"/>
        <v>0</v>
      </c>
      <c r="HM444" s="252">
        <f t="shared" si="756"/>
        <v>0</v>
      </c>
      <c r="HN444" s="252">
        <v>0</v>
      </c>
      <c r="HO444" s="252"/>
      <c r="HP444" s="252">
        <f>HP440</f>
        <v>3</v>
      </c>
      <c r="HQ444" s="252">
        <f t="shared" ca="1" si="757"/>
        <v>1.5840000000000001</v>
      </c>
      <c r="HR444" s="252"/>
      <c r="HS444" s="252"/>
      <c r="HT444" s="252">
        <f t="shared" ca="1" si="758"/>
        <v>1.5840000000000001</v>
      </c>
      <c r="HU444" s="252">
        <f>HU440</f>
        <v>1</v>
      </c>
      <c r="HV444" s="252">
        <f t="shared" ca="1" si="759"/>
        <v>1.5840000000000001</v>
      </c>
      <c r="HW444" s="252">
        <f t="shared" si="760"/>
        <v>1.5840000000000001</v>
      </c>
      <c r="HX444" s="252">
        <v>1.5840000000000001</v>
      </c>
      <c r="HY444" s="252"/>
    </row>
    <row r="445" spans="1:233" x14ac:dyDescent="0.25">
      <c r="B445" s="252">
        <v>5</v>
      </c>
      <c r="C445" s="252">
        <f>C440</f>
        <v>4</v>
      </c>
      <c r="D445" s="252">
        <f t="shared" ca="1" si="675"/>
        <v>7.4480000000039584E-2</v>
      </c>
      <c r="E445" s="252"/>
      <c r="F445" s="252"/>
      <c r="G445" s="252">
        <v>15237.592000000001</v>
      </c>
      <c r="H445" s="252">
        <f>IF(OR(ISBLANK(G445),ISBLANK(H440)),"",(G445-G444)*H440)</f>
        <v>7.4480000000039584E-2</v>
      </c>
      <c r="I445" s="252">
        <f>I440</f>
        <v>2</v>
      </c>
      <c r="J445" s="252" t="str">
        <f t="shared" ca="1" si="676"/>
        <v/>
      </c>
      <c r="K445" s="252"/>
      <c r="L445" s="252"/>
      <c r="M445" s="252">
        <f>M440</f>
        <v>2</v>
      </c>
      <c r="N445" s="252" t="str">
        <f t="shared" ca="1" si="677"/>
        <v/>
      </c>
      <c r="O445" s="252"/>
      <c r="P445" s="252"/>
      <c r="Q445" s="252">
        <f>Q440</f>
        <v>3</v>
      </c>
      <c r="R445" s="252">
        <f t="shared" ca="1" si="678"/>
        <v>50</v>
      </c>
      <c r="S445" s="252"/>
      <c r="T445" s="252"/>
      <c r="U445" s="252">
        <v>50</v>
      </c>
      <c r="V445" s="252">
        <f>V440</f>
        <v>3</v>
      </c>
      <c r="W445" s="252">
        <f t="shared" ca="1" si="679"/>
        <v>33.666299999998301</v>
      </c>
      <c r="X445" s="252"/>
      <c r="Y445" s="252"/>
      <c r="Z445" s="252">
        <f t="shared" ca="1" si="680"/>
        <v>33.666299999998301</v>
      </c>
      <c r="AA445" s="252">
        <f>AA440</f>
        <v>4</v>
      </c>
      <c r="AB445" s="252">
        <f t="shared" ca="1" si="681"/>
        <v>285.10877999993301</v>
      </c>
      <c r="AC445" s="252"/>
      <c r="AD445" s="252"/>
      <c r="AE445" s="252">
        <f t="shared" ca="1" si="682"/>
        <v>342</v>
      </c>
      <c r="AF445" s="252">
        <v>285.10877999993301</v>
      </c>
      <c r="AG445" s="252">
        <f>AG440</f>
        <v>1</v>
      </c>
      <c r="AH445" s="252">
        <f t="shared" ca="1" si="683"/>
        <v>342</v>
      </c>
      <c r="AI445" s="252">
        <f t="shared" si="684"/>
        <v>342</v>
      </c>
      <c r="AJ445" s="252">
        <v>342</v>
      </c>
      <c r="AK445" s="252"/>
      <c r="AL445" s="252">
        <f>AL440</f>
        <v>3</v>
      </c>
      <c r="AM445" s="252">
        <f t="shared" ca="1" si="685"/>
        <v>7.0000000000000007E-2</v>
      </c>
      <c r="AN445" s="252"/>
      <c r="AO445" s="252"/>
      <c r="AP445" s="252">
        <v>7.0000000000000007E-2</v>
      </c>
      <c r="AQ445" s="252">
        <f>AQ440</f>
        <v>3</v>
      </c>
      <c r="AR445" s="252">
        <f t="shared" ca="1" si="686"/>
        <v>0.24</v>
      </c>
      <c r="AS445" s="252"/>
      <c r="AT445" s="252"/>
      <c r="AU445" s="252">
        <v>0.24</v>
      </c>
      <c r="AV445" s="252">
        <f>AV440</f>
        <v>3</v>
      </c>
      <c r="AW445" s="252">
        <f t="shared" ca="1" si="687"/>
        <v>12.46</v>
      </c>
      <c r="AX445" s="252"/>
      <c r="AY445" s="252"/>
      <c r="AZ445" s="252">
        <v>12.46</v>
      </c>
      <c r="BA445" s="252">
        <f>BA440</f>
        <v>4</v>
      </c>
      <c r="BB445" s="252">
        <f t="shared" ca="1" si="688"/>
        <v>7</v>
      </c>
      <c r="BC445" s="252"/>
      <c r="BD445" s="252"/>
      <c r="BE445" s="252">
        <f t="shared" ca="1" si="689"/>
        <v>8.0500000000000007</v>
      </c>
      <c r="BF445" s="252">
        <v>7</v>
      </c>
      <c r="BG445" s="252">
        <f>BG440</f>
        <v>1</v>
      </c>
      <c r="BH445" s="252">
        <f t="shared" ca="1" si="690"/>
        <v>8.0500000000000007</v>
      </c>
      <c r="BI445" s="252">
        <f t="shared" si="691"/>
        <v>8.0500000000000007</v>
      </c>
      <c r="BJ445" s="252">
        <v>8.0500000000000007</v>
      </c>
      <c r="BK445" s="252"/>
      <c r="BL445" s="252">
        <f>BL440</f>
        <v>3</v>
      </c>
      <c r="BM445" s="252">
        <f t="shared" ca="1" si="692"/>
        <v>80.003999999993496</v>
      </c>
      <c r="BN445" s="252"/>
      <c r="BO445" s="252"/>
      <c r="BP445" s="252">
        <v>80.003999999993496</v>
      </c>
      <c r="BQ445" s="252">
        <f>BQ440</f>
        <v>4</v>
      </c>
      <c r="BR445" s="252">
        <f t="shared" ca="1" si="693"/>
        <v>5.8739999999999988</v>
      </c>
      <c r="BS445" s="252"/>
      <c r="BT445" s="252"/>
      <c r="BU445" s="252">
        <f t="shared" ca="1" si="694"/>
        <v>30.17</v>
      </c>
      <c r="BV445" s="252">
        <f t="shared" ca="1" si="695"/>
        <v>5.8739999999999988</v>
      </c>
      <c r="BW445" s="252">
        <f>BW440</f>
        <v>1</v>
      </c>
      <c r="BX445" s="252">
        <f t="shared" ca="1" si="696"/>
        <v>30.17</v>
      </c>
      <c r="BY445" s="252">
        <f t="shared" si="697"/>
        <v>30.17</v>
      </c>
      <c r="BZ445" s="252">
        <v>30.17</v>
      </c>
      <c r="CA445" s="252"/>
      <c r="CB445" s="252">
        <f>CB440</f>
        <v>3</v>
      </c>
      <c r="CC445" s="252">
        <f t="shared" ca="1" si="698"/>
        <v>14.89</v>
      </c>
      <c r="CD445" s="252"/>
      <c r="CE445" s="252"/>
      <c r="CF445" s="252">
        <f t="shared" ca="1" si="699"/>
        <v>14.89</v>
      </c>
      <c r="CG445" s="252">
        <f>CG440</f>
        <v>1</v>
      </c>
      <c r="CH445" s="252">
        <f t="shared" ca="1" si="700"/>
        <v>14.89</v>
      </c>
      <c r="CI445" s="252">
        <f t="shared" si="701"/>
        <v>14.89</v>
      </c>
      <c r="CJ445" s="252">
        <v>14.89</v>
      </c>
      <c r="CK445" s="252"/>
      <c r="CL445" s="252">
        <f>CL440</f>
        <v>3</v>
      </c>
      <c r="CM445" s="252">
        <f t="shared" ca="1" si="702"/>
        <v>6.6669999999999998</v>
      </c>
      <c r="CN445" s="252"/>
      <c r="CO445" s="252"/>
      <c r="CP445" s="252">
        <f t="shared" ca="1" si="703"/>
        <v>6.6669999999999998</v>
      </c>
      <c r="CQ445" s="252">
        <f>CQ440</f>
        <v>1</v>
      </c>
      <c r="CR445" s="252">
        <f t="shared" ca="1" si="704"/>
        <v>6.6669999999999998</v>
      </c>
      <c r="CS445" s="252">
        <f t="shared" si="705"/>
        <v>6.6669999999999998</v>
      </c>
      <c r="CT445" s="252">
        <v>6.6669999999999998</v>
      </c>
      <c r="CU445" s="252"/>
      <c r="CV445" s="252">
        <f>CV440</f>
        <v>4</v>
      </c>
      <c r="CW445" s="252">
        <f t="shared" ca="1" si="706"/>
        <v>29653.7891429997</v>
      </c>
      <c r="CX445" s="252"/>
      <c r="CY445" s="252"/>
      <c r="CZ445" s="252">
        <f t="shared" ca="1" si="707"/>
        <v>26969.546999999999</v>
      </c>
      <c r="DA445" s="252">
        <v>29653.7891429997</v>
      </c>
      <c r="DB445" s="252">
        <f>DB440</f>
        <v>1</v>
      </c>
      <c r="DC445" s="252">
        <f t="shared" ca="1" si="708"/>
        <v>26969.546999999999</v>
      </c>
      <c r="DD445" s="252">
        <f t="shared" si="709"/>
        <v>26969.546999999999</v>
      </c>
      <c r="DE445" s="252">
        <v>26969.546999999999</v>
      </c>
      <c r="DF445" s="252"/>
      <c r="DG445" s="252">
        <f>DG440</f>
        <v>3</v>
      </c>
      <c r="DH445" s="252">
        <f t="shared" ca="1" si="710"/>
        <v>9.4289820086356215</v>
      </c>
      <c r="DI445" s="252"/>
      <c r="DJ445" s="252"/>
      <c r="DK445" s="252">
        <f t="shared" ca="1" si="711"/>
        <v>9.4289820086356215</v>
      </c>
      <c r="DL445" s="252">
        <f>DL440</f>
        <v>3</v>
      </c>
      <c r="DM445" s="252">
        <f t="shared" ca="1" si="712"/>
        <v>3.3864445099452998</v>
      </c>
      <c r="DN445" s="252"/>
      <c r="DO445" s="252"/>
      <c r="DP445" s="252">
        <f t="shared" ca="1" si="713"/>
        <v>3.3864445099452998</v>
      </c>
      <c r="DQ445" s="252">
        <f>DQ440</f>
        <v>3</v>
      </c>
      <c r="DR445" s="252">
        <f t="shared" ca="1" si="714"/>
        <v>1.919278860594329</v>
      </c>
      <c r="DS445" s="252"/>
      <c r="DT445" s="252"/>
      <c r="DU445" s="252">
        <f t="shared" ca="1" si="715"/>
        <v>1.919278860594329</v>
      </c>
      <c r="DV445" s="252">
        <f>DV440</f>
        <v>4</v>
      </c>
      <c r="DW445" s="252">
        <f t="shared" ca="1" si="716"/>
        <v>375.19110878581967</v>
      </c>
      <c r="DX445" s="252"/>
      <c r="DY445" s="252"/>
      <c r="DZ445" s="252">
        <f t="shared" ca="1" si="717"/>
        <v>306.5</v>
      </c>
      <c r="EA445" s="252">
        <f t="shared" ca="1" si="718"/>
        <v>375.19110878581967</v>
      </c>
      <c r="EB445" s="252">
        <f>EB440</f>
        <v>1</v>
      </c>
      <c r="EC445" s="252">
        <f t="shared" ca="1" si="719"/>
        <v>306.5</v>
      </c>
      <c r="ED445" s="252">
        <f t="shared" si="720"/>
        <v>306.5</v>
      </c>
      <c r="EE445" s="252">
        <v>306.5</v>
      </c>
      <c r="EF445" s="252"/>
      <c r="EG445" s="252">
        <f>EG440</f>
        <v>4</v>
      </c>
      <c r="EH445" s="252">
        <f t="shared" ca="1" si="721"/>
        <v>436.94239529872726</v>
      </c>
      <c r="EI445" s="252"/>
      <c r="EJ445" s="252"/>
      <c r="EK445" s="252">
        <f t="shared" ca="1" si="722"/>
        <v>291</v>
      </c>
      <c r="EL445" s="252">
        <f t="shared" ca="1" si="723"/>
        <v>436.94239529872726</v>
      </c>
      <c r="EM445" s="252">
        <f>EM440</f>
        <v>1</v>
      </c>
      <c r="EN445" s="252">
        <f t="shared" ca="1" si="724"/>
        <v>291</v>
      </c>
      <c r="EO445" s="252">
        <f t="shared" si="725"/>
        <v>291</v>
      </c>
      <c r="EP445" s="252">
        <v>291</v>
      </c>
      <c r="EQ445" s="252"/>
      <c r="ER445" s="252">
        <f>ER440</f>
        <v>4</v>
      </c>
      <c r="ES445" s="252">
        <f t="shared" ca="1" si="726"/>
        <v>1620.3584773405062</v>
      </c>
      <c r="ET445" s="252"/>
      <c r="EU445" s="252"/>
      <c r="EV445" s="252">
        <f t="shared" ca="1" si="727"/>
        <v>1376.684</v>
      </c>
      <c r="EW445" s="252">
        <f t="shared" ca="1" si="728"/>
        <v>1620.3584773405062</v>
      </c>
      <c r="EX445" s="252">
        <f>EX440</f>
        <v>1</v>
      </c>
      <c r="EY445" s="252">
        <f t="shared" ca="1" si="729"/>
        <v>1376.684</v>
      </c>
      <c r="EZ445" s="252">
        <f t="shared" si="730"/>
        <v>1376.684</v>
      </c>
      <c r="FA445" s="252">
        <v>1376.684</v>
      </c>
      <c r="FB445" s="252"/>
      <c r="FC445" s="252">
        <f>FC440</f>
        <v>3</v>
      </c>
      <c r="FD445" s="252">
        <f t="shared" ca="1" si="731"/>
        <v>643.06285864356744</v>
      </c>
      <c r="FE445" s="252"/>
      <c r="FF445" s="252"/>
      <c r="FG445" s="252">
        <f t="shared" ca="1" si="732"/>
        <v>643.06285864356744</v>
      </c>
      <c r="FH445" s="252">
        <f>FH440</f>
        <v>3</v>
      </c>
      <c r="FI445" s="252">
        <f t="shared" ca="1" si="733"/>
        <v>114.9111141036432</v>
      </c>
      <c r="FJ445" s="252"/>
      <c r="FK445" s="252"/>
      <c r="FL445" s="252">
        <f t="shared" ca="1" si="734"/>
        <v>114.9111141036432</v>
      </c>
      <c r="FM445" s="252">
        <f>FM440</f>
        <v>4</v>
      </c>
      <c r="FN445" s="252">
        <f t="shared" ca="1" si="735"/>
        <v>1315.556660146972</v>
      </c>
      <c r="FO445" s="252"/>
      <c r="FP445" s="252"/>
      <c r="FQ445" s="252">
        <f t="shared" ca="1" si="736"/>
        <v>1200.01</v>
      </c>
      <c r="FR445" s="252">
        <f t="shared" ca="1" si="737"/>
        <v>1315.556660146972</v>
      </c>
      <c r="FS445" s="252">
        <f>FS440</f>
        <v>1</v>
      </c>
      <c r="FT445" s="252">
        <f t="shared" ca="1" si="738"/>
        <v>1200.01</v>
      </c>
      <c r="FU445" s="252">
        <f t="shared" si="739"/>
        <v>1200.01</v>
      </c>
      <c r="FV445" s="252">
        <v>1200.01</v>
      </c>
      <c r="FW445" s="252"/>
      <c r="FX445" s="252">
        <f>FX440</f>
        <v>2</v>
      </c>
      <c r="FY445" s="252">
        <f t="shared" ca="1" si="740"/>
        <v>0</v>
      </c>
      <c r="FZ445" s="252"/>
      <c r="GA445" s="252">
        <v>0</v>
      </c>
      <c r="GB445" s="252">
        <f>GB440</f>
        <v>3</v>
      </c>
      <c r="GC445" s="252">
        <f t="shared" ca="1" si="741"/>
        <v>0</v>
      </c>
      <c r="GD445" s="252"/>
      <c r="GE445" s="252"/>
      <c r="GF445" s="252">
        <f t="shared" ca="1" si="742"/>
        <v>0</v>
      </c>
      <c r="GG445" s="252">
        <f>GG440</f>
        <v>1</v>
      </c>
      <c r="GH445" s="252">
        <f t="shared" ca="1" si="743"/>
        <v>0</v>
      </c>
      <c r="GI445" s="252">
        <f t="shared" si="744"/>
        <v>0</v>
      </c>
      <c r="GJ445" s="252">
        <v>0</v>
      </c>
      <c r="GK445" s="252"/>
      <c r="GL445" s="252">
        <f>GL440</f>
        <v>3</v>
      </c>
      <c r="GM445" s="252">
        <f t="shared" ca="1" si="745"/>
        <v>33.46</v>
      </c>
      <c r="GN445" s="252"/>
      <c r="GO445" s="252"/>
      <c r="GP445" s="252">
        <f t="shared" ca="1" si="746"/>
        <v>33.46</v>
      </c>
      <c r="GQ445" s="252">
        <f>GQ440</f>
        <v>1</v>
      </c>
      <c r="GR445" s="252">
        <f t="shared" ca="1" si="747"/>
        <v>33.46</v>
      </c>
      <c r="GS445" s="252">
        <f t="shared" si="748"/>
        <v>33.46</v>
      </c>
      <c r="GT445" s="252">
        <v>33.46</v>
      </c>
      <c r="GU445" s="252"/>
      <c r="GV445" s="252">
        <f>GV440</f>
        <v>3</v>
      </c>
      <c r="GW445" s="252">
        <f t="shared" ca="1" si="749"/>
        <v>7.9820000000000002</v>
      </c>
      <c r="GX445" s="252"/>
      <c r="GY445" s="252"/>
      <c r="GZ445" s="252">
        <f t="shared" ca="1" si="750"/>
        <v>7.9820000000000002</v>
      </c>
      <c r="HA445" s="252">
        <f>HA440</f>
        <v>1</v>
      </c>
      <c r="HB445" s="252">
        <f t="shared" ca="1" si="751"/>
        <v>7.9820000000000002</v>
      </c>
      <c r="HC445" s="252">
        <f t="shared" si="752"/>
        <v>7.9820000000000002</v>
      </c>
      <c r="HD445" s="252">
        <v>7.9820000000000002</v>
      </c>
      <c r="HE445" s="252"/>
      <c r="HF445" s="252">
        <f>HF440</f>
        <v>3</v>
      </c>
      <c r="HG445" s="252">
        <f t="shared" ca="1" si="753"/>
        <v>0</v>
      </c>
      <c r="HH445" s="252"/>
      <c r="HI445" s="252"/>
      <c r="HJ445" s="252">
        <f t="shared" ca="1" si="754"/>
        <v>0</v>
      </c>
      <c r="HK445" s="252">
        <f>HK440</f>
        <v>1</v>
      </c>
      <c r="HL445" s="252">
        <f t="shared" ca="1" si="755"/>
        <v>0</v>
      </c>
      <c r="HM445" s="252">
        <f t="shared" si="756"/>
        <v>0</v>
      </c>
      <c r="HN445" s="252">
        <v>0</v>
      </c>
      <c r="HO445" s="252"/>
      <c r="HP445" s="252">
        <f>HP440</f>
        <v>3</v>
      </c>
      <c r="HQ445" s="252">
        <f t="shared" ca="1" si="757"/>
        <v>1.595</v>
      </c>
      <c r="HR445" s="252"/>
      <c r="HS445" s="252"/>
      <c r="HT445" s="252">
        <f t="shared" ca="1" si="758"/>
        <v>1.595</v>
      </c>
      <c r="HU445" s="252">
        <f>HU440</f>
        <v>1</v>
      </c>
      <c r="HV445" s="252">
        <f t="shared" ca="1" si="759"/>
        <v>1.595</v>
      </c>
      <c r="HW445" s="252">
        <f t="shared" si="760"/>
        <v>1.595</v>
      </c>
      <c r="HX445" s="252">
        <v>1.595</v>
      </c>
      <c r="HY445" s="252"/>
    </row>
    <row r="446" spans="1:233" x14ac:dyDescent="0.25">
      <c r="B446" s="252">
        <v>6</v>
      </c>
      <c r="C446" s="252">
        <f>C440</f>
        <v>4</v>
      </c>
      <c r="D446" s="252">
        <f t="shared" ca="1" si="675"/>
        <v>7.479999999995926E-2</v>
      </c>
      <c r="E446" s="252"/>
      <c r="F446" s="252"/>
      <c r="G446" s="252">
        <v>15238.527</v>
      </c>
      <c r="H446" s="252">
        <f>IF(OR(ISBLANK(G446),ISBLANK(H440)),"",(G446-G445)*H440)</f>
        <v>7.479999999995926E-2</v>
      </c>
      <c r="I446" s="252">
        <f>I440</f>
        <v>2</v>
      </c>
      <c r="J446" s="252" t="str">
        <f t="shared" ca="1" si="676"/>
        <v/>
      </c>
      <c r="K446" s="252"/>
      <c r="L446" s="252"/>
      <c r="M446" s="252">
        <f>M440</f>
        <v>2</v>
      </c>
      <c r="N446" s="252" t="str">
        <f t="shared" ca="1" si="677"/>
        <v/>
      </c>
      <c r="O446" s="252"/>
      <c r="P446" s="252"/>
      <c r="Q446" s="252">
        <f>Q440</f>
        <v>3</v>
      </c>
      <c r="R446" s="252">
        <f t="shared" ca="1" si="678"/>
        <v>50</v>
      </c>
      <c r="S446" s="252"/>
      <c r="T446" s="252"/>
      <c r="U446" s="252">
        <v>50</v>
      </c>
      <c r="V446" s="252">
        <f>V440</f>
        <v>3</v>
      </c>
      <c r="W446" s="252">
        <f t="shared" ca="1" si="679"/>
        <v>30.481850000002197</v>
      </c>
      <c r="X446" s="252"/>
      <c r="Y446" s="252"/>
      <c r="Z446" s="252">
        <f t="shared" ca="1" si="680"/>
        <v>30.481850000002197</v>
      </c>
      <c r="AA446" s="252">
        <f>AA440</f>
        <v>4</v>
      </c>
      <c r="AB446" s="252">
        <f t="shared" ca="1" si="681"/>
        <v>372.25650000005697</v>
      </c>
      <c r="AC446" s="252"/>
      <c r="AD446" s="252"/>
      <c r="AE446" s="252">
        <f t="shared" ca="1" si="682"/>
        <v>289</v>
      </c>
      <c r="AF446" s="252">
        <v>372.25650000005697</v>
      </c>
      <c r="AG446" s="252">
        <f>AG440</f>
        <v>1</v>
      </c>
      <c r="AH446" s="252">
        <f t="shared" ca="1" si="683"/>
        <v>289</v>
      </c>
      <c r="AI446" s="252">
        <f t="shared" si="684"/>
        <v>289</v>
      </c>
      <c r="AJ446" s="252">
        <v>289</v>
      </c>
      <c r="AK446" s="252"/>
      <c r="AL446" s="252">
        <f>AL440</f>
        <v>3</v>
      </c>
      <c r="AM446" s="252">
        <f t="shared" ca="1" si="685"/>
        <v>0.08</v>
      </c>
      <c r="AN446" s="252"/>
      <c r="AO446" s="252"/>
      <c r="AP446" s="252">
        <v>0.08</v>
      </c>
      <c r="AQ446" s="252">
        <f>AQ440</f>
        <v>3</v>
      </c>
      <c r="AR446" s="252">
        <f t="shared" ca="1" si="686"/>
        <v>0.239999999999782</v>
      </c>
      <c r="AS446" s="252"/>
      <c r="AT446" s="252"/>
      <c r="AU446" s="252">
        <v>0.239999999999782</v>
      </c>
      <c r="AV446" s="252">
        <f>AV440</f>
        <v>3</v>
      </c>
      <c r="AW446" s="252">
        <f t="shared" ca="1" si="687"/>
        <v>12.65</v>
      </c>
      <c r="AX446" s="252"/>
      <c r="AY446" s="252"/>
      <c r="AZ446" s="252">
        <v>12.65</v>
      </c>
      <c r="BA446" s="252">
        <f>BA440</f>
        <v>4</v>
      </c>
      <c r="BB446" s="252">
        <f t="shared" ca="1" si="688"/>
        <v>7</v>
      </c>
      <c r="BC446" s="252"/>
      <c r="BD446" s="252"/>
      <c r="BE446" s="252">
        <f t="shared" ca="1" si="689"/>
        <v>7.9260000000000002</v>
      </c>
      <c r="BF446" s="252">
        <v>7</v>
      </c>
      <c r="BG446" s="252">
        <f>BG440</f>
        <v>1</v>
      </c>
      <c r="BH446" s="252">
        <f t="shared" ca="1" si="690"/>
        <v>7.9260000000000002</v>
      </c>
      <c r="BI446" s="252">
        <f t="shared" si="691"/>
        <v>7.9260000000000002</v>
      </c>
      <c r="BJ446" s="252">
        <v>7.9260000000000002</v>
      </c>
      <c r="BK446" s="252"/>
      <c r="BL446" s="252">
        <f>BL440</f>
        <v>3</v>
      </c>
      <c r="BM446" s="252">
        <f t="shared" ca="1" si="692"/>
        <v>2.6040000000175501</v>
      </c>
      <c r="BN446" s="252"/>
      <c r="BO446" s="252"/>
      <c r="BP446" s="252">
        <v>2.6040000000175501</v>
      </c>
      <c r="BQ446" s="252">
        <f>BQ440</f>
        <v>4</v>
      </c>
      <c r="BR446" s="252">
        <f t="shared" ca="1" si="693"/>
        <v>5.8039999999999985</v>
      </c>
      <c r="BS446" s="252"/>
      <c r="BT446" s="252"/>
      <c r="BU446" s="252">
        <f t="shared" ca="1" si="694"/>
        <v>30.17</v>
      </c>
      <c r="BV446" s="252">
        <f t="shared" ca="1" si="695"/>
        <v>5.8039999999999985</v>
      </c>
      <c r="BW446" s="252">
        <f>BW440</f>
        <v>1</v>
      </c>
      <c r="BX446" s="252">
        <f t="shared" ca="1" si="696"/>
        <v>30.17</v>
      </c>
      <c r="BY446" s="252">
        <f t="shared" si="697"/>
        <v>30.17</v>
      </c>
      <c r="BZ446" s="252">
        <v>30.17</v>
      </c>
      <c r="CA446" s="252"/>
      <c r="CB446" s="252">
        <f>CB440</f>
        <v>3</v>
      </c>
      <c r="CC446" s="252">
        <f t="shared" ca="1" si="698"/>
        <v>14.89</v>
      </c>
      <c r="CD446" s="252"/>
      <c r="CE446" s="252"/>
      <c r="CF446" s="252">
        <f t="shared" ca="1" si="699"/>
        <v>14.89</v>
      </c>
      <c r="CG446" s="252">
        <f>CG440</f>
        <v>1</v>
      </c>
      <c r="CH446" s="252">
        <f t="shared" ca="1" si="700"/>
        <v>14.89</v>
      </c>
      <c r="CI446" s="252">
        <f t="shared" si="701"/>
        <v>14.89</v>
      </c>
      <c r="CJ446" s="252">
        <v>14.89</v>
      </c>
      <c r="CK446" s="252"/>
      <c r="CL446" s="252">
        <f>CL440</f>
        <v>3</v>
      </c>
      <c r="CM446" s="252">
        <f t="shared" ca="1" si="702"/>
        <v>7.4969999999999999</v>
      </c>
      <c r="CN446" s="252"/>
      <c r="CO446" s="252"/>
      <c r="CP446" s="252">
        <f t="shared" ca="1" si="703"/>
        <v>7.4969999999999999</v>
      </c>
      <c r="CQ446" s="252">
        <f>CQ440</f>
        <v>1</v>
      </c>
      <c r="CR446" s="252">
        <f t="shared" ca="1" si="704"/>
        <v>7.4969999999999999</v>
      </c>
      <c r="CS446" s="252">
        <f t="shared" si="705"/>
        <v>7.4969999999999999</v>
      </c>
      <c r="CT446" s="252">
        <v>7.4969999999999999</v>
      </c>
      <c r="CU446" s="252"/>
      <c r="CV446" s="252">
        <f>CV440</f>
        <v>4</v>
      </c>
      <c r="CW446" s="252">
        <f t="shared" ca="1" si="706"/>
        <v>27640.928808000099</v>
      </c>
      <c r="CX446" s="252"/>
      <c r="CY446" s="252"/>
      <c r="CZ446" s="252">
        <f t="shared" ca="1" si="707"/>
        <v>26240.371999999999</v>
      </c>
      <c r="DA446" s="252">
        <v>27640.928808000099</v>
      </c>
      <c r="DB446" s="252">
        <f>DB440</f>
        <v>1</v>
      </c>
      <c r="DC446" s="252">
        <f t="shared" ca="1" si="708"/>
        <v>26240.371999999999</v>
      </c>
      <c r="DD446" s="252">
        <f t="shared" si="709"/>
        <v>26240.371999999999</v>
      </c>
      <c r="DE446" s="252">
        <v>26240.371999999999</v>
      </c>
      <c r="DF446" s="252"/>
      <c r="DG446" s="252">
        <f>DG440</f>
        <v>3</v>
      </c>
      <c r="DH446" s="252">
        <f t="shared" ca="1" si="710"/>
        <v>8.7717547097638082</v>
      </c>
      <c r="DI446" s="252"/>
      <c r="DJ446" s="252"/>
      <c r="DK446" s="252">
        <f t="shared" ca="1" si="711"/>
        <v>8.7717547097638082</v>
      </c>
      <c r="DL446" s="252">
        <f>DL440</f>
        <v>3</v>
      </c>
      <c r="DM446" s="252">
        <f t="shared" ca="1" si="712"/>
        <v>3.150399539659829</v>
      </c>
      <c r="DN446" s="252"/>
      <c r="DO446" s="252"/>
      <c r="DP446" s="252">
        <f t="shared" ca="1" si="713"/>
        <v>3.150399539659829</v>
      </c>
      <c r="DQ446" s="252">
        <f>DQ440</f>
        <v>3</v>
      </c>
      <c r="DR446" s="252">
        <f t="shared" ca="1" si="714"/>
        <v>1.7854995766615653</v>
      </c>
      <c r="DS446" s="252"/>
      <c r="DT446" s="252"/>
      <c r="DU446" s="252">
        <f t="shared" ca="1" si="715"/>
        <v>1.7854995766615653</v>
      </c>
      <c r="DV446" s="252">
        <f>DV440</f>
        <v>4</v>
      </c>
      <c r="DW446" s="252">
        <f t="shared" ca="1" si="716"/>
        <v>349.03920407731692</v>
      </c>
      <c r="DX446" s="252"/>
      <c r="DY446" s="252"/>
      <c r="DZ446" s="252">
        <f t="shared" ca="1" si="717"/>
        <v>306.5</v>
      </c>
      <c r="EA446" s="252">
        <f t="shared" ca="1" si="718"/>
        <v>349.03920407731692</v>
      </c>
      <c r="EB446" s="252">
        <f>EB440</f>
        <v>1</v>
      </c>
      <c r="EC446" s="252">
        <f t="shared" ca="1" si="719"/>
        <v>306.5</v>
      </c>
      <c r="ED446" s="252">
        <f t="shared" si="720"/>
        <v>306.5</v>
      </c>
      <c r="EE446" s="252">
        <v>306.5</v>
      </c>
      <c r="EF446" s="252"/>
      <c r="EG446" s="252">
        <f>EG440</f>
        <v>4</v>
      </c>
      <c r="EH446" s="252">
        <f t="shared" ca="1" si="721"/>
        <v>406.48624743867668</v>
      </c>
      <c r="EI446" s="252"/>
      <c r="EJ446" s="252"/>
      <c r="EK446" s="252">
        <f t="shared" ca="1" si="722"/>
        <v>286</v>
      </c>
      <c r="EL446" s="252">
        <f t="shared" ca="1" si="723"/>
        <v>406.48624743867668</v>
      </c>
      <c r="EM446" s="252">
        <f>EM440</f>
        <v>1</v>
      </c>
      <c r="EN446" s="252">
        <f t="shared" ca="1" si="724"/>
        <v>286</v>
      </c>
      <c r="EO446" s="252">
        <f t="shared" si="725"/>
        <v>286</v>
      </c>
      <c r="EP446" s="252">
        <v>286</v>
      </c>
      <c r="EQ446" s="252"/>
      <c r="ER446" s="252">
        <f>ER440</f>
        <v>4</v>
      </c>
      <c r="ES446" s="252">
        <f t="shared" ca="1" si="726"/>
        <v>1507.4148080990963</v>
      </c>
      <c r="ET446" s="252"/>
      <c r="EU446" s="252"/>
      <c r="EV446" s="252">
        <f t="shared" ca="1" si="727"/>
        <v>1326.2829999999999</v>
      </c>
      <c r="EW446" s="252">
        <f t="shared" ca="1" si="728"/>
        <v>1507.4148080990963</v>
      </c>
      <c r="EX446" s="252">
        <f>EX440</f>
        <v>1</v>
      </c>
      <c r="EY446" s="252">
        <f t="shared" ca="1" si="729"/>
        <v>1326.2829999999999</v>
      </c>
      <c r="EZ446" s="252">
        <f t="shared" si="730"/>
        <v>1326.2829999999999</v>
      </c>
      <c r="FA446" s="252">
        <v>1326.2829999999999</v>
      </c>
      <c r="FB446" s="252"/>
      <c r="FC446" s="252">
        <f>FC440</f>
        <v>3</v>
      </c>
      <c r="FD446" s="252">
        <f t="shared" ca="1" si="731"/>
        <v>598.23951873221517</v>
      </c>
      <c r="FE446" s="252"/>
      <c r="FF446" s="252"/>
      <c r="FG446" s="252">
        <f t="shared" ca="1" si="732"/>
        <v>598.23951873221517</v>
      </c>
      <c r="FH446" s="252">
        <f>FH440</f>
        <v>3</v>
      </c>
      <c r="FI446" s="252">
        <f t="shared" ca="1" si="733"/>
        <v>106.90147731957467</v>
      </c>
      <c r="FJ446" s="252"/>
      <c r="FK446" s="252"/>
      <c r="FL446" s="252">
        <f t="shared" ca="1" si="734"/>
        <v>106.90147731957467</v>
      </c>
      <c r="FM446" s="252">
        <f>FM440</f>
        <v>4</v>
      </c>
      <c r="FN446" s="252">
        <f t="shared" ca="1" si="735"/>
        <v>1223.8585585417989</v>
      </c>
      <c r="FO446" s="252"/>
      <c r="FP446" s="252"/>
      <c r="FQ446" s="252">
        <f t="shared" ca="1" si="736"/>
        <v>1200.01</v>
      </c>
      <c r="FR446" s="252">
        <f t="shared" ca="1" si="737"/>
        <v>1223.8585585417989</v>
      </c>
      <c r="FS446" s="252">
        <f>FS440</f>
        <v>1</v>
      </c>
      <c r="FT446" s="252">
        <f t="shared" ca="1" si="738"/>
        <v>1200.01</v>
      </c>
      <c r="FU446" s="252">
        <f t="shared" si="739"/>
        <v>1200.01</v>
      </c>
      <c r="FV446" s="252">
        <v>1200.01</v>
      </c>
      <c r="FW446" s="252"/>
      <c r="FX446" s="252">
        <f>FX440</f>
        <v>2</v>
      </c>
      <c r="FY446" s="252">
        <f t="shared" ca="1" si="740"/>
        <v>0</v>
      </c>
      <c r="FZ446" s="252"/>
      <c r="GA446" s="252">
        <v>0</v>
      </c>
      <c r="GB446" s="252">
        <f>GB440</f>
        <v>3</v>
      </c>
      <c r="GC446" s="252">
        <f t="shared" ca="1" si="741"/>
        <v>0</v>
      </c>
      <c r="GD446" s="252"/>
      <c r="GE446" s="252"/>
      <c r="GF446" s="252">
        <f t="shared" ca="1" si="742"/>
        <v>0</v>
      </c>
      <c r="GG446" s="252">
        <f>GG440</f>
        <v>1</v>
      </c>
      <c r="GH446" s="252">
        <f t="shared" ca="1" si="743"/>
        <v>0</v>
      </c>
      <c r="GI446" s="252">
        <f t="shared" si="744"/>
        <v>0</v>
      </c>
      <c r="GJ446" s="252">
        <v>0</v>
      </c>
      <c r="GK446" s="252"/>
      <c r="GL446" s="252">
        <f>GL440</f>
        <v>3</v>
      </c>
      <c r="GM446" s="252">
        <f t="shared" ca="1" si="745"/>
        <v>33.619</v>
      </c>
      <c r="GN446" s="252"/>
      <c r="GO446" s="252"/>
      <c r="GP446" s="252">
        <f t="shared" ca="1" si="746"/>
        <v>33.619</v>
      </c>
      <c r="GQ446" s="252">
        <f>GQ440</f>
        <v>1</v>
      </c>
      <c r="GR446" s="252">
        <f t="shared" ca="1" si="747"/>
        <v>33.619</v>
      </c>
      <c r="GS446" s="252">
        <f t="shared" si="748"/>
        <v>33.619</v>
      </c>
      <c r="GT446" s="252">
        <v>33.619</v>
      </c>
      <c r="GU446" s="252"/>
      <c r="GV446" s="252">
        <f>GV440</f>
        <v>3</v>
      </c>
      <c r="GW446" s="252">
        <f t="shared" ca="1" si="749"/>
        <v>7.9820000000000002</v>
      </c>
      <c r="GX446" s="252"/>
      <c r="GY446" s="252"/>
      <c r="GZ446" s="252">
        <f t="shared" ca="1" si="750"/>
        <v>7.9820000000000002</v>
      </c>
      <c r="HA446" s="252">
        <f>HA440</f>
        <v>1</v>
      </c>
      <c r="HB446" s="252">
        <f t="shared" ca="1" si="751"/>
        <v>7.9820000000000002</v>
      </c>
      <c r="HC446" s="252">
        <f t="shared" si="752"/>
        <v>7.9820000000000002</v>
      </c>
      <c r="HD446" s="252">
        <v>7.9820000000000002</v>
      </c>
      <c r="HE446" s="252"/>
      <c r="HF446" s="252">
        <f>HF440</f>
        <v>3</v>
      </c>
      <c r="HG446" s="252">
        <f t="shared" ca="1" si="753"/>
        <v>0</v>
      </c>
      <c r="HH446" s="252"/>
      <c r="HI446" s="252"/>
      <c r="HJ446" s="252">
        <f t="shared" ca="1" si="754"/>
        <v>0</v>
      </c>
      <c r="HK446" s="252">
        <f>HK440</f>
        <v>1</v>
      </c>
      <c r="HL446" s="252">
        <f t="shared" ca="1" si="755"/>
        <v>0</v>
      </c>
      <c r="HM446" s="252">
        <f t="shared" si="756"/>
        <v>0</v>
      </c>
      <c r="HN446" s="252">
        <v>0</v>
      </c>
      <c r="HO446" s="252"/>
      <c r="HP446" s="252">
        <f>HP440</f>
        <v>3</v>
      </c>
      <c r="HQ446" s="252">
        <f t="shared" ca="1" si="757"/>
        <v>1.595</v>
      </c>
      <c r="HR446" s="252"/>
      <c r="HS446" s="252"/>
      <c r="HT446" s="252">
        <f t="shared" ca="1" si="758"/>
        <v>1.595</v>
      </c>
      <c r="HU446" s="252">
        <f>HU440</f>
        <v>1</v>
      </c>
      <c r="HV446" s="252">
        <f t="shared" ca="1" si="759"/>
        <v>1.595</v>
      </c>
      <c r="HW446" s="252">
        <f t="shared" si="760"/>
        <v>1.595</v>
      </c>
      <c r="HX446" s="252">
        <v>1.595</v>
      </c>
      <c r="HY446" s="252"/>
    </row>
    <row r="447" spans="1:233" x14ac:dyDescent="0.25">
      <c r="B447" s="252">
        <v>7</v>
      </c>
      <c r="C447" s="252">
        <f>C440</f>
        <v>4</v>
      </c>
      <c r="D447" s="252">
        <f t="shared" ca="1" si="675"/>
        <v>7.4400000000023281E-2</v>
      </c>
      <c r="E447" s="252"/>
      <c r="F447" s="252"/>
      <c r="G447" s="252">
        <v>15239.457</v>
      </c>
      <c r="H447" s="252">
        <f>IF(OR(ISBLANK(G447),ISBLANK(H440)),"",(G447-G446)*H440)</f>
        <v>7.4400000000023281E-2</v>
      </c>
      <c r="I447" s="252">
        <f>I440</f>
        <v>2</v>
      </c>
      <c r="J447" s="252" t="str">
        <f t="shared" ca="1" si="676"/>
        <v/>
      </c>
      <c r="K447" s="252"/>
      <c r="L447" s="252"/>
      <c r="M447" s="252">
        <f>M440</f>
        <v>2</v>
      </c>
      <c r="N447" s="252" t="str">
        <f t="shared" ca="1" si="677"/>
        <v/>
      </c>
      <c r="O447" s="252"/>
      <c r="P447" s="252"/>
      <c r="Q447" s="252">
        <f>Q440</f>
        <v>3</v>
      </c>
      <c r="R447" s="252">
        <f t="shared" ca="1" si="678"/>
        <v>50</v>
      </c>
      <c r="S447" s="252"/>
      <c r="T447" s="252"/>
      <c r="U447" s="252">
        <v>50</v>
      </c>
      <c r="V447" s="252">
        <f>V440</f>
        <v>3</v>
      </c>
      <c r="W447" s="252">
        <f t="shared" ca="1" si="679"/>
        <v>30.939750000000004</v>
      </c>
      <c r="X447" s="252"/>
      <c r="Y447" s="252"/>
      <c r="Z447" s="252">
        <f t="shared" ca="1" si="680"/>
        <v>30.939750000000004</v>
      </c>
      <c r="AA447" s="252">
        <f>AA440</f>
        <v>4</v>
      </c>
      <c r="AB447" s="252">
        <f t="shared" ca="1" si="681"/>
        <v>407.817959999918</v>
      </c>
      <c r="AC447" s="252"/>
      <c r="AD447" s="252"/>
      <c r="AE447" s="252">
        <f t="shared" ca="1" si="682"/>
        <v>321.40499999999997</v>
      </c>
      <c r="AF447" s="252">
        <v>407.817959999918</v>
      </c>
      <c r="AG447" s="252">
        <f>AG440</f>
        <v>1</v>
      </c>
      <c r="AH447" s="252">
        <f t="shared" ca="1" si="683"/>
        <v>321.40499999999997</v>
      </c>
      <c r="AI447" s="252">
        <f t="shared" si="684"/>
        <v>321.40499999999997</v>
      </c>
      <c r="AJ447" s="252">
        <v>321.40499999999997</v>
      </c>
      <c r="AK447" s="252"/>
      <c r="AL447" s="252">
        <f>AL440</f>
        <v>3</v>
      </c>
      <c r="AM447" s="252">
        <f t="shared" ca="1" si="685"/>
        <v>7.0000000000000007E-2</v>
      </c>
      <c r="AN447" s="252"/>
      <c r="AO447" s="252"/>
      <c r="AP447" s="252">
        <v>7.0000000000000007E-2</v>
      </c>
      <c r="AQ447" s="252">
        <f>AQ440</f>
        <v>3</v>
      </c>
      <c r="AR447" s="252">
        <f t="shared" ca="1" si="686"/>
        <v>0.4</v>
      </c>
      <c r="AS447" s="252"/>
      <c r="AT447" s="252"/>
      <c r="AU447" s="252">
        <v>0.4</v>
      </c>
      <c r="AV447" s="252">
        <f>AV440</f>
        <v>3</v>
      </c>
      <c r="AW447" s="252">
        <f t="shared" ca="1" si="687"/>
        <v>12.52</v>
      </c>
      <c r="AX447" s="252"/>
      <c r="AY447" s="252"/>
      <c r="AZ447" s="252">
        <v>12.52</v>
      </c>
      <c r="BA447" s="252">
        <f>BA440</f>
        <v>4</v>
      </c>
      <c r="BB447" s="252">
        <f t="shared" ca="1" si="688"/>
        <v>8.5</v>
      </c>
      <c r="BC447" s="252"/>
      <c r="BD447" s="252"/>
      <c r="BE447" s="252">
        <f t="shared" ca="1" si="689"/>
        <v>8.0920000000000005</v>
      </c>
      <c r="BF447" s="252">
        <v>8.5</v>
      </c>
      <c r="BG447" s="252">
        <f>BG440</f>
        <v>1</v>
      </c>
      <c r="BH447" s="252">
        <f t="shared" ca="1" si="690"/>
        <v>8.0920000000000005</v>
      </c>
      <c r="BI447" s="252">
        <f t="shared" si="691"/>
        <v>8.0920000000000005</v>
      </c>
      <c r="BJ447" s="252">
        <v>8.0920000000000005</v>
      </c>
      <c r="BK447" s="252"/>
      <c r="BL447" s="252">
        <f>BL440</f>
        <v>3</v>
      </c>
      <c r="BM447" s="252">
        <f t="shared" ca="1" si="692"/>
        <v>84.479999999988706</v>
      </c>
      <c r="BN447" s="252"/>
      <c r="BO447" s="252"/>
      <c r="BP447" s="252">
        <v>84.479999999988706</v>
      </c>
      <c r="BQ447" s="252">
        <f>BQ440</f>
        <v>4</v>
      </c>
      <c r="BR447" s="252">
        <f t="shared" ca="1" si="693"/>
        <v>5.6369999999999987</v>
      </c>
      <c r="BS447" s="252"/>
      <c r="BT447" s="252"/>
      <c r="BU447" s="252">
        <f t="shared" ca="1" si="694"/>
        <v>30.061</v>
      </c>
      <c r="BV447" s="252">
        <f t="shared" ca="1" si="695"/>
        <v>5.6369999999999987</v>
      </c>
      <c r="BW447" s="252">
        <f>BW440</f>
        <v>1</v>
      </c>
      <c r="BX447" s="252">
        <f t="shared" ca="1" si="696"/>
        <v>30.061</v>
      </c>
      <c r="BY447" s="252">
        <f t="shared" si="697"/>
        <v>30.061</v>
      </c>
      <c r="BZ447" s="252">
        <v>30.061</v>
      </c>
      <c r="CA447" s="252"/>
      <c r="CB447" s="252">
        <f>CB440</f>
        <v>3</v>
      </c>
      <c r="CC447" s="252">
        <f t="shared" ca="1" si="698"/>
        <v>14.842000000000001</v>
      </c>
      <c r="CD447" s="252"/>
      <c r="CE447" s="252"/>
      <c r="CF447" s="252">
        <f t="shared" ca="1" si="699"/>
        <v>14.842000000000001</v>
      </c>
      <c r="CG447" s="252">
        <f>CG440</f>
        <v>1</v>
      </c>
      <c r="CH447" s="252">
        <f t="shared" ca="1" si="700"/>
        <v>14.842000000000001</v>
      </c>
      <c r="CI447" s="252">
        <f t="shared" si="701"/>
        <v>14.842000000000001</v>
      </c>
      <c r="CJ447" s="252">
        <v>14.842000000000001</v>
      </c>
      <c r="CK447" s="252"/>
      <c r="CL447" s="252">
        <f>CL440</f>
        <v>3</v>
      </c>
      <c r="CM447" s="252">
        <f t="shared" ca="1" si="702"/>
        <v>7.7229999999999999</v>
      </c>
      <c r="CN447" s="252"/>
      <c r="CO447" s="252"/>
      <c r="CP447" s="252">
        <f t="shared" ca="1" si="703"/>
        <v>7.7229999999999999</v>
      </c>
      <c r="CQ447" s="252">
        <f>CQ440</f>
        <v>1</v>
      </c>
      <c r="CR447" s="252">
        <f t="shared" ca="1" si="704"/>
        <v>7.7229999999999999</v>
      </c>
      <c r="CS447" s="252">
        <f t="shared" si="705"/>
        <v>7.7229999999999999</v>
      </c>
      <c r="CT447" s="252">
        <v>7.7229999999999999</v>
      </c>
      <c r="CU447" s="252"/>
      <c r="CV447" s="252">
        <f>CV440</f>
        <v>4</v>
      </c>
      <c r="CW447" s="252">
        <f t="shared" ca="1" si="706"/>
        <v>27087.148530000301</v>
      </c>
      <c r="CX447" s="252"/>
      <c r="CY447" s="252"/>
      <c r="CZ447" s="252">
        <f t="shared" ca="1" si="707"/>
        <v>27572.330999999998</v>
      </c>
      <c r="DA447" s="252">
        <v>27087.148530000301</v>
      </c>
      <c r="DB447" s="252">
        <f>DB440</f>
        <v>1</v>
      </c>
      <c r="DC447" s="252">
        <f t="shared" ca="1" si="708"/>
        <v>27572.330999999998</v>
      </c>
      <c r="DD447" s="252">
        <f t="shared" si="709"/>
        <v>27572.330999999998</v>
      </c>
      <c r="DE447" s="252">
        <v>27572.330999999998</v>
      </c>
      <c r="DF447" s="252"/>
      <c r="DG447" s="252">
        <f>DG440</f>
        <v>3</v>
      </c>
      <c r="DH447" s="252">
        <f t="shared" ca="1" si="710"/>
        <v>8.5661815352324151</v>
      </c>
      <c r="DI447" s="252"/>
      <c r="DJ447" s="252"/>
      <c r="DK447" s="252">
        <f t="shared" ca="1" si="711"/>
        <v>8.5661815352324151</v>
      </c>
      <c r="DL447" s="252">
        <f>DL440</f>
        <v>3</v>
      </c>
      <c r="DM447" s="252">
        <f t="shared" ca="1" si="712"/>
        <v>3.0765673754191636</v>
      </c>
      <c r="DN447" s="252"/>
      <c r="DO447" s="252"/>
      <c r="DP447" s="252">
        <f t="shared" ca="1" si="713"/>
        <v>3.0765673754191636</v>
      </c>
      <c r="DQ447" s="252">
        <f>DQ440</f>
        <v>3</v>
      </c>
      <c r="DR447" s="252">
        <f t="shared" ca="1" si="714"/>
        <v>1.7436549482783512</v>
      </c>
      <c r="DS447" s="252"/>
      <c r="DT447" s="252"/>
      <c r="DU447" s="252">
        <f t="shared" ca="1" si="715"/>
        <v>1.7436549482783512</v>
      </c>
      <c r="DV447" s="252">
        <f>DV440</f>
        <v>4</v>
      </c>
      <c r="DW447" s="252">
        <f t="shared" ca="1" si="716"/>
        <v>340.85918769607724</v>
      </c>
      <c r="DX447" s="252"/>
      <c r="DY447" s="252"/>
      <c r="DZ447" s="252">
        <f t="shared" ca="1" si="717"/>
        <v>305.39699999999999</v>
      </c>
      <c r="EA447" s="252">
        <f t="shared" ca="1" si="718"/>
        <v>340.85918769607724</v>
      </c>
      <c r="EB447" s="252">
        <f>EB440</f>
        <v>1</v>
      </c>
      <c r="EC447" s="252">
        <f t="shared" ca="1" si="719"/>
        <v>305.39699999999999</v>
      </c>
      <c r="ED447" s="252">
        <f t="shared" si="720"/>
        <v>305.39699999999999</v>
      </c>
      <c r="EE447" s="252">
        <v>305.39699999999999</v>
      </c>
      <c r="EF447" s="252"/>
      <c r="EG447" s="252">
        <f>EG440</f>
        <v>4</v>
      </c>
      <c r="EH447" s="252">
        <f t="shared" ca="1" si="721"/>
        <v>396.95991307865307</v>
      </c>
      <c r="EI447" s="252"/>
      <c r="EJ447" s="252"/>
      <c r="EK447" s="252">
        <f t="shared" ca="1" si="722"/>
        <v>295.82600000000002</v>
      </c>
      <c r="EL447" s="252">
        <f t="shared" ca="1" si="723"/>
        <v>396.95991307865307</v>
      </c>
      <c r="EM447" s="252">
        <f>EM440</f>
        <v>1</v>
      </c>
      <c r="EN447" s="252">
        <f t="shared" ca="1" si="724"/>
        <v>295.82600000000002</v>
      </c>
      <c r="EO447" s="252">
        <f t="shared" si="725"/>
        <v>295.82600000000002</v>
      </c>
      <c r="EP447" s="252">
        <v>295.82600000000002</v>
      </c>
      <c r="EQ447" s="252"/>
      <c r="ER447" s="252">
        <f>ER440</f>
        <v>4</v>
      </c>
      <c r="ES447" s="252">
        <f t="shared" ca="1" si="726"/>
        <v>1472.0873214456415</v>
      </c>
      <c r="ET447" s="252"/>
      <c r="EU447" s="252"/>
      <c r="EV447" s="252">
        <f t="shared" ca="1" si="727"/>
        <v>1361.6880000000001</v>
      </c>
      <c r="EW447" s="252">
        <f t="shared" ca="1" si="728"/>
        <v>1472.0873214456415</v>
      </c>
      <c r="EX447" s="252">
        <f>EX440</f>
        <v>1</v>
      </c>
      <c r="EY447" s="252">
        <f t="shared" ca="1" si="729"/>
        <v>1361.6880000000001</v>
      </c>
      <c r="EZ447" s="252">
        <f t="shared" si="730"/>
        <v>1361.6880000000001</v>
      </c>
      <c r="FA447" s="252">
        <v>1361.6880000000001</v>
      </c>
      <c r="FB447" s="252"/>
      <c r="FC447" s="252">
        <f>FC440</f>
        <v>3</v>
      </c>
      <c r="FD447" s="252">
        <f t="shared" ca="1" si="731"/>
        <v>584.21929118765979</v>
      </c>
      <c r="FE447" s="252"/>
      <c r="FF447" s="252"/>
      <c r="FG447" s="252">
        <f t="shared" ca="1" si="732"/>
        <v>584.21929118765979</v>
      </c>
      <c r="FH447" s="252">
        <f>FH440</f>
        <v>3</v>
      </c>
      <c r="FI447" s="252">
        <f t="shared" ca="1" si="733"/>
        <v>104.39615463536656</v>
      </c>
      <c r="FJ447" s="252"/>
      <c r="FK447" s="252"/>
      <c r="FL447" s="252">
        <f t="shared" ca="1" si="734"/>
        <v>104.39615463536656</v>
      </c>
      <c r="FM447" s="252">
        <f>FM440</f>
        <v>4</v>
      </c>
      <c r="FN447" s="252">
        <f t="shared" ca="1" si="735"/>
        <v>1195.1764422057361</v>
      </c>
      <c r="FO447" s="252"/>
      <c r="FP447" s="252"/>
      <c r="FQ447" s="252">
        <f t="shared" ca="1" si="736"/>
        <v>1195.633</v>
      </c>
      <c r="FR447" s="252">
        <f t="shared" ca="1" si="737"/>
        <v>1195.1764422057361</v>
      </c>
      <c r="FS447" s="252">
        <f>FS440</f>
        <v>1</v>
      </c>
      <c r="FT447" s="252">
        <f t="shared" ca="1" si="738"/>
        <v>1195.633</v>
      </c>
      <c r="FU447" s="252">
        <f t="shared" si="739"/>
        <v>1195.633</v>
      </c>
      <c r="FV447" s="252">
        <v>1195.633</v>
      </c>
      <c r="FW447" s="252"/>
      <c r="FX447" s="252">
        <f>FX440</f>
        <v>2</v>
      </c>
      <c r="FY447" s="252">
        <f t="shared" ca="1" si="740"/>
        <v>0</v>
      </c>
      <c r="FZ447" s="252"/>
      <c r="GA447" s="252">
        <v>0</v>
      </c>
      <c r="GB447" s="252">
        <f>GB440</f>
        <v>3</v>
      </c>
      <c r="GC447" s="252">
        <f t="shared" ca="1" si="741"/>
        <v>0</v>
      </c>
      <c r="GD447" s="252"/>
      <c r="GE447" s="252"/>
      <c r="GF447" s="252">
        <f t="shared" ca="1" si="742"/>
        <v>0</v>
      </c>
      <c r="GG447" s="252">
        <f>GG440</f>
        <v>1</v>
      </c>
      <c r="GH447" s="252">
        <f t="shared" ca="1" si="743"/>
        <v>0</v>
      </c>
      <c r="GI447" s="252">
        <f t="shared" si="744"/>
        <v>0</v>
      </c>
      <c r="GJ447" s="252">
        <v>0</v>
      </c>
      <c r="GK447" s="252"/>
      <c r="GL447" s="252">
        <f>GL440</f>
        <v>3</v>
      </c>
      <c r="GM447" s="252">
        <f t="shared" ca="1" si="745"/>
        <v>33.722000000000001</v>
      </c>
      <c r="GN447" s="252"/>
      <c r="GO447" s="252"/>
      <c r="GP447" s="252">
        <f t="shared" ca="1" si="746"/>
        <v>33.722000000000001</v>
      </c>
      <c r="GQ447" s="252">
        <f>GQ440</f>
        <v>1</v>
      </c>
      <c r="GR447" s="252">
        <f t="shared" ca="1" si="747"/>
        <v>33.722000000000001</v>
      </c>
      <c r="GS447" s="252">
        <f t="shared" si="748"/>
        <v>33.722000000000001</v>
      </c>
      <c r="GT447" s="252">
        <v>33.722000000000001</v>
      </c>
      <c r="GU447" s="252"/>
      <c r="GV447" s="252">
        <f>GV440</f>
        <v>3</v>
      </c>
      <c r="GW447" s="252">
        <f t="shared" ca="1" si="749"/>
        <v>7.9530000000000003</v>
      </c>
      <c r="GX447" s="252"/>
      <c r="GY447" s="252"/>
      <c r="GZ447" s="252">
        <f t="shared" ca="1" si="750"/>
        <v>7.9530000000000003</v>
      </c>
      <c r="HA447" s="252">
        <f>HA440</f>
        <v>1</v>
      </c>
      <c r="HB447" s="252">
        <f t="shared" ca="1" si="751"/>
        <v>7.9530000000000003</v>
      </c>
      <c r="HC447" s="252">
        <f t="shared" si="752"/>
        <v>7.9530000000000003</v>
      </c>
      <c r="HD447" s="252">
        <v>7.9530000000000003</v>
      </c>
      <c r="HE447" s="252"/>
      <c r="HF447" s="252">
        <f>HF440</f>
        <v>3</v>
      </c>
      <c r="HG447" s="252">
        <f t="shared" ca="1" si="753"/>
        <v>0</v>
      </c>
      <c r="HH447" s="252"/>
      <c r="HI447" s="252"/>
      <c r="HJ447" s="252">
        <f t="shared" ca="1" si="754"/>
        <v>0</v>
      </c>
      <c r="HK447" s="252">
        <f>HK440</f>
        <v>1</v>
      </c>
      <c r="HL447" s="252">
        <f t="shared" ca="1" si="755"/>
        <v>0</v>
      </c>
      <c r="HM447" s="252">
        <f t="shared" si="756"/>
        <v>0</v>
      </c>
      <c r="HN447" s="252">
        <v>0</v>
      </c>
      <c r="HO447" s="252"/>
      <c r="HP447" s="252">
        <f>HP440</f>
        <v>3</v>
      </c>
      <c r="HQ447" s="252">
        <f t="shared" ca="1" si="757"/>
        <v>1.5820000000000001</v>
      </c>
      <c r="HR447" s="252"/>
      <c r="HS447" s="252"/>
      <c r="HT447" s="252">
        <f t="shared" ca="1" si="758"/>
        <v>1.5820000000000001</v>
      </c>
      <c r="HU447" s="252">
        <f>HU440</f>
        <v>1</v>
      </c>
      <c r="HV447" s="252">
        <f t="shared" ca="1" si="759"/>
        <v>1.5820000000000001</v>
      </c>
      <c r="HW447" s="252">
        <f t="shared" si="760"/>
        <v>1.5820000000000001</v>
      </c>
      <c r="HX447" s="252">
        <v>1.5820000000000001</v>
      </c>
      <c r="HY447" s="252"/>
    </row>
    <row r="448" spans="1:233" x14ac:dyDescent="0.25">
      <c r="B448" s="252">
        <v>8</v>
      </c>
      <c r="C448" s="252">
        <f>C440</f>
        <v>4</v>
      </c>
      <c r="D448" s="252" t="str">
        <f t="shared" ca="1" si="675"/>
        <v/>
      </c>
      <c r="E448" s="252"/>
      <c r="F448" s="252"/>
      <c r="G448" s="252"/>
      <c r="H448" s="252" t="str">
        <f>IF(OR(ISBLANK(G448),ISBLANK(H440)),"",(G448-G447)*H440)</f>
        <v/>
      </c>
      <c r="I448" s="252">
        <f>I440</f>
        <v>2</v>
      </c>
      <c r="J448" s="252" t="str">
        <f t="shared" ca="1" si="676"/>
        <v/>
      </c>
      <c r="K448" s="252"/>
      <c r="L448" s="252"/>
      <c r="M448" s="252">
        <f>M440</f>
        <v>2</v>
      </c>
      <c r="N448" s="252" t="str">
        <f t="shared" ca="1" si="677"/>
        <v/>
      </c>
      <c r="O448" s="252"/>
      <c r="P448" s="252"/>
      <c r="Q448" s="252">
        <f>Q440</f>
        <v>3</v>
      </c>
      <c r="R448" s="252" t="str">
        <f t="shared" ca="1" si="678"/>
        <v/>
      </c>
      <c r="S448" s="252"/>
      <c r="T448" s="252"/>
      <c r="U448" s="252"/>
      <c r="V448" s="252">
        <f>V440</f>
        <v>3</v>
      </c>
      <c r="W448" s="252" t="str">
        <f t="shared" ca="1" si="679"/>
        <v/>
      </c>
      <c r="X448" s="252"/>
      <c r="Y448" s="252"/>
      <c r="Z448" s="252" t="str">
        <f t="shared" ca="1" si="680"/>
        <v/>
      </c>
      <c r="AA448" s="252">
        <f>AA440</f>
        <v>4</v>
      </c>
      <c r="AB448" s="252" t="str">
        <f t="shared" ca="1" si="681"/>
        <v/>
      </c>
      <c r="AC448" s="252"/>
      <c r="AD448" s="252"/>
      <c r="AE448" s="252">
        <f t="shared" ca="1" si="682"/>
        <v>410.101</v>
      </c>
      <c r="AF448" s="252"/>
      <c r="AG448" s="252">
        <f>AG440</f>
        <v>1</v>
      </c>
      <c r="AH448" s="252">
        <f t="shared" ca="1" si="683"/>
        <v>410.101</v>
      </c>
      <c r="AI448" s="252">
        <f t="shared" si="684"/>
        <v>410.101</v>
      </c>
      <c r="AJ448" s="252">
        <v>410.101</v>
      </c>
      <c r="AK448" s="252"/>
      <c r="AL448" s="252">
        <f>AL440</f>
        <v>3</v>
      </c>
      <c r="AM448" s="252" t="str">
        <f t="shared" ca="1" si="685"/>
        <v/>
      </c>
      <c r="AN448" s="252"/>
      <c r="AO448" s="252"/>
      <c r="AP448" s="252"/>
      <c r="AQ448" s="252">
        <f>AQ440</f>
        <v>3</v>
      </c>
      <c r="AR448" s="252" t="str">
        <f t="shared" ca="1" si="686"/>
        <v/>
      </c>
      <c r="AS448" s="252"/>
      <c r="AT448" s="252"/>
      <c r="AU448" s="252"/>
      <c r="AV448" s="252">
        <f>AV440</f>
        <v>3</v>
      </c>
      <c r="AW448" s="252" t="str">
        <f t="shared" ca="1" si="687"/>
        <v/>
      </c>
      <c r="AX448" s="252"/>
      <c r="AY448" s="252"/>
      <c r="AZ448" s="252"/>
      <c r="BA448" s="252">
        <f>BA440</f>
        <v>4</v>
      </c>
      <c r="BB448" s="252" t="str">
        <f t="shared" ca="1" si="688"/>
        <v/>
      </c>
      <c r="BC448" s="252"/>
      <c r="BD448" s="252"/>
      <c r="BE448" s="252">
        <f t="shared" ca="1" si="689"/>
        <v>7.9880000000000004</v>
      </c>
      <c r="BF448" s="252"/>
      <c r="BG448" s="252">
        <f>BG440</f>
        <v>1</v>
      </c>
      <c r="BH448" s="252">
        <f t="shared" ca="1" si="690"/>
        <v>7.9880000000000004</v>
      </c>
      <c r="BI448" s="252">
        <f t="shared" si="691"/>
        <v>7.9880000000000004</v>
      </c>
      <c r="BJ448" s="252">
        <v>7.9880000000000004</v>
      </c>
      <c r="BK448" s="252"/>
      <c r="BL448" s="252">
        <f>BL440</f>
        <v>3</v>
      </c>
      <c r="BM448" s="252" t="str">
        <f t="shared" ca="1" si="692"/>
        <v/>
      </c>
      <c r="BN448" s="252"/>
      <c r="BO448" s="252"/>
      <c r="BP448" s="252"/>
      <c r="BQ448" s="252">
        <f>BQ440</f>
        <v>4</v>
      </c>
      <c r="BR448" s="252" t="str">
        <f t="shared" ca="1" si="693"/>
        <v/>
      </c>
      <c r="BS448" s="252"/>
      <c r="BT448" s="252"/>
      <c r="BU448" s="252">
        <f t="shared" ca="1" si="694"/>
        <v>30.082000000000001</v>
      </c>
      <c r="BV448" s="252" t="str">
        <f t="shared" ca="1" si="695"/>
        <v/>
      </c>
      <c r="BW448" s="252">
        <f>BW440</f>
        <v>1</v>
      </c>
      <c r="BX448" s="252">
        <f t="shared" ca="1" si="696"/>
        <v>30.082000000000001</v>
      </c>
      <c r="BY448" s="252">
        <f t="shared" si="697"/>
        <v>30.082000000000001</v>
      </c>
      <c r="BZ448" s="252">
        <v>30.082000000000001</v>
      </c>
      <c r="CA448" s="252"/>
      <c r="CB448" s="252">
        <f>CB440</f>
        <v>3</v>
      </c>
      <c r="CC448" s="252">
        <f t="shared" ca="1" si="698"/>
        <v>14.851000000000001</v>
      </c>
      <c r="CD448" s="252"/>
      <c r="CE448" s="252"/>
      <c r="CF448" s="252">
        <f t="shared" ca="1" si="699"/>
        <v>14.851000000000001</v>
      </c>
      <c r="CG448" s="252">
        <f>CG440</f>
        <v>1</v>
      </c>
      <c r="CH448" s="252">
        <f t="shared" ca="1" si="700"/>
        <v>14.851000000000001</v>
      </c>
      <c r="CI448" s="252">
        <f t="shared" si="701"/>
        <v>14.851000000000001</v>
      </c>
      <c r="CJ448" s="252">
        <v>14.851000000000001</v>
      </c>
      <c r="CK448" s="252"/>
      <c r="CL448" s="252">
        <f>CL440</f>
        <v>3</v>
      </c>
      <c r="CM448" s="252">
        <f t="shared" ca="1" si="702"/>
        <v>7.9509999999999996</v>
      </c>
      <c r="CN448" s="252"/>
      <c r="CO448" s="252"/>
      <c r="CP448" s="252">
        <f t="shared" ca="1" si="703"/>
        <v>7.9509999999999996</v>
      </c>
      <c r="CQ448" s="252">
        <f>CQ440</f>
        <v>1</v>
      </c>
      <c r="CR448" s="252">
        <f t="shared" ca="1" si="704"/>
        <v>7.9509999999999996</v>
      </c>
      <c r="CS448" s="252">
        <f t="shared" si="705"/>
        <v>7.9509999999999996</v>
      </c>
      <c r="CT448" s="252">
        <v>7.9509999999999996</v>
      </c>
      <c r="CU448" s="252"/>
      <c r="CV448" s="252">
        <f>CV440</f>
        <v>4</v>
      </c>
      <c r="CW448" s="252" t="str">
        <f t="shared" ca="1" si="706"/>
        <v/>
      </c>
      <c r="CX448" s="252"/>
      <c r="CY448" s="252"/>
      <c r="CZ448" s="252">
        <f t="shared" ca="1" si="707"/>
        <v>27632.307000000001</v>
      </c>
      <c r="DA448" s="252"/>
      <c r="DB448" s="252">
        <f>DB440</f>
        <v>1</v>
      </c>
      <c r="DC448" s="252">
        <f t="shared" ca="1" si="708"/>
        <v>27632.307000000001</v>
      </c>
      <c r="DD448" s="252">
        <f t="shared" si="709"/>
        <v>27632.307000000001</v>
      </c>
      <c r="DE448" s="252">
        <v>27632.307000000001</v>
      </c>
      <c r="DF448" s="252"/>
      <c r="DG448" s="252">
        <f>DG440</f>
        <v>3</v>
      </c>
      <c r="DH448" s="252" t="str">
        <f t="shared" ca="1" si="710"/>
        <v/>
      </c>
      <c r="DI448" s="252"/>
      <c r="DJ448" s="252"/>
      <c r="DK448" s="252" t="str">
        <f t="shared" ca="1" si="711"/>
        <v/>
      </c>
      <c r="DL448" s="252">
        <f>DL440</f>
        <v>3</v>
      </c>
      <c r="DM448" s="252" t="str">
        <f t="shared" ca="1" si="712"/>
        <v/>
      </c>
      <c r="DN448" s="252"/>
      <c r="DO448" s="252"/>
      <c r="DP448" s="252" t="str">
        <f t="shared" ca="1" si="713"/>
        <v/>
      </c>
      <c r="DQ448" s="252">
        <f>DQ440</f>
        <v>3</v>
      </c>
      <c r="DR448" s="252" t="str">
        <f t="shared" ca="1" si="714"/>
        <v/>
      </c>
      <c r="DS448" s="252"/>
      <c r="DT448" s="252"/>
      <c r="DU448" s="252" t="str">
        <f t="shared" ca="1" si="715"/>
        <v/>
      </c>
      <c r="DV448" s="252">
        <f>DV440</f>
        <v>4</v>
      </c>
      <c r="DW448" s="252" t="str">
        <f t="shared" ca="1" si="716"/>
        <v/>
      </c>
      <c r="DX448" s="252"/>
      <c r="DY448" s="252"/>
      <c r="DZ448" s="252">
        <f t="shared" ca="1" si="717"/>
        <v>305.61099999999999</v>
      </c>
      <c r="EA448" s="252" t="str">
        <f t="shared" ca="1" si="718"/>
        <v/>
      </c>
      <c r="EB448" s="252">
        <f>EB440</f>
        <v>1</v>
      </c>
      <c r="EC448" s="252">
        <f t="shared" ca="1" si="719"/>
        <v>305.61099999999999</v>
      </c>
      <c r="ED448" s="252">
        <f t="shared" si="720"/>
        <v>305.61099999999999</v>
      </c>
      <c r="EE448" s="252">
        <v>305.61099999999999</v>
      </c>
      <c r="EF448" s="252"/>
      <c r="EG448" s="252">
        <f>EG440</f>
        <v>4</v>
      </c>
      <c r="EH448" s="252" t="str">
        <f t="shared" ca="1" si="721"/>
        <v/>
      </c>
      <c r="EI448" s="252"/>
      <c r="EJ448" s="252"/>
      <c r="EK448" s="252">
        <f t="shared" ca="1" si="722"/>
        <v>291.14800000000002</v>
      </c>
      <c r="EL448" s="252" t="str">
        <f t="shared" ca="1" si="723"/>
        <v/>
      </c>
      <c r="EM448" s="252">
        <f>EM440</f>
        <v>1</v>
      </c>
      <c r="EN448" s="252">
        <f t="shared" ca="1" si="724"/>
        <v>291.14800000000002</v>
      </c>
      <c r="EO448" s="252">
        <f t="shared" si="725"/>
        <v>291.14800000000002</v>
      </c>
      <c r="EP448" s="252">
        <v>291.14800000000002</v>
      </c>
      <c r="EQ448" s="252"/>
      <c r="ER448" s="252">
        <f>ER440</f>
        <v>4</v>
      </c>
      <c r="ES448" s="252" t="str">
        <f t="shared" ca="1" si="726"/>
        <v/>
      </c>
      <c r="ET448" s="252"/>
      <c r="EU448" s="252"/>
      <c r="EV448" s="252">
        <f t="shared" ca="1" si="727"/>
        <v>1410.336</v>
      </c>
      <c r="EW448" s="252" t="str">
        <f t="shared" ca="1" si="728"/>
        <v/>
      </c>
      <c r="EX448" s="252">
        <f>EX440</f>
        <v>1</v>
      </c>
      <c r="EY448" s="252">
        <f t="shared" ca="1" si="729"/>
        <v>1410.336</v>
      </c>
      <c r="EZ448" s="252">
        <f t="shared" si="730"/>
        <v>1410.336</v>
      </c>
      <c r="FA448" s="252">
        <v>1410.336</v>
      </c>
      <c r="FB448" s="252"/>
      <c r="FC448" s="252">
        <f>FC440</f>
        <v>3</v>
      </c>
      <c r="FD448" s="252" t="str">
        <f t="shared" ca="1" si="731"/>
        <v/>
      </c>
      <c r="FE448" s="252"/>
      <c r="FF448" s="252"/>
      <c r="FG448" s="252" t="str">
        <f t="shared" ca="1" si="732"/>
        <v/>
      </c>
      <c r="FH448" s="252">
        <f>FH440</f>
        <v>3</v>
      </c>
      <c r="FI448" s="252" t="str">
        <f t="shared" ca="1" si="733"/>
        <v/>
      </c>
      <c r="FJ448" s="252"/>
      <c r="FK448" s="252"/>
      <c r="FL448" s="252" t="str">
        <f t="shared" ca="1" si="734"/>
        <v/>
      </c>
      <c r="FM448" s="252">
        <f>FM440</f>
        <v>4</v>
      </c>
      <c r="FN448" s="252" t="str">
        <f t="shared" ca="1" si="735"/>
        <v/>
      </c>
      <c r="FO448" s="252"/>
      <c r="FP448" s="252"/>
      <c r="FQ448" s="252">
        <f t="shared" ca="1" si="736"/>
        <v>1196.4649999999999</v>
      </c>
      <c r="FR448" s="252" t="str">
        <f t="shared" ca="1" si="737"/>
        <v/>
      </c>
      <c r="FS448" s="252">
        <f>FS440</f>
        <v>1</v>
      </c>
      <c r="FT448" s="252">
        <f t="shared" ca="1" si="738"/>
        <v>1196.4649999999999</v>
      </c>
      <c r="FU448" s="252">
        <f t="shared" si="739"/>
        <v>1196.4649999999999</v>
      </c>
      <c r="FV448" s="252">
        <v>1196.4649999999999</v>
      </c>
      <c r="FW448" s="252"/>
      <c r="FX448" s="252">
        <f>FX440</f>
        <v>2</v>
      </c>
      <c r="FY448" s="252" t="str">
        <f t="shared" ca="1" si="740"/>
        <v/>
      </c>
      <c r="FZ448" s="252"/>
      <c r="GA448" s="252"/>
      <c r="GB448" s="252">
        <f>GB440</f>
        <v>3</v>
      </c>
      <c r="GC448" s="252">
        <f t="shared" ca="1" si="741"/>
        <v>0</v>
      </c>
      <c r="GD448" s="252"/>
      <c r="GE448" s="252"/>
      <c r="GF448" s="252">
        <f t="shared" ca="1" si="742"/>
        <v>0</v>
      </c>
      <c r="GG448" s="252">
        <f>GG440</f>
        <v>1</v>
      </c>
      <c r="GH448" s="252">
        <f t="shared" ca="1" si="743"/>
        <v>0</v>
      </c>
      <c r="GI448" s="252">
        <f t="shared" si="744"/>
        <v>0</v>
      </c>
      <c r="GJ448" s="252">
        <v>0</v>
      </c>
      <c r="GK448" s="252"/>
      <c r="GL448" s="252">
        <f>GL440</f>
        <v>3</v>
      </c>
      <c r="GM448" s="252">
        <f t="shared" ca="1" si="745"/>
        <v>33.811999999999998</v>
      </c>
      <c r="GN448" s="252"/>
      <c r="GO448" s="252"/>
      <c r="GP448" s="252">
        <f t="shared" ca="1" si="746"/>
        <v>33.811999999999998</v>
      </c>
      <c r="GQ448" s="252">
        <f>GQ440</f>
        <v>1</v>
      </c>
      <c r="GR448" s="252">
        <f t="shared" ca="1" si="747"/>
        <v>33.811999999999998</v>
      </c>
      <c r="GS448" s="252">
        <f t="shared" si="748"/>
        <v>33.811999999999998</v>
      </c>
      <c r="GT448" s="252">
        <v>33.811999999999998</v>
      </c>
      <c r="GU448" s="252"/>
      <c r="GV448" s="252">
        <f>GV440</f>
        <v>3</v>
      </c>
      <c r="GW448" s="252">
        <f t="shared" ca="1" si="749"/>
        <v>7.9589999999999996</v>
      </c>
      <c r="GX448" s="252"/>
      <c r="GY448" s="252"/>
      <c r="GZ448" s="252">
        <f t="shared" ca="1" si="750"/>
        <v>7.9589999999999996</v>
      </c>
      <c r="HA448" s="252">
        <f>HA440</f>
        <v>1</v>
      </c>
      <c r="HB448" s="252">
        <f t="shared" ca="1" si="751"/>
        <v>7.9589999999999996</v>
      </c>
      <c r="HC448" s="252">
        <f t="shared" si="752"/>
        <v>7.9589999999999996</v>
      </c>
      <c r="HD448" s="252">
        <v>7.9589999999999996</v>
      </c>
      <c r="HE448" s="252"/>
      <c r="HF448" s="252">
        <f>HF440</f>
        <v>3</v>
      </c>
      <c r="HG448" s="252">
        <f t="shared" ca="1" si="753"/>
        <v>0</v>
      </c>
      <c r="HH448" s="252"/>
      <c r="HI448" s="252"/>
      <c r="HJ448" s="252">
        <f t="shared" ca="1" si="754"/>
        <v>0</v>
      </c>
      <c r="HK448" s="252">
        <f>HK440</f>
        <v>1</v>
      </c>
      <c r="HL448" s="252">
        <f t="shared" ca="1" si="755"/>
        <v>0</v>
      </c>
      <c r="HM448" s="252">
        <f t="shared" si="756"/>
        <v>0</v>
      </c>
      <c r="HN448" s="252">
        <v>0</v>
      </c>
      <c r="HO448" s="252"/>
      <c r="HP448" s="252">
        <f>HP440</f>
        <v>3</v>
      </c>
      <c r="HQ448" s="252">
        <f t="shared" ca="1" si="757"/>
        <v>1.585</v>
      </c>
      <c r="HR448" s="252"/>
      <c r="HS448" s="252"/>
      <c r="HT448" s="252">
        <f t="shared" ca="1" si="758"/>
        <v>1.585</v>
      </c>
      <c r="HU448" s="252">
        <f>HU440</f>
        <v>1</v>
      </c>
      <c r="HV448" s="252">
        <f t="shared" ca="1" si="759"/>
        <v>1.585</v>
      </c>
      <c r="HW448" s="252">
        <f t="shared" si="760"/>
        <v>1.585</v>
      </c>
      <c r="HX448" s="252">
        <v>1.585</v>
      </c>
      <c r="HY448" s="252"/>
    </row>
    <row r="449" spans="2:233" x14ac:dyDescent="0.25">
      <c r="B449" s="252">
        <v>9</v>
      </c>
      <c r="C449" s="252">
        <f>C440</f>
        <v>4</v>
      </c>
      <c r="D449" s="252" t="str">
        <f t="shared" ca="1" si="675"/>
        <v/>
      </c>
      <c r="E449" s="252"/>
      <c r="F449" s="252"/>
      <c r="G449" s="252"/>
      <c r="H449" s="252" t="str">
        <f>IF(OR(ISBLANK(G449),ISBLANK(H440)),"",(G449-G448)*H440)</f>
        <v/>
      </c>
      <c r="I449" s="252">
        <f>I440</f>
        <v>2</v>
      </c>
      <c r="J449" s="252" t="str">
        <f t="shared" ca="1" si="676"/>
        <v/>
      </c>
      <c r="K449" s="252"/>
      <c r="L449" s="252"/>
      <c r="M449" s="252">
        <f>M440</f>
        <v>2</v>
      </c>
      <c r="N449" s="252" t="str">
        <f t="shared" ca="1" si="677"/>
        <v/>
      </c>
      <c r="O449" s="252"/>
      <c r="P449" s="252"/>
      <c r="Q449" s="252">
        <f>Q440</f>
        <v>3</v>
      </c>
      <c r="R449" s="252" t="str">
        <f t="shared" ca="1" si="678"/>
        <v/>
      </c>
      <c r="S449" s="252"/>
      <c r="T449" s="252"/>
      <c r="U449" s="252"/>
      <c r="V449" s="252">
        <f>V440</f>
        <v>3</v>
      </c>
      <c r="W449" s="252" t="str">
        <f t="shared" ca="1" si="679"/>
        <v/>
      </c>
      <c r="X449" s="252"/>
      <c r="Y449" s="252"/>
      <c r="Z449" s="252" t="str">
        <f t="shared" ca="1" si="680"/>
        <v/>
      </c>
      <c r="AA449" s="252">
        <f>AA440</f>
        <v>4</v>
      </c>
      <c r="AB449" s="252" t="str">
        <f t="shared" ca="1" si="681"/>
        <v/>
      </c>
      <c r="AC449" s="252"/>
      <c r="AD449" s="252"/>
      <c r="AE449" s="252">
        <f t="shared" ca="1" si="682"/>
        <v>385.34300000000002</v>
      </c>
      <c r="AF449" s="252"/>
      <c r="AG449" s="252">
        <f>AG440</f>
        <v>1</v>
      </c>
      <c r="AH449" s="252">
        <f t="shared" ca="1" si="683"/>
        <v>385.34300000000002</v>
      </c>
      <c r="AI449" s="252">
        <f t="shared" si="684"/>
        <v>385.34300000000002</v>
      </c>
      <c r="AJ449" s="252">
        <v>385.34300000000002</v>
      </c>
      <c r="AK449" s="252"/>
      <c r="AL449" s="252">
        <f>AL440</f>
        <v>3</v>
      </c>
      <c r="AM449" s="252" t="str">
        <f t="shared" ca="1" si="685"/>
        <v/>
      </c>
      <c r="AN449" s="252"/>
      <c r="AO449" s="252"/>
      <c r="AP449" s="252"/>
      <c r="AQ449" s="252">
        <f>AQ440</f>
        <v>3</v>
      </c>
      <c r="AR449" s="252" t="str">
        <f t="shared" ca="1" si="686"/>
        <v/>
      </c>
      <c r="AS449" s="252"/>
      <c r="AT449" s="252"/>
      <c r="AU449" s="252"/>
      <c r="AV449" s="252">
        <f>AV440</f>
        <v>3</v>
      </c>
      <c r="AW449" s="252" t="str">
        <f t="shared" ca="1" si="687"/>
        <v/>
      </c>
      <c r="AX449" s="252"/>
      <c r="AY449" s="252"/>
      <c r="AZ449" s="252"/>
      <c r="BA449" s="252">
        <f>BA440</f>
        <v>4</v>
      </c>
      <c r="BB449" s="252" t="str">
        <f t="shared" ca="1" si="688"/>
        <v/>
      </c>
      <c r="BC449" s="252"/>
      <c r="BD449" s="252"/>
      <c r="BE449" s="252">
        <f t="shared" ca="1" si="689"/>
        <v>7.556</v>
      </c>
      <c r="BF449" s="252"/>
      <c r="BG449" s="252">
        <f>BG440</f>
        <v>1</v>
      </c>
      <c r="BH449" s="252">
        <f t="shared" ca="1" si="690"/>
        <v>7.556</v>
      </c>
      <c r="BI449" s="252">
        <f t="shared" si="691"/>
        <v>7.556</v>
      </c>
      <c r="BJ449" s="252">
        <v>7.556</v>
      </c>
      <c r="BK449" s="252"/>
      <c r="BL449" s="252">
        <f>BL440</f>
        <v>3</v>
      </c>
      <c r="BM449" s="252" t="str">
        <f t="shared" ca="1" si="692"/>
        <v/>
      </c>
      <c r="BN449" s="252"/>
      <c r="BO449" s="252"/>
      <c r="BP449" s="252"/>
      <c r="BQ449" s="252">
        <f>BQ440</f>
        <v>4</v>
      </c>
      <c r="BR449" s="252" t="str">
        <f t="shared" ca="1" si="693"/>
        <v/>
      </c>
      <c r="BS449" s="252"/>
      <c r="BT449" s="252"/>
      <c r="BU449" s="252">
        <f t="shared" ca="1" si="694"/>
        <v>29.988</v>
      </c>
      <c r="BV449" s="252" t="str">
        <f t="shared" ca="1" si="695"/>
        <v/>
      </c>
      <c r="BW449" s="252">
        <f>BW440</f>
        <v>1</v>
      </c>
      <c r="BX449" s="252">
        <f t="shared" ca="1" si="696"/>
        <v>29.988</v>
      </c>
      <c r="BY449" s="252">
        <f t="shared" si="697"/>
        <v>29.988</v>
      </c>
      <c r="BZ449" s="252">
        <v>29.988</v>
      </c>
      <c r="CA449" s="252"/>
      <c r="CB449" s="252">
        <f>CB440</f>
        <v>3</v>
      </c>
      <c r="CC449" s="252">
        <f t="shared" ca="1" si="698"/>
        <v>14.811</v>
      </c>
      <c r="CD449" s="252"/>
      <c r="CE449" s="252"/>
      <c r="CF449" s="252">
        <f t="shared" ca="1" si="699"/>
        <v>14.811</v>
      </c>
      <c r="CG449" s="252">
        <f>CG440</f>
        <v>1</v>
      </c>
      <c r="CH449" s="252">
        <f t="shared" ca="1" si="700"/>
        <v>14.811</v>
      </c>
      <c r="CI449" s="252">
        <f t="shared" si="701"/>
        <v>14.811</v>
      </c>
      <c r="CJ449" s="252">
        <v>14.811</v>
      </c>
      <c r="CK449" s="252"/>
      <c r="CL449" s="252">
        <f>CL440</f>
        <v>3</v>
      </c>
      <c r="CM449" s="252">
        <f t="shared" ca="1" si="702"/>
        <v>7.242</v>
      </c>
      <c r="CN449" s="252"/>
      <c r="CO449" s="252"/>
      <c r="CP449" s="252">
        <f t="shared" ca="1" si="703"/>
        <v>7.242</v>
      </c>
      <c r="CQ449" s="252">
        <f>CQ440</f>
        <v>1</v>
      </c>
      <c r="CR449" s="252">
        <f t="shared" ca="1" si="704"/>
        <v>7.242</v>
      </c>
      <c r="CS449" s="252">
        <f t="shared" si="705"/>
        <v>7.242</v>
      </c>
      <c r="CT449" s="252">
        <v>7.242</v>
      </c>
      <c r="CU449" s="252"/>
      <c r="CV449" s="252">
        <f>CV440</f>
        <v>4</v>
      </c>
      <c r="CW449" s="252" t="str">
        <f t="shared" ca="1" si="706"/>
        <v/>
      </c>
      <c r="CX449" s="252"/>
      <c r="CY449" s="252"/>
      <c r="CZ449" s="252">
        <f t="shared" ca="1" si="707"/>
        <v>27872.027999999998</v>
      </c>
      <c r="DA449" s="252"/>
      <c r="DB449" s="252">
        <f>DB440</f>
        <v>1</v>
      </c>
      <c r="DC449" s="252">
        <f t="shared" ca="1" si="708"/>
        <v>27872.027999999998</v>
      </c>
      <c r="DD449" s="252">
        <f t="shared" si="709"/>
        <v>27872.027999999998</v>
      </c>
      <c r="DE449" s="252">
        <v>27872.027999999998</v>
      </c>
      <c r="DF449" s="252"/>
      <c r="DG449" s="252">
        <f>DG440</f>
        <v>3</v>
      </c>
      <c r="DH449" s="252" t="str">
        <f t="shared" ca="1" si="710"/>
        <v/>
      </c>
      <c r="DI449" s="252"/>
      <c r="DJ449" s="252"/>
      <c r="DK449" s="252" t="str">
        <f t="shared" ca="1" si="711"/>
        <v/>
      </c>
      <c r="DL449" s="252">
        <f>DL440</f>
        <v>3</v>
      </c>
      <c r="DM449" s="252" t="str">
        <f t="shared" ca="1" si="712"/>
        <v/>
      </c>
      <c r="DN449" s="252"/>
      <c r="DO449" s="252"/>
      <c r="DP449" s="252" t="str">
        <f t="shared" ca="1" si="713"/>
        <v/>
      </c>
      <c r="DQ449" s="252">
        <f>DQ440</f>
        <v>3</v>
      </c>
      <c r="DR449" s="252" t="str">
        <f t="shared" ca="1" si="714"/>
        <v/>
      </c>
      <c r="DS449" s="252"/>
      <c r="DT449" s="252"/>
      <c r="DU449" s="252" t="str">
        <f t="shared" ca="1" si="715"/>
        <v/>
      </c>
      <c r="DV449" s="252">
        <f>DV440</f>
        <v>4</v>
      </c>
      <c r="DW449" s="252" t="str">
        <f t="shared" ca="1" si="716"/>
        <v/>
      </c>
      <c r="DX449" s="252"/>
      <c r="DY449" s="252"/>
      <c r="DZ449" s="252">
        <f t="shared" ca="1" si="717"/>
        <v>304.67399999999998</v>
      </c>
      <c r="EA449" s="252" t="str">
        <f t="shared" ca="1" si="718"/>
        <v/>
      </c>
      <c r="EB449" s="252">
        <f>EB440</f>
        <v>1</v>
      </c>
      <c r="EC449" s="252">
        <f t="shared" ca="1" si="719"/>
        <v>304.67399999999998</v>
      </c>
      <c r="ED449" s="252">
        <f t="shared" si="720"/>
        <v>304.67399999999998</v>
      </c>
      <c r="EE449" s="252">
        <v>304.67399999999998</v>
      </c>
      <c r="EF449" s="252"/>
      <c r="EG449" s="252">
        <f>EG440</f>
        <v>4</v>
      </c>
      <c r="EH449" s="252" t="str">
        <f t="shared" ca="1" si="721"/>
        <v/>
      </c>
      <c r="EI449" s="252"/>
      <c r="EJ449" s="252"/>
      <c r="EK449" s="252">
        <f t="shared" ca="1" si="722"/>
        <v>299.09100000000001</v>
      </c>
      <c r="EL449" s="252" t="str">
        <f t="shared" ca="1" si="723"/>
        <v/>
      </c>
      <c r="EM449" s="252">
        <f>EM440</f>
        <v>1</v>
      </c>
      <c r="EN449" s="252">
        <f t="shared" ca="1" si="724"/>
        <v>299.09100000000001</v>
      </c>
      <c r="EO449" s="252">
        <f t="shared" si="725"/>
        <v>299.09100000000001</v>
      </c>
      <c r="EP449" s="252">
        <v>299.09100000000001</v>
      </c>
      <c r="EQ449" s="252"/>
      <c r="ER449" s="252">
        <f>ER440</f>
        <v>4</v>
      </c>
      <c r="ES449" s="252" t="str">
        <f t="shared" ca="1" si="726"/>
        <v/>
      </c>
      <c r="ET449" s="252"/>
      <c r="EU449" s="252"/>
      <c r="EV449" s="252">
        <f t="shared" ca="1" si="727"/>
        <v>1385.0820000000001</v>
      </c>
      <c r="EW449" s="252" t="str">
        <f t="shared" ca="1" si="728"/>
        <v/>
      </c>
      <c r="EX449" s="252">
        <f>EX440</f>
        <v>1</v>
      </c>
      <c r="EY449" s="252">
        <f t="shared" ca="1" si="729"/>
        <v>1385.0820000000001</v>
      </c>
      <c r="EZ449" s="252">
        <f t="shared" si="730"/>
        <v>1385.0820000000001</v>
      </c>
      <c r="FA449" s="252">
        <v>1385.0820000000001</v>
      </c>
      <c r="FB449" s="252"/>
      <c r="FC449" s="252">
        <f>FC440</f>
        <v>3</v>
      </c>
      <c r="FD449" s="252" t="str">
        <f t="shared" ca="1" si="731"/>
        <v/>
      </c>
      <c r="FE449" s="252"/>
      <c r="FF449" s="252"/>
      <c r="FG449" s="252" t="str">
        <f t="shared" ca="1" si="732"/>
        <v/>
      </c>
      <c r="FH449" s="252">
        <f>FH440</f>
        <v>3</v>
      </c>
      <c r="FI449" s="252" t="str">
        <f t="shared" ca="1" si="733"/>
        <v/>
      </c>
      <c r="FJ449" s="252"/>
      <c r="FK449" s="252"/>
      <c r="FL449" s="252" t="str">
        <f t="shared" ca="1" si="734"/>
        <v/>
      </c>
      <c r="FM449" s="252">
        <f>FM440</f>
        <v>4</v>
      </c>
      <c r="FN449" s="252" t="str">
        <f t="shared" ca="1" si="735"/>
        <v/>
      </c>
      <c r="FO449" s="252"/>
      <c r="FP449" s="252"/>
      <c r="FQ449" s="252">
        <f t="shared" ca="1" si="736"/>
        <v>1192.7840000000001</v>
      </c>
      <c r="FR449" s="252" t="str">
        <f t="shared" ca="1" si="737"/>
        <v/>
      </c>
      <c r="FS449" s="252">
        <f>FS440</f>
        <v>1</v>
      </c>
      <c r="FT449" s="252">
        <f t="shared" ca="1" si="738"/>
        <v>1192.7840000000001</v>
      </c>
      <c r="FU449" s="252">
        <f t="shared" si="739"/>
        <v>1192.7840000000001</v>
      </c>
      <c r="FV449" s="252">
        <v>1192.7840000000001</v>
      </c>
      <c r="FW449" s="252"/>
      <c r="FX449" s="252">
        <f>FX440</f>
        <v>2</v>
      </c>
      <c r="FY449" s="252" t="str">
        <f t="shared" ca="1" si="740"/>
        <v/>
      </c>
      <c r="FZ449" s="252"/>
      <c r="GA449" s="252"/>
      <c r="GB449" s="252">
        <f>GB440</f>
        <v>3</v>
      </c>
      <c r="GC449" s="252">
        <f t="shared" ca="1" si="741"/>
        <v>0</v>
      </c>
      <c r="GD449" s="252"/>
      <c r="GE449" s="252"/>
      <c r="GF449" s="252">
        <f t="shared" ca="1" si="742"/>
        <v>0</v>
      </c>
      <c r="GG449" s="252">
        <f>GG440</f>
        <v>1</v>
      </c>
      <c r="GH449" s="252">
        <f t="shared" ca="1" si="743"/>
        <v>0</v>
      </c>
      <c r="GI449" s="252">
        <f t="shared" si="744"/>
        <v>0</v>
      </c>
      <c r="GJ449" s="252">
        <v>0</v>
      </c>
      <c r="GK449" s="252"/>
      <c r="GL449" s="252">
        <f>GL440</f>
        <v>3</v>
      </c>
      <c r="GM449" s="252">
        <f t="shared" ca="1" si="745"/>
        <v>34.345999999999997</v>
      </c>
      <c r="GN449" s="252"/>
      <c r="GO449" s="252"/>
      <c r="GP449" s="252">
        <f t="shared" ca="1" si="746"/>
        <v>34.345999999999997</v>
      </c>
      <c r="GQ449" s="252">
        <f>GQ440</f>
        <v>1</v>
      </c>
      <c r="GR449" s="252">
        <f t="shared" ca="1" si="747"/>
        <v>34.345999999999997</v>
      </c>
      <c r="GS449" s="252">
        <f t="shared" si="748"/>
        <v>34.345999999999997</v>
      </c>
      <c r="GT449" s="252">
        <v>34.345999999999997</v>
      </c>
      <c r="GU449" s="252"/>
      <c r="GV449" s="252">
        <f>GV440</f>
        <v>3</v>
      </c>
      <c r="GW449" s="252">
        <f t="shared" ca="1" si="749"/>
        <v>7.9349999999999996</v>
      </c>
      <c r="GX449" s="252"/>
      <c r="GY449" s="252"/>
      <c r="GZ449" s="252">
        <f t="shared" ca="1" si="750"/>
        <v>7.9349999999999996</v>
      </c>
      <c r="HA449" s="252">
        <f>HA440</f>
        <v>1</v>
      </c>
      <c r="HB449" s="252">
        <f t="shared" ca="1" si="751"/>
        <v>7.9349999999999996</v>
      </c>
      <c r="HC449" s="252">
        <f t="shared" si="752"/>
        <v>7.9349999999999996</v>
      </c>
      <c r="HD449" s="252">
        <v>7.9349999999999996</v>
      </c>
      <c r="HE449" s="252"/>
      <c r="HF449" s="252">
        <f>HF440</f>
        <v>3</v>
      </c>
      <c r="HG449" s="252">
        <f t="shared" ca="1" si="753"/>
        <v>0</v>
      </c>
      <c r="HH449" s="252"/>
      <c r="HI449" s="252"/>
      <c r="HJ449" s="252">
        <f t="shared" ca="1" si="754"/>
        <v>0</v>
      </c>
      <c r="HK449" s="252">
        <f>HK440</f>
        <v>1</v>
      </c>
      <c r="HL449" s="252">
        <f t="shared" ca="1" si="755"/>
        <v>0</v>
      </c>
      <c r="HM449" s="252">
        <f t="shared" si="756"/>
        <v>0</v>
      </c>
      <c r="HN449" s="252">
        <v>0</v>
      </c>
      <c r="HO449" s="252"/>
      <c r="HP449" s="252">
        <f>HP440</f>
        <v>3</v>
      </c>
      <c r="HQ449" s="252">
        <f t="shared" ca="1" si="757"/>
        <v>1.5740000000000001</v>
      </c>
      <c r="HR449" s="252"/>
      <c r="HS449" s="252"/>
      <c r="HT449" s="252">
        <f t="shared" ca="1" si="758"/>
        <v>1.5740000000000001</v>
      </c>
      <c r="HU449" s="252">
        <f>HU440</f>
        <v>1</v>
      </c>
      <c r="HV449" s="252">
        <f t="shared" ca="1" si="759"/>
        <v>1.5740000000000001</v>
      </c>
      <c r="HW449" s="252">
        <f t="shared" si="760"/>
        <v>1.5740000000000001</v>
      </c>
      <c r="HX449" s="252">
        <v>1.5740000000000001</v>
      </c>
      <c r="HY449" s="252"/>
    </row>
    <row r="450" spans="2:233" ht="15.75" thickBot="1" x14ac:dyDescent="0.3">
      <c r="B450" s="107">
        <v>10</v>
      </c>
      <c r="C450" s="252">
        <f>C440</f>
        <v>4</v>
      </c>
      <c r="D450" s="252" t="str">
        <f t="shared" ca="1" si="675"/>
        <v/>
      </c>
      <c r="E450" s="252"/>
      <c r="F450" s="252"/>
      <c r="G450" s="252"/>
      <c r="H450" s="252" t="str">
        <f>IF(OR(ISBLANK(G450),ISBLANK(H440)),"",(G450-G449)*H440)</f>
        <v/>
      </c>
      <c r="I450" s="252">
        <f>I440</f>
        <v>2</v>
      </c>
      <c r="J450" s="252" t="str">
        <f t="shared" ca="1" si="676"/>
        <v/>
      </c>
      <c r="K450" s="252"/>
      <c r="L450" s="252"/>
      <c r="M450" s="252">
        <f>M440</f>
        <v>2</v>
      </c>
      <c r="N450" s="252" t="str">
        <f t="shared" ca="1" si="677"/>
        <v/>
      </c>
      <c r="O450" s="252"/>
      <c r="P450" s="252"/>
      <c r="Q450" s="252">
        <f>Q440</f>
        <v>3</v>
      </c>
      <c r="R450" s="252" t="str">
        <f t="shared" ca="1" si="678"/>
        <v/>
      </c>
      <c r="S450" s="252"/>
      <c r="T450" s="252"/>
      <c r="U450" s="252"/>
      <c r="V450" s="252">
        <f>V440</f>
        <v>3</v>
      </c>
      <c r="W450" s="252" t="str">
        <f t="shared" ca="1" si="679"/>
        <v/>
      </c>
      <c r="X450" s="252"/>
      <c r="Y450" s="252"/>
      <c r="Z450" s="252" t="str">
        <f t="shared" ca="1" si="680"/>
        <v/>
      </c>
      <c r="AA450" s="252">
        <f>AA440</f>
        <v>4</v>
      </c>
      <c r="AB450" s="252" t="str">
        <f t="shared" ca="1" si="681"/>
        <v/>
      </c>
      <c r="AC450" s="252"/>
      <c r="AD450" s="252"/>
      <c r="AE450" s="252" t="str">
        <f t="shared" ca="1" si="682"/>
        <v/>
      </c>
      <c r="AF450" s="252"/>
      <c r="AG450" s="252">
        <f>AG440</f>
        <v>1</v>
      </c>
      <c r="AH450" s="252" t="str">
        <f t="shared" ca="1" si="683"/>
        <v/>
      </c>
      <c r="AI450" s="252" t="str">
        <f t="shared" si="684"/>
        <v/>
      </c>
      <c r="AJ450" s="252"/>
      <c r="AK450" s="252"/>
      <c r="AL450" s="252">
        <f>AL440</f>
        <v>3</v>
      </c>
      <c r="AM450" s="252" t="str">
        <f t="shared" ca="1" si="685"/>
        <v/>
      </c>
      <c r="AN450" s="252"/>
      <c r="AO450" s="252"/>
      <c r="AP450" s="252"/>
      <c r="AQ450" s="252">
        <f>AQ440</f>
        <v>3</v>
      </c>
      <c r="AR450" s="252" t="str">
        <f t="shared" ca="1" si="686"/>
        <v/>
      </c>
      <c r="AS450" s="252"/>
      <c r="AT450" s="252"/>
      <c r="AU450" s="252"/>
      <c r="AV450" s="252">
        <f>AV440</f>
        <v>3</v>
      </c>
      <c r="AW450" s="252" t="str">
        <f t="shared" ca="1" si="687"/>
        <v/>
      </c>
      <c r="AX450" s="252"/>
      <c r="AY450" s="252"/>
      <c r="AZ450" s="252"/>
      <c r="BA450" s="252">
        <f>BA440</f>
        <v>4</v>
      </c>
      <c r="BB450" s="252" t="str">
        <f t="shared" ca="1" si="688"/>
        <v/>
      </c>
      <c r="BC450" s="252"/>
      <c r="BD450" s="252"/>
      <c r="BE450" s="252" t="str">
        <f t="shared" ca="1" si="689"/>
        <v/>
      </c>
      <c r="BF450" s="252"/>
      <c r="BG450" s="252">
        <f>BG440</f>
        <v>1</v>
      </c>
      <c r="BH450" s="252" t="str">
        <f t="shared" ca="1" si="690"/>
        <v/>
      </c>
      <c r="BI450" s="252" t="str">
        <f t="shared" si="691"/>
        <v/>
      </c>
      <c r="BJ450" s="252"/>
      <c r="BK450" s="252"/>
      <c r="BL450" s="252">
        <f>BL440</f>
        <v>3</v>
      </c>
      <c r="BM450" s="252" t="str">
        <f t="shared" ca="1" si="692"/>
        <v/>
      </c>
      <c r="BN450" s="252"/>
      <c r="BO450" s="252"/>
      <c r="BP450" s="252"/>
      <c r="BQ450" s="252">
        <f>BQ440</f>
        <v>4</v>
      </c>
      <c r="BR450" s="252" t="str">
        <f t="shared" ca="1" si="693"/>
        <v/>
      </c>
      <c r="BS450" s="252"/>
      <c r="BT450" s="252"/>
      <c r="BU450" s="252" t="str">
        <f t="shared" ca="1" si="694"/>
        <v/>
      </c>
      <c r="BV450" s="252" t="str">
        <f t="shared" ca="1" si="695"/>
        <v/>
      </c>
      <c r="BW450" s="252">
        <f>BW440</f>
        <v>1</v>
      </c>
      <c r="BX450" s="252" t="str">
        <f t="shared" ca="1" si="696"/>
        <v/>
      </c>
      <c r="BY450" s="252" t="str">
        <f t="shared" si="697"/>
        <v/>
      </c>
      <c r="BZ450" s="252"/>
      <c r="CA450" s="252"/>
      <c r="CB450" s="252">
        <f>CB440</f>
        <v>3</v>
      </c>
      <c r="CC450" s="252" t="str">
        <f t="shared" ca="1" si="698"/>
        <v/>
      </c>
      <c r="CD450" s="252"/>
      <c r="CE450" s="252"/>
      <c r="CF450" s="252" t="str">
        <f t="shared" ca="1" si="699"/>
        <v/>
      </c>
      <c r="CG450" s="252">
        <f>CG440</f>
        <v>1</v>
      </c>
      <c r="CH450" s="252" t="str">
        <f t="shared" ca="1" si="700"/>
        <v/>
      </c>
      <c r="CI450" s="252" t="str">
        <f t="shared" si="701"/>
        <v/>
      </c>
      <c r="CJ450" s="252"/>
      <c r="CK450" s="252"/>
      <c r="CL450" s="252">
        <f>CL440</f>
        <v>3</v>
      </c>
      <c r="CM450" s="252" t="str">
        <f t="shared" ca="1" si="702"/>
        <v/>
      </c>
      <c r="CN450" s="252"/>
      <c r="CO450" s="252"/>
      <c r="CP450" s="252" t="str">
        <f t="shared" ca="1" si="703"/>
        <v/>
      </c>
      <c r="CQ450" s="252">
        <f>CQ440</f>
        <v>1</v>
      </c>
      <c r="CR450" s="252" t="str">
        <f t="shared" ca="1" si="704"/>
        <v/>
      </c>
      <c r="CS450" s="252" t="str">
        <f t="shared" si="705"/>
        <v/>
      </c>
      <c r="CT450" s="252"/>
      <c r="CU450" s="252"/>
      <c r="CV450" s="252">
        <f>CV440</f>
        <v>4</v>
      </c>
      <c r="CW450" s="252" t="str">
        <f t="shared" ca="1" si="706"/>
        <v/>
      </c>
      <c r="CX450" s="252"/>
      <c r="CY450" s="252"/>
      <c r="CZ450" s="252" t="str">
        <f t="shared" ca="1" si="707"/>
        <v/>
      </c>
      <c r="DA450" s="252"/>
      <c r="DB450" s="252">
        <f>DB440</f>
        <v>1</v>
      </c>
      <c r="DC450" s="252" t="str">
        <f t="shared" ca="1" si="708"/>
        <v/>
      </c>
      <c r="DD450" s="252" t="str">
        <f t="shared" si="709"/>
        <v/>
      </c>
      <c r="DE450" s="252"/>
      <c r="DF450" s="252"/>
      <c r="DG450" s="252">
        <f>DG440</f>
        <v>3</v>
      </c>
      <c r="DH450" s="252" t="str">
        <f t="shared" ca="1" si="710"/>
        <v/>
      </c>
      <c r="DI450" s="252"/>
      <c r="DJ450" s="252"/>
      <c r="DK450" s="252" t="str">
        <f t="shared" ca="1" si="711"/>
        <v/>
      </c>
      <c r="DL450" s="252">
        <f>DL440</f>
        <v>3</v>
      </c>
      <c r="DM450" s="252" t="str">
        <f t="shared" ca="1" si="712"/>
        <v/>
      </c>
      <c r="DN450" s="252"/>
      <c r="DO450" s="252"/>
      <c r="DP450" s="252" t="str">
        <f t="shared" ca="1" si="713"/>
        <v/>
      </c>
      <c r="DQ450" s="252">
        <f>DQ440</f>
        <v>3</v>
      </c>
      <c r="DR450" s="252" t="str">
        <f t="shared" ca="1" si="714"/>
        <v/>
      </c>
      <c r="DS450" s="252"/>
      <c r="DT450" s="252"/>
      <c r="DU450" s="252" t="str">
        <f t="shared" ca="1" si="715"/>
        <v/>
      </c>
      <c r="DV450" s="252">
        <f>DV440</f>
        <v>4</v>
      </c>
      <c r="DW450" s="252" t="str">
        <f t="shared" ca="1" si="716"/>
        <v/>
      </c>
      <c r="DX450" s="252"/>
      <c r="DY450" s="252"/>
      <c r="DZ450" s="252" t="str">
        <f t="shared" ca="1" si="717"/>
        <v/>
      </c>
      <c r="EA450" s="252" t="str">
        <f t="shared" ca="1" si="718"/>
        <v/>
      </c>
      <c r="EB450" s="252">
        <f>EB440</f>
        <v>1</v>
      </c>
      <c r="EC450" s="252" t="str">
        <f t="shared" ca="1" si="719"/>
        <v/>
      </c>
      <c r="ED450" s="252" t="str">
        <f t="shared" si="720"/>
        <v/>
      </c>
      <c r="EE450" s="252"/>
      <c r="EF450" s="252"/>
      <c r="EG450" s="252">
        <f>EG440</f>
        <v>4</v>
      </c>
      <c r="EH450" s="252" t="str">
        <f t="shared" ca="1" si="721"/>
        <v/>
      </c>
      <c r="EI450" s="252"/>
      <c r="EJ450" s="252"/>
      <c r="EK450" s="252" t="str">
        <f t="shared" ca="1" si="722"/>
        <v/>
      </c>
      <c r="EL450" s="252" t="str">
        <f t="shared" ca="1" si="723"/>
        <v/>
      </c>
      <c r="EM450" s="252">
        <f>EM440</f>
        <v>1</v>
      </c>
      <c r="EN450" s="252" t="str">
        <f t="shared" ca="1" si="724"/>
        <v/>
      </c>
      <c r="EO450" s="252" t="str">
        <f t="shared" si="725"/>
        <v/>
      </c>
      <c r="EP450" s="252"/>
      <c r="EQ450" s="252"/>
      <c r="ER450" s="252">
        <f>ER440</f>
        <v>4</v>
      </c>
      <c r="ES450" s="252" t="str">
        <f t="shared" ca="1" si="726"/>
        <v/>
      </c>
      <c r="ET450" s="252"/>
      <c r="EU450" s="252"/>
      <c r="EV450" s="252" t="str">
        <f t="shared" ca="1" si="727"/>
        <v/>
      </c>
      <c r="EW450" s="252" t="str">
        <f t="shared" ca="1" si="728"/>
        <v/>
      </c>
      <c r="EX450" s="252">
        <f>EX440</f>
        <v>1</v>
      </c>
      <c r="EY450" s="252" t="str">
        <f t="shared" ca="1" si="729"/>
        <v/>
      </c>
      <c r="EZ450" s="252" t="str">
        <f t="shared" si="730"/>
        <v/>
      </c>
      <c r="FA450" s="252"/>
      <c r="FB450" s="252"/>
      <c r="FC450" s="252">
        <f>FC440</f>
        <v>3</v>
      </c>
      <c r="FD450" s="252" t="str">
        <f t="shared" ca="1" si="731"/>
        <v/>
      </c>
      <c r="FE450" s="252"/>
      <c r="FF450" s="252"/>
      <c r="FG450" s="252" t="str">
        <f t="shared" ca="1" si="732"/>
        <v/>
      </c>
      <c r="FH450" s="252">
        <f>FH440</f>
        <v>3</v>
      </c>
      <c r="FI450" s="252" t="str">
        <f t="shared" ca="1" si="733"/>
        <v/>
      </c>
      <c r="FJ450" s="252"/>
      <c r="FK450" s="252"/>
      <c r="FL450" s="252" t="str">
        <f t="shared" ca="1" si="734"/>
        <v/>
      </c>
      <c r="FM450" s="252">
        <f>FM440</f>
        <v>4</v>
      </c>
      <c r="FN450" s="252" t="str">
        <f t="shared" ca="1" si="735"/>
        <v/>
      </c>
      <c r="FO450" s="252"/>
      <c r="FP450" s="252"/>
      <c r="FQ450" s="252" t="str">
        <f t="shared" ca="1" si="736"/>
        <v/>
      </c>
      <c r="FR450" s="252" t="str">
        <f t="shared" ca="1" si="737"/>
        <v/>
      </c>
      <c r="FS450" s="252">
        <f>FS440</f>
        <v>1</v>
      </c>
      <c r="FT450" s="252" t="str">
        <f t="shared" ca="1" si="738"/>
        <v/>
      </c>
      <c r="FU450" s="252" t="str">
        <f t="shared" si="739"/>
        <v/>
      </c>
      <c r="FV450" s="252"/>
      <c r="FW450" s="252"/>
      <c r="FX450" s="252">
        <f>FX440</f>
        <v>2</v>
      </c>
      <c r="FY450" s="252" t="str">
        <f t="shared" ca="1" si="740"/>
        <v/>
      </c>
      <c r="FZ450" s="252"/>
      <c r="GA450" s="252"/>
      <c r="GB450" s="252">
        <f>GB440</f>
        <v>3</v>
      </c>
      <c r="GC450" s="252" t="str">
        <f t="shared" ca="1" si="741"/>
        <v/>
      </c>
      <c r="GD450" s="252"/>
      <c r="GE450" s="252"/>
      <c r="GF450" s="252" t="str">
        <f t="shared" ca="1" si="742"/>
        <v/>
      </c>
      <c r="GG450" s="252">
        <f>GG440</f>
        <v>1</v>
      </c>
      <c r="GH450" s="252" t="str">
        <f t="shared" ca="1" si="743"/>
        <v/>
      </c>
      <c r="GI450" s="252" t="str">
        <f t="shared" si="744"/>
        <v/>
      </c>
      <c r="GJ450" s="252"/>
      <c r="GK450" s="252"/>
      <c r="GL450" s="252">
        <f>GL440</f>
        <v>3</v>
      </c>
      <c r="GM450" s="252" t="str">
        <f t="shared" ca="1" si="745"/>
        <v/>
      </c>
      <c r="GN450" s="252"/>
      <c r="GO450" s="252"/>
      <c r="GP450" s="252" t="str">
        <f t="shared" ca="1" si="746"/>
        <v/>
      </c>
      <c r="GQ450" s="252">
        <f>GQ440</f>
        <v>1</v>
      </c>
      <c r="GR450" s="252" t="str">
        <f t="shared" ca="1" si="747"/>
        <v/>
      </c>
      <c r="GS450" s="252" t="str">
        <f t="shared" si="748"/>
        <v/>
      </c>
      <c r="GT450" s="252"/>
      <c r="GU450" s="252"/>
      <c r="GV450" s="252">
        <f>GV440</f>
        <v>3</v>
      </c>
      <c r="GW450" s="252" t="str">
        <f t="shared" ca="1" si="749"/>
        <v/>
      </c>
      <c r="GX450" s="252"/>
      <c r="GY450" s="252"/>
      <c r="GZ450" s="252" t="str">
        <f t="shared" ca="1" si="750"/>
        <v/>
      </c>
      <c r="HA450" s="252">
        <f>HA440</f>
        <v>1</v>
      </c>
      <c r="HB450" s="252" t="str">
        <f t="shared" ca="1" si="751"/>
        <v/>
      </c>
      <c r="HC450" s="252" t="str">
        <f t="shared" si="752"/>
        <v/>
      </c>
      <c r="HD450" s="252"/>
      <c r="HE450" s="252"/>
      <c r="HF450" s="252">
        <f>HF440</f>
        <v>3</v>
      </c>
      <c r="HG450" s="252" t="str">
        <f t="shared" ca="1" si="753"/>
        <v/>
      </c>
      <c r="HH450" s="252"/>
      <c r="HI450" s="252"/>
      <c r="HJ450" s="252" t="str">
        <f t="shared" ca="1" si="754"/>
        <v/>
      </c>
      <c r="HK450" s="252">
        <f>HK440</f>
        <v>1</v>
      </c>
      <c r="HL450" s="252" t="str">
        <f t="shared" ca="1" si="755"/>
        <v/>
      </c>
      <c r="HM450" s="252" t="str">
        <f t="shared" si="756"/>
        <v/>
      </c>
      <c r="HN450" s="252"/>
      <c r="HO450" s="252"/>
      <c r="HP450" s="252">
        <f>HP440</f>
        <v>3</v>
      </c>
      <c r="HQ450" s="252" t="str">
        <f t="shared" ca="1" si="757"/>
        <v/>
      </c>
      <c r="HR450" s="252"/>
      <c r="HS450" s="252"/>
      <c r="HT450" s="252" t="str">
        <f t="shared" ca="1" si="758"/>
        <v/>
      </c>
      <c r="HU450" s="252">
        <f>HU440</f>
        <v>1</v>
      </c>
      <c r="HV450" s="252" t="str">
        <f t="shared" ca="1" si="759"/>
        <v/>
      </c>
      <c r="HW450" s="252" t="str">
        <f t="shared" si="760"/>
        <v/>
      </c>
      <c r="HX450" s="252"/>
      <c r="HY450" s="252"/>
    </row>
    <row r="451" spans="2:233" ht="15.75" thickBot="1" x14ac:dyDescent="0.3">
      <c r="B451" s="108" t="s">
        <v>75</v>
      </c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  <c r="AA451" s="108"/>
      <c r="AB451" s="108"/>
      <c r="AC451" s="108"/>
      <c r="AD451" s="108"/>
      <c r="AE451" s="108"/>
      <c r="AF451" s="108"/>
      <c r="AG451" s="108"/>
      <c r="AH451" s="108"/>
      <c r="AI451" s="108"/>
      <c r="AJ451" s="108"/>
      <c r="AK451" s="108"/>
      <c r="AL451" s="108"/>
      <c r="AM451" s="108"/>
      <c r="AN451" s="108"/>
      <c r="AO451" s="108"/>
      <c r="AP451" s="108"/>
      <c r="AQ451" s="108"/>
      <c r="AR451" s="108"/>
      <c r="AS451" s="108"/>
      <c r="AT451" s="108"/>
      <c r="AU451" s="108"/>
      <c r="AV451" s="108"/>
      <c r="AW451" s="108"/>
      <c r="AX451" s="108"/>
      <c r="AY451" s="108"/>
      <c r="AZ451" s="108"/>
      <c r="BA451" s="108"/>
      <c r="BB451" s="108"/>
      <c r="BC451" s="108"/>
      <c r="BD451" s="108"/>
      <c r="BE451" s="108"/>
      <c r="BF451" s="108"/>
      <c r="BG451" s="108"/>
      <c r="BH451" s="108"/>
      <c r="BI451" s="108"/>
      <c r="BJ451" s="108"/>
      <c r="BK451" s="108"/>
      <c r="BL451" s="108"/>
      <c r="BM451" s="108"/>
      <c r="BN451" s="108"/>
      <c r="BO451" s="108"/>
      <c r="BP451" s="108"/>
      <c r="BQ451" s="108"/>
      <c r="BR451" s="108"/>
      <c r="BS451" s="108"/>
      <c r="BT451" s="108"/>
      <c r="BU451" s="108"/>
      <c r="BV451" s="108"/>
      <c r="BW451" s="108"/>
      <c r="BX451" s="108"/>
      <c r="BY451" s="108"/>
      <c r="BZ451" s="108"/>
      <c r="CA451" s="108"/>
      <c r="CB451" s="108"/>
      <c r="CC451" s="108"/>
      <c r="CD451" s="108"/>
      <c r="CE451" s="108"/>
      <c r="CF451" s="108"/>
      <c r="CG451" s="108"/>
      <c r="CH451" s="108"/>
      <c r="CI451" s="108"/>
      <c r="CJ451" s="108"/>
      <c r="CK451" s="108"/>
      <c r="CL451" s="108"/>
      <c r="CM451" s="108"/>
      <c r="CN451" s="108"/>
      <c r="CO451" s="108"/>
      <c r="CP451" s="108"/>
      <c r="CQ451" s="108"/>
      <c r="CR451" s="108"/>
      <c r="CS451" s="108"/>
      <c r="CT451" s="108"/>
      <c r="CU451" s="108"/>
      <c r="CV451" s="108"/>
      <c r="CW451" s="108"/>
      <c r="CX451" s="108"/>
      <c r="CY451" s="108"/>
      <c r="CZ451" s="108"/>
      <c r="DA451" s="108"/>
      <c r="DB451" s="108"/>
      <c r="DC451" s="108"/>
      <c r="DD451" s="108"/>
      <c r="DE451" s="108"/>
      <c r="DF451" s="108"/>
      <c r="DG451" s="108"/>
      <c r="DH451" s="108"/>
      <c r="DI451" s="108"/>
      <c r="DJ451" s="108"/>
      <c r="DK451" s="108"/>
      <c r="DL451" s="108"/>
      <c r="DM451" s="108"/>
      <c r="DN451" s="108"/>
      <c r="DO451" s="108"/>
      <c r="DP451" s="108"/>
      <c r="DQ451" s="108"/>
      <c r="DR451" s="108"/>
      <c r="DS451" s="108"/>
      <c r="DT451" s="108"/>
      <c r="DU451" s="108"/>
      <c r="DV451" s="108"/>
      <c r="DW451" s="108"/>
      <c r="DX451" s="108"/>
      <c r="DY451" s="108"/>
      <c r="DZ451" s="108"/>
      <c r="EA451" s="108"/>
      <c r="EB451" s="108"/>
      <c r="EC451" s="108"/>
      <c r="ED451" s="108"/>
      <c r="EE451" s="108"/>
      <c r="EF451" s="108"/>
      <c r="EG451" s="108"/>
      <c r="EH451" s="108"/>
      <c r="EI451" s="108"/>
      <c r="EJ451" s="108"/>
      <c r="EK451" s="108"/>
      <c r="EL451" s="108"/>
      <c r="EM451" s="108"/>
      <c r="EN451" s="108"/>
      <c r="EO451" s="108"/>
      <c r="EP451" s="108"/>
      <c r="EQ451" s="108"/>
      <c r="ER451" s="108"/>
      <c r="ES451" s="108"/>
      <c r="ET451" s="108"/>
      <c r="EU451" s="108"/>
      <c r="EV451" s="108"/>
      <c r="EW451" s="108"/>
      <c r="EX451" s="108"/>
      <c r="EY451" s="108"/>
      <c r="EZ451" s="108"/>
      <c r="FA451" s="108"/>
      <c r="FB451" s="108"/>
      <c r="FC451" s="108"/>
      <c r="FD451" s="108"/>
      <c r="FE451" s="108"/>
      <c r="FF451" s="108"/>
      <c r="FG451" s="108"/>
      <c r="FH451" s="108"/>
      <c r="FI451" s="108"/>
      <c r="FJ451" s="108"/>
      <c r="FK451" s="108"/>
      <c r="FL451" s="108"/>
      <c r="FM451" s="108"/>
      <c r="FN451" s="108"/>
      <c r="FO451" s="108"/>
      <c r="FP451" s="108"/>
      <c r="FQ451" s="108"/>
      <c r="FR451" s="108"/>
      <c r="FS451" s="108"/>
      <c r="FT451" s="108"/>
      <c r="FU451" s="108"/>
      <c r="FV451" s="108"/>
      <c r="FW451" s="108"/>
      <c r="FX451" s="108"/>
      <c r="FY451" s="108"/>
      <c r="FZ451" s="108"/>
      <c r="GA451" s="108"/>
      <c r="GB451" s="108"/>
      <c r="GC451" s="108"/>
      <c r="GD451" s="108"/>
      <c r="GE451" s="108"/>
      <c r="GF451" s="108"/>
      <c r="GG451" s="108"/>
      <c r="GH451" s="108"/>
      <c r="GI451" s="108"/>
      <c r="GJ451" s="108"/>
      <c r="GK451" s="108"/>
      <c r="GL451" s="108"/>
      <c r="GM451" s="108"/>
      <c r="GN451" s="108"/>
      <c r="GO451" s="108"/>
      <c r="GP451" s="108"/>
      <c r="GQ451" s="108"/>
      <c r="GR451" s="108"/>
      <c r="GS451" s="108"/>
      <c r="GT451" s="108"/>
      <c r="GU451" s="108"/>
      <c r="GV451" s="108"/>
      <c r="GW451" s="108"/>
      <c r="GX451" s="108"/>
      <c r="GY451" s="108"/>
      <c r="GZ451" s="108"/>
      <c r="HA451" s="108"/>
      <c r="HB451" s="108"/>
      <c r="HC451" s="108"/>
      <c r="HD451" s="108"/>
      <c r="HE451" s="108"/>
      <c r="HF451" s="108"/>
      <c r="HG451" s="108"/>
      <c r="HH451" s="108"/>
      <c r="HI451" s="108"/>
      <c r="HJ451" s="108"/>
      <c r="HK451" s="108"/>
      <c r="HL451" s="108"/>
      <c r="HM451" s="108"/>
      <c r="HN451" s="108"/>
      <c r="HO451" s="108"/>
      <c r="HP451" s="108"/>
      <c r="HQ451" s="108"/>
      <c r="HR451" s="108"/>
      <c r="HS451" s="108"/>
      <c r="HT451" s="108"/>
      <c r="HU451" s="108"/>
      <c r="HV451" s="108"/>
      <c r="HW451" s="108"/>
      <c r="HX451" s="108"/>
      <c r="HY451" s="108"/>
    </row>
    <row r="452" spans="2:233" x14ac:dyDescent="0.25">
      <c r="B452" s="20">
        <v>11</v>
      </c>
      <c r="C452" s="252">
        <f>C440</f>
        <v>4</v>
      </c>
      <c r="D452" s="252" t="str">
        <f t="shared" ca="1" si="675"/>
        <v/>
      </c>
      <c r="E452" s="252"/>
      <c r="F452" s="252"/>
      <c r="G452" s="252"/>
      <c r="H452" s="252" t="str">
        <f>IF(OR(ISBLANK(G452),ISBLANK(H440)),"",(G452-G451)*H440)</f>
        <v/>
      </c>
      <c r="I452" s="252">
        <f>I440</f>
        <v>2</v>
      </c>
      <c r="J452" s="252" t="str">
        <f t="shared" ca="1" si="676"/>
        <v/>
      </c>
      <c r="K452" s="252"/>
      <c r="L452" s="252"/>
      <c r="M452" s="252">
        <f>M440</f>
        <v>2</v>
      </c>
      <c r="N452" s="252" t="str">
        <f t="shared" ca="1" si="677"/>
        <v/>
      </c>
      <c r="O452" s="252"/>
      <c r="P452" s="252"/>
      <c r="Q452" s="252">
        <f>Q440</f>
        <v>3</v>
      </c>
      <c r="R452" s="252" t="str">
        <f t="shared" ca="1" si="678"/>
        <v/>
      </c>
      <c r="S452" s="252"/>
      <c r="T452" s="252"/>
      <c r="U452" s="252"/>
      <c r="V452" s="252">
        <f>V440</f>
        <v>3</v>
      </c>
      <c r="W452" s="252" t="str">
        <f t="shared" ca="1" si="679"/>
        <v/>
      </c>
      <c r="X452" s="252"/>
      <c r="Y452" s="252"/>
      <c r="Z452" s="252" t="str">
        <f t="shared" ref="Z452:Z461" ca="1" si="761">IFERROR(P409-CM452,"")</f>
        <v/>
      </c>
      <c r="AA452" s="252">
        <f>AA440</f>
        <v>4</v>
      </c>
      <c r="AB452" s="252" t="str">
        <f t="shared" ca="1" si="681"/>
        <v/>
      </c>
      <c r="AC452" s="252"/>
      <c r="AD452" s="252"/>
      <c r="AE452" s="252" t="str">
        <f t="shared" ref="AE452:AE461" ca="1" si="762">AH452</f>
        <v/>
      </c>
      <c r="AF452" s="252"/>
      <c r="AG452" s="252">
        <f>AG440</f>
        <v>1</v>
      </c>
      <c r="AH452" s="252" t="str">
        <f t="shared" ca="1" si="683"/>
        <v/>
      </c>
      <c r="AI452" s="252" t="str">
        <f t="shared" si="684"/>
        <v/>
      </c>
      <c r="AJ452" s="252"/>
      <c r="AK452" s="252"/>
      <c r="AL452" s="252">
        <f>AL440</f>
        <v>3</v>
      </c>
      <c r="AM452" s="252" t="str">
        <f t="shared" ca="1" si="685"/>
        <v/>
      </c>
      <c r="AN452" s="252"/>
      <c r="AO452" s="252"/>
      <c r="AP452" s="252"/>
      <c r="AQ452" s="252">
        <f>AQ440</f>
        <v>3</v>
      </c>
      <c r="AR452" s="252" t="str">
        <f t="shared" ca="1" si="686"/>
        <v/>
      </c>
      <c r="AS452" s="252"/>
      <c r="AT452" s="252"/>
      <c r="AU452" s="252"/>
      <c r="AV452" s="252">
        <f>AV440</f>
        <v>3</v>
      </c>
      <c r="AW452" s="252" t="str">
        <f t="shared" ca="1" si="687"/>
        <v/>
      </c>
      <c r="AX452" s="252"/>
      <c r="AY452" s="252"/>
      <c r="AZ452" s="252"/>
      <c r="BA452" s="252">
        <f>BA440</f>
        <v>4</v>
      </c>
      <c r="BB452" s="252" t="str">
        <f t="shared" ca="1" si="688"/>
        <v/>
      </c>
      <c r="BC452" s="252"/>
      <c r="BD452" s="252"/>
      <c r="BE452" s="252" t="str">
        <f t="shared" ref="BE452:BE461" ca="1" si="763">BH452</f>
        <v/>
      </c>
      <c r="BF452" s="252"/>
      <c r="BG452" s="252">
        <f>BG440</f>
        <v>1</v>
      </c>
      <c r="BH452" s="252" t="str">
        <f t="shared" ca="1" si="690"/>
        <v/>
      </c>
      <c r="BI452" s="252" t="str">
        <f t="shared" si="691"/>
        <v/>
      </c>
      <c r="BJ452" s="252"/>
      <c r="BK452" s="252"/>
      <c r="BL452" s="252">
        <f>BL440</f>
        <v>3</v>
      </c>
      <c r="BM452" s="252" t="str">
        <f t="shared" ca="1" si="692"/>
        <v/>
      </c>
      <c r="BN452" s="252"/>
      <c r="BO452" s="252"/>
      <c r="BP452" s="252"/>
      <c r="BQ452" s="252">
        <f>BQ440</f>
        <v>4</v>
      </c>
      <c r="BR452" s="252" t="str">
        <f t="shared" ca="1" si="693"/>
        <v/>
      </c>
      <c r="BS452" s="252"/>
      <c r="BT452" s="252"/>
      <c r="BU452" s="252" t="str">
        <f t="shared" ref="BU452:BU461" ca="1" si="764">BX452</f>
        <v/>
      </c>
      <c r="BV452" s="252" t="str">
        <f t="shared" ref="BV452:BV461" ca="1" si="765">IFERROR(D495-CC452,"")</f>
        <v/>
      </c>
      <c r="BW452" s="252">
        <f>BW440</f>
        <v>1</v>
      </c>
      <c r="BX452" s="252" t="str">
        <f t="shared" ca="1" si="696"/>
        <v/>
      </c>
      <c r="BY452" s="252" t="str">
        <f t="shared" si="697"/>
        <v/>
      </c>
      <c r="BZ452" s="252"/>
      <c r="CA452" s="252"/>
      <c r="CB452" s="252">
        <f>CB440</f>
        <v>3</v>
      </c>
      <c r="CC452" s="252" t="str">
        <f t="shared" ca="1" si="698"/>
        <v/>
      </c>
      <c r="CD452" s="252"/>
      <c r="CE452" s="252"/>
      <c r="CF452" s="252" t="str">
        <f t="shared" ca="1" si="699"/>
        <v/>
      </c>
      <c r="CG452" s="252">
        <f>CG440</f>
        <v>1</v>
      </c>
      <c r="CH452" s="252" t="str">
        <f t="shared" ca="1" si="700"/>
        <v/>
      </c>
      <c r="CI452" s="252" t="str">
        <f t="shared" si="701"/>
        <v/>
      </c>
      <c r="CJ452" s="252"/>
      <c r="CK452" s="252"/>
      <c r="CL452" s="252">
        <f>CL440</f>
        <v>3</v>
      </c>
      <c r="CM452" s="252" t="str">
        <f t="shared" ca="1" si="702"/>
        <v/>
      </c>
      <c r="CN452" s="252"/>
      <c r="CO452" s="252"/>
      <c r="CP452" s="252" t="str">
        <f t="shared" ca="1" si="703"/>
        <v/>
      </c>
      <c r="CQ452" s="252">
        <f>CQ440</f>
        <v>1</v>
      </c>
      <c r="CR452" s="252" t="str">
        <f t="shared" ca="1" si="704"/>
        <v/>
      </c>
      <c r="CS452" s="252" t="str">
        <f t="shared" si="705"/>
        <v/>
      </c>
      <c r="CT452" s="252"/>
      <c r="CU452" s="252"/>
      <c r="CV452" s="252">
        <f>CV440</f>
        <v>4</v>
      </c>
      <c r="CW452" s="252" t="str">
        <f t="shared" ca="1" si="706"/>
        <v/>
      </c>
      <c r="CX452" s="252"/>
      <c r="CY452" s="252"/>
      <c r="CZ452" s="252" t="str">
        <f t="shared" ca="1" si="707"/>
        <v/>
      </c>
      <c r="DA452" s="252"/>
      <c r="DB452" s="252">
        <f>DB440</f>
        <v>1</v>
      </c>
      <c r="DC452" s="252" t="str">
        <f t="shared" ca="1" si="708"/>
        <v/>
      </c>
      <c r="DD452" s="252" t="str">
        <f t="shared" si="709"/>
        <v/>
      </c>
      <c r="DE452" s="252"/>
      <c r="DF452" s="252"/>
      <c r="DG452" s="252">
        <f>DG440</f>
        <v>3</v>
      </c>
      <c r="DH452" s="252" t="str">
        <f t="shared" ca="1" si="710"/>
        <v/>
      </c>
      <c r="DI452" s="252"/>
      <c r="DJ452" s="252"/>
      <c r="DK452" s="252" t="str">
        <f t="shared" ref="DK452:DK461" ca="1" si="766">IFERROR(CM495*0.000329429261107073,"")</f>
        <v/>
      </c>
      <c r="DL452" s="252">
        <f>DL440</f>
        <v>3</v>
      </c>
      <c r="DM452" s="252" t="str">
        <f t="shared" ca="1" si="712"/>
        <v/>
      </c>
      <c r="DN452" s="252"/>
      <c r="DO452" s="252"/>
      <c r="DP452" s="252" t="str">
        <f t="shared" ref="DP452:DP461" ca="1" si="767">IFERROR(CM495*0.000118315414290711,"")</f>
        <v/>
      </c>
      <c r="DQ452" s="252">
        <f>DQ440</f>
        <v>3</v>
      </c>
      <c r="DR452" s="252" t="str">
        <f t="shared" ca="1" si="714"/>
        <v/>
      </c>
      <c r="DS452" s="252"/>
      <c r="DT452" s="252"/>
      <c r="DU452" s="252" t="str">
        <f t="shared" ref="DU452:DU461" ca="1" si="768">IFERROR(CM495*0.0000670556605500941,"")</f>
        <v/>
      </c>
      <c r="DV452" s="252">
        <f>DV440</f>
        <v>4</v>
      </c>
      <c r="DW452" s="252" t="str">
        <f t="shared" ca="1" si="716"/>
        <v/>
      </c>
      <c r="DX452" s="252"/>
      <c r="DY452" s="252"/>
      <c r="DZ452" s="252" t="str">
        <f t="shared" ca="1" si="717"/>
        <v/>
      </c>
      <c r="EA452" s="252" t="str">
        <f t="shared" ref="EA452:EA461" ca="1" si="769">IFERROR(CM495*0.0131084065732713,"")</f>
        <v/>
      </c>
      <c r="EB452" s="252">
        <f>EB440</f>
        <v>1</v>
      </c>
      <c r="EC452" s="252" t="str">
        <f t="shared" ca="1" si="719"/>
        <v/>
      </c>
      <c r="ED452" s="252" t="str">
        <f t="shared" si="720"/>
        <v/>
      </c>
      <c r="EE452" s="252"/>
      <c r="EF452" s="252"/>
      <c r="EG452" s="252">
        <f>EG440</f>
        <v>4</v>
      </c>
      <c r="EH452" s="252" t="str">
        <f t="shared" ca="1" si="721"/>
        <v/>
      </c>
      <c r="EI452" s="252"/>
      <c r="EJ452" s="252"/>
      <c r="EK452" s="252" t="str">
        <f t="shared" ca="1" si="722"/>
        <v/>
      </c>
      <c r="EL452" s="252" t="str">
        <f t="shared" ref="EL452:EL461" ca="1" si="770">IFERROR(CM495*0.0152658696662889,"")</f>
        <v/>
      </c>
      <c r="EM452" s="252">
        <f>EM440</f>
        <v>1</v>
      </c>
      <c r="EN452" s="252" t="str">
        <f t="shared" ca="1" si="724"/>
        <v/>
      </c>
      <c r="EO452" s="252" t="str">
        <f t="shared" si="725"/>
        <v/>
      </c>
      <c r="EP452" s="252"/>
      <c r="EQ452" s="252"/>
      <c r="ER452" s="252">
        <f>ER440</f>
        <v>4</v>
      </c>
      <c r="ES452" s="252" t="str">
        <f t="shared" ca="1" si="726"/>
        <v/>
      </c>
      <c r="ET452" s="252"/>
      <c r="EU452" s="252"/>
      <c r="EV452" s="252" t="str">
        <f t="shared" ca="1" si="727"/>
        <v/>
      </c>
      <c r="EW452" s="252" t="str">
        <f t="shared" ref="EW452:EW461" ca="1" si="771">IFERROR(CM495*0.0566119964413958,"")</f>
        <v/>
      </c>
      <c r="EX452" s="252">
        <f>EX440</f>
        <v>1</v>
      </c>
      <c r="EY452" s="252" t="str">
        <f t="shared" ca="1" si="729"/>
        <v/>
      </c>
      <c r="EZ452" s="252" t="str">
        <f t="shared" si="730"/>
        <v/>
      </c>
      <c r="FA452" s="252"/>
      <c r="FB452" s="252"/>
      <c r="FC452" s="252">
        <f>FC440</f>
        <v>3</v>
      </c>
      <c r="FD452" s="252" t="str">
        <f t="shared" ca="1" si="731"/>
        <v/>
      </c>
      <c r="FE452" s="252"/>
      <c r="FF452" s="252"/>
      <c r="FG452" s="252" t="str">
        <f t="shared" ref="FG452:FG461" ca="1" si="772">IFERROR(CM495*0.0224672952153619,"")</f>
        <v/>
      </c>
      <c r="FH452" s="252">
        <f>FH440</f>
        <v>3</v>
      </c>
      <c r="FI452" s="252" t="str">
        <f t="shared" ca="1" si="733"/>
        <v/>
      </c>
      <c r="FJ452" s="252"/>
      <c r="FK452" s="252"/>
      <c r="FL452" s="252" t="str">
        <f t="shared" ref="FL452:FL461" ca="1" si="773">IFERROR(CM495*0.00401475826101734,"")</f>
        <v/>
      </c>
      <c r="FM452" s="252">
        <f>FM440</f>
        <v>4</v>
      </c>
      <c r="FN452" s="252" t="str">
        <f t="shared" ca="1" si="735"/>
        <v/>
      </c>
      <c r="FO452" s="252"/>
      <c r="FP452" s="252"/>
      <c r="FQ452" s="252" t="str">
        <f t="shared" ca="1" si="736"/>
        <v/>
      </c>
      <c r="FR452" s="252" t="str">
        <f t="shared" ref="FR452:FR461" ca="1" si="774">IFERROR(CM495*0.0459628471132714,"")</f>
        <v/>
      </c>
      <c r="FS452" s="252">
        <f>FS440</f>
        <v>1</v>
      </c>
      <c r="FT452" s="252" t="str">
        <f t="shared" ca="1" si="738"/>
        <v/>
      </c>
      <c r="FU452" s="252" t="str">
        <f t="shared" si="739"/>
        <v/>
      </c>
      <c r="FV452" s="252"/>
      <c r="FW452" s="252"/>
      <c r="FX452" s="252">
        <f>FX440</f>
        <v>2</v>
      </c>
      <c r="FY452" s="252" t="str">
        <f t="shared" ca="1" si="740"/>
        <v/>
      </c>
      <c r="FZ452" s="252"/>
      <c r="GA452" s="252"/>
      <c r="GB452" s="252">
        <f>GB440</f>
        <v>3</v>
      </c>
      <c r="GC452" s="252" t="str">
        <f t="shared" ca="1" si="741"/>
        <v/>
      </c>
      <c r="GD452" s="252"/>
      <c r="GE452" s="252"/>
      <c r="GF452" s="252" t="str">
        <f t="shared" ca="1" si="742"/>
        <v/>
      </c>
      <c r="GG452" s="252">
        <f>GG440</f>
        <v>1</v>
      </c>
      <c r="GH452" s="252" t="str">
        <f t="shared" ca="1" si="743"/>
        <v/>
      </c>
      <c r="GI452" s="252" t="str">
        <f t="shared" si="744"/>
        <v/>
      </c>
      <c r="GJ452" s="252"/>
      <c r="GK452" s="252"/>
      <c r="GL452" s="252">
        <f>GL440</f>
        <v>3</v>
      </c>
      <c r="GM452" s="252" t="str">
        <f t="shared" ca="1" si="745"/>
        <v/>
      </c>
      <c r="GN452" s="252"/>
      <c r="GO452" s="252"/>
      <c r="GP452" s="252" t="str">
        <f t="shared" ca="1" si="746"/>
        <v/>
      </c>
      <c r="GQ452" s="252">
        <f>GQ440</f>
        <v>1</v>
      </c>
      <c r="GR452" s="252" t="str">
        <f t="shared" ca="1" si="747"/>
        <v/>
      </c>
      <c r="GS452" s="252" t="str">
        <f t="shared" si="748"/>
        <v/>
      </c>
      <c r="GT452" s="252"/>
      <c r="GU452" s="252"/>
      <c r="GV452" s="252">
        <f>GV440</f>
        <v>3</v>
      </c>
      <c r="GW452" s="252" t="str">
        <f t="shared" ca="1" si="749"/>
        <v/>
      </c>
      <c r="GX452" s="252"/>
      <c r="GY452" s="252"/>
      <c r="GZ452" s="252" t="str">
        <f t="shared" ca="1" si="750"/>
        <v/>
      </c>
      <c r="HA452" s="252">
        <f>HA440</f>
        <v>1</v>
      </c>
      <c r="HB452" s="252" t="str">
        <f t="shared" ca="1" si="751"/>
        <v/>
      </c>
      <c r="HC452" s="252" t="str">
        <f t="shared" si="752"/>
        <v/>
      </c>
      <c r="HD452" s="252"/>
      <c r="HE452" s="252"/>
      <c r="HF452" s="252">
        <f>HF440</f>
        <v>3</v>
      </c>
      <c r="HG452" s="252" t="str">
        <f t="shared" ca="1" si="753"/>
        <v/>
      </c>
      <c r="HH452" s="252"/>
      <c r="HI452" s="252"/>
      <c r="HJ452" s="252" t="str">
        <f t="shared" ca="1" si="754"/>
        <v/>
      </c>
      <c r="HK452" s="252">
        <f>HK440</f>
        <v>1</v>
      </c>
      <c r="HL452" s="252" t="str">
        <f t="shared" ca="1" si="755"/>
        <v/>
      </c>
      <c r="HM452" s="252" t="str">
        <f t="shared" si="756"/>
        <v/>
      </c>
      <c r="HN452" s="252"/>
      <c r="HO452" s="252"/>
      <c r="HP452" s="252">
        <f>HP440</f>
        <v>3</v>
      </c>
      <c r="HQ452" s="252" t="str">
        <f t="shared" ca="1" si="757"/>
        <v/>
      </c>
      <c r="HR452" s="252"/>
      <c r="HS452" s="252"/>
      <c r="HT452" s="252" t="str">
        <f t="shared" ca="1" si="758"/>
        <v/>
      </c>
      <c r="HU452" s="252">
        <f>HU440</f>
        <v>1</v>
      </c>
      <c r="HV452" s="252" t="str">
        <f t="shared" ca="1" si="759"/>
        <v/>
      </c>
      <c r="HW452" s="252" t="str">
        <f t="shared" si="760"/>
        <v/>
      </c>
      <c r="HX452" s="252"/>
      <c r="HY452" s="252"/>
    </row>
    <row r="453" spans="2:233" x14ac:dyDescent="0.25">
      <c r="B453" s="252">
        <v>12</v>
      </c>
      <c r="C453" s="252">
        <f>C440</f>
        <v>4</v>
      </c>
      <c r="D453" s="252" t="str">
        <f t="shared" ca="1" si="675"/>
        <v/>
      </c>
      <c r="E453" s="252"/>
      <c r="F453" s="252"/>
      <c r="G453" s="252"/>
      <c r="H453" s="252" t="str">
        <f>IF(OR(ISBLANK(G453),ISBLANK(H440)),"",(G453-G452)*H440)</f>
        <v/>
      </c>
      <c r="I453" s="252">
        <f>I440</f>
        <v>2</v>
      </c>
      <c r="J453" s="252" t="str">
        <f t="shared" ca="1" si="676"/>
        <v/>
      </c>
      <c r="K453" s="252"/>
      <c r="L453" s="252"/>
      <c r="M453" s="252">
        <f>M440</f>
        <v>2</v>
      </c>
      <c r="N453" s="252" t="str">
        <f t="shared" ca="1" si="677"/>
        <v/>
      </c>
      <c r="O453" s="252"/>
      <c r="P453" s="252"/>
      <c r="Q453" s="252">
        <f>Q440</f>
        <v>3</v>
      </c>
      <c r="R453" s="252" t="str">
        <f t="shared" ca="1" si="678"/>
        <v/>
      </c>
      <c r="S453" s="252"/>
      <c r="T453" s="252"/>
      <c r="U453" s="252"/>
      <c r="V453" s="252">
        <f>V440</f>
        <v>3</v>
      </c>
      <c r="W453" s="252" t="str">
        <f t="shared" ca="1" si="679"/>
        <v/>
      </c>
      <c r="X453" s="252"/>
      <c r="Y453" s="252"/>
      <c r="Z453" s="252" t="str">
        <f t="shared" ca="1" si="761"/>
        <v/>
      </c>
      <c r="AA453" s="252">
        <f>AA440</f>
        <v>4</v>
      </c>
      <c r="AB453" s="252" t="str">
        <f t="shared" ca="1" si="681"/>
        <v/>
      </c>
      <c r="AC453" s="252"/>
      <c r="AD453" s="252"/>
      <c r="AE453" s="252" t="str">
        <f t="shared" ca="1" si="762"/>
        <v/>
      </c>
      <c r="AF453" s="252"/>
      <c r="AG453" s="252">
        <f>AG440</f>
        <v>1</v>
      </c>
      <c r="AH453" s="252" t="str">
        <f t="shared" ca="1" si="683"/>
        <v/>
      </c>
      <c r="AI453" s="252" t="str">
        <f t="shared" si="684"/>
        <v/>
      </c>
      <c r="AJ453" s="252"/>
      <c r="AK453" s="252"/>
      <c r="AL453" s="252">
        <f>AL440</f>
        <v>3</v>
      </c>
      <c r="AM453" s="252" t="str">
        <f t="shared" ca="1" si="685"/>
        <v/>
      </c>
      <c r="AN453" s="252"/>
      <c r="AO453" s="252"/>
      <c r="AP453" s="252"/>
      <c r="AQ453" s="252">
        <f>AQ440</f>
        <v>3</v>
      </c>
      <c r="AR453" s="252" t="str">
        <f t="shared" ca="1" si="686"/>
        <v/>
      </c>
      <c r="AS453" s="252"/>
      <c r="AT453" s="252"/>
      <c r="AU453" s="252"/>
      <c r="AV453" s="252">
        <f>AV440</f>
        <v>3</v>
      </c>
      <c r="AW453" s="252" t="str">
        <f t="shared" ca="1" si="687"/>
        <v/>
      </c>
      <c r="AX453" s="252"/>
      <c r="AY453" s="252"/>
      <c r="AZ453" s="252"/>
      <c r="BA453" s="252">
        <f>BA440</f>
        <v>4</v>
      </c>
      <c r="BB453" s="252" t="str">
        <f t="shared" ca="1" si="688"/>
        <v/>
      </c>
      <c r="BC453" s="252"/>
      <c r="BD453" s="252"/>
      <c r="BE453" s="252" t="str">
        <f t="shared" ca="1" si="763"/>
        <v/>
      </c>
      <c r="BF453" s="252"/>
      <c r="BG453" s="252">
        <f>BG440</f>
        <v>1</v>
      </c>
      <c r="BH453" s="252" t="str">
        <f t="shared" ca="1" si="690"/>
        <v/>
      </c>
      <c r="BI453" s="252" t="str">
        <f t="shared" si="691"/>
        <v/>
      </c>
      <c r="BJ453" s="252"/>
      <c r="BK453" s="252"/>
      <c r="BL453" s="252">
        <f>BL440</f>
        <v>3</v>
      </c>
      <c r="BM453" s="252" t="str">
        <f t="shared" ca="1" si="692"/>
        <v/>
      </c>
      <c r="BN453" s="252"/>
      <c r="BO453" s="252"/>
      <c r="BP453" s="252"/>
      <c r="BQ453" s="252">
        <f>BQ440</f>
        <v>4</v>
      </c>
      <c r="BR453" s="252" t="str">
        <f t="shared" ca="1" si="693"/>
        <v/>
      </c>
      <c r="BS453" s="252"/>
      <c r="BT453" s="252"/>
      <c r="BU453" s="252" t="str">
        <f t="shared" ca="1" si="764"/>
        <v/>
      </c>
      <c r="BV453" s="252" t="str">
        <f t="shared" ca="1" si="765"/>
        <v/>
      </c>
      <c r="BW453" s="252">
        <f>BW440</f>
        <v>1</v>
      </c>
      <c r="BX453" s="252" t="str">
        <f t="shared" ca="1" si="696"/>
        <v/>
      </c>
      <c r="BY453" s="252" t="str">
        <f t="shared" si="697"/>
        <v/>
      </c>
      <c r="BZ453" s="252"/>
      <c r="CA453" s="252"/>
      <c r="CB453" s="252">
        <f>CB440</f>
        <v>3</v>
      </c>
      <c r="CC453" s="252" t="str">
        <f t="shared" ca="1" si="698"/>
        <v/>
      </c>
      <c r="CD453" s="252"/>
      <c r="CE453" s="252"/>
      <c r="CF453" s="252" t="str">
        <f t="shared" ca="1" si="699"/>
        <v/>
      </c>
      <c r="CG453" s="252">
        <f>CG440</f>
        <v>1</v>
      </c>
      <c r="CH453" s="252" t="str">
        <f t="shared" ca="1" si="700"/>
        <v/>
      </c>
      <c r="CI453" s="252" t="str">
        <f t="shared" si="701"/>
        <v/>
      </c>
      <c r="CJ453" s="252"/>
      <c r="CK453" s="252"/>
      <c r="CL453" s="252">
        <f>CL440</f>
        <v>3</v>
      </c>
      <c r="CM453" s="252" t="str">
        <f t="shared" ca="1" si="702"/>
        <v/>
      </c>
      <c r="CN453" s="252"/>
      <c r="CO453" s="252"/>
      <c r="CP453" s="252" t="str">
        <f t="shared" ca="1" si="703"/>
        <v/>
      </c>
      <c r="CQ453" s="252">
        <f>CQ440</f>
        <v>1</v>
      </c>
      <c r="CR453" s="252" t="str">
        <f t="shared" ca="1" si="704"/>
        <v/>
      </c>
      <c r="CS453" s="252" t="str">
        <f t="shared" si="705"/>
        <v/>
      </c>
      <c r="CT453" s="252"/>
      <c r="CU453" s="252"/>
      <c r="CV453" s="252">
        <f>CV440</f>
        <v>4</v>
      </c>
      <c r="CW453" s="252" t="str">
        <f t="shared" ca="1" si="706"/>
        <v/>
      </c>
      <c r="CX453" s="252"/>
      <c r="CY453" s="252"/>
      <c r="CZ453" s="252" t="str">
        <f t="shared" ca="1" si="707"/>
        <v/>
      </c>
      <c r="DA453" s="252"/>
      <c r="DB453" s="252">
        <f>DB440</f>
        <v>1</v>
      </c>
      <c r="DC453" s="252" t="str">
        <f t="shared" ca="1" si="708"/>
        <v/>
      </c>
      <c r="DD453" s="252" t="str">
        <f t="shared" si="709"/>
        <v/>
      </c>
      <c r="DE453" s="252"/>
      <c r="DF453" s="252"/>
      <c r="DG453" s="252">
        <f>DG440</f>
        <v>3</v>
      </c>
      <c r="DH453" s="252" t="str">
        <f t="shared" ca="1" si="710"/>
        <v/>
      </c>
      <c r="DI453" s="252"/>
      <c r="DJ453" s="252"/>
      <c r="DK453" s="252" t="str">
        <f t="shared" ca="1" si="766"/>
        <v/>
      </c>
      <c r="DL453" s="252">
        <f>DL440</f>
        <v>3</v>
      </c>
      <c r="DM453" s="252" t="str">
        <f t="shared" ca="1" si="712"/>
        <v/>
      </c>
      <c r="DN453" s="252"/>
      <c r="DO453" s="252"/>
      <c r="DP453" s="252" t="str">
        <f t="shared" ca="1" si="767"/>
        <v/>
      </c>
      <c r="DQ453" s="252">
        <f>DQ440</f>
        <v>3</v>
      </c>
      <c r="DR453" s="252" t="str">
        <f t="shared" ca="1" si="714"/>
        <v/>
      </c>
      <c r="DS453" s="252"/>
      <c r="DT453" s="252"/>
      <c r="DU453" s="252" t="str">
        <f t="shared" ca="1" si="768"/>
        <v/>
      </c>
      <c r="DV453" s="252">
        <f>DV440</f>
        <v>4</v>
      </c>
      <c r="DW453" s="252" t="str">
        <f t="shared" ca="1" si="716"/>
        <v/>
      </c>
      <c r="DX453" s="252"/>
      <c r="DY453" s="252"/>
      <c r="DZ453" s="252" t="str">
        <f t="shared" ca="1" si="717"/>
        <v/>
      </c>
      <c r="EA453" s="252" t="str">
        <f t="shared" ca="1" si="769"/>
        <v/>
      </c>
      <c r="EB453" s="252">
        <f>EB440</f>
        <v>1</v>
      </c>
      <c r="EC453" s="252" t="str">
        <f t="shared" ca="1" si="719"/>
        <v/>
      </c>
      <c r="ED453" s="252" t="str">
        <f t="shared" si="720"/>
        <v/>
      </c>
      <c r="EE453" s="252"/>
      <c r="EF453" s="252"/>
      <c r="EG453" s="252">
        <f>EG440</f>
        <v>4</v>
      </c>
      <c r="EH453" s="252" t="str">
        <f t="shared" ca="1" si="721"/>
        <v/>
      </c>
      <c r="EI453" s="252"/>
      <c r="EJ453" s="252"/>
      <c r="EK453" s="252" t="str">
        <f t="shared" ca="1" si="722"/>
        <v/>
      </c>
      <c r="EL453" s="252" t="str">
        <f t="shared" ca="1" si="770"/>
        <v/>
      </c>
      <c r="EM453" s="252">
        <f>EM440</f>
        <v>1</v>
      </c>
      <c r="EN453" s="252" t="str">
        <f t="shared" ca="1" si="724"/>
        <v/>
      </c>
      <c r="EO453" s="252" t="str">
        <f t="shared" si="725"/>
        <v/>
      </c>
      <c r="EP453" s="252"/>
      <c r="EQ453" s="252"/>
      <c r="ER453" s="252">
        <f>ER440</f>
        <v>4</v>
      </c>
      <c r="ES453" s="252" t="str">
        <f t="shared" ca="1" si="726"/>
        <v/>
      </c>
      <c r="ET453" s="252"/>
      <c r="EU453" s="252"/>
      <c r="EV453" s="252" t="str">
        <f t="shared" ca="1" si="727"/>
        <v/>
      </c>
      <c r="EW453" s="252" t="str">
        <f t="shared" ca="1" si="771"/>
        <v/>
      </c>
      <c r="EX453" s="252">
        <f>EX440</f>
        <v>1</v>
      </c>
      <c r="EY453" s="252" t="str">
        <f t="shared" ca="1" si="729"/>
        <v/>
      </c>
      <c r="EZ453" s="252" t="str">
        <f t="shared" si="730"/>
        <v/>
      </c>
      <c r="FA453" s="252"/>
      <c r="FB453" s="252"/>
      <c r="FC453" s="252">
        <f>FC440</f>
        <v>3</v>
      </c>
      <c r="FD453" s="252" t="str">
        <f t="shared" ca="1" si="731"/>
        <v/>
      </c>
      <c r="FE453" s="252"/>
      <c r="FF453" s="252"/>
      <c r="FG453" s="252" t="str">
        <f t="shared" ca="1" si="772"/>
        <v/>
      </c>
      <c r="FH453" s="252">
        <f>FH440</f>
        <v>3</v>
      </c>
      <c r="FI453" s="252" t="str">
        <f t="shared" ca="1" si="733"/>
        <v/>
      </c>
      <c r="FJ453" s="252"/>
      <c r="FK453" s="252"/>
      <c r="FL453" s="252" t="str">
        <f t="shared" ca="1" si="773"/>
        <v/>
      </c>
      <c r="FM453" s="252">
        <f>FM440</f>
        <v>4</v>
      </c>
      <c r="FN453" s="252" t="str">
        <f t="shared" ca="1" si="735"/>
        <v/>
      </c>
      <c r="FO453" s="252"/>
      <c r="FP453" s="252"/>
      <c r="FQ453" s="252" t="str">
        <f t="shared" ca="1" si="736"/>
        <v/>
      </c>
      <c r="FR453" s="252" t="str">
        <f t="shared" ca="1" si="774"/>
        <v/>
      </c>
      <c r="FS453" s="252">
        <f>FS440</f>
        <v>1</v>
      </c>
      <c r="FT453" s="252" t="str">
        <f t="shared" ca="1" si="738"/>
        <v/>
      </c>
      <c r="FU453" s="252" t="str">
        <f t="shared" si="739"/>
        <v/>
      </c>
      <c r="FV453" s="252"/>
      <c r="FW453" s="252"/>
      <c r="FX453" s="252">
        <f>FX440</f>
        <v>2</v>
      </c>
      <c r="FY453" s="252" t="str">
        <f t="shared" ca="1" si="740"/>
        <v/>
      </c>
      <c r="FZ453" s="252"/>
      <c r="GA453" s="252"/>
      <c r="GB453" s="252">
        <f>GB440</f>
        <v>3</v>
      </c>
      <c r="GC453" s="252" t="str">
        <f t="shared" ca="1" si="741"/>
        <v/>
      </c>
      <c r="GD453" s="252"/>
      <c r="GE453" s="252"/>
      <c r="GF453" s="252" t="str">
        <f t="shared" ca="1" si="742"/>
        <v/>
      </c>
      <c r="GG453" s="252">
        <f>GG440</f>
        <v>1</v>
      </c>
      <c r="GH453" s="252" t="str">
        <f t="shared" ca="1" si="743"/>
        <v/>
      </c>
      <c r="GI453" s="252" t="str">
        <f t="shared" si="744"/>
        <v/>
      </c>
      <c r="GJ453" s="252"/>
      <c r="GK453" s="252"/>
      <c r="GL453" s="252">
        <f>GL440</f>
        <v>3</v>
      </c>
      <c r="GM453" s="252" t="str">
        <f t="shared" ca="1" si="745"/>
        <v/>
      </c>
      <c r="GN453" s="252"/>
      <c r="GO453" s="252"/>
      <c r="GP453" s="252" t="str">
        <f t="shared" ca="1" si="746"/>
        <v/>
      </c>
      <c r="GQ453" s="252">
        <f>GQ440</f>
        <v>1</v>
      </c>
      <c r="GR453" s="252" t="str">
        <f t="shared" ca="1" si="747"/>
        <v/>
      </c>
      <c r="GS453" s="252" t="str">
        <f t="shared" si="748"/>
        <v/>
      </c>
      <c r="GT453" s="252"/>
      <c r="GU453" s="252"/>
      <c r="GV453" s="252">
        <f>GV440</f>
        <v>3</v>
      </c>
      <c r="GW453" s="252" t="str">
        <f t="shared" ca="1" si="749"/>
        <v/>
      </c>
      <c r="GX453" s="252"/>
      <c r="GY453" s="252"/>
      <c r="GZ453" s="252" t="str">
        <f t="shared" ca="1" si="750"/>
        <v/>
      </c>
      <c r="HA453" s="252">
        <f>HA440</f>
        <v>1</v>
      </c>
      <c r="HB453" s="252" t="str">
        <f t="shared" ca="1" si="751"/>
        <v/>
      </c>
      <c r="HC453" s="252" t="str">
        <f t="shared" si="752"/>
        <v/>
      </c>
      <c r="HD453" s="252"/>
      <c r="HE453" s="252"/>
      <c r="HF453" s="252">
        <f>HF440</f>
        <v>3</v>
      </c>
      <c r="HG453" s="252" t="str">
        <f t="shared" ca="1" si="753"/>
        <v/>
      </c>
      <c r="HH453" s="252"/>
      <c r="HI453" s="252"/>
      <c r="HJ453" s="252" t="str">
        <f t="shared" ca="1" si="754"/>
        <v/>
      </c>
      <c r="HK453" s="252">
        <f>HK440</f>
        <v>1</v>
      </c>
      <c r="HL453" s="252" t="str">
        <f t="shared" ca="1" si="755"/>
        <v/>
      </c>
      <c r="HM453" s="252" t="str">
        <f t="shared" si="756"/>
        <v/>
      </c>
      <c r="HN453" s="252"/>
      <c r="HO453" s="252"/>
      <c r="HP453" s="252">
        <f>HP440</f>
        <v>3</v>
      </c>
      <c r="HQ453" s="252" t="str">
        <f t="shared" ca="1" si="757"/>
        <v/>
      </c>
      <c r="HR453" s="252"/>
      <c r="HS453" s="252"/>
      <c r="HT453" s="252" t="str">
        <f t="shared" ca="1" si="758"/>
        <v/>
      </c>
      <c r="HU453" s="252">
        <f>HU440</f>
        <v>1</v>
      </c>
      <c r="HV453" s="252" t="str">
        <f t="shared" ca="1" si="759"/>
        <v/>
      </c>
      <c r="HW453" s="252" t="str">
        <f t="shared" si="760"/>
        <v/>
      </c>
      <c r="HX453" s="252"/>
      <c r="HY453" s="252"/>
    </row>
    <row r="454" spans="2:233" x14ac:dyDescent="0.25">
      <c r="B454" s="252">
        <v>13</v>
      </c>
      <c r="C454" s="252">
        <f>C440</f>
        <v>4</v>
      </c>
      <c r="D454" s="252" t="str">
        <f t="shared" ca="1" si="675"/>
        <v/>
      </c>
      <c r="E454" s="252"/>
      <c r="F454" s="252"/>
      <c r="G454" s="252"/>
      <c r="H454" s="252" t="str">
        <f>IF(OR(ISBLANK(G454),ISBLANK(H440)),"",(G454-G453)*H440)</f>
        <v/>
      </c>
      <c r="I454" s="252">
        <f>I440</f>
        <v>2</v>
      </c>
      <c r="J454" s="252" t="str">
        <f t="shared" ca="1" si="676"/>
        <v/>
      </c>
      <c r="K454" s="252"/>
      <c r="L454" s="252"/>
      <c r="M454" s="252">
        <f>M440</f>
        <v>2</v>
      </c>
      <c r="N454" s="252" t="str">
        <f t="shared" ca="1" si="677"/>
        <v/>
      </c>
      <c r="O454" s="252"/>
      <c r="P454" s="252"/>
      <c r="Q454" s="252">
        <f>Q440</f>
        <v>3</v>
      </c>
      <c r="R454" s="252" t="str">
        <f t="shared" ca="1" si="678"/>
        <v/>
      </c>
      <c r="S454" s="252"/>
      <c r="T454" s="252"/>
      <c r="U454" s="252"/>
      <c r="V454" s="252">
        <f>V440</f>
        <v>3</v>
      </c>
      <c r="W454" s="252" t="str">
        <f t="shared" ca="1" si="679"/>
        <v/>
      </c>
      <c r="X454" s="252"/>
      <c r="Y454" s="252"/>
      <c r="Z454" s="252" t="str">
        <f t="shared" ca="1" si="761"/>
        <v/>
      </c>
      <c r="AA454" s="252">
        <f>AA440</f>
        <v>4</v>
      </c>
      <c r="AB454" s="252" t="str">
        <f t="shared" ca="1" si="681"/>
        <v/>
      </c>
      <c r="AC454" s="252"/>
      <c r="AD454" s="252"/>
      <c r="AE454" s="252" t="str">
        <f t="shared" ca="1" si="762"/>
        <v/>
      </c>
      <c r="AF454" s="252"/>
      <c r="AG454" s="252">
        <f>AG440</f>
        <v>1</v>
      </c>
      <c r="AH454" s="252" t="str">
        <f t="shared" ca="1" si="683"/>
        <v/>
      </c>
      <c r="AI454" s="252" t="str">
        <f t="shared" si="684"/>
        <v/>
      </c>
      <c r="AJ454" s="252"/>
      <c r="AK454" s="252"/>
      <c r="AL454" s="252">
        <f>AL440</f>
        <v>3</v>
      </c>
      <c r="AM454" s="252" t="str">
        <f t="shared" ca="1" si="685"/>
        <v/>
      </c>
      <c r="AN454" s="252"/>
      <c r="AO454" s="252"/>
      <c r="AP454" s="252"/>
      <c r="AQ454" s="252">
        <f>AQ440</f>
        <v>3</v>
      </c>
      <c r="AR454" s="252" t="str">
        <f t="shared" ca="1" si="686"/>
        <v/>
      </c>
      <c r="AS454" s="252"/>
      <c r="AT454" s="252"/>
      <c r="AU454" s="252"/>
      <c r="AV454" s="252">
        <f>AV440</f>
        <v>3</v>
      </c>
      <c r="AW454" s="252" t="str">
        <f t="shared" ca="1" si="687"/>
        <v/>
      </c>
      <c r="AX454" s="252"/>
      <c r="AY454" s="252"/>
      <c r="AZ454" s="252"/>
      <c r="BA454" s="252">
        <f>BA440</f>
        <v>4</v>
      </c>
      <c r="BB454" s="252" t="str">
        <f t="shared" ca="1" si="688"/>
        <v/>
      </c>
      <c r="BC454" s="252"/>
      <c r="BD454" s="252"/>
      <c r="BE454" s="252" t="str">
        <f t="shared" ca="1" si="763"/>
        <v/>
      </c>
      <c r="BF454" s="252"/>
      <c r="BG454" s="252">
        <f>BG440</f>
        <v>1</v>
      </c>
      <c r="BH454" s="252" t="str">
        <f t="shared" ca="1" si="690"/>
        <v/>
      </c>
      <c r="BI454" s="252" t="str">
        <f t="shared" si="691"/>
        <v/>
      </c>
      <c r="BJ454" s="252"/>
      <c r="BK454" s="252"/>
      <c r="BL454" s="252">
        <f>BL440</f>
        <v>3</v>
      </c>
      <c r="BM454" s="252" t="str">
        <f t="shared" ca="1" si="692"/>
        <v/>
      </c>
      <c r="BN454" s="252"/>
      <c r="BO454" s="252"/>
      <c r="BP454" s="252"/>
      <c r="BQ454" s="252">
        <f>BQ440</f>
        <v>4</v>
      </c>
      <c r="BR454" s="252" t="str">
        <f t="shared" ca="1" si="693"/>
        <v/>
      </c>
      <c r="BS454" s="252"/>
      <c r="BT454" s="252"/>
      <c r="BU454" s="252" t="str">
        <f t="shared" ca="1" si="764"/>
        <v/>
      </c>
      <c r="BV454" s="252" t="str">
        <f t="shared" ca="1" si="765"/>
        <v/>
      </c>
      <c r="BW454" s="252">
        <f>BW440</f>
        <v>1</v>
      </c>
      <c r="BX454" s="252" t="str">
        <f t="shared" ca="1" si="696"/>
        <v/>
      </c>
      <c r="BY454" s="252" t="str">
        <f t="shared" si="697"/>
        <v/>
      </c>
      <c r="BZ454" s="252"/>
      <c r="CA454" s="252"/>
      <c r="CB454" s="252">
        <f>CB440</f>
        <v>3</v>
      </c>
      <c r="CC454" s="252" t="str">
        <f t="shared" ca="1" si="698"/>
        <v/>
      </c>
      <c r="CD454" s="252"/>
      <c r="CE454" s="252"/>
      <c r="CF454" s="252" t="str">
        <f t="shared" ca="1" si="699"/>
        <v/>
      </c>
      <c r="CG454" s="252">
        <f>CG440</f>
        <v>1</v>
      </c>
      <c r="CH454" s="252" t="str">
        <f t="shared" ca="1" si="700"/>
        <v/>
      </c>
      <c r="CI454" s="252" t="str">
        <f t="shared" si="701"/>
        <v/>
      </c>
      <c r="CJ454" s="252"/>
      <c r="CK454" s="252"/>
      <c r="CL454" s="252">
        <f>CL440</f>
        <v>3</v>
      </c>
      <c r="CM454" s="252" t="str">
        <f t="shared" ca="1" si="702"/>
        <v/>
      </c>
      <c r="CN454" s="252"/>
      <c r="CO454" s="252"/>
      <c r="CP454" s="252" t="str">
        <f t="shared" ca="1" si="703"/>
        <v/>
      </c>
      <c r="CQ454" s="252">
        <f>CQ440</f>
        <v>1</v>
      </c>
      <c r="CR454" s="252" t="str">
        <f t="shared" ca="1" si="704"/>
        <v/>
      </c>
      <c r="CS454" s="252" t="str">
        <f t="shared" si="705"/>
        <v/>
      </c>
      <c r="CT454" s="252"/>
      <c r="CU454" s="252"/>
      <c r="CV454" s="252">
        <f>CV440</f>
        <v>4</v>
      </c>
      <c r="CW454" s="252" t="str">
        <f t="shared" ca="1" si="706"/>
        <v/>
      </c>
      <c r="CX454" s="252"/>
      <c r="CY454" s="252"/>
      <c r="CZ454" s="252" t="str">
        <f t="shared" ca="1" si="707"/>
        <v/>
      </c>
      <c r="DA454" s="252"/>
      <c r="DB454" s="252">
        <f>DB440</f>
        <v>1</v>
      </c>
      <c r="DC454" s="252" t="str">
        <f t="shared" ca="1" si="708"/>
        <v/>
      </c>
      <c r="DD454" s="252" t="str">
        <f t="shared" si="709"/>
        <v/>
      </c>
      <c r="DE454" s="252"/>
      <c r="DF454" s="252"/>
      <c r="DG454" s="252">
        <f>DG440</f>
        <v>3</v>
      </c>
      <c r="DH454" s="252" t="str">
        <f t="shared" ca="1" si="710"/>
        <v/>
      </c>
      <c r="DI454" s="252"/>
      <c r="DJ454" s="252"/>
      <c r="DK454" s="252" t="str">
        <f t="shared" ca="1" si="766"/>
        <v/>
      </c>
      <c r="DL454" s="252">
        <f>DL440</f>
        <v>3</v>
      </c>
      <c r="DM454" s="252" t="str">
        <f t="shared" ca="1" si="712"/>
        <v/>
      </c>
      <c r="DN454" s="252"/>
      <c r="DO454" s="252"/>
      <c r="DP454" s="252" t="str">
        <f t="shared" ca="1" si="767"/>
        <v/>
      </c>
      <c r="DQ454" s="252">
        <f>DQ440</f>
        <v>3</v>
      </c>
      <c r="DR454" s="252" t="str">
        <f t="shared" ca="1" si="714"/>
        <v/>
      </c>
      <c r="DS454" s="252"/>
      <c r="DT454" s="252"/>
      <c r="DU454" s="252" t="str">
        <f t="shared" ca="1" si="768"/>
        <v/>
      </c>
      <c r="DV454" s="252">
        <f>DV440</f>
        <v>4</v>
      </c>
      <c r="DW454" s="252" t="str">
        <f t="shared" ca="1" si="716"/>
        <v/>
      </c>
      <c r="DX454" s="252"/>
      <c r="DY454" s="252"/>
      <c r="DZ454" s="252" t="str">
        <f t="shared" ca="1" si="717"/>
        <v/>
      </c>
      <c r="EA454" s="252" t="str">
        <f t="shared" ca="1" si="769"/>
        <v/>
      </c>
      <c r="EB454" s="252">
        <f>EB440</f>
        <v>1</v>
      </c>
      <c r="EC454" s="252" t="str">
        <f t="shared" ca="1" si="719"/>
        <v/>
      </c>
      <c r="ED454" s="252" t="str">
        <f t="shared" si="720"/>
        <v/>
      </c>
      <c r="EE454" s="252"/>
      <c r="EF454" s="252"/>
      <c r="EG454" s="252">
        <f>EG440</f>
        <v>4</v>
      </c>
      <c r="EH454" s="252" t="str">
        <f t="shared" ca="1" si="721"/>
        <v/>
      </c>
      <c r="EI454" s="252"/>
      <c r="EJ454" s="252"/>
      <c r="EK454" s="252" t="str">
        <f t="shared" ca="1" si="722"/>
        <v/>
      </c>
      <c r="EL454" s="252" t="str">
        <f t="shared" ca="1" si="770"/>
        <v/>
      </c>
      <c r="EM454" s="252">
        <f>EM440</f>
        <v>1</v>
      </c>
      <c r="EN454" s="252" t="str">
        <f t="shared" ca="1" si="724"/>
        <v/>
      </c>
      <c r="EO454" s="252" t="str">
        <f t="shared" si="725"/>
        <v/>
      </c>
      <c r="EP454" s="252"/>
      <c r="EQ454" s="252"/>
      <c r="ER454" s="252">
        <f>ER440</f>
        <v>4</v>
      </c>
      <c r="ES454" s="252" t="str">
        <f t="shared" ca="1" si="726"/>
        <v/>
      </c>
      <c r="ET454" s="252"/>
      <c r="EU454" s="252"/>
      <c r="EV454" s="252" t="str">
        <f t="shared" ca="1" si="727"/>
        <v/>
      </c>
      <c r="EW454" s="252" t="str">
        <f t="shared" ca="1" si="771"/>
        <v/>
      </c>
      <c r="EX454" s="252">
        <f>EX440</f>
        <v>1</v>
      </c>
      <c r="EY454" s="252" t="str">
        <f t="shared" ca="1" si="729"/>
        <v/>
      </c>
      <c r="EZ454" s="252" t="str">
        <f t="shared" si="730"/>
        <v/>
      </c>
      <c r="FA454" s="252"/>
      <c r="FB454" s="252"/>
      <c r="FC454" s="252">
        <f>FC440</f>
        <v>3</v>
      </c>
      <c r="FD454" s="252" t="str">
        <f t="shared" ca="1" si="731"/>
        <v/>
      </c>
      <c r="FE454" s="252"/>
      <c r="FF454" s="252"/>
      <c r="FG454" s="252" t="str">
        <f t="shared" ca="1" si="772"/>
        <v/>
      </c>
      <c r="FH454" s="252">
        <f>FH440</f>
        <v>3</v>
      </c>
      <c r="FI454" s="252" t="str">
        <f t="shared" ca="1" si="733"/>
        <v/>
      </c>
      <c r="FJ454" s="252"/>
      <c r="FK454" s="252"/>
      <c r="FL454" s="252" t="str">
        <f t="shared" ca="1" si="773"/>
        <v/>
      </c>
      <c r="FM454" s="252">
        <f>FM440</f>
        <v>4</v>
      </c>
      <c r="FN454" s="252" t="str">
        <f t="shared" ca="1" si="735"/>
        <v/>
      </c>
      <c r="FO454" s="252"/>
      <c r="FP454" s="252"/>
      <c r="FQ454" s="252" t="str">
        <f t="shared" ca="1" si="736"/>
        <v/>
      </c>
      <c r="FR454" s="252" t="str">
        <f t="shared" ca="1" si="774"/>
        <v/>
      </c>
      <c r="FS454" s="252">
        <f>FS440</f>
        <v>1</v>
      </c>
      <c r="FT454" s="252" t="str">
        <f t="shared" ca="1" si="738"/>
        <v/>
      </c>
      <c r="FU454" s="252" t="str">
        <f t="shared" si="739"/>
        <v/>
      </c>
      <c r="FV454" s="252"/>
      <c r="FW454" s="252"/>
      <c r="FX454" s="252">
        <f>FX440</f>
        <v>2</v>
      </c>
      <c r="FY454" s="252" t="str">
        <f t="shared" ca="1" si="740"/>
        <v/>
      </c>
      <c r="FZ454" s="252"/>
      <c r="GA454" s="252"/>
      <c r="GB454" s="252">
        <f>GB440</f>
        <v>3</v>
      </c>
      <c r="GC454" s="252" t="str">
        <f t="shared" ca="1" si="741"/>
        <v/>
      </c>
      <c r="GD454" s="252"/>
      <c r="GE454" s="252"/>
      <c r="GF454" s="252" t="str">
        <f t="shared" ca="1" si="742"/>
        <v/>
      </c>
      <c r="GG454" s="252">
        <f>GG440</f>
        <v>1</v>
      </c>
      <c r="GH454" s="252" t="str">
        <f t="shared" ca="1" si="743"/>
        <v/>
      </c>
      <c r="GI454" s="252" t="str">
        <f t="shared" si="744"/>
        <v/>
      </c>
      <c r="GJ454" s="252"/>
      <c r="GK454" s="252"/>
      <c r="GL454" s="252">
        <f>GL440</f>
        <v>3</v>
      </c>
      <c r="GM454" s="252" t="str">
        <f t="shared" ca="1" si="745"/>
        <v/>
      </c>
      <c r="GN454" s="252"/>
      <c r="GO454" s="252"/>
      <c r="GP454" s="252" t="str">
        <f t="shared" ca="1" si="746"/>
        <v/>
      </c>
      <c r="GQ454" s="252">
        <f>GQ440</f>
        <v>1</v>
      </c>
      <c r="GR454" s="252" t="str">
        <f t="shared" ca="1" si="747"/>
        <v/>
      </c>
      <c r="GS454" s="252" t="str">
        <f t="shared" si="748"/>
        <v/>
      </c>
      <c r="GT454" s="252"/>
      <c r="GU454" s="252"/>
      <c r="GV454" s="252">
        <f>GV440</f>
        <v>3</v>
      </c>
      <c r="GW454" s="252" t="str">
        <f t="shared" ca="1" si="749"/>
        <v/>
      </c>
      <c r="GX454" s="252"/>
      <c r="GY454" s="252"/>
      <c r="GZ454" s="252" t="str">
        <f t="shared" ca="1" si="750"/>
        <v/>
      </c>
      <c r="HA454" s="252">
        <f>HA440</f>
        <v>1</v>
      </c>
      <c r="HB454" s="252" t="str">
        <f t="shared" ca="1" si="751"/>
        <v/>
      </c>
      <c r="HC454" s="252" t="str">
        <f t="shared" si="752"/>
        <v/>
      </c>
      <c r="HD454" s="252"/>
      <c r="HE454" s="252"/>
      <c r="HF454" s="252">
        <f>HF440</f>
        <v>3</v>
      </c>
      <c r="HG454" s="252" t="str">
        <f t="shared" ca="1" si="753"/>
        <v/>
      </c>
      <c r="HH454" s="252"/>
      <c r="HI454" s="252"/>
      <c r="HJ454" s="252" t="str">
        <f t="shared" ca="1" si="754"/>
        <v/>
      </c>
      <c r="HK454" s="252">
        <f>HK440</f>
        <v>1</v>
      </c>
      <c r="HL454" s="252" t="str">
        <f t="shared" ca="1" si="755"/>
        <v/>
      </c>
      <c r="HM454" s="252" t="str">
        <f t="shared" si="756"/>
        <v/>
      </c>
      <c r="HN454" s="252"/>
      <c r="HO454" s="252"/>
      <c r="HP454" s="252">
        <f>HP440</f>
        <v>3</v>
      </c>
      <c r="HQ454" s="252" t="str">
        <f t="shared" ca="1" si="757"/>
        <v/>
      </c>
      <c r="HR454" s="252"/>
      <c r="HS454" s="252"/>
      <c r="HT454" s="252" t="str">
        <f t="shared" ca="1" si="758"/>
        <v/>
      </c>
      <c r="HU454" s="252">
        <f>HU440</f>
        <v>1</v>
      </c>
      <c r="HV454" s="252" t="str">
        <f t="shared" ca="1" si="759"/>
        <v/>
      </c>
      <c r="HW454" s="252" t="str">
        <f t="shared" si="760"/>
        <v/>
      </c>
      <c r="HX454" s="252"/>
      <c r="HY454" s="252"/>
    </row>
    <row r="455" spans="2:233" x14ac:dyDescent="0.25">
      <c r="B455" s="252">
        <v>14</v>
      </c>
      <c r="C455" s="252">
        <f>C440</f>
        <v>4</v>
      </c>
      <c r="D455" s="252" t="str">
        <f t="shared" ca="1" si="675"/>
        <v/>
      </c>
      <c r="E455" s="252"/>
      <c r="F455" s="252"/>
      <c r="G455" s="252"/>
      <c r="H455" s="252" t="str">
        <f>IF(OR(ISBLANK(G455),ISBLANK(H440)),"",(G455-G454)*H440)</f>
        <v/>
      </c>
      <c r="I455" s="252">
        <f>I440</f>
        <v>2</v>
      </c>
      <c r="J455" s="252" t="str">
        <f t="shared" ca="1" si="676"/>
        <v/>
      </c>
      <c r="K455" s="252"/>
      <c r="L455" s="252"/>
      <c r="M455" s="252">
        <f>M440</f>
        <v>2</v>
      </c>
      <c r="N455" s="252" t="str">
        <f t="shared" ca="1" si="677"/>
        <v/>
      </c>
      <c r="O455" s="252"/>
      <c r="P455" s="252"/>
      <c r="Q455" s="252">
        <f>Q440</f>
        <v>3</v>
      </c>
      <c r="R455" s="252" t="str">
        <f t="shared" ca="1" si="678"/>
        <v/>
      </c>
      <c r="S455" s="252"/>
      <c r="T455" s="252"/>
      <c r="U455" s="252"/>
      <c r="V455" s="252">
        <f>V440</f>
        <v>3</v>
      </c>
      <c r="W455" s="252" t="str">
        <f t="shared" ca="1" si="679"/>
        <v/>
      </c>
      <c r="X455" s="252"/>
      <c r="Y455" s="252"/>
      <c r="Z455" s="252" t="str">
        <f t="shared" ca="1" si="761"/>
        <v/>
      </c>
      <c r="AA455" s="252">
        <f>AA440</f>
        <v>4</v>
      </c>
      <c r="AB455" s="252" t="str">
        <f t="shared" ca="1" si="681"/>
        <v/>
      </c>
      <c r="AC455" s="252"/>
      <c r="AD455" s="252"/>
      <c r="AE455" s="252" t="str">
        <f t="shared" ca="1" si="762"/>
        <v/>
      </c>
      <c r="AF455" s="252"/>
      <c r="AG455" s="252">
        <f>AG440</f>
        <v>1</v>
      </c>
      <c r="AH455" s="252" t="str">
        <f t="shared" ca="1" si="683"/>
        <v/>
      </c>
      <c r="AI455" s="252" t="str">
        <f t="shared" si="684"/>
        <v/>
      </c>
      <c r="AJ455" s="252"/>
      <c r="AK455" s="252"/>
      <c r="AL455" s="252">
        <f>AL440</f>
        <v>3</v>
      </c>
      <c r="AM455" s="252" t="str">
        <f t="shared" ca="1" si="685"/>
        <v/>
      </c>
      <c r="AN455" s="252"/>
      <c r="AO455" s="252"/>
      <c r="AP455" s="252"/>
      <c r="AQ455" s="252">
        <f>AQ440</f>
        <v>3</v>
      </c>
      <c r="AR455" s="252" t="str">
        <f t="shared" ca="1" si="686"/>
        <v/>
      </c>
      <c r="AS455" s="252"/>
      <c r="AT455" s="252"/>
      <c r="AU455" s="252"/>
      <c r="AV455" s="252">
        <f>AV440</f>
        <v>3</v>
      </c>
      <c r="AW455" s="252" t="str">
        <f t="shared" ca="1" si="687"/>
        <v/>
      </c>
      <c r="AX455" s="252"/>
      <c r="AY455" s="252"/>
      <c r="AZ455" s="252"/>
      <c r="BA455" s="252">
        <f>BA440</f>
        <v>4</v>
      </c>
      <c r="BB455" s="252" t="str">
        <f t="shared" ca="1" si="688"/>
        <v/>
      </c>
      <c r="BC455" s="252"/>
      <c r="BD455" s="252"/>
      <c r="BE455" s="252" t="str">
        <f t="shared" ca="1" si="763"/>
        <v/>
      </c>
      <c r="BF455" s="252"/>
      <c r="BG455" s="252">
        <f>BG440</f>
        <v>1</v>
      </c>
      <c r="BH455" s="252" t="str">
        <f t="shared" ca="1" si="690"/>
        <v/>
      </c>
      <c r="BI455" s="252" t="str">
        <f t="shared" si="691"/>
        <v/>
      </c>
      <c r="BJ455" s="252"/>
      <c r="BK455" s="252"/>
      <c r="BL455" s="252">
        <f>BL440</f>
        <v>3</v>
      </c>
      <c r="BM455" s="252" t="str">
        <f t="shared" ca="1" si="692"/>
        <v/>
      </c>
      <c r="BN455" s="252"/>
      <c r="BO455" s="252"/>
      <c r="BP455" s="252"/>
      <c r="BQ455" s="252">
        <f>BQ440</f>
        <v>4</v>
      </c>
      <c r="BR455" s="252" t="str">
        <f t="shared" ca="1" si="693"/>
        <v/>
      </c>
      <c r="BS455" s="252"/>
      <c r="BT455" s="252"/>
      <c r="BU455" s="252" t="str">
        <f t="shared" ca="1" si="764"/>
        <v/>
      </c>
      <c r="BV455" s="252" t="str">
        <f t="shared" ca="1" si="765"/>
        <v/>
      </c>
      <c r="BW455" s="252">
        <f>BW440</f>
        <v>1</v>
      </c>
      <c r="BX455" s="252" t="str">
        <f t="shared" ca="1" si="696"/>
        <v/>
      </c>
      <c r="BY455" s="252" t="str">
        <f t="shared" si="697"/>
        <v/>
      </c>
      <c r="BZ455" s="252"/>
      <c r="CA455" s="252"/>
      <c r="CB455" s="252">
        <f>CB440</f>
        <v>3</v>
      </c>
      <c r="CC455" s="252" t="str">
        <f t="shared" ca="1" si="698"/>
        <v/>
      </c>
      <c r="CD455" s="252"/>
      <c r="CE455" s="252"/>
      <c r="CF455" s="252" t="str">
        <f t="shared" ca="1" si="699"/>
        <v/>
      </c>
      <c r="CG455" s="252">
        <f>CG440</f>
        <v>1</v>
      </c>
      <c r="CH455" s="252" t="str">
        <f t="shared" ca="1" si="700"/>
        <v/>
      </c>
      <c r="CI455" s="252" t="str">
        <f t="shared" si="701"/>
        <v/>
      </c>
      <c r="CJ455" s="252"/>
      <c r="CK455" s="252"/>
      <c r="CL455" s="252">
        <f>CL440</f>
        <v>3</v>
      </c>
      <c r="CM455" s="252" t="str">
        <f t="shared" ca="1" si="702"/>
        <v/>
      </c>
      <c r="CN455" s="252"/>
      <c r="CO455" s="252"/>
      <c r="CP455" s="252" t="str">
        <f t="shared" ca="1" si="703"/>
        <v/>
      </c>
      <c r="CQ455" s="252">
        <f>CQ440</f>
        <v>1</v>
      </c>
      <c r="CR455" s="252" t="str">
        <f t="shared" ca="1" si="704"/>
        <v/>
      </c>
      <c r="CS455" s="252" t="str">
        <f t="shared" si="705"/>
        <v/>
      </c>
      <c r="CT455" s="252"/>
      <c r="CU455" s="252"/>
      <c r="CV455" s="252">
        <f>CV440</f>
        <v>4</v>
      </c>
      <c r="CW455" s="252" t="str">
        <f t="shared" ca="1" si="706"/>
        <v/>
      </c>
      <c r="CX455" s="252"/>
      <c r="CY455" s="252"/>
      <c r="CZ455" s="252" t="str">
        <f t="shared" ca="1" si="707"/>
        <v/>
      </c>
      <c r="DA455" s="252"/>
      <c r="DB455" s="252">
        <f>DB440</f>
        <v>1</v>
      </c>
      <c r="DC455" s="252" t="str">
        <f t="shared" ca="1" si="708"/>
        <v/>
      </c>
      <c r="DD455" s="252" t="str">
        <f t="shared" si="709"/>
        <v/>
      </c>
      <c r="DE455" s="252"/>
      <c r="DF455" s="252"/>
      <c r="DG455" s="252">
        <f>DG440</f>
        <v>3</v>
      </c>
      <c r="DH455" s="252" t="str">
        <f t="shared" ca="1" si="710"/>
        <v/>
      </c>
      <c r="DI455" s="252"/>
      <c r="DJ455" s="252"/>
      <c r="DK455" s="252" t="str">
        <f t="shared" ca="1" si="766"/>
        <v/>
      </c>
      <c r="DL455" s="252">
        <f>DL440</f>
        <v>3</v>
      </c>
      <c r="DM455" s="252" t="str">
        <f t="shared" ca="1" si="712"/>
        <v/>
      </c>
      <c r="DN455" s="252"/>
      <c r="DO455" s="252"/>
      <c r="DP455" s="252" t="str">
        <f t="shared" ca="1" si="767"/>
        <v/>
      </c>
      <c r="DQ455" s="252">
        <f>DQ440</f>
        <v>3</v>
      </c>
      <c r="DR455" s="252" t="str">
        <f t="shared" ca="1" si="714"/>
        <v/>
      </c>
      <c r="DS455" s="252"/>
      <c r="DT455" s="252"/>
      <c r="DU455" s="252" t="str">
        <f t="shared" ca="1" si="768"/>
        <v/>
      </c>
      <c r="DV455" s="252">
        <f>DV440</f>
        <v>4</v>
      </c>
      <c r="DW455" s="252" t="str">
        <f t="shared" ca="1" si="716"/>
        <v/>
      </c>
      <c r="DX455" s="252"/>
      <c r="DY455" s="252"/>
      <c r="DZ455" s="252" t="str">
        <f t="shared" ca="1" si="717"/>
        <v/>
      </c>
      <c r="EA455" s="252" t="str">
        <f t="shared" ca="1" si="769"/>
        <v/>
      </c>
      <c r="EB455" s="252">
        <f>EB440</f>
        <v>1</v>
      </c>
      <c r="EC455" s="252" t="str">
        <f t="shared" ca="1" si="719"/>
        <v/>
      </c>
      <c r="ED455" s="252" t="str">
        <f t="shared" si="720"/>
        <v/>
      </c>
      <c r="EE455" s="252"/>
      <c r="EF455" s="252"/>
      <c r="EG455" s="252">
        <f>EG440</f>
        <v>4</v>
      </c>
      <c r="EH455" s="252" t="str">
        <f t="shared" ca="1" si="721"/>
        <v/>
      </c>
      <c r="EI455" s="252"/>
      <c r="EJ455" s="252"/>
      <c r="EK455" s="252" t="str">
        <f t="shared" ca="1" si="722"/>
        <v/>
      </c>
      <c r="EL455" s="252" t="str">
        <f t="shared" ca="1" si="770"/>
        <v/>
      </c>
      <c r="EM455" s="252">
        <f>EM440</f>
        <v>1</v>
      </c>
      <c r="EN455" s="252" t="str">
        <f t="shared" ca="1" si="724"/>
        <v/>
      </c>
      <c r="EO455" s="252" t="str">
        <f t="shared" si="725"/>
        <v/>
      </c>
      <c r="EP455" s="252"/>
      <c r="EQ455" s="252"/>
      <c r="ER455" s="252">
        <f>ER440</f>
        <v>4</v>
      </c>
      <c r="ES455" s="252" t="str">
        <f t="shared" ca="1" si="726"/>
        <v/>
      </c>
      <c r="ET455" s="252"/>
      <c r="EU455" s="252"/>
      <c r="EV455" s="252" t="str">
        <f t="shared" ca="1" si="727"/>
        <v/>
      </c>
      <c r="EW455" s="252" t="str">
        <f t="shared" ca="1" si="771"/>
        <v/>
      </c>
      <c r="EX455" s="252">
        <f>EX440</f>
        <v>1</v>
      </c>
      <c r="EY455" s="252" t="str">
        <f t="shared" ca="1" si="729"/>
        <v/>
      </c>
      <c r="EZ455" s="252" t="str">
        <f t="shared" si="730"/>
        <v/>
      </c>
      <c r="FA455" s="252"/>
      <c r="FB455" s="252"/>
      <c r="FC455" s="252">
        <f>FC440</f>
        <v>3</v>
      </c>
      <c r="FD455" s="252" t="str">
        <f t="shared" ca="1" si="731"/>
        <v/>
      </c>
      <c r="FE455" s="252"/>
      <c r="FF455" s="252"/>
      <c r="FG455" s="252" t="str">
        <f t="shared" ca="1" si="772"/>
        <v/>
      </c>
      <c r="FH455" s="252">
        <f>FH440</f>
        <v>3</v>
      </c>
      <c r="FI455" s="252" t="str">
        <f t="shared" ca="1" si="733"/>
        <v/>
      </c>
      <c r="FJ455" s="252"/>
      <c r="FK455" s="252"/>
      <c r="FL455" s="252" t="str">
        <f t="shared" ca="1" si="773"/>
        <v/>
      </c>
      <c r="FM455" s="252">
        <f>FM440</f>
        <v>4</v>
      </c>
      <c r="FN455" s="252" t="str">
        <f t="shared" ca="1" si="735"/>
        <v/>
      </c>
      <c r="FO455" s="252"/>
      <c r="FP455" s="252"/>
      <c r="FQ455" s="252" t="str">
        <f t="shared" ca="1" si="736"/>
        <v/>
      </c>
      <c r="FR455" s="252" t="str">
        <f t="shared" ca="1" si="774"/>
        <v/>
      </c>
      <c r="FS455" s="252">
        <f>FS440</f>
        <v>1</v>
      </c>
      <c r="FT455" s="252" t="str">
        <f t="shared" ca="1" si="738"/>
        <v/>
      </c>
      <c r="FU455" s="252" t="str">
        <f t="shared" si="739"/>
        <v/>
      </c>
      <c r="FV455" s="252"/>
      <c r="FW455" s="252"/>
      <c r="FX455" s="252">
        <f>FX440</f>
        <v>2</v>
      </c>
      <c r="FY455" s="252" t="str">
        <f t="shared" ca="1" si="740"/>
        <v/>
      </c>
      <c r="FZ455" s="252"/>
      <c r="GA455" s="252"/>
      <c r="GB455" s="252">
        <f>GB440</f>
        <v>3</v>
      </c>
      <c r="GC455" s="252" t="str">
        <f t="shared" ca="1" si="741"/>
        <v/>
      </c>
      <c r="GD455" s="252"/>
      <c r="GE455" s="252"/>
      <c r="GF455" s="252" t="str">
        <f t="shared" ca="1" si="742"/>
        <v/>
      </c>
      <c r="GG455" s="252">
        <f>GG440</f>
        <v>1</v>
      </c>
      <c r="GH455" s="252" t="str">
        <f t="shared" ca="1" si="743"/>
        <v/>
      </c>
      <c r="GI455" s="252" t="str">
        <f t="shared" si="744"/>
        <v/>
      </c>
      <c r="GJ455" s="252"/>
      <c r="GK455" s="252"/>
      <c r="GL455" s="252">
        <f>GL440</f>
        <v>3</v>
      </c>
      <c r="GM455" s="252" t="str">
        <f t="shared" ca="1" si="745"/>
        <v/>
      </c>
      <c r="GN455" s="252"/>
      <c r="GO455" s="252"/>
      <c r="GP455" s="252" t="str">
        <f t="shared" ca="1" si="746"/>
        <v/>
      </c>
      <c r="GQ455" s="252">
        <f>GQ440</f>
        <v>1</v>
      </c>
      <c r="GR455" s="252" t="str">
        <f t="shared" ca="1" si="747"/>
        <v/>
      </c>
      <c r="GS455" s="252" t="str">
        <f t="shared" si="748"/>
        <v/>
      </c>
      <c r="GT455" s="252"/>
      <c r="GU455" s="252"/>
      <c r="GV455" s="252">
        <f>GV440</f>
        <v>3</v>
      </c>
      <c r="GW455" s="252" t="str">
        <f t="shared" ca="1" si="749"/>
        <v/>
      </c>
      <c r="GX455" s="252"/>
      <c r="GY455" s="252"/>
      <c r="GZ455" s="252" t="str">
        <f t="shared" ca="1" si="750"/>
        <v/>
      </c>
      <c r="HA455" s="252">
        <f>HA440</f>
        <v>1</v>
      </c>
      <c r="HB455" s="252" t="str">
        <f t="shared" ca="1" si="751"/>
        <v/>
      </c>
      <c r="HC455" s="252" t="str">
        <f t="shared" si="752"/>
        <v/>
      </c>
      <c r="HD455" s="252"/>
      <c r="HE455" s="252"/>
      <c r="HF455" s="252">
        <f>HF440</f>
        <v>3</v>
      </c>
      <c r="HG455" s="252" t="str">
        <f t="shared" ca="1" si="753"/>
        <v/>
      </c>
      <c r="HH455" s="252"/>
      <c r="HI455" s="252"/>
      <c r="HJ455" s="252" t="str">
        <f t="shared" ca="1" si="754"/>
        <v/>
      </c>
      <c r="HK455" s="252">
        <f>HK440</f>
        <v>1</v>
      </c>
      <c r="HL455" s="252" t="str">
        <f t="shared" ca="1" si="755"/>
        <v/>
      </c>
      <c r="HM455" s="252" t="str">
        <f t="shared" si="756"/>
        <v/>
      </c>
      <c r="HN455" s="252"/>
      <c r="HO455" s="252"/>
      <c r="HP455" s="252">
        <f>HP440</f>
        <v>3</v>
      </c>
      <c r="HQ455" s="252" t="str">
        <f t="shared" ca="1" si="757"/>
        <v/>
      </c>
      <c r="HR455" s="252"/>
      <c r="HS455" s="252"/>
      <c r="HT455" s="252" t="str">
        <f t="shared" ca="1" si="758"/>
        <v/>
      </c>
      <c r="HU455" s="252">
        <f>HU440</f>
        <v>1</v>
      </c>
      <c r="HV455" s="252" t="str">
        <f t="shared" ca="1" si="759"/>
        <v/>
      </c>
      <c r="HW455" s="252" t="str">
        <f t="shared" si="760"/>
        <v/>
      </c>
      <c r="HX455" s="252"/>
      <c r="HY455" s="252"/>
    </row>
    <row r="456" spans="2:233" x14ac:dyDescent="0.25">
      <c r="B456" s="252">
        <v>15</v>
      </c>
      <c r="C456" s="252">
        <f>C440</f>
        <v>4</v>
      </c>
      <c r="D456" s="252" t="str">
        <f t="shared" ca="1" si="675"/>
        <v/>
      </c>
      <c r="E456" s="252"/>
      <c r="F456" s="252"/>
      <c r="G456" s="252"/>
      <c r="H456" s="252" t="str">
        <f>IF(OR(ISBLANK(G456),ISBLANK(H440)),"",(G456-G455)*H440)</f>
        <v/>
      </c>
      <c r="I456" s="252">
        <f>I440</f>
        <v>2</v>
      </c>
      <c r="J456" s="252" t="str">
        <f t="shared" ca="1" si="676"/>
        <v/>
      </c>
      <c r="K456" s="252"/>
      <c r="L456" s="252"/>
      <c r="M456" s="252">
        <f>M440</f>
        <v>2</v>
      </c>
      <c r="N456" s="252" t="str">
        <f t="shared" ca="1" si="677"/>
        <v/>
      </c>
      <c r="O456" s="252"/>
      <c r="P456" s="252"/>
      <c r="Q456" s="252">
        <f>Q440</f>
        <v>3</v>
      </c>
      <c r="R456" s="252" t="str">
        <f t="shared" ca="1" si="678"/>
        <v/>
      </c>
      <c r="S456" s="252"/>
      <c r="T456" s="252"/>
      <c r="U456" s="252"/>
      <c r="V456" s="252">
        <f>V440</f>
        <v>3</v>
      </c>
      <c r="W456" s="252" t="str">
        <f t="shared" ca="1" si="679"/>
        <v/>
      </c>
      <c r="X456" s="252"/>
      <c r="Y456" s="252"/>
      <c r="Z456" s="252" t="str">
        <f t="shared" ca="1" si="761"/>
        <v/>
      </c>
      <c r="AA456" s="252">
        <f>AA440</f>
        <v>4</v>
      </c>
      <c r="AB456" s="252" t="str">
        <f t="shared" ca="1" si="681"/>
        <v/>
      </c>
      <c r="AC456" s="252"/>
      <c r="AD456" s="252"/>
      <c r="AE456" s="252" t="str">
        <f t="shared" ca="1" si="762"/>
        <v/>
      </c>
      <c r="AF456" s="252"/>
      <c r="AG456" s="252">
        <f>AG440</f>
        <v>1</v>
      </c>
      <c r="AH456" s="252" t="str">
        <f t="shared" ca="1" si="683"/>
        <v/>
      </c>
      <c r="AI456" s="252" t="str">
        <f t="shared" si="684"/>
        <v/>
      </c>
      <c r="AJ456" s="252"/>
      <c r="AK456" s="252"/>
      <c r="AL456" s="252">
        <f>AL440</f>
        <v>3</v>
      </c>
      <c r="AM456" s="252" t="str">
        <f t="shared" ca="1" si="685"/>
        <v/>
      </c>
      <c r="AN456" s="252"/>
      <c r="AO456" s="252"/>
      <c r="AP456" s="252"/>
      <c r="AQ456" s="252">
        <f>AQ440</f>
        <v>3</v>
      </c>
      <c r="AR456" s="252" t="str">
        <f t="shared" ca="1" si="686"/>
        <v/>
      </c>
      <c r="AS456" s="252"/>
      <c r="AT456" s="252"/>
      <c r="AU456" s="252"/>
      <c r="AV456" s="252">
        <f>AV440</f>
        <v>3</v>
      </c>
      <c r="AW456" s="252" t="str">
        <f t="shared" ca="1" si="687"/>
        <v/>
      </c>
      <c r="AX456" s="252"/>
      <c r="AY456" s="252"/>
      <c r="AZ456" s="252"/>
      <c r="BA456" s="252">
        <f>BA440</f>
        <v>4</v>
      </c>
      <c r="BB456" s="252" t="str">
        <f t="shared" ca="1" si="688"/>
        <v/>
      </c>
      <c r="BC456" s="252"/>
      <c r="BD456" s="252"/>
      <c r="BE456" s="252" t="str">
        <f t="shared" ca="1" si="763"/>
        <v/>
      </c>
      <c r="BF456" s="252"/>
      <c r="BG456" s="252">
        <f>BG440</f>
        <v>1</v>
      </c>
      <c r="BH456" s="252" t="str">
        <f t="shared" ca="1" si="690"/>
        <v/>
      </c>
      <c r="BI456" s="252" t="str">
        <f t="shared" si="691"/>
        <v/>
      </c>
      <c r="BJ456" s="252"/>
      <c r="BK456" s="252"/>
      <c r="BL456" s="252">
        <f>BL440</f>
        <v>3</v>
      </c>
      <c r="BM456" s="252" t="str">
        <f t="shared" ca="1" si="692"/>
        <v/>
      </c>
      <c r="BN456" s="252"/>
      <c r="BO456" s="252"/>
      <c r="BP456" s="252"/>
      <c r="BQ456" s="252">
        <f>BQ440</f>
        <v>4</v>
      </c>
      <c r="BR456" s="252" t="str">
        <f t="shared" ca="1" si="693"/>
        <v/>
      </c>
      <c r="BS456" s="252"/>
      <c r="BT456" s="252"/>
      <c r="BU456" s="252" t="str">
        <f t="shared" ca="1" si="764"/>
        <v/>
      </c>
      <c r="BV456" s="252" t="str">
        <f t="shared" ca="1" si="765"/>
        <v/>
      </c>
      <c r="BW456" s="252">
        <f>BW440</f>
        <v>1</v>
      </c>
      <c r="BX456" s="252" t="str">
        <f t="shared" ca="1" si="696"/>
        <v/>
      </c>
      <c r="BY456" s="252" t="str">
        <f t="shared" si="697"/>
        <v/>
      </c>
      <c r="BZ456" s="252"/>
      <c r="CA456" s="252"/>
      <c r="CB456" s="252">
        <f>CB440</f>
        <v>3</v>
      </c>
      <c r="CC456" s="252" t="str">
        <f t="shared" ca="1" si="698"/>
        <v/>
      </c>
      <c r="CD456" s="252"/>
      <c r="CE456" s="252"/>
      <c r="CF456" s="252" t="str">
        <f t="shared" ca="1" si="699"/>
        <v/>
      </c>
      <c r="CG456" s="252">
        <f>CG440</f>
        <v>1</v>
      </c>
      <c r="CH456" s="252" t="str">
        <f t="shared" ca="1" si="700"/>
        <v/>
      </c>
      <c r="CI456" s="252" t="str">
        <f t="shared" si="701"/>
        <v/>
      </c>
      <c r="CJ456" s="252"/>
      <c r="CK456" s="252"/>
      <c r="CL456" s="252">
        <f>CL440</f>
        <v>3</v>
      </c>
      <c r="CM456" s="252" t="str">
        <f t="shared" ca="1" si="702"/>
        <v/>
      </c>
      <c r="CN456" s="252"/>
      <c r="CO456" s="252"/>
      <c r="CP456" s="252" t="str">
        <f t="shared" ca="1" si="703"/>
        <v/>
      </c>
      <c r="CQ456" s="252">
        <f>CQ440</f>
        <v>1</v>
      </c>
      <c r="CR456" s="252" t="str">
        <f t="shared" ca="1" si="704"/>
        <v/>
      </c>
      <c r="CS456" s="252" t="str">
        <f t="shared" si="705"/>
        <v/>
      </c>
      <c r="CT456" s="252"/>
      <c r="CU456" s="252"/>
      <c r="CV456" s="252">
        <f>CV440</f>
        <v>4</v>
      </c>
      <c r="CW456" s="252" t="str">
        <f t="shared" ca="1" si="706"/>
        <v/>
      </c>
      <c r="CX456" s="252"/>
      <c r="CY456" s="252"/>
      <c r="CZ456" s="252" t="str">
        <f t="shared" ca="1" si="707"/>
        <v/>
      </c>
      <c r="DA456" s="252"/>
      <c r="DB456" s="252">
        <f>DB440</f>
        <v>1</v>
      </c>
      <c r="DC456" s="252" t="str">
        <f t="shared" ca="1" si="708"/>
        <v/>
      </c>
      <c r="DD456" s="252" t="str">
        <f t="shared" si="709"/>
        <v/>
      </c>
      <c r="DE456" s="252"/>
      <c r="DF456" s="252"/>
      <c r="DG456" s="252">
        <f>DG440</f>
        <v>3</v>
      </c>
      <c r="DH456" s="252" t="str">
        <f t="shared" ca="1" si="710"/>
        <v/>
      </c>
      <c r="DI456" s="252"/>
      <c r="DJ456" s="252"/>
      <c r="DK456" s="252" t="str">
        <f t="shared" ca="1" si="766"/>
        <v/>
      </c>
      <c r="DL456" s="252">
        <f>DL440</f>
        <v>3</v>
      </c>
      <c r="DM456" s="252" t="str">
        <f t="shared" ca="1" si="712"/>
        <v/>
      </c>
      <c r="DN456" s="252"/>
      <c r="DO456" s="252"/>
      <c r="DP456" s="252" t="str">
        <f t="shared" ca="1" si="767"/>
        <v/>
      </c>
      <c r="DQ456" s="252">
        <f>DQ440</f>
        <v>3</v>
      </c>
      <c r="DR456" s="252" t="str">
        <f t="shared" ca="1" si="714"/>
        <v/>
      </c>
      <c r="DS456" s="252"/>
      <c r="DT456" s="252"/>
      <c r="DU456" s="252" t="str">
        <f t="shared" ca="1" si="768"/>
        <v/>
      </c>
      <c r="DV456" s="252">
        <f>DV440</f>
        <v>4</v>
      </c>
      <c r="DW456" s="252" t="str">
        <f t="shared" ca="1" si="716"/>
        <v/>
      </c>
      <c r="DX456" s="252"/>
      <c r="DY456" s="252"/>
      <c r="DZ456" s="252" t="str">
        <f t="shared" ca="1" si="717"/>
        <v/>
      </c>
      <c r="EA456" s="252" t="str">
        <f t="shared" ca="1" si="769"/>
        <v/>
      </c>
      <c r="EB456" s="252">
        <f>EB440</f>
        <v>1</v>
      </c>
      <c r="EC456" s="252" t="str">
        <f t="shared" ca="1" si="719"/>
        <v/>
      </c>
      <c r="ED456" s="252" t="str">
        <f t="shared" si="720"/>
        <v/>
      </c>
      <c r="EE456" s="252"/>
      <c r="EF456" s="252"/>
      <c r="EG456" s="252">
        <f>EG440</f>
        <v>4</v>
      </c>
      <c r="EH456" s="252" t="str">
        <f t="shared" ca="1" si="721"/>
        <v/>
      </c>
      <c r="EI456" s="252"/>
      <c r="EJ456" s="252"/>
      <c r="EK456" s="252" t="str">
        <f t="shared" ca="1" si="722"/>
        <v/>
      </c>
      <c r="EL456" s="252" t="str">
        <f t="shared" ca="1" si="770"/>
        <v/>
      </c>
      <c r="EM456" s="252">
        <f>EM440</f>
        <v>1</v>
      </c>
      <c r="EN456" s="252" t="str">
        <f t="shared" ca="1" si="724"/>
        <v/>
      </c>
      <c r="EO456" s="252" t="str">
        <f t="shared" si="725"/>
        <v/>
      </c>
      <c r="EP456" s="252"/>
      <c r="EQ456" s="252"/>
      <c r="ER456" s="252">
        <f>ER440</f>
        <v>4</v>
      </c>
      <c r="ES456" s="252" t="str">
        <f t="shared" ca="1" si="726"/>
        <v/>
      </c>
      <c r="ET456" s="252"/>
      <c r="EU456" s="252"/>
      <c r="EV456" s="252" t="str">
        <f t="shared" ca="1" si="727"/>
        <v/>
      </c>
      <c r="EW456" s="252" t="str">
        <f t="shared" ca="1" si="771"/>
        <v/>
      </c>
      <c r="EX456" s="252">
        <f>EX440</f>
        <v>1</v>
      </c>
      <c r="EY456" s="252" t="str">
        <f t="shared" ca="1" si="729"/>
        <v/>
      </c>
      <c r="EZ456" s="252" t="str">
        <f t="shared" si="730"/>
        <v/>
      </c>
      <c r="FA456" s="252"/>
      <c r="FB456" s="252"/>
      <c r="FC456" s="252">
        <f>FC440</f>
        <v>3</v>
      </c>
      <c r="FD456" s="252" t="str">
        <f t="shared" ca="1" si="731"/>
        <v/>
      </c>
      <c r="FE456" s="252"/>
      <c r="FF456" s="252"/>
      <c r="FG456" s="252" t="str">
        <f t="shared" ca="1" si="772"/>
        <v/>
      </c>
      <c r="FH456" s="252">
        <f>FH440</f>
        <v>3</v>
      </c>
      <c r="FI456" s="252" t="str">
        <f t="shared" ca="1" si="733"/>
        <v/>
      </c>
      <c r="FJ456" s="252"/>
      <c r="FK456" s="252"/>
      <c r="FL456" s="252" t="str">
        <f t="shared" ca="1" si="773"/>
        <v/>
      </c>
      <c r="FM456" s="252">
        <f>FM440</f>
        <v>4</v>
      </c>
      <c r="FN456" s="252" t="str">
        <f t="shared" ca="1" si="735"/>
        <v/>
      </c>
      <c r="FO456" s="252"/>
      <c r="FP456" s="252"/>
      <c r="FQ456" s="252" t="str">
        <f t="shared" ca="1" si="736"/>
        <v/>
      </c>
      <c r="FR456" s="252" t="str">
        <f t="shared" ca="1" si="774"/>
        <v/>
      </c>
      <c r="FS456" s="252">
        <f>FS440</f>
        <v>1</v>
      </c>
      <c r="FT456" s="252" t="str">
        <f t="shared" ca="1" si="738"/>
        <v/>
      </c>
      <c r="FU456" s="252" t="str">
        <f t="shared" si="739"/>
        <v/>
      </c>
      <c r="FV456" s="252"/>
      <c r="FW456" s="252"/>
      <c r="FX456" s="252">
        <f>FX440</f>
        <v>2</v>
      </c>
      <c r="FY456" s="252" t="str">
        <f t="shared" ca="1" si="740"/>
        <v/>
      </c>
      <c r="FZ456" s="252"/>
      <c r="GA456" s="252"/>
      <c r="GB456" s="252">
        <f>GB440</f>
        <v>3</v>
      </c>
      <c r="GC456" s="252" t="str">
        <f t="shared" ca="1" si="741"/>
        <v/>
      </c>
      <c r="GD456" s="252"/>
      <c r="GE456" s="252"/>
      <c r="GF456" s="252" t="str">
        <f t="shared" ca="1" si="742"/>
        <v/>
      </c>
      <c r="GG456" s="252">
        <f>GG440</f>
        <v>1</v>
      </c>
      <c r="GH456" s="252" t="str">
        <f t="shared" ca="1" si="743"/>
        <v/>
      </c>
      <c r="GI456" s="252" t="str">
        <f t="shared" si="744"/>
        <v/>
      </c>
      <c r="GJ456" s="252"/>
      <c r="GK456" s="252"/>
      <c r="GL456" s="252">
        <f>GL440</f>
        <v>3</v>
      </c>
      <c r="GM456" s="252" t="str">
        <f t="shared" ca="1" si="745"/>
        <v/>
      </c>
      <c r="GN456" s="252"/>
      <c r="GO456" s="252"/>
      <c r="GP456" s="252" t="str">
        <f t="shared" ca="1" si="746"/>
        <v/>
      </c>
      <c r="GQ456" s="252">
        <f>GQ440</f>
        <v>1</v>
      </c>
      <c r="GR456" s="252" t="str">
        <f t="shared" ca="1" si="747"/>
        <v/>
      </c>
      <c r="GS456" s="252" t="str">
        <f t="shared" si="748"/>
        <v/>
      </c>
      <c r="GT456" s="252"/>
      <c r="GU456" s="252"/>
      <c r="GV456" s="252">
        <f>GV440</f>
        <v>3</v>
      </c>
      <c r="GW456" s="252" t="str">
        <f t="shared" ca="1" si="749"/>
        <v/>
      </c>
      <c r="GX456" s="252"/>
      <c r="GY456" s="252"/>
      <c r="GZ456" s="252" t="str">
        <f t="shared" ca="1" si="750"/>
        <v/>
      </c>
      <c r="HA456" s="252">
        <f>HA440</f>
        <v>1</v>
      </c>
      <c r="HB456" s="252" t="str">
        <f t="shared" ca="1" si="751"/>
        <v/>
      </c>
      <c r="HC456" s="252" t="str">
        <f t="shared" si="752"/>
        <v/>
      </c>
      <c r="HD456" s="252"/>
      <c r="HE456" s="252"/>
      <c r="HF456" s="252">
        <f>HF440</f>
        <v>3</v>
      </c>
      <c r="HG456" s="252" t="str">
        <f t="shared" ca="1" si="753"/>
        <v/>
      </c>
      <c r="HH456" s="252"/>
      <c r="HI456" s="252"/>
      <c r="HJ456" s="252" t="str">
        <f t="shared" ca="1" si="754"/>
        <v/>
      </c>
      <c r="HK456" s="252">
        <f>HK440</f>
        <v>1</v>
      </c>
      <c r="HL456" s="252" t="str">
        <f t="shared" ca="1" si="755"/>
        <v/>
      </c>
      <c r="HM456" s="252" t="str">
        <f t="shared" si="756"/>
        <v/>
      </c>
      <c r="HN456" s="252"/>
      <c r="HO456" s="252"/>
      <c r="HP456" s="252">
        <f>HP440</f>
        <v>3</v>
      </c>
      <c r="HQ456" s="252" t="str">
        <f t="shared" ca="1" si="757"/>
        <v/>
      </c>
      <c r="HR456" s="252"/>
      <c r="HS456" s="252"/>
      <c r="HT456" s="252" t="str">
        <f t="shared" ca="1" si="758"/>
        <v/>
      </c>
      <c r="HU456" s="252">
        <f>HU440</f>
        <v>1</v>
      </c>
      <c r="HV456" s="252" t="str">
        <f t="shared" ca="1" si="759"/>
        <v/>
      </c>
      <c r="HW456" s="252" t="str">
        <f t="shared" si="760"/>
        <v/>
      </c>
      <c r="HX456" s="252"/>
      <c r="HY456" s="252"/>
    </row>
    <row r="457" spans="2:233" x14ac:dyDescent="0.25">
      <c r="B457" s="252">
        <v>16</v>
      </c>
      <c r="C457" s="252">
        <f>C440</f>
        <v>4</v>
      </c>
      <c r="D457" s="252" t="str">
        <f t="shared" ca="1" si="675"/>
        <v/>
      </c>
      <c r="E457" s="252"/>
      <c r="F457" s="252"/>
      <c r="G457" s="252"/>
      <c r="H457" s="252" t="str">
        <f>IF(OR(ISBLANK(G457),ISBLANK(H440)),"",(G457-G456)*H440)</f>
        <v/>
      </c>
      <c r="I457" s="252">
        <f>I440</f>
        <v>2</v>
      </c>
      <c r="J457" s="252" t="str">
        <f t="shared" ca="1" si="676"/>
        <v/>
      </c>
      <c r="K457" s="252"/>
      <c r="L457" s="252"/>
      <c r="M457" s="252">
        <f>M440</f>
        <v>2</v>
      </c>
      <c r="N457" s="252" t="str">
        <f t="shared" ca="1" si="677"/>
        <v/>
      </c>
      <c r="O457" s="252"/>
      <c r="P457" s="252"/>
      <c r="Q457" s="252">
        <f>Q440</f>
        <v>3</v>
      </c>
      <c r="R457" s="252" t="str">
        <f t="shared" ca="1" si="678"/>
        <v/>
      </c>
      <c r="S457" s="252"/>
      <c r="T457" s="252"/>
      <c r="U457" s="252"/>
      <c r="V457" s="252">
        <f>V440</f>
        <v>3</v>
      </c>
      <c r="W457" s="252" t="str">
        <f t="shared" ca="1" si="679"/>
        <v/>
      </c>
      <c r="X457" s="252"/>
      <c r="Y457" s="252"/>
      <c r="Z457" s="252" t="str">
        <f t="shared" ca="1" si="761"/>
        <v/>
      </c>
      <c r="AA457" s="252">
        <f>AA440</f>
        <v>4</v>
      </c>
      <c r="AB457" s="252" t="str">
        <f t="shared" ca="1" si="681"/>
        <v/>
      </c>
      <c r="AC457" s="252"/>
      <c r="AD457" s="252"/>
      <c r="AE457" s="252" t="str">
        <f t="shared" ca="1" si="762"/>
        <v/>
      </c>
      <c r="AF457" s="252"/>
      <c r="AG457" s="252">
        <f>AG440</f>
        <v>1</v>
      </c>
      <c r="AH457" s="252" t="str">
        <f t="shared" ca="1" si="683"/>
        <v/>
      </c>
      <c r="AI457" s="252" t="str">
        <f t="shared" si="684"/>
        <v/>
      </c>
      <c r="AJ457" s="252"/>
      <c r="AK457" s="252"/>
      <c r="AL457" s="252">
        <f>AL440</f>
        <v>3</v>
      </c>
      <c r="AM457" s="252" t="str">
        <f t="shared" ca="1" si="685"/>
        <v/>
      </c>
      <c r="AN457" s="252"/>
      <c r="AO457" s="252"/>
      <c r="AP457" s="252"/>
      <c r="AQ457" s="252">
        <f>AQ440</f>
        <v>3</v>
      </c>
      <c r="AR457" s="252" t="str">
        <f t="shared" ca="1" si="686"/>
        <v/>
      </c>
      <c r="AS457" s="252"/>
      <c r="AT457" s="252"/>
      <c r="AU457" s="252"/>
      <c r="AV457" s="252">
        <f>AV440</f>
        <v>3</v>
      </c>
      <c r="AW457" s="252" t="str">
        <f t="shared" ca="1" si="687"/>
        <v/>
      </c>
      <c r="AX457" s="252"/>
      <c r="AY457" s="252"/>
      <c r="AZ457" s="252"/>
      <c r="BA457" s="252">
        <f>BA440</f>
        <v>4</v>
      </c>
      <c r="BB457" s="252" t="str">
        <f t="shared" ca="1" si="688"/>
        <v/>
      </c>
      <c r="BC457" s="252"/>
      <c r="BD457" s="252"/>
      <c r="BE457" s="252" t="str">
        <f t="shared" ca="1" si="763"/>
        <v/>
      </c>
      <c r="BF457" s="252"/>
      <c r="BG457" s="252">
        <f>BG440</f>
        <v>1</v>
      </c>
      <c r="BH457" s="252" t="str">
        <f t="shared" ca="1" si="690"/>
        <v/>
      </c>
      <c r="BI457" s="252" t="str">
        <f t="shared" si="691"/>
        <v/>
      </c>
      <c r="BJ457" s="252"/>
      <c r="BK457" s="252"/>
      <c r="BL457" s="252">
        <f>BL440</f>
        <v>3</v>
      </c>
      <c r="BM457" s="252" t="str">
        <f t="shared" ca="1" si="692"/>
        <v/>
      </c>
      <c r="BN457" s="252"/>
      <c r="BO457" s="252"/>
      <c r="BP457" s="252"/>
      <c r="BQ457" s="252">
        <f>BQ440</f>
        <v>4</v>
      </c>
      <c r="BR457" s="252" t="str">
        <f t="shared" ca="1" si="693"/>
        <v/>
      </c>
      <c r="BS457" s="252"/>
      <c r="BT457" s="252"/>
      <c r="BU457" s="252" t="str">
        <f t="shared" ca="1" si="764"/>
        <v/>
      </c>
      <c r="BV457" s="252" t="str">
        <f t="shared" ca="1" si="765"/>
        <v/>
      </c>
      <c r="BW457" s="252">
        <f>BW440</f>
        <v>1</v>
      </c>
      <c r="BX457" s="252" t="str">
        <f t="shared" ca="1" si="696"/>
        <v/>
      </c>
      <c r="BY457" s="252" t="str">
        <f t="shared" si="697"/>
        <v/>
      </c>
      <c r="BZ457" s="252"/>
      <c r="CA457" s="252"/>
      <c r="CB457" s="252">
        <f>CB440</f>
        <v>3</v>
      </c>
      <c r="CC457" s="252" t="str">
        <f t="shared" ca="1" si="698"/>
        <v/>
      </c>
      <c r="CD457" s="252"/>
      <c r="CE457" s="252"/>
      <c r="CF457" s="252" t="str">
        <f t="shared" ca="1" si="699"/>
        <v/>
      </c>
      <c r="CG457" s="252">
        <f>CG440</f>
        <v>1</v>
      </c>
      <c r="CH457" s="252" t="str">
        <f t="shared" ca="1" si="700"/>
        <v/>
      </c>
      <c r="CI457" s="252" t="str">
        <f t="shared" si="701"/>
        <v/>
      </c>
      <c r="CJ457" s="252"/>
      <c r="CK457" s="252"/>
      <c r="CL457" s="252">
        <f>CL440</f>
        <v>3</v>
      </c>
      <c r="CM457" s="252" t="str">
        <f t="shared" ca="1" si="702"/>
        <v/>
      </c>
      <c r="CN457" s="252"/>
      <c r="CO457" s="252"/>
      <c r="CP457" s="252" t="str">
        <f t="shared" ca="1" si="703"/>
        <v/>
      </c>
      <c r="CQ457" s="252">
        <f>CQ440</f>
        <v>1</v>
      </c>
      <c r="CR457" s="252" t="str">
        <f t="shared" ca="1" si="704"/>
        <v/>
      </c>
      <c r="CS457" s="252" t="str">
        <f t="shared" si="705"/>
        <v/>
      </c>
      <c r="CT457" s="252"/>
      <c r="CU457" s="252"/>
      <c r="CV457" s="252">
        <f>CV440</f>
        <v>4</v>
      </c>
      <c r="CW457" s="252" t="str">
        <f t="shared" ca="1" si="706"/>
        <v/>
      </c>
      <c r="CX457" s="252"/>
      <c r="CY457" s="252"/>
      <c r="CZ457" s="252" t="str">
        <f t="shared" ca="1" si="707"/>
        <v/>
      </c>
      <c r="DA457" s="252"/>
      <c r="DB457" s="252">
        <f>DB440</f>
        <v>1</v>
      </c>
      <c r="DC457" s="252" t="str">
        <f t="shared" ca="1" si="708"/>
        <v/>
      </c>
      <c r="DD457" s="252" t="str">
        <f t="shared" si="709"/>
        <v/>
      </c>
      <c r="DE457" s="252"/>
      <c r="DF457" s="252"/>
      <c r="DG457" s="252">
        <f>DG440</f>
        <v>3</v>
      </c>
      <c r="DH457" s="252" t="str">
        <f t="shared" ca="1" si="710"/>
        <v/>
      </c>
      <c r="DI457" s="252"/>
      <c r="DJ457" s="252"/>
      <c r="DK457" s="252" t="str">
        <f t="shared" ca="1" si="766"/>
        <v/>
      </c>
      <c r="DL457" s="252">
        <f>DL440</f>
        <v>3</v>
      </c>
      <c r="DM457" s="252" t="str">
        <f t="shared" ca="1" si="712"/>
        <v/>
      </c>
      <c r="DN457" s="252"/>
      <c r="DO457" s="252"/>
      <c r="DP457" s="252" t="str">
        <f t="shared" ca="1" si="767"/>
        <v/>
      </c>
      <c r="DQ457" s="252">
        <f>DQ440</f>
        <v>3</v>
      </c>
      <c r="DR457" s="252" t="str">
        <f t="shared" ca="1" si="714"/>
        <v/>
      </c>
      <c r="DS457" s="252"/>
      <c r="DT457" s="252"/>
      <c r="DU457" s="252" t="str">
        <f t="shared" ca="1" si="768"/>
        <v/>
      </c>
      <c r="DV457" s="252">
        <f>DV440</f>
        <v>4</v>
      </c>
      <c r="DW457" s="252" t="str">
        <f t="shared" ca="1" si="716"/>
        <v/>
      </c>
      <c r="DX457" s="252"/>
      <c r="DY457" s="252"/>
      <c r="DZ457" s="252" t="str">
        <f t="shared" ca="1" si="717"/>
        <v/>
      </c>
      <c r="EA457" s="252" t="str">
        <f t="shared" ca="1" si="769"/>
        <v/>
      </c>
      <c r="EB457" s="252">
        <f>EB440</f>
        <v>1</v>
      </c>
      <c r="EC457" s="252" t="str">
        <f t="shared" ca="1" si="719"/>
        <v/>
      </c>
      <c r="ED457" s="252" t="str">
        <f t="shared" si="720"/>
        <v/>
      </c>
      <c r="EE457" s="252"/>
      <c r="EF457" s="252"/>
      <c r="EG457" s="252">
        <f>EG440</f>
        <v>4</v>
      </c>
      <c r="EH457" s="252" t="str">
        <f t="shared" ca="1" si="721"/>
        <v/>
      </c>
      <c r="EI457" s="252"/>
      <c r="EJ457" s="252"/>
      <c r="EK457" s="252" t="str">
        <f t="shared" ca="1" si="722"/>
        <v/>
      </c>
      <c r="EL457" s="252" t="str">
        <f t="shared" ca="1" si="770"/>
        <v/>
      </c>
      <c r="EM457" s="252">
        <f>EM440</f>
        <v>1</v>
      </c>
      <c r="EN457" s="252" t="str">
        <f t="shared" ca="1" si="724"/>
        <v/>
      </c>
      <c r="EO457" s="252" t="str">
        <f t="shared" si="725"/>
        <v/>
      </c>
      <c r="EP457" s="252"/>
      <c r="EQ457" s="252"/>
      <c r="ER457" s="252">
        <f>ER440</f>
        <v>4</v>
      </c>
      <c r="ES457" s="252" t="str">
        <f t="shared" ca="1" si="726"/>
        <v/>
      </c>
      <c r="ET457" s="252"/>
      <c r="EU457" s="252"/>
      <c r="EV457" s="252" t="str">
        <f t="shared" ca="1" si="727"/>
        <v/>
      </c>
      <c r="EW457" s="252" t="str">
        <f t="shared" ca="1" si="771"/>
        <v/>
      </c>
      <c r="EX457" s="252">
        <f>EX440</f>
        <v>1</v>
      </c>
      <c r="EY457" s="252" t="str">
        <f t="shared" ca="1" si="729"/>
        <v/>
      </c>
      <c r="EZ457" s="252" t="str">
        <f t="shared" si="730"/>
        <v/>
      </c>
      <c r="FA457" s="252"/>
      <c r="FB457" s="252"/>
      <c r="FC457" s="252">
        <f>FC440</f>
        <v>3</v>
      </c>
      <c r="FD457" s="252" t="str">
        <f t="shared" ca="1" si="731"/>
        <v/>
      </c>
      <c r="FE457" s="252"/>
      <c r="FF457" s="252"/>
      <c r="FG457" s="252" t="str">
        <f t="shared" ca="1" si="772"/>
        <v/>
      </c>
      <c r="FH457" s="252">
        <f>FH440</f>
        <v>3</v>
      </c>
      <c r="FI457" s="252" t="str">
        <f t="shared" ca="1" si="733"/>
        <v/>
      </c>
      <c r="FJ457" s="252"/>
      <c r="FK457" s="252"/>
      <c r="FL457" s="252" t="str">
        <f t="shared" ca="1" si="773"/>
        <v/>
      </c>
      <c r="FM457" s="252">
        <f>FM440</f>
        <v>4</v>
      </c>
      <c r="FN457" s="252" t="str">
        <f t="shared" ca="1" si="735"/>
        <v/>
      </c>
      <c r="FO457" s="252"/>
      <c r="FP457" s="252"/>
      <c r="FQ457" s="252" t="str">
        <f t="shared" ca="1" si="736"/>
        <v/>
      </c>
      <c r="FR457" s="252" t="str">
        <f t="shared" ca="1" si="774"/>
        <v/>
      </c>
      <c r="FS457" s="252">
        <f>FS440</f>
        <v>1</v>
      </c>
      <c r="FT457" s="252" t="str">
        <f t="shared" ca="1" si="738"/>
        <v/>
      </c>
      <c r="FU457" s="252" t="str">
        <f t="shared" si="739"/>
        <v/>
      </c>
      <c r="FV457" s="252"/>
      <c r="FW457" s="252"/>
      <c r="FX457" s="252">
        <f>FX440</f>
        <v>2</v>
      </c>
      <c r="FY457" s="252" t="str">
        <f t="shared" ca="1" si="740"/>
        <v/>
      </c>
      <c r="FZ457" s="252"/>
      <c r="GA457" s="252"/>
      <c r="GB457" s="252">
        <f>GB440</f>
        <v>3</v>
      </c>
      <c r="GC457" s="252" t="str">
        <f t="shared" ca="1" si="741"/>
        <v/>
      </c>
      <c r="GD457" s="252"/>
      <c r="GE457" s="252"/>
      <c r="GF457" s="252" t="str">
        <f t="shared" ca="1" si="742"/>
        <v/>
      </c>
      <c r="GG457" s="252">
        <f>GG440</f>
        <v>1</v>
      </c>
      <c r="GH457" s="252" t="str">
        <f t="shared" ca="1" si="743"/>
        <v/>
      </c>
      <c r="GI457" s="252" t="str">
        <f t="shared" si="744"/>
        <v/>
      </c>
      <c r="GJ457" s="252"/>
      <c r="GK457" s="252"/>
      <c r="GL457" s="252">
        <f>GL440</f>
        <v>3</v>
      </c>
      <c r="GM457" s="252" t="str">
        <f t="shared" ca="1" si="745"/>
        <v/>
      </c>
      <c r="GN457" s="252"/>
      <c r="GO457" s="252"/>
      <c r="GP457" s="252" t="str">
        <f t="shared" ca="1" si="746"/>
        <v/>
      </c>
      <c r="GQ457" s="252">
        <f>GQ440</f>
        <v>1</v>
      </c>
      <c r="GR457" s="252" t="str">
        <f t="shared" ca="1" si="747"/>
        <v/>
      </c>
      <c r="GS457" s="252" t="str">
        <f t="shared" si="748"/>
        <v/>
      </c>
      <c r="GT457" s="252"/>
      <c r="GU457" s="252"/>
      <c r="GV457" s="252">
        <f>GV440</f>
        <v>3</v>
      </c>
      <c r="GW457" s="252" t="str">
        <f t="shared" ca="1" si="749"/>
        <v/>
      </c>
      <c r="GX457" s="252"/>
      <c r="GY457" s="252"/>
      <c r="GZ457" s="252" t="str">
        <f t="shared" ca="1" si="750"/>
        <v/>
      </c>
      <c r="HA457" s="252">
        <f>HA440</f>
        <v>1</v>
      </c>
      <c r="HB457" s="252" t="str">
        <f t="shared" ca="1" si="751"/>
        <v/>
      </c>
      <c r="HC457" s="252" t="str">
        <f t="shared" si="752"/>
        <v/>
      </c>
      <c r="HD457" s="252"/>
      <c r="HE457" s="252"/>
      <c r="HF457" s="252">
        <f>HF440</f>
        <v>3</v>
      </c>
      <c r="HG457" s="252" t="str">
        <f t="shared" ca="1" si="753"/>
        <v/>
      </c>
      <c r="HH457" s="252"/>
      <c r="HI457" s="252"/>
      <c r="HJ457" s="252" t="str">
        <f t="shared" ca="1" si="754"/>
        <v/>
      </c>
      <c r="HK457" s="252">
        <f>HK440</f>
        <v>1</v>
      </c>
      <c r="HL457" s="252" t="str">
        <f t="shared" ca="1" si="755"/>
        <v/>
      </c>
      <c r="HM457" s="252" t="str">
        <f t="shared" si="756"/>
        <v/>
      </c>
      <c r="HN457" s="252"/>
      <c r="HO457" s="252"/>
      <c r="HP457" s="252">
        <f>HP440</f>
        <v>3</v>
      </c>
      <c r="HQ457" s="252" t="str">
        <f t="shared" ca="1" si="757"/>
        <v/>
      </c>
      <c r="HR457" s="252"/>
      <c r="HS457" s="252"/>
      <c r="HT457" s="252" t="str">
        <f t="shared" ca="1" si="758"/>
        <v/>
      </c>
      <c r="HU457" s="252">
        <f>HU440</f>
        <v>1</v>
      </c>
      <c r="HV457" s="252" t="str">
        <f t="shared" ca="1" si="759"/>
        <v/>
      </c>
      <c r="HW457" s="252" t="str">
        <f t="shared" si="760"/>
        <v/>
      </c>
      <c r="HX457" s="252"/>
      <c r="HY457" s="252"/>
    </row>
    <row r="458" spans="2:233" x14ac:dyDescent="0.25">
      <c r="B458" s="252">
        <v>17</v>
      </c>
      <c r="C458" s="252">
        <f>C440</f>
        <v>4</v>
      </c>
      <c r="D458" s="252" t="str">
        <f t="shared" ca="1" si="675"/>
        <v/>
      </c>
      <c r="E458" s="252"/>
      <c r="F458" s="252"/>
      <c r="G458" s="252"/>
      <c r="H458" s="252" t="str">
        <f>IF(OR(ISBLANK(G458),ISBLANK(H440)),"",(G458-G457)*H440)</f>
        <v/>
      </c>
      <c r="I458" s="252">
        <f>I440</f>
        <v>2</v>
      </c>
      <c r="J458" s="252" t="str">
        <f t="shared" ca="1" si="676"/>
        <v/>
      </c>
      <c r="K458" s="252"/>
      <c r="L458" s="252"/>
      <c r="M458" s="252">
        <f>M440</f>
        <v>2</v>
      </c>
      <c r="N458" s="252" t="str">
        <f t="shared" ca="1" si="677"/>
        <v/>
      </c>
      <c r="O458" s="252"/>
      <c r="P458" s="252"/>
      <c r="Q458" s="252">
        <f>Q440</f>
        <v>3</v>
      </c>
      <c r="R458" s="252" t="str">
        <f t="shared" ca="1" si="678"/>
        <v/>
      </c>
      <c r="S458" s="252"/>
      <c r="T458" s="252"/>
      <c r="U458" s="252"/>
      <c r="V458" s="252">
        <f>V440</f>
        <v>3</v>
      </c>
      <c r="W458" s="252" t="str">
        <f t="shared" ca="1" si="679"/>
        <v/>
      </c>
      <c r="X458" s="252"/>
      <c r="Y458" s="252"/>
      <c r="Z458" s="252" t="str">
        <f t="shared" ca="1" si="761"/>
        <v/>
      </c>
      <c r="AA458" s="252">
        <f>AA440</f>
        <v>4</v>
      </c>
      <c r="AB458" s="252" t="str">
        <f t="shared" ca="1" si="681"/>
        <v/>
      </c>
      <c r="AC458" s="252"/>
      <c r="AD458" s="252"/>
      <c r="AE458" s="252" t="str">
        <f t="shared" ca="1" si="762"/>
        <v/>
      </c>
      <c r="AF458" s="252"/>
      <c r="AG458" s="252">
        <f>AG440</f>
        <v>1</v>
      </c>
      <c r="AH458" s="252" t="str">
        <f t="shared" ca="1" si="683"/>
        <v/>
      </c>
      <c r="AI458" s="252" t="str">
        <f t="shared" si="684"/>
        <v/>
      </c>
      <c r="AJ458" s="252"/>
      <c r="AK458" s="252"/>
      <c r="AL458" s="252">
        <f>AL440</f>
        <v>3</v>
      </c>
      <c r="AM458" s="252" t="str">
        <f t="shared" ca="1" si="685"/>
        <v/>
      </c>
      <c r="AN458" s="252"/>
      <c r="AO458" s="252"/>
      <c r="AP458" s="252"/>
      <c r="AQ458" s="252">
        <f>AQ440</f>
        <v>3</v>
      </c>
      <c r="AR458" s="252" t="str">
        <f t="shared" ca="1" si="686"/>
        <v/>
      </c>
      <c r="AS458" s="252"/>
      <c r="AT458" s="252"/>
      <c r="AU458" s="252"/>
      <c r="AV458" s="252">
        <f>AV440</f>
        <v>3</v>
      </c>
      <c r="AW458" s="252" t="str">
        <f t="shared" ca="1" si="687"/>
        <v/>
      </c>
      <c r="AX458" s="252"/>
      <c r="AY458" s="252"/>
      <c r="AZ458" s="252"/>
      <c r="BA458" s="252">
        <f>BA440</f>
        <v>4</v>
      </c>
      <c r="BB458" s="252" t="str">
        <f t="shared" ca="1" si="688"/>
        <v/>
      </c>
      <c r="BC458" s="252"/>
      <c r="BD458" s="252"/>
      <c r="BE458" s="252" t="str">
        <f t="shared" ca="1" si="763"/>
        <v/>
      </c>
      <c r="BF458" s="252"/>
      <c r="BG458" s="252">
        <f>BG440</f>
        <v>1</v>
      </c>
      <c r="BH458" s="252" t="str">
        <f t="shared" ca="1" si="690"/>
        <v/>
      </c>
      <c r="BI458" s="252" t="str">
        <f t="shared" si="691"/>
        <v/>
      </c>
      <c r="BJ458" s="252"/>
      <c r="BK458" s="252"/>
      <c r="BL458" s="252">
        <f>BL440</f>
        <v>3</v>
      </c>
      <c r="BM458" s="252" t="str">
        <f t="shared" ca="1" si="692"/>
        <v/>
      </c>
      <c r="BN458" s="252"/>
      <c r="BO458" s="252"/>
      <c r="BP458" s="252"/>
      <c r="BQ458" s="252">
        <f>BQ440</f>
        <v>4</v>
      </c>
      <c r="BR458" s="252" t="str">
        <f t="shared" ca="1" si="693"/>
        <v/>
      </c>
      <c r="BS458" s="252"/>
      <c r="BT458" s="252"/>
      <c r="BU458" s="252" t="str">
        <f t="shared" ca="1" si="764"/>
        <v/>
      </c>
      <c r="BV458" s="252" t="str">
        <f t="shared" ca="1" si="765"/>
        <v/>
      </c>
      <c r="BW458" s="252">
        <f>BW440</f>
        <v>1</v>
      </c>
      <c r="BX458" s="252" t="str">
        <f t="shared" ca="1" si="696"/>
        <v/>
      </c>
      <c r="BY458" s="252" t="str">
        <f t="shared" si="697"/>
        <v/>
      </c>
      <c r="BZ458" s="252"/>
      <c r="CA458" s="252"/>
      <c r="CB458" s="252">
        <f>CB440</f>
        <v>3</v>
      </c>
      <c r="CC458" s="252" t="str">
        <f t="shared" ca="1" si="698"/>
        <v/>
      </c>
      <c r="CD458" s="252"/>
      <c r="CE458" s="252"/>
      <c r="CF458" s="252" t="str">
        <f t="shared" ca="1" si="699"/>
        <v/>
      </c>
      <c r="CG458" s="252">
        <f>CG440</f>
        <v>1</v>
      </c>
      <c r="CH458" s="252" t="str">
        <f t="shared" ca="1" si="700"/>
        <v/>
      </c>
      <c r="CI458" s="252" t="str">
        <f t="shared" si="701"/>
        <v/>
      </c>
      <c r="CJ458" s="252"/>
      <c r="CK458" s="252"/>
      <c r="CL458" s="252">
        <f>CL440</f>
        <v>3</v>
      </c>
      <c r="CM458" s="252" t="str">
        <f t="shared" ca="1" si="702"/>
        <v/>
      </c>
      <c r="CN458" s="252"/>
      <c r="CO458" s="252"/>
      <c r="CP458" s="252" t="str">
        <f t="shared" ca="1" si="703"/>
        <v/>
      </c>
      <c r="CQ458" s="252">
        <f>CQ440</f>
        <v>1</v>
      </c>
      <c r="CR458" s="252" t="str">
        <f t="shared" ca="1" si="704"/>
        <v/>
      </c>
      <c r="CS458" s="252" t="str">
        <f t="shared" si="705"/>
        <v/>
      </c>
      <c r="CT458" s="252"/>
      <c r="CU458" s="252"/>
      <c r="CV458" s="252">
        <f>CV440</f>
        <v>4</v>
      </c>
      <c r="CW458" s="252" t="str">
        <f t="shared" ca="1" si="706"/>
        <v/>
      </c>
      <c r="CX458" s="252"/>
      <c r="CY458" s="252"/>
      <c r="CZ458" s="252" t="str">
        <f t="shared" ca="1" si="707"/>
        <v/>
      </c>
      <c r="DA458" s="252"/>
      <c r="DB458" s="252">
        <f>DB440</f>
        <v>1</v>
      </c>
      <c r="DC458" s="252" t="str">
        <f t="shared" ca="1" si="708"/>
        <v/>
      </c>
      <c r="DD458" s="252" t="str">
        <f t="shared" si="709"/>
        <v/>
      </c>
      <c r="DE458" s="252"/>
      <c r="DF458" s="252"/>
      <c r="DG458" s="252">
        <f>DG440</f>
        <v>3</v>
      </c>
      <c r="DH458" s="252" t="str">
        <f t="shared" ca="1" si="710"/>
        <v/>
      </c>
      <c r="DI458" s="252"/>
      <c r="DJ458" s="252"/>
      <c r="DK458" s="252" t="str">
        <f t="shared" ca="1" si="766"/>
        <v/>
      </c>
      <c r="DL458" s="252">
        <f>DL440</f>
        <v>3</v>
      </c>
      <c r="DM458" s="252" t="str">
        <f t="shared" ca="1" si="712"/>
        <v/>
      </c>
      <c r="DN458" s="252"/>
      <c r="DO458" s="252"/>
      <c r="DP458" s="252" t="str">
        <f t="shared" ca="1" si="767"/>
        <v/>
      </c>
      <c r="DQ458" s="252">
        <f>DQ440</f>
        <v>3</v>
      </c>
      <c r="DR458" s="252" t="str">
        <f t="shared" ca="1" si="714"/>
        <v/>
      </c>
      <c r="DS458" s="252"/>
      <c r="DT458" s="252"/>
      <c r="DU458" s="252" t="str">
        <f t="shared" ca="1" si="768"/>
        <v/>
      </c>
      <c r="DV458" s="252">
        <f>DV440</f>
        <v>4</v>
      </c>
      <c r="DW458" s="252" t="str">
        <f t="shared" ca="1" si="716"/>
        <v/>
      </c>
      <c r="DX458" s="252"/>
      <c r="DY458" s="252"/>
      <c r="DZ458" s="252" t="str">
        <f t="shared" ca="1" si="717"/>
        <v/>
      </c>
      <c r="EA458" s="252" t="str">
        <f t="shared" ca="1" si="769"/>
        <v/>
      </c>
      <c r="EB458" s="252">
        <f>EB440</f>
        <v>1</v>
      </c>
      <c r="EC458" s="252" t="str">
        <f t="shared" ca="1" si="719"/>
        <v/>
      </c>
      <c r="ED458" s="252" t="str">
        <f t="shared" si="720"/>
        <v/>
      </c>
      <c r="EE458" s="252"/>
      <c r="EF458" s="252"/>
      <c r="EG458" s="252">
        <f>EG440</f>
        <v>4</v>
      </c>
      <c r="EH458" s="252" t="str">
        <f t="shared" ca="1" si="721"/>
        <v/>
      </c>
      <c r="EI458" s="252"/>
      <c r="EJ458" s="252"/>
      <c r="EK458" s="252" t="str">
        <f t="shared" ca="1" si="722"/>
        <v/>
      </c>
      <c r="EL458" s="252" t="str">
        <f t="shared" ca="1" si="770"/>
        <v/>
      </c>
      <c r="EM458" s="252">
        <f>EM440</f>
        <v>1</v>
      </c>
      <c r="EN458" s="252" t="str">
        <f t="shared" ca="1" si="724"/>
        <v/>
      </c>
      <c r="EO458" s="252" t="str">
        <f t="shared" si="725"/>
        <v/>
      </c>
      <c r="EP458" s="252"/>
      <c r="EQ458" s="252"/>
      <c r="ER458" s="252">
        <f>ER440</f>
        <v>4</v>
      </c>
      <c r="ES458" s="252" t="str">
        <f t="shared" ca="1" si="726"/>
        <v/>
      </c>
      <c r="ET458" s="252"/>
      <c r="EU458" s="252"/>
      <c r="EV458" s="252" t="str">
        <f t="shared" ca="1" si="727"/>
        <v/>
      </c>
      <c r="EW458" s="252" t="str">
        <f t="shared" ca="1" si="771"/>
        <v/>
      </c>
      <c r="EX458" s="252">
        <f>EX440</f>
        <v>1</v>
      </c>
      <c r="EY458" s="252" t="str">
        <f t="shared" ca="1" si="729"/>
        <v/>
      </c>
      <c r="EZ458" s="252" t="str">
        <f t="shared" si="730"/>
        <v/>
      </c>
      <c r="FA458" s="252"/>
      <c r="FB458" s="252"/>
      <c r="FC458" s="252">
        <f>FC440</f>
        <v>3</v>
      </c>
      <c r="FD458" s="252" t="str">
        <f t="shared" ca="1" si="731"/>
        <v/>
      </c>
      <c r="FE458" s="252"/>
      <c r="FF458" s="252"/>
      <c r="FG458" s="252" t="str">
        <f t="shared" ca="1" si="772"/>
        <v/>
      </c>
      <c r="FH458" s="252">
        <f>FH440</f>
        <v>3</v>
      </c>
      <c r="FI458" s="252" t="str">
        <f t="shared" ca="1" si="733"/>
        <v/>
      </c>
      <c r="FJ458" s="252"/>
      <c r="FK458" s="252"/>
      <c r="FL458" s="252" t="str">
        <f t="shared" ca="1" si="773"/>
        <v/>
      </c>
      <c r="FM458" s="252">
        <f>FM440</f>
        <v>4</v>
      </c>
      <c r="FN458" s="252" t="str">
        <f t="shared" ca="1" si="735"/>
        <v/>
      </c>
      <c r="FO458" s="252"/>
      <c r="FP458" s="252"/>
      <c r="FQ458" s="252" t="str">
        <f t="shared" ca="1" si="736"/>
        <v/>
      </c>
      <c r="FR458" s="252" t="str">
        <f t="shared" ca="1" si="774"/>
        <v/>
      </c>
      <c r="FS458" s="252">
        <f>FS440</f>
        <v>1</v>
      </c>
      <c r="FT458" s="252" t="str">
        <f t="shared" ca="1" si="738"/>
        <v/>
      </c>
      <c r="FU458" s="252" t="str">
        <f t="shared" si="739"/>
        <v/>
      </c>
      <c r="FV458" s="252"/>
      <c r="FW458" s="252"/>
      <c r="FX458" s="252">
        <f>FX440</f>
        <v>2</v>
      </c>
      <c r="FY458" s="252" t="str">
        <f t="shared" ca="1" si="740"/>
        <v/>
      </c>
      <c r="FZ458" s="252"/>
      <c r="GA458" s="252"/>
      <c r="GB458" s="252">
        <f>GB440</f>
        <v>3</v>
      </c>
      <c r="GC458" s="252" t="str">
        <f t="shared" ca="1" si="741"/>
        <v/>
      </c>
      <c r="GD458" s="252"/>
      <c r="GE458" s="252"/>
      <c r="GF458" s="252" t="str">
        <f t="shared" ca="1" si="742"/>
        <v/>
      </c>
      <c r="GG458" s="252">
        <f>GG440</f>
        <v>1</v>
      </c>
      <c r="GH458" s="252" t="str">
        <f t="shared" ca="1" si="743"/>
        <v/>
      </c>
      <c r="GI458" s="252" t="str">
        <f t="shared" si="744"/>
        <v/>
      </c>
      <c r="GJ458" s="252"/>
      <c r="GK458" s="252"/>
      <c r="GL458" s="252">
        <f>GL440</f>
        <v>3</v>
      </c>
      <c r="GM458" s="252" t="str">
        <f t="shared" ca="1" si="745"/>
        <v/>
      </c>
      <c r="GN458" s="252"/>
      <c r="GO458" s="252"/>
      <c r="GP458" s="252" t="str">
        <f t="shared" ca="1" si="746"/>
        <v/>
      </c>
      <c r="GQ458" s="252">
        <f>GQ440</f>
        <v>1</v>
      </c>
      <c r="GR458" s="252" t="str">
        <f t="shared" ca="1" si="747"/>
        <v/>
      </c>
      <c r="GS458" s="252" t="str">
        <f t="shared" si="748"/>
        <v/>
      </c>
      <c r="GT458" s="252"/>
      <c r="GU458" s="252"/>
      <c r="GV458" s="252">
        <f>GV440</f>
        <v>3</v>
      </c>
      <c r="GW458" s="252" t="str">
        <f t="shared" ca="1" si="749"/>
        <v/>
      </c>
      <c r="GX458" s="252"/>
      <c r="GY458" s="252"/>
      <c r="GZ458" s="252" t="str">
        <f t="shared" ca="1" si="750"/>
        <v/>
      </c>
      <c r="HA458" s="252">
        <f>HA440</f>
        <v>1</v>
      </c>
      <c r="HB458" s="252" t="str">
        <f t="shared" ca="1" si="751"/>
        <v/>
      </c>
      <c r="HC458" s="252" t="str">
        <f t="shared" si="752"/>
        <v/>
      </c>
      <c r="HD458" s="252"/>
      <c r="HE458" s="252"/>
      <c r="HF458" s="252">
        <f>HF440</f>
        <v>3</v>
      </c>
      <c r="HG458" s="252" t="str">
        <f t="shared" ca="1" si="753"/>
        <v/>
      </c>
      <c r="HH458" s="252"/>
      <c r="HI458" s="252"/>
      <c r="HJ458" s="252" t="str">
        <f t="shared" ca="1" si="754"/>
        <v/>
      </c>
      <c r="HK458" s="252">
        <f>HK440</f>
        <v>1</v>
      </c>
      <c r="HL458" s="252" t="str">
        <f t="shared" ca="1" si="755"/>
        <v/>
      </c>
      <c r="HM458" s="252" t="str">
        <f t="shared" si="756"/>
        <v/>
      </c>
      <c r="HN458" s="252"/>
      <c r="HO458" s="252"/>
      <c r="HP458" s="252">
        <f>HP440</f>
        <v>3</v>
      </c>
      <c r="HQ458" s="252" t="str">
        <f t="shared" ca="1" si="757"/>
        <v/>
      </c>
      <c r="HR458" s="252"/>
      <c r="HS458" s="252"/>
      <c r="HT458" s="252" t="str">
        <f t="shared" ca="1" si="758"/>
        <v/>
      </c>
      <c r="HU458" s="252">
        <f>HU440</f>
        <v>1</v>
      </c>
      <c r="HV458" s="252" t="str">
        <f t="shared" ca="1" si="759"/>
        <v/>
      </c>
      <c r="HW458" s="252" t="str">
        <f t="shared" si="760"/>
        <v/>
      </c>
      <c r="HX458" s="252"/>
      <c r="HY458" s="252"/>
    </row>
    <row r="459" spans="2:233" x14ac:dyDescent="0.25">
      <c r="B459" s="252">
        <v>18</v>
      </c>
      <c r="C459" s="252">
        <f>C440</f>
        <v>4</v>
      </c>
      <c r="D459" s="252" t="str">
        <f t="shared" ca="1" si="675"/>
        <v/>
      </c>
      <c r="E459" s="252"/>
      <c r="F459" s="252"/>
      <c r="G459" s="252"/>
      <c r="H459" s="252" t="str">
        <f>IF(OR(ISBLANK(G459),ISBLANK(H440)),"",(G459-G458)*H440)</f>
        <v/>
      </c>
      <c r="I459" s="252">
        <f>I440</f>
        <v>2</v>
      </c>
      <c r="J459" s="252" t="str">
        <f t="shared" ca="1" si="676"/>
        <v/>
      </c>
      <c r="K459" s="252"/>
      <c r="L459" s="252"/>
      <c r="M459" s="252">
        <f>M440</f>
        <v>2</v>
      </c>
      <c r="N459" s="252" t="str">
        <f t="shared" ca="1" si="677"/>
        <v/>
      </c>
      <c r="O459" s="252"/>
      <c r="P459" s="252"/>
      <c r="Q459" s="252">
        <f>Q440</f>
        <v>3</v>
      </c>
      <c r="R459" s="252" t="str">
        <f t="shared" ca="1" si="678"/>
        <v/>
      </c>
      <c r="S459" s="252"/>
      <c r="T459" s="252"/>
      <c r="U459" s="252"/>
      <c r="V459" s="252">
        <f>V440</f>
        <v>3</v>
      </c>
      <c r="W459" s="252" t="str">
        <f t="shared" ca="1" si="679"/>
        <v/>
      </c>
      <c r="X459" s="252"/>
      <c r="Y459" s="252"/>
      <c r="Z459" s="252" t="str">
        <f t="shared" ca="1" si="761"/>
        <v/>
      </c>
      <c r="AA459" s="252">
        <f>AA440</f>
        <v>4</v>
      </c>
      <c r="AB459" s="252" t="str">
        <f t="shared" ca="1" si="681"/>
        <v/>
      </c>
      <c r="AC459" s="252"/>
      <c r="AD459" s="252"/>
      <c r="AE459" s="252" t="str">
        <f t="shared" ca="1" si="762"/>
        <v/>
      </c>
      <c r="AF459" s="252"/>
      <c r="AG459" s="252">
        <f>AG440</f>
        <v>1</v>
      </c>
      <c r="AH459" s="252" t="str">
        <f t="shared" ca="1" si="683"/>
        <v/>
      </c>
      <c r="AI459" s="252" t="str">
        <f t="shared" si="684"/>
        <v/>
      </c>
      <c r="AJ459" s="252"/>
      <c r="AK459" s="252"/>
      <c r="AL459" s="252">
        <f>AL440</f>
        <v>3</v>
      </c>
      <c r="AM459" s="252" t="str">
        <f t="shared" ca="1" si="685"/>
        <v/>
      </c>
      <c r="AN459" s="252"/>
      <c r="AO459" s="252"/>
      <c r="AP459" s="252"/>
      <c r="AQ459" s="252">
        <f>AQ440</f>
        <v>3</v>
      </c>
      <c r="AR459" s="252" t="str">
        <f t="shared" ca="1" si="686"/>
        <v/>
      </c>
      <c r="AS459" s="252"/>
      <c r="AT459" s="252"/>
      <c r="AU459" s="252"/>
      <c r="AV459" s="252">
        <f>AV440</f>
        <v>3</v>
      </c>
      <c r="AW459" s="252" t="str">
        <f t="shared" ca="1" si="687"/>
        <v/>
      </c>
      <c r="AX459" s="252"/>
      <c r="AY459" s="252"/>
      <c r="AZ459" s="252"/>
      <c r="BA459" s="252">
        <f>BA440</f>
        <v>4</v>
      </c>
      <c r="BB459" s="252" t="str">
        <f t="shared" ca="1" si="688"/>
        <v/>
      </c>
      <c r="BC459" s="252"/>
      <c r="BD459" s="252"/>
      <c r="BE459" s="252" t="str">
        <f t="shared" ca="1" si="763"/>
        <v/>
      </c>
      <c r="BF459" s="252"/>
      <c r="BG459" s="252">
        <f>BG440</f>
        <v>1</v>
      </c>
      <c r="BH459" s="252" t="str">
        <f t="shared" ca="1" si="690"/>
        <v/>
      </c>
      <c r="BI459" s="252" t="str">
        <f t="shared" si="691"/>
        <v/>
      </c>
      <c r="BJ459" s="252"/>
      <c r="BK459" s="252"/>
      <c r="BL459" s="252">
        <f>BL440</f>
        <v>3</v>
      </c>
      <c r="BM459" s="252" t="str">
        <f t="shared" ca="1" si="692"/>
        <v/>
      </c>
      <c r="BN459" s="252"/>
      <c r="BO459" s="252"/>
      <c r="BP459" s="252"/>
      <c r="BQ459" s="252">
        <f>BQ440</f>
        <v>4</v>
      </c>
      <c r="BR459" s="252" t="str">
        <f t="shared" ca="1" si="693"/>
        <v/>
      </c>
      <c r="BS459" s="252"/>
      <c r="BT459" s="252"/>
      <c r="BU459" s="252" t="str">
        <f t="shared" ca="1" si="764"/>
        <v/>
      </c>
      <c r="BV459" s="252" t="str">
        <f t="shared" ca="1" si="765"/>
        <v/>
      </c>
      <c r="BW459" s="252">
        <f>BW440</f>
        <v>1</v>
      </c>
      <c r="BX459" s="252" t="str">
        <f t="shared" ca="1" si="696"/>
        <v/>
      </c>
      <c r="BY459" s="252" t="str">
        <f t="shared" si="697"/>
        <v/>
      </c>
      <c r="BZ459" s="252"/>
      <c r="CA459" s="252"/>
      <c r="CB459" s="252">
        <f>CB440</f>
        <v>3</v>
      </c>
      <c r="CC459" s="252" t="str">
        <f t="shared" ca="1" si="698"/>
        <v/>
      </c>
      <c r="CD459" s="252"/>
      <c r="CE459" s="252"/>
      <c r="CF459" s="252" t="str">
        <f t="shared" ca="1" si="699"/>
        <v/>
      </c>
      <c r="CG459" s="252">
        <f>CG440</f>
        <v>1</v>
      </c>
      <c r="CH459" s="252" t="str">
        <f t="shared" ca="1" si="700"/>
        <v/>
      </c>
      <c r="CI459" s="252" t="str">
        <f t="shared" si="701"/>
        <v/>
      </c>
      <c r="CJ459" s="252"/>
      <c r="CK459" s="252"/>
      <c r="CL459" s="252">
        <f>CL440</f>
        <v>3</v>
      </c>
      <c r="CM459" s="252" t="str">
        <f t="shared" ca="1" si="702"/>
        <v/>
      </c>
      <c r="CN459" s="252"/>
      <c r="CO459" s="252"/>
      <c r="CP459" s="252" t="str">
        <f t="shared" ca="1" si="703"/>
        <v/>
      </c>
      <c r="CQ459" s="252">
        <f>CQ440</f>
        <v>1</v>
      </c>
      <c r="CR459" s="252" t="str">
        <f t="shared" ca="1" si="704"/>
        <v/>
      </c>
      <c r="CS459" s="252" t="str">
        <f t="shared" si="705"/>
        <v/>
      </c>
      <c r="CT459" s="252"/>
      <c r="CU459" s="252"/>
      <c r="CV459" s="252">
        <f>CV440</f>
        <v>4</v>
      </c>
      <c r="CW459" s="252" t="str">
        <f t="shared" ca="1" si="706"/>
        <v/>
      </c>
      <c r="CX459" s="252"/>
      <c r="CY459" s="252"/>
      <c r="CZ459" s="252" t="str">
        <f t="shared" ca="1" si="707"/>
        <v/>
      </c>
      <c r="DA459" s="252"/>
      <c r="DB459" s="252">
        <f>DB440</f>
        <v>1</v>
      </c>
      <c r="DC459" s="252" t="str">
        <f t="shared" ca="1" si="708"/>
        <v/>
      </c>
      <c r="DD459" s="252" t="str">
        <f t="shared" si="709"/>
        <v/>
      </c>
      <c r="DE459" s="252"/>
      <c r="DF459" s="252"/>
      <c r="DG459" s="252">
        <f>DG440</f>
        <v>3</v>
      </c>
      <c r="DH459" s="252" t="str">
        <f t="shared" ca="1" si="710"/>
        <v/>
      </c>
      <c r="DI459" s="252"/>
      <c r="DJ459" s="252"/>
      <c r="DK459" s="252" t="str">
        <f t="shared" ca="1" si="766"/>
        <v/>
      </c>
      <c r="DL459" s="252">
        <f>DL440</f>
        <v>3</v>
      </c>
      <c r="DM459" s="252" t="str">
        <f t="shared" ca="1" si="712"/>
        <v/>
      </c>
      <c r="DN459" s="252"/>
      <c r="DO459" s="252"/>
      <c r="DP459" s="252" t="str">
        <f t="shared" ca="1" si="767"/>
        <v/>
      </c>
      <c r="DQ459" s="252">
        <f>DQ440</f>
        <v>3</v>
      </c>
      <c r="DR459" s="252" t="str">
        <f t="shared" ca="1" si="714"/>
        <v/>
      </c>
      <c r="DS459" s="252"/>
      <c r="DT459" s="252"/>
      <c r="DU459" s="252" t="str">
        <f t="shared" ca="1" si="768"/>
        <v/>
      </c>
      <c r="DV459" s="252">
        <f>DV440</f>
        <v>4</v>
      </c>
      <c r="DW459" s="252" t="str">
        <f t="shared" ca="1" si="716"/>
        <v/>
      </c>
      <c r="DX459" s="252"/>
      <c r="DY459" s="252"/>
      <c r="DZ459" s="252" t="str">
        <f t="shared" ca="1" si="717"/>
        <v/>
      </c>
      <c r="EA459" s="252" t="str">
        <f t="shared" ca="1" si="769"/>
        <v/>
      </c>
      <c r="EB459" s="252">
        <f>EB440</f>
        <v>1</v>
      </c>
      <c r="EC459" s="252" t="str">
        <f t="shared" ca="1" si="719"/>
        <v/>
      </c>
      <c r="ED459" s="252" t="str">
        <f t="shared" si="720"/>
        <v/>
      </c>
      <c r="EE459" s="252"/>
      <c r="EF459" s="252"/>
      <c r="EG459" s="252">
        <f>EG440</f>
        <v>4</v>
      </c>
      <c r="EH459" s="252" t="str">
        <f t="shared" ca="1" si="721"/>
        <v/>
      </c>
      <c r="EI459" s="252"/>
      <c r="EJ459" s="252"/>
      <c r="EK459" s="252" t="str">
        <f t="shared" ca="1" si="722"/>
        <v/>
      </c>
      <c r="EL459" s="252" t="str">
        <f t="shared" ca="1" si="770"/>
        <v/>
      </c>
      <c r="EM459" s="252">
        <f>EM440</f>
        <v>1</v>
      </c>
      <c r="EN459" s="252" t="str">
        <f t="shared" ca="1" si="724"/>
        <v/>
      </c>
      <c r="EO459" s="252" t="str">
        <f t="shared" si="725"/>
        <v/>
      </c>
      <c r="EP459" s="252"/>
      <c r="EQ459" s="252"/>
      <c r="ER459" s="252">
        <f>ER440</f>
        <v>4</v>
      </c>
      <c r="ES459" s="252" t="str">
        <f t="shared" ca="1" si="726"/>
        <v/>
      </c>
      <c r="ET459" s="252"/>
      <c r="EU459" s="252"/>
      <c r="EV459" s="252" t="str">
        <f t="shared" ca="1" si="727"/>
        <v/>
      </c>
      <c r="EW459" s="252" t="str">
        <f t="shared" ca="1" si="771"/>
        <v/>
      </c>
      <c r="EX459" s="252">
        <f>EX440</f>
        <v>1</v>
      </c>
      <c r="EY459" s="252" t="str">
        <f t="shared" ca="1" si="729"/>
        <v/>
      </c>
      <c r="EZ459" s="252" t="str">
        <f t="shared" si="730"/>
        <v/>
      </c>
      <c r="FA459" s="252"/>
      <c r="FB459" s="252"/>
      <c r="FC459" s="252">
        <f>FC440</f>
        <v>3</v>
      </c>
      <c r="FD459" s="252" t="str">
        <f t="shared" ca="1" si="731"/>
        <v/>
      </c>
      <c r="FE459" s="252"/>
      <c r="FF459" s="252"/>
      <c r="FG459" s="252" t="str">
        <f t="shared" ca="1" si="772"/>
        <v/>
      </c>
      <c r="FH459" s="252">
        <f>FH440</f>
        <v>3</v>
      </c>
      <c r="FI459" s="252" t="str">
        <f t="shared" ca="1" si="733"/>
        <v/>
      </c>
      <c r="FJ459" s="252"/>
      <c r="FK459" s="252"/>
      <c r="FL459" s="252" t="str">
        <f t="shared" ca="1" si="773"/>
        <v/>
      </c>
      <c r="FM459" s="252">
        <f>FM440</f>
        <v>4</v>
      </c>
      <c r="FN459" s="252" t="str">
        <f t="shared" ca="1" si="735"/>
        <v/>
      </c>
      <c r="FO459" s="252"/>
      <c r="FP459" s="252"/>
      <c r="FQ459" s="252" t="str">
        <f t="shared" ca="1" si="736"/>
        <v/>
      </c>
      <c r="FR459" s="252" t="str">
        <f t="shared" ca="1" si="774"/>
        <v/>
      </c>
      <c r="FS459" s="252">
        <f>FS440</f>
        <v>1</v>
      </c>
      <c r="FT459" s="252" t="str">
        <f t="shared" ca="1" si="738"/>
        <v/>
      </c>
      <c r="FU459" s="252" t="str">
        <f t="shared" si="739"/>
        <v/>
      </c>
      <c r="FV459" s="252"/>
      <c r="FW459" s="252"/>
      <c r="FX459" s="252">
        <f>FX440</f>
        <v>2</v>
      </c>
      <c r="FY459" s="252" t="str">
        <f t="shared" ca="1" si="740"/>
        <v/>
      </c>
      <c r="FZ459" s="252"/>
      <c r="GA459" s="252"/>
      <c r="GB459" s="252">
        <f>GB440</f>
        <v>3</v>
      </c>
      <c r="GC459" s="252" t="str">
        <f t="shared" ca="1" si="741"/>
        <v/>
      </c>
      <c r="GD459" s="252"/>
      <c r="GE459" s="252"/>
      <c r="GF459" s="252" t="str">
        <f t="shared" ca="1" si="742"/>
        <v/>
      </c>
      <c r="GG459" s="252">
        <f>GG440</f>
        <v>1</v>
      </c>
      <c r="GH459" s="252" t="str">
        <f t="shared" ca="1" si="743"/>
        <v/>
      </c>
      <c r="GI459" s="252" t="str">
        <f t="shared" si="744"/>
        <v/>
      </c>
      <c r="GJ459" s="252"/>
      <c r="GK459" s="252"/>
      <c r="GL459" s="252">
        <f>GL440</f>
        <v>3</v>
      </c>
      <c r="GM459" s="252" t="str">
        <f t="shared" ca="1" si="745"/>
        <v/>
      </c>
      <c r="GN459" s="252"/>
      <c r="GO459" s="252"/>
      <c r="GP459" s="252" t="str">
        <f t="shared" ca="1" si="746"/>
        <v/>
      </c>
      <c r="GQ459" s="252">
        <f>GQ440</f>
        <v>1</v>
      </c>
      <c r="GR459" s="252" t="str">
        <f t="shared" ca="1" si="747"/>
        <v/>
      </c>
      <c r="GS459" s="252" t="str">
        <f t="shared" si="748"/>
        <v/>
      </c>
      <c r="GT459" s="252"/>
      <c r="GU459" s="252"/>
      <c r="GV459" s="252">
        <f>GV440</f>
        <v>3</v>
      </c>
      <c r="GW459" s="252" t="str">
        <f t="shared" ca="1" si="749"/>
        <v/>
      </c>
      <c r="GX459" s="252"/>
      <c r="GY459" s="252"/>
      <c r="GZ459" s="252" t="str">
        <f t="shared" ca="1" si="750"/>
        <v/>
      </c>
      <c r="HA459" s="252">
        <f>HA440</f>
        <v>1</v>
      </c>
      <c r="HB459" s="252" t="str">
        <f t="shared" ca="1" si="751"/>
        <v/>
      </c>
      <c r="HC459" s="252" t="str">
        <f t="shared" si="752"/>
        <v/>
      </c>
      <c r="HD459" s="252"/>
      <c r="HE459" s="252"/>
      <c r="HF459" s="252">
        <f>HF440</f>
        <v>3</v>
      </c>
      <c r="HG459" s="252" t="str">
        <f t="shared" ca="1" si="753"/>
        <v/>
      </c>
      <c r="HH459" s="252"/>
      <c r="HI459" s="252"/>
      <c r="HJ459" s="252" t="str">
        <f t="shared" ca="1" si="754"/>
        <v/>
      </c>
      <c r="HK459" s="252">
        <f>HK440</f>
        <v>1</v>
      </c>
      <c r="HL459" s="252" t="str">
        <f t="shared" ca="1" si="755"/>
        <v/>
      </c>
      <c r="HM459" s="252" t="str">
        <f t="shared" si="756"/>
        <v/>
      </c>
      <c r="HN459" s="252"/>
      <c r="HO459" s="252"/>
      <c r="HP459" s="252">
        <f>HP440</f>
        <v>3</v>
      </c>
      <c r="HQ459" s="252" t="str">
        <f t="shared" ca="1" si="757"/>
        <v/>
      </c>
      <c r="HR459" s="252"/>
      <c r="HS459" s="252"/>
      <c r="HT459" s="252" t="str">
        <f t="shared" ca="1" si="758"/>
        <v/>
      </c>
      <c r="HU459" s="252">
        <f>HU440</f>
        <v>1</v>
      </c>
      <c r="HV459" s="252" t="str">
        <f t="shared" ca="1" si="759"/>
        <v/>
      </c>
      <c r="HW459" s="252" t="str">
        <f t="shared" si="760"/>
        <v/>
      </c>
      <c r="HX459" s="252"/>
      <c r="HY459" s="252"/>
    </row>
    <row r="460" spans="2:233" x14ac:dyDescent="0.25">
      <c r="B460" s="252">
        <v>19</v>
      </c>
      <c r="C460" s="252">
        <f>C440</f>
        <v>4</v>
      </c>
      <c r="D460" s="252" t="str">
        <f t="shared" ca="1" si="675"/>
        <v/>
      </c>
      <c r="E460" s="252"/>
      <c r="F460" s="252"/>
      <c r="G460" s="252"/>
      <c r="H460" s="252" t="str">
        <f>IF(OR(ISBLANK(G460),ISBLANK(H440)),"",(G460-G459)*H440)</f>
        <v/>
      </c>
      <c r="I460" s="252">
        <f>I440</f>
        <v>2</v>
      </c>
      <c r="J460" s="252" t="str">
        <f t="shared" ca="1" si="676"/>
        <v/>
      </c>
      <c r="K460" s="252"/>
      <c r="L460" s="252"/>
      <c r="M460" s="252">
        <f>M440</f>
        <v>2</v>
      </c>
      <c r="N460" s="252" t="str">
        <f t="shared" ca="1" si="677"/>
        <v/>
      </c>
      <c r="O460" s="252"/>
      <c r="P460" s="252"/>
      <c r="Q460" s="252">
        <f>Q440</f>
        <v>3</v>
      </c>
      <c r="R460" s="252" t="str">
        <f t="shared" ca="1" si="678"/>
        <v/>
      </c>
      <c r="S460" s="252"/>
      <c r="T460" s="252"/>
      <c r="U460" s="252"/>
      <c r="V460" s="252">
        <f>V440</f>
        <v>3</v>
      </c>
      <c r="W460" s="252" t="str">
        <f t="shared" ca="1" si="679"/>
        <v/>
      </c>
      <c r="X460" s="252"/>
      <c r="Y460" s="252"/>
      <c r="Z460" s="252" t="str">
        <f t="shared" ca="1" si="761"/>
        <v/>
      </c>
      <c r="AA460" s="252">
        <f>AA440</f>
        <v>4</v>
      </c>
      <c r="AB460" s="252" t="str">
        <f t="shared" ca="1" si="681"/>
        <v/>
      </c>
      <c r="AC460" s="252"/>
      <c r="AD460" s="252"/>
      <c r="AE460" s="252" t="str">
        <f t="shared" ca="1" si="762"/>
        <v/>
      </c>
      <c r="AF460" s="252"/>
      <c r="AG460" s="252">
        <f>AG440</f>
        <v>1</v>
      </c>
      <c r="AH460" s="252" t="str">
        <f t="shared" ca="1" si="683"/>
        <v/>
      </c>
      <c r="AI460" s="252" t="str">
        <f t="shared" si="684"/>
        <v/>
      </c>
      <c r="AJ460" s="252"/>
      <c r="AK460" s="252"/>
      <c r="AL460" s="252">
        <f>AL440</f>
        <v>3</v>
      </c>
      <c r="AM460" s="252" t="str">
        <f t="shared" ca="1" si="685"/>
        <v/>
      </c>
      <c r="AN460" s="252"/>
      <c r="AO460" s="252"/>
      <c r="AP460" s="252"/>
      <c r="AQ460" s="252">
        <f>AQ440</f>
        <v>3</v>
      </c>
      <c r="AR460" s="252" t="str">
        <f t="shared" ca="1" si="686"/>
        <v/>
      </c>
      <c r="AS460" s="252"/>
      <c r="AT460" s="252"/>
      <c r="AU460" s="252"/>
      <c r="AV460" s="252">
        <f>AV440</f>
        <v>3</v>
      </c>
      <c r="AW460" s="252" t="str">
        <f t="shared" ca="1" si="687"/>
        <v/>
      </c>
      <c r="AX460" s="252"/>
      <c r="AY460" s="252"/>
      <c r="AZ460" s="252"/>
      <c r="BA460" s="252">
        <f>BA440</f>
        <v>4</v>
      </c>
      <c r="BB460" s="252" t="str">
        <f t="shared" ca="1" si="688"/>
        <v/>
      </c>
      <c r="BC460" s="252"/>
      <c r="BD460" s="252"/>
      <c r="BE460" s="252" t="str">
        <f t="shared" ca="1" si="763"/>
        <v/>
      </c>
      <c r="BF460" s="252"/>
      <c r="BG460" s="252">
        <f>BG440</f>
        <v>1</v>
      </c>
      <c r="BH460" s="252" t="str">
        <f t="shared" ca="1" si="690"/>
        <v/>
      </c>
      <c r="BI460" s="252" t="str">
        <f t="shared" si="691"/>
        <v/>
      </c>
      <c r="BJ460" s="252"/>
      <c r="BK460" s="252"/>
      <c r="BL460" s="252">
        <f>BL440</f>
        <v>3</v>
      </c>
      <c r="BM460" s="252" t="str">
        <f t="shared" ca="1" si="692"/>
        <v/>
      </c>
      <c r="BN460" s="252"/>
      <c r="BO460" s="252"/>
      <c r="BP460" s="252"/>
      <c r="BQ460" s="252">
        <f>BQ440</f>
        <v>4</v>
      </c>
      <c r="BR460" s="252" t="str">
        <f t="shared" ca="1" si="693"/>
        <v/>
      </c>
      <c r="BS460" s="252"/>
      <c r="BT460" s="252"/>
      <c r="BU460" s="252" t="str">
        <f t="shared" ca="1" si="764"/>
        <v/>
      </c>
      <c r="BV460" s="252" t="str">
        <f t="shared" ca="1" si="765"/>
        <v/>
      </c>
      <c r="BW460" s="252">
        <f>BW440</f>
        <v>1</v>
      </c>
      <c r="BX460" s="252" t="str">
        <f t="shared" ca="1" si="696"/>
        <v/>
      </c>
      <c r="BY460" s="252" t="str">
        <f t="shared" si="697"/>
        <v/>
      </c>
      <c r="BZ460" s="252"/>
      <c r="CA460" s="252"/>
      <c r="CB460" s="252">
        <f>CB440</f>
        <v>3</v>
      </c>
      <c r="CC460" s="252" t="str">
        <f t="shared" ca="1" si="698"/>
        <v/>
      </c>
      <c r="CD460" s="252"/>
      <c r="CE460" s="252"/>
      <c r="CF460" s="252" t="str">
        <f t="shared" ca="1" si="699"/>
        <v/>
      </c>
      <c r="CG460" s="252">
        <f>CG440</f>
        <v>1</v>
      </c>
      <c r="CH460" s="252" t="str">
        <f t="shared" ca="1" si="700"/>
        <v/>
      </c>
      <c r="CI460" s="252" t="str">
        <f t="shared" si="701"/>
        <v/>
      </c>
      <c r="CJ460" s="252"/>
      <c r="CK460" s="252"/>
      <c r="CL460" s="252">
        <f>CL440</f>
        <v>3</v>
      </c>
      <c r="CM460" s="252" t="str">
        <f t="shared" ca="1" si="702"/>
        <v/>
      </c>
      <c r="CN460" s="252"/>
      <c r="CO460" s="252"/>
      <c r="CP460" s="252" t="str">
        <f t="shared" ca="1" si="703"/>
        <v/>
      </c>
      <c r="CQ460" s="252">
        <f>CQ440</f>
        <v>1</v>
      </c>
      <c r="CR460" s="252" t="str">
        <f t="shared" ca="1" si="704"/>
        <v/>
      </c>
      <c r="CS460" s="252" t="str">
        <f t="shared" si="705"/>
        <v/>
      </c>
      <c r="CT460" s="252"/>
      <c r="CU460" s="252"/>
      <c r="CV460" s="252">
        <f>CV440</f>
        <v>4</v>
      </c>
      <c r="CW460" s="252" t="str">
        <f t="shared" ca="1" si="706"/>
        <v/>
      </c>
      <c r="CX460" s="252"/>
      <c r="CY460" s="252"/>
      <c r="CZ460" s="252" t="str">
        <f t="shared" ca="1" si="707"/>
        <v/>
      </c>
      <c r="DA460" s="252"/>
      <c r="DB460" s="252">
        <f>DB440</f>
        <v>1</v>
      </c>
      <c r="DC460" s="252" t="str">
        <f t="shared" ca="1" si="708"/>
        <v/>
      </c>
      <c r="DD460" s="252" t="str">
        <f t="shared" si="709"/>
        <v/>
      </c>
      <c r="DE460" s="252"/>
      <c r="DF460" s="252"/>
      <c r="DG460" s="252">
        <f>DG440</f>
        <v>3</v>
      </c>
      <c r="DH460" s="252" t="str">
        <f t="shared" ca="1" si="710"/>
        <v/>
      </c>
      <c r="DI460" s="252"/>
      <c r="DJ460" s="252"/>
      <c r="DK460" s="252" t="str">
        <f t="shared" ca="1" si="766"/>
        <v/>
      </c>
      <c r="DL460" s="252">
        <f>DL440</f>
        <v>3</v>
      </c>
      <c r="DM460" s="252" t="str">
        <f t="shared" ca="1" si="712"/>
        <v/>
      </c>
      <c r="DN460" s="252"/>
      <c r="DO460" s="252"/>
      <c r="DP460" s="252" t="str">
        <f t="shared" ca="1" si="767"/>
        <v/>
      </c>
      <c r="DQ460" s="252">
        <f>DQ440</f>
        <v>3</v>
      </c>
      <c r="DR460" s="252" t="str">
        <f t="shared" ca="1" si="714"/>
        <v/>
      </c>
      <c r="DS460" s="252"/>
      <c r="DT460" s="252"/>
      <c r="DU460" s="252" t="str">
        <f t="shared" ca="1" si="768"/>
        <v/>
      </c>
      <c r="DV460" s="252">
        <f>DV440</f>
        <v>4</v>
      </c>
      <c r="DW460" s="252" t="str">
        <f t="shared" ca="1" si="716"/>
        <v/>
      </c>
      <c r="DX460" s="252"/>
      <c r="DY460" s="252"/>
      <c r="DZ460" s="252" t="str">
        <f t="shared" ca="1" si="717"/>
        <v/>
      </c>
      <c r="EA460" s="252" t="str">
        <f t="shared" ca="1" si="769"/>
        <v/>
      </c>
      <c r="EB460" s="252">
        <f>EB440</f>
        <v>1</v>
      </c>
      <c r="EC460" s="252" t="str">
        <f t="shared" ca="1" si="719"/>
        <v/>
      </c>
      <c r="ED460" s="252" t="str">
        <f t="shared" si="720"/>
        <v/>
      </c>
      <c r="EE460" s="252"/>
      <c r="EF460" s="252"/>
      <c r="EG460" s="252">
        <f>EG440</f>
        <v>4</v>
      </c>
      <c r="EH460" s="252" t="str">
        <f t="shared" ca="1" si="721"/>
        <v/>
      </c>
      <c r="EI460" s="252"/>
      <c r="EJ460" s="252"/>
      <c r="EK460" s="252" t="str">
        <f t="shared" ca="1" si="722"/>
        <v/>
      </c>
      <c r="EL460" s="252" t="str">
        <f t="shared" ca="1" si="770"/>
        <v/>
      </c>
      <c r="EM460" s="252">
        <f>EM440</f>
        <v>1</v>
      </c>
      <c r="EN460" s="252" t="str">
        <f t="shared" ca="1" si="724"/>
        <v/>
      </c>
      <c r="EO460" s="252" t="str">
        <f t="shared" si="725"/>
        <v/>
      </c>
      <c r="EP460" s="252"/>
      <c r="EQ460" s="252"/>
      <c r="ER460" s="252">
        <f>ER440</f>
        <v>4</v>
      </c>
      <c r="ES460" s="252" t="str">
        <f t="shared" ca="1" si="726"/>
        <v/>
      </c>
      <c r="ET460" s="252"/>
      <c r="EU460" s="252"/>
      <c r="EV460" s="252" t="str">
        <f t="shared" ca="1" si="727"/>
        <v/>
      </c>
      <c r="EW460" s="252" t="str">
        <f t="shared" ca="1" si="771"/>
        <v/>
      </c>
      <c r="EX460" s="252">
        <f>EX440</f>
        <v>1</v>
      </c>
      <c r="EY460" s="252" t="str">
        <f t="shared" ca="1" si="729"/>
        <v/>
      </c>
      <c r="EZ460" s="252" t="str">
        <f t="shared" si="730"/>
        <v/>
      </c>
      <c r="FA460" s="252"/>
      <c r="FB460" s="252"/>
      <c r="FC460" s="252">
        <f>FC440</f>
        <v>3</v>
      </c>
      <c r="FD460" s="252" t="str">
        <f t="shared" ca="1" si="731"/>
        <v/>
      </c>
      <c r="FE460" s="252"/>
      <c r="FF460" s="252"/>
      <c r="FG460" s="252" t="str">
        <f t="shared" ca="1" si="772"/>
        <v/>
      </c>
      <c r="FH460" s="252">
        <f>FH440</f>
        <v>3</v>
      </c>
      <c r="FI460" s="252" t="str">
        <f t="shared" ca="1" si="733"/>
        <v/>
      </c>
      <c r="FJ460" s="252"/>
      <c r="FK460" s="252"/>
      <c r="FL460" s="252" t="str">
        <f t="shared" ca="1" si="773"/>
        <v/>
      </c>
      <c r="FM460" s="252">
        <f>FM440</f>
        <v>4</v>
      </c>
      <c r="FN460" s="252" t="str">
        <f t="shared" ca="1" si="735"/>
        <v/>
      </c>
      <c r="FO460" s="252"/>
      <c r="FP460" s="252"/>
      <c r="FQ460" s="252" t="str">
        <f t="shared" ca="1" si="736"/>
        <v/>
      </c>
      <c r="FR460" s="252" t="str">
        <f t="shared" ca="1" si="774"/>
        <v/>
      </c>
      <c r="FS460" s="252">
        <f>FS440</f>
        <v>1</v>
      </c>
      <c r="FT460" s="252" t="str">
        <f t="shared" ca="1" si="738"/>
        <v/>
      </c>
      <c r="FU460" s="252" t="str">
        <f t="shared" si="739"/>
        <v/>
      </c>
      <c r="FV460" s="252"/>
      <c r="FW460" s="252"/>
      <c r="FX460" s="252">
        <f>FX440</f>
        <v>2</v>
      </c>
      <c r="FY460" s="252" t="str">
        <f t="shared" ca="1" si="740"/>
        <v/>
      </c>
      <c r="FZ460" s="252"/>
      <c r="GA460" s="252"/>
      <c r="GB460" s="252">
        <f>GB440</f>
        <v>3</v>
      </c>
      <c r="GC460" s="252" t="str">
        <f t="shared" ca="1" si="741"/>
        <v/>
      </c>
      <c r="GD460" s="252"/>
      <c r="GE460" s="252"/>
      <c r="GF460" s="252" t="str">
        <f t="shared" ca="1" si="742"/>
        <v/>
      </c>
      <c r="GG460" s="252">
        <f>GG440</f>
        <v>1</v>
      </c>
      <c r="GH460" s="252" t="str">
        <f t="shared" ca="1" si="743"/>
        <v/>
      </c>
      <c r="GI460" s="252" t="str">
        <f t="shared" si="744"/>
        <v/>
      </c>
      <c r="GJ460" s="252"/>
      <c r="GK460" s="252"/>
      <c r="GL460" s="252">
        <f>GL440</f>
        <v>3</v>
      </c>
      <c r="GM460" s="252" t="str">
        <f t="shared" ca="1" si="745"/>
        <v/>
      </c>
      <c r="GN460" s="252"/>
      <c r="GO460" s="252"/>
      <c r="GP460" s="252" t="str">
        <f t="shared" ca="1" si="746"/>
        <v/>
      </c>
      <c r="GQ460" s="252">
        <f>GQ440</f>
        <v>1</v>
      </c>
      <c r="GR460" s="252" t="str">
        <f t="shared" ca="1" si="747"/>
        <v/>
      </c>
      <c r="GS460" s="252" t="str">
        <f t="shared" si="748"/>
        <v/>
      </c>
      <c r="GT460" s="252"/>
      <c r="GU460" s="252"/>
      <c r="GV460" s="252">
        <f>GV440</f>
        <v>3</v>
      </c>
      <c r="GW460" s="252" t="str">
        <f t="shared" ca="1" si="749"/>
        <v/>
      </c>
      <c r="GX460" s="252"/>
      <c r="GY460" s="252"/>
      <c r="GZ460" s="252" t="str">
        <f t="shared" ca="1" si="750"/>
        <v/>
      </c>
      <c r="HA460" s="252">
        <f>HA440</f>
        <v>1</v>
      </c>
      <c r="HB460" s="252" t="str">
        <f t="shared" ca="1" si="751"/>
        <v/>
      </c>
      <c r="HC460" s="252" t="str">
        <f t="shared" si="752"/>
        <v/>
      </c>
      <c r="HD460" s="252"/>
      <c r="HE460" s="252"/>
      <c r="HF460" s="252">
        <f>HF440</f>
        <v>3</v>
      </c>
      <c r="HG460" s="252" t="str">
        <f t="shared" ca="1" si="753"/>
        <v/>
      </c>
      <c r="HH460" s="252"/>
      <c r="HI460" s="252"/>
      <c r="HJ460" s="252" t="str">
        <f t="shared" ca="1" si="754"/>
        <v/>
      </c>
      <c r="HK460" s="252">
        <f>HK440</f>
        <v>1</v>
      </c>
      <c r="HL460" s="252" t="str">
        <f t="shared" ca="1" si="755"/>
        <v/>
      </c>
      <c r="HM460" s="252" t="str">
        <f t="shared" si="756"/>
        <v/>
      </c>
      <c r="HN460" s="252"/>
      <c r="HO460" s="252"/>
      <c r="HP460" s="252">
        <f>HP440</f>
        <v>3</v>
      </c>
      <c r="HQ460" s="252" t="str">
        <f t="shared" ca="1" si="757"/>
        <v/>
      </c>
      <c r="HR460" s="252"/>
      <c r="HS460" s="252"/>
      <c r="HT460" s="252" t="str">
        <f t="shared" ca="1" si="758"/>
        <v/>
      </c>
      <c r="HU460" s="252">
        <f>HU440</f>
        <v>1</v>
      </c>
      <c r="HV460" s="252" t="str">
        <f t="shared" ca="1" si="759"/>
        <v/>
      </c>
      <c r="HW460" s="252" t="str">
        <f t="shared" si="760"/>
        <v/>
      </c>
      <c r="HX460" s="252"/>
      <c r="HY460" s="252"/>
    </row>
    <row r="461" spans="2:233" ht="15.75" thickBot="1" x14ac:dyDescent="0.3">
      <c r="B461" s="107">
        <v>20</v>
      </c>
      <c r="C461" s="252">
        <f>C440</f>
        <v>4</v>
      </c>
      <c r="D461" s="252" t="str">
        <f t="shared" ca="1" si="675"/>
        <v/>
      </c>
      <c r="E461" s="252"/>
      <c r="F461" s="252"/>
      <c r="G461" s="252"/>
      <c r="H461" s="252" t="str">
        <f>IF(OR(ISBLANK(G461),ISBLANK(H440)),"",(G461-G460)*H440)</f>
        <v/>
      </c>
      <c r="I461" s="252">
        <f>I440</f>
        <v>2</v>
      </c>
      <c r="J461" s="252" t="str">
        <f t="shared" ca="1" si="676"/>
        <v/>
      </c>
      <c r="K461" s="252"/>
      <c r="L461" s="252"/>
      <c r="M461" s="252">
        <f>M440</f>
        <v>2</v>
      </c>
      <c r="N461" s="252" t="str">
        <f t="shared" ca="1" si="677"/>
        <v/>
      </c>
      <c r="O461" s="252"/>
      <c r="P461" s="252"/>
      <c r="Q461" s="252">
        <f>Q440</f>
        <v>3</v>
      </c>
      <c r="R461" s="252" t="str">
        <f t="shared" ca="1" si="678"/>
        <v/>
      </c>
      <c r="S461" s="252"/>
      <c r="T461" s="252"/>
      <c r="U461" s="252"/>
      <c r="V461" s="252">
        <f>V440</f>
        <v>3</v>
      </c>
      <c r="W461" s="252" t="str">
        <f t="shared" ca="1" si="679"/>
        <v/>
      </c>
      <c r="X461" s="252"/>
      <c r="Y461" s="252"/>
      <c r="Z461" s="252" t="str">
        <f t="shared" ca="1" si="761"/>
        <v/>
      </c>
      <c r="AA461" s="252">
        <f>AA440</f>
        <v>4</v>
      </c>
      <c r="AB461" s="252" t="str">
        <f t="shared" ca="1" si="681"/>
        <v/>
      </c>
      <c r="AC461" s="252"/>
      <c r="AD461" s="252"/>
      <c r="AE461" s="252" t="str">
        <f t="shared" ca="1" si="762"/>
        <v/>
      </c>
      <c r="AF461" s="252"/>
      <c r="AG461" s="252">
        <f>AG440</f>
        <v>1</v>
      </c>
      <c r="AH461" s="252" t="str">
        <f t="shared" ca="1" si="683"/>
        <v/>
      </c>
      <c r="AI461" s="252" t="str">
        <f t="shared" si="684"/>
        <v/>
      </c>
      <c r="AJ461" s="252"/>
      <c r="AK461" s="252"/>
      <c r="AL461" s="252">
        <f>AL440</f>
        <v>3</v>
      </c>
      <c r="AM461" s="252" t="str">
        <f t="shared" ca="1" si="685"/>
        <v/>
      </c>
      <c r="AN461" s="252"/>
      <c r="AO461" s="252"/>
      <c r="AP461" s="252"/>
      <c r="AQ461" s="252">
        <f>AQ440</f>
        <v>3</v>
      </c>
      <c r="AR461" s="252" t="str">
        <f t="shared" ca="1" si="686"/>
        <v/>
      </c>
      <c r="AS461" s="252"/>
      <c r="AT461" s="252"/>
      <c r="AU461" s="252"/>
      <c r="AV461" s="252">
        <f>AV440</f>
        <v>3</v>
      </c>
      <c r="AW461" s="252" t="str">
        <f t="shared" ca="1" si="687"/>
        <v/>
      </c>
      <c r="AX461" s="252"/>
      <c r="AY461" s="252"/>
      <c r="AZ461" s="252"/>
      <c r="BA461" s="252">
        <f>BA440</f>
        <v>4</v>
      </c>
      <c r="BB461" s="252" t="str">
        <f t="shared" ca="1" si="688"/>
        <v/>
      </c>
      <c r="BC461" s="252"/>
      <c r="BD461" s="252"/>
      <c r="BE461" s="252" t="str">
        <f t="shared" ca="1" si="763"/>
        <v/>
      </c>
      <c r="BF461" s="252"/>
      <c r="BG461" s="252">
        <f>BG440</f>
        <v>1</v>
      </c>
      <c r="BH461" s="252" t="str">
        <f t="shared" ca="1" si="690"/>
        <v/>
      </c>
      <c r="BI461" s="252" t="str">
        <f t="shared" si="691"/>
        <v/>
      </c>
      <c r="BJ461" s="252"/>
      <c r="BK461" s="252"/>
      <c r="BL461" s="252">
        <f>BL440</f>
        <v>3</v>
      </c>
      <c r="BM461" s="252" t="str">
        <f t="shared" ca="1" si="692"/>
        <v/>
      </c>
      <c r="BN461" s="252"/>
      <c r="BO461" s="252"/>
      <c r="BP461" s="252"/>
      <c r="BQ461" s="252">
        <f>BQ440</f>
        <v>4</v>
      </c>
      <c r="BR461" s="252" t="str">
        <f t="shared" ca="1" si="693"/>
        <v/>
      </c>
      <c r="BS461" s="252"/>
      <c r="BT461" s="252"/>
      <c r="BU461" s="252" t="str">
        <f t="shared" ca="1" si="764"/>
        <v/>
      </c>
      <c r="BV461" s="252" t="str">
        <f t="shared" ca="1" si="765"/>
        <v/>
      </c>
      <c r="BW461" s="252">
        <f>BW440</f>
        <v>1</v>
      </c>
      <c r="BX461" s="252" t="str">
        <f t="shared" ca="1" si="696"/>
        <v/>
      </c>
      <c r="BY461" s="252" t="str">
        <f t="shared" si="697"/>
        <v/>
      </c>
      <c r="BZ461" s="252"/>
      <c r="CA461" s="252"/>
      <c r="CB461" s="252">
        <f>CB440</f>
        <v>3</v>
      </c>
      <c r="CC461" s="252" t="str">
        <f t="shared" ca="1" si="698"/>
        <v/>
      </c>
      <c r="CD461" s="252"/>
      <c r="CE461" s="252"/>
      <c r="CF461" s="252" t="str">
        <f t="shared" ca="1" si="699"/>
        <v/>
      </c>
      <c r="CG461" s="252">
        <f>CG440</f>
        <v>1</v>
      </c>
      <c r="CH461" s="252" t="str">
        <f t="shared" ca="1" si="700"/>
        <v/>
      </c>
      <c r="CI461" s="252" t="str">
        <f t="shared" si="701"/>
        <v/>
      </c>
      <c r="CJ461" s="252"/>
      <c r="CK461" s="252"/>
      <c r="CL461" s="252">
        <f>CL440</f>
        <v>3</v>
      </c>
      <c r="CM461" s="252" t="str">
        <f t="shared" ca="1" si="702"/>
        <v/>
      </c>
      <c r="CN461" s="252"/>
      <c r="CO461" s="252"/>
      <c r="CP461" s="252" t="str">
        <f t="shared" ca="1" si="703"/>
        <v/>
      </c>
      <c r="CQ461" s="252">
        <f>CQ440</f>
        <v>1</v>
      </c>
      <c r="CR461" s="252" t="str">
        <f t="shared" ca="1" si="704"/>
        <v/>
      </c>
      <c r="CS461" s="252" t="str">
        <f t="shared" si="705"/>
        <v/>
      </c>
      <c r="CT461" s="252"/>
      <c r="CU461" s="252"/>
      <c r="CV461" s="252">
        <f>CV440</f>
        <v>4</v>
      </c>
      <c r="CW461" s="252" t="str">
        <f t="shared" ca="1" si="706"/>
        <v/>
      </c>
      <c r="CX461" s="252"/>
      <c r="CY461" s="252"/>
      <c r="CZ461" s="252" t="str">
        <f t="shared" ca="1" si="707"/>
        <v/>
      </c>
      <c r="DA461" s="252"/>
      <c r="DB461" s="252">
        <f>DB440</f>
        <v>1</v>
      </c>
      <c r="DC461" s="252" t="str">
        <f t="shared" ca="1" si="708"/>
        <v/>
      </c>
      <c r="DD461" s="252" t="str">
        <f t="shared" si="709"/>
        <v/>
      </c>
      <c r="DE461" s="252"/>
      <c r="DF461" s="252"/>
      <c r="DG461" s="252">
        <f>DG440</f>
        <v>3</v>
      </c>
      <c r="DH461" s="252" t="str">
        <f t="shared" ca="1" si="710"/>
        <v/>
      </c>
      <c r="DI461" s="252"/>
      <c r="DJ461" s="252"/>
      <c r="DK461" s="252" t="str">
        <f t="shared" ca="1" si="766"/>
        <v/>
      </c>
      <c r="DL461" s="252">
        <f>DL440</f>
        <v>3</v>
      </c>
      <c r="DM461" s="252" t="str">
        <f t="shared" ca="1" si="712"/>
        <v/>
      </c>
      <c r="DN461" s="252"/>
      <c r="DO461" s="252"/>
      <c r="DP461" s="252" t="str">
        <f t="shared" ca="1" si="767"/>
        <v/>
      </c>
      <c r="DQ461" s="252">
        <f>DQ440</f>
        <v>3</v>
      </c>
      <c r="DR461" s="252" t="str">
        <f t="shared" ca="1" si="714"/>
        <v/>
      </c>
      <c r="DS461" s="252"/>
      <c r="DT461" s="252"/>
      <c r="DU461" s="252" t="str">
        <f t="shared" ca="1" si="768"/>
        <v/>
      </c>
      <c r="DV461" s="252">
        <f>DV440</f>
        <v>4</v>
      </c>
      <c r="DW461" s="252" t="str">
        <f t="shared" ca="1" si="716"/>
        <v/>
      </c>
      <c r="DX461" s="252"/>
      <c r="DY461" s="252"/>
      <c r="DZ461" s="252" t="str">
        <f t="shared" ca="1" si="717"/>
        <v/>
      </c>
      <c r="EA461" s="252" t="str">
        <f t="shared" ca="1" si="769"/>
        <v/>
      </c>
      <c r="EB461" s="252">
        <f>EB440</f>
        <v>1</v>
      </c>
      <c r="EC461" s="252" t="str">
        <f t="shared" ca="1" si="719"/>
        <v/>
      </c>
      <c r="ED461" s="252" t="str">
        <f t="shared" si="720"/>
        <v/>
      </c>
      <c r="EE461" s="252"/>
      <c r="EF461" s="252"/>
      <c r="EG461" s="252">
        <f>EG440</f>
        <v>4</v>
      </c>
      <c r="EH461" s="252" t="str">
        <f t="shared" ca="1" si="721"/>
        <v/>
      </c>
      <c r="EI461" s="252"/>
      <c r="EJ461" s="252"/>
      <c r="EK461" s="252" t="str">
        <f t="shared" ca="1" si="722"/>
        <v/>
      </c>
      <c r="EL461" s="252" t="str">
        <f t="shared" ca="1" si="770"/>
        <v/>
      </c>
      <c r="EM461" s="252">
        <f>EM440</f>
        <v>1</v>
      </c>
      <c r="EN461" s="252" t="str">
        <f t="shared" ca="1" si="724"/>
        <v/>
      </c>
      <c r="EO461" s="252" t="str">
        <f t="shared" si="725"/>
        <v/>
      </c>
      <c r="EP461" s="252"/>
      <c r="EQ461" s="252"/>
      <c r="ER461" s="252">
        <f>ER440</f>
        <v>4</v>
      </c>
      <c r="ES461" s="252" t="str">
        <f t="shared" ca="1" si="726"/>
        <v/>
      </c>
      <c r="ET461" s="252"/>
      <c r="EU461" s="252"/>
      <c r="EV461" s="252" t="str">
        <f t="shared" ca="1" si="727"/>
        <v/>
      </c>
      <c r="EW461" s="252" t="str">
        <f t="shared" ca="1" si="771"/>
        <v/>
      </c>
      <c r="EX461" s="252">
        <f>EX440</f>
        <v>1</v>
      </c>
      <c r="EY461" s="252" t="str">
        <f t="shared" ca="1" si="729"/>
        <v/>
      </c>
      <c r="EZ461" s="252" t="str">
        <f t="shared" si="730"/>
        <v/>
      </c>
      <c r="FA461" s="252"/>
      <c r="FB461" s="252"/>
      <c r="FC461" s="252">
        <f>FC440</f>
        <v>3</v>
      </c>
      <c r="FD461" s="252" t="str">
        <f t="shared" ca="1" si="731"/>
        <v/>
      </c>
      <c r="FE461" s="252"/>
      <c r="FF461" s="252"/>
      <c r="FG461" s="252" t="str">
        <f t="shared" ca="1" si="772"/>
        <v/>
      </c>
      <c r="FH461" s="252">
        <f>FH440</f>
        <v>3</v>
      </c>
      <c r="FI461" s="252" t="str">
        <f t="shared" ca="1" si="733"/>
        <v/>
      </c>
      <c r="FJ461" s="252"/>
      <c r="FK461" s="252"/>
      <c r="FL461" s="252" t="str">
        <f t="shared" ca="1" si="773"/>
        <v/>
      </c>
      <c r="FM461" s="252">
        <f>FM440</f>
        <v>4</v>
      </c>
      <c r="FN461" s="252" t="str">
        <f t="shared" ca="1" si="735"/>
        <v/>
      </c>
      <c r="FO461" s="252"/>
      <c r="FP461" s="252"/>
      <c r="FQ461" s="252" t="str">
        <f t="shared" ca="1" si="736"/>
        <v/>
      </c>
      <c r="FR461" s="252" t="str">
        <f t="shared" ca="1" si="774"/>
        <v/>
      </c>
      <c r="FS461" s="252">
        <f>FS440</f>
        <v>1</v>
      </c>
      <c r="FT461" s="252" t="str">
        <f t="shared" ca="1" si="738"/>
        <v/>
      </c>
      <c r="FU461" s="252" t="str">
        <f t="shared" si="739"/>
        <v/>
      </c>
      <c r="FV461" s="252"/>
      <c r="FW461" s="252"/>
      <c r="FX461" s="252">
        <f>FX440</f>
        <v>2</v>
      </c>
      <c r="FY461" s="252" t="str">
        <f t="shared" ca="1" si="740"/>
        <v/>
      </c>
      <c r="FZ461" s="252"/>
      <c r="GA461" s="252"/>
      <c r="GB461" s="252">
        <f>GB440</f>
        <v>3</v>
      </c>
      <c r="GC461" s="252" t="str">
        <f t="shared" ca="1" si="741"/>
        <v/>
      </c>
      <c r="GD461" s="252"/>
      <c r="GE461" s="252"/>
      <c r="GF461" s="252" t="str">
        <f t="shared" ca="1" si="742"/>
        <v/>
      </c>
      <c r="GG461" s="252">
        <f>GG440</f>
        <v>1</v>
      </c>
      <c r="GH461" s="252" t="str">
        <f t="shared" ca="1" si="743"/>
        <v/>
      </c>
      <c r="GI461" s="252" t="str">
        <f t="shared" si="744"/>
        <v/>
      </c>
      <c r="GJ461" s="252"/>
      <c r="GK461" s="252"/>
      <c r="GL461" s="252">
        <f>GL440</f>
        <v>3</v>
      </c>
      <c r="GM461" s="252" t="str">
        <f t="shared" ca="1" si="745"/>
        <v/>
      </c>
      <c r="GN461" s="252"/>
      <c r="GO461" s="252"/>
      <c r="GP461" s="252" t="str">
        <f t="shared" ca="1" si="746"/>
        <v/>
      </c>
      <c r="GQ461" s="252">
        <f>GQ440</f>
        <v>1</v>
      </c>
      <c r="GR461" s="252" t="str">
        <f t="shared" ca="1" si="747"/>
        <v/>
      </c>
      <c r="GS461" s="252" t="str">
        <f t="shared" si="748"/>
        <v/>
      </c>
      <c r="GT461" s="252"/>
      <c r="GU461" s="252"/>
      <c r="GV461" s="252">
        <f>GV440</f>
        <v>3</v>
      </c>
      <c r="GW461" s="252" t="str">
        <f t="shared" ca="1" si="749"/>
        <v/>
      </c>
      <c r="GX461" s="252"/>
      <c r="GY461" s="252"/>
      <c r="GZ461" s="252" t="str">
        <f t="shared" ca="1" si="750"/>
        <v/>
      </c>
      <c r="HA461" s="252">
        <f>HA440</f>
        <v>1</v>
      </c>
      <c r="HB461" s="252" t="str">
        <f t="shared" ca="1" si="751"/>
        <v/>
      </c>
      <c r="HC461" s="252" t="str">
        <f t="shared" si="752"/>
        <v/>
      </c>
      <c r="HD461" s="252"/>
      <c r="HE461" s="252"/>
      <c r="HF461" s="252">
        <f>HF440</f>
        <v>3</v>
      </c>
      <c r="HG461" s="252" t="str">
        <f t="shared" ca="1" si="753"/>
        <v/>
      </c>
      <c r="HH461" s="252"/>
      <c r="HI461" s="252"/>
      <c r="HJ461" s="252" t="str">
        <f t="shared" ca="1" si="754"/>
        <v/>
      </c>
      <c r="HK461" s="252">
        <f>HK440</f>
        <v>1</v>
      </c>
      <c r="HL461" s="252" t="str">
        <f t="shared" ca="1" si="755"/>
        <v/>
      </c>
      <c r="HM461" s="252" t="str">
        <f t="shared" si="756"/>
        <v/>
      </c>
      <c r="HN461" s="252"/>
      <c r="HO461" s="252"/>
      <c r="HP461" s="252">
        <f>HP440</f>
        <v>3</v>
      </c>
      <c r="HQ461" s="252" t="str">
        <f t="shared" ca="1" si="757"/>
        <v/>
      </c>
      <c r="HR461" s="252"/>
      <c r="HS461" s="252"/>
      <c r="HT461" s="252" t="str">
        <f t="shared" ca="1" si="758"/>
        <v/>
      </c>
      <c r="HU461" s="252">
        <f>HU440</f>
        <v>1</v>
      </c>
      <c r="HV461" s="252" t="str">
        <f t="shared" ca="1" si="759"/>
        <v/>
      </c>
      <c r="HW461" s="252" t="str">
        <f t="shared" si="760"/>
        <v/>
      </c>
      <c r="HX461" s="252"/>
      <c r="HY461" s="252"/>
    </row>
    <row r="462" spans="2:233" ht="15.75" thickBot="1" x14ac:dyDescent="0.3">
      <c r="B462" s="100" t="s">
        <v>76</v>
      </c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  <c r="AA462" s="108"/>
      <c r="AB462" s="108"/>
      <c r="AC462" s="108"/>
      <c r="AD462" s="108"/>
      <c r="AE462" s="108"/>
      <c r="AF462" s="108"/>
      <c r="AG462" s="108"/>
      <c r="AH462" s="108"/>
      <c r="AI462" s="108"/>
      <c r="AJ462" s="108"/>
      <c r="AK462" s="108"/>
      <c r="AL462" s="108"/>
      <c r="AM462" s="108"/>
      <c r="AN462" s="108"/>
      <c r="AO462" s="108"/>
      <c r="AP462" s="108"/>
      <c r="AQ462" s="108"/>
      <c r="AR462" s="108"/>
      <c r="AS462" s="108"/>
      <c r="AT462" s="108"/>
      <c r="AU462" s="108"/>
      <c r="AV462" s="108"/>
      <c r="AW462" s="108"/>
      <c r="AX462" s="108"/>
      <c r="AY462" s="108"/>
      <c r="AZ462" s="108"/>
      <c r="BA462" s="108"/>
      <c r="BB462" s="108"/>
      <c r="BC462" s="108"/>
      <c r="BD462" s="108"/>
      <c r="BE462" s="108"/>
      <c r="BF462" s="108"/>
      <c r="BG462" s="108"/>
      <c r="BH462" s="108"/>
      <c r="BI462" s="108"/>
      <c r="BJ462" s="108"/>
      <c r="BK462" s="108"/>
      <c r="BL462" s="108"/>
      <c r="BM462" s="108"/>
      <c r="BN462" s="108"/>
      <c r="BO462" s="108"/>
      <c r="BP462" s="108"/>
      <c r="BQ462" s="108"/>
      <c r="BR462" s="108"/>
      <c r="BS462" s="108"/>
      <c r="BT462" s="108"/>
      <c r="BU462" s="108"/>
      <c r="BV462" s="108"/>
      <c r="BW462" s="108"/>
      <c r="BX462" s="108"/>
      <c r="BY462" s="108"/>
      <c r="BZ462" s="108"/>
      <c r="CA462" s="108"/>
      <c r="CB462" s="108"/>
      <c r="CC462" s="108"/>
      <c r="CD462" s="108"/>
      <c r="CE462" s="108"/>
      <c r="CF462" s="108"/>
      <c r="CG462" s="108"/>
      <c r="CH462" s="108"/>
      <c r="CI462" s="108"/>
      <c r="CJ462" s="108"/>
      <c r="CK462" s="108"/>
      <c r="CL462" s="108"/>
      <c r="CM462" s="108"/>
      <c r="CN462" s="108"/>
      <c r="CO462" s="108"/>
      <c r="CP462" s="108"/>
      <c r="CQ462" s="108"/>
      <c r="CR462" s="108"/>
      <c r="CS462" s="108"/>
      <c r="CT462" s="108"/>
      <c r="CU462" s="108"/>
      <c r="CV462" s="108"/>
      <c r="CW462" s="108"/>
      <c r="CX462" s="108"/>
      <c r="CY462" s="108"/>
      <c r="CZ462" s="108"/>
      <c r="DA462" s="108"/>
      <c r="DB462" s="108"/>
      <c r="DC462" s="108"/>
      <c r="DD462" s="108"/>
      <c r="DE462" s="108"/>
      <c r="DF462" s="108"/>
      <c r="DG462" s="108"/>
      <c r="DH462" s="108"/>
      <c r="DI462" s="108"/>
      <c r="DJ462" s="108"/>
      <c r="DK462" s="108"/>
      <c r="DL462" s="108"/>
      <c r="DM462" s="108"/>
      <c r="DN462" s="108"/>
      <c r="DO462" s="108"/>
      <c r="DP462" s="108"/>
      <c r="DQ462" s="108"/>
      <c r="DR462" s="108"/>
      <c r="DS462" s="108"/>
      <c r="DT462" s="108"/>
      <c r="DU462" s="108"/>
      <c r="DV462" s="108"/>
      <c r="DW462" s="108"/>
      <c r="DX462" s="108"/>
      <c r="DY462" s="108"/>
      <c r="DZ462" s="108"/>
      <c r="EA462" s="108"/>
      <c r="EB462" s="108"/>
      <c r="EC462" s="108"/>
      <c r="ED462" s="108"/>
      <c r="EE462" s="108"/>
      <c r="EF462" s="108"/>
      <c r="EG462" s="108"/>
      <c r="EH462" s="108"/>
      <c r="EI462" s="108"/>
      <c r="EJ462" s="108"/>
      <c r="EK462" s="108"/>
      <c r="EL462" s="108"/>
      <c r="EM462" s="108"/>
      <c r="EN462" s="108"/>
      <c r="EO462" s="108"/>
      <c r="EP462" s="108"/>
      <c r="EQ462" s="108"/>
      <c r="ER462" s="108"/>
      <c r="ES462" s="108"/>
      <c r="ET462" s="108"/>
      <c r="EU462" s="108"/>
      <c r="EV462" s="108"/>
      <c r="EW462" s="108"/>
      <c r="EX462" s="108"/>
      <c r="EY462" s="108"/>
      <c r="EZ462" s="108"/>
      <c r="FA462" s="108"/>
      <c r="FB462" s="108"/>
      <c r="FC462" s="108"/>
      <c r="FD462" s="108"/>
      <c r="FE462" s="108"/>
      <c r="FF462" s="108"/>
      <c r="FG462" s="108"/>
      <c r="FH462" s="108"/>
      <c r="FI462" s="108"/>
      <c r="FJ462" s="108"/>
      <c r="FK462" s="108"/>
      <c r="FL462" s="108"/>
      <c r="FM462" s="108"/>
      <c r="FN462" s="108"/>
      <c r="FO462" s="108"/>
      <c r="FP462" s="108"/>
      <c r="FQ462" s="108"/>
      <c r="FR462" s="108"/>
      <c r="FS462" s="108"/>
      <c r="FT462" s="108"/>
      <c r="FU462" s="108"/>
      <c r="FV462" s="108"/>
      <c r="FW462" s="108"/>
      <c r="FX462" s="108"/>
      <c r="FY462" s="108"/>
      <c r="FZ462" s="108"/>
      <c r="GA462" s="108"/>
      <c r="GB462" s="108"/>
      <c r="GC462" s="108"/>
      <c r="GD462" s="108"/>
      <c r="GE462" s="108"/>
      <c r="GF462" s="108"/>
      <c r="GG462" s="108"/>
      <c r="GH462" s="108"/>
      <c r="GI462" s="108"/>
      <c r="GJ462" s="108"/>
      <c r="GK462" s="108"/>
      <c r="GL462" s="108"/>
      <c r="GM462" s="108"/>
      <c r="GN462" s="108"/>
      <c r="GO462" s="108"/>
      <c r="GP462" s="108"/>
      <c r="GQ462" s="108"/>
      <c r="GR462" s="108"/>
      <c r="GS462" s="108"/>
      <c r="GT462" s="108"/>
      <c r="GU462" s="108"/>
      <c r="GV462" s="108"/>
      <c r="GW462" s="108"/>
      <c r="GX462" s="108"/>
      <c r="GY462" s="108"/>
      <c r="GZ462" s="108"/>
      <c r="HA462" s="108"/>
      <c r="HB462" s="108"/>
      <c r="HC462" s="108"/>
      <c r="HD462" s="108"/>
      <c r="HE462" s="108"/>
      <c r="HF462" s="108"/>
      <c r="HG462" s="108"/>
      <c r="HH462" s="108"/>
      <c r="HI462" s="108"/>
      <c r="HJ462" s="108"/>
      <c r="HK462" s="108"/>
      <c r="HL462" s="108"/>
      <c r="HM462" s="108"/>
      <c r="HN462" s="108"/>
      <c r="HO462" s="108"/>
      <c r="HP462" s="108"/>
      <c r="HQ462" s="108"/>
      <c r="HR462" s="108"/>
      <c r="HS462" s="108"/>
      <c r="HT462" s="108"/>
      <c r="HU462" s="108"/>
      <c r="HV462" s="108"/>
      <c r="HW462" s="108"/>
      <c r="HX462" s="108"/>
      <c r="HY462" s="108"/>
    </row>
    <row r="463" spans="2:233" ht="15.75" thickBot="1" x14ac:dyDescent="0.3">
      <c r="B463" s="253" t="s">
        <v>77</v>
      </c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  <c r="AA463" s="108"/>
      <c r="AB463" s="108"/>
      <c r="AC463" s="108"/>
      <c r="AD463" s="108"/>
      <c r="AE463" s="108"/>
      <c r="AF463" s="108"/>
      <c r="AG463" s="108"/>
      <c r="AH463" s="108"/>
      <c r="AI463" s="108"/>
      <c r="AJ463" s="108"/>
      <c r="AK463" s="108"/>
      <c r="AL463" s="108"/>
      <c r="AM463" s="108"/>
      <c r="AN463" s="108"/>
      <c r="AO463" s="108"/>
      <c r="AP463" s="108"/>
      <c r="AQ463" s="108"/>
      <c r="AR463" s="108"/>
      <c r="AS463" s="108"/>
      <c r="AT463" s="108"/>
      <c r="AU463" s="108"/>
      <c r="AV463" s="108"/>
      <c r="AW463" s="108"/>
      <c r="AX463" s="108"/>
      <c r="AY463" s="108"/>
      <c r="AZ463" s="108"/>
      <c r="BA463" s="108"/>
      <c r="BB463" s="108"/>
      <c r="BC463" s="108"/>
      <c r="BD463" s="108"/>
      <c r="BE463" s="108"/>
      <c r="BF463" s="108"/>
      <c r="BG463" s="108"/>
      <c r="BH463" s="108"/>
      <c r="BI463" s="108"/>
      <c r="BJ463" s="108"/>
      <c r="BK463" s="108"/>
      <c r="BL463" s="108"/>
      <c r="BM463" s="108"/>
      <c r="BN463" s="108"/>
      <c r="BO463" s="108"/>
      <c r="BP463" s="108"/>
      <c r="BQ463" s="108"/>
      <c r="BR463" s="108"/>
      <c r="BS463" s="108"/>
      <c r="BT463" s="108"/>
      <c r="BU463" s="108"/>
      <c r="BV463" s="108"/>
      <c r="BW463" s="108"/>
      <c r="BX463" s="108"/>
      <c r="BY463" s="108"/>
      <c r="BZ463" s="108"/>
      <c r="CA463" s="108"/>
      <c r="CB463" s="108"/>
      <c r="CC463" s="108"/>
      <c r="CD463" s="108"/>
      <c r="CE463" s="108"/>
      <c r="CF463" s="108"/>
      <c r="CG463" s="108"/>
      <c r="CH463" s="108"/>
      <c r="CI463" s="108"/>
      <c r="CJ463" s="108"/>
      <c r="CK463" s="108"/>
      <c r="CL463" s="108"/>
      <c r="CM463" s="108"/>
      <c r="CN463" s="108"/>
      <c r="CO463" s="108"/>
      <c r="CP463" s="108"/>
      <c r="CQ463" s="108"/>
      <c r="CR463" s="108"/>
      <c r="CS463" s="108"/>
      <c r="CT463" s="108"/>
      <c r="CU463" s="108"/>
      <c r="CV463" s="108"/>
      <c r="CW463" s="108"/>
      <c r="CX463" s="108"/>
      <c r="CY463" s="108"/>
      <c r="CZ463" s="108"/>
      <c r="DA463" s="108"/>
      <c r="DB463" s="108"/>
      <c r="DC463" s="108"/>
      <c r="DD463" s="108"/>
      <c r="DE463" s="108"/>
      <c r="DF463" s="108"/>
      <c r="DG463" s="108"/>
      <c r="DH463" s="108"/>
      <c r="DI463" s="108"/>
      <c r="DJ463" s="108"/>
      <c r="DK463" s="108"/>
      <c r="DL463" s="108"/>
      <c r="DM463" s="108"/>
      <c r="DN463" s="108"/>
      <c r="DO463" s="108"/>
      <c r="DP463" s="108"/>
      <c r="DQ463" s="108"/>
      <c r="DR463" s="108"/>
      <c r="DS463" s="108"/>
      <c r="DT463" s="108"/>
      <c r="DU463" s="108"/>
      <c r="DV463" s="108"/>
      <c r="DW463" s="108"/>
      <c r="DX463" s="108"/>
      <c r="DY463" s="108"/>
      <c r="DZ463" s="108"/>
      <c r="EA463" s="108"/>
      <c r="EB463" s="108"/>
      <c r="EC463" s="108"/>
      <c r="ED463" s="108"/>
      <c r="EE463" s="108"/>
      <c r="EF463" s="108"/>
      <c r="EG463" s="108"/>
      <c r="EH463" s="108"/>
      <c r="EI463" s="108"/>
      <c r="EJ463" s="108"/>
      <c r="EK463" s="108"/>
      <c r="EL463" s="108"/>
      <c r="EM463" s="108"/>
      <c r="EN463" s="108"/>
      <c r="EO463" s="108"/>
      <c r="EP463" s="108"/>
      <c r="EQ463" s="108"/>
      <c r="ER463" s="108"/>
      <c r="ES463" s="108"/>
      <c r="ET463" s="108"/>
      <c r="EU463" s="108"/>
      <c r="EV463" s="108"/>
      <c r="EW463" s="108"/>
      <c r="EX463" s="108"/>
      <c r="EY463" s="108"/>
      <c r="EZ463" s="108"/>
      <c r="FA463" s="108"/>
      <c r="FB463" s="108"/>
      <c r="FC463" s="108"/>
      <c r="FD463" s="108"/>
      <c r="FE463" s="108"/>
      <c r="FF463" s="108"/>
      <c r="FG463" s="108"/>
      <c r="FH463" s="108"/>
      <c r="FI463" s="108"/>
      <c r="FJ463" s="108"/>
      <c r="FK463" s="108"/>
      <c r="FL463" s="108"/>
      <c r="FM463" s="108"/>
      <c r="FN463" s="108"/>
      <c r="FO463" s="108"/>
      <c r="FP463" s="108"/>
      <c r="FQ463" s="108"/>
      <c r="FR463" s="108"/>
      <c r="FS463" s="108"/>
      <c r="FT463" s="108"/>
      <c r="FU463" s="108"/>
      <c r="FV463" s="108"/>
      <c r="FW463" s="108"/>
      <c r="FX463" s="108"/>
      <c r="FY463" s="108"/>
      <c r="FZ463" s="108"/>
      <c r="GA463" s="108"/>
      <c r="GB463" s="108"/>
      <c r="GC463" s="108"/>
      <c r="GD463" s="108"/>
      <c r="GE463" s="108"/>
      <c r="GF463" s="108"/>
      <c r="GG463" s="108"/>
      <c r="GH463" s="108"/>
      <c r="GI463" s="108"/>
      <c r="GJ463" s="108"/>
      <c r="GK463" s="108"/>
      <c r="GL463" s="108"/>
      <c r="GM463" s="108"/>
      <c r="GN463" s="108"/>
      <c r="GO463" s="108"/>
      <c r="GP463" s="108"/>
      <c r="GQ463" s="108"/>
      <c r="GR463" s="108"/>
      <c r="GS463" s="108"/>
      <c r="GT463" s="108"/>
      <c r="GU463" s="108"/>
      <c r="GV463" s="108"/>
      <c r="GW463" s="108"/>
      <c r="GX463" s="108"/>
      <c r="GY463" s="108"/>
      <c r="GZ463" s="108"/>
      <c r="HA463" s="108"/>
      <c r="HB463" s="108"/>
      <c r="HC463" s="108"/>
      <c r="HD463" s="108"/>
      <c r="HE463" s="108"/>
      <c r="HF463" s="108"/>
      <c r="HG463" s="108"/>
      <c r="HH463" s="108"/>
      <c r="HI463" s="108"/>
      <c r="HJ463" s="108"/>
      <c r="HK463" s="108"/>
      <c r="HL463" s="108"/>
      <c r="HM463" s="108"/>
      <c r="HN463" s="108"/>
      <c r="HO463" s="108"/>
      <c r="HP463" s="108"/>
      <c r="HQ463" s="108"/>
      <c r="HR463" s="108"/>
      <c r="HS463" s="108"/>
      <c r="HT463" s="108"/>
      <c r="HU463" s="108"/>
      <c r="HV463" s="108"/>
      <c r="HW463" s="108"/>
      <c r="HX463" s="108"/>
      <c r="HY463" s="108"/>
    </row>
    <row r="464" spans="2:233" x14ac:dyDescent="0.25">
      <c r="B464" s="100">
        <v>21</v>
      </c>
      <c r="C464" s="252">
        <f>C440</f>
        <v>4</v>
      </c>
      <c r="D464" s="252" t="str">
        <f t="shared" ca="1" si="675"/>
        <v/>
      </c>
      <c r="E464" s="252"/>
      <c r="F464" s="252"/>
      <c r="G464" s="252"/>
      <c r="H464" s="252" t="str">
        <f>IF(OR(ISBLANK(G464),ISBLANK(H440)),"",(G464-G463)*H440)</f>
        <v/>
      </c>
      <c r="I464" s="252">
        <f>I440</f>
        <v>2</v>
      </c>
      <c r="J464" s="252" t="str">
        <f t="shared" ca="1" si="676"/>
        <v/>
      </c>
      <c r="K464" s="252"/>
      <c r="L464" s="252"/>
      <c r="M464" s="252">
        <f>M440</f>
        <v>2</v>
      </c>
      <c r="N464" s="252" t="str">
        <f t="shared" ca="1" si="677"/>
        <v/>
      </c>
      <c r="O464" s="252"/>
      <c r="P464" s="252"/>
      <c r="Q464" s="252">
        <f>Q440</f>
        <v>3</v>
      </c>
      <c r="R464" s="252" t="str">
        <f t="shared" ca="1" si="678"/>
        <v/>
      </c>
      <c r="S464" s="252"/>
      <c r="T464" s="252"/>
      <c r="U464" s="252"/>
      <c r="V464" s="252">
        <f>V440</f>
        <v>3</v>
      </c>
      <c r="W464" s="252" t="str">
        <f t="shared" ca="1" si="679"/>
        <v/>
      </c>
      <c r="X464" s="252"/>
      <c r="Y464" s="252"/>
      <c r="Z464" s="252" t="str">
        <f t="shared" ref="Z464:Z474" ca="1" si="775">IFERROR(P421-CM464,"")</f>
        <v/>
      </c>
      <c r="AA464" s="252">
        <f>AA440</f>
        <v>4</v>
      </c>
      <c r="AB464" s="252" t="str">
        <f t="shared" ca="1" si="681"/>
        <v/>
      </c>
      <c r="AC464" s="252"/>
      <c r="AD464" s="252"/>
      <c r="AE464" s="252" t="str">
        <f t="shared" ref="AE464:AE474" ca="1" si="776">AH464</f>
        <v/>
      </c>
      <c r="AF464" s="252"/>
      <c r="AG464" s="252">
        <f>AG440</f>
        <v>1</v>
      </c>
      <c r="AH464" s="252" t="str">
        <f t="shared" ca="1" si="683"/>
        <v/>
      </c>
      <c r="AI464" s="252" t="str">
        <f t="shared" si="684"/>
        <v/>
      </c>
      <c r="AJ464" s="252"/>
      <c r="AK464" s="252"/>
      <c r="AL464" s="252">
        <f>AL440</f>
        <v>3</v>
      </c>
      <c r="AM464" s="252" t="str">
        <f t="shared" ca="1" si="685"/>
        <v/>
      </c>
      <c r="AN464" s="252"/>
      <c r="AO464" s="252"/>
      <c r="AP464" s="252"/>
      <c r="AQ464" s="252">
        <f>AQ440</f>
        <v>3</v>
      </c>
      <c r="AR464" s="252" t="str">
        <f t="shared" ca="1" si="686"/>
        <v/>
      </c>
      <c r="AS464" s="252"/>
      <c r="AT464" s="252"/>
      <c r="AU464" s="252"/>
      <c r="AV464" s="252">
        <f>AV440</f>
        <v>3</v>
      </c>
      <c r="AW464" s="252" t="str">
        <f t="shared" ca="1" si="687"/>
        <v/>
      </c>
      <c r="AX464" s="252"/>
      <c r="AY464" s="252"/>
      <c r="AZ464" s="252"/>
      <c r="BA464" s="252">
        <f>BA440</f>
        <v>4</v>
      </c>
      <c r="BB464" s="252" t="str">
        <f t="shared" ca="1" si="688"/>
        <v/>
      </c>
      <c r="BC464" s="252"/>
      <c r="BD464" s="252"/>
      <c r="BE464" s="252" t="str">
        <f t="shared" ref="BE464:BE474" ca="1" si="777">BH464</f>
        <v/>
      </c>
      <c r="BF464" s="252"/>
      <c r="BG464" s="252">
        <f>BG440</f>
        <v>1</v>
      </c>
      <c r="BH464" s="252" t="str">
        <f t="shared" ca="1" si="690"/>
        <v/>
      </c>
      <c r="BI464" s="252" t="str">
        <f t="shared" si="691"/>
        <v/>
      </c>
      <c r="BJ464" s="252"/>
      <c r="BK464" s="252"/>
      <c r="BL464" s="252">
        <f>BL440</f>
        <v>3</v>
      </c>
      <c r="BM464" s="252" t="str">
        <f t="shared" ca="1" si="692"/>
        <v/>
      </c>
      <c r="BN464" s="252"/>
      <c r="BO464" s="252"/>
      <c r="BP464" s="252"/>
      <c r="BQ464" s="252">
        <f>BQ440</f>
        <v>4</v>
      </c>
      <c r="BR464" s="252" t="str">
        <f t="shared" ca="1" si="693"/>
        <v/>
      </c>
      <c r="BS464" s="252"/>
      <c r="BT464" s="252"/>
      <c r="BU464" s="252" t="str">
        <f t="shared" ref="BU464:BU474" ca="1" si="778">BX464</f>
        <v/>
      </c>
      <c r="BV464" s="252" t="str">
        <f t="shared" ref="BV464:BV474" ca="1" si="779">IFERROR(D507-CC464,"")</f>
        <v/>
      </c>
      <c r="BW464" s="252">
        <f>BW440</f>
        <v>1</v>
      </c>
      <c r="BX464" s="252" t="str">
        <f t="shared" ca="1" si="696"/>
        <v/>
      </c>
      <c r="BY464" s="252" t="str">
        <f t="shared" si="697"/>
        <v/>
      </c>
      <c r="BZ464" s="252"/>
      <c r="CA464" s="252"/>
      <c r="CB464" s="252">
        <f>CB440</f>
        <v>3</v>
      </c>
      <c r="CC464" s="252" t="str">
        <f t="shared" ca="1" si="698"/>
        <v/>
      </c>
      <c r="CD464" s="252"/>
      <c r="CE464" s="252"/>
      <c r="CF464" s="252" t="str">
        <f t="shared" ca="1" si="699"/>
        <v/>
      </c>
      <c r="CG464" s="252">
        <f>CG440</f>
        <v>1</v>
      </c>
      <c r="CH464" s="252" t="str">
        <f t="shared" ca="1" si="700"/>
        <v/>
      </c>
      <c r="CI464" s="252" t="str">
        <f t="shared" si="701"/>
        <v/>
      </c>
      <c r="CJ464" s="252"/>
      <c r="CK464" s="252"/>
      <c r="CL464" s="252">
        <f>CL440</f>
        <v>3</v>
      </c>
      <c r="CM464" s="252" t="str">
        <f t="shared" ca="1" si="702"/>
        <v/>
      </c>
      <c r="CN464" s="252"/>
      <c r="CO464" s="252"/>
      <c r="CP464" s="252" t="str">
        <f t="shared" ca="1" si="703"/>
        <v/>
      </c>
      <c r="CQ464" s="252">
        <f>CQ440</f>
        <v>1</v>
      </c>
      <c r="CR464" s="252" t="str">
        <f t="shared" ca="1" si="704"/>
        <v/>
      </c>
      <c r="CS464" s="252" t="str">
        <f t="shared" si="705"/>
        <v/>
      </c>
      <c r="CT464" s="252"/>
      <c r="CU464" s="252"/>
      <c r="CV464" s="252">
        <f>CV440</f>
        <v>4</v>
      </c>
      <c r="CW464" s="252" t="str">
        <f t="shared" ca="1" si="706"/>
        <v/>
      </c>
      <c r="CX464" s="252"/>
      <c r="CY464" s="252"/>
      <c r="CZ464" s="252" t="str">
        <f t="shared" ca="1" si="707"/>
        <v/>
      </c>
      <c r="DA464" s="252"/>
      <c r="DB464" s="252">
        <f>DB440</f>
        <v>1</v>
      </c>
      <c r="DC464" s="252" t="str">
        <f t="shared" ca="1" si="708"/>
        <v/>
      </c>
      <c r="DD464" s="252" t="str">
        <f t="shared" si="709"/>
        <v/>
      </c>
      <c r="DE464" s="252"/>
      <c r="DF464" s="252"/>
      <c r="DG464" s="252">
        <f>DG440</f>
        <v>3</v>
      </c>
      <c r="DH464" s="252" t="str">
        <f t="shared" ca="1" si="710"/>
        <v/>
      </c>
      <c r="DI464" s="252"/>
      <c r="DJ464" s="252"/>
      <c r="DK464" s="252" t="str">
        <f t="shared" ref="DK464:DK474" ca="1" si="780">IFERROR(CM507*0.000329429261107073,"")</f>
        <v/>
      </c>
      <c r="DL464" s="252">
        <f>DL440</f>
        <v>3</v>
      </c>
      <c r="DM464" s="252" t="str">
        <f t="shared" ca="1" si="712"/>
        <v/>
      </c>
      <c r="DN464" s="252"/>
      <c r="DO464" s="252"/>
      <c r="DP464" s="252" t="str">
        <f t="shared" ref="DP464:DP474" ca="1" si="781">IFERROR(CM507*0.000118315414290711,"")</f>
        <v/>
      </c>
      <c r="DQ464" s="252">
        <f>DQ440</f>
        <v>3</v>
      </c>
      <c r="DR464" s="252" t="str">
        <f t="shared" ca="1" si="714"/>
        <v/>
      </c>
      <c r="DS464" s="252"/>
      <c r="DT464" s="252"/>
      <c r="DU464" s="252" t="str">
        <f t="shared" ref="DU464:DU474" ca="1" si="782">IFERROR(CM507*0.0000670556605500941,"")</f>
        <v/>
      </c>
      <c r="DV464" s="252">
        <f>DV440</f>
        <v>4</v>
      </c>
      <c r="DW464" s="252" t="str">
        <f t="shared" ca="1" si="716"/>
        <v/>
      </c>
      <c r="DX464" s="252"/>
      <c r="DY464" s="252"/>
      <c r="DZ464" s="252" t="str">
        <f t="shared" ca="1" si="717"/>
        <v/>
      </c>
      <c r="EA464" s="252" t="str">
        <f t="shared" ref="EA464:EA474" ca="1" si="783">IFERROR(CM507*0.0131084065732713,"")</f>
        <v/>
      </c>
      <c r="EB464" s="252">
        <f>EB440</f>
        <v>1</v>
      </c>
      <c r="EC464" s="252" t="str">
        <f t="shared" ca="1" si="719"/>
        <v/>
      </c>
      <c r="ED464" s="252" t="str">
        <f t="shared" si="720"/>
        <v/>
      </c>
      <c r="EE464" s="252"/>
      <c r="EF464" s="252"/>
      <c r="EG464" s="252">
        <f>EG440</f>
        <v>4</v>
      </c>
      <c r="EH464" s="252" t="str">
        <f t="shared" ca="1" si="721"/>
        <v/>
      </c>
      <c r="EI464" s="252"/>
      <c r="EJ464" s="252"/>
      <c r="EK464" s="252" t="str">
        <f t="shared" ca="1" si="722"/>
        <v/>
      </c>
      <c r="EL464" s="252" t="str">
        <f t="shared" ref="EL464:EL474" ca="1" si="784">IFERROR(CM507*0.0152658696662889,"")</f>
        <v/>
      </c>
      <c r="EM464" s="252">
        <f>EM440</f>
        <v>1</v>
      </c>
      <c r="EN464" s="252" t="str">
        <f t="shared" ca="1" si="724"/>
        <v/>
      </c>
      <c r="EO464" s="252" t="str">
        <f t="shared" si="725"/>
        <v/>
      </c>
      <c r="EP464" s="252"/>
      <c r="EQ464" s="252"/>
      <c r="ER464" s="252">
        <f>ER440</f>
        <v>4</v>
      </c>
      <c r="ES464" s="252" t="str">
        <f t="shared" ca="1" si="726"/>
        <v/>
      </c>
      <c r="ET464" s="252"/>
      <c r="EU464" s="252"/>
      <c r="EV464" s="252" t="str">
        <f t="shared" ca="1" si="727"/>
        <v/>
      </c>
      <c r="EW464" s="252" t="str">
        <f t="shared" ref="EW464:EW474" ca="1" si="785">IFERROR(CM507*0.0566119964413958,"")</f>
        <v/>
      </c>
      <c r="EX464" s="252">
        <f>EX440</f>
        <v>1</v>
      </c>
      <c r="EY464" s="252" t="str">
        <f t="shared" ca="1" si="729"/>
        <v/>
      </c>
      <c r="EZ464" s="252" t="str">
        <f t="shared" si="730"/>
        <v/>
      </c>
      <c r="FA464" s="252"/>
      <c r="FB464" s="252"/>
      <c r="FC464" s="252">
        <f>FC440</f>
        <v>3</v>
      </c>
      <c r="FD464" s="252" t="str">
        <f t="shared" ca="1" si="731"/>
        <v/>
      </c>
      <c r="FE464" s="252"/>
      <c r="FF464" s="252"/>
      <c r="FG464" s="252" t="str">
        <f t="shared" ref="FG464:FG474" ca="1" si="786">IFERROR(CM507*0.0224672952153619,"")</f>
        <v/>
      </c>
      <c r="FH464" s="252">
        <f>FH440</f>
        <v>3</v>
      </c>
      <c r="FI464" s="252" t="str">
        <f t="shared" ca="1" si="733"/>
        <v/>
      </c>
      <c r="FJ464" s="252"/>
      <c r="FK464" s="252"/>
      <c r="FL464" s="252" t="str">
        <f t="shared" ref="FL464:FL474" ca="1" si="787">IFERROR(CM507*0.00401475826101734,"")</f>
        <v/>
      </c>
      <c r="FM464" s="252">
        <f>FM440</f>
        <v>4</v>
      </c>
      <c r="FN464" s="252" t="str">
        <f t="shared" ca="1" si="735"/>
        <v/>
      </c>
      <c r="FO464" s="252"/>
      <c r="FP464" s="252"/>
      <c r="FQ464" s="252" t="str">
        <f t="shared" ca="1" si="736"/>
        <v/>
      </c>
      <c r="FR464" s="252" t="str">
        <f t="shared" ref="FR464:FR474" ca="1" si="788">IFERROR(CM507*0.0459628471132714,"")</f>
        <v/>
      </c>
      <c r="FS464" s="252">
        <f>FS440</f>
        <v>1</v>
      </c>
      <c r="FT464" s="252" t="str">
        <f t="shared" ca="1" si="738"/>
        <v/>
      </c>
      <c r="FU464" s="252" t="str">
        <f t="shared" si="739"/>
        <v/>
      </c>
      <c r="FV464" s="252"/>
      <c r="FW464" s="252"/>
      <c r="FX464" s="252">
        <f>FX440</f>
        <v>2</v>
      </c>
      <c r="FY464" s="252" t="str">
        <f t="shared" ca="1" si="740"/>
        <v/>
      </c>
      <c r="FZ464" s="252"/>
      <c r="GA464" s="252"/>
      <c r="GB464" s="252">
        <f>GB440</f>
        <v>3</v>
      </c>
      <c r="GC464" s="252" t="str">
        <f t="shared" ca="1" si="741"/>
        <v/>
      </c>
      <c r="GD464" s="252"/>
      <c r="GE464" s="252"/>
      <c r="GF464" s="252" t="str">
        <f t="shared" ca="1" si="742"/>
        <v/>
      </c>
      <c r="GG464" s="252">
        <f>GG440</f>
        <v>1</v>
      </c>
      <c r="GH464" s="252" t="str">
        <f t="shared" ca="1" si="743"/>
        <v/>
      </c>
      <c r="GI464" s="252" t="str">
        <f t="shared" si="744"/>
        <v/>
      </c>
      <c r="GJ464" s="252"/>
      <c r="GK464" s="252"/>
      <c r="GL464" s="252">
        <f>GL440</f>
        <v>3</v>
      </c>
      <c r="GM464" s="252" t="str">
        <f t="shared" ca="1" si="745"/>
        <v/>
      </c>
      <c r="GN464" s="252"/>
      <c r="GO464" s="252"/>
      <c r="GP464" s="252" t="str">
        <f t="shared" ca="1" si="746"/>
        <v/>
      </c>
      <c r="GQ464" s="252">
        <f>GQ440</f>
        <v>1</v>
      </c>
      <c r="GR464" s="252" t="str">
        <f t="shared" ca="1" si="747"/>
        <v/>
      </c>
      <c r="GS464" s="252" t="str">
        <f t="shared" si="748"/>
        <v/>
      </c>
      <c r="GT464" s="252"/>
      <c r="GU464" s="252"/>
      <c r="GV464" s="252">
        <f>GV440</f>
        <v>3</v>
      </c>
      <c r="GW464" s="252" t="str">
        <f t="shared" ca="1" si="749"/>
        <v/>
      </c>
      <c r="GX464" s="252"/>
      <c r="GY464" s="252"/>
      <c r="GZ464" s="252" t="str">
        <f t="shared" ca="1" si="750"/>
        <v/>
      </c>
      <c r="HA464" s="252">
        <f>HA440</f>
        <v>1</v>
      </c>
      <c r="HB464" s="252" t="str">
        <f t="shared" ca="1" si="751"/>
        <v/>
      </c>
      <c r="HC464" s="252" t="str">
        <f t="shared" si="752"/>
        <v/>
      </c>
      <c r="HD464" s="252"/>
      <c r="HE464" s="252"/>
      <c r="HF464" s="252">
        <f>HF440</f>
        <v>3</v>
      </c>
      <c r="HG464" s="252" t="str">
        <f t="shared" ca="1" si="753"/>
        <v/>
      </c>
      <c r="HH464" s="252"/>
      <c r="HI464" s="252"/>
      <c r="HJ464" s="252" t="str">
        <f t="shared" ca="1" si="754"/>
        <v/>
      </c>
      <c r="HK464" s="252">
        <f>HK440</f>
        <v>1</v>
      </c>
      <c r="HL464" s="252" t="str">
        <f t="shared" ca="1" si="755"/>
        <v/>
      </c>
      <c r="HM464" s="252" t="str">
        <f t="shared" si="756"/>
        <v/>
      </c>
      <c r="HN464" s="252"/>
      <c r="HO464" s="252"/>
      <c r="HP464" s="252">
        <f>HP440</f>
        <v>3</v>
      </c>
      <c r="HQ464" s="252" t="str">
        <f t="shared" ca="1" si="757"/>
        <v/>
      </c>
      <c r="HR464" s="252"/>
      <c r="HS464" s="252"/>
      <c r="HT464" s="252" t="str">
        <f t="shared" ca="1" si="758"/>
        <v/>
      </c>
      <c r="HU464" s="252">
        <f>HU440</f>
        <v>1</v>
      </c>
      <c r="HV464" s="252" t="str">
        <f t="shared" ca="1" si="759"/>
        <v/>
      </c>
      <c r="HW464" s="252" t="str">
        <f t="shared" si="760"/>
        <v/>
      </c>
      <c r="HX464" s="252"/>
      <c r="HY464" s="252"/>
    </row>
    <row r="465" spans="1:233" x14ac:dyDescent="0.25">
      <c r="B465" s="252">
        <v>22</v>
      </c>
      <c r="C465" s="252">
        <f>C440</f>
        <v>4</v>
      </c>
      <c r="D465" s="252" t="str">
        <f t="shared" ca="1" si="675"/>
        <v/>
      </c>
      <c r="E465" s="252"/>
      <c r="F465" s="252"/>
      <c r="G465" s="252"/>
      <c r="H465" s="252" t="str">
        <f>IF(OR(ISBLANK(G465),ISBLANK(H440)),"",(G465-G464)*H440)</f>
        <v/>
      </c>
      <c r="I465" s="252">
        <f>I440</f>
        <v>2</v>
      </c>
      <c r="J465" s="252" t="str">
        <f t="shared" ca="1" si="676"/>
        <v/>
      </c>
      <c r="K465" s="252"/>
      <c r="L465" s="252"/>
      <c r="M465" s="252">
        <f>M440</f>
        <v>2</v>
      </c>
      <c r="N465" s="252" t="str">
        <f t="shared" ca="1" si="677"/>
        <v/>
      </c>
      <c r="O465" s="252"/>
      <c r="P465" s="252"/>
      <c r="Q465" s="252">
        <f>Q440</f>
        <v>3</v>
      </c>
      <c r="R465" s="252" t="str">
        <f t="shared" ca="1" si="678"/>
        <v/>
      </c>
      <c r="S465" s="252"/>
      <c r="T465" s="252"/>
      <c r="U465" s="252"/>
      <c r="V465" s="252">
        <f>V440</f>
        <v>3</v>
      </c>
      <c r="W465" s="252" t="str">
        <f t="shared" ca="1" si="679"/>
        <v/>
      </c>
      <c r="X465" s="252"/>
      <c r="Y465" s="252"/>
      <c r="Z465" s="252" t="str">
        <f t="shared" ca="1" si="775"/>
        <v/>
      </c>
      <c r="AA465" s="252">
        <f>AA440</f>
        <v>4</v>
      </c>
      <c r="AB465" s="252" t="str">
        <f t="shared" ca="1" si="681"/>
        <v/>
      </c>
      <c r="AC465" s="252"/>
      <c r="AD465" s="252"/>
      <c r="AE465" s="252" t="str">
        <f t="shared" ca="1" si="776"/>
        <v/>
      </c>
      <c r="AF465" s="252"/>
      <c r="AG465" s="252">
        <f>AG440</f>
        <v>1</v>
      </c>
      <c r="AH465" s="252" t="str">
        <f t="shared" ca="1" si="683"/>
        <v/>
      </c>
      <c r="AI465" s="252" t="str">
        <f t="shared" si="684"/>
        <v/>
      </c>
      <c r="AJ465" s="252"/>
      <c r="AK465" s="252"/>
      <c r="AL465" s="252">
        <f>AL440</f>
        <v>3</v>
      </c>
      <c r="AM465" s="252" t="str">
        <f t="shared" ca="1" si="685"/>
        <v/>
      </c>
      <c r="AN465" s="252"/>
      <c r="AO465" s="252"/>
      <c r="AP465" s="252"/>
      <c r="AQ465" s="252">
        <f>AQ440</f>
        <v>3</v>
      </c>
      <c r="AR465" s="252" t="str">
        <f t="shared" ca="1" si="686"/>
        <v/>
      </c>
      <c r="AS465" s="252"/>
      <c r="AT465" s="252"/>
      <c r="AU465" s="252"/>
      <c r="AV465" s="252">
        <f>AV440</f>
        <v>3</v>
      </c>
      <c r="AW465" s="252" t="str">
        <f t="shared" ca="1" si="687"/>
        <v/>
      </c>
      <c r="AX465" s="252"/>
      <c r="AY465" s="252"/>
      <c r="AZ465" s="252"/>
      <c r="BA465" s="252">
        <f>BA440</f>
        <v>4</v>
      </c>
      <c r="BB465" s="252" t="str">
        <f t="shared" ca="1" si="688"/>
        <v/>
      </c>
      <c r="BC465" s="252"/>
      <c r="BD465" s="252"/>
      <c r="BE465" s="252" t="str">
        <f t="shared" ca="1" si="777"/>
        <v/>
      </c>
      <c r="BF465" s="252"/>
      <c r="BG465" s="252">
        <f>BG440</f>
        <v>1</v>
      </c>
      <c r="BH465" s="252" t="str">
        <f t="shared" ca="1" si="690"/>
        <v/>
      </c>
      <c r="BI465" s="252" t="str">
        <f t="shared" si="691"/>
        <v/>
      </c>
      <c r="BJ465" s="252"/>
      <c r="BK465" s="252"/>
      <c r="BL465" s="252">
        <f>BL440</f>
        <v>3</v>
      </c>
      <c r="BM465" s="252" t="str">
        <f t="shared" ca="1" si="692"/>
        <v/>
      </c>
      <c r="BN465" s="252"/>
      <c r="BO465" s="252"/>
      <c r="BP465" s="252"/>
      <c r="BQ465" s="252">
        <f>BQ440</f>
        <v>4</v>
      </c>
      <c r="BR465" s="252" t="str">
        <f t="shared" ca="1" si="693"/>
        <v/>
      </c>
      <c r="BS465" s="252"/>
      <c r="BT465" s="252"/>
      <c r="BU465" s="252" t="str">
        <f t="shared" ca="1" si="778"/>
        <v/>
      </c>
      <c r="BV465" s="252" t="str">
        <f t="shared" ca="1" si="779"/>
        <v/>
      </c>
      <c r="BW465" s="252">
        <f>BW440</f>
        <v>1</v>
      </c>
      <c r="BX465" s="252" t="str">
        <f t="shared" ca="1" si="696"/>
        <v/>
      </c>
      <c r="BY465" s="252" t="str">
        <f t="shared" si="697"/>
        <v/>
      </c>
      <c r="BZ465" s="252"/>
      <c r="CA465" s="252"/>
      <c r="CB465" s="252">
        <f>CB440</f>
        <v>3</v>
      </c>
      <c r="CC465" s="252" t="str">
        <f t="shared" ca="1" si="698"/>
        <v/>
      </c>
      <c r="CD465" s="252"/>
      <c r="CE465" s="252"/>
      <c r="CF465" s="252" t="str">
        <f t="shared" ca="1" si="699"/>
        <v/>
      </c>
      <c r="CG465" s="252">
        <f>CG440</f>
        <v>1</v>
      </c>
      <c r="CH465" s="252" t="str">
        <f t="shared" ca="1" si="700"/>
        <v/>
      </c>
      <c r="CI465" s="252" t="str">
        <f t="shared" si="701"/>
        <v/>
      </c>
      <c r="CJ465" s="252"/>
      <c r="CK465" s="252"/>
      <c r="CL465" s="252">
        <f>CL440</f>
        <v>3</v>
      </c>
      <c r="CM465" s="252" t="str">
        <f t="shared" ca="1" si="702"/>
        <v/>
      </c>
      <c r="CN465" s="252"/>
      <c r="CO465" s="252"/>
      <c r="CP465" s="252" t="str">
        <f t="shared" ca="1" si="703"/>
        <v/>
      </c>
      <c r="CQ465" s="252">
        <f>CQ440</f>
        <v>1</v>
      </c>
      <c r="CR465" s="252" t="str">
        <f t="shared" ca="1" si="704"/>
        <v/>
      </c>
      <c r="CS465" s="252" t="str">
        <f t="shared" si="705"/>
        <v/>
      </c>
      <c r="CT465" s="252"/>
      <c r="CU465" s="252"/>
      <c r="CV465" s="252">
        <f>CV440</f>
        <v>4</v>
      </c>
      <c r="CW465" s="252" t="str">
        <f t="shared" ca="1" si="706"/>
        <v/>
      </c>
      <c r="CX465" s="252"/>
      <c r="CY465" s="252"/>
      <c r="CZ465" s="252" t="str">
        <f t="shared" ca="1" si="707"/>
        <v/>
      </c>
      <c r="DA465" s="252"/>
      <c r="DB465" s="252">
        <f>DB440</f>
        <v>1</v>
      </c>
      <c r="DC465" s="252" t="str">
        <f t="shared" ca="1" si="708"/>
        <v/>
      </c>
      <c r="DD465" s="252" t="str">
        <f t="shared" si="709"/>
        <v/>
      </c>
      <c r="DE465" s="252"/>
      <c r="DF465" s="252"/>
      <c r="DG465" s="252">
        <f>DG440</f>
        <v>3</v>
      </c>
      <c r="DH465" s="252" t="str">
        <f t="shared" ca="1" si="710"/>
        <v/>
      </c>
      <c r="DI465" s="252"/>
      <c r="DJ465" s="252"/>
      <c r="DK465" s="252" t="str">
        <f t="shared" ca="1" si="780"/>
        <v/>
      </c>
      <c r="DL465" s="252">
        <f>DL440</f>
        <v>3</v>
      </c>
      <c r="DM465" s="252" t="str">
        <f t="shared" ca="1" si="712"/>
        <v/>
      </c>
      <c r="DN465" s="252"/>
      <c r="DO465" s="252"/>
      <c r="DP465" s="252" t="str">
        <f t="shared" ca="1" si="781"/>
        <v/>
      </c>
      <c r="DQ465" s="252">
        <f>DQ440</f>
        <v>3</v>
      </c>
      <c r="DR465" s="252" t="str">
        <f t="shared" ca="1" si="714"/>
        <v/>
      </c>
      <c r="DS465" s="252"/>
      <c r="DT465" s="252"/>
      <c r="DU465" s="252" t="str">
        <f t="shared" ca="1" si="782"/>
        <v/>
      </c>
      <c r="DV465" s="252">
        <f>DV440</f>
        <v>4</v>
      </c>
      <c r="DW465" s="252" t="str">
        <f t="shared" ca="1" si="716"/>
        <v/>
      </c>
      <c r="DX465" s="252"/>
      <c r="DY465" s="252"/>
      <c r="DZ465" s="252" t="str">
        <f t="shared" ca="1" si="717"/>
        <v/>
      </c>
      <c r="EA465" s="252" t="str">
        <f t="shared" ca="1" si="783"/>
        <v/>
      </c>
      <c r="EB465" s="252">
        <f>EB440</f>
        <v>1</v>
      </c>
      <c r="EC465" s="252" t="str">
        <f t="shared" ca="1" si="719"/>
        <v/>
      </c>
      <c r="ED465" s="252" t="str">
        <f t="shared" si="720"/>
        <v/>
      </c>
      <c r="EE465" s="252"/>
      <c r="EF465" s="252"/>
      <c r="EG465" s="252">
        <f>EG440</f>
        <v>4</v>
      </c>
      <c r="EH465" s="252" t="str">
        <f t="shared" ca="1" si="721"/>
        <v/>
      </c>
      <c r="EI465" s="252"/>
      <c r="EJ465" s="252"/>
      <c r="EK465" s="252" t="str">
        <f t="shared" ca="1" si="722"/>
        <v/>
      </c>
      <c r="EL465" s="252" t="str">
        <f t="shared" ca="1" si="784"/>
        <v/>
      </c>
      <c r="EM465" s="252">
        <f>EM440</f>
        <v>1</v>
      </c>
      <c r="EN465" s="252" t="str">
        <f t="shared" ca="1" si="724"/>
        <v/>
      </c>
      <c r="EO465" s="252" t="str">
        <f t="shared" si="725"/>
        <v/>
      </c>
      <c r="EP465" s="252"/>
      <c r="EQ465" s="252"/>
      <c r="ER465" s="252">
        <f>ER440</f>
        <v>4</v>
      </c>
      <c r="ES465" s="252" t="str">
        <f t="shared" ca="1" si="726"/>
        <v/>
      </c>
      <c r="ET465" s="252"/>
      <c r="EU465" s="252"/>
      <c r="EV465" s="252" t="str">
        <f t="shared" ca="1" si="727"/>
        <v/>
      </c>
      <c r="EW465" s="252" t="str">
        <f t="shared" ca="1" si="785"/>
        <v/>
      </c>
      <c r="EX465" s="252">
        <f>EX440</f>
        <v>1</v>
      </c>
      <c r="EY465" s="252" t="str">
        <f t="shared" ca="1" si="729"/>
        <v/>
      </c>
      <c r="EZ465" s="252" t="str">
        <f t="shared" si="730"/>
        <v/>
      </c>
      <c r="FA465" s="252"/>
      <c r="FB465" s="252"/>
      <c r="FC465" s="252">
        <f>FC440</f>
        <v>3</v>
      </c>
      <c r="FD465" s="252" t="str">
        <f t="shared" ca="1" si="731"/>
        <v/>
      </c>
      <c r="FE465" s="252"/>
      <c r="FF465" s="252"/>
      <c r="FG465" s="252" t="str">
        <f t="shared" ca="1" si="786"/>
        <v/>
      </c>
      <c r="FH465" s="252">
        <f>FH440</f>
        <v>3</v>
      </c>
      <c r="FI465" s="252" t="str">
        <f t="shared" ca="1" si="733"/>
        <v/>
      </c>
      <c r="FJ465" s="252"/>
      <c r="FK465" s="252"/>
      <c r="FL465" s="252" t="str">
        <f t="shared" ca="1" si="787"/>
        <v/>
      </c>
      <c r="FM465" s="252">
        <f>FM440</f>
        <v>4</v>
      </c>
      <c r="FN465" s="252" t="str">
        <f t="shared" ca="1" si="735"/>
        <v/>
      </c>
      <c r="FO465" s="252"/>
      <c r="FP465" s="252"/>
      <c r="FQ465" s="252" t="str">
        <f t="shared" ca="1" si="736"/>
        <v/>
      </c>
      <c r="FR465" s="252" t="str">
        <f t="shared" ca="1" si="788"/>
        <v/>
      </c>
      <c r="FS465" s="252">
        <f>FS440</f>
        <v>1</v>
      </c>
      <c r="FT465" s="252" t="str">
        <f t="shared" ca="1" si="738"/>
        <v/>
      </c>
      <c r="FU465" s="252" t="str">
        <f t="shared" si="739"/>
        <v/>
      </c>
      <c r="FV465" s="252"/>
      <c r="FW465" s="252"/>
      <c r="FX465" s="252">
        <f>FX440</f>
        <v>2</v>
      </c>
      <c r="FY465" s="252" t="str">
        <f t="shared" ca="1" si="740"/>
        <v/>
      </c>
      <c r="FZ465" s="252"/>
      <c r="GA465" s="252"/>
      <c r="GB465" s="252">
        <f>GB440</f>
        <v>3</v>
      </c>
      <c r="GC465" s="252" t="str">
        <f t="shared" ca="1" si="741"/>
        <v/>
      </c>
      <c r="GD465" s="252"/>
      <c r="GE465" s="252"/>
      <c r="GF465" s="252" t="str">
        <f t="shared" ca="1" si="742"/>
        <v/>
      </c>
      <c r="GG465" s="252">
        <f>GG440</f>
        <v>1</v>
      </c>
      <c r="GH465" s="252" t="str">
        <f t="shared" ca="1" si="743"/>
        <v/>
      </c>
      <c r="GI465" s="252" t="str">
        <f t="shared" si="744"/>
        <v/>
      </c>
      <c r="GJ465" s="252"/>
      <c r="GK465" s="252"/>
      <c r="GL465" s="252">
        <f>GL440</f>
        <v>3</v>
      </c>
      <c r="GM465" s="252" t="str">
        <f t="shared" ca="1" si="745"/>
        <v/>
      </c>
      <c r="GN465" s="252"/>
      <c r="GO465" s="252"/>
      <c r="GP465" s="252" t="str">
        <f t="shared" ca="1" si="746"/>
        <v/>
      </c>
      <c r="GQ465" s="252">
        <f>GQ440</f>
        <v>1</v>
      </c>
      <c r="GR465" s="252" t="str">
        <f t="shared" ca="1" si="747"/>
        <v/>
      </c>
      <c r="GS465" s="252" t="str">
        <f t="shared" si="748"/>
        <v/>
      </c>
      <c r="GT465" s="252"/>
      <c r="GU465" s="252"/>
      <c r="GV465" s="252">
        <f>GV440</f>
        <v>3</v>
      </c>
      <c r="GW465" s="252" t="str">
        <f t="shared" ca="1" si="749"/>
        <v/>
      </c>
      <c r="GX465" s="252"/>
      <c r="GY465" s="252"/>
      <c r="GZ465" s="252" t="str">
        <f t="shared" ca="1" si="750"/>
        <v/>
      </c>
      <c r="HA465" s="252">
        <f>HA440</f>
        <v>1</v>
      </c>
      <c r="HB465" s="252" t="str">
        <f t="shared" ca="1" si="751"/>
        <v/>
      </c>
      <c r="HC465" s="252" t="str">
        <f t="shared" si="752"/>
        <v/>
      </c>
      <c r="HD465" s="252"/>
      <c r="HE465" s="252"/>
      <c r="HF465" s="252">
        <f>HF440</f>
        <v>3</v>
      </c>
      <c r="HG465" s="252" t="str">
        <f t="shared" ca="1" si="753"/>
        <v/>
      </c>
      <c r="HH465" s="252"/>
      <c r="HI465" s="252"/>
      <c r="HJ465" s="252" t="str">
        <f t="shared" ca="1" si="754"/>
        <v/>
      </c>
      <c r="HK465" s="252">
        <f>HK440</f>
        <v>1</v>
      </c>
      <c r="HL465" s="252" t="str">
        <f t="shared" ca="1" si="755"/>
        <v/>
      </c>
      <c r="HM465" s="252" t="str">
        <f t="shared" si="756"/>
        <v/>
      </c>
      <c r="HN465" s="252"/>
      <c r="HO465" s="252"/>
      <c r="HP465" s="252">
        <f>HP440</f>
        <v>3</v>
      </c>
      <c r="HQ465" s="252" t="str">
        <f t="shared" ca="1" si="757"/>
        <v/>
      </c>
      <c r="HR465" s="252"/>
      <c r="HS465" s="252"/>
      <c r="HT465" s="252" t="str">
        <f t="shared" ca="1" si="758"/>
        <v/>
      </c>
      <c r="HU465" s="252">
        <f>HU440</f>
        <v>1</v>
      </c>
      <c r="HV465" s="252" t="str">
        <f t="shared" ca="1" si="759"/>
        <v/>
      </c>
      <c r="HW465" s="252" t="str">
        <f t="shared" si="760"/>
        <v/>
      </c>
      <c r="HX465" s="252"/>
      <c r="HY465" s="252"/>
    </row>
    <row r="466" spans="1:233" x14ac:dyDescent="0.25">
      <c r="B466" s="252">
        <v>23</v>
      </c>
      <c r="C466" s="252">
        <f>C440</f>
        <v>4</v>
      </c>
      <c r="D466" s="252" t="str">
        <f t="shared" ca="1" si="675"/>
        <v/>
      </c>
      <c r="E466" s="252"/>
      <c r="F466" s="252"/>
      <c r="G466" s="252"/>
      <c r="H466" s="252" t="str">
        <f>IF(OR(ISBLANK(G466),ISBLANK(H440)),"",(G466-G465)*H440)</f>
        <v/>
      </c>
      <c r="I466" s="252">
        <f>I440</f>
        <v>2</v>
      </c>
      <c r="J466" s="252" t="str">
        <f t="shared" ca="1" si="676"/>
        <v/>
      </c>
      <c r="K466" s="252"/>
      <c r="L466" s="252"/>
      <c r="M466" s="252">
        <f>M440</f>
        <v>2</v>
      </c>
      <c r="N466" s="252" t="str">
        <f t="shared" ca="1" si="677"/>
        <v/>
      </c>
      <c r="O466" s="252"/>
      <c r="P466" s="252"/>
      <c r="Q466" s="252">
        <f>Q440</f>
        <v>3</v>
      </c>
      <c r="R466" s="252" t="str">
        <f t="shared" ca="1" si="678"/>
        <v/>
      </c>
      <c r="S466" s="252"/>
      <c r="T466" s="252"/>
      <c r="U466" s="252"/>
      <c r="V466" s="252">
        <f>V440</f>
        <v>3</v>
      </c>
      <c r="W466" s="252" t="str">
        <f t="shared" ca="1" si="679"/>
        <v/>
      </c>
      <c r="X466" s="252"/>
      <c r="Y466" s="252"/>
      <c r="Z466" s="252" t="str">
        <f t="shared" ca="1" si="775"/>
        <v/>
      </c>
      <c r="AA466" s="252">
        <f>AA440</f>
        <v>4</v>
      </c>
      <c r="AB466" s="252" t="str">
        <f t="shared" ca="1" si="681"/>
        <v/>
      </c>
      <c r="AC466" s="252"/>
      <c r="AD466" s="252"/>
      <c r="AE466" s="252" t="str">
        <f t="shared" ca="1" si="776"/>
        <v/>
      </c>
      <c r="AF466" s="252"/>
      <c r="AG466" s="252">
        <f>AG440</f>
        <v>1</v>
      </c>
      <c r="AH466" s="252" t="str">
        <f t="shared" ca="1" si="683"/>
        <v/>
      </c>
      <c r="AI466" s="252" t="str">
        <f t="shared" si="684"/>
        <v/>
      </c>
      <c r="AJ466" s="252"/>
      <c r="AK466" s="252"/>
      <c r="AL466" s="252">
        <f>AL440</f>
        <v>3</v>
      </c>
      <c r="AM466" s="252" t="str">
        <f t="shared" ca="1" si="685"/>
        <v/>
      </c>
      <c r="AN466" s="252"/>
      <c r="AO466" s="252"/>
      <c r="AP466" s="252"/>
      <c r="AQ466" s="252">
        <f>AQ440</f>
        <v>3</v>
      </c>
      <c r="AR466" s="252" t="str">
        <f t="shared" ca="1" si="686"/>
        <v/>
      </c>
      <c r="AS466" s="252"/>
      <c r="AT466" s="252"/>
      <c r="AU466" s="252"/>
      <c r="AV466" s="252">
        <f>AV440</f>
        <v>3</v>
      </c>
      <c r="AW466" s="252" t="str">
        <f t="shared" ca="1" si="687"/>
        <v/>
      </c>
      <c r="AX466" s="252"/>
      <c r="AY466" s="252"/>
      <c r="AZ466" s="252"/>
      <c r="BA466" s="252">
        <f>BA440</f>
        <v>4</v>
      </c>
      <c r="BB466" s="252" t="str">
        <f t="shared" ca="1" si="688"/>
        <v/>
      </c>
      <c r="BC466" s="252"/>
      <c r="BD466" s="252"/>
      <c r="BE466" s="252" t="str">
        <f t="shared" ca="1" si="777"/>
        <v/>
      </c>
      <c r="BF466" s="252"/>
      <c r="BG466" s="252">
        <f>BG440</f>
        <v>1</v>
      </c>
      <c r="BH466" s="252" t="str">
        <f t="shared" ca="1" si="690"/>
        <v/>
      </c>
      <c r="BI466" s="252" t="str">
        <f t="shared" si="691"/>
        <v/>
      </c>
      <c r="BJ466" s="252"/>
      <c r="BK466" s="252"/>
      <c r="BL466" s="252">
        <f>BL440</f>
        <v>3</v>
      </c>
      <c r="BM466" s="252" t="str">
        <f t="shared" ca="1" si="692"/>
        <v/>
      </c>
      <c r="BN466" s="252"/>
      <c r="BO466" s="252"/>
      <c r="BP466" s="252"/>
      <c r="BQ466" s="252">
        <f>BQ440</f>
        <v>4</v>
      </c>
      <c r="BR466" s="252" t="str">
        <f t="shared" ca="1" si="693"/>
        <v/>
      </c>
      <c r="BS466" s="252"/>
      <c r="BT466" s="252"/>
      <c r="BU466" s="252" t="str">
        <f t="shared" ca="1" si="778"/>
        <v/>
      </c>
      <c r="BV466" s="252" t="str">
        <f t="shared" ca="1" si="779"/>
        <v/>
      </c>
      <c r="BW466" s="252">
        <f>BW440</f>
        <v>1</v>
      </c>
      <c r="BX466" s="252" t="str">
        <f t="shared" ca="1" si="696"/>
        <v/>
      </c>
      <c r="BY466" s="252" t="str">
        <f t="shared" si="697"/>
        <v/>
      </c>
      <c r="BZ466" s="252"/>
      <c r="CA466" s="252"/>
      <c r="CB466" s="252">
        <f>CB440</f>
        <v>3</v>
      </c>
      <c r="CC466" s="252" t="str">
        <f t="shared" ca="1" si="698"/>
        <v/>
      </c>
      <c r="CD466" s="252"/>
      <c r="CE466" s="252"/>
      <c r="CF466" s="252" t="str">
        <f t="shared" ca="1" si="699"/>
        <v/>
      </c>
      <c r="CG466" s="252">
        <f>CG440</f>
        <v>1</v>
      </c>
      <c r="CH466" s="252" t="str">
        <f t="shared" ca="1" si="700"/>
        <v/>
      </c>
      <c r="CI466" s="252" t="str">
        <f t="shared" si="701"/>
        <v/>
      </c>
      <c r="CJ466" s="252"/>
      <c r="CK466" s="252"/>
      <c r="CL466" s="252">
        <f>CL440</f>
        <v>3</v>
      </c>
      <c r="CM466" s="252" t="str">
        <f t="shared" ca="1" si="702"/>
        <v/>
      </c>
      <c r="CN466" s="252"/>
      <c r="CO466" s="252"/>
      <c r="CP466" s="252" t="str">
        <f t="shared" ca="1" si="703"/>
        <v/>
      </c>
      <c r="CQ466" s="252">
        <f>CQ440</f>
        <v>1</v>
      </c>
      <c r="CR466" s="252" t="str">
        <f t="shared" ca="1" si="704"/>
        <v/>
      </c>
      <c r="CS466" s="252" t="str">
        <f t="shared" si="705"/>
        <v/>
      </c>
      <c r="CT466" s="252"/>
      <c r="CU466" s="252"/>
      <c r="CV466" s="252">
        <f>CV440</f>
        <v>4</v>
      </c>
      <c r="CW466" s="252" t="str">
        <f t="shared" ca="1" si="706"/>
        <v/>
      </c>
      <c r="CX466" s="252"/>
      <c r="CY466" s="252"/>
      <c r="CZ466" s="252" t="str">
        <f t="shared" ca="1" si="707"/>
        <v/>
      </c>
      <c r="DA466" s="252"/>
      <c r="DB466" s="252">
        <f>DB440</f>
        <v>1</v>
      </c>
      <c r="DC466" s="252" t="str">
        <f t="shared" ca="1" si="708"/>
        <v/>
      </c>
      <c r="DD466" s="252" t="str">
        <f t="shared" si="709"/>
        <v/>
      </c>
      <c r="DE466" s="252"/>
      <c r="DF466" s="252"/>
      <c r="DG466" s="252">
        <f>DG440</f>
        <v>3</v>
      </c>
      <c r="DH466" s="252" t="str">
        <f t="shared" ca="1" si="710"/>
        <v/>
      </c>
      <c r="DI466" s="252"/>
      <c r="DJ466" s="252"/>
      <c r="DK466" s="252" t="str">
        <f t="shared" ca="1" si="780"/>
        <v/>
      </c>
      <c r="DL466" s="252">
        <f>DL440</f>
        <v>3</v>
      </c>
      <c r="DM466" s="252" t="str">
        <f t="shared" ca="1" si="712"/>
        <v/>
      </c>
      <c r="DN466" s="252"/>
      <c r="DO466" s="252"/>
      <c r="DP466" s="252" t="str">
        <f t="shared" ca="1" si="781"/>
        <v/>
      </c>
      <c r="DQ466" s="252">
        <f>DQ440</f>
        <v>3</v>
      </c>
      <c r="DR466" s="252" t="str">
        <f t="shared" ca="1" si="714"/>
        <v/>
      </c>
      <c r="DS466" s="252"/>
      <c r="DT466" s="252"/>
      <c r="DU466" s="252" t="str">
        <f t="shared" ca="1" si="782"/>
        <v/>
      </c>
      <c r="DV466" s="252">
        <f>DV440</f>
        <v>4</v>
      </c>
      <c r="DW466" s="252" t="str">
        <f t="shared" ca="1" si="716"/>
        <v/>
      </c>
      <c r="DX466" s="252"/>
      <c r="DY466" s="252"/>
      <c r="DZ466" s="252" t="str">
        <f t="shared" ca="1" si="717"/>
        <v/>
      </c>
      <c r="EA466" s="252" t="str">
        <f t="shared" ca="1" si="783"/>
        <v/>
      </c>
      <c r="EB466" s="252">
        <f>EB440</f>
        <v>1</v>
      </c>
      <c r="EC466" s="252" t="str">
        <f t="shared" ca="1" si="719"/>
        <v/>
      </c>
      <c r="ED466" s="252" t="str">
        <f t="shared" si="720"/>
        <v/>
      </c>
      <c r="EE466" s="252"/>
      <c r="EF466" s="252"/>
      <c r="EG466" s="252">
        <f>EG440</f>
        <v>4</v>
      </c>
      <c r="EH466" s="252" t="str">
        <f t="shared" ca="1" si="721"/>
        <v/>
      </c>
      <c r="EI466" s="252"/>
      <c r="EJ466" s="252"/>
      <c r="EK466" s="252" t="str">
        <f t="shared" ca="1" si="722"/>
        <v/>
      </c>
      <c r="EL466" s="252" t="str">
        <f t="shared" ca="1" si="784"/>
        <v/>
      </c>
      <c r="EM466" s="252">
        <f>EM440</f>
        <v>1</v>
      </c>
      <c r="EN466" s="252" t="str">
        <f t="shared" ca="1" si="724"/>
        <v/>
      </c>
      <c r="EO466" s="252" t="str">
        <f t="shared" si="725"/>
        <v/>
      </c>
      <c r="EP466" s="252"/>
      <c r="EQ466" s="252"/>
      <c r="ER466" s="252">
        <f>ER440</f>
        <v>4</v>
      </c>
      <c r="ES466" s="252" t="str">
        <f t="shared" ca="1" si="726"/>
        <v/>
      </c>
      <c r="ET466" s="252"/>
      <c r="EU466" s="252"/>
      <c r="EV466" s="252" t="str">
        <f t="shared" ca="1" si="727"/>
        <v/>
      </c>
      <c r="EW466" s="252" t="str">
        <f t="shared" ca="1" si="785"/>
        <v/>
      </c>
      <c r="EX466" s="252">
        <f>EX440</f>
        <v>1</v>
      </c>
      <c r="EY466" s="252" t="str">
        <f t="shared" ca="1" si="729"/>
        <v/>
      </c>
      <c r="EZ466" s="252" t="str">
        <f t="shared" si="730"/>
        <v/>
      </c>
      <c r="FA466" s="252"/>
      <c r="FB466" s="252"/>
      <c r="FC466" s="252">
        <f>FC440</f>
        <v>3</v>
      </c>
      <c r="FD466" s="252" t="str">
        <f t="shared" ca="1" si="731"/>
        <v/>
      </c>
      <c r="FE466" s="252"/>
      <c r="FF466" s="252"/>
      <c r="FG466" s="252" t="str">
        <f t="shared" ca="1" si="786"/>
        <v/>
      </c>
      <c r="FH466" s="252">
        <f>FH440</f>
        <v>3</v>
      </c>
      <c r="FI466" s="252" t="str">
        <f t="shared" ca="1" si="733"/>
        <v/>
      </c>
      <c r="FJ466" s="252"/>
      <c r="FK466" s="252"/>
      <c r="FL466" s="252" t="str">
        <f t="shared" ca="1" si="787"/>
        <v/>
      </c>
      <c r="FM466" s="252">
        <f>FM440</f>
        <v>4</v>
      </c>
      <c r="FN466" s="252" t="str">
        <f t="shared" ca="1" si="735"/>
        <v/>
      </c>
      <c r="FO466" s="252"/>
      <c r="FP466" s="252"/>
      <c r="FQ466" s="252" t="str">
        <f t="shared" ca="1" si="736"/>
        <v/>
      </c>
      <c r="FR466" s="252" t="str">
        <f t="shared" ca="1" si="788"/>
        <v/>
      </c>
      <c r="FS466" s="252">
        <f>FS440</f>
        <v>1</v>
      </c>
      <c r="FT466" s="252" t="str">
        <f t="shared" ca="1" si="738"/>
        <v/>
      </c>
      <c r="FU466" s="252" t="str">
        <f t="shared" si="739"/>
        <v/>
      </c>
      <c r="FV466" s="252"/>
      <c r="FW466" s="252"/>
      <c r="FX466" s="252">
        <f>FX440</f>
        <v>2</v>
      </c>
      <c r="FY466" s="252" t="str">
        <f t="shared" ca="1" si="740"/>
        <v/>
      </c>
      <c r="FZ466" s="252"/>
      <c r="GA466" s="252"/>
      <c r="GB466" s="252">
        <f>GB440</f>
        <v>3</v>
      </c>
      <c r="GC466" s="252" t="str">
        <f t="shared" ca="1" si="741"/>
        <v/>
      </c>
      <c r="GD466" s="252"/>
      <c r="GE466" s="252"/>
      <c r="GF466" s="252" t="str">
        <f t="shared" ca="1" si="742"/>
        <v/>
      </c>
      <c r="GG466" s="252">
        <f>GG440</f>
        <v>1</v>
      </c>
      <c r="GH466" s="252" t="str">
        <f t="shared" ca="1" si="743"/>
        <v/>
      </c>
      <c r="GI466" s="252" t="str">
        <f t="shared" si="744"/>
        <v/>
      </c>
      <c r="GJ466" s="252"/>
      <c r="GK466" s="252"/>
      <c r="GL466" s="252">
        <f>GL440</f>
        <v>3</v>
      </c>
      <c r="GM466" s="252" t="str">
        <f t="shared" ca="1" si="745"/>
        <v/>
      </c>
      <c r="GN466" s="252"/>
      <c r="GO466" s="252"/>
      <c r="GP466" s="252" t="str">
        <f t="shared" ca="1" si="746"/>
        <v/>
      </c>
      <c r="GQ466" s="252">
        <f>GQ440</f>
        <v>1</v>
      </c>
      <c r="GR466" s="252" t="str">
        <f t="shared" ca="1" si="747"/>
        <v/>
      </c>
      <c r="GS466" s="252" t="str">
        <f t="shared" si="748"/>
        <v/>
      </c>
      <c r="GT466" s="252"/>
      <c r="GU466" s="252"/>
      <c r="GV466" s="252">
        <f>GV440</f>
        <v>3</v>
      </c>
      <c r="GW466" s="252" t="str">
        <f t="shared" ca="1" si="749"/>
        <v/>
      </c>
      <c r="GX466" s="252"/>
      <c r="GY466" s="252"/>
      <c r="GZ466" s="252" t="str">
        <f t="shared" ca="1" si="750"/>
        <v/>
      </c>
      <c r="HA466" s="252">
        <f>HA440</f>
        <v>1</v>
      </c>
      <c r="HB466" s="252" t="str">
        <f t="shared" ca="1" si="751"/>
        <v/>
      </c>
      <c r="HC466" s="252" t="str">
        <f t="shared" si="752"/>
        <v/>
      </c>
      <c r="HD466" s="252"/>
      <c r="HE466" s="252"/>
      <c r="HF466" s="252">
        <f>HF440</f>
        <v>3</v>
      </c>
      <c r="HG466" s="252" t="str">
        <f t="shared" ca="1" si="753"/>
        <v/>
      </c>
      <c r="HH466" s="252"/>
      <c r="HI466" s="252"/>
      <c r="HJ466" s="252" t="str">
        <f t="shared" ca="1" si="754"/>
        <v/>
      </c>
      <c r="HK466" s="252">
        <f>HK440</f>
        <v>1</v>
      </c>
      <c r="HL466" s="252" t="str">
        <f t="shared" ca="1" si="755"/>
        <v/>
      </c>
      <c r="HM466" s="252" t="str">
        <f t="shared" si="756"/>
        <v/>
      </c>
      <c r="HN466" s="252"/>
      <c r="HO466" s="252"/>
      <c r="HP466" s="252">
        <f>HP440</f>
        <v>3</v>
      </c>
      <c r="HQ466" s="252" t="str">
        <f t="shared" ca="1" si="757"/>
        <v/>
      </c>
      <c r="HR466" s="252"/>
      <c r="HS466" s="252"/>
      <c r="HT466" s="252" t="str">
        <f t="shared" ca="1" si="758"/>
        <v/>
      </c>
      <c r="HU466" s="252">
        <f>HU440</f>
        <v>1</v>
      </c>
      <c r="HV466" s="252" t="str">
        <f t="shared" ca="1" si="759"/>
        <v/>
      </c>
      <c r="HW466" s="252" t="str">
        <f t="shared" si="760"/>
        <v/>
      </c>
      <c r="HX466" s="252"/>
      <c r="HY466" s="252"/>
    </row>
    <row r="467" spans="1:233" x14ac:dyDescent="0.25">
      <c r="B467" s="252">
        <v>24</v>
      </c>
      <c r="C467" s="252">
        <f>C440</f>
        <v>4</v>
      </c>
      <c r="D467" s="252" t="str">
        <f t="shared" ca="1" si="675"/>
        <v/>
      </c>
      <c r="E467" s="252"/>
      <c r="F467" s="252"/>
      <c r="G467" s="252"/>
      <c r="H467" s="252" t="str">
        <f>IF(OR(ISBLANK(G467),ISBLANK(H440)),"",(G467-G466)*H440)</f>
        <v/>
      </c>
      <c r="I467" s="252">
        <f>I440</f>
        <v>2</v>
      </c>
      <c r="J467" s="252" t="str">
        <f t="shared" ca="1" si="676"/>
        <v/>
      </c>
      <c r="K467" s="252"/>
      <c r="L467" s="252"/>
      <c r="M467" s="252">
        <f>M440</f>
        <v>2</v>
      </c>
      <c r="N467" s="252" t="str">
        <f t="shared" ca="1" si="677"/>
        <v/>
      </c>
      <c r="O467" s="252"/>
      <c r="P467" s="252"/>
      <c r="Q467" s="252">
        <f>Q440</f>
        <v>3</v>
      </c>
      <c r="R467" s="252" t="str">
        <f t="shared" ca="1" si="678"/>
        <v/>
      </c>
      <c r="S467" s="252"/>
      <c r="T467" s="252"/>
      <c r="U467" s="252"/>
      <c r="V467" s="252">
        <f>V440</f>
        <v>3</v>
      </c>
      <c r="W467" s="252" t="str">
        <f t="shared" ca="1" si="679"/>
        <v/>
      </c>
      <c r="X467" s="252"/>
      <c r="Y467" s="252"/>
      <c r="Z467" s="252" t="str">
        <f t="shared" ca="1" si="775"/>
        <v/>
      </c>
      <c r="AA467" s="252">
        <f>AA440</f>
        <v>4</v>
      </c>
      <c r="AB467" s="252" t="str">
        <f t="shared" ca="1" si="681"/>
        <v/>
      </c>
      <c r="AC467" s="252"/>
      <c r="AD467" s="252"/>
      <c r="AE467" s="252" t="str">
        <f t="shared" ca="1" si="776"/>
        <v/>
      </c>
      <c r="AF467" s="252"/>
      <c r="AG467" s="252">
        <f>AG440</f>
        <v>1</v>
      </c>
      <c r="AH467" s="252" t="str">
        <f t="shared" ca="1" si="683"/>
        <v/>
      </c>
      <c r="AI467" s="252" t="str">
        <f t="shared" si="684"/>
        <v/>
      </c>
      <c r="AJ467" s="252"/>
      <c r="AK467" s="252"/>
      <c r="AL467" s="252">
        <f>AL440</f>
        <v>3</v>
      </c>
      <c r="AM467" s="252" t="str">
        <f t="shared" ca="1" si="685"/>
        <v/>
      </c>
      <c r="AN467" s="252"/>
      <c r="AO467" s="252"/>
      <c r="AP467" s="252"/>
      <c r="AQ467" s="252">
        <f>AQ440</f>
        <v>3</v>
      </c>
      <c r="AR467" s="252" t="str">
        <f t="shared" ca="1" si="686"/>
        <v/>
      </c>
      <c r="AS467" s="252"/>
      <c r="AT467" s="252"/>
      <c r="AU467" s="252"/>
      <c r="AV467" s="252">
        <f>AV440</f>
        <v>3</v>
      </c>
      <c r="AW467" s="252" t="str">
        <f t="shared" ca="1" si="687"/>
        <v/>
      </c>
      <c r="AX467" s="252"/>
      <c r="AY467" s="252"/>
      <c r="AZ467" s="252"/>
      <c r="BA467" s="252">
        <f>BA440</f>
        <v>4</v>
      </c>
      <c r="BB467" s="252" t="str">
        <f t="shared" ca="1" si="688"/>
        <v/>
      </c>
      <c r="BC467" s="252"/>
      <c r="BD467" s="252"/>
      <c r="BE467" s="252" t="str">
        <f t="shared" ca="1" si="777"/>
        <v/>
      </c>
      <c r="BF467" s="252"/>
      <c r="BG467" s="252">
        <f>BG440</f>
        <v>1</v>
      </c>
      <c r="BH467" s="252" t="str">
        <f t="shared" ca="1" si="690"/>
        <v/>
      </c>
      <c r="BI467" s="252" t="str">
        <f t="shared" si="691"/>
        <v/>
      </c>
      <c r="BJ467" s="252"/>
      <c r="BK467" s="252"/>
      <c r="BL467" s="252">
        <f>BL440</f>
        <v>3</v>
      </c>
      <c r="BM467" s="252" t="str">
        <f t="shared" ca="1" si="692"/>
        <v/>
      </c>
      <c r="BN467" s="252"/>
      <c r="BO467" s="252"/>
      <c r="BP467" s="252"/>
      <c r="BQ467" s="252">
        <f>BQ440</f>
        <v>4</v>
      </c>
      <c r="BR467" s="252" t="str">
        <f t="shared" ca="1" si="693"/>
        <v/>
      </c>
      <c r="BS467" s="252"/>
      <c r="BT467" s="252"/>
      <c r="BU467" s="252" t="str">
        <f t="shared" ca="1" si="778"/>
        <v/>
      </c>
      <c r="BV467" s="252" t="str">
        <f t="shared" ca="1" si="779"/>
        <v/>
      </c>
      <c r="BW467" s="252">
        <f>BW440</f>
        <v>1</v>
      </c>
      <c r="BX467" s="252" t="str">
        <f t="shared" ca="1" si="696"/>
        <v/>
      </c>
      <c r="BY467" s="252" t="str">
        <f t="shared" si="697"/>
        <v/>
      </c>
      <c r="BZ467" s="252"/>
      <c r="CA467" s="252"/>
      <c r="CB467" s="252">
        <f>CB440</f>
        <v>3</v>
      </c>
      <c r="CC467" s="252" t="str">
        <f t="shared" ca="1" si="698"/>
        <v/>
      </c>
      <c r="CD467" s="252"/>
      <c r="CE467" s="252"/>
      <c r="CF467" s="252" t="str">
        <f t="shared" ca="1" si="699"/>
        <v/>
      </c>
      <c r="CG467" s="252">
        <f>CG440</f>
        <v>1</v>
      </c>
      <c r="CH467" s="252" t="str">
        <f t="shared" ca="1" si="700"/>
        <v/>
      </c>
      <c r="CI467" s="252" t="str">
        <f t="shared" si="701"/>
        <v/>
      </c>
      <c r="CJ467" s="252"/>
      <c r="CK467" s="252"/>
      <c r="CL467" s="252">
        <f>CL440</f>
        <v>3</v>
      </c>
      <c r="CM467" s="252" t="str">
        <f t="shared" ca="1" si="702"/>
        <v/>
      </c>
      <c r="CN467" s="252"/>
      <c r="CO467" s="252"/>
      <c r="CP467" s="252" t="str">
        <f t="shared" ca="1" si="703"/>
        <v/>
      </c>
      <c r="CQ467" s="252">
        <f>CQ440</f>
        <v>1</v>
      </c>
      <c r="CR467" s="252" t="str">
        <f t="shared" ca="1" si="704"/>
        <v/>
      </c>
      <c r="CS467" s="252" t="str">
        <f t="shared" si="705"/>
        <v/>
      </c>
      <c r="CT467" s="252"/>
      <c r="CU467" s="252"/>
      <c r="CV467" s="252">
        <f>CV440</f>
        <v>4</v>
      </c>
      <c r="CW467" s="252" t="str">
        <f t="shared" ca="1" si="706"/>
        <v/>
      </c>
      <c r="CX467" s="252"/>
      <c r="CY467" s="252"/>
      <c r="CZ467" s="252" t="str">
        <f t="shared" ca="1" si="707"/>
        <v/>
      </c>
      <c r="DA467" s="252"/>
      <c r="DB467" s="252">
        <f>DB440</f>
        <v>1</v>
      </c>
      <c r="DC467" s="252" t="str">
        <f t="shared" ca="1" si="708"/>
        <v/>
      </c>
      <c r="DD467" s="252" t="str">
        <f t="shared" si="709"/>
        <v/>
      </c>
      <c r="DE467" s="252"/>
      <c r="DF467" s="252"/>
      <c r="DG467" s="252">
        <f>DG440</f>
        <v>3</v>
      </c>
      <c r="DH467" s="252" t="str">
        <f t="shared" ca="1" si="710"/>
        <v/>
      </c>
      <c r="DI467" s="252"/>
      <c r="DJ467" s="252"/>
      <c r="DK467" s="252" t="str">
        <f t="shared" ca="1" si="780"/>
        <v/>
      </c>
      <c r="DL467" s="252">
        <f>DL440</f>
        <v>3</v>
      </c>
      <c r="DM467" s="252" t="str">
        <f t="shared" ca="1" si="712"/>
        <v/>
      </c>
      <c r="DN467" s="252"/>
      <c r="DO467" s="252"/>
      <c r="DP467" s="252" t="str">
        <f t="shared" ca="1" si="781"/>
        <v/>
      </c>
      <c r="DQ467" s="252">
        <f>DQ440</f>
        <v>3</v>
      </c>
      <c r="DR467" s="252" t="str">
        <f t="shared" ca="1" si="714"/>
        <v/>
      </c>
      <c r="DS467" s="252"/>
      <c r="DT467" s="252"/>
      <c r="DU467" s="252" t="str">
        <f t="shared" ca="1" si="782"/>
        <v/>
      </c>
      <c r="DV467" s="252">
        <f>DV440</f>
        <v>4</v>
      </c>
      <c r="DW467" s="252" t="str">
        <f t="shared" ca="1" si="716"/>
        <v/>
      </c>
      <c r="DX467" s="252"/>
      <c r="DY467" s="252"/>
      <c r="DZ467" s="252" t="str">
        <f t="shared" ca="1" si="717"/>
        <v/>
      </c>
      <c r="EA467" s="252" t="str">
        <f t="shared" ca="1" si="783"/>
        <v/>
      </c>
      <c r="EB467" s="252">
        <f>EB440</f>
        <v>1</v>
      </c>
      <c r="EC467" s="252" t="str">
        <f t="shared" ca="1" si="719"/>
        <v/>
      </c>
      <c r="ED467" s="252" t="str">
        <f t="shared" si="720"/>
        <v/>
      </c>
      <c r="EE467" s="252"/>
      <c r="EF467" s="252"/>
      <c r="EG467" s="252">
        <f>EG440</f>
        <v>4</v>
      </c>
      <c r="EH467" s="252" t="str">
        <f t="shared" ca="1" si="721"/>
        <v/>
      </c>
      <c r="EI467" s="252"/>
      <c r="EJ467" s="252"/>
      <c r="EK467" s="252" t="str">
        <f t="shared" ca="1" si="722"/>
        <v/>
      </c>
      <c r="EL467" s="252" t="str">
        <f t="shared" ca="1" si="784"/>
        <v/>
      </c>
      <c r="EM467" s="252">
        <f>EM440</f>
        <v>1</v>
      </c>
      <c r="EN467" s="252" t="str">
        <f t="shared" ca="1" si="724"/>
        <v/>
      </c>
      <c r="EO467" s="252" t="str">
        <f t="shared" si="725"/>
        <v/>
      </c>
      <c r="EP467" s="252"/>
      <c r="EQ467" s="252"/>
      <c r="ER467" s="252">
        <f>ER440</f>
        <v>4</v>
      </c>
      <c r="ES467" s="252" t="str">
        <f t="shared" ca="1" si="726"/>
        <v/>
      </c>
      <c r="ET467" s="252"/>
      <c r="EU467" s="252"/>
      <c r="EV467" s="252" t="str">
        <f t="shared" ca="1" si="727"/>
        <v/>
      </c>
      <c r="EW467" s="252" t="str">
        <f t="shared" ca="1" si="785"/>
        <v/>
      </c>
      <c r="EX467" s="252">
        <f>EX440</f>
        <v>1</v>
      </c>
      <c r="EY467" s="252" t="str">
        <f t="shared" ca="1" si="729"/>
        <v/>
      </c>
      <c r="EZ467" s="252" t="str">
        <f t="shared" si="730"/>
        <v/>
      </c>
      <c r="FA467" s="252"/>
      <c r="FB467" s="252"/>
      <c r="FC467" s="252">
        <f>FC440</f>
        <v>3</v>
      </c>
      <c r="FD467" s="252" t="str">
        <f t="shared" ca="1" si="731"/>
        <v/>
      </c>
      <c r="FE467" s="252"/>
      <c r="FF467" s="252"/>
      <c r="FG467" s="252" t="str">
        <f t="shared" ca="1" si="786"/>
        <v/>
      </c>
      <c r="FH467" s="252">
        <f>FH440</f>
        <v>3</v>
      </c>
      <c r="FI467" s="252" t="str">
        <f t="shared" ca="1" si="733"/>
        <v/>
      </c>
      <c r="FJ467" s="252"/>
      <c r="FK467" s="252"/>
      <c r="FL467" s="252" t="str">
        <f t="shared" ca="1" si="787"/>
        <v/>
      </c>
      <c r="FM467" s="252">
        <f>FM440</f>
        <v>4</v>
      </c>
      <c r="FN467" s="252" t="str">
        <f t="shared" ca="1" si="735"/>
        <v/>
      </c>
      <c r="FO467" s="252"/>
      <c r="FP467" s="252"/>
      <c r="FQ467" s="252" t="str">
        <f t="shared" ca="1" si="736"/>
        <v/>
      </c>
      <c r="FR467" s="252" t="str">
        <f t="shared" ca="1" si="788"/>
        <v/>
      </c>
      <c r="FS467" s="252">
        <f>FS440</f>
        <v>1</v>
      </c>
      <c r="FT467" s="252" t="str">
        <f t="shared" ca="1" si="738"/>
        <v/>
      </c>
      <c r="FU467" s="252" t="str">
        <f t="shared" si="739"/>
        <v/>
      </c>
      <c r="FV467" s="252"/>
      <c r="FW467" s="252"/>
      <c r="FX467" s="252">
        <f>FX440</f>
        <v>2</v>
      </c>
      <c r="FY467" s="252" t="str">
        <f t="shared" ca="1" si="740"/>
        <v/>
      </c>
      <c r="FZ467" s="252"/>
      <c r="GA467" s="252"/>
      <c r="GB467" s="252">
        <f>GB440</f>
        <v>3</v>
      </c>
      <c r="GC467" s="252" t="str">
        <f t="shared" ca="1" si="741"/>
        <v/>
      </c>
      <c r="GD467" s="252"/>
      <c r="GE467" s="252"/>
      <c r="GF467" s="252" t="str">
        <f t="shared" ca="1" si="742"/>
        <v/>
      </c>
      <c r="GG467" s="252">
        <f>GG440</f>
        <v>1</v>
      </c>
      <c r="GH467" s="252" t="str">
        <f t="shared" ca="1" si="743"/>
        <v/>
      </c>
      <c r="GI467" s="252" t="str">
        <f t="shared" si="744"/>
        <v/>
      </c>
      <c r="GJ467" s="252"/>
      <c r="GK467" s="252"/>
      <c r="GL467" s="252">
        <f>GL440</f>
        <v>3</v>
      </c>
      <c r="GM467" s="252" t="str">
        <f t="shared" ca="1" si="745"/>
        <v/>
      </c>
      <c r="GN467" s="252"/>
      <c r="GO467" s="252"/>
      <c r="GP467" s="252" t="str">
        <f t="shared" ca="1" si="746"/>
        <v/>
      </c>
      <c r="GQ467" s="252">
        <f>GQ440</f>
        <v>1</v>
      </c>
      <c r="GR467" s="252" t="str">
        <f t="shared" ca="1" si="747"/>
        <v/>
      </c>
      <c r="GS467" s="252" t="str">
        <f t="shared" si="748"/>
        <v/>
      </c>
      <c r="GT467" s="252"/>
      <c r="GU467" s="252"/>
      <c r="GV467" s="252">
        <f>GV440</f>
        <v>3</v>
      </c>
      <c r="GW467" s="252" t="str">
        <f t="shared" ca="1" si="749"/>
        <v/>
      </c>
      <c r="GX467" s="252"/>
      <c r="GY467" s="252"/>
      <c r="GZ467" s="252" t="str">
        <f t="shared" ca="1" si="750"/>
        <v/>
      </c>
      <c r="HA467" s="252">
        <f>HA440</f>
        <v>1</v>
      </c>
      <c r="HB467" s="252" t="str">
        <f t="shared" ca="1" si="751"/>
        <v/>
      </c>
      <c r="HC467" s="252" t="str">
        <f t="shared" si="752"/>
        <v/>
      </c>
      <c r="HD467" s="252"/>
      <c r="HE467" s="252"/>
      <c r="HF467" s="252">
        <f>HF440</f>
        <v>3</v>
      </c>
      <c r="HG467" s="252" t="str">
        <f t="shared" ca="1" si="753"/>
        <v/>
      </c>
      <c r="HH467" s="252"/>
      <c r="HI467" s="252"/>
      <c r="HJ467" s="252" t="str">
        <f t="shared" ca="1" si="754"/>
        <v/>
      </c>
      <c r="HK467" s="252">
        <f>HK440</f>
        <v>1</v>
      </c>
      <c r="HL467" s="252" t="str">
        <f t="shared" ca="1" si="755"/>
        <v/>
      </c>
      <c r="HM467" s="252" t="str">
        <f t="shared" si="756"/>
        <v/>
      </c>
      <c r="HN467" s="252"/>
      <c r="HO467" s="252"/>
      <c r="HP467" s="252">
        <f>HP440</f>
        <v>3</v>
      </c>
      <c r="HQ467" s="252" t="str">
        <f t="shared" ca="1" si="757"/>
        <v/>
      </c>
      <c r="HR467" s="252"/>
      <c r="HS467" s="252"/>
      <c r="HT467" s="252" t="str">
        <f t="shared" ca="1" si="758"/>
        <v/>
      </c>
      <c r="HU467" s="252">
        <f>HU440</f>
        <v>1</v>
      </c>
      <c r="HV467" s="252" t="str">
        <f t="shared" ca="1" si="759"/>
        <v/>
      </c>
      <c r="HW467" s="252" t="str">
        <f t="shared" si="760"/>
        <v/>
      </c>
      <c r="HX467" s="252"/>
      <c r="HY467" s="252"/>
    </row>
    <row r="468" spans="1:233" x14ac:dyDescent="0.25">
      <c r="B468" s="252">
        <v>25</v>
      </c>
      <c r="C468" s="252">
        <f>C440</f>
        <v>4</v>
      </c>
      <c r="D468" s="252" t="str">
        <f t="shared" ca="1" si="675"/>
        <v/>
      </c>
      <c r="E468" s="252"/>
      <c r="F468" s="252"/>
      <c r="G468" s="252"/>
      <c r="H468" s="252" t="str">
        <f>IF(OR(ISBLANK(G468),ISBLANK(H440)),"",(G468-G467)*H440)</f>
        <v/>
      </c>
      <c r="I468" s="252">
        <f>I440</f>
        <v>2</v>
      </c>
      <c r="J468" s="252" t="str">
        <f t="shared" ca="1" si="676"/>
        <v/>
      </c>
      <c r="K468" s="252"/>
      <c r="L468" s="252"/>
      <c r="M468" s="252">
        <f>M440</f>
        <v>2</v>
      </c>
      <c r="N468" s="252" t="str">
        <f t="shared" ca="1" si="677"/>
        <v/>
      </c>
      <c r="O468" s="252"/>
      <c r="P468" s="252"/>
      <c r="Q468" s="252">
        <f>Q440</f>
        <v>3</v>
      </c>
      <c r="R468" s="252" t="str">
        <f t="shared" ca="1" si="678"/>
        <v/>
      </c>
      <c r="S468" s="252"/>
      <c r="T468" s="252"/>
      <c r="U468" s="252"/>
      <c r="V468" s="252">
        <f>V440</f>
        <v>3</v>
      </c>
      <c r="W468" s="252" t="str">
        <f t="shared" ca="1" si="679"/>
        <v/>
      </c>
      <c r="X468" s="252"/>
      <c r="Y468" s="252"/>
      <c r="Z468" s="252" t="str">
        <f t="shared" ca="1" si="775"/>
        <v/>
      </c>
      <c r="AA468" s="252">
        <f>AA440</f>
        <v>4</v>
      </c>
      <c r="AB468" s="252" t="str">
        <f t="shared" ca="1" si="681"/>
        <v/>
      </c>
      <c r="AC468" s="252"/>
      <c r="AD468" s="252"/>
      <c r="AE468" s="252" t="str">
        <f t="shared" ca="1" si="776"/>
        <v/>
      </c>
      <c r="AF468" s="252"/>
      <c r="AG468" s="252">
        <f>AG440</f>
        <v>1</v>
      </c>
      <c r="AH468" s="252" t="str">
        <f t="shared" ca="1" si="683"/>
        <v/>
      </c>
      <c r="AI468" s="252" t="str">
        <f t="shared" si="684"/>
        <v/>
      </c>
      <c r="AJ468" s="252"/>
      <c r="AK468" s="252"/>
      <c r="AL468" s="252">
        <f>AL440</f>
        <v>3</v>
      </c>
      <c r="AM468" s="252" t="str">
        <f t="shared" ca="1" si="685"/>
        <v/>
      </c>
      <c r="AN468" s="252"/>
      <c r="AO468" s="252"/>
      <c r="AP468" s="252"/>
      <c r="AQ468" s="252">
        <f>AQ440</f>
        <v>3</v>
      </c>
      <c r="AR468" s="252" t="str">
        <f t="shared" ca="1" si="686"/>
        <v/>
      </c>
      <c r="AS468" s="252"/>
      <c r="AT468" s="252"/>
      <c r="AU468" s="252"/>
      <c r="AV468" s="252">
        <f>AV440</f>
        <v>3</v>
      </c>
      <c r="AW468" s="252" t="str">
        <f t="shared" ca="1" si="687"/>
        <v/>
      </c>
      <c r="AX468" s="252"/>
      <c r="AY468" s="252"/>
      <c r="AZ468" s="252"/>
      <c r="BA468" s="252">
        <f>BA440</f>
        <v>4</v>
      </c>
      <c r="BB468" s="252" t="str">
        <f t="shared" ca="1" si="688"/>
        <v/>
      </c>
      <c r="BC468" s="252"/>
      <c r="BD468" s="252"/>
      <c r="BE468" s="252" t="str">
        <f t="shared" ca="1" si="777"/>
        <v/>
      </c>
      <c r="BF468" s="252"/>
      <c r="BG468" s="252">
        <f>BG440</f>
        <v>1</v>
      </c>
      <c r="BH468" s="252" t="str">
        <f t="shared" ca="1" si="690"/>
        <v/>
      </c>
      <c r="BI468" s="252" t="str">
        <f t="shared" si="691"/>
        <v/>
      </c>
      <c r="BJ468" s="252"/>
      <c r="BK468" s="252"/>
      <c r="BL468" s="252">
        <f>BL440</f>
        <v>3</v>
      </c>
      <c r="BM468" s="252" t="str">
        <f t="shared" ca="1" si="692"/>
        <v/>
      </c>
      <c r="BN468" s="252"/>
      <c r="BO468" s="252"/>
      <c r="BP468" s="252"/>
      <c r="BQ468" s="252">
        <f>BQ440</f>
        <v>4</v>
      </c>
      <c r="BR468" s="252" t="str">
        <f t="shared" ca="1" si="693"/>
        <v/>
      </c>
      <c r="BS468" s="252"/>
      <c r="BT468" s="252"/>
      <c r="BU468" s="252" t="str">
        <f t="shared" ca="1" si="778"/>
        <v/>
      </c>
      <c r="BV468" s="252" t="str">
        <f t="shared" ca="1" si="779"/>
        <v/>
      </c>
      <c r="BW468" s="252">
        <f>BW440</f>
        <v>1</v>
      </c>
      <c r="BX468" s="252" t="str">
        <f t="shared" ca="1" si="696"/>
        <v/>
      </c>
      <c r="BY468" s="252" t="str">
        <f t="shared" si="697"/>
        <v/>
      </c>
      <c r="BZ468" s="252"/>
      <c r="CA468" s="252"/>
      <c r="CB468" s="252">
        <f>CB440</f>
        <v>3</v>
      </c>
      <c r="CC468" s="252" t="str">
        <f t="shared" ca="1" si="698"/>
        <v/>
      </c>
      <c r="CD468" s="252"/>
      <c r="CE468" s="252"/>
      <c r="CF468" s="252" t="str">
        <f t="shared" ca="1" si="699"/>
        <v/>
      </c>
      <c r="CG468" s="252">
        <f>CG440</f>
        <v>1</v>
      </c>
      <c r="CH468" s="252" t="str">
        <f t="shared" ca="1" si="700"/>
        <v/>
      </c>
      <c r="CI468" s="252" t="str">
        <f t="shared" si="701"/>
        <v/>
      </c>
      <c r="CJ468" s="252"/>
      <c r="CK468" s="252"/>
      <c r="CL468" s="252">
        <f>CL440</f>
        <v>3</v>
      </c>
      <c r="CM468" s="252" t="str">
        <f t="shared" ca="1" si="702"/>
        <v/>
      </c>
      <c r="CN468" s="252"/>
      <c r="CO468" s="252"/>
      <c r="CP468" s="252" t="str">
        <f t="shared" ca="1" si="703"/>
        <v/>
      </c>
      <c r="CQ468" s="252">
        <f>CQ440</f>
        <v>1</v>
      </c>
      <c r="CR468" s="252" t="str">
        <f t="shared" ca="1" si="704"/>
        <v/>
      </c>
      <c r="CS468" s="252" t="str">
        <f t="shared" si="705"/>
        <v/>
      </c>
      <c r="CT468" s="252"/>
      <c r="CU468" s="252"/>
      <c r="CV468" s="252">
        <f>CV440</f>
        <v>4</v>
      </c>
      <c r="CW468" s="252" t="str">
        <f t="shared" ca="1" si="706"/>
        <v/>
      </c>
      <c r="CX468" s="252"/>
      <c r="CY468" s="252"/>
      <c r="CZ468" s="252" t="str">
        <f t="shared" ca="1" si="707"/>
        <v/>
      </c>
      <c r="DA468" s="252"/>
      <c r="DB468" s="252">
        <f>DB440</f>
        <v>1</v>
      </c>
      <c r="DC468" s="252" t="str">
        <f t="shared" ca="1" si="708"/>
        <v/>
      </c>
      <c r="DD468" s="252" t="str">
        <f t="shared" si="709"/>
        <v/>
      </c>
      <c r="DE468" s="252"/>
      <c r="DF468" s="252"/>
      <c r="DG468" s="252">
        <f>DG440</f>
        <v>3</v>
      </c>
      <c r="DH468" s="252" t="str">
        <f t="shared" ca="1" si="710"/>
        <v/>
      </c>
      <c r="DI468" s="252"/>
      <c r="DJ468" s="252"/>
      <c r="DK468" s="252" t="str">
        <f t="shared" ca="1" si="780"/>
        <v/>
      </c>
      <c r="DL468" s="252">
        <f>DL440</f>
        <v>3</v>
      </c>
      <c r="DM468" s="252" t="str">
        <f t="shared" ca="1" si="712"/>
        <v/>
      </c>
      <c r="DN468" s="252"/>
      <c r="DO468" s="252"/>
      <c r="DP468" s="252" t="str">
        <f t="shared" ca="1" si="781"/>
        <v/>
      </c>
      <c r="DQ468" s="252">
        <f>DQ440</f>
        <v>3</v>
      </c>
      <c r="DR468" s="252" t="str">
        <f t="shared" ca="1" si="714"/>
        <v/>
      </c>
      <c r="DS468" s="252"/>
      <c r="DT468" s="252"/>
      <c r="DU468" s="252" t="str">
        <f t="shared" ca="1" si="782"/>
        <v/>
      </c>
      <c r="DV468" s="252">
        <f>DV440</f>
        <v>4</v>
      </c>
      <c r="DW468" s="252" t="str">
        <f t="shared" ca="1" si="716"/>
        <v/>
      </c>
      <c r="DX468" s="252"/>
      <c r="DY468" s="252"/>
      <c r="DZ468" s="252" t="str">
        <f t="shared" ca="1" si="717"/>
        <v/>
      </c>
      <c r="EA468" s="252" t="str">
        <f t="shared" ca="1" si="783"/>
        <v/>
      </c>
      <c r="EB468" s="252">
        <f>EB440</f>
        <v>1</v>
      </c>
      <c r="EC468" s="252" t="str">
        <f t="shared" ca="1" si="719"/>
        <v/>
      </c>
      <c r="ED468" s="252" t="str">
        <f t="shared" si="720"/>
        <v/>
      </c>
      <c r="EE468" s="252"/>
      <c r="EF468" s="252"/>
      <c r="EG468" s="252">
        <f>EG440</f>
        <v>4</v>
      </c>
      <c r="EH468" s="252" t="str">
        <f t="shared" ca="1" si="721"/>
        <v/>
      </c>
      <c r="EI468" s="252"/>
      <c r="EJ468" s="252"/>
      <c r="EK468" s="252" t="str">
        <f t="shared" ca="1" si="722"/>
        <v/>
      </c>
      <c r="EL468" s="252" t="str">
        <f t="shared" ca="1" si="784"/>
        <v/>
      </c>
      <c r="EM468" s="252">
        <f>EM440</f>
        <v>1</v>
      </c>
      <c r="EN468" s="252" t="str">
        <f t="shared" ca="1" si="724"/>
        <v/>
      </c>
      <c r="EO468" s="252" t="str">
        <f t="shared" si="725"/>
        <v/>
      </c>
      <c r="EP468" s="252"/>
      <c r="EQ468" s="252"/>
      <c r="ER468" s="252">
        <f>ER440</f>
        <v>4</v>
      </c>
      <c r="ES468" s="252" t="str">
        <f t="shared" ca="1" si="726"/>
        <v/>
      </c>
      <c r="ET468" s="252"/>
      <c r="EU468" s="252"/>
      <c r="EV468" s="252" t="str">
        <f t="shared" ca="1" si="727"/>
        <v/>
      </c>
      <c r="EW468" s="252" t="str">
        <f t="shared" ca="1" si="785"/>
        <v/>
      </c>
      <c r="EX468" s="252">
        <f>EX440</f>
        <v>1</v>
      </c>
      <c r="EY468" s="252" t="str">
        <f t="shared" ca="1" si="729"/>
        <v/>
      </c>
      <c r="EZ468" s="252" t="str">
        <f t="shared" si="730"/>
        <v/>
      </c>
      <c r="FA468" s="252"/>
      <c r="FB468" s="252"/>
      <c r="FC468" s="252">
        <f>FC440</f>
        <v>3</v>
      </c>
      <c r="FD468" s="252" t="str">
        <f t="shared" ca="1" si="731"/>
        <v/>
      </c>
      <c r="FE468" s="252"/>
      <c r="FF468" s="252"/>
      <c r="FG468" s="252" t="str">
        <f t="shared" ca="1" si="786"/>
        <v/>
      </c>
      <c r="FH468" s="252">
        <f>FH440</f>
        <v>3</v>
      </c>
      <c r="FI468" s="252" t="str">
        <f t="shared" ca="1" si="733"/>
        <v/>
      </c>
      <c r="FJ468" s="252"/>
      <c r="FK468" s="252"/>
      <c r="FL468" s="252" t="str">
        <f t="shared" ca="1" si="787"/>
        <v/>
      </c>
      <c r="FM468" s="252">
        <f>FM440</f>
        <v>4</v>
      </c>
      <c r="FN468" s="252" t="str">
        <f t="shared" ca="1" si="735"/>
        <v/>
      </c>
      <c r="FO468" s="252"/>
      <c r="FP468" s="252"/>
      <c r="FQ468" s="252" t="str">
        <f t="shared" ca="1" si="736"/>
        <v/>
      </c>
      <c r="FR468" s="252" t="str">
        <f t="shared" ca="1" si="788"/>
        <v/>
      </c>
      <c r="FS468" s="252">
        <f>FS440</f>
        <v>1</v>
      </c>
      <c r="FT468" s="252" t="str">
        <f t="shared" ca="1" si="738"/>
        <v/>
      </c>
      <c r="FU468" s="252" t="str">
        <f t="shared" si="739"/>
        <v/>
      </c>
      <c r="FV468" s="252"/>
      <c r="FW468" s="252"/>
      <c r="FX468" s="252">
        <f>FX440</f>
        <v>2</v>
      </c>
      <c r="FY468" s="252" t="str">
        <f t="shared" ca="1" si="740"/>
        <v/>
      </c>
      <c r="FZ468" s="252"/>
      <c r="GA468" s="252"/>
      <c r="GB468" s="252">
        <f>GB440</f>
        <v>3</v>
      </c>
      <c r="GC468" s="252" t="str">
        <f t="shared" ca="1" si="741"/>
        <v/>
      </c>
      <c r="GD468" s="252"/>
      <c r="GE468" s="252"/>
      <c r="GF468" s="252" t="str">
        <f t="shared" ca="1" si="742"/>
        <v/>
      </c>
      <c r="GG468" s="252">
        <f>GG440</f>
        <v>1</v>
      </c>
      <c r="GH468" s="252" t="str">
        <f t="shared" ca="1" si="743"/>
        <v/>
      </c>
      <c r="GI468" s="252" t="str">
        <f t="shared" si="744"/>
        <v/>
      </c>
      <c r="GJ468" s="252"/>
      <c r="GK468" s="252"/>
      <c r="GL468" s="252">
        <f>GL440</f>
        <v>3</v>
      </c>
      <c r="GM468" s="252" t="str">
        <f t="shared" ca="1" si="745"/>
        <v/>
      </c>
      <c r="GN468" s="252"/>
      <c r="GO468" s="252"/>
      <c r="GP468" s="252" t="str">
        <f t="shared" ca="1" si="746"/>
        <v/>
      </c>
      <c r="GQ468" s="252">
        <f>GQ440</f>
        <v>1</v>
      </c>
      <c r="GR468" s="252" t="str">
        <f t="shared" ca="1" si="747"/>
        <v/>
      </c>
      <c r="GS468" s="252" t="str">
        <f t="shared" si="748"/>
        <v/>
      </c>
      <c r="GT468" s="252"/>
      <c r="GU468" s="252"/>
      <c r="GV468" s="252">
        <f>GV440</f>
        <v>3</v>
      </c>
      <c r="GW468" s="252" t="str">
        <f t="shared" ca="1" si="749"/>
        <v/>
      </c>
      <c r="GX468" s="252"/>
      <c r="GY468" s="252"/>
      <c r="GZ468" s="252" t="str">
        <f t="shared" ca="1" si="750"/>
        <v/>
      </c>
      <c r="HA468" s="252">
        <f>HA440</f>
        <v>1</v>
      </c>
      <c r="HB468" s="252" t="str">
        <f t="shared" ca="1" si="751"/>
        <v/>
      </c>
      <c r="HC468" s="252" t="str">
        <f t="shared" si="752"/>
        <v/>
      </c>
      <c r="HD468" s="252"/>
      <c r="HE468" s="252"/>
      <c r="HF468" s="252">
        <f>HF440</f>
        <v>3</v>
      </c>
      <c r="HG468" s="252" t="str">
        <f t="shared" ca="1" si="753"/>
        <v/>
      </c>
      <c r="HH468" s="252"/>
      <c r="HI468" s="252"/>
      <c r="HJ468" s="252" t="str">
        <f t="shared" ca="1" si="754"/>
        <v/>
      </c>
      <c r="HK468" s="252">
        <f>HK440</f>
        <v>1</v>
      </c>
      <c r="HL468" s="252" t="str">
        <f t="shared" ca="1" si="755"/>
        <v/>
      </c>
      <c r="HM468" s="252" t="str">
        <f t="shared" si="756"/>
        <v/>
      </c>
      <c r="HN468" s="252"/>
      <c r="HO468" s="252"/>
      <c r="HP468" s="252">
        <f>HP440</f>
        <v>3</v>
      </c>
      <c r="HQ468" s="252" t="str">
        <f t="shared" ca="1" si="757"/>
        <v/>
      </c>
      <c r="HR468" s="252"/>
      <c r="HS468" s="252"/>
      <c r="HT468" s="252" t="str">
        <f t="shared" ca="1" si="758"/>
        <v/>
      </c>
      <c r="HU468" s="252">
        <f>HU440</f>
        <v>1</v>
      </c>
      <c r="HV468" s="252" t="str">
        <f t="shared" ca="1" si="759"/>
        <v/>
      </c>
      <c r="HW468" s="252" t="str">
        <f t="shared" si="760"/>
        <v/>
      </c>
      <c r="HX468" s="252"/>
      <c r="HY468" s="252"/>
    </row>
    <row r="469" spans="1:233" x14ac:dyDescent="0.25">
      <c r="B469" s="252">
        <v>26</v>
      </c>
      <c r="C469" s="252">
        <f>C440</f>
        <v>4</v>
      </c>
      <c r="D469" s="252" t="str">
        <f t="shared" ca="1" si="675"/>
        <v/>
      </c>
      <c r="E469" s="252"/>
      <c r="F469" s="252"/>
      <c r="G469" s="252"/>
      <c r="H469" s="252" t="str">
        <f>IF(OR(ISBLANK(G469),ISBLANK(H440)),"",(G469-G468)*H440)</f>
        <v/>
      </c>
      <c r="I469" s="252">
        <f>I440</f>
        <v>2</v>
      </c>
      <c r="J469" s="252" t="str">
        <f t="shared" ca="1" si="676"/>
        <v/>
      </c>
      <c r="K469" s="252"/>
      <c r="L469" s="252"/>
      <c r="M469" s="252">
        <f>M440</f>
        <v>2</v>
      </c>
      <c r="N469" s="252" t="str">
        <f t="shared" ca="1" si="677"/>
        <v/>
      </c>
      <c r="O469" s="252"/>
      <c r="P469" s="252"/>
      <c r="Q469" s="252">
        <f>Q440</f>
        <v>3</v>
      </c>
      <c r="R469" s="252" t="str">
        <f t="shared" ca="1" si="678"/>
        <v/>
      </c>
      <c r="S469" s="252"/>
      <c r="T469" s="252"/>
      <c r="U469" s="252"/>
      <c r="V469" s="252">
        <f>V440</f>
        <v>3</v>
      </c>
      <c r="W469" s="252" t="str">
        <f t="shared" ca="1" si="679"/>
        <v/>
      </c>
      <c r="X469" s="252"/>
      <c r="Y469" s="252"/>
      <c r="Z469" s="252" t="str">
        <f t="shared" ca="1" si="775"/>
        <v/>
      </c>
      <c r="AA469" s="252">
        <f>AA440</f>
        <v>4</v>
      </c>
      <c r="AB469" s="252" t="str">
        <f t="shared" ca="1" si="681"/>
        <v/>
      </c>
      <c r="AC469" s="252"/>
      <c r="AD469" s="252"/>
      <c r="AE469" s="252" t="str">
        <f t="shared" ca="1" si="776"/>
        <v/>
      </c>
      <c r="AF469" s="252"/>
      <c r="AG469" s="252">
        <f>AG440</f>
        <v>1</v>
      </c>
      <c r="AH469" s="252" t="str">
        <f t="shared" ca="1" si="683"/>
        <v/>
      </c>
      <c r="AI469" s="252" t="str">
        <f t="shared" si="684"/>
        <v/>
      </c>
      <c r="AJ469" s="252"/>
      <c r="AK469" s="252"/>
      <c r="AL469" s="252">
        <f>AL440</f>
        <v>3</v>
      </c>
      <c r="AM469" s="252" t="str">
        <f t="shared" ca="1" si="685"/>
        <v/>
      </c>
      <c r="AN469" s="252"/>
      <c r="AO469" s="252"/>
      <c r="AP469" s="252"/>
      <c r="AQ469" s="252">
        <f>AQ440</f>
        <v>3</v>
      </c>
      <c r="AR469" s="252" t="str">
        <f t="shared" ca="1" si="686"/>
        <v/>
      </c>
      <c r="AS469" s="252"/>
      <c r="AT469" s="252"/>
      <c r="AU469" s="252"/>
      <c r="AV469" s="252">
        <f>AV440</f>
        <v>3</v>
      </c>
      <c r="AW469" s="252" t="str">
        <f t="shared" ca="1" si="687"/>
        <v/>
      </c>
      <c r="AX469" s="252"/>
      <c r="AY469" s="252"/>
      <c r="AZ469" s="252"/>
      <c r="BA469" s="252">
        <f>BA440</f>
        <v>4</v>
      </c>
      <c r="BB469" s="252" t="str">
        <f t="shared" ca="1" si="688"/>
        <v/>
      </c>
      <c r="BC469" s="252"/>
      <c r="BD469" s="252"/>
      <c r="BE469" s="252" t="str">
        <f t="shared" ca="1" si="777"/>
        <v/>
      </c>
      <c r="BF469" s="252"/>
      <c r="BG469" s="252">
        <f>BG440</f>
        <v>1</v>
      </c>
      <c r="BH469" s="252" t="str">
        <f t="shared" ca="1" si="690"/>
        <v/>
      </c>
      <c r="BI469" s="252" t="str">
        <f t="shared" si="691"/>
        <v/>
      </c>
      <c r="BJ469" s="252"/>
      <c r="BK469" s="252"/>
      <c r="BL469" s="252">
        <f>BL440</f>
        <v>3</v>
      </c>
      <c r="BM469" s="252" t="str">
        <f t="shared" ca="1" si="692"/>
        <v/>
      </c>
      <c r="BN469" s="252"/>
      <c r="BO469" s="252"/>
      <c r="BP469" s="252"/>
      <c r="BQ469" s="252">
        <f>BQ440</f>
        <v>4</v>
      </c>
      <c r="BR469" s="252" t="str">
        <f t="shared" ca="1" si="693"/>
        <v/>
      </c>
      <c r="BS469" s="252"/>
      <c r="BT469" s="252"/>
      <c r="BU469" s="252" t="str">
        <f t="shared" ca="1" si="778"/>
        <v/>
      </c>
      <c r="BV469" s="252" t="str">
        <f t="shared" ca="1" si="779"/>
        <v/>
      </c>
      <c r="BW469" s="252">
        <f>BW440</f>
        <v>1</v>
      </c>
      <c r="BX469" s="252" t="str">
        <f t="shared" ca="1" si="696"/>
        <v/>
      </c>
      <c r="BY469" s="252" t="str">
        <f t="shared" si="697"/>
        <v/>
      </c>
      <c r="BZ469" s="252"/>
      <c r="CA469" s="252"/>
      <c r="CB469" s="252">
        <f>CB440</f>
        <v>3</v>
      </c>
      <c r="CC469" s="252" t="str">
        <f t="shared" ca="1" si="698"/>
        <v/>
      </c>
      <c r="CD469" s="252"/>
      <c r="CE469" s="252"/>
      <c r="CF469" s="252" t="str">
        <f t="shared" ca="1" si="699"/>
        <v/>
      </c>
      <c r="CG469" s="252">
        <f>CG440</f>
        <v>1</v>
      </c>
      <c r="CH469" s="252" t="str">
        <f t="shared" ca="1" si="700"/>
        <v/>
      </c>
      <c r="CI469" s="252" t="str">
        <f t="shared" si="701"/>
        <v/>
      </c>
      <c r="CJ469" s="252"/>
      <c r="CK469" s="252"/>
      <c r="CL469" s="252">
        <f>CL440</f>
        <v>3</v>
      </c>
      <c r="CM469" s="252" t="str">
        <f t="shared" ca="1" si="702"/>
        <v/>
      </c>
      <c r="CN469" s="252"/>
      <c r="CO469" s="252"/>
      <c r="CP469" s="252" t="str">
        <f t="shared" ca="1" si="703"/>
        <v/>
      </c>
      <c r="CQ469" s="252">
        <f>CQ440</f>
        <v>1</v>
      </c>
      <c r="CR469" s="252" t="str">
        <f t="shared" ca="1" si="704"/>
        <v/>
      </c>
      <c r="CS469" s="252" t="str">
        <f t="shared" si="705"/>
        <v/>
      </c>
      <c r="CT469" s="252"/>
      <c r="CU469" s="252"/>
      <c r="CV469" s="252">
        <f>CV440</f>
        <v>4</v>
      </c>
      <c r="CW469" s="252" t="str">
        <f t="shared" ca="1" si="706"/>
        <v/>
      </c>
      <c r="CX469" s="252"/>
      <c r="CY469" s="252"/>
      <c r="CZ469" s="252" t="str">
        <f t="shared" ca="1" si="707"/>
        <v/>
      </c>
      <c r="DA469" s="252"/>
      <c r="DB469" s="252">
        <f>DB440</f>
        <v>1</v>
      </c>
      <c r="DC469" s="252" t="str">
        <f t="shared" ca="1" si="708"/>
        <v/>
      </c>
      <c r="DD469" s="252" t="str">
        <f t="shared" si="709"/>
        <v/>
      </c>
      <c r="DE469" s="252"/>
      <c r="DF469" s="252"/>
      <c r="DG469" s="252">
        <f>DG440</f>
        <v>3</v>
      </c>
      <c r="DH469" s="252" t="str">
        <f t="shared" ca="1" si="710"/>
        <v/>
      </c>
      <c r="DI469" s="252"/>
      <c r="DJ469" s="252"/>
      <c r="DK469" s="252" t="str">
        <f t="shared" ca="1" si="780"/>
        <v/>
      </c>
      <c r="DL469" s="252">
        <f>DL440</f>
        <v>3</v>
      </c>
      <c r="DM469" s="252" t="str">
        <f t="shared" ca="1" si="712"/>
        <v/>
      </c>
      <c r="DN469" s="252"/>
      <c r="DO469" s="252"/>
      <c r="DP469" s="252" t="str">
        <f t="shared" ca="1" si="781"/>
        <v/>
      </c>
      <c r="DQ469" s="252">
        <f>DQ440</f>
        <v>3</v>
      </c>
      <c r="DR469" s="252" t="str">
        <f t="shared" ca="1" si="714"/>
        <v/>
      </c>
      <c r="DS469" s="252"/>
      <c r="DT469" s="252"/>
      <c r="DU469" s="252" t="str">
        <f t="shared" ca="1" si="782"/>
        <v/>
      </c>
      <c r="DV469" s="252">
        <f>DV440</f>
        <v>4</v>
      </c>
      <c r="DW469" s="252" t="str">
        <f t="shared" ca="1" si="716"/>
        <v/>
      </c>
      <c r="DX469" s="252"/>
      <c r="DY469" s="252"/>
      <c r="DZ469" s="252" t="str">
        <f t="shared" ca="1" si="717"/>
        <v/>
      </c>
      <c r="EA469" s="252" t="str">
        <f t="shared" ca="1" si="783"/>
        <v/>
      </c>
      <c r="EB469" s="252">
        <f>EB440</f>
        <v>1</v>
      </c>
      <c r="EC469" s="252" t="str">
        <f t="shared" ca="1" si="719"/>
        <v/>
      </c>
      <c r="ED469" s="252" t="str">
        <f t="shared" si="720"/>
        <v/>
      </c>
      <c r="EE469" s="252"/>
      <c r="EF469" s="252"/>
      <c r="EG469" s="252">
        <f>EG440</f>
        <v>4</v>
      </c>
      <c r="EH469" s="252" t="str">
        <f t="shared" ca="1" si="721"/>
        <v/>
      </c>
      <c r="EI469" s="252"/>
      <c r="EJ469" s="252"/>
      <c r="EK469" s="252" t="str">
        <f t="shared" ca="1" si="722"/>
        <v/>
      </c>
      <c r="EL469" s="252" t="str">
        <f t="shared" ca="1" si="784"/>
        <v/>
      </c>
      <c r="EM469" s="252">
        <f>EM440</f>
        <v>1</v>
      </c>
      <c r="EN469" s="252" t="str">
        <f t="shared" ca="1" si="724"/>
        <v/>
      </c>
      <c r="EO469" s="252" t="str">
        <f t="shared" si="725"/>
        <v/>
      </c>
      <c r="EP469" s="252"/>
      <c r="EQ469" s="252"/>
      <c r="ER469" s="252">
        <f>ER440</f>
        <v>4</v>
      </c>
      <c r="ES469" s="252" t="str">
        <f t="shared" ca="1" si="726"/>
        <v/>
      </c>
      <c r="ET469" s="252"/>
      <c r="EU469" s="252"/>
      <c r="EV469" s="252" t="str">
        <f t="shared" ca="1" si="727"/>
        <v/>
      </c>
      <c r="EW469" s="252" t="str">
        <f t="shared" ca="1" si="785"/>
        <v/>
      </c>
      <c r="EX469" s="252">
        <f>EX440</f>
        <v>1</v>
      </c>
      <c r="EY469" s="252" t="str">
        <f t="shared" ca="1" si="729"/>
        <v/>
      </c>
      <c r="EZ469" s="252" t="str">
        <f t="shared" si="730"/>
        <v/>
      </c>
      <c r="FA469" s="252"/>
      <c r="FB469" s="252"/>
      <c r="FC469" s="252">
        <f>FC440</f>
        <v>3</v>
      </c>
      <c r="FD469" s="252" t="str">
        <f t="shared" ca="1" si="731"/>
        <v/>
      </c>
      <c r="FE469" s="252"/>
      <c r="FF469" s="252"/>
      <c r="FG469" s="252" t="str">
        <f t="shared" ca="1" si="786"/>
        <v/>
      </c>
      <c r="FH469" s="252">
        <f>FH440</f>
        <v>3</v>
      </c>
      <c r="FI469" s="252" t="str">
        <f t="shared" ca="1" si="733"/>
        <v/>
      </c>
      <c r="FJ469" s="252"/>
      <c r="FK469" s="252"/>
      <c r="FL469" s="252" t="str">
        <f t="shared" ca="1" si="787"/>
        <v/>
      </c>
      <c r="FM469" s="252">
        <f>FM440</f>
        <v>4</v>
      </c>
      <c r="FN469" s="252" t="str">
        <f t="shared" ca="1" si="735"/>
        <v/>
      </c>
      <c r="FO469" s="252"/>
      <c r="FP469" s="252"/>
      <c r="FQ469" s="252" t="str">
        <f t="shared" ca="1" si="736"/>
        <v/>
      </c>
      <c r="FR469" s="252" t="str">
        <f t="shared" ca="1" si="788"/>
        <v/>
      </c>
      <c r="FS469" s="252">
        <f>FS440</f>
        <v>1</v>
      </c>
      <c r="FT469" s="252" t="str">
        <f t="shared" ca="1" si="738"/>
        <v/>
      </c>
      <c r="FU469" s="252" t="str">
        <f t="shared" si="739"/>
        <v/>
      </c>
      <c r="FV469" s="252"/>
      <c r="FW469" s="252"/>
      <c r="FX469" s="252">
        <f>FX440</f>
        <v>2</v>
      </c>
      <c r="FY469" s="252" t="str">
        <f t="shared" ca="1" si="740"/>
        <v/>
      </c>
      <c r="FZ469" s="252"/>
      <c r="GA469" s="252"/>
      <c r="GB469" s="252">
        <f>GB440</f>
        <v>3</v>
      </c>
      <c r="GC469" s="252" t="str">
        <f t="shared" ca="1" si="741"/>
        <v/>
      </c>
      <c r="GD469" s="252"/>
      <c r="GE469" s="252"/>
      <c r="GF469" s="252" t="str">
        <f t="shared" ca="1" si="742"/>
        <v/>
      </c>
      <c r="GG469" s="252">
        <f>GG440</f>
        <v>1</v>
      </c>
      <c r="GH469" s="252" t="str">
        <f t="shared" ca="1" si="743"/>
        <v/>
      </c>
      <c r="GI469" s="252" t="str">
        <f t="shared" si="744"/>
        <v/>
      </c>
      <c r="GJ469" s="252"/>
      <c r="GK469" s="252"/>
      <c r="GL469" s="252">
        <f>GL440</f>
        <v>3</v>
      </c>
      <c r="GM469" s="252" t="str">
        <f t="shared" ca="1" si="745"/>
        <v/>
      </c>
      <c r="GN469" s="252"/>
      <c r="GO469" s="252"/>
      <c r="GP469" s="252" t="str">
        <f t="shared" ca="1" si="746"/>
        <v/>
      </c>
      <c r="GQ469" s="252">
        <f>GQ440</f>
        <v>1</v>
      </c>
      <c r="GR469" s="252" t="str">
        <f t="shared" ca="1" si="747"/>
        <v/>
      </c>
      <c r="GS469" s="252" t="str">
        <f t="shared" si="748"/>
        <v/>
      </c>
      <c r="GT469" s="252"/>
      <c r="GU469" s="252"/>
      <c r="GV469" s="252">
        <f>GV440</f>
        <v>3</v>
      </c>
      <c r="GW469" s="252" t="str">
        <f t="shared" ca="1" si="749"/>
        <v/>
      </c>
      <c r="GX469" s="252"/>
      <c r="GY469" s="252"/>
      <c r="GZ469" s="252" t="str">
        <f t="shared" ca="1" si="750"/>
        <v/>
      </c>
      <c r="HA469" s="252">
        <f>HA440</f>
        <v>1</v>
      </c>
      <c r="HB469" s="252" t="str">
        <f t="shared" ca="1" si="751"/>
        <v/>
      </c>
      <c r="HC469" s="252" t="str">
        <f t="shared" si="752"/>
        <v/>
      </c>
      <c r="HD469" s="252"/>
      <c r="HE469" s="252"/>
      <c r="HF469" s="252">
        <f>HF440</f>
        <v>3</v>
      </c>
      <c r="HG469" s="252" t="str">
        <f t="shared" ca="1" si="753"/>
        <v/>
      </c>
      <c r="HH469" s="252"/>
      <c r="HI469" s="252"/>
      <c r="HJ469" s="252" t="str">
        <f t="shared" ca="1" si="754"/>
        <v/>
      </c>
      <c r="HK469" s="252">
        <f>HK440</f>
        <v>1</v>
      </c>
      <c r="HL469" s="252" t="str">
        <f t="shared" ca="1" si="755"/>
        <v/>
      </c>
      <c r="HM469" s="252" t="str">
        <f t="shared" si="756"/>
        <v/>
      </c>
      <c r="HN469" s="252"/>
      <c r="HO469" s="252"/>
      <c r="HP469" s="252">
        <f>HP440</f>
        <v>3</v>
      </c>
      <c r="HQ469" s="252" t="str">
        <f t="shared" ca="1" si="757"/>
        <v/>
      </c>
      <c r="HR469" s="252"/>
      <c r="HS469" s="252"/>
      <c r="HT469" s="252" t="str">
        <f t="shared" ca="1" si="758"/>
        <v/>
      </c>
      <c r="HU469" s="252">
        <f>HU440</f>
        <v>1</v>
      </c>
      <c r="HV469" s="252" t="str">
        <f t="shared" ca="1" si="759"/>
        <v/>
      </c>
      <c r="HW469" s="252" t="str">
        <f t="shared" si="760"/>
        <v/>
      </c>
      <c r="HX469" s="252"/>
      <c r="HY469" s="252"/>
    </row>
    <row r="470" spans="1:233" x14ac:dyDescent="0.25">
      <c r="B470" s="252">
        <v>27</v>
      </c>
      <c r="C470" s="252">
        <f>C440</f>
        <v>4</v>
      </c>
      <c r="D470" s="252" t="str">
        <f t="shared" ca="1" si="675"/>
        <v/>
      </c>
      <c r="E470" s="252"/>
      <c r="F470" s="252"/>
      <c r="G470" s="252"/>
      <c r="H470" s="252" t="str">
        <f>IF(OR(ISBLANK(G470),ISBLANK(H440)),"",(G470-G469)*H440)</f>
        <v/>
      </c>
      <c r="I470" s="252">
        <f>I440</f>
        <v>2</v>
      </c>
      <c r="J470" s="252" t="str">
        <f t="shared" ca="1" si="676"/>
        <v/>
      </c>
      <c r="K470" s="252"/>
      <c r="L470" s="252"/>
      <c r="M470" s="252">
        <f>M440</f>
        <v>2</v>
      </c>
      <c r="N470" s="252" t="str">
        <f t="shared" ca="1" si="677"/>
        <v/>
      </c>
      <c r="O470" s="252"/>
      <c r="P470" s="252"/>
      <c r="Q470" s="252">
        <f>Q440</f>
        <v>3</v>
      </c>
      <c r="R470" s="252" t="str">
        <f t="shared" ca="1" si="678"/>
        <v/>
      </c>
      <c r="S470" s="252"/>
      <c r="T470" s="252"/>
      <c r="U470" s="252"/>
      <c r="V470" s="252">
        <f>V440</f>
        <v>3</v>
      </c>
      <c r="W470" s="252" t="str">
        <f t="shared" ca="1" si="679"/>
        <v/>
      </c>
      <c r="X470" s="252"/>
      <c r="Y470" s="252"/>
      <c r="Z470" s="252" t="str">
        <f t="shared" ca="1" si="775"/>
        <v/>
      </c>
      <c r="AA470" s="252">
        <f>AA440</f>
        <v>4</v>
      </c>
      <c r="AB470" s="252" t="str">
        <f t="shared" ca="1" si="681"/>
        <v/>
      </c>
      <c r="AC470" s="252"/>
      <c r="AD470" s="252"/>
      <c r="AE470" s="252" t="str">
        <f t="shared" ca="1" si="776"/>
        <v/>
      </c>
      <c r="AF470" s="252"/>
      <c r="AG470" s="252">
        <f>AG440</f>
        <v>1</v>
      </c>
      <c r="AH470" s="252" t="str">
        <f t="shared" ca="1" si="683"/>
        <v/>
      </c>
      <c r="AI470" s="252" t="str">
        <f t="shared" si="684"/>
        <v/>
      </c>
      <c r="AJ470" s="252"/>
      <c r="AK470" s="252"/>
      <c r="AL470" s="252">
        <f>AL440</f>
        <v>3</v>
      </c>
      <c r="AM470" s="252" t="str">
        <f t="shared" ca="1" si="685"/>
        <v/>
      </c>
      <c r="AN470" s="252"/>
      <c r="AO470" s="252"/>
      <c r="AP470" s="252"/>
      <c r="AQ470" s="252">
        <f>AQ440</f>
        <v>3</v>
      </c>
      <c r="AR470" s="252" t="str">
        <f t="shared" ca="1" si="686"/>
        <v/>
      </c>
      <c r="AS470" s="252"/>
      <c r="AT470" s="252"/>
      <c r="AU470" s="252"/>
      <c r="AV470" s="252">
        <f>AV440</f>
        <v>3</v>
      </c>
      <c r="AW470" s="252" t="str">
        <f t="shared" ca="1" si="687"/>
        <v/>
      </c>
      <c r="AX470" s="252"/>
      <c r="AY470" s="252"/>
      <c r="AZ470" s="252"/>
      <c r="BA470" s="252">
        <f>BA440</f>
        <v>4</v>
      </c>
      <c r="BB470" s="252" t="str">
        <f t="shared" ca="1" si="688"/>
        <v/>
      </c>
      <c r="BC470" s="252"/>
      <c r="BD470" s="252"/>
      <c r="BE470" s="252" t="str">
        <f t="shared" ca="1" si="777"/>
        <v/>
      </c>
      <c r="BF470" s="252"/>
      <c r="BG470" s="252">
        <f>BG440</f>
        <v>1</v>
      </c>
      <c r="BH470" s="252" t="str">
        <f t="shared" ca="1" si="690"/>
        <v/>
      </c>
      <c r="BI470" s="252" t="str">
        <f t="shared" si="691"/>
        <v/>
      </c>
      <c r="BJ470" s="252"/>
      <c r="BK470" s="252"/>
      <c r="BL470" s="252">
        <f>BL440</f>
        <v>3</v>
      </c>
      <c r="BM470" s="252" t="str">
        <f t="shared" ca="1" si="692"/>
        <v/>
      </c>
      <c r="BN470" s="252"/>
      <c r="BO470" s="252"/>
      <c r="BP470" s="252"/>
      <c r="BQ470" s="252">
        <f>BQ440</f>
        <v>4</v>
      </c>
      <c r="BR470" s="252" t="str">
        <f t="shared" ca="1" si="693"/>
        <v/>
      </c>
      <c r="BS470" s="252"/>
      <c r="BT470" s="252"/>
      <c r="BU470" s="252" t="str">
        <f t="shared" ca="1" si="778"/>
        <v/>
      </c>
      <c r="BV470" s="252" t="str">
        <f t="shared" ca="1" si="779"/>
        <v/>
      </c>
      <c r="BW470" s="252">
        <f>BW440</f>
        <v>1</v>
      </c>
      <c r="BX470" s="252" t="str">
        <f t="shared" ca="1" si="696"/>
        <v/>
      </c>
      <c r="BY470" s="252" t="str">
        <f t="shared" si="697"/>
        <v/>
      </c>
      <c r="BZ470" s="252"/>
      <c r="CA470" s="252"/>
      <c r="CB470" s="252">
        <f>CB440</f>
        <v>3</v>
      </c>
      <c r="CC470" s="252" t="str">
        <f t="shared" ca="1" si="698"/>
        <v/>
      </c>
      <c r="CD470" s="252"/>
      <c r="CE470" s="252"/>
      <c r="CF470" s="252" t="str">
        <f t="shared" ca="1" si="699"/>
        <v/>
      </c>
      <c r="CG470" s="252">
        <f>CG440</f>
        <v>1</v>
      </c>
      <c r="CH470" s="252" t="str">
        <f t="shared" ca="1" si="700"/>
        <v/>
      </c>
      <c r="CI470" s="252" t="str">
        <f t="shared" si="701"/>
        <v/>
      </c>
      <c r="CJ470" s="252"/>
      <c r="CK470" s="252"/>
      <c r="CL470" s="252">
        <f>CL440</f>
        <v>3</v>
      </c>
      <c r="CM470" s="252" t="str">
        <f t="shared" ca="1" si="702"/>
        <v/>
      </c>
      <c r="CN470" s="252"/>
      <c r="CO470" s="252"/>
      <c r="CP470" s="252" t="str">
        <f t="shared" ca="1" si="703"/>
        <v/>
      </c>
      <c r="CQ470" s="252">
        <f>CQ440</f>
        <v>1</v>
      </c>
      <c r="CR470" s="252" t="str">
        <f t="shared" ca="1" si="704"/>
        <v/>
      </c>
      <c r="CS470" s="252" t="str">
        <f t="shared" si="705"/>
        <v/>
      </c>
      <c r="CT470" s="252"/>
      <c r="CU470" s="252"/>
      <c r="CV470" s="252">
        <f>CV440</f>
        <v>4</v>
      </c>
      <c r="CW470" s="252" t="str">
        <f t="shared" ca="1" si="706"/>
        <v/>
      </c>
      <c r="CX470" s="252"/>
      <c r="CY470" s="252"/>
      <c r="CZ470" s="252" t="str">
        <f t="shared" ca="1" si="707"/>
        <v/>
      </c>
      <c r="DA470" s="252"/>
      <c r="DB470" s="252">
        <f>DB440</f>
        <v>1</v>
      </c>
      <c r="DC470" s="252" t="str">
        <f t="shared" ca="1" si="708"/>
        <v/>
      </c>
      <c r="DD470" s="252" t="str">
        <f t="shared" si="709"/>
        <v/>
      </c>
      <c r="DE470" s="252"/>
      <c r="DF470" s="252"/>
      <c r="DG470" s="252">
        <f>DG440</f>
        <v>3</v>
      </c>
      <c r="DH470" s="252" t="str">
        <f t="shared" ca="1" si="710"/>
        <v/>
      </c>
      <c r="DI470" s="252"/>
      <c r="DJ470" s="252"/>
      <c r="DK470" s="252" t="str">
        <f t="shared" ca="1" si="780"/>
        <v/>
      </c>
      <c r="DL470" s="252">
        <f>DL440</f>
        <v>3</v>
      </c>
      <c r="DM470" s="252" t="str">
        <f t="shared" ca="1" si="712"/>
        <v/>
      </c>
      <c r="DN470" s="252"/>
      <c r="DO470" s="252"/>
      <c r="DP470" s="252" t="str">
        <f t="shared" ca="1" si="781"/>
        <v/>
      </c>
      <c r="DQ470" s="252">
        <f>DQ440</f>
        <v>3</v>
      </c>
      <c r="DR470" s="252" t="str">
        <f t="shared" ca="1" si="714"/>
        <v/>
      </c>
      <c r="DS470" s="252"/>
      <c r="DT470" s="252"/>
      <c r="DU470" s="252" t="str">
        <f t="shared" ca="1" si="782"/>
        <v/>
      </c>
      <c r="DV470" s="252">
        <f>DV440</f>
        <v>4</v>
      </c>
      <c r="DW470" s="252" t="str">
        <f t="shared" ca="1" si="716"/>
        <v/>
      </c>
      <c r="DX470" s="252"/>
      <c r="DY470" s="252"/>
      <c r="DZ470" s="252" t="str">
        <f t="shared" ca="1" si="717"/>
        <v/>
      </c>
      <c r="EA470" s="252" t="str">
        <f t="shared" ca="1" si="783"/>
        <v/>
      </c>
      <c r="EB470" s="252">
        <f>EB440</f>
        <v>1</v>
      </c>
      <c r="EC470" s="252" t="str">
        <f t="shared" ca="1" si="719"/>
        <v/>
      </c>
      <c r="ED470" s="252" t="str">
        <f t="shared" si="720"/>
        <v/>
      </c>
      <c r="EE470" s="252"/>
      <c r="EF470" s="252"/>
      <c r="EG470" s="252">
        <f>EG440</f>
        <v>4</v>
      </c>
      <c r="EH470" s="252" t="str">
        <f t="shared" ca="1" si="721"/>
        <v/>
      </c>
      <c r="EI470" s="252"/>
      <c r="EJ470" s="252"/>
      <c r="EK470" s="252" t="str">
        <f t="shared" ca="1" si="722"/>
        <v/>
      </c>
      <c r="EL470" s="252" t="str">
        <f t="shared" ca="1" si="784"/>
        <v/>
      </c>
      <c r="EM470" s="252">
        <f>EM440</f>
        <v>1</v>
      </c>
      <c r="EN470" s="252" t="str">
        <f t="shared" ca="1" si="724"/>
        <v/>
      </c>
      <c r="EO470" s="252" t="str">
        <f t="shared" si="725"/>
        <v/>
      </c>
      <c r="EP470" s="252"/>
      <c r="EQ470" s="252"/>
      <c r="ER470" s="252">
        <f>ER440</f>
        <v>4</v>
      </c>
      <c r="ES470" s="252" t="str">
        <f t="shared" ca="1" si="726"/>
        <v/>
      </c>
      <c r="ET470" s="252"/>
      <c r="EU470" s="252"/>
      <c r="EV470" s="252" t="str">
        <f t="shared" ca="1" si="727"/>
        <v/>
      </c>
      <c r="EW470" s="252" t="str">
        <f t="shared" ca="1" si="785"/>
        <v/>
      </c>
      <c r="EX470" s="252">
        <f>EX440</f>
        <v>1</v>
      </c>
      <c r="EY470" s="252" t="str">
        <f t="shared" ca="1" si="729"/>
        <v/>
      </c>
      <c r="EZ470" s="252" t="str">
        <f t="shared" si="730"/>
        <v/>
      </c>
      <c r="FA470" s="252"/>
      <c r="FB470" s="252"/>
      <c r="FC470" s="252">
        <f>FC440</f>
        <v>3</v>
      </c>
      <c r="FD470" s="252" t="str">
        <f t="shared" ca="1" si="731"/>
        <v/>
      </c>
      <c r="FE470" s="252"/>
      <c r="FF470" s="252"/>
      <c r="FG470" s="252" t="str">
        <f t="shared" ca="1" si="786"/>
        <v/>
      </c>
      <c r="FH470" s="252">
        <f>FH440</f>
        <v>3</v>
      </c>
      <c r="FI470" s="252" t="str">
        <f t="shared" ca="1" si="733"/>
        <v/>
      </c>
      <c r="FJ470" s="252"/>
      <c r="FK470" s="252"/>
      <c r="FL470" s="252" t="str">
        <f t="shared" ca="1" si="787"/>
        <v/>
      </c>
      <c r="FM470" s="252">
        <f>FM440</f>
        <v>4</v>
      </c>
      <c r="FN470" s="252" t="str">
        <f t="shared" ca="1" si="735"/>
        <v/>
      </c>
      <c r="FO470" s="252"/>
      <c r="FP470" s="252"/>
      <c r="FQ470" s="252" t="str">
        <f t="shared" ca="1" si="736"/>
        <v/>
      </c>
      <c r="FR470" s="252" t="str">
        <f t="shared" ca="1" si="788"/>
        <v/>
      </c>
      <c r="FS470" s="252">
        <f>FS440</f>
        <v>1</v>
      </c>
      <c r="FT470" s="252" t="str">
        <f t="shared" ca="1" si="738"/>
        <v/>
      </c>
      <c r="FU470" s="252" t="str">
        <f t="shared" si="739"/>
        <v/>
      </c>
      <c r="FV470" s="252"/>
      <c r="FW470" s="252"/>
      <c r="FX470" s="252">
        <f>FX440</f>
        <v>2</v>
      </c>
      <c r="FY470" s="252" t="str">
        <f t="shared" ca="1" si="740"/>
        <v/>
      </c>
      <c r="FZ470" s="252"/>
      <c r="GA470" s="252"/>
      <c r="GB470" s="252">
        <f>GB440</f>
        <v>3</v>
      </c>
      <c r="GC470" s="252" t="str">
        <f t="shared" ca="1" si="741"/>
        <v/>
      </c>
      <c r="GD470" s="252"/>
      <c r="GE470" s="252"/>
      <c r="GF470" s="252" t="str">
        <f t="shared" ca="1" si="742"/>
        <v/>
      </c>
      <c r="GG470" s="252">
        <f>GG440</f>
        <v>1</v>
      </c>
      <c r="GH470" s="252" t="str">
        <f t="shared" ca="1" si="743"/>
        <v/>
      </c>
      <c r="GI470" s="252" t="str">
        <f t="shared" si="744"/>
        <v/>
      </c>
      <c r="GJ470" s="252"/>
      <c r="GK470" s="252"/>
      <c r="GL470" s="252">
        <f>GL440</f>
        <v>3</v>
      </c>
      <c r="GM470" s="252" t="str">
        <f t="shared" ca="1" si="745"/>
        <v/>
      </c>
      <c r="GN470" s="252"/>
      <c r="GO470" s="252"/>
      <c r="GP470" s="252" t="str">
        <f t="shared" ca="1" si="746"/>
        <v/>
      </c>
      <c r="GQ470" s="252">
        <f>GQ440</f>
        <v>1</v>
      </c>
      <c r="GR470" s="252" t="str">
        <f t="shared" ca="1" si="747"/>
        <v/>
      </c>
      <c r="GS470" s="252" t="str">
        <f t="shared" si="748"/>
        <v/>
      </c>
      <c r="GT470" s="252"/>
      <c r="GU470" s="252"/>
      <c r="GV470" s="252">
        <f>GV440</f>
        <v>3</v>
      </c>
      <c r="GW470" s="252" t="str">
        <f t="shared" ca="1" si="749"/>
        <v/>
      </c>
      <c r="GX470" s="252"/>
      <c r="GY470" s="252"/>
      <c r="GZ470" s="252" t="str">
        <f t="shared" ca="1" si="750"/>
        <v/>
      </c>
      <c r="HA470" s="252">
        <f>HA440</f>
        <v>1</v>
      </c>
      <c r="HB470" s="252" t="str">
        <f t="shared" ca="1" si="751"/>
        <v/>
      </c>
      <c r="HC470" s="252" t="str">
        <f t="shared" si="752"/>
        <v/>
      </c>
      <c r="HD470" s="252"/>
      <c r="HE470" s="252"/>
      <c r="HF470" s="252">
        <f>HF440</f>
        <v>3</v>
      </c>
      <c r="HG470" s="252" t="str">
        <f t="shared" ca="1" si="753"/>
        <v/>
      </c>
      <c r="HH470" s="252"/>
      <c r="HI470" s="252"/>
      <c r="HJ470" s="252" t="str">
        <f t="shared" ca="1" si="754"/>
        <v/>
      </c>
      <c r="HK470" s="252">
        <f>HK440</f>
        <v>1</v>
      </c>
      <c r="HL470" s="252" t="str">
        <f t="shared" ca="1" si="755"/>
        <v/>
      </c>
      <c r="HM470" s="252" t="str">
        <f t="shared" si="756"/>
        <v/>
      </c>
      <c r="HN470" s="252"/>
      <c r="HO470" s="252"/>
      <c r="HP470" s="252">
        <f>HP440</f>
        <v>3</v>
      </c>
      <c r="HQ470" s="252" t="str">
        <f t="shared" ca="1" si="757"/>
        <v/>
      </c>
      <c r="HR470" s="252"/>
      <c r="HS470" s="252"/>
      <c r="HT470" s="252" t="str">
        <f t="shared" ca="1" si="758"/>
        <v/>
      </c>
      <c r="HU470" s="252">
        <f>HU440</f>
        <v>1</v>
      </c>
      <c r="HV470" s="252" t="str">
        <f t="shared" ca="1" si="759"/>
        <v/>
      </c>
      <c r="HW470" s="252" t="str">
        <f t="shared" si="760"/>
        <v/>
      </c>
      <c r="HX470" s="252"/>
      <c r="HY470" s="252"/>
    </row>
    <row r="471" spans="1:233" x14ac:dyDescent="0.25">
      <c r="B471" s="252">
        <v>28</v>
      </c>
      <c r="C471" s="252">
        <f>C440</f>
        <v>4</v>
      </c>
      <c r="D471" s="252" t="str">
        <f t="shared" ca="1" si="675"/>
        <v/>
      </c>
      <c r="E471" s="252"/>
      <c r="F471" s="252"/>
      <c r="G471" s="252"/>
      <c r="H471" s="252" t="str">
        <f>IF(OR(ISBLANK(G471),ISBLANK(H440)),"",(G471-G470)*H440)</f>
        <v/>
      </c>
      <c r="I471" s="252">
        <f>I440</f>
        <v>2</v>
      </c>
      <c r="J471" s="252" t="str">
        <f t="shared" ca="1" si="676"/>
        <v/>
      </c>
      <c r="K471" s="252"/>
      <c r="L471" s="252"/>
      <c r="M471" s="252">
        <f>M440</f>
        <v>2</v>
      </c>
      <c r="N471" s="252" t="str">
        <f t="shared" ca="1" si="677"/>
        <v/>
      </c>
      <c r="O471" s="252"/>
      <c r="P471" s="252"/>
      <c r="Q471" s="252">
        <f>Q440</f>
        <v>3</v>
      </c>
      <c r="R471" s="252" t="str">
        <f t="shared" ca="1" si="678"/>
        <v/>
      </c>
      <c r="S471" s="252"/>
      <c r="T471" s="252"/>
      <c r="U471" s="252"/>
      <c r="V471" s="252">
        <f>V440</f>
        <v>3</v>
      </c>
      <c r="W471" s="252" t="str">
        <f t="shared" ca="1" si="679"/>
        <v/>
      </c>
      <c r="X471" s="252"/>
      <c r="Y471" s="252"/>
      <c r="Z471" s="252" t="str">
        <f t="shared" ca="1" si="775"/>
        <v/>
      </c>
      <c r="AA471" s="252">
        <f>AA440</f>
        <v>4</v>
      </c>
      <c r="AB471" s="252" t="str">
        <f t="shared" ca="1" si="681"/>
        <v/>
      </c>
      <c r="AC471" s="252"/>
      <c r="AD471" s="252"/>
      <c r="AE471" s="252" t="str">
        <f t="shared" ca="1" si="776"/>
        <v/>
      </c>
      <c r="AF471" s="252"/>
      <c r="AG471" s="252">
        <f>AG440</f>
        <v>1</v>
      </c>
      <c r="AH471" s="252" t="str">
        <f t="shared" ca="1" si="683"/>
        <v/>
      </c>
      <c r="AI471" s="252" t="str">
        <f t="shared" si="684"/>
        <v/>
      </c>
      <c r="AJ471" s="252"/>
      <c r="AK471" s="252"/>
      <c r="AL471" s="252">
        <f>AL440</f>
        <v>3</v>
      </c>
      <c r="AM471" s="252" t="str">
        <f t="shared" ca="1" si="685"/>
        <v/>
      </c>
      <c r="AN471" s="252"/>
      <c r="AO471" s="252"/>
      <c r="AP471" s="252"/>
      <c r="AQ471" s="252">
        <f>AQ440</f>
        <v>3</v>
      </c>
      <c r="AR471" s="252" t="str">
        <f t="shared" ca="1" si="686"/>
        <v/>
      </c>
      <c r="AS471" s="252"/>
      <c r="AT471" s="252"/>
      <c r="AU471" s="252"/>
      <c r="AV471" s="252">
        <f>AV440</f>
        <v>3</v>
      </c>
      <c r="AW471" s="252" t="str">
        <f t="shared" ca="1" si="687"/>
        <v/>
      </c>
      <c r="AX471" s="252"/>
      <c r="AY471" s="252"/>
      <c r="AZ471" s="252"/>
      <c r="BA471" s="252">
        <f>BA440</f>
        <v>4</v>
      </c>
      <c r="BB471" s="252" t="str">
        <f t="shared" ca="1" si="688"/>
        <v/>
      </c>
      <c r="BC471" s="252"/>
      <c r="BD471" s="252"/>
      <c r="BE471" s="252" t="str">
        <f t="shared" ca="1" si="777"/>
        <v/>
      </c>
      <c r="BF471" s="252"/>
      <c r="BG471" s="252">
        <f>BG440</f>
        <v>1</v>
      </c>
      <c r="BH471" s="252" t="str">
        <f t="shared" ca="1" si="690"/>
        <v/>
      </c>
      <c r="BI471" s="252" t="str">
        <f t="shared" si="691"/>
        <v/>
      </c>
      <c r="BJ471" s="252"/>
      <c r="BK471" s="252"/>
      <c r="BL471" s="252">
        <f>BL440</f>
        <v>3</v>
      </c>
      <c r="BM471" s="252" t="str">
        <f t="shared" ca="1" si="692"/>
        <v/>
      </c>
      <c r="BN471" s="252"/>
      <c r="BO471" s="252"/>
      <c r="BP471" s="252"/>
      <c r="BQ471" s="252">
        <f>BQ440</f>
        <v>4</v>
      </c>
      <c r="BR471" s="252" t="str">
        <f t="shared" ca="1" si="693"/>
        <v/>
      </c>
      <c r="BS471" s="252"/>
      <c r="BT471" s="252"/>
      <c r="BU471" s="252" t="str">
        <f t="shared" ca="1" si="778"/>
        <v/>
      </c>
      <c r="BV471" s="252" t="str">
        <f t="shared" ca="1" si="779"/>
        <v/>
      </c>
      <c r="BW471" s="252">
        <f>BW440</f>
        <v>1</v>
      </c>
      <c r="BX471" s="252" t="str">
        <f t="shared" ca="1" si="696"/>
        <v/>
      </c>
      <c r="BY471" s="252" t="str">
        <f t="shared" si="697"/>
        <v/>
      </c>
      <c r="BZ471" s="252"/>
      <c r="CA471" s="252"/>
      <c r="CB471" s="252">
        <f>CB440</f>
        <v>3</v>
      </c>
      <c r="CC471" s="252" t="str">
        <f t="shared" ca="1" si="698"/>
        <v/>
      </c>
      <c r="CD471" s="252"/>
      <c r="CE471" s="252"/>
      <c r="CF471" s="252" t="str">
        <f t="shared" ca="1" si="699"/>
        <v/>
      </c>
      <c r="CG471" s="252">
        <f>CG440</f>
        <v>1</v>
      </c>
      <c r="CH471" s="252" t="str">
        <f t="shared" ca="1" si="700"/>
        <v/>
      </c>
      <c r="CI471" s="252" t="str">
        <f t="shared" si="701"/>
        <v/>
      </c>
      <c r="CJ471" s="252"/>
      <c r="CK471" s="252"/>
      <c r="CL471" s="252">
        <f>CL440</f>
        <v>3</v>
      </c>
      <c r="CM471" s="252" t="str">
        <f t="shared" ca="1" si="702"/>
        <v/>
      </c>
      <c r="CN471" s="252"/>
      <c r="CO471" s="252"/>
      <c r="CP471" s="252" t="str">
        <f t="shared" ca="1" si="703"/>
        <v/>
      </c>
      <c r="CQ471" s="252">
        <f>CQ440</f>
        <v>1</v>
      </c>
      <c r="CR471" s="252" t="str">
        <f t="shared" ca="1" si="704"/>
        <v/>
      </c>
      <c r="CS471" s="252" t="str">
        <f t="shared" si="705"/>
        <v/>
      </c>
      <c r="CT471" s="252"/>
      <c r="CU471" s="252"/>
      <c r="CV471" s="252">
        <f>CV440</f>
        <v>4</v>
      </c>
      <c r="CW471" s="252" t="str">
        <f t="shared" ca="1" si="706"/>
        <v/>
      </c>
      <c r="CX471" s="252"/>
      <c r="CY471" s="252"/>
      <c r="CZ471" s="252" t="str">
        <f t="shared" ca="1" si="707"/>
        <v/>
      </c>
      <c r="DA471" s="252"/>
      <c r="DB471" s="252">
        <f>DB440</f>
        <v>1</v>
      </c>
      <c r="DC471" s="252" t="str">
        <f t="shared" ca="1" si="708"/>
        <v/>
      </c>
      <c r="DD471" s="252" t="str">
        <f t="shared" si="709"/>
        <v/>
      </c>
      <c r="DE471" s="252"/>
      <c r="DF471" s="252"/>
      <c r="DG471" s="252">
        <f>DG440</f>
        <v>3</v>
      </c>
      <c r="DH471" s="252" t="str">
        <f t="shared" ca="1" si="710"/>
        <v/>
      </c>
      <c r="DI471" s="252"/>
      <c r="DJ471" s="252"/>
      <c r="DK471" s="252" t="str">
        <f t="shared" ca="1" si="780"/>
        <v/>
      </c>
      <c r="DL471" s="252">
        <f>DL440</f>
        <v>3</v>
      </c>
      <c r="DM471" s="252" t="str">
        <f t="shared" ca="1" si="712"/>
        <v/>
      </c>
      <c r="DN471" s="252"/>
      <c r="DO471" s="252"/>
      <c r="DP471" s="252" t="str">
        <f t="shared" ca="1" si="781"/>
        <v/>
      </c>
      <c r="DQ471" s="252">
        <f>DQ440</f>
        <v>3</v>
      </c>
      <c r="DR471" s="252" t="str">
        <f t="shared" ca="1" si="714"/>
        <v/>
      </c>
      <c r="DS471" s="252"/>
      <c r="DT471" s="252"/>
      <c r="DU471" s="252" t="str">
        <f t="shared" ca="1" si="782"/>
        <v/>
      </c>
      <c r="DV471" s="252">
        <f>DV440</f>
        <v>4</v>
      </c>
      <c r="DW471" s="252" t="str">
        <f t="shared" ca="1" si="716"/>
        <v/>
      </c>
      <c r="DX471" s="252"/>
      <c r="DY471" s="252"/>
      <c r="DZ471" s="252" t="str">
        <f t="shared" ca="1" si="717"/>
        <v/>
      </c>
      <c r="EA471" s="252" t="str">
        <f t="shared" ca="1" si="783"/>
        <v/>
      </c>
      <c r="EB471" s="252">
        <f>EB440</f>
        <v>1</v>
      </c>
      <c r="EC471" s="252" t="str">
        <f t="shared" ca="1" si="719"/>
        <v/>
      </c>
      <c r="ED471" s="252" t="str">
        <f t="shared" si="720"/>
        <v/>
      </c>
      <c r="EE471" s="252"/>
      <c r="EF471" s="252"/>
      <c r="EG471" s="252">
        <f>EG440</f>
        <v>4</v>
      </c>
      <c r="EH471" s="252" t="str">
        <f t="shared" ca="1" si="721"/>
        <v/>
      </c>
      <c r="EI471" s="252"/>
      <c r="EJ471" s="252"/>
      <c r="EK471" s="252" t="str">
        <f t="shared" ca="1" si="722"/>
        <v/>
      </c>
      <c r="EL471" s="252" t="str">
        <f t="shared" ca="1" si="784"/>
        <v/>
      </c>
      <c r="EM471" s="252">
        <f>EM440</f>
        <v>1</v>
      </c>
      <c r="EN471" s="252" t="str">
        <f t="shared" ca="1" si="724"/>
        <v/>
      </c>
      <c r="EO471" s="252" t="str">
        <f t="shared" si="725"/>
        <v/>
      </c>
      <c r="EP471" s="252"/>
      <c r="EQ471" s="252"/>
      <c r="ER471" s="252">
        <f>ER440</f>
        <v>4</v>
      </c>
      <c r="ES471" s="252" t="str">
        <f t="shared" ca="1" si="726"/>
        <v/>
      </c>
      <c r="ET471" s="252"/>
      <c r="EU471" s="252"/>
      <c r="EV471" s="252" t="str">
        <f t="shared" ca="1" si="727"/>
        <v/>
      </c>
      <c r="EW471" s="252" t="str">
        <f t="shared" ca="1" si="785"/>
        <v/>
      </c>
      <c r="EX471" s="252">
        <f>EX440</f>
        <v>1</v>
      </c>
      <c r="EY471" s="252" t="str">
        <f t="shared" ca="1" si="729"/>
        <v/>
      </c>
      <c r="EZ471" s="252" t="str">
        <f t="shared" si="730"/>
        <v/>
      </c>
      <c r="FA471" s="252"/>
      <c r="FB471" s="252"/>
      <c r="FC471" s="252">
        <f>FC440</f>
        <v>3</v>
      </c>
      <c r="FD471" s="252" t="str">
        <f t="shared" ca="1" si="731"/>
        <v/>
      </c>
      <c r="FE471" s="252"/>
      <c r="FF471" s="252"/>
      <c r="FG471" s="252" t="str">
        <f t="shared" ca="1" si="786"/>
        <v/>
      </c>
      <c r="FH471" s="252">
        <f>FH440</f>
        <v>3</v>
      </c>
      <c r="FI471" s="252" t="str">
        <f t="shared" ca="1" si="733"/>
        <v/>
      </c>
      <c r="FJ471" s="252"/>
      <c r="FK471" s="252"/>
      <c r="FL471" s="252" t="str">
        <f t="shared" ca="1" si="787"/>
        <v/>
      </c>
      <c r="FM471" s="252">
        <f>FM440</f>
        <v>4</v>
      </c>
      <c r="FN471" s="252" t="str">
        <f t="shared" ca="1" si="735"/>
        <v/>
      </c>
      <c r="FO471" s="252"/>
      <c r="FP471" s="252"/>
      <c r="FQ471" s="252" t="str">
        <f t="shared" ca="1" si="736"/>
        <v/>
      </c>
      <c r="FR471" s="252" t="str">
        <f t="shared" ca="1" si="788"/>
        <v/>
      </c>
      <c r="FS471" s="252">
        <f>FS440</f>
        <v>1</v>
      </c>
      <c r="FT471" s="252" t="str">
        <f t="shared" ca="1" si="738"/>
        <v/>
      </c>
      <c r="FU471" s="252" t="str">
        <f t="shared" si="739"/>
        <v/>
      </c>
      <c r="FV471" s="252"/>
      <c r="FW471" s="252"/>
      <c r="FX471" s="252">
        <f>FX440</f>
        <v>2</v>
      </c>
      <c r="FY471" s="252" t="str">
        <f t="shared" ca="1" si="740"/>
        <v/>
      </c>
      <c r="FZ471" s="252"/>
      <c r="GA471" s="252"/>
      <c r="GB471" s="252">
        <f>GB440</f>
        <v>3</v>
      </c>
      <c r="GC471" s="252" t="str">
        <f t="shared" ca="1" si="741"/>
        <v/>
      </c>
      <c r="GD471" s="252"/>
      <c r="GE471" s="252"/>
      <c r="GF471" s="252" t="str">
        <f t="shared" ca="1" si="742"/>
        <v/>
      </c>
      <c r="GG471" s="252">
        <f>GG440</f>
        <v>1</v>
      </c>
      <c r="GH471" s="252" t="str">
        <f t="shared" ca="1" si="743"/>
        <v/>
      </c>
      <c r="GI471" s="252" t="str">
        <f t="shared" si="744"/>
        <v/>
      </c>
      <c r="GJ471" s="252"/>
      <c r="GK471" s="252"/>
      <c r="GL471" s="252">
        <f>GL440</f>
        <v>3</v>
      </c>
      <c r="GM471" s="252" t="str">
        <f t="shared" ca="1" si="745"/>
        <v/>
      </c>
      <c r="GN471" s="252"/>
      <c r="GO471" s="252"/>
      <c r="GP471" s="252" t="str">
        <f t="shared" ca="1" si="746"/>
        <v/>
      </c>
      <c r="GQ471" s="252">
        <f>GQ440</f>
        <v>1</v>
      </c>
      <c r="GR471" s="252" t="str">
        <f t="shared" ca="1" si="747"/>
        <v/>
      </c>
      <c r="GS471" s="252" t="str">
        <f t="shared" si="748"/>
        <v/>
      </c>
      <c r="GT471" s="252"/>
      <c r="GU471" s="252"/>
      <c r="GV471" s="252">
        <f>GV440</f>
        <v>3</v>
      </c>
      <c r="GW471" s="252" t="str">
        <f t="shared" ca="1" si="749"/>
        <v/>
      </c>
      <c r="GX471" s="252"/>
      <c r="GY471" s="252"/>
      <c r="GZ471" s="252" t="str">
        <f t="shared" ca="1" si="750"/>
        <v/>
      </c>
      <c r="HA471" s="252">
        <f>HA440</f>
        <v>1</v>
      </c>
      <c r="HB471" s="252" t="str">
        <f t="shared" ca="1" si="751"/>
        <v/>
      </c>
      <c r="HC471" s="252" t="str">
        <f t="shared" si="752"/>
        <v/>
      </c>
      <c r="HD471" s="252"/>
      <c r="HE471" s="252"/>
      <c r="HF471" s="252">
        <f>HF440</f>
        <v>3</v>
      </c>
      <c r="HG471" s="252" t="str">
        <f t="shared" ca="1" si="753"/>
        <v/>
      </c>
      <c r="HH471" s="252"/>
      <c r="HI471" s="252"/>
      <c r="HJ471" s="252" t="str">
        <f t="shared" ca="1" si="754"/>
        <v/>
      </c>
      <c r="HK471" s="252">
        <f>HK440</f>
        <v>1</v>
      </c>
      <c r="HL471" s="252" t="str">
        <f t="shared" ca="1" si="755"/>
        <v/>
      </c>
      <c r="HM471" s="252" t="str">
        <f t="shared" si="756"/>
        <v/>
      </c>
      <c r="HN471" s="252"/>
      <c r="HO471" s="252"/>
      <c r="HP471" s="252">
        <f>HP440</f>
        <v>3</v>
      </c>
      <c r="HQ471" s="252" t="str">
        <f t="shared" ca="1" si="757"/>
        <v/>
      </c>
      <c r="HR471" s="252"/>
      <c r="HS471" s="252"/>
      <c r="HT471" s="252" t="str">
        <f t="shared" ca="1" si="758"/>
        <v/>
      </c>
      <c r="HU471" s="252">
        <f>HU440</f>
        <v>1</v>
      </c>
      <c r="HV471" s="252" t="str">
        <f t="shared" ca="1" si="759"/>
        <v/>
      </c>
      <c r="HW471" s="252" t="str">
        <f t="shared" si="760"/>
        <v/>
      </c>
      <c r="HX471" s="252"/>
      <c r="HY471" s="252"/>
    </row>
    <row r="472" spans="1:233" x14ac:dyDescent="0.25">
      <c r="B472" s="252">
        <v>29</v>
      </c>
      <c r="C472" s="252">
        <f>C440</f>
        <v>4</v>
      </c>
      <c r="D472" s="252" t="str">
        <f t="shared" ca="1" si="675"/>
        <v/>
      </c>
      <c r="E472" s="252"/>
      <c r="F472" s="252"/>
      <c r="G472" s="252"/>
      <c r="H472" s="252" t="str">
        <f>IF(OR(ISBLANK(G472),ISBLANK(H440)),"",(G472-G471)*H440)</f>
        <v/>
      </c>
      <c r="I472" s="252">
        <f>I440</f>
        <v>2</v>
      </c>
      <c r="J472" s="252" t="str">
        <f t="shared" ca="1" si="676"/>
        <v/>
      </c>
      <c r="K472" s="252"/>
      <c r="L472" s="252"/>
      <c r="M472" s="252">
        <f>M440</f>
        <v>2</v>
      </c>
      <c r="N472" s="252" t="str">
        <f t="shared" ca="1" si="677"/>
        <v/>
      </c>
      <c r="O472" s="252"/>
      <c r="P472" s="252"/>
      <c r="Q472" s="252">
        <f>Q440</f>
        <v>3</v>
      </c>
      <c r="R472" s="252" t="str">
        <f t="shared" ca="1" si="678"/>
        <v/>
      </c>
      <c r="S472" s="252"/>
      <c r="T472" s="252"/>
      <c r="U472" s="252"/>
      <c r="V472" s="252">
        <f>V440</f>
        <v>3</v>
      </c>
      <c r="W472" s="252" t="str">
        <f t="shared" ca="1" si="679"/>
        <v/>
      </c>
      <c r="X472" s="252"/>
      <c r="Y472" s="252"/>
      <c r="Z472" s="252" t="str">
        <f t="shared" ca="1" si="775"/>
        <v/>
      </c>
      <c r="AA472" s="252">
        <f>AA440</f>
        <v>4</v>
      </c>
      <c r="AB472" s="252" t="str">
        <f t="shared" ca="1" si="681"/>
        <v/>
      </c>
      <c r="AC472" s="252"/>
      <c r="AD472" s="252"/>
      <c r="AE472" s="252" t="str">
        <f t="shared" ca="1" si="776"/>
        <v/>
      </c>
      <c r="AF472" s="252"/>
      <c r="AG472" s="252">
        <f>AG440</f>
        <v>1</v>
      </c>
      <c r="AH472" s="252" t="str">
        <f t="shared" ca="1" si="683"/>
        <v/>
      </c>
      <c r="AI472" s="252" t="str">
        <f t="shared" si="684"/>
        <v/>
      </c>
      <c r="AJ472" s="252"/>
      <c r="AK472" s="252"/>
      <c r="AL472" s="252">
        <f>AL440</f>
        <v>3</v>
      </c>
      <c r="AM472" s="252" t="str">
        <f t="shared" ca="1" si="685"/>
        <v/>
      </c>
      <c r="AN472" s="252"/>
      <c r="AO472" s="252"/>
      <c r="AP472" s="252"/>
      <c r="AQ472" s="252">
        <f>AQ440</f>
        <v>3</v>
      </c>
      <c r="AR472" s="252" t="str">
        <f t="shared" ca="1" si="686"/>
        <v/>
      </c>
      <c r="AS472" s="252"/>
      <c r="AT472" s="252"/>
      <c r="AU472" s="252"/>
      <c r="AV472" s="252">
        <f>AV440</f>
        <v>3</v>
      </c>
      <c r="AW472" s="252" t="str">
        <f t="shared" ca="1" si="687"/>
        <v/>
      </c>
      <c r="AX472" s="252"/>
      <c r="AY472" s="252"/>
      <c r="AZ472" s="252"/>
      <c r="BA472" s="252">
        <f>BA440</f>
        <v>4</v>
      </c>
      <c r="BB472" s="252" t="str">
        <f t="shared" ca="1" si="688"/>
        <v/>
      </c>
      <c r="BC472" s="252"/>
      <c r="BD472" s="252"/>
      <c r="BE472" s="252" t="str">
        <f t="shared" ca="1" si="777"/>
        <v/>
      </c>
      <c r="BF472" s="252"/>
      <c r="BG472" s="252">
        <f>BG440</f>
        <v>1</v>
      </c>
      <c r="BH472" s="252" t="str">
        <f t="shared" ca="1" si="690"/>
        <v/>
      </c>
      <c r="BI472" s="252" t="str">
        <f t="shared" si="691"/>
        <v/>
      </c>
      <c r="BJ472" s="252"/>
      <c r="BK472" s="252"/>
      <c r="BL472" s="252">
        <f>BL440</f>
        <v>3</v>
      </c>
      <c r="BM472" s="252" t="str">
        <f t="shared" ca="1" si="692"/>
        <v/>
      </c>
      <c r="BN472" s="252"/>
      <c r="BO472" s="252"/>
      <c r="BP472" s="252"/>
      <c r="BQ472" s="252">
        <f>BQ440</f>
        <v>4</v>
      </c>
      <c r="BR472" s="252" t="str">
        <f t="shared" ca="1" si="693"/>
        <v/>
      </c>
      <c r="BS472" s="252"/>
      <c r="BT472" s="252"/>
      <c r="BU472" s="252" t="str">
        <f t="shared" ca="1" si="778"/>
        <v/>
      </c>
      <c r="BV472" s="252" t="str">
        <f t="shared" ca="1" si="779"/>
        <v/>
      </c>
      <c r="BW472" s="252">
        <f>BW440</f>
        <v>1</v>
      </c>
      <c r="BX472" s="252" t="str">
        <f t="shared" ca="1" si="696"/>
        <v/>
      </c>
      <c r="BY472" s="252" t="str">
        <f t="shared" si="697"/>
        <v/>
      </c>
      <c r="BZ472" s="252"/>
      <c r="CA472" s="252"/>
      <c r="CB472" s="252">
        <f>CB440</f>
        <v>3</v>
      </c>
      <c r="CC472" s="252" t="str">
        <f t="shared" ca="1" si="698"/>
        <v/>
      </c>
      <c r="CD472" s="252"/>
      <c r="CE472" s="252"/>
      <c r="CF472" s="252" t="str">
        <f t="shared" ca="1" si="699"/>
        <v/>
      </c>
      <c r="CG472" s="252">
        <f>CG440</f>
        <v>1</v>
      </c>
      <c r="CH472" s="252" t="str">
        <f t="shared" ca="1" si="700"/>
        <v/>
      </c>
      <c r="CI472" s="252" t="str">
        <f t="shared" si="701"/>
        <v/>
      </c>
      <c r="CJ472" s="252"/>
      <c r="CK472" s="252"/>
      <c r="CL472" s="252">
        <f>CL440</f>
        <v>3</v>
      </c>
      <c r="CM472" s="252" t="str">
        <f t="shared" ca="1" si="702"/>
        <v/>
      </c>
      <c r="CN472" s="252"/>
      <c r="CO472" s="252"/>
      <c r="CP472" s="252" t="str">
        <f t="shared" ca="1" si="703"/>
        <v/>
      </c>
      <c r="CQ472" s="252">
        <f>CQ440</f>
        <v>1</v>
      </c>
      <c r="CR472" s="252" t="str">
        <f t="shared" ca="1" si="704"/>
        <v/>
      </c>
      <c r="CS472" s="252" t="str">
        <f t="shared" si="705"/>
        <v/>
      </c>
      <c r="CT472" s="252"/>
      <c r="CU472" s="252"/>
      <c r="CV472" s="252">
        <f>CV440</f>
        <v>4</v>
      </c>
      <c r="CW472" s="252" t="str">
        <f t="shared" ca="1" si="706"/>
        <v/>
      </c>
      <c r="CX472" s="252"/>
      <c r="CY472" s="252"/>
      <c r="CZ472" s="252" t="str">
        <f t="shared" ca="1" si="707"/>
        <v/>
      </c>
      <c r="DA472" s="252"/>
      <c r="DB472" s="252">
        <f>DB440</f>
        <v>1</v>
      </c>
      <c r="DC472" s="252" t="str">
        <f t="shared" ca="1" si="708"/>
        <v/>
      </c>
      <c r="DD472" s="252" t="str">
        <f t="shared" si="709"/>
        <v/>
      </c>
      <c r="DE472" s="252"/>
      <c r="DF472" s="252"/>
      <c r="DG472" s="252">
        <f>DG440</f>
        <v>3</v>
      </c>
      <c r="DH472" s="252" t="str">
        <f t="shared" ca="1" si="710"/>
        <v/>
      </c>
      <c r="DI472" s="252"/>
      <c r="DJ472" s="252"/>
      <c r="DK472" s="252" t="str">
        <f t="shared" ca="1" si="780"/>
        <v/>
      </c>
      <c r="DL472" s="252">
        <f>DL440</f>
        <v>3</v>
      </c>
      <c r="DM472" s="252" t="str">
        <f t="shared" ca="1" si="712"/>
        <v/>
      </c>
      <c r="DN472" s="252"/>
      <c r="DO472" s="252"/>
      <c r="DP472" s="252" t="str">
        <f t="shared" ca="1" si="781"/>
        <v/>
      </c>
      <c r="DQ472" s="252">
        <f>DQ440</f>
        <v>3</v>
      </c>
      <c r="DR472" s="252" t="str">
        <f t="shared" ca="1" si="714"/>
        <v/>
      </c>
      <c r="DS472" s="252"/>
      <c r="DT472" s="252"/>
      <c r="DU472" s="252" t="str">
        <f t="shared" ca="1" si="782"/>
        <v/>
      </c>
      <c r="DV472" s="252">
        <f>DV440</f>
        <v>4</v>
      </c>
      <c r="DW472" s="252" t="str">
        <f t="shared" ca="1" si="716"/>
        <v/>
      </c>
      <c r="DX472" s="252"/>
      <c r="DY472" s="252"/>
      <c r="DZ472" s="252" t="str">
        <f t="shared" ca="1" si="717"/>
        <v/>
      </c>
      <c r="EA472" s="252" t="str">
        <f t="shared" ca="1" si="783"/>
        <v/>
      </c>
      <c r="EB472" s="252">
        <f>EB440</f>
        <v>1</v>
      </c>
      <c r="EC472" s="252" t="str">
        <f t="shared" ca="1" si="719"/>
        <v/>
      </c>
      <c r="ED472" s="252" t="str">
        <f t="shared" si="720"/>
        <v/>
      </c>
      <c r="EE472" s="252"/>
      <c r="EF472" s="252"/>
      <c r="EG472" s="252">
        <f>EG440</f>
        <v>4</v>
      </c>
      <c r="EH472" s="252" t="str">
        <f t="shared" ca="1" si="721"/>
        <v/>
      </c>
      <c r="EI472" s="252"/>
      <c r="EJ472" s="252"/>
      <c r="EK472" s="252" t="str">
        <f t="shared" ca="1" si="722"/>
        <v/>
      </c>
      <c r="EL472" s="252" t="str">
        <f t="shared" ca="1" si="784"/>
        <v/>
      </c>
      <c r="EM472" s="252">
        <f>EM440</f>
        <v>1</v>
      </c>
      <c r="EN472" s="252" t="str">
        <f t="shared" ca="1" si="724"/>
        <v/>
      </c>
      <c r="EO472" s="252" t="str">
        <f t="shared" si="725"/>
        <v/>
      </c>
      <c r="EP472" s="252"/>
      <c r="EQ472" s="252"/>
      <c r="ER472" s="252">
        <f>ER440</f>
        <v>4</v>
      </c>
      <c r="ES472" s="252" t="str">
        <f t="shared" ca="1" si="726"/>
        <v/>
      </c>
      <c r="ET472" s="252"/>
      <c r="EU472" s="252"/>
      <c r="EV472" s="252" t="str">
        <f t="shared" ca="1" si="727"/>
        <v/>
      </c>
      <c r="EW472" s="252" t="str">
        <f t="shared" ca="1" si="785"/>
        <v/>
      </c>
      <c r="EX472" s="252">
        <f>EX440</f>
        <v>1</v>
      </c>
      <c r="EY472" s="252" t="str">
        <f t="shared" ca="1" si="729"/>
        <v/>
      </c>
      <c r="EZ472" s="252" t="str">
        <f t="shared" si="730"/>
        <v/>
      </c>
      <c r="FA472" s="252"/>
      <c r="FB472" s="252"/>
      <c r="FC472" s="252">
        <f>FC440</f>
        <v>3</v>
      </c>
      <c r="FD472" s="252" t="str">
        <f t="shared" ca="1" si="731"/>
        <v/>
      </c>
      <c r="FE472" s="252"/>
      <c r="FF472" s="252"/>
      <c r="FG472" s="252" t="str">
        <f t="shared" ca="1" si="786"/>
        <v/>
      </c>
      <c r="FH472" s="252">
        <f>FH440</f>
        <v>3</v>
      </c>
      <c r="FI472" s="252" t="str">
        <f t="shared" ca="1" si="733"/>
        <v/>
      </c>
      <c r="FJ472" s="252"/>
      <c r="FK472" s="252"/>
      <c r="FL472" s="252" t="str">
        <f t="shared" ca="1" si="787"/>
        <v/>
      </c>
      <c r="FM472" s="252">
        <f>FM440</f>
        <v>4</v>
      </c>
      <c r="FN472" s="252" t="str">
        <f t="shared" ca="1" si="735"/>
        <v/>
      </c>
      <c r="FO472" s="252"/>
      <c r="FP472" s="252"/>
      <c r="FQ472" s="252" t="str">
        <f t="shared" ca="1" si="736"/>
        <v/>
      </c>
      <c r="FR472" s="252" t="str">
        <f t="shared" ca="1" si="788"/>
        <v/>
      </c>
      <c r="FS472" s="252">
        <f>FS440</f>
        <v>1</v>
      </c>
      <c r="FT472" s="252" t="str">
        <f t="shared" ca="1" si="738"/>
        <v/>
      </c>
      <c r="FU472" s="252" t="str">
        <f t="shared" si="739"/>
        <v/>
      </c>
      <c r="FV472" s="252"/>
      <c r="FW472" s="252"/>
      <c r="FX472" s="252">
        <f>FX440</f>
        <v>2</v>
      </c>
      <c r="FY472" s="252" t="str">
        <f t="shared" ca="1" si="740"/>
        <v/>
      </c>
      <c r="FZ472" s="252"/>
      <c r="GA472" s="252"/>
      <c r="GB472" s="252">
        <f>GB440</f>
        <v>3</v>
      </c>
      <c r="GC472" s="252" t="str">
        <f t="shared" ca="1" si="741"/>
        <v/>
      </c>
      <c r="GD472" s="252"/>
      <c r="GE472" s="252"/>
      <c r="GF472" s="252" t="str">
        <f t="shared" ca="1" si="742"/>
        <v/>
      </c>
      <c r="GG472" s="252">
        <f>GG440</f>
        <v>1</v>
      </c>
      <c r="GH472" s="252" t="str">
        <f t="shared" ca="1" si="743"/>
        <v/>
      </c>
      <c r="GI472" s="252" t="str">
        <f t="shared" si="744"/>
        <v/>
      </c>
      <c r="GJ472" s="252"/>
      <c r="GK472" s="252"/>
      <c r="GL472" s="252">
        <f>GL440</f>
        <v>3</v>
      </c>
      <c r="GM472" s="252" t="str">
        <f t="shared" ca="1" si="745"/>
        <v/>
      </c>
      <c r="GN472" s="252"/>
      <c r="GO472" s="252"/>
      <c r="GP472" s="252" t="str">
        <f t="shared" ca="1" si="746"/>
        <v/>
      </c>
      <c r="GQ472" s="252">
        <f>GQ440</f>
        <v>1</v>
      </c>
      <c r="GR472" s="252" t="str">
        <f t="shared" ca="1" si="747"/>
        <v/>
      </c>
      <c r="GS472" s="252" t="str">
        <f t="shared" si="748"/>
        <v/>
      </c>
      <c r="GT472" s="252"/>
      <c r="GU472" s="252"/>
      <c r="GV472" s="252">
        <f>GV440</f>
        <v>3</v>
      </c>
      <c r="GW472" s="252" t="str">
        <f t="shared" ca="1" si="749"/>
        <v/>
      </c>
      <c r="GX472" s="252"/>
      <c r="GY472" s="252"/>
      <c r="GZ472" s="252" t="str">
        <f t="shared" ca="1" si="750"/>
        <v/>
      </c>
      <c r="HA472" s="252">
        <f>HA440</f>
        <v>1</v>
      </c>
      <c r="HB472" s="252" t="str">
        <f t="shared" ca="1" si="751"/>
        <v/>
      </c>
      <c r="HC472" s="252" t="str">
        <f t="shared" si="752"/>
        <v/>
      </c>
      <c r="HD472" s="252"/>
      <c r="HE472" s="252"/>
      <c r="HF472" s="252">
        <f>HF440</f>
        <v>3</v>
      </c>
      <c r="HG472" s="252" t="str">
        <f t="shared" ca="1" si="753"/>
        <v/>
      </c>
      <c r="HH472" s="252"/>
      <c r="HI472" s="252"/>
      <c r="HJ472" s="252" t="str">
        <f t="shared" ca="1" si="754"/>
        <v/>
      </c>
      <c r="HK472" s="252">
        <f>HK440</f>
        <v>1</v>
      </c>
      <c r="HL472" s="252" t="str">
        <f t="shared" ca="1" si="755"/>
        <v/>
      </c>
      <c r="HM472" s="252" t="str">
        <f t="shared" si="756"/>
        <v/>
      </c>
      <c r="HN472" s="252"/>
      <c r="HO472" s="252"/>
      <c r="HP472" s="252">
        <f>HP440</f>
        <v>3</v>
      </c>
      <c r="HQ472" s="252" t="str">
        <f t="shared" ca="1" si="757"/>
        <v/>
      </c>
      <c r="HR472" s="252"/>
      <c r="HS472" s="252"/>
      <c r="HT472" s="252" t="str">
        <f t="shared" ca="1" si="758"/>
        <v/>
      </c>
      <c r="HU472" s="252">
        <f>HU440</f>
        <v>1</v>
      </c>
      <c r="HV472" s="252" t="str">
        <f t="shared" ca="1" si="759"/>
        <v/>
      </c>
      <c r="HW472" s="252" t="str">
        <f t="shared" si="760"/>
        <v/>
      </c>
      <c r="HX472" s="252"/>
      <c r="HY472" s="252"/>
    </row>
    <row r="473" spans="1:233" x14ac:dyDescent="0.25">
      <c r="B473" s="252">
        <v>30</v>
      </c>
      <c r="C473" s="252">
        <f>C440</f>
        <v>4</v>
      </c>
      <c r="D473" s="252" t="str">
        <f t="shared" ca="1" si="675"/>
        <v/>
      </c>
      <c r="E473" s="252"/>
      <c r="F473" s="252"/>
      <c r="G473" s="252"/>
      <c r="H473" s="252" t="str">
        <f>IF(OR(ISBLANK(G473),ISBLANK(H440)),"",(G473-G472)*H440)</f>
        <v/>
      </c>
      <c r="I473" s="252">
        <f>I440</f>
        <v>2</v>
      </c>
      <c r="J473" s="252" t="str">
        <f t="shared" ca="1" si="676"/>
        <v/>
      </c>
      <c r="K473" s="252"/>
      <c r="L473" s="252"/>
      <c r="M473" s="252">
        <f>M440</f>
        <v>2</v>
      </c>
      <c r="N473" s="252" t="str">
        <f t="shared" ca="1" si="677"/>
        <v/>
      </c>
      <c r="O473" s="252"/>
      <c r="P473" s="252"/>
      <c r="Q473" s="252">
        <f>Q440</f>
        <v>3</v>
      </c>
      <c r="R473" s="252" t="str">
        <f t="shared" ca="1" si="678"/>
        <v/>
      </c>
      <c r="S473" s="252"/>
      <c r="T473" s="252"/>
      <c r="U473" s="252"/>
      <c r="V473" s="252">
        <f>V440</f>
        <v>3</v>
      </c>
      <c r="W473" s="252" t="str">
        <f t="shared" ca="1" si="679"/>
        <v/>
      </c>
      <c r="X473" s="252"/>
      <c r="Y473" s="252"/>
      <c r="Z473" s="252" t="str">
        <f t="shared" ca="1" si="775"/>
        <v/>
      </c>
      <c r="AA473" s="252">
        <f>AA440</f>
        <v>4</v>
      </c>
      <c r="AB473" s="252" t="str">
        <f t="shared" ca="1" si="681"/>
        <v/>
      </c>
      <c r="AC473" s="252"/>
      <c r="AD473" s="252"/>
      <c r="AE473" s="252" t="str">
        <f t="shared" ca="1" si="776"/>
        <v/>
      </c>
      <c r="AF473" s="252"/>
      <c r="AG473" s="252">
        <f>AG440</f>
        <v>1</v>
      </c>
      <c r="AH473" s="252" t="str">
        <f t="shared" ca="1" si="683"/>
        <v/>
      </c>
      <c r="AI473" s="252" t="str">
        <f t="shared" si="684"/>
        <v/>
      </c>
      <c r="AJ473" s="252"/>
      <c r="AK473" s="252"/>
      <c r="AL473" s="252">
        <f>AL440</f>
        <v>3</v>
      </c>
      <c r="AM473" s="252" t="str">
        <f t="shared" ca="1" si="685"/>
        <v/>
      </c>
      <c r="AN473" s="252"/>
      <c r="AO473" s="252"/>
      <c r="AP473" s="252"/>
      <c r="AQ473" s="252">
        <f>AQ440</f>
        <v>3</v>
      </c>
      <c r="AR473" s="252" t="str">
        <f t="shared" ca="1" si="686"/>
        <v/>
      </c>
      <c r="AS473" s="252"/>
      <c r="AT473" s="252"/>
      <c r="AU473" s="252"/>
      <c r="AV473" s="252">
        <f>AV440</f>
        <v>3</v>
      </c>
      <c r="AW473" s="252" t="str">
        <f t="shared" ca="1" si="687"/>
        <v/>
      </c>
      <c r="AX473" s="252"/>
      <c r="AY473" s="252"/>
      <c r="AZ473" s="252"/>
      <c r="BA473" s="252">
        <f>BA440</f>
        <v>4</v>
      </c>
      <c r="BB473" s="252" t="str">
        <f t="shared" ca="1" si="688"/>
        <v/>
      </c>
      <c r="BC473" s="252"/>
      <c r="BD473" s="252"/>
      <c r="BE473" s="252" t="str">
        <f t="shared" ca="1" si="777"/>
        <v/>
      </c>
      <c r="BF473" s="252"/>
      <c r="BG473" s="252">
        <f>BG440</f>
        <v>1</v>
      </c>
      <c r="BH473" s="252" t="str">
        <f t="shared" ca="1" si="690"/>
        <v/>
      </c>
      <c r="BI473" s="252" t="str">
        <f t="shared" si="691"/>
        <v/>
      </c>
      <c r="BJ473" s="252"/>
      <c r="BK473" s="252"/>
      <c r="BL473" s="252">
        <f>BL440</f>
        <v>3</v>
      </c>
      <c r="BM473" s="252" t="str">
        <f t="shared" ca="1" si="692"/>
        <v/>
      </c>
      <c r="BN473" s="252"/>
      <c r="BO473" s="252"/>
      <c r="BP473" s="252"/>
      <c r="BQ473" s="252">
        <f>BQ440</f>
        <v>4</v>
      </c>
      <c r="BR473" s="252" t="str">
        <f t="shared" ca="1" si="693"/>
        <v/>
      </c>
      <c r="BS473" s="252"/>
      <c r="BT473" s="252"/>
      <c r="BU473" s="252" t="str">
        <f t="shared" ca="1" si="778"/>
        <v/>
      </c>
      <c r="BV473" s="252" t="str">
        <f t="shared" ca="1" si="779"/>
        <v/>
      </c>
      <c r="BW473" s="252">
        <f>BW440</f>
        <v>1</v>
      </c>
      <c r="BX473" s="252" t="str">
        <f t="shared" ca="1" si="696"/>
        <v/>
      </c>
      <c r="BY473" s="252" t="str">
        <f t="shared" si="697"/>
        <v/>
      </c>
      <c r="BZ473" s="252"/>
      <c r="CA473" s="252"/>
      <c r="CB473" s="252">
        <f>CB440</f>
        <v>3</v>
      </c>
      <c r="CC473" s="252" t="str">
        <f t="shared" ca="1" si="698"/>
        <v/>
      </c>
      <c r="CD473" s="252"/>
      <c r="CE473" s="252"/>
      <c r="CF473" s="252" t="str">
        <f t="shared" ca="1" si="699"/>
        <v/>
      </c>
      <c r="CG473" s="252">
        <f>CG440</f>
        <v>1</v>
      </c>
      <c r="CH473" s="252" t="str">
        <f t="shared" ca="1" si="700"/>
        <v/>
      </c>
      <c r="CI473" s="252" t="str">
        <f t="shared" si="701"/>
        <v/>
      </c>
      <c r="CJ473" s="252"/>
      <c r="CK473" s="252"/>
      <c r="CL473" s="252">
        <f>CL440</f>
        <v>3</v>
      </c>
      <c r="CM473" s="252" t="str">
        <f t="shared" ca="1" si="702"/>
        <v/>
      </c>
      <c r="CN473" s="252"/>
      <c r="CO473" s="252"/>
      <c r="CP473" s="252" t="str">
        <f t="shared" ca="1" si="703"/>
        <v/>
      </c>
      <c r="CQ473" s="252">
        <f>CQ440</f>
        <v>1</v>
      </c>
      <c r="CR473" s="252" t="str">
        <f t="shared" ca="1" si="704"/>
        <v/>
      </c>
      <c r="CS473" s="252" t="str">
        <f t="shared" si="705"/>
        <v/>
      </c>
      <c r="CT473" s="252"/>
      <c r="CU473" s="252"/>
      <c r="CV473" s="252">
        <f>CV440</f>
        <v>4</v>
      </c>
      <c r="CW473" s="252" t="str">
        <f t="shared" ca="1" si="706"/>
        <v/>
      </c>
      <c r="CX473" s="252"/>
      <c r="CY473" s="252"/>
      <c r="CZ473" s="252" t="str">
        <f t="shared" ca="1" si="707"/>
        <v/>
      </c>
      <c r="DA473" s="252"/>
      <c r="DB473" s="252">
        <f>DB440</f>
        <v>1</v>
      </c>
      <c r="DC473" s="252" t="str">
        <f t="shared" ca="1" si="708"/>
        <v/>
      </c>
      <c r="DD473" s="252" t="str">
        <f t="shared" si="709"/>
        <v/>
      </c>
      <c r="DE473" s="252"/>
      <c r="DF473" s="252"/>
      <c r="DG473" s="252">
        <f>DG440</f>
        <v>3</v>
      </c>
      <c r="DH473" s="252" t="str">
        <f t="shared" ca="1" si="710"/>
        <v/>
      </c>
      <c r="DI473" s="252"/>
      <c r="DJ473" s="252"/>
      <c r="DK473" s="252" t="str">
        <f t="shared" ca="1" si="780"/>
        <v/>
      </c>
      <c r="DL473" s="252">
        <f>DL440</f>
        <v>3</v>
      </c>
      <c r="DM473" s="252" t="str">
        <f t="shared" ca="1" si="712"/>
        <v/>
      </c>
      <c r="DN473" s="252"/>
      <c r="DO473" s="252"/>
      <c r="DP473" s="252" t="str">
        <f t="shared" ca="1" si="781"/>
        <v/>
      </c>
      <c r="DQ473" s="252">
        <f>DQ440</f>
        <v>3</v>
      </c>
      <c r="DR473" s="252" t="str">
        <f t="shared" ca="1" si="714"/>
        <v/>
      </c>
      <c r="DS473" s="252"/>
      <c r="DT473" s="252"/>
      <c r="DU473" s="252" t="str">
        <f t="shared" ca="1" si="782"/>
        <v/>
      </c>
      <c r="DV473" s="252">
        <f>DV440</f>
        <v>4</v>
      </c>
      <c r="DW473" s="252" t="str">
        <f t="shared" ca="1" si="716"/>
        <v/>
      </c>
      <c r="DX473" s="252"/>
      <c r="DY473" s="252"/>
      <c r="DZ473" s="252" t="str">
        <f t="shared" ca="1" si="717"/>
        <v/>
      </c>
      <c r="EA473" s="252" t="str">
        <f t="shared" ca="1" si="783"/>
        <v/>
      </c>
      <c r="EB473" s="252">
        <f>EB440</f>
        <v>1</v>
      </c>
      <c r="EC473" s="252" t="str">
        <f t="shared" ca="1" si="719"/>
        <v/>
      </c>
      <c r="ED473" s="252" t="str">
        <f t="shared" si="720"/>
        <v/>
      </c>
      <c r="EE473" s="252"/>
      <c r="EF473" s="252"/>
      <c r="EG473" s="252">
        <f>EG440</f>
        <v>4</v>
      </c>
      <c r="EH473" s="252" t="str">
        <f t="shared" ca="1" si="721"/>
        <v/>
      </c>
      <c r="EI473" s="252"/>
      <c r="EJ473" s="252"/>
      <c r="EK473" s="252" t="str">
        <f t="shared" ca="1" si="722"/>
        <v/>
      </c>
      <c r="EL473" s="252" t="str">
        <f t="shared" ca="1" si="784"/>
        <v/>
      </c>
      <c r="EM473" s="252">
        <f>EM440</f>
        <v>1</v>
      </c>
      <c r="EN473" s="252" t="str">
        <f t="shared" ca="1" si="724"/>
        <v/>
      </c>
      <c r="EO473" s="252" t="str">
        <f t="shared" si="725"/>
        <v/>
      </c>
      <c r="EP473" s="252"/>
      <c r="EQ473" s="252"/>
      <c r="ER473" s="252">
        <f>ER440</f>
        <v>4</v>
      </c>
      <c r="ES473" s="252" t="str">
        <f t="shared" ca="1" si="726"/>
        <v/>
      </c>
      <c r="ET473" s="252"/>
      <c r="EU473" s="252"/>
      <c r="EV473" s="252" t="str">
        <f t="shared" ca="1" si="727"/>
        <v/>
      </c>
      <c r="EW473" s="252" t="str">
        <f t="shared" ca="1" si="785"/>
        <v/>
      </c>
      <c r="EX473" s="252">
        <f>EX440</f>
        <v>1</v>
      </c>
      <c r="EY473" s="252" t="str">
        <f t="shared" ca="1" si="729"/>
        <v/>
      </c>
      <c r="EZ473" s="252" t="str">
        <f t="shared" si="730"/>
        <v/>
      </c>
      <c r="FA473" s="252"/>
      <c r="FB473" s="252"/>
      <c r="FC473" s="252">
        <f>FC440</f>
        <v>3</v>
      </c>
      <c r="FD473" s="252" t="str">
        <f t="shared" ca="1" si="731"/>
        <v/>
      </c>
      <c r="FE473" s="252"/>
      <c r="FF473" s="252"/>
      <c r="FG473" s="252" t="str">
        <f t="shared" ca="1" si="786"/>
        <v/>
      </c>
      <c r="FH473" s="252">
        <f>FH440</f>
        <v>3</v>
      </c>
      <c r="FI473" s="252" t="str">
        <f t="shared" ca="1" si="733"/>
        <v/>
      </c>
      <c r="FJ473" s="252"/>
      <c r="FK473" s="252"/>
      <c r="FL473" s="252" t="str">
        <f t="shared" ca="1" si="787"/>
        <v/>
      </c>
      <c r="FM473" s="252">
        <f>FM440</f>
        <v>4</v>
      </c>
      <c r="FN473" s="252" t="str">
        <f t="shared" ca="1" si="735"/>
        <v/>
      </c>
      <c r="FO473" s="252"/>
      <c r="FP473" s="252"/>
      <c r="FQ473" s="252" t="str">
        <f t="shared" ca="1" si="736"/>
        <v/>
      </c>
      <c r="FR473" s="252" t="str">
        <f t="shared" ca="1" si="788"/>
        <v/>
      </c>
      <c r="FS473" s="252">
        <f>FS440</f>
        <v>1</v>
      </c>
      <c r="FT473" s="252" t="str">
        <f t="shared" ca="1" si="738"/>
        <v/>
      </c>
      <c r="FU473" s="252" t="str">
        <f t="shared" si="739"/>
        <v/>
      </c>
      <c r="FV473" s="252"/>
      <c r="FW473" s="252"/>
      <c r="FX473" s="252">
        <f>FX440</f>
        <v>2</v>
      </c>
      <c r="FY473" s="252" t="str">
        <f t="shared" ca="1" si="740"/>
        <v/>
      </c>
      <c r="FZ473" s="252"/>
      <c r="GA473" s="252"/>
      <c r="GB473" s="252">
        <f>GB440</f>
        <v>3</v>
      </c>
      <c r="GC473" s="252" t="str">
        <f t="shared" ca="1" si="741"/>
        <v/>
      </c>
      <c r="GD473" s="252"/>
      <c r="GE473" s="252"/>
      <c r="GF473" s="252" t="str">
        <f t="shared" ca="1" si="742"/>
        <v/>
      </c>
      <c r="GG473" s="252">
        <f>GG440</f>
        <v>1</v>
      </c>
      <c r="GH473" s="252" t="str">
        <f t="shared" ca="1" si="743"/>
        <v/>
      </c>
      <c r="GI473" s="252" t="str">
        <f t="shared" si="744"/>
        <v/>
      </c>
      <c r="GJ473" s="252"/>
      <c r="GK473" s="252"/>
      <c r="GL473" s="252">
        <f>GL440</f>
        <v>3</v>
      </c>
      <c r="GM473" s="252" t="str">
        <f t="shared" ca="1" si="745"/>
        <v/>
      </c>
      <c r="GN473" s="252"/>
      <c r="GO473" s="252"/>
      <c r="GP473" s="252" t="str">
        <f t="shared" ca="1" si="746"/>
        <v/>
      </c>
      <c r="GQ473" s="252">
        <f>GQ440</f>
        <v>1</v>
      </c>
      <c r="GR473" s="252" t="str">
        <f t="shared" ca="1" si="747"/>
        <v/>
      </c>
      <c r="GS473" s="252" t="str">
        <f t="shared" si="748"/>
        <v/>
      </c>
      <c r="GT473" s="252"/>
      <c r="GU473" s="252"/>
      <c r="GV473" s="252">
        <f>GV440</f>
        <v>3</v>
      </c>
      <c r="GW473" s="252" t="str">
        <f t="shared" ca="1" si="749"/>
        <v/>
      </c>
      <c r="GX473" s="252"/>
      <c r="GY473" s="252"/>
      <c r="GZ473" s="252" t="str">
        <f t="shared" ca="1" si="750"/>
        <v/>
      </c>
      <c r="HA473" s="252">
        <f>HA440</f>
        <v>1</v>
      </c>
      <c r="HB473" s="252" t="str">
        <f t="shared" ca="1" si="751"/>
        <v/>
      </c>
      <c r="HC473" s="252" t="str">
        <f t="shared" si="752"/>
        <v/>
      </c>
      <c r="HD473" s="252"/>
      <c r="HE473" s="252"/>
      <c r="HF473" s="252">
        <f>HF440</f>
        <v>3</v>
      </c>
      <c r="HG473" s="252" t="str">
        <f t="shared" ca="1" si="753"/>
        <v/>
      </c>
      <c r="HH473" s="252"/>
      <c r="HI473" s="252"/>
      <c r="HJ473" s="252" t="str">
        <f t="shared" ca="1" si="754"/>
        <v/>
      </c>
      <c r="HK473" s="252">
        <f>HK440</f>
        <v>1</v>
      </c>
      <c r="HL473" s="252" t="str">
        <f t="shared" ca="1" si="755"/>
        <v/>
      </c>
      <c r="HM473" s="252" t="str">
        <f t="shared" si="756"/>
        <v/>
      </c>
      <c r="HN473" s="252"/>
      <c r="HO473" s="252"/>
      <c r="HP473" s="252">
        <f>HP440</f>
        <v>3</v>
      </c>
      <c r="HQ473" s="252" t="str">
        <f t="shared" ca="1" si="757"/>
        <v/>
      </c>
      <c r="HR473" s="252"/>
      <c r="HS473" s="252"/>
      <c r="HT473" s="252" t="str">
        <f t="shared" ca="1" si="758"/>
        <v/>
      </c>
      <c r="HU473" s="252">
        <f>HU440</f>
        <v>1</v>
      </c>
      <c r="HV473" s="252" t="str">
        <f t="shared" ca="1" si="759"/>
        <v/>
      </c>
      <c r="HW473" s="252" t="str">
        <f t="shared" si="760"/>
        <v/>
      </c>
      <c r="HX473" s="252"/>
      <c r="HY473" s="252"/>
    </row>
    <row r="474" spans="1:233" ht="15.75" thickBot="1" x14ac:dyDescent="0.3">
      <c r="B474" s="107">
        <v>31</v>
      </c>
      <c r="C474" s="252">
        <f>C440</f>
        <v>4</v>
      </c>
      <c r="D474" s="252" t="str">
        <f t="shared" ca="1" si="675"/>
        <v/>
      </c>
      <c r="E474" s="252"/>
      <c r="F474" s="252"/>
      <c r="G474" s="252"/>
      <c r="H474" s="252" t="str">
        <f>IF(OR(ISBLANK(G474),ISBLANK(H440)),"",(G474-G473)*H440)</f>
        <v/>
      </c>
      <c r="I474" s="252">
        <f>I440</f>
        <v>2</v>
      </c>
      <c r="J474" s="252" t="str">
        <f t="shared" ca="1" si="676"/>
        <v/>
      </c>
      <c r="K474" s="252"/>
      <c r="L474" s="252"/>
      <c r="M474" s="252">
        <f>M440</f>
        <v>2</v>
      </c>
      <c r="N474" s="252" t="str">
        <f t="shared" ca="1" si="677"/>
        <v/>
      </c>
      <c r="O474" s="252"/>
      <c r="P474" s="252"/>
      <c r="Q474" s="252">
        <f>Q440</f>
        <v>3</v>
      </c>
      <c r="R474" s="252" t="str">
        <f t="shared" ca="1" si="678"/>
        <v/>
      </c>
      <c r="S474" s="252"/>
      <c r="T474" s="252"/>
      <c r="U474" s="252"/>
      <c r="V474" s="252">
        <f>V440</f>
        <v>3</v>
      </c>
      <c r="W474" s="252" t="str">
        <f t="shared" ca="1" si="679"/>
        <v/>
      </c>
      <c r="X474" s="252"/>
      <c r="Y474" s="252"/>
      <c r="Z474" s="252" t="str">
        <f t="shared" ca="1" si="775"/>
        <v/>
      </c>
      <c r="AA474" s="252">
        <f>AA440</f>
        <v>4</v>
      </c>
      <c r="AB474" s="252" t="str">
        <f t="shared" ca="1" si="681"/>
        <v/>
      </c>
      <c r="AC474" s="252"/>
      <c r="AD474" s="252"/>
      <c r="AE474" s="252" t="str">
        <f t="shared" ca="1" si="776"/>
        <v/>
      </c>
      <c r="AF474" s="252"/>
      <c r="AG474" s="252">
        <f>AG440</f>
        <v>1</v>
      </c>
      <c r="AH474" s="252" t="str">
        <f t="shared" ca="1" si="683"/>
        <v/>
      </c>
      <c r="AI474" s="252" t="str">
        <f t="shared" si="684"/>
        <v/>
      </c>
      <c r="AJ474" s="252"/>
      <c r="AK474" s="252"/>
      <c r="AL474" s="252">
        <f>AL440</f>
        <v>3</v>
      </c>
      <c r="AM474" s="252" t="str">
        <f t="shared" ca="1" si="685"/>
        <v/>
      </c>
      <c r="AN474" s="252"/>
      <c r="AO474" s="252"/>
      <c r="AP474" s="252"/>
      <c r="AQ474" s="252">
        <f>AQ440</f>
        <v>3</v>
      </c>
      <c r="AR474" s="252" t="str">
        <f t="shared" ca="1" si="686"/>
        <v/>
      </c>
      <c r="AS474" s="252"/>
      <c r="AT474" s="252"/>
      <c r="AU474" s="252"/>
      <c r="AV474" s="252">
        <f>AV440</f>
        <v>3</v>
      </c>
      <c r="AW474" s="252" t="str">
        <f t="shared" ca="1" si="687"/>
        <v/>
      </c>
      <c r="AX474" s="252"/>
      <c r="AY474" s="252"/>
      <c r="AZ474" s="252"/>
      <c r="BA474" s="252">
        <f>BA440</f>
        <v>4</v>
      </c>
      <c r="BB474" s="252" t="str">
        <f t="shared" ca="1" si="688"/>
        <v/>
      </c>
      <c r="BC474" s="252"/>
      <c r="BD474" s="252"/>
      <c r="BE474" s="252" t="str">
        <f t="shared" ca="1" si="777"/>
        <v/>
      </c>
      <c r="BF474" s="252"/>
      <c r="BG474" s="252">
        <f>BG440</f>
        <v>1</v>
      </c>
      <c r="BH474" s="252" t="str">
        <f t="shared" ca="1" si="690"/>
        <v/>
      </c>
      <c r="BI474" s="252" t="str">
        <f t="shared" si="691"/>
        <v/>
      </c>
      <c r="BJ474" s="252"/>
      <c r="BK474" s="252"/>
      <c r="BL474" s="252">
        <f>BL440</f>
        <v>3</v>
      </c>
      <c r="BM474" s="252" t="str">
        <f t="shared" ca="1" si="692"/>
        <v/>
      </c>
      <c r="BN474" s="252"/>
      <c r="BO474" s="252"/>
      <c r="BP474" s="252"/>
      <c r="BQ474" s="252">
        <f>BQ440</f>
        <v>4</v>
      </c>
      <c r="BR474" s="252" t="str">
        <f t="shared" ca="1" si="693"/>
        <v/>
      </c>
      <c r="BS474" s="252"/>
      <c r="BT474" s="252"/>
      <c r="BU474" s="252" t="str">
        <f t="shared" ca="1" si="778"/>
        <v/>
      </c>
      <c r="BV474" s="252" t="str">
        <f t="shared" ca="1" si="779"/>
        <v/>
      </c>
      <c r="BW474" s="252">
        <f>BW440</f>
        <v>1</v>
      </c>
      <c r="BX474" s="252" t="str">
        <f t="shared" ca="1" si="696"/>
        <v/>
      </c>
      <c r="BY474" s="252" t="str">
        <f t="shared" si="697"/>
        <v/>
      </c>
      <c r="BZ474" s="252"/>
      <c r="CA474" s="252"/>
      <c r="CB474" s="252">
        <f>CB440</f>
        <v>3</v>
      </c>
      <c r="CC474" s="252" t="str">
        <f t="shared" ca="1" si="698"/>
        <v/>
      </c>
      <c r="CD474" s="252"/>
      <c r="CE474" s="252"/>
      <c r="CF474" s="252" t="str">
        <f t="shared" ca="1" si="699"/>
        <v/>
      </c>
      <c r="CG474" s="252">
        <f>CG440</f>
        <v>1</v>
      </c>
      <c r="CH474" s="252" t="str">
        <f t="shared" ca="1" si="700"/>
        <v/>
      </c>
      <c r="CI474" s="252" t="str">
        <f t="shared" si="701"/>
        <v/>
      </c>
      <c r="CJ474" s="252"/>
      <c r="CK474" s="252"/>
      <c r="CL474" s="252">
        <f>CL440</f>
        <v>3</v>
      </c>
      <c r="CM474" s="252" t="str">
        <f t="shared" ca="1" si="702"/>
        <v/>
      </c>
      <c r="CN474" s="252"/>
      <c r="CO474" s="252"/>
      <c r="CP474" s="252" t="str">
        <f t="shared" ca="1" si="703"/>
        <v/>
      </c>
      <c r="CQ474" s="252">
        <f>CQ440</f>
        <v>1</v>
      </c>
      <c r="CR474" s="252" t="str">
        <f t="shared" ca="1" si="704"/>
        <v/>
      </c>
      <c r="CS474" s="252" t="str">
        <f t="shared" si="705"/>
        <v/>
      </c>
      <c r="CT474" s="252"/>
      <c r="CU474" s="252"/>
      <c r="CV474" s="252">
        <f>CV440</f>
        <v>4</v>
      </c>
      <c r="CW474" s="252" t="str">
        <f t="shared" ca="1" si="706"/>
        <v/>
      </c>
      <c r="CX474" s="252"/>
      <c r="CY474" s="252"/>
      <c r="CZ474" s="252" t="str">
        <f t="shared" ca="1" si="707"/>
        <v/>
      </c>
      <c r="DA474" s="252"/>
      <c r="DB474" s="252">
        <f>DB440</f>
        <v>1</v>
      </c>
      <c r="DC474" s="252" t="str">
        <f t="shared" ca="1" si="708"/>
        <v/>
      </c>
      <c r="DD474" s="252" t="str">
        <f t="shared" si="709"/>
        <v/>
      </c>
      <c r="DE474" s="252"/>
      <c r="DF474" s="252"/>
      <c r="DG474" s="252">
        <f>DG440</f>
        <v>3</v>
      </c>
      <c r="DH474" s="252" t="str">
        <f t="shared" ca="1" si="710"/>
        <v/>
      </c>
      <c r="DI474" s="252"/>
      <c r="DJ474" s="252"/>
      <c r="DK474" s="252" t="str">
        <f t="shared" ca="1" si="780"/>
        <v/>
      </c>
      <c r="DL474" s="252">
        <f>DL440</f>
        <v>3</v>
      </c>
      <c r="DM474" s="252" t="str">
        <f t="shared" ca="1" si="712"/>
        <v/>
      </c>
      <c r="DN474" s="252"/>
      <c r="DO474" s="252"/>
      <c r="DP474" s="252" t="str">
        <f t="shared" ca="1" si="781"/>
        <v/>
      </c>
      <c r="DQ474" s="252">
        <f>DQ440</f>
        <v>3</v>
      </c>
      <c r="DR474" s="252" t="str">
        <f t="shared" ca="1" si="714"/>
        <v/>
      </c>
      <c r="DS474" s="252"/>
      <c r="DT474" s="252"/>
      <c r="DU474" s="252" t="str">
        <f t="shared" ca="1" si="782"/>
        <v/>
      </c>
      <c r="DV474" s="252">
        <f>DV440</f>
        <v>4</v>
      </c>
      <c r="DW474" s="252" t="str">
        <f t="shared" ca="1" si="716"/>
        <v/>
      </c>
      <c r="DX474" s="252"/>
      <c r="DY474" s="252"/>
      <c r="DZ474" s="252" t="str">
        <f t="shared" ca="1" si="717"/>
        <v/>
      </c>
      <c r="EA474" s="252" t="str">
        <f t="shared" ca="1" si="783"/>
        <v/>
      </c>
      <c r="EB474" s="252">
        <f>EB440</f>
        <v>1</v>
      </c>
      <c r="EC474" s="252" t="str">
        <f t="shared" ca="1" si="719"/>
        <v/>
      </c>
      <c r="ED474" s="252" t="str">
        <f t="shared" si="720"/>
        <v/>
      </c>
      <c r="EE474" s="252"/>
      <c r="EF474" s="252"/>
      <c r="EG474" s="252">
        <f>EG440</f>
        <v>4</v>
      </c>
      <c r="EH474" s="252" t="str">
        <f t="shared" ca="1" si="721"/>
        <v/>
      </c>
      <c r="EI474" s="252"/>
      <c r="EJ474" s="252"/>
      <c r="EK474" s="252" t="str">
        <f t="shared" ca="1" si="722"/>
        <v/>
      </c>
      <c r="EL474" s="252" t="str">
        <f t="shared" ca="1" si="784"/>
        <v/>
      </c>
      <c r="EM474" s="252">
        <f>EM440</f>
        <v>1</v>
      </c>
      <c r="EN474" s="252" t="str">
        <f t="shared" ca="1" si="724"/>
        <v/>
      </c>
      <c r="EO474" s="252" t="str">
        <f t="shared" si="725"/>
        <v/>
      </c>
      <c r="EP474" s="252"/>
      <c r="EQ474" s="252"/>
      <c r="ER474" s="252">
        <f>ER440</f>
        <v>4</v>
      </c>
      <c r="ES474" s="252" t="str">
        <f t="shared" ca="1" si="726"/>
        <v/>
      </c>
      <c r="ET474" s="252"/>
      <c r="EU474" s="252"/>
      <c r="EV474" s="252" t="str">
        <f t="shared" ca="1" si="727"/>
        <v/>
      </c>
      <c r="EW474" s="252" t="str">
        <f t="shared" ca="1" si="785"/>
        <v/>
      </c>
      <c r="EX474" s="252">
        <f>EX440</f>
        <v>1</v>
      </c>
      <c r="EY474" s="252" t="str">
        <f t="shared" ca="1" si="729"/>
        <v/>
      </c>
      <c r="EZ474" s="252" t="str">
        <f t="shared" si="730"/>
        <v/>
      </c>
      <c r="FA474" s="252"/>
      <c r="FB474" s="252"/>
      <c r="FC474" s="252">
        <f>FC440</f>
        <v>3</v>
      </c>
      <c r="FD474" s="252" t="str">
        <f t="shared" ca="1" si="731"/>
        <v/>
      </c>
      <c r="FE474" s="252"/>
      <c r="FF474" s="252"/>
      <c r="FG474" s="252" t="str">
        <f t="shared" ca="1" si="786"/>
        <v/>
      </c>
      <c r="FH474" s="252">
        <f>FH440</f>
        <v>3</v>
      </c>
      <c r="FI474" s="252" t="str">
        <f t="shared" ca="1" si="733"/>
        <v/>
      </c>
      <c r="FJ474" s="252"/>
      <c r="FK474" s="252"/>
      <c r="FL474" s="252" t="str">
        <f t="shared" ca="1" si="787"/>
        <v/>
      </c>
      <c r="FM474" s="252">
        <f>FM440</f>
        <v>4</v>
      </c>
      <c r="FN474" s="252" t="str">
        <f t="shared" ca="1" si="735"/>
        <v/>
      </c>
      <c r="FO474" s="252"/>
      <c r="FP474" s="252"/>
      <c r="FQ474" s="252" t="str">
        <f t="shared" ca="1" si="736"/>
        <v/>
      </c>
      <c r="FR474" s="252" t="str">
        <f t="shared" ca="1" si="788"/>
        <v/>
      </c>
      <c r="FS474" s="252">
        <f>FS440</f>
        <v>1</v>
      </c>
      <c r="FT474" s="252" t="str">
        <f t="shared" ca="1" si="738"/>
        <v/>
      </c>
      <c r="FU474" s="252" t="str">
        <f t="shared" si="739"/>
        <v/>
      </c>
      <c r="FV474" s="252"/>
      <c r="FW474" s="252"/>
      <c r="FX474" s="252">
        <f>FX440</f>
        <v>2</v>
      </c>
      <c r="FY474" s="252" t="str">
        <f t="shared" ca="1" si="740"/>
        <v/>
      </c>
      <c r="FZ474" s="252"/>
      <c r="GA474" s="252"/>
      <c r="GB474" s="252">
        <f>GB440</f>
        <v>3</v>
      </c>
      <c r="GC474" s="252" t="str">
        <f t="shared" ca="1" si="741"/>
        <v/>
      </c>
      <c r="GD474" s="252"/>
      <c r="GE474" s="252"/>
      <c r="GF474" s="252" t="str">
        <f t="shared" ca="1" si="742"/>
        <v/>
      </c>
      <c r="GG474" s="252">
        <f>GG440</f>
        <v>1</v>
      </c>
      <c r="GH474" s="252" t="str">
        <f t="shared" ca="1" si="743"/>
        <v/>
      </c>
      <c r="GI474" s="252" t="str">
        <f t="shared" si="744"/>
        <v/>
      </c>
      <c r="GJ474" s="252"/>
      <c r="GK474" s="252"/>
      <c r="GL474" s="252">
        <f>GL440</f>
        <v>3</v>
      </c>
      <c r="GM474" s="252" t="str">
        <f t="shared" ca="1" si="745"/>
        <v/>
      </c>
      <c r="GN474" s="252"/>
      <c r="GO474" s="252"/>
      <c r="GP474" s="252" t="str">
        <f t="shared" ca="1" si="746"/>
        <v/>
      </c>
      <c r="GQ474" s="252">
        <f>GQ440</f>
        <v>1</v>
      </c>
      <c r="GR474" s="252" t="str">
        <f t="shared" ca="1" si="747"/>
        <v/>
      </c>
      <c r="GS474" s="252" t="str">
        <f t="shared" si="748"/>
        <v/>
      </c>
      <c r="GT474" s="252"/>
      <c r="GU474" s="252"/>
      <c r="GV474" s="252">
        <f>GV440</f>
        <v>3</v>
      </c>
      <c r="GW474" s="252" t="str">
        <f t="shared" ca="1" si="749"/>
        <v/>
      </c>
      <c r="GX474" s="252"/>
      <c r="GY474" s="252"/>
      <c r="GZ474" s="252" t="str">
        <f t="shared" ca="1" si="750"/>
        <v/>
      </c>
      <c r="HA474" s="252">
        <f>HA440</f>
        <v>1</v>
      </c>
      <c r="HB474" s="252" t="str">
        <f t="shared" ca="1" si="751"/>
        <v/>
      </c>
      <c r="HC474" s="252" t="str">
        <f t="shared" si="752"/>
        <v/>
      </c>
      <c r="HD474" s="252"/>
      <c r="HE474" s="252"/>
      <c r="HF474" s="252">
        <f>HF440</f>
        <v>3</v>
      </c>
      <c r="HG474" s="252" t="str">
        <f t="shared" ca="1" si="753"/>
        <v/>
      </c>
      <c r="HH474" s="252"/>
      <c r="HI474" s="252"/>
      <c r="HJ474" s="252" t="str">
        <f t="shared" ca="1" si="754"/>
        <v/>
      </c>
      <c r="HK474" s="252">
        <f>HK440</f>
        <v>1</v>
      </c>
      <c r="HL474" s="252" t="str">
        <f t="shared" ca="1" si="755"/>
        <v/>
      </c>
      <c r="HM474" s="252" t="str">
        <f t="shared" si="756"/>
        <v/>
      </c>
      <c r="HN474" s="252"/>
      <c r="HO474" s="252"/>
      <c r="HP474" s="252">
        <f>HP440</f>
        <v>3</v>
      </c>
      <c r="HQ474" s="252" t="str">
        <f t="shared" ca="1" si="757"/>
        <v/>
      </c>
      <c r="HR474" s="252"/>
      <c r="HS474" s="252"/>
      <c r="HT474" s="252" t="str">
        <f t="shared" ca="1" si="758"/>
        <v/>
      </c>
      <c r="HU474" s="252">
        <f>HU440</f>
        <v>1</v>
      </c>
      <c r="HV474" s="252" t="str">
        <f t="shared" ca="1" si="759"/>
        <v/>
      </c>
      <c r="HW474" s="252" t="str">
        <f t="shared" si="760"/>
        <v/>
      </c>
      <c r="HX474" s="252"/>
      <c r="HY474" s="252"/>
    </row>
    <row r="475" spans="1:233" ht="15.75" thickBot="1" x14ac:dyDescent="0.3">
      <c r="B475" s="100" t="s">
        <v>78</v>
      </c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  <c r="AA475" s="108"/>
      <c r="AB475" s="108"/>
      <c r="AC475" s="108"/>
      <c r="AD475" s="108"/>
      <c r="AE475" s="108"/>
      <c r="AF475" s="108"/>
      <c r="AG475" s="108"/>
      <c r="AH475" s="108"/>
      <c r="AI475" s="108"/>
      <c r="AJ475" s="108"/>
      <c r="AK475" s="108"/>
      <c r="AL475" s="108"/>
      <c r="AM475" s="108"/>
      <c r="AN475" s="108"/>
      <c r="AO475" s="108"/>
      <c r="AP475" s="108"/>
      <c r="AQ475" s="108"/>
      <c r="AR475" s="108"/>
      <c r="AS475" s="108"/>
      <c r="AT475" s="108"/>
      <c r="AU475" s="108"/>
      <c r="AV475" s="108"/>
      <c r="AW475" s="108"/>
      <c r="AX475" s="108"/>
      <c r="AY475" s="108"/>
      <c r="AZ475" s="108"/>
      <c r="BA475" s="108"/>
      <c r="BB475" s="108"/>
      <c r="BC475" s="108"/>
      <c r="BD475" s="108"/>
      <c r="BE475" s="108"/>
      <c r="BF475" s="108"/>
      <c r="BG475" s="108"/>
      <c r="BH475" s="108"/>
      <c r="BI475" s="108"/>
      <c r="BJ475" s="108"/>
      <c r="BK475" s="108"/>
      <c r="BL475" s="108"/>
      <c r="BM475" s="108"/>
      <c r="BN475" s="108"/>
      <c r="BO475" s="108"/>
      <c r="BP475" s="108"/>
      <c r="BQ475" s="108"/>
      <c r="BR475" s="108"/>
      <c r="BS475" s="108"/>
      <c r="BT475" s="108"/>
      <c r="BU475" s="108"/>
      <c r="BV475" s="108"/>
      <c r="BW475" s="108"/>
      <c r="BX475" s="108"/>
      <c r="BY475" s="108"/>
      <c r="BZ475" s="108"/>
      <c r="CA475" s="108"/>
      <c r="CB475" s="108"/>
      <c r="CC475" s="108"/>
      <c r="CD475" s="108"/>
      <c r="CE475" s="108"/>
      <c r="CF475" s="108"/>
      <c r="CG475" s="108"/>
      <c r="CH475" s="108"/>
      <c r="CI475" s="108"/>
      <c r="CJ475" s="108"/>
      <c r="CK475" s="108"/>
      <c r="CL475" s="108"/>
      <c r="CM475" s="108"/>
      <c r="CN475" s="108"/>
      <c r="CO475" s="108"/>
      <c r="CP475" s="108"/>
      <c r="CQ475" s="108"/>
      <c r="CR475" s="108"/>
      <c r="CS475" s="108"/>
      <c r="CT475" s="108"/>
      <c r="CU475" s="108"/>
      <c r="CV475" s="108"/>
      <c r="CW475" s="108"/>
      <c r="CX475" s="108"/>
      <c r="CY475" s="108"/>
      <c r="CZ475" s="108"/>
      <c r="DA475" s="108"/>
      <c r="DB475" s="108"/>
      <c r="DC475" s="108"/>
      <c r="DD475" s="108"/>
      <c r="DE475" s="108"/>
      <c r="DF475" s="108"/>
      <c r="DG475" s="108"/>
      <c r="DH475" s="108"/>
      <c r="DI475" s="108"/>
      <c r="DJ475" s="108"/>
      <c r="DK475" s="108"/>
      <c r="DL475" s="108"/>
      <c r="DM475" s="108"/>
      <c r="DN475" s="108"/>
      <c r="DO475" s="108"/>
      <c r="DP475" s="108"/>
      <c r="DQ475" s="108"/>
      <c r="DR475" s="108"/>
      <c r="DS475" s="108"/>
      <c r="DT475" s="108"/>
      <c r="DU475" s="108"/>
      <c r="DV475" s="108"/>
      <c r="DW475" s="108"/>
      <c r="DX475" s="108"/>
      <c r="DY475" s="108"/>
      <c r="DZ475" s="108"/>
      <c r="EA475" s="108"/>
      <c r="EB475" s="108"/>
      <c r="EC475" s="108"/>
      <c r="ED475" s="108"/>
      <c r="EE475" s="108"/>
      <c r="EF475" s="108"/>
      <c r="EG475" s="108"/>
      <c r="EH475" s="108"/>
      <c r="EI475" s="108"/>
      <c r="EJ475" s="108"/>
      <c r="EK475" s="108"/>
      <c r="EL475" s="108"/>
      <c r="EM475" s="108"/>
      <c r="EN475" s="108"/>
      <c r="EO475" s="108"/>
      <c r="EP475" s="108"/>
      <c r="EQ475" s="108"/>
      <c r="ER475" s="108"/>
      <c r="ES475" s="108"/>
      <c r="ET475" s="108"/>
      <c r="EU475" s="108"/>
      <c r="EV475" s="108"/>
      <c r="EW475" s="108"/>
      <c r="EX475" s="108"/>
      <c r="EY475" s="108"/>
      <c r="EZ475" s="108"/>
      <c r="FA475" s="108"/>
      <c r="FB475" s="108"/>
      <c r="FC475" s="108"/>
      <c r="FD475" s="108"/>
      <c r="FE475" s="108"/>
      <c r="FF475" s="108"/>
      <c r="FG475" s="108"/>
      <c r="FH475" s="108"/>
      <c r="FI475" s="108"/>
      <c r="FJ475" s="108"/>
      <c r="FK475" s="108"/>
      <c r="FL475" s="108"/>
      <c r="FM475" s="108"/>
      <c r="FN475" s="108"/>
      <c r="FO475" s="108"/>
      <c r="FP475" s="108"/>
      <c r="FQ475" s="108"/>
      <c r="FR475" s="108"/>
      <c r="FS475" s="108"/>
      <c r="FT475" s="108"/>
      <c r="FU475" s="108"/>
      <c r="FV475" s="108"/>
      <c r="FW475" s="108"/>
      <c r="FX475" s="108"/>
      <c r="FY475" s="108"/>
      <c r="FZ475" s="108"/>
      <c r="GA475" s="108"/>
      <c r="GB475" s="108"/>
      <c r="GC475" s="108"/>
      <c r="GD475" s="108"/>
      <c r="GE475" s="108"/>
      <c r="GF475" s="108"/>
      <c r="GG475" s="108"/>
      <c r="GH475" s="108"/>
      <c r="GI475" s="108"/>
      <c r="GJ475" s="108"/>
      <c r="GK475" s="108"/>
      <c r="GL475" s="108"/>
      <c r="GM475" s="108"/>
      <c r="GN475" s="108"/>
      <c r="GO475" s="108"/>
      <c r="GP475" s="108"/>
      <c r="GQ475" s="108"/>
      <c r="GR475" s="108"/>
      <c r="GS475" s="108"/>
      <c r="GT475" s="108"/>
      <c r="GU475" s="108"/>
      <c r="GV475" s="108"/>
      <c r="GW475" s="108"/>
      <c r="GX475" s="108"/>
      <c r="GY475" s="108"/>
      <c r="GZ475" s="108"/>
      <c r="HA475" s="108"/>
      <c r="HB475" s="108"/>
      <c r="HC475" s="108"/>
      <c r="HD475" s="108"/>
      <c r="HE475" s="108"/>
      <c r="HF475" s="108"/>
      <c r="HG475" s="108"/>
      <c r="HH475" s="108"/>
      <c r="HI475" s="108"/>
      <c r="HJ475" s="108"/>
      <c r="HK475" s="108"/>
      <c r="HL475" s="108"/>
      <c r="HM475" s="108"/>
      <c r="HN475" s="108"/>
      <c r="HO475" s="108"/>
      <c r="HP475" s="108"/>
      <c r="HQ475" s="108"/>
      <c r="HR475" s="108"/>
      <c r="HS475" s="108"/>
      <c r="HT475" s="108"/>
      <c r="HU475" s="108"/>
      <c r="HV475" s="108"/>
      <c r="HW475" s="108"/>
      <c r="HX475" s="108"/>
      <c r="HY475" s="108"/>
    </row>
    <row r="476" spans="1:233" ht="15.75" thickBot="1" x14ac:dyDescent="0.3">
      <c r="B476" s="253" t="s">
        <v>79</v>
      </c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  <c r="AA476" s="108"/>
      <c r="AB476" s="108"/>
      <c r="AC476" s="108"/>
      <c r="AD476" s="108"/>
      <c r="AE476" s="108"/>
      <c r="AF476" s="108"/>
      <c r="AG476" s="108"/>
      <c r="AH476" s="108"/>
      <c r="AI476" s="108"/>
      <c r="AJ476" s="108"/>
      <c r="AK476" s="108"/>
      <c r="AL476" s="108"/>
      <c r="AM476" s="108"/>
      <c r="AN476" s="108"/>
      <c r="AO476" s="108"/>
      <c r="AP476" s="108"/>
      <c r="AQ476" s="108"/>
      <c r="AR476" s="108"/>
      <c r="AS476" s="108"/>
      <c r="AT476" s="108"/>
      <c r="AU476" s="108"/>
      <c r="AV476" s="108"/>
      <c r="AW476" s="108"/>
      <c r="AX476" s="108"/>
      <c r="AY476" s="108"/>
      <c r="AZ476" s="108"/>
      <c r="BA476" s="108"/>
      <c r="BB476" s="108"/>
      <c r="BC476" s="108"/>
      <c r="BD476" s="108"/>
      <c r="BE476" s="108"/>
      <c r="BF476" s="108"/>
      <c r="BG476" s="108"/>
      <c r="BH476" s="108"/>
      <c r="BI476" s="108"/>
      <c r="BJ476" s="108"/>
      <c r="BK476" s="108"/>
      <c r="BL476" s="108"/>
      <c r="BM476" s="108"/>
      <c r="BN476" s="108"/>
      <c r="BO476" s="108"/>
      <c r="BP476" s="108"/>
      <c r="BQ476" s="108"/>
      <c r="BR476" s="108"/>
      <c r="BS476" s="108"/>
      <c r="BT476" s="108"/>
      <c r="BU476" s="108"/>
      <c r="BV476" s="108"/>
      <c r="BW476" s="108"/>
      <c r="BX476" s="108"/>
      <c r="BY476" s="108"/>
      <c r="BZ476" s="108"/>
      <c r="CA476" s="108"/>
      <c r="CB476" s="108"/>
      <c r="CC476" s="108"/>
      <c r="CD476" s="108"/>
      <c r="CE476" s="108"/>
      <c r="CF476" s="108"/>
      <c r="CG476" s="108"/>
      <c r="CH476" s="108"/>
      <c r="CI476" s="108"/>
      <c r="CJ476" s="108"/>
      <c r="CK476" s="108"/>
      <c r="CL476" s="108"/>
      <c r="CM476" s="108"/>
      <c r="CN476" s="108"/>
      <c r="CO476" s="108"/>
      <c r="CP476" s="108"/>
      <c r="CQ476" s="108"/>
      <c r="CR476" s="108"/>
      <c r="CS476" s="108"/>
      <c r="CT476" s="108"/>
      <c r="CU476" s="108"/>
      <c r="CV476" s="108"/>
      <c r="CW476" s="108"/>
      <c r="CX476" s="108"/>
      <c r="CY476" s="108"/>
      <c r="CZ476" s="108"/>
      <c r="DA476" s="108"/>
      <c r="DB476" s="108"/>
      <c r="DC476" s="108"/>
      <c r="DD476" s="108"/>
      <c r="DE476" s="108"/>
      <c r="DF476" s="108"/>
      <c r="DG476" s="108"/>
      <c r="DH476" s="108"/>
      <c r="DI476" s="108"/>
      <c r="DJ476" s="108"/>
      <c r="DK476" s="108"/>
      <c r="DL476" s="108"/>
      <c r="DM476" s="108"/>
      <c r="DN476" s="108"/>
      <c r="DO476" s="108"/>
      <c r="DP476" s="108"/>
      <c r="DQ476" s="108"/>
      <c r="DR476" s="108"/>
      <c r="DS476" s="108"/>
      <c r="DT476" s="108"/>
      <c r="DU476" s="108"/>
      <c r="DV476" s="108"/>
      <c r="DW476" s="108"/>
      <c r="DX476" s="108"/>
      <c r="DY476" s="108"/>
      <c r="DZ476" s="108"/>
      <c r="EA476" s="108"/>
      <c r="EB476" s="108"/>
      <c r="EC476" s="108"/>
      <c r="ED476" s="108"/>
      <c r="EE476" s="108"/>
      <c r="EF476" s="108"/>
      <c r="EG476" s="108"/>
      <c r="EH476" s="108"/>
      <c r="EI476" s="108"/>
      <c r="EJ476" s="108"/>
      <c r="EK476" s="108"/>
      <c r="EL476" s="108"/>
      <c r="EM476" s="108"/>
      <c r="EN476" s="108"/>
      <c r="EO476" s="108"/>
      <c r="EP476" s="108"/>
      <c r="EQ476" s="108"/>
      <c r="ER476" s="108"/>
      <c r="ES476" s="108"/>
      <c r="ET476" s="108"/>
      <c r="EU476" s="108"/>
      <c r="EV476" s="108"/>
      <c r="EW476" s="108"/>
      <c r="EX476" s="108"/>
      <c r="EY476" s="108"/>
      <c r="EZ476" s="108"/>
      <c r="FA476" s="108"/>
      <c r="FB476" s="108"/>
      <c r="FC476" s="108"/>
      <c r="FD476" s="108"/>
      <c r="FE476" s="108"/>
      <c r="FF476" s="108"/>
      <c r="FG476" s="108"/>
      <c r="FH476" s="108"/>
      <c r="FI476" s="108"/>
      <c r="FJ476" s="108"/>
      <c r="FK476" s="108"/>
      <c r="FL476" s="108"/>
      <c r="FM476" s="108"/>
      <c r="FN476" s="108"/>
      <c r="FO476" s="108"/>
      <c r="FP476" s="108"/>
      <c r="FQ476" s="108"/>
      <c r="FR476" s="108"/>
      <c r="FS476" s="108"/>
      <c r="FT476" s="108"/>
      <c r="FU476" s="108"/>
      <c r="FV476" s="108"/>
      <c r="FW476" s="108"/>
      <c r="FX476" s="108"/>
      <c r="FY476" s="108"/>
      <c r="FZ476" s="108"/>
      <c r="GA476" s="108"/>
      <c r="GB476" s="108"/>
      <c r="GC476" s="108"/>
      <c r="GD476" s="108"/>
      <c r="GE476" s="108"/>
      <c r="GF476" s="108"/>
      <c r="GG476" s="108"/>
      <c r="GH476" s="108"/>
      <c r="GI476" s="108"/>
      <c r="GJ476" s="108"/>
      <c r="GK476" s="108"/>
      <c r="GL476" s="108"/>
      <c r="GM476" s="108"/>
      <c r="GN476" s="108"/>
      <c r="GO476" s="108"/>
      <c r="GP476" s="108"/>
      <c r="GQ476" s="108"/>
      <c r="GR476" s="108"/>
      <c r="GS476" s="108"/>
      <c r="GT476" s="108"/>
      <c r="GU476" s="108"/>
      <c r="GV476" s="108"/>
      <c r="GW476" s="108"/>
      <c r="GX476" s="108"/>
      <c r="GY476" s="108"/>
      <c r="GZ476" s="108"/>
      <c r="HA476" s="108"/>
      <c r="HB476" s="108"/>
      <c r="HC476" s="108"/>
      <c r="HD476" s="108"/>
      <c r="HE476" s="108"/>
      <c r="HF476" s="108"/>
      <c r="HG476" s="108"/>
      <c r="HH476" s="108"/>
      <c r="HI476" s="108"/>
      <c r="HJ476" s="108"/>
      <c r="HK476" s="108"/>
      <c r="HL476" s="108"/>
      <c r="HM476" s="108"/>
      <c r="HN476" s="108"/>
      <c r="HO476" s="108"/>
      <c r="HP476" s="108"/>
      <c r="HQ476" s="108"/>
      <c r="HR476" s="108"/>
      <c r="HS476" s="108"/>
      <c r="HT476" s="108"/>
      <c r="HU476" s="108"/>
      <c r="HV476" s="108"/>
      <c r="HW476" s="108"/>
      <c r="HX476" s="108"/>
      <c r="HY476" s="108"/>
    </row>
    <row r="477" spans="1:233" x14ac:dyDescent="0.25">
      <c r="B477" s="21"/>
    </row>
    <row r="478" spans="1:233" x14ac:dyDescent="0.25">
      <c r="B478" s="21"/>
    </row>
    <row r="479" spans="1:233" ht="15.75" thickBot="1" x14ac:dyDescent="0.3">
      <c r="A479" s="18">
        <f>COUNTA(480:480)</f>
        <v>31</v>
      </c>
    </row>
    <row r="480" spans="1:233" ht="64.5" customHeight="1" thickBot="1" x14ac:dyDescent="0.3">
      <c r="B480" s="222" t="s">
        <v>5</v>
      </c>
      <c r="C480" s="204" t="s">
        <v>570</v>
      </c>
      <c r="D480" s="204"/>
      <c r="E480" s="204"/>
      <c r="F480" s="204"/>
      <c r="G480" s="204"/>
      <c r="H480" s="204" t="s">
        <v>568</v>
      </c>
      <c r="I480" s="204"/>
      <c r="J480" s="204"/>
      <c r="K480" s="204"/>
      <c r="L480" s="204"/>
      <c r="M480" s="204" t="s">
        <v>566</v>
      </c>
      <c r="N480" s="204"/>
      <c r="O480" s="204"/>
      <c r="P480" s="204"/>
      <c r="Q480" s="204"/>
      <c r="R480" s="204" t="s">
        <v>531</v>
      </c>
      <c r="S480" s="204"/>
      <c r="T480" s="204"/>
      <c r="U480" s="204"/>
      <c r="V480" s="204"/>
      <c r="W480" s="204"/>
      <c r="X480" s="204" t="s">
        <v>530</v>
      </c>
      <c r="Y480" s="204"/>
      <c r="Z480" s="204"/>
      <c r="AA480" s="204"/>
      <c r="AB480" s="204"/>
      <c r="AC480" s="204"/>
      <c r="AD480" s="204"/>
      <c r="AE480" s="204"/>
      <c r="AF480" s="204"/>
      <c r="AG480" s="204"/>
      <c r="AH480" s="204"/>
      <c r="AI480" s="204"/>
      <c r="AJ480" s="204" t="s">
        <v>529</v>
      </c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204"/>
      <c r="BA480" s="204"/>
      <c r="BB480" s="204"/>
      <c r="BC480" s="204"/>
      <c r="BD480" s="204"/>
      <c r="BE480" s="204"/>
      <c r="BF480" s="204"/>
      <c r="BG480" s="204"/>
      <c r="BH480" s="204" t="s">
        <v>526</v>
      </c>
      <c r="BI480" s="204"/>
      <c r="BJ480" s="204"/>
      <c r="BK480" s="204"/>
      <c r="BL480" s="204"/>
      <c r="BM480" s="204"/>
      <c r="BN480" s="204"/>
      <c r="BO480" s="204"/>
      <c r="BP480" s="204"/>
      <c r="BQ480" s="204"/>
      <c r="BR480" s="204"/>
      <c r="BS480" s="204"/>
      <c r="BT480" s="204" t="s">
        <v>525</v>
      </c>
      <c r="BU480" s="204"/>
      <c r="BV480" s="204"/>
      <c r="BW480" s="204"/>
      <c r="BX480" s="204"/>
      <c r="BY480" s="204"/>
      <c r="BZ480" s="204"/>
      <c r="CA480" s="204"/>
      <c r="CB480" s="204"/>
      <c r="CC480" s="204"/>
      <c r="CD480" s="204"/>
      <c r="CE480" s="204"/>
      <c r="CF480" s="204"/>
      <c r="CG480" s="204"/>
      <c r="CH480" s="204"/>
      <c r="CI480" s="204"/>
      <c r="CJ480" s="204"/>
      <c r="CK480" s="204"/>
      <c r="CL480" s="204" t="s">
        <v>510</v>
      </c>
      <c r="CM480" s="204"/>
      <c r="CN480" s="204"/>
      <c r="CO480" s="204"/>
      <c r="CP480" s="204"/>
      <c r="CQ480" s="204" t="s">
        <v>505</v>
      </c>
      <c r="CR480" s="204"/>
      <c r="CS480" s="204"/>
      <c r="CT480" s="204"/>
      <c r="CU480" s="204"/>
      <c r="CV480" s="204" t="s">
        <v>504</v>
      </c>
      <c r="CW480" s="204"/>
      <c r="CX480" s="204"/>
      <c r="CY480" s="204"/>
      <c r="CZ480" s="204"/>
      <c r="DA480" s="204" t="s">
        <v>502</v>
      </c>
      <c r="DB480" s="204"/>
      <c r="DC480" s="204"/>
      <c r="DD480" s="204"/>
      <c r="DE480" s="204"/>
      <c r="DF480" s="204" t="s">
        <v>501</v>
      </c>
      <c r="DG480" s="204"/>
      <c r="DH480" s="204"/>
      <c r="DI480" s="204"/>
      <c r="DJ480" s="204"/>
      <c r="DK480" s="204" t="s">
        <v>500</v>
      </c>
      <c r="DL480" s="204"/>
      <c r="DM480" s="204"/>
      <c r="DN480" s="204"/>
      <c r="DO480" s="204"/>
      <c r="DP480" s="204" t="s">
        <v>499</v>
      </c>
      <c r="DQ480" s="204"/>
      <c r="DR480" s="204"/>
      <c r="DS480" s="204"/>
      <c r="DT480" s="204"/>
      <c r="DU480" s="204" t="s">
        <v>498</v>
      </c>
      <c r="DV480" s="204"/>
      <c r="DW480" s="204"/>
      <c r="DX480" s="204"/>
      <c r="DY480" s="204"/>
      <c r="DZ480" s="204" t="s">
        <v>497</v>
      </c>
      <c r="EA480" s="204"/>
      <c r="EB480" s="204"/>
      <c r="EC480" s="204"/>
      <c r="ED480" s="204"/>
      <c r="EE480" s="204" t="s">
        <v>496</v>
      </c>
      <c r="EF480" s="204"/>
      <c r="EG480" s="204"/>
      <c r="EH480" s="204"/>
      <c r="EI480" s="204"/>
      <c r="EJ480" s="204" t="s">
        <v>495</v>
      </c>
      <c r="EK480" s="204"/>
      <c r="EL480" s="204"/>
      <c r="EM480" s="204"/>
      <c r="EN480" s="204" t="s">
        <v>493</v>
      </c>
      <c r="EO480" s="204"/>
      <c r="EP480" s="204"/>
      <c r="EQ480" s="204"/>
      <c r="ER480" s="204" t="s">
        <v>491</v>
      </c>
      <c r="ES480" s="204"/>
      <c r="ET480" s="204"/>
      <c r="EU480" s="204"/>
      <c r="EV480" s="204" t="s">
        <v>489</v>
      </c>
      <c r="EW480" s="204"/>
      <c r="EX480" s="204"/>
      <c r="EY480" s="204"/>
      <c r="EZ480" s="204" t="s">
        <v>487</v>
      </c>
      <c r="FA480" s="204"/>
      <c r="FB480" s="204"/>
      <c r="FC480" s="204"/>
      <c r="FD480" s="204" t="s">
        <v>485</v>
      </c>
      <c r="FE480" s="204"/>
      <c r="FF480" s="204"/>
      <c r="FG480" s="204"/>
      <c r="FH480" s="204"/>
      <c r="FI480" s="204" t="s">
        <v>483</v>
      </c>
      <c r="FJ480" s="204"/>
      <c r="FK480" s="204"/>
      <c r="FL480" s="204"/>
      <c r="FM480" s="204"/>
      <c r="FN480" s="204" t="s">
        <v>481</v>
      </c>
      <c r="FO480" s="204"/>
      <c r="FP480" s="204"/>
      <c r="FQ480" s="204"/>
      <c r="FR480" s="204"/>
      <c r="FS480" s="204" t="s">
        <v>524</v>
      </c>
      <c r="FT480" s="204"/>
      <c r="FU480" s="204"/>
      <c r="FV480" s="204"/>
      <c r="FW480" s="204"/>
      <c r="FX480" s="204" t="s">
        <v>473</v>
      </c>
      <c r="FY480" s="204"/>
      <c r="FZ480" s="204"/>
      <c r="GA480" s="204"/>
      <c r="GB480" s="204"/>
      <c r="GC480" s="204" t="s">
        <v>471</v>
      </c>
      <c r="GD480" s="204"/>
      <c r="GE480" s="204"/>
      <c r="GF480" s="204"/>
      <c r="GG480" s="204" t="s">
        <v>469</v>
      </c>
      <c r="GH480" s="204"/>
      <c r="GI480" s="204"/>
      <c r="GJ480" s="204"/>
      <c r="GK480" s="204"/>
    </row>
    <row r="481" spans="2:193" ht="15.75" thickBot="1" x14ac:dyDescent="0.3">
      <c r="B481" s="223"/>
      <c r="C481" s="204" t="s">
        <v>70</v>
      </c>
      <c r="D481" s="204"/>
      <c r="E481" s="204"/>
      <c r="F481" s="204"/>
      <c r="G481" s="204"/>
      <c r="H481" s="204" t="s">
        <v>71</v>
      </c>
      <c r="I481" s="204"/>
      <c r="J481" s="204"/>
      <c r="K481" s="204"/>
      <c r="L481" s="204"/>
      <c r="M481" s="204" t="s">
        <v>70</v>
      </c>
      <c r="N481" s="204"/>
      <c r="O481" s="204"/>
      <c r="P481" s="204"/>
      <c r="Q481" s="204"/>
      <c r="R481" s="204" t="s">
        <v>71</v>
      </c>
      <c r="S481" s="204"/>
      <c r="T481" s="204"/>
      <c r="U481" s="204"/>
      <c r="V481" s="204"/>
      <c r="W481" s="204"/>
      <c r="X481" s="204" t="s">
        <v>70</v>
      </c>
      <c r="Y481" s="204"/>
      <c r="Z481" s="204"/>
      <c r="AA481" s="204"/>
      <c r="AB481" s="204"/>
      <c r="AC481" s="204"/>
      <c r="AD481" s="204" t="s">
        <v>71</v>
      </c>
      <c r="AE481" s="204"/>
      <c r="AF481" s="204"/>
      <c r="AG481" s="204"/>
      <c r="AH481" s="204"/>
      <c r="AI481" s="204"/>
      <c r="AJ481" s="204" t="s">
        <v>70</v>
      </c>
      <c r="AK481" s="204"/>
      <c r="AL481" s="204"/>
      <c r="AM481" s="204"/>
      <c r="AN481" s="204"/>
      <c r="AO481" s="204"/>
      <c r="AP481" s="204" t="s">
        <v>71</v>
      </c>
      <c r="AQ481" s="204"/>
      <c r="AR481" s="204"/>
      <c r="AS481" s="204"/>
      <c r="AT481" s="204"/>
      <c r="AU481" s="204"/>
      <c r="AV481" s="204" t="s">
        <v>71</v>
      </c>
      <c r="AW481" s="204"/>
      <c r="AX481" s="204"/>
      <c r="AY481" s="204"/>
      <c r="AZ481" s="204"/>
      <c r="BA481" s="204"/>
      <c r="BB481" s="204" t="s">
        <v>71</v>
      </c>
      <c r="BC481" s="204"/>
      <c r="BD481" s="204"/>
      <c r="BE481" s="204"/>
      <c r="BF481" s="204"/>
      <c r="BG481" s="204"/>
      <c r="BH481" s="204" t="s">
        <v>70</v>
      </c>
      <c r="BI481" s="204"/>
      <c r="BJ481" s="204"/>
      <c r="BK481" s="204"/>
      <c r="BL481" s="204"/>
      <c r="BM481" s="204"/>
      <c r="BN481" s="204" t="s">
        <v>71</v>
      </c>
      <c r="BO481" s="204"/>
      <c r="BP481" s="204"/>
      <c r="BQ481" s="204"/>
      <c r="BR481" s="204"/>
      <c r="BS481" s="204"/>
      <c r="BT481" s="204" t="s">
        <v>70</v>
      </c>
      <c r="BU481" s="204"/>
      <c r="BV481" s="204"/>
      <c r="BW481" s="204"/>
      <c r="BX481" s="204"/>
      <c r="BY481" s="204"/>
      <c r="BZ481" s="204" t="s">
        <v>71</v>
      </c>
      <c r="CA481" s="204"/>
      <c r="CB481" s="204"/>
      <c r="CC481" s="204"/>
      <c r="CD481" s="204"/>
      <c r="CE481" s="204"/>
      <c r="CF481" s="204" t="s">
        <v>71</v>
      </c>
      <c r="CG481" s="204"/>
      <c r="CH481" s="204"/>
      <c r="CI481" s="204"/>
      <c r="CJ481" s="204"/>
      <c r="CK481" s="204"/>
      <c r="CL481" s="204" t="s">
        <v>70</v>
      </c>
      <c r="CM481" s="204"/>
      <c r="CN481" s="204"/>
      <c r="CO481" s="204"/>
      <c r="CP481" s="204"/>
      <c r="CQ481" s="204" t="s">
        <v>70</v>
      </c>
      <c r="CR481" s="204"/>
      <c r="CS481" s="204"/>
      <c r="CT481" s="204"/>
      <c r="CU481" s="204"/>
      <c r="CV481" s="204" t="s">
        <v>70</v>
      </c>
      <c r="CW481" s="204"/>
      <c r="CX481" s="204"/>
      <c r="CY481" s="204"/>
      <c r="CZ481" s="204"/>
      <c r="DA481" s="204" t="s">
        <v>70</v>
      </c>
      <c r="DB481" s="204"/>
      <c r="DC481" s="204"/>
      <c r="DD481" s="204"/>
      <c r="DE481" s="204"/>
      <c r="DF481" s="204" t="s">
        <v>70</v>
      </c>
      <c r="DG481" s="204"/>
      <c r="DH481" s="204"/>
      <c r="DI481" s="204"/>
      <c r="DJ481" s="204"/>
      <c r="DK481" s="204" t="s">
        <v>70</v>
      </c>
      <c r="DL481" s="204"/>
      <c r="DM481" s="204"/>
      <c r="DN481" s="204"/>
      <c r="DO481" s="204"/>
      <c r="DP481" s="204" t="s">
        <v>70</v>
      </c>
      <c r="DQ481" s="204"/>
      <c r="DR481" s="204"/>
      <c r="DS481" s="204"/>
      <c r="DT481" s="204"/>
      <c r="DU481" s="204" t="s">
        <v>70</v>
      </c>
      <c r="DV481" s="204"/>
      <c r="DW481" s="204"/>
      <c r="DX481" s="204"/>
      <c r="DY481" s="204"/>
      <c r="DZ481" s="204" t="s">
        <v>70</v>
      </c>
      <c r="EA481" s="204"/>
      <c r="EB481" s="204"/>
      <c r="EC481" s="204"/>
      <c r="ED481" s="204"/>
      <c r="EE481" s="204" t="s">
        <v>70</v>
      </c>
      <c r="EF481" s="204"/>
      <c r="EG481" s="204"/>
      <c r="EH481" s="204"/>
      <c r="EI481" s="204"/>
      <c r="EJ481" s="204" t="s">
        <v>71</v>
      </c>
      <c r="EK481" s="204"/>
      <c r="EL481" s="204"/>
      <c r="EM481" s="204"/>
      <c r="EN481" s="204" t="s">
        <v>71</v>
      </c>
      <c r="EO481" s="204"/>
      <c r="EP481" s="204"/>
      <c r="EQ481" s="204"/>
      <c r="ER481" s="204" t="s">
        <v>71</v>
      </c>
      <c r="ES481" s="204"/>
      <c r="ET481" s="204"/>
      <c r="EU481" s="204"/>
      <c r="EV481" s="204" t="s">
        <v>71</v>
      </c>
      <c r="EW481" s="204"/>
      <c r="EX481" s="204"/>
      <c r="EY481" s="204"/>
      <c r="EZ481" s="204" t="s">
        <v>71</v>
      </c>
      <c r="FA481" s="204"/>
      <c r="FB481" s="204"/>
      <c r="FC481" s="204"/>
      <c r="FD481" s="204" t="s">
        <v>71</v>
      </c>
      <c r="FE481" s="204"/>
      <c r="FF481" s="204"/>
      <c r="FG481" s="204"/>
      <c r="FH481" s="204"/>
      <c r="FI481" s="204" t="s">
        <v>71</v>
      </c>
      <c r="FJ481" s="204"/>
      <c r="FK481" s="204"/>
      <c r="FL481" s="204"/>
      <c r="FM481" s="204"/>
      <c r="FN481" s="204" t="s">
        <v>71</v>
      </c>
      <c r="FO481" s="204"/>
      <c r="FP481" s="204"/>
      <c r="FQ481" s="204"/>
      <c r="FR481" s="204"/>
      <c r="FS481" s="204" t="s">
        <v>71</v>
      </c>
      <c r="FT481" s="204"/>
      <c r="FU481" s="204"/>
      <c r="FV481" s="204"/>
      <c r="FW481" s="204"/>
      <c r="FX481" s="204" t="s">
        <v>70</v>
      </c>
      <c r="FY481" s="204"/>
      <c r="FZ481" s="204"/>
      <c r="GA481" s="204"/>
      <c r="GB481" s="204"/>
      <c r="GC481" s="204" t="s">
        <v>70</v>
      </c>
      <c r="GD481" s="204"/>
      <c r="GE481" s="204"/>
      <c r="GF481" s="204"/>
      <c r="GG481" s="204" t="s">
        <v>70</v>
      </c>
      <c r="GH481" s="204"/>
      <c r="GI481" s="204"/>
      <c r="GJ481" s="204"/>
      <c r="GK481" s="204"/>
    </row>
    <row r="482" spans="2:193" ht="39" thickBot="1" x14ac:dyDescent="0.3">
      <c r="B482" s="224"/>
      <c r="C482" s="109" t="s">
        <v>111</v>
      </c>
      <c r="D482" s="109" t="s">
        <v>112</v>
      </c>
      <c r="E482" s="109" t="s">
        <v>116</v>
      </c>
      <c r="F482" s="109" t="s">
        <v>73</v>
      </c>
      <c r="G482" s="109" t="s">
        <v>74</v>
      </c>
      <c r="H482" s="109" t="s">
        <v>111</v>
      </c>
      <c r="I482" s="109" t="s">
        <v>112</v>
      </c>
      <c r="J482" s="109" t="s">
        <v>116</v>
      </c>
      <c r="K482" s="109" t="s">
        <v>73</v>
      </c>
      <c r="L482" s="109" t="s">
        <v>74</v>
      </c>
      <c r="M482" s="109" t="s">
        <v>111</v>
      </c>
      <c r="N482" s="109" t="s">
        <v>112</v>
      </c>
      <c r="O482" s="109" t="s">
        <v>116</v>
      </c>
      <c r="P482" s="109" t="s">
        <v>73</v>
      </c>
      <c r="Q482" s="109" t="s">
        <v>74</v>
      </c>
      <c r="R482" s="109" t="s">
        <v>111</v>
      </c>
      <c r="S482" s="109" t="s">
        <v>112</v>
      </c>
      <c r="T482" s="109" t="s">
        <v>116</v>
      </c>
      <c r="U482" s="109" t="s">
        <v>73</v>
      </c>
      <c r="V482" s="109" t="s">
        <v>113</v>
      </c>
      <c r="W482" s="109" t="s">
        <v>114</v>
      </c>
      <c r="X482" s="109" t="s">
        <v>111</v>
      </c>
      <c r="Y482" s="109" t="s">
        <v>112</v>
      </c>
      <c r="Z482" s="109" t="s">
        <v>116</v>
      </c>
      <c r="AA482" s="109" t="s">
        <v>73</v>
      </c>
      <c r="AB482" s="109" t="s">
        <v>113</v>
      </c>
      <c r="AC482" s="109" t="s">
        <v>114</v>
      </c>
      <c r="AD482" s="109" t="s">
        <v>111</v>
      </c>
      <c r="AE482" s="109" t="s">
        <v>112</v>
      </c>
      <c r="AF482" s="109" t="s">
        <v>116</v>
      </c>
      <c r="AG482" s="109" t="s">
        <v>73</v>
      </c>
      <c r="AH482" s="109" t="s">
        <v>113</v>
      </c>
      <c r="AI482" s="109" t="s">
        <v>114</v>
      </c>
      <c r="AJ482" s="109" t="s">
        <v>111</v>
      </c>
      <c r="AK482" s="109" t="s">
        <v>112</v>
      </c>
      <c r="AL482" s="109" t="s">
        <v>116</v>
      </c>
      <c r="AM482" s="109" t="s">
        <v>73</v>
      </c>
      <c r="AN482" s="109" t="s">
        <v>113</v>
      </c>
      <c r="AO482" s="109" t="s">
        <v>114</v>
      </c>
      <c r="AP482" s="109" t="s">
        <v>111</v>
      </c>
      <c r="AQ482" s="109" t="s">
        <v>112</v>
      </c>
      <c r="AR482" s="109" t="s">
        <v>116</v>
      </c>
      <c r="AS482" s="109" t="s">
        <v>73</v>
      </c>
      <c r="AT482" s="109" t="s">
        <v>113</v>
      </c>
      <c r="AU482" s="109" t="s">
        <v>114</v>
      </c>
      <c r="AV482" s="109" t="s">
        <v>111</v>
      </c>
      <c r="AW482" s="109" t="s">
        <v>112</v>
      </c>
      <c r="AX482" s="109" t="s">
        <v>116</v>
      </c>
      <c r="AY482" s="109" t="s">
        <v>73</v>
      </c>
      <c r="AZ482" s="109" t="s">
        <v>113</v>
      </c>
      <c r="BA482" s="109" t="s">
        <v>114</v>
      </c>
      <c r="BB482" s="109" t="s">
        <v>111</v>
      </c>
      <c r="BC482" s="109" t="s">
        <v>112</v>
      </c>
      <c r="BD482" s="109" t="s">
        <v>116</v>
      </c>
      <c r="BE482" s="109" t="s">
        <v>73</v>
      </c>
      <c r="BF482" s="109" t="s">
        <v>113</v>
      </c>
      <c r="BG482" s="109" t="s">
        <v>114</v>
      </c>
      <c r="BH482" s="109" t="s">
        <v>111</v>
      </c>
      <c r="BI482" s="109" t="s">
        <v>112</v>
      </c>
      <c r="BJ482" s="109" t="s">
        <v>116</v>
      </c>
      <c r="BK482" s="109" t="s">
        <v>73</v>
      </c>
      <c r="BL482" s="109" t="s">
        <v>113</v>
      </c>
      <c r="BM482" s="109" t="s">
        <v>114</v>
      </c>
      <c r="BN482" s="109" t="s">
        <v>111</v>
      </c>
      <c r="BO482" s="109" t="s">
        <v>112</v>
      </c>
      <c r="BP482" s="109" t="s">
        <v>116</v>
      </c>
      <c r="BQ482" s="109" t="s">
        <v>73</v>
      </c>
      <c r="BR482" s="109" t="s">
        <v>113</v>
      </c>
      <c r="BS482" s="109" t="s">
        <v>114</v>
      </c>
      <c r="BT482" s="109" t="s">
        <v>111</v>
      </c>
      <c r="BU482" s="109" t="s">
        <v>112</v>
      </c>
      <c r="BV482" s="109" t="s">
        <v>116</v>
      </c>
      <c r="BW482" s="109" t="s">
        <v>73</v>
      </c>
      <c r="BX482" s="109" t="s">
        <v>113</v>
      </c>
      <c r="BY482" s="109" t="s">
        <v>114</v>
      </c>
      <c r="BZ482" s="109" t="s">
        <v>111</v>
      </c>
      <c r="CA482" s="109" t="s">
        <v>112</v>
      </c>
      <c r="CB482" s="109" t="s">
        <v>116</v>
      </c>
      <c r="CC482" s="109" t="s">
        <v>73</v>
      </c>
      <c r="CD482" s="109" t="s">
        <v>113</v>
      </c>
      <c r="CE482" s="109" t="s">
        <v>114</v>
      </c>
      <c r="CF482" s="109" t="s">
        <v>111</v>
      </c>
      <c r="CG482" s="109" t="s">
        <v>112</v>
      </c>
      <c r="CH482" s="109" t="s">
        <v>116</v>
      </c>
      <c r="CI482" s="109" t="s">
        <v>73</v>
      </c>
      <c r="CJ482" s="109" t="s">
        <v>113</v>
      </c>
      <c r="CK482" s="109" t="s">
        <v>114</v>
      </c>
      <c r="CL482" s="109" t="s">
        <v>111</v>
      </c>
      <c r="CM482" s="109" t="s">
        <v>112</v>
      </c>
      <c r="CN482" s="109" t="s">
        <v>116</v>
      </c>
      <c r="CO482" s="109" t="s">
        <v>73</v>
      </c>
      <c r="CP482" s="109" t="s">
        <v>72</v>
      </c>
      <c r="CQ482" s="109" t="s">
        <v>111</v>
      </c>
      <c r="CR482" s="109" t="s">
        <v>112</v>
      </c>
      <c r="CS482" s="109" t="s">
        <v>116</v>
      </c>
      <c r="CT482" s="109" t="s">
        <v>73</v>
      </c>
      <c r="CU482" s="109" t="s">
        <v>72</v>
      </c>
      <c r="CV482" s="109" t="s">
        <v>111</v>
      </c>
      <c r="CW482" s="109" t="s">
        <v>112</v>
      </c>
      <c r="CX482" s="109" t="s">
        <v>116</v>
      </c>
      <c r="CY482" s="109" t="s">
        <v>73</v>
      </c>
      <c r="CZ482" s="109" t="s">
        <v>72</v>
      </c>
      <c r="DA482" s="109" t="s">
        <v>111</v>
      </c>
      <c r="DB482" s="109" t="s">
        <v>112</v>
      </c>
      <c r="DC482" s="109" t="s">
        <v>116</v>
      </c>
      <c r="DD482" s="109" t="s">
        <v>73</v>
      </c>
      <c r="DE482" s="109" t="s">
        <v>74</v>
      </c>
      <c r="DF482" s="109" t="s">
        <v>111</v>
      </c>
      <c r="DG482" s="109" t="s">
        <v>112</v>
      </c>
      <c r="DH482" s="109" t="s">
        <v>116</v>
      </c>
      <c r="DI482" s="109" t="s">
        <v>73</v>
      </c>
      <c r="DJ482" s="109" t="s">
        <v>74</v>
      </c>
      <c r="DK482" s="109" t="s">
        <v>111</v>
      </c>
      <c r="DL482" s="109" t="s">
        <v>112</v>
      </c>
      <c r="DM482" s="109" t="s">
        <v>116</v>
      </c>
      <c r="DN482" s="109" t="s">
        <v>73</v>
      </c>
      <c r="DO482" s="109" t="s">
        <v>74</v>
      </c>
      <c r="DP482" s="109" t="s">
        <v>111</v>
      </c>
      <c r="DQ482" s="109" t="s">
        <v>112</v>
      </c>
      <c r="DR482" s="109" t="s">
        <v>116</v>
      </c>
      <c r="DS482" s="109" t="s">
        <v>73</v>
      </c>
      <c r="DT482" s="109" t="s">
        <v>74</v>
      </c>
      <c r="DU482" s="109" t="s">
        <v>111</v>
      </c>
      <c r="DV482" s="109" t="s">
        <v>112</v>
      </c>
      <c r="DW482" s="109" t="s">
        <v>116</v>
      </c>
      <c r="DX482" s="109" t="s">
        <v>73</v>
      </c>
      <c r="DY482" s="109" t="s">
        <v>74</v>
      </c>
      <c r="DZ482" s="109" t="s">
        <v>111</v>
      </c>
      <c r="EA482" s="109" t="s">
        <v>112</v>
      </c>
      <c r="EB482" s="109" t="s">
        <v>116</v>
      </c>
      <c r="EC482" s="109" t="s">
        <v>73</v>
      </c>
      <c r="ED482" s="109" t="s">
        <v>72</v>
      </c>
      <c r="EE482" s="109" t="s">
        <v>111</v>
      </c>
      <c r="EF482" s="109" t="s">
        <v>112</v>
      </c>
      <c r="EG482" s="109" t="s">
        <v>116</v>
      </c>
      <c r="EH482" s="109" t="s">
        <v>73</v>
      </c>
      <c r="EI482" s="109" t="s">
        <v>72</v>
      </c>
      <c r="EJ482" s="109" t="s">
        <v>111</v>
      </c>
      <c r="EK482" s="109" t="s">
        <v>112</v>
      </c>
      <c r="EL482" s="109" t="s">
        <v>116</v>
      </c>
      <c r="EM482" s="109" t="s">
        <v>73</v>
      </c>
      <c r="EN482" s="109" t="s">
        <v>111</v>
      </c>
      <c r="EO482" s="109" t="s">
        <v>112</v>
      </c>
      <c r="EP482" s="109" t="s">
        <v>116</v>
      </c>
      <c r="EQ482" s="109" t="s">
        <v>73</v>
      </c>
      <c r="ER482" s="109" t="s">
        <v>111</v>
      </c>
      <c r="ES482" s="109" t="s">
        <v>112</v>
      </c>
      <c r="ET482" s="109" t="s">
        <v>116</v>
      </c>
      <c r="EU482" s="109" t="s">
        <v>73</v>
      </c>
      <c r="EV482" s="109" t="s">
        <v>111</v>
      </c>
      <c r="EW482" s="109" t="s">
        <v>112</v>
      </c>
      <c r="EX482" s="109" t="s">
        <v>116</v>
      </c>
      <c r="EY482" s="109" t="s">
        <v>73</v>
      </c>
      <c r="EZ482" s="109" t="s">
        <v>111</v>
      </c>
      <c r="FA482" s="109" t="s">
        <v>112</v>
      </c>
      <c r="FB482" s="109" t="s">
        <v>116</v>
      </c>
      <c r="FC482" s="109" t="s">
        <v>73</v>
      </c>
      <c r="FD482" s="109" t="s">
        <v>111</v>
      </c>
      <c r="FE482" s="109" t="s">
        <v>112</v>
      </c>
      <c r="FF482" s="109" t="s">
        <v>116</v>
      </c>
      <c r="FG482" s="109" t="s">
        <v>73</v>
      </c>
      <c r="FH482" s="109" t="s">
        <v>74</v>
      </c>
      <c r="FI482" s="109" t="s">
        <v>111</v>
      </c>
      <c r="FJ482" s="109" t="s">
        <v>112</v>
      </c>
      <c r="FK482" s="109" t="s">
        <v>116</v>
      </c>
      <c r="FL482" s="109" t="s">
        <v>73</v>
      </c>
      <c r="FM482" s="109" t="s">
        <v>74</v>
      </c>
      <c r="FN482" s="109" t="s">
        <v>111</v>
      </c>
      <c r="FO482" s="109" t="s">
        <v>112</v>
      </c>
      <c r="FP482" s="109" t="s">
        <v>116</v>
      </c>
      <c r="FQ482" s="109" t="s">
        <v>73</v>
      </c>
      <c r="FR482" s="109" t="s">
        <v>74</v>
      </c>
      <c r="FS482" s="109" t="s">
        <v>111</v>
      </c>
      <c r="FT482" s="109" t="s">
        <v>112</v>
      </c>
      <c r="FU482" s="109" t="s">
        <v>116</v>
      </c>
      <c r="FV482" s="109" t="s">
        <v>73</v>
      </c>
      <c r="FW482" s="109" t="s">
        <v>74</v>
      </c>
      <c r="FX482" s="109" t="s">
        <v>111</v>
      </c>
      <c r="FY482" s="109" t="s">
        <v>112</v>
      </c>
      <c r="FZ482" s="109" t="s">
        <v>116</v>
      </c>
      <c r="GA482" s="109" t="s">
        <v>73</v>
      </c>
      <c r="GB482" s="109" t="s">
        <v>72</v>
      </c>
      <c r="GC482" s="109" t="s">
        <v>111</v>
      </c>
      <c r="GD482" s="109" t="s">
        <v>112</v>
      </c>
      <c r="GE482" s="109" t="s">
        <v>116</v>
      </c>
      <c r="GF482" s="109" t="s">
        <v>73</v>
      </c>
      <c r="GG482" s="109" t="s">
        <v>111</v>
      </c>
      <c r="GH482" s="109" t="s">
        <v>112</v>
      </c>
      <c r="GI482" s="109" t="s">
        <v>116</v>
      </c>
      <c r="GJ482" s="109" t="s">
        <v>73</v>
      </c>
      <c r="GK482" s="109" t="s">
        <v>74</v>
      </c>
    </row>
    <row r="483" spans="2:193" ht="15.75" thickBot="1" x14ac:dyDescent="0.3">
      <c r="B483" s="79"/>
      <c r="C483" s="109">
        <v>3</v>
      </c>
      <c r="D483" s="109"/>
      <c r="E483" s="109"/>
      <c r="F483" s="109"/>
      <c r="G483" s="109"/>
      <c r="H483" s="109">
        <v>3</v>
      </c>
      <c r="I483" s="109"/>
      <c r="J483" s="109"/>
      <c r="K483" s="109"/>
      <c r="L483" s="109"/>
      <c r="M483" s="109">
        <v>3</v>
      </c>
      <c r="N483" s="109"/>
      <c r="O483" s="109"/>
      <c r="P483" s="109"/>
      <c r="Q483" s="109"/>
      <c r="R483" s="109">
        <v>4</v>
      </c>
      <c r="S483" s="109"/>
      <c r="T483" s="109"/>
      <c r="U483" s="109"/>
      <c r="V483" s="109"/>
      <c r="W483" s="109">
        <v>3</v>
      </c>
      <c r="X483" s="109">
        <v>4</v>
      </c>
      <c r="Y483" s="109"/>
      <c r="Z483" s="109"/>
      <c r="AA483" s="109"/>
      <c r="AB483" s="109"/>
      <c r="AC483" s="109">
        <v>132</v>
      </c>
      <c r="AD483" s="109">
        <v>4</v>
      </c>
      <c r="AE483" s="109"/>
      <c r="AF483" s="109"/>
      <c r="AG483" s="109"/>
      <c r="AH483" s="109"/>
      <c r="AI483" s="109">
        <v>132</v>
      </c>
      <c r="AJ483" s="109">
        <v>4</v>
      </c>
      <c r="AK483" s="109"/>
      <c r="AL483" s="109"/>
      <c r="AM483" s="109"/>
      <c r="AN483" s="109"/>
      <c r="AO483" s="109">
        <v>132</v>
      </c>
      <c r="AP483" s="109">
        <v>4</v>
      </c>
      <c r="AQ483" s="109"/>
      <c r="AR483" s="109"/>
      <c r="AS483" s="109"/>
      <c r="AT483" s="109"/>
      <c r="AU483" s="109">
        <v>132</v>
      </c>
      <c r="AV483" s="109">
        <v>4</v>
      </c>
      <c r="AW483" s="109"/>
      <c r="AX483" s="109"/>
      <c r="AY483" s="109"/>
      <c r="AZ483" s="109"/>
      <c r="BA483" s="109">
        <v>6</v>
      </c>
      <c r="BB483" s="109">
        <v>4</v>
      </c>
      <c r="BC483" s="109"/>
      <c r="BD483" s="109"/>
      <c r="BE483" s="109"/>
      <c r="BF483" s="109"/>
      <c r="BG483" s="109">
        <v>4</v>
      </c>
      <c r="BH483" s="109">
        <v>4</v>
      </c>
      <c r="BI483" s="109"/>
      <c r="BJ483" s="109"/>
      <c r="BK483" s="109"/>
      <c r="BL483" s="109">
        <v>7.9989999999999997</v>
      </c>
      <c r="BM483" s="109">
        <v>264</v>
      </c>
      <c r="BN483" s="109">
        <v>4</v>
      </c>
      <c r="BO483" s="109"/>
      <c r="BP483" s="109"/>
      <c r="BQ483" s="109"/>
      <c r="BR483" s="109">
        <v>1184.905</v>
      </c>
      <c r="BS483" s="109">
        <v>264</v>
      </c>
      <c r="BT483" s="109">
        <v>4</v>
      </c>
      <c r="BU483" s="109"/>
      <c r="BV483" s="109"/>
      <c r="BW483" s="109"/>
      <c r="BX483" s="109">
        <v>6.3419999999999996</v>
      </c>
      <c r="BY483" s="109">
        <v>264</v>
      </c>
      <c r="BZ483" s="109">
        <v>4</v>
      </c>
      <c r="CA483" s="109"/>
      <c r="CB483" s="109"/>
      <c r="CC483" s="109"/>
      <c r="CD483" s="109">
        <v>1181.9770000000001</v>
      </c>
      <c r="CE483" s="109">
        <v>264</v>
      </c>
      <c r="CF483" s="109">
        <v>4</v>
      </c>
      <c r="CG483" s="109"/>
      <c r="CH483" s="109"/>
      <c r="CI483" s="109"/>
      <c r="CJ483" s="109">
        <v>6954.5349999999999</v>
      </c>
      <c r="CK483" s="109">
        <v>7</v>
      </c>
      <c r="CL483" s="109">
        <v>3</v>
      </c>
      <c r="CM483" s="109"/>
      <c r="CN483" s="109"/>
      <c r="CO483" s="109"/>
      <c r="CP483" s="109"/>
      <c r="CQ483" s="109">
        <v>3</v>
      </c>
      <c r="CR483" s="109"/>
      <c r="CS483" s="109"/>
      <c r="CT483" s="109"/>
      <c r="CU483" s="109"/>
      <c r="CV483" s="109">
        <v>3</v>
      </c>
      <c r="CW483" s="109"/>
      <c r="CX483" s="109"/>
      <c r="CY483" s="109"/>
      <c r="CZ483" s="109"/>
      <c r="DA483" s="109">
        <v>3</v>
      </c>
      <c r="DB483" s="109"/>
      <c r="DC483" s="109"/>
      <c r="DD483" s="109"/>
      <c r="DE483" s="109"/>
      <c r="DF483" s="109">
        <v>3</v>
      </c>
      <c r="DG483" s="109"/>
      <c r="DH483" s="109"/>
      <c r="DI483" s="109"/>
      <c r="DJ483" s="109"/>
      <c r="DK483" s="109">
        <v>3</v>
      </c>
      <c r="DL483" s="109"/>
      <c r="DM483" s="109"/>
      <c r="DN483" s="109"/>
      <c r="DO483" s="109"/>
      <c r="DP483" s="109">
        <v>3</v>
      </c>
      <c r="DQ483" s="109"/>
      <c r="DR483" s="109"/>
      <c r="DS483" s="109"/>
      <c r="DT483" s="109"/>
      <c r="DU483" s="109">
        <v>3</v>
      </c>
      <c r="DV483" s="109"/>
      <c r="DW483" s="109"/>
      <c r="DX483" s="109"/>
      <c r="DY483" s="109"/>
      <c r="DZ483" s="109">
        <v>3</v>
      </c>
      <c r="EA483" s="109"/>
      <c r="EB483" s="109"/>
      <c r="EC483" s="109"/>
      <c r="ED483" s="109"/>
      <c r="EE483" s="109">
        <v>3</v>
      </c>
      <c r="EF483" s="109"/>
      <c r="EG483" s="109"/>
      <c r="EH483" s="109"/>
      <c r="EI483" s="109"/>
      <c r="EJ483" s="109">
        <v>2</v>
      </c>
      <c r="EK483" s="109"/>
      <c r="EL483" s="109"/>
      <c r="EM483" s="109"/>
      <c r="EN483" s="109">
        <v>2</v>
      </c>
      <c r="EO483" s="109"/>
      <c r="EP483" s="109"/>
      <c r="EQ483" s="109"/>
      <c r="ER483" s="109">
        <v>2</v>
      </c>
      <c r="ES483" s="109"/>
      <c r="ET483" s="109"/>
      <c r="EU483" s="109"/>
      <c r="EV483" s="109">
        <v>2</v>
      </c>
      <c r="EW483" s="109"/>
      <c r="EX483" s="109"/>
      <c r="EY483" s="109"/>
      <c r="EZ483" s="109">
        <v>2</v>
      </c>
      <c r="FA483" s="109"/>
      <c r="FB483" s="109"/>
      <c r="FC483" s="109"/>
      <c r="FD483" s="109">
        <v>2</v>
      </c>
      <c r="FE483" s="109"/>
      <c r="FF483" s="109"/>
      <c r="FG483" s="109"/>
      <c r="FH483" s="109"/>
      <c r="FI483" s="109">
        <v>3</v>
      </c>
      <c r="FJ483" s="109"/>
      <c r="FK483" s="109"/>
      <c r="FL483" s="109"/>
      <c r="FM483" s="109"/>
      <c r="FN483" s="109">
        <v>3</v>
      </c>
      <c r="FO483" s="109"/>
      <c r="FP483" s="109"/>
      <c r="FQ483" s="109"/>
      <c r="FR483" s="109"/>
      <c r="FS483" s="109">
        <v>2</v>
      </c>
      <c r="FT483" s="109"/>
      <c r="FU483" s="109"/>
      <c r="FV483" s="109"/>
      <c r="FW483" s="109"/>
      <c r="FX483" s="109">
        <v>3</v>
      </c>
      <c r="FY483" s="109"/>
      <c r="FZ483" s="109"/>
      <c r="GA483" s="109"/>
      <c r="GB483" s="109"/>
      <c r="GC483" s="109">
        <v>2</v>
      </c>
      <c r="GD483" s="109"/>
      <c r="GE483" s="109"/>
      <c r="GF483" s="109"/>
      <c r="GG483" s="109">
        <v>3</v>
      </c>
      <c r="GH483" s="109"/>
      <c r="GI483" s="109"/>
      <c r="GJ483" s="109"/>
      <c r="GK483" s="109"/>
    </row>
    <row r="484" spans="2:193" x14ac:dyDescent="0.25">
      <c r="B484" s="100">
        <v>1</v>
      </c>
      <c r="C484" s="252">
        <f>C483</f>
        <v>3</v>
      </c>
      <c r="D484" s="252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52"/>
      <c r="F484" s="252"/>
      <c r="G484" s="252">
        <v>20.704999999999998</v>
      </c>
      <c r="H484" s="252">
        <f>H483</f>
        <v>3</v>
      </c>
      <c r="I484" s="252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52"/>
      <c r="K484" s="252"/>
      <c r="L484" s="252">
        <v>1413.895</v>
      </c>
      <c r="M484" s="252">
        <f>M483</f>
        <v>3</v>
      </c>
      <c r="N484" s="252">
        <f t="shared" ref="N484:N517" ca="1" si="791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252"/>
      <c r="P484" s="252"/>
      <c r="Q484" s="252">
        <v>28.357000000002198</v>
      </c>
      <c r="R484" s="252">
        <f>R483</f>
        <v>4</v>
      </c>
      <c r="S484" s="252">
        <f t="shared" ref="S484:S517" ca="1" si="792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252"/>
      <c r="U484" s="252"/>
      <c r="V484" s="252">
        <v>609.98299999999995</v>
      </c>
      <c r="W484" s="252">
        <f>IF(OR(ISBLANK(V484),ISBLANK(W483)),"",(V484-V483)*W483)</f>
        <v>1829.9489999999998</v>
      </c>
      <c r="X484" s="252">
        <f>X483</f>
        <v>4</v>
      </c>
      <c r="Y484" s="252">
        <f t="shared" ref="Y484:Y517" ca="1" si="793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252"/>
      <c r="AA484" s="252"/>
      <c r="AB484" s="252">
        <v>682.69100000000003</v>
      </c>
      <c r="AC484" s="252">
        <f>IF(OR(ISBLANK(AB484),ISBLANK(AC483)),"",(AB484-AB483)*AC483)</f>
        <v>90115.212</v>
      </c>
      <c r="AD484" s="252">
        <f>AD483</f>
        <v>4</v>
      </c>
      <c r="AE484" s="252">
        <f t="shared" ref="AE484:AE517" ca="1" si="794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252"/>
      <c r="AG484" s="252"/>
      <c r="AH484" s="252">
        <v>12277.380999999999</v>
      </c>
      <c r="AI484" s="252">
        <f>IF(OR(ISBLANK(AH484),ISBLANK(AI483)),"",(AH484-AH483)*AI483)</f>
        <v>1620614.2919999999</v>
      </c>
      <c r="AJ484" s="252">
        <f>AJ483</f>
        <v>4</v>
      </c>
      <c r="AK484" s="252">
        <f t="shared" ref="AK484:AK517" ca="1" si="795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252"/>
      <c r="AM484" s="252"/>
      <c r="AN484" s="252">
        <v>717.00400000000002</v>
      </c>
      <c r="AO484" s="252">
        <f>IF(OR(ISBLANK(AN484),ISBLANK(AO483)),"",(AN484-AN483)*AO483)</f>
        <v>94644.528000000006</v>
      </c>
      <c r="AP484" s="252">
        <f>AP483</f>
        <v>4</v>
      </c>
      <c r="AQ484" s="252">
        <f t="shared" ref="AQ484:AQ517" ca="1" si="796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252"/>
      <c r="AS484" s="252"/>
      <c r="AT484" s="252">
        <v>12607.455</v>
      </c>
      <c r="AU484" s="252">
        <f>IF(OR(ISBLANK(AT484),ISBLANK(AU483)),"",(AT484-AT483)*AU483)</f>
        <v>1664184.06</v>
      </c>
      <c r="AV484" s="252">
        <f>AV483</f>
        <v>4</v>
      </c>
      <c r="AW484" s="252">
        <f t="shared" ref="AW484:AW517" ca="1" si="797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252"/>
      <c r="AY484" s="252"/>
      <c r="AZ484" s="252">
        <v>4346.04</v>
      </c>
      <c r="BA484" s="252">
        <f>IF(OR(ISBLANK(AZ484),ISBLANK(BA483)),"",(AZ484-AZ483)*BA483)</f>
        <v>26076.239999999998</v>
      </c>
      <c r="BB484" s="252">
        <f>BB483</f>
        <v>4</v>
      </c>
      <c r="BC484" s="252">
        <f t="shared" ref="BC484:BC517" ca="1" si="798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252"/>
      <c r="BE484" s="252"/>
      <c r="BF484" s="252">
        <v>4122.3940000000002</v>
      </c>
      <c r="BG484" s="252">
        <f>IF(OR(ISBLANK(BF484),ISBLANK(BG483)),"",(BF484-BF483)*BG483)</f>
        <v>16489.576000000001</v>
      </c>
      <c r="BH484" s="252">
        <f>BH483</f>
        <v>4</v>
      </c>
      <c r="BI484" s="252">
        <f t="shared" ref="BI484:BI517" ca="1" si="799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252"/>
      <c r="BK484" s="252"/>
      <c r="BL484" s="252">
        <v>8.0031250000000007</v>
      </c>
      <c r="BM484" s="252">
        <f>IF(OR(ISBLANK(BL484),ISBLANK(BM483)),"",(BL484-BL483)*BM483)</f>
        <v>1.0890000000002757</v>
      </c>
      <c r="BN484" s="252">
        <f>BN483</f>
        <v>4</v>
      </c>
      <c r="BO484" s="252">
        <f t="shared" ref="BO484:BO517" ca="1" si="800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252"/>
      <c r="BQ484" s="252"/>
      <c r="BR484" s="298">
        <v>1185.98525</v>
      </c>
      <c r="BS484" s="252">
        <f>IF(OR(ISBLANK(BR484),ISBLANK(BS483)),"",(BR484-BR483)*BS483)</f>
        <v>285.18599999999424</v>
      </c>
      <c r="BT484" s="252">
        <f>BT483</f>
        <v>4</v>
      </c>
      <c r="BU484" s="252">
        <f t="shared" ref="BU484:BU517" ca="1" si="801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252"/>
      <c r="BW484" s="252"/>
      <c r="BX484" s="252">
        <v>6.3461999999999996</v>
      </c>
      <c r="BY484" s="252">
        <f>IF(OR(ISBLANK(BX484),ISBLANK(BY483)),"",(BX484-BX483)*BY483)</f>
        <v>1.1087999999999951</v>
      </c>
      <c r="BZ484" s="252">
        <f>BZ483</f>
        <v>4</v>
      </c>
      <c r="CA484" s="252">
        <f t="shared" ref="CA484:CA517" ca="1" si="802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252"/>
      <c r="CC484" s="252"/>
      <c r="CD484" s="298">
        <v>1183.0580749999999</v>
      </c>
      <c r="CE484" s="252">
        <f>IF(OR(ISBLANK(CD484),ISBLANK(CE483)),"",(CD484-CD483)*CE483)</f>
        <v>285.40379999995457</v>
      </c>
      <c r="CF484" s="252">
        <f>CF483</f>
        <v>4</v>
      </c>
      <c r="CG484" s="252">
        <f t="shared" ref="CG484:CG517" ca="1" si="803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252"/>
      <c r="CI484" s="252"/>
      <c r="CJ484" s="252">
        <v>6956.2240000000002</v>
      </c>
      <c r="CK484" s="252">
        <f>IF(OR(ISBLANK(CJ484),ISBLANK(CK483)),"",(CJ484-CJ483)*CK483)</f>
        <v>11.823000000002139</v>
      </c>
      <c r="CL484" s="252">
        <f>CL483</f>
        <v>3</v>
      </c>
      <c r="CM484" s="252">
        <f t="shared" ref="CM484:CM517" ca="1" si="804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252"/>
      <c r="CO484" s="252"/>
      <c r="CP484" s="252">
        <f t="shared" ref="CP484:CP493" ca="1" si="805">IFERROR(CW441-DV484-DQ484-DL484-DB484,"")</f>
        <v>28591.075420000103</v>
      </c>
      <c r="CQ484" s="252">
        <f>CQ483</f>
        <v>3</v>
      </c>
      <c r="CR484" s="252">
        <f t="shared" ref="CR484:CR517" ca="1" si="806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252"/>
      <c r="CT484" s="252"/>
      <c r="CU484" s="252">
        <f t="shared" ref="CU484:CU517" ca="1" si="807">IFERROR(CM484*0.000928390210039677,"")</f>
        <v>26.543674514434141</v>
      </c>
      <c r="CV484" s="252">
        <f>CV483</f>
        <v>3</v>
      </c>
      <c r="CW484" s="252">
        <f t="shared" ref="CW484:CW517" ca="1" si="808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252"/>
      <c r="CY484" s="252"/>
      <c r="CZ484" s="252">
        <f t="shared" ref="CZ484:CZ517" ca="1" si="809">IFERROR(CM484*0.00266542386717248,"")</f>
        <v>76.207334812596713</v>
      </c>
      <c r="DA484" s="252">
        <f>DA483</f>
        <v>3</v>
      </c>
      <c r="DB484" s="252">
        <f t="shared" ref="DB484:DB517" ca="1" si="810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252"/>
      <c r="DD484" s="252">
        <v>1.355</v>
      </c>
      <c r="DE484" s="252">
        <v>1.355</v>
      </c>
      <c r="DF484" s="252">
        <f>DF483</f>
        <v>3</v>
      </c>
      <c r="DG484" s="252">
        <f t="shared" ref="DG484:DG517" ca="1" si="811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252"/>
      <c r="DI484" s="252">
        <v>15.616</v>
      </c>
      <c r="DJ484" s="252">
        <v>15.616</v>
      </c>
      <c r="DK484" s="252">
        <f>DK483</f>
        <v>3</v>
      </c>
      <c r="DL484" s="252">
        <f t="shared" ref="DL484:DL517" ca="1" si="812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252"/>
      <c r="DN484" s="252">
        <v>374.17200000000003</v>
      </c>
      <c r="DO484" s="252">
        <v>374.17200000000003</v>
      </c>
      <c r="DP484" s="252">
        <f>DP483</f>
        <v>3</v>
      </c>
      <c r="DQ484" s="252">
        <f t="shared" ref="DQ484:DQ517" ca="1" si="813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252"/>
      <c r="DS484" s="252">
        <v>722.99400000000003</v>
      </c>
      <c r="DT484" s="252">
        <v>722.99400000000003</v>
      </c>
      <c r="DU484" s="252">
        <f>DU483</f>
        <v>3</v>
      </c>
      <c r="DV484" s="252">
        <f t="shared" ref="DV484:DV517" ca="1" si="814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252"/>
      <c r="DX484" s="252">
        <v>7.0069999999999997</v>
      </c>
      <c r="DY484" s="252">
        <v>7.0069999999999997</v>
      </c>
      <c r="DZ484" s="252">
        <f>DZ483</f>
        <v>3</v>
      </c>
      <c r="EA484" s="252">
        <f t="shared" ref="EA484:EA517" ca="1" si="815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252"/>
      <c r="EC484" s="252"/>
      <c r="ED484" s="252">
        <f t="shared" ref="ED484:ED517" ca="1" si="816">IFERROR(DV484+DQ484+DL484+DG484+DB484,"")</f>
        <v>1121.144</v>
      </c>
      <c r="EE484" s="252">
        <f>EE483</f>
        <v>3</v>
      </c>
      <c r="EF484" s="252">
        <f t="shared" ref="EF484:EF517" ca="1" si="817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252"/>
      <c r="EH484" s="252"/>
      <c r="EI484" s="252">
        <f t="shared" ref="EI484:EI493" ca="1" si="818">IFERROR((CW441-DV484-DQ484-DL484-DB484)*0.0000790534534615384,"")</f>
        <v>2.2602232501303123</v>
      </c>
      <c r="EJ484" s="252">
        <f>EJ483</f>
        <v>2</v>
      </c>
      <c r="EK484" s="252" t="str">
        <f t="shared" ref="EK484:EK517" ca="1" si="819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252"/>
      <c r="EM484" s="252"/>
      <c r="EN484" s="252">
        <f>EN483</f>
        <v>2</v>
      </c>
      <c r="EO484" s="252" t="str">
        <f t="shared" ref="EO484:EO517" ca="1" si="820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252"/>
      <c r="EQ484" s="252"/>
      <c r="ER484" s="252">
        <f>ER483</f>
        <v>2</v>
      </c>
      <c r="ES484" s="252" t="str">
        <f t="shared" ref="ES484:ES517" ca="1" si="821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252"/>
      <c r="EU484" s="252"/>
      <c r="EV484" s="252">
        <f>EV483</f>
        <v>2</v>
      </c>
      <c r="EW484" s="252" t="str">
        <f t="shared" ref="EW484:EW517" ca="1" si="822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252"/>
      <c r="EY484" s="252"/>
      <c r="EZ484" s="252">
        <f>EZ483</f>
        <v>2</v>
      </c>
      <c r="FA484" s="252" t="str">
        <f t="shared" ref="FA484:FA517" ca="1" si="823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252"/>
      <c r="FC484" s="252"/>
      <c r="FD484" s="252">
        <f>FD483</f>
        <v>2</v>
      </c>
      <c r="FE484" s="252">
        <f t="shared" ref="FE484:FE517" ca="1" si="824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252"/>
      <c r="FG484" s="252">
        <v>0</v>
      </c>
      <c r="FH484" s="252"/>
      <c r="FI484" s="252">
        <f>FI483</f>
        <v>3</v>
      </c>
      <c r="FJ484" s="252">
        <f t="shared" ref="FJ484:FJ517" ca="1" si="825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252"/>
      <c r="FL484" s="252"/>
      <c r="FM484" s="252">
        <v>127.4229</v>
      </c>
      <c r="FN484" s="252">
        <f>FN483</f>
        <v>3</v>
      </c>
      <c r="FO484" s="252">
        <f t="shared" ref="FO484:FO517" ca="1" si="826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252"/>
      <c r="FQ484" s="252"/>
      <c r="FR484" s="252">
        <v>243.58619999999999</v>
      </c>
      <c r="FS484" s="252">
        <f>FS483</f>
        <v>2</v>
      </c>
      <c r="FT484" s="252">
        <f t="shared" ref="FT484:FT517" ca="1" si="827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252"/>
      <c r="FV484" s="252">
        <v>0</v>
      </c>
      <c r="FW484" s="252"/>
      <c r="FX484" s="252">
        <f>FX483</f>
        <v>3</v>
      </c>
      <c r="FY484" s="252">
        <f t="shared" ref="FY484:FY517" ca="1" si="828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252"/>
      <c r="GA484" s="252"/>
      <c r="GB484" s="252">
        <f t="shared" ref="GB484:GB493" ca="1" si="829">IFERROR(FQ398,"")</f>
        <v>171.72399999998001</v>
      </c>
      <c r="GC484" s="252">
        <f>GC483</f>
        <v>2</v>
      </c>
      <c r="GD484" s="252" t="str">
        <f t="shared" ref="GD484:GD517" ca="1" si="830">IF(OR(ISERROR(INDIRECT(ADDRESS(ROW(GD484),COLUMN(GD484) + GC484,4,1),TRUE) + GE484),ISBLANK(INDIRECT(ADDRESS(ROW(GD484),COLUMN(GD484) + GC484,4,1),TRUE))),"",INDIRECT(ADDRESS(ROW(GD484),COLUMN(GD484) + GC484,4,1),TRUE) + GE484)</f>
        <v/>
      </c>
      <c r="GE484" s="252"/>
      <c r="GF484" s="252"/>
      <c r="GG484" s="252">
        <f>GG483</f>
        <v>3</v>
      </c>
      <c r="GH484" s="252">
        <f t="shared" ref="GH484:GH517" ca="1" si="831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252"/>
      <c r="GJ484" s="252"/>
      <c r="GK484" s="252">
        <v>50.17</v>
      </c>
    </row>
    <row r="485" spans="2:193" x14ac:dyDescent="0.25">
      <c r="B485" s="252">
        <v>2</v>
      </c>
      <c r="C485" s="252">
        <f>C483</f>
        <v>3</v>
      </c>
      <c r="D485" s="252">
        <f t="shared" ca="1" si="789"/>
        <v>20.666</v>
      </c>
      <c r="E485" s="252"/>
      <c r="F485" s="252"/>
      <c r="G485" s="252">
        <v>20.666</v>
      </c>
      <c r="H485" s="252">
        <f>H483</f>
        <v>3</v>
      </c>
      <c r="I485" s="252">
        <f t="shared" ca="1" si="790"/>
        <v>1375.691</v>
      </c>
      <c r="J485" s="252"/>
      <c r="K485" s="252"/>
      <c r="L485" s="252">
        <v>1375.691</v>
      </c>
      <c r="M485" s="252">
        <f>M483</f>
        <v>3</v>
      </c>
      <c r="N485" s="252">
        <f t="shared" ca="1" si="791"/>
        <v>32.114000000001298</v>
      </c>
      <c r="O485" s="252"/>
      <c r="P485" s="252"/>
      <c r="Q485" s="252">
        <v>32.114000000001298</v>
      </c>
      <c r="R485" s="252">
        <f>R483</f>
        <v>4</v>
      </c>
      <c r="S485" s="252">
        <f t="shared" ca="1" si="792"/>
        <v>0</v>
      </c>
      <c r="T485" s="252"/>
      <c r="U485" s="252"/>
      <c r="V485" s="252">
        <v>609.98299999999995</v>
      </c>
      <c r="W485" s="252">
        <f>IF(OR(ISBLANK(V485),ISBLANK(W483)),"",(V485-V484)*W483)</f>
        <v>0</v>
      </c>
      <c r="X485" s="252">
        <f>X483</f>
        <v>4</v>
      </c>
      <c r="Y485" s="252">
        <f t="shared" ca="1" si="793"/>
        <v>82.235999999991236</v>
      </c>
      <c r="Z485" s="252"/>
      <c r="AA485" s="252"/>
      <c r="AB485" s="252">
        <v>683.31399999999996</v>
      </c>
      <c r="AC485" s="252">
        <f>IF(OR(ISBLANK(AB485),ISBLANK(AC483)),"",(AB485-AB484)*AC483)</f>
        <v>82.235999999991236</v>
      </c>
      <c r="AD485" s="252">
        <f>AD483</f>
        <v>4</v>
      </c>
      <c r="AE485" s="252">
        <f t="shared" ca="1" si="794"/>
        <v>184.27200000008452</v>
      </c>
      <c r="AF485" s="252"/>
      <c r="AG485" s="252"/>
      <c r="AH485" s="252">
        <v>12278.777</v>
      </c>
      <c r="AI485" s="252">
        <f>IF(OR(ISBLANK(AH485),ISBLANK(AI483)),"",(AH485-AH484)*AI483)</f>
        <v>184.27200000008452</v>
      </c>
      <c r="AJ485" s="252">
        <f>AJ483</f>
        <v>4</v>
      </c>
      <c r="AK485" s="252">
        <f t="shared" ca="1" si="795"/>
        <v>122.23199999999088</v>
      </c>
      <c r="AL485" s="252"/>
      <c r="AM485" s="252"/>
      <c r="AN485" s="252">
        <v>717.93</v>
      </c>
      <c r="AO485" s="252">
        <f>IF(OR(ISBLANK(AN485),ISBLANK(AO483)),"",(AN485-AN484)*AO483)</f>
        <v>122.23199999999088</v>
      </c>
      <c r="AP485" s="252">
        <f>AP483</f>
        <v>4</v>
      </c>
      <c r="AQ485" s="252">
        <f t="shared" ca="1" si="796"/>
        <v>121.5720000000365</v>
      </c>
      <c r="AR485" s="252"/>
      <c r="AS485" s="252"/>
      <c r="AT485" s="252">
        <v>12608.376</v>
      </c>
      <c r="AU485" s="252">
        <f>IF(OR(ISBLANK(AT485),ISBLANK(AU483)),"",(AT485-AT484)*AU483)</f>
        <v>121.5720000000365</v>
      </c>
      <c r="AV485" s="252">
        <f>AV483</f>
        <v>4</v>
      </c>
      <c r="AW485" s="252">
        <f t="shared" ca="1" si="797"/>
        <v>9.3540000000011787</v>
      </c>
      <c r="AX485" s="252"/>
      <c r="AY485" s="252"/>
      <c r="AZ485" s="252">
        <v>4347.5990000000002</v>
      </c>
      <c r="BA485" s="252">
        <f>IF(OR(ISBLANK(AZ485),ISBLANK(BA483)),"",(AZ485-AZ484)*BA483)</f>
        <v>9.3540000000011787</v>
      </c>
      <c r="BB485" s="252">
        <f>BB483</f>
        <v>4</v>
      </c>
      <c r="BC485" s="252">
        <f t="shared" ca="1" si="798"/>
        <v>2.2399999999979627</v>
      </c>
      <c r="BD485" s="252"/>
      <c r="BE485" s="252"/>
      <c r="BF485" s="252">
        <v>4122.9539999999997</v>
      </c>
      <c r="BG485" s="252">
        <f>IF(OR(ISBLANK(BF485),ISBLANK(BG483)),"",(BF485-BF484)*BG483)</f>
        <v>2.2399999999979627</v>
      </c>
      <c r="BH485" s="252">
        <f>BH483</f>
        <v>4</v>
      </c>
      <c r="BI485" s="252">
        <f t="shared" ca="1" si="799"/>
        <v>1.1813999999998259</v>
      </c>
      <c r="BJ485" s="252"/>
      <c r="BK485" s="252"/>
      <c r="BL485" s="252">
        <v>8.0076000000000001</v>
      </c>
      <c r="BM485" s="252">
        <f>IF(OR(ISBLANK(BL485),ISBLANK(BM483)),"",(BL485-BL484)*BM483)</f>
        <v>1.1813999999998259</v>
      </c>
      <c r="BN485" s="252">
        <f>BN483</f>
        <v>4</v>
      </c>
      <c r="BO485" s="252">
        <f t="shared" ca="1" si="800"/>
        <v>137.26020000001517</v>
      </c>
      <c r="BP485" s="252"/>
      <c r="BQ485" s="252"/>
      <c r="BR485" s="252">
        <v>1186.505175</v>
      </c>
      <c r="BS485" s="252">
        <f>IF(OR(ISBLANK(BR485),ISBLANK(BS483)),"",(BR485-BR484)*BS483)</f>
        <v>137.26020000001517</v>
      </c>
      <c r="BT485" s="252">
        <f>BT483</f>
        <v>4</v>
      </c>
      <c r="BU485" s="252">
        <f t="shared" ca="1" si="801"/>
        <v>1.0560000000001182</v>
      </c>
      <c r="BV485" s="252"/>
      <c r="BW485" s="252"/>
      <c r="BX485" s="252">
        <v>6.3502000000000001</v>
      </c>
      <c r="BY485" s="252">
        <f>IF(OR(ISBLANK(BX485),ISBLANK(BY483)),"",(BX485-BX484)*BY483)</f>
        <v>1.0560000000001182</v>
      </c>
      <c r="BZ485" s="252">
        <f>BZ483</f>
        <v>4</v>
      </c>
      <c r="CA485" s="252">
        <f t="shared" ca="1" si="802"/>
        <v>138.81780000004437</v>
      </c>
      <c r="CB485" s="252"/>
      <c r="CC485" s="252"/>
      <c r="CD485" s="252">
        <v>1183.5839000000001</v>
      </c>
      <c r="CE485" s="252">
        <f>IF(OR(ISBLANK(CD485),ISBLANK(CE483)),"",(CD485-CD484)*CE483)</f>
        <v>138.81780000004437</v>
      </c>
      <c r="CF485" s="252">
        <f>CF483</f>
        <v>4</v>
      </c>
      <c r="CG485" s="252">
        <f t="shared" ca="1" si="803"/>
        <v>9.4009999999989304</v>
      </c>
      <c r="CH485" s="252"/>
      <c r="CI485" s="252"/>
      <c r="CJ485" s="252">
        <v>6957.567</v>
      </c>
      <c r="CK485" s="252">
        <f>IF(OR(ISBLANK(CJ485),ISBLANK(CK483)),"",(CJ485-CJ484)*CK483)</f>
        <v>9.4009999999989304</v>
      </c>
      <c r="CL485" s="252">
        <f>CL483</f>
        <v>3</v>
      </c>
      <c r="CM485" s="252">
        <f t="shared" ca="1" si="804"/>
        <v>27554.6061450011</v>
      </c>
      <c r="CN485" s="252"/>
      <c r="CO485" s="252"/>
      <c r="CP485" s="252">
        <f t="shared" ca="1" si="805"/>
        <v>27554.6061450011</v>
      </c>
      <c r="CQ485" s="252">
        <f>CQ483</f>
        <v>3</v>
      </c>
      <c r="CR485" s="252">
        <f t="shared" ca="1" si="806"/>
        <v>25.581426586518148</v>
      </c>
      <c r="CS485" s="252"/>
      <c r="CT485" s="252"/>
      <c r="CU485" s="252">
        <f t="shared" ca="1" si="807"/>
        <v>25.581426586518148</v>
      </c>
      <c r="CV485" s="252">
        <f>CV483</f>
        <v>3</v>
      </c>
      <c r="CW485" s="252">
        <f t="shared" ca="1" si="808"/>
        <v>73.444704869423418</v>
      </c>
      <c r="CX485" s="252"/>
      <c r="CY485" s="252"/>
      <c r="CZ485" s="252">
        <f t="shared" ca="1" si="809"/>
        <v>73.444704869423418</v>
      </c>
      <c r="DA485" s="252">
        <f>DA483</f>
        <v>3</v>
      </c>
      <c r="DB485" s="252">
        <f t="shared" ca="1" si="810"/>
        <v>1.325</v>
      </c>
      <c r="DC485" s="252"/>
      <c r="DD485" s="252">
        <v>1.325</v>
      </c>
      <c r="DE485" s="252">
        <v>1.325</v>
      </c>
      <c r="DF485" s="252">
        <f>DF483</f>
        <v>3</v>
      </c>
      <c r="DG485" s="252">
        <f t="shared" ca="1" si="811"/>
        <v>15.109</v>
      </c>
      <c r="DH485" s="252"/>
      <c r="DI485" s="252">
        <v>15.109</v>
      </c>
      <c r="DJ485" s="252">
        <v>15.109</v>
      </c>
      <c r="DK485" s="252">
        <f>DK483</f>
        <v>3</v>
      </c>
      <c r="DL485" s="252">
        <f t="shared" ca="1" si="812"/>
        <v>372.60399999999998</v>
      </c>
      <c r="DM485" s="252"/>
      <c r="DN485" s="252">
        <v>372.60399999999998</v>
      </c>
      <c r="DO485" s="252">
        <v>372.60399999999998</v>
      </c>
      <c r="DP485" s="252">
        <f>DP483</f>
        <v>3</v>
      </c>
      <c r="DQ485" s="252">
        <f t="shared" ca="1" si="813"/>
        <v>755.678</v>
      </c>
      <c r="DR485" s="252"/>
      <c r="DS485" s="252">
        <v>755.678</v>
      </c>
      <c r="DT485" s="252">
        <v>755.678</v>
      </c>
      <c r="DU485" s="252">
        <f>DU483</f>
        <v>3</v>
      </c>
      <c r="DV485" s="252">
        <f t="shared" ca="1" si="814"/>
        <v>5.9530000000000003</v>
      </c>
      <c r="DW485" s="252"/>
      <c r="DX485" s="252">
        <v>5.9530000000000003</v>
      </c>
      <c r="DY485" s="252">
        <v>5.9530000000000003</v>
      </c>
      <c r="DZ485" s="252">
        <f>DZ483</f>
        <v>3</v>
      </c>
      <c r="EA485" s="252">
        <f t="shared" ca="1" si="815"/>
        <v>1150.6689999999999</v>
      </c>
      <c r="EB485" s="252"/>
      <c r="EC485" s="252"/>
      <c r="ED485" s="252">
        <f t="shared" ca="1" si="816"/>
        <v>1150.6689999999999</v>
      </c>
      <c r="EE485" s="252">
        <f>EE483</f>
        <v>3</v>
      </c>
      <c r="EF485" s="252">
        <f t="shared" ca="1" si="817"/>
        <v>2.1782867745348642</v>
      </c>
      <c r="EG485" s="252"/>
      <c r="EH485" s="252"/>
      <c r="EI485" s="252">
        <f t="shared" ca="1" si="818"/>
        <v>2.1782867745348642</v>
      </c>
      <c r="EJ485" s="252">
        <f>EJ483</f>
        <v>2</v>
      </c>
      <c r="EK485" s="252" t="str">
        <f t="shared" ca="1" si="819"/>
        <v/>
      </c>
      <c r="EL485" s="252"/>
      <c r="EM485" s="252"/>
      <c r="EN485" s="252">
        <f>EN483</f>
        <v>2</v>
      </c>
      <c r="EO485" s="252" t="str">
        <f t="shared" ca="1" si="820"/>
        <v/>
      </c>
      <c r="EP485" s="252"/>
      <c r="EQ485" s="252"/>
      <c r="ER485" s="252">
        <f>ER483</f>
        <v>2</v>
      </c>
      <c r="ES485" s="252" t="str">
        <f t="shared" ca="1" si="821"/>
        <v/>
      </c>
      <c r="ET485" s="252"/>
      <c r="EU485" s="252"/>
      <c r="EV485" s="252">
        <f>EV483</f>
        <v>2</v>
      </c>
      <c r="EW485" s="252" t="str">
        <f t="shared" ca="1" si="822"/>
        <v/>
      </c>
      <c r="EX485" s="252"/>
      <c r="EY485" s="252"/>
      <c r="EZ485" s="252">
        <f>EZ483</f>
        <v>2</v>
      </c>
      <c r="FA485" s="252" t="str">
        <f t="shared" ca="1" si="823"/>
        <v/>
      </c>
      <c r="FB485" s="252"/>
      <c r="FC485" s="252"/>
      <c r="FD485" s="252">
        <f>FD483</f>
        <v>2</v>
      </c>
      <c r="FE485" s="252">
        <f t="shared" ca="1" si="824"/>
        <v>0</v>
      </c>
      <c r="FF485" s="252"/>
      <c r="FG485" s="252">
        <v>0</v>
      </c>
      <c r="FH485" s="252"/>
      <c r="FI485" s="252">
        <f>FI483</f>
        <v>3</v>
      </c>
      <c r="FJ485" s="252">
        <f t="shared" ca="1" si="825"/>
        <v>179.91929999999999</v>
      </c>
      <c r="FK485" s="252"/>
      <c r="FL485" s="252"/>
      <c r="FM485" s="252">
        <v>179.91929999999999</v>
      </c>
      <c r="FN485" s="252">
        <f>FN483</f>
        <v>3</v>
      </c>
      <c r="FO485" s="252">
        <f t="shared" ca="1" si="826"/>
        <v>324.66719999999998</v>
      </c>
      <c r="FP485" s="252"/>
      <c r="FQ485" s="252"/>
      <c r="FR485" s="252">
        <v>324.66719999999998</v>
      </c>
      <c r="FS485" s="252">
        <f>FS483</f>
        <v>2</v>
      </c>
      <c r="FT485" s="252">
        <f t="shared" ca="1" si="827"/>
        <v>0</v>
      </c>
      <c r="FU485" s="252"/>
      <c r="FV485" s="252">
        <v>0</v>
      </c>
      <c r="FW485" s="252"/>
      <c r="FX485" s="252">
        <f>FX483</f>
        <v>3</v>
      </c>
      <c r="FY485" s="252">
        <f t="shared" ca="1" si="828"/>
        <v>198.246000000023</v>
      </c>
      <c r="FZ485" s="252"/>
      <c r="GA485" s="252"/>
      <c r="GB485" s="252">
        <f t="shared" ca="1" si="829"/>
        <v>198.246000000023</v>
      </c>
      <c r="GC485" s="252">
        <f>GC483</f>
        <v>2</v>
      </c>
      <c r="GD485" s="252" t="str">
        <f t="shared" ca="1" si="830"/>
        <v/>
      </c>
      <c r="GE485" s="252"/>
      <c r="GF485" s="252"/>
      <c r="GG485" s="252">
        <f>GG483</f>
        <v>3</v>
      </c>
      <c r="GH485" s="252">
        <f t="shared" ca="1" si="831"/>
        <v>50.631000000022503</v>
      </c>
      <c r="GI485" s="252"/>
      <c r="GJ485" s="252"/>
      <c r="GK485" s="252">
        <v>50.631000000022503</v>
      </c>
    </row>
    <row r="486" spans="2:193" x14ac:dyDescent="0.25">
      <c r="B486" s="252">
        <v>3</v>
      </c>
      <c r="C486" s="252">
        <f>C483</f>
        <v>3</v>
      </c>
      <c r="D486" s="252">
        <f t="shared" ca="1" si="789"/>
        <v>20.484000000000002</v>
      </c>
      <c r="E486" s="252"/>
      <c r="F486" s="252"/>
      <c r="G486" s="252">
        <v>20.484000000000002</v>
      </c>
      <c r="H486" s="252">
        <f>H483</f>
        <v>3</v>
      </c>
      <c r="I486" s="252">
        <f t="shared" ca="1" si="790"/>
        <v>1418.3140000000001</v>
      </c>
      <c r="J486" s="252"/>
      <c r="K486" s="252"/>
      <c r="L486" s="252">
        <v>1418.3140000000001</v>
      </c>
      <c r="M486" s="252">
        <f>M483</f>
        <v>3</v>
      </c>
      <c r="N486" s="252">
        <f t="shared" ca="1" si="791"/>
        <v>18.013999999995701</v>
      </c>
      <c r="O486" s="252"/>
      <c r="P486" s="252"/>
      <c r="Q486" s="252">
        <v>18.013999999995701</v>
      </c>
      <c r="R486" s="252">
        <f>R483</f>
        <v>4</v>
      </c>
      <c r="S486" s="252">
        <f t="shared" ca="1" si="792"/>
        <v>0</v>
      </c>
      <c r="T486" s="252"/>
      <c r="U486" s="252"/>
      <c r="V486" s="252">
        <v>609.98299999999995</v>
      </c>
      <c r="W486" s="252">
        <f>IF(OR(ISBLANK(V486),ISBLANK(W483)),"",(V486-V485)*W483)</f>
        <v>0</v>
      </c>
      <c r="X486" s="252">
        <f>X483</f>
        <v>4</v>
      </c>
      <c r="Y486" s="252">
        <f t="shared" ca="1" si="793"/>
        <v>73.788000000010925</v>
      </c>
      <c r="Z486" s="252"/>
      <c r="AA486" s="252"/>
      <c r="AB486" s="252">
        <v>683.87300000000005</v>
      </c>
      <c r="AC486" s="252">
        <f>IF(OR(ISBLANK(AB486),ISBLANK(AC483)),"",(AB486-AB485)*AC483)</f>
        <v>73.788000000010925</v>
      </c>
      <c r="AD486" s="252">
        <f>AD483</f>
        <v>4</v>
      </c>
      <c r="AE486" s="252">
        <f t="shared" ca="1" si="794"/>
        <v>241.16399999990972</v>
      </c>
      <c r="AF486" s="252"/>
      <c r="AG486" s="252"/>
      <c r="AH486" s="252">
        <v>12280.603999999999</v>
      </c>
      <c r="AI486" s="252">
        <f>IF(OR(ISBLANK(AH486),ISBLANK(AI483)),"",(AH486-AH485)*AI483)</f>
        <v>241.16399999990972</v>
      </c>
      <c r="AJ486" s="252">
        <f>AJ483</f>
        <v>4</v>
      </c>
      <c r="AK486" s="252">
        <f t="shared" ca="1" si="795"/>
        <v>107.18400000000156</v>
      </c>
      <c r="AL486" s="252"/>
      <c r="AM486" s="252"/>
      <c r="AN486" s="252">
        <v>718.74199999999996</v>
      </c>
      <c r="AO486" s="252">
        <f>IF(OR(ISBLANK(AN486),ISBLANK(AO483)),"",(AN486-AN485)*AO483)</f>
        <v>107.18400000000156</v>
      </c>
      <c r="AP486" s="252">
        <f>AP483</f>
        <v>4</v>
      </c>
      <c r="AQ486" s="252">
        <f t="shared" ca="1" si="796"/>
        <v>188.23199999993085</v>
      </c>
      <c r="AR486" s="252"/>
      <c r="AS486" s="252"/>
      <c r="AT486" s="252">
        <v>12609.802</v>
      </c>
      <c r="AU486" s="252">
        <f>IF(OR(ISBLANK(AT486),ISBLANK(AU483)),"",(AT486-AT485)*AU483)</f>
        <v>188.23199999993085</v>
      </c>
      <c r="AV486" s="252">
        <f>AV483</f>
        <v>4</v>
      </c>
      <c r="AW486" s="252">
        <f t="shared" ca="1" si="797"/>
        <v>6.5640000000003056</v>
      </c>
      <c r="AX486" s="252"/>
      <c r="AY486" s="252"/>
      <c r="AZ486" s="252">
        <v>4348.6930000000002</v>
      </c>
      <c r="BA486" s="252">
        <f>IF(OR(ISBLANK(AZ486),ISBLANK(BA483)),"",(AZ486-AZ485)*BA483)</f>
        <v>6.5640000000003056</v>
      </c>
      <c r="BB486" s="252">
        <f>BB483</f>
        <v>4</v>
      </c>
      <c r="BC486" s="252">
        <f t="shared" ca="1" si="798"/>
        <v>2.4200000000018917</v>
      </c>
      <c r="BD486" s="252"/>
      <c r="BE486" s="252"/>
      <c r="BF486" s="252">
        <v>4123.5590000000002</v>
      </c>
      <c r="BG486" s="252">
        <f>IF(OR(ISBLANK(BF486),ISBLANK(BG483)),"",(BF486-BF485)*BG483)</f>
        <v>2.4200000000018917</v>
      </c>
      <c r="BH486" s="252">
        <f>BH483</f>
        <v>4</v>
      </c>
      <c r="BI486" s="252">
        <f t="shared" ca="1" si="799"/>
        <v>1.128599999999949</v>
      </c>
      <c r="BJ486" s="252"/>
      <c r="BK486" s="252"/>
      <c r="BL486" s="252">
        <v>8.0118749999999999</v>
      </c>
      <c r="BM486" s="252">
        <f>IF(OR(ISBLANK(BL486),ISBLANK(BM483)),"",(BL486-BL485)*BM483)</f>
        <v>1.128599999999949</v>
      </c>
      <c r="BN486" s="252">
        <f>BN483</f>
        <v>4</v>
      </c>
      <c r="BO486" s="252">
        <f t="shared" ca="1" si="800"/>
        <v>308.23319999997148</v>
      </c>
      <c r="BP486" s="252"/>
      <c r="BQ486" s="252"/>
      <c r="BR486" s="298">
        <v>1187.6727249999999</v>
      </c>
      <c r="BS486" s="252">
        <f>IF(OR(ISBLANK(BR486),ISBLANK(BS483)),"",(BR486-BR485)*BS483)</f>
        <v>308.23319999997148</v>
      </c>
      <c r="BT486" s="252">
        <f>BT483</f>
        <v>4</v>
      </c>
      <c r="BU486" s="252">
        <f t="shared" ca="1" si="801"/>
        <v>1.0032000000000068</v>
      </c>
      <c r="BV486" s="252"/>
      <c r="BW486" s="252"/>
      <c r="BX486" s="252">
        <v>6.3540000000000001</v>
      </c>
      <c r="BY486" s="252">
        <f>IF(OR(ISBLANK(BX486),ISBLANK(BY483)),"",(BX486-BX485)*BY483)</f>
        <v>1.0032000000000068</v>
      </c>
      <c r="BZ486" s="252">
        <f>BZ483</f>
        <v>4</v>
      </c>
      <c r="CA486" s="252">
        <f t="shared" ca="1" si="802"/>
        <v>307.33559999995668</v>
      </c>
      <c r="CB486" s="252"/>
      <c r="CC486" s="252"/>
      <c r="CD486" s="298">
        <v>1184.7480499999999</v>
      </c>
      <c r="CE486" s="252">
        <f>IF(OR(ISBLANK(CD486),ISBLANK(CE483)),"",(CD486-CD485)*CE483)</f>
        <v>307.33559999995668</v>
      </c>
      <c r="CF486" s="252">
        <f>CF483</f>
        <v>4</v>
      </c>
      <c r="CG486" s="252">
        <f t="shared" ca="1" si="803"/>
        <v>10.464999999999236</v>
      </c>
      <c r="CH486" s="252"/>
      <c r="CI486" s="252"/>
      <c r="CJ486" s="252">
        <v>6959.0619999999999</v>
      </c>
      <c r="CK486" s="252">
        <f>IF(OR(ISBLANK(CJ486),ISBLANK(CK483)),"",(CJ486-CJ485)*CK483)</f>
        <v>10.464999999999236</v>
      </c>
      <c r="CL486" s="252">
        <f>CL483</f>
        <v>3</v>
      </c>
      <c r="CM486" s="252">
        <f t="shared" ca="1" si="804"/>
        <v>28981.527090000298</v>
      </c>
      <c r="CN486" s="252"/>
      <c r="CO486" s="252"/>
      <c r="CP486" s="252">
        <f t="shared" ca="1" si="805"/>
        <v>28981.527090000298</v>
      </c>
      <c r="CQ486" s="252">
        <f>CQ483</f>
        <v>3</v>
      </c>
      <c r="CR486" s="252">
        <f t="shared" ca="1" si="806"/>
        <v>26.906166022355965</v>
      </c>
      <c r="CS486" s="252"/>
      <c r="CT486" s="252"/>
      <c r="CU486" s="252">
        <f t="shared" ca="1" si="807"/>
        <v>26.906166022355965</v>
      </c>
      <c r="CV486" s="252">
        <f>CV483</f>
        <v>3</v>
      </c>
      <c r="CW486" s="252">
        <f t="shared" ca="1" si="808"/>
        <v>77.248054012792593</v>
      </c>
      <c r="CX486" s="252"/>
      <c r="CY486" s="252"/>
      <c r="CZ486" s="252">
        <f t="shared" ca="1" si="809"/>
        <v>77.248054012792593</v>
      </c>
      <c r="DA486" s="252">
        <f>DA483</f>
        <v>3</v>
      </c>
      <c r="DB486" s="252">
        <f t="shared" ca="1" si="810"/>
        <v>1.2749999999999999</v>
      </c>
      <c r="DC486" s="252"/>
      <c r="DD486" s="252">
        <v>1.2749999999999999</v>
      </c>
      <c r="DE486" s="252">
        <v>1.2749999999999999</v>
      </c>
      <c r="DF486" s="252">
        <f>DF483</f>
        <v>3</v>
      </c>
      <c r="DG486" s="252">
        <f t="shared" ca="1" si="811"/>
        <v>15.307</v>
      </c>
      <c r="DH486" s="252"/>
      <c r="DI486" s="252">
        <v>15.307</v>
      </c>
      <c r="DJ486" s="252">
        <v>15.307</v>
      </c>
      <c r="DK486" s="252">
        <f>DK483</f>
        <v>3</v>
      </c>
      <c r="DL486" s="252">
        <f t="shared" ca="1" si="812"/>
        <v>377.92200000000003</v>
      </c>
      <c r="DM486" s="252"/>
      <c r="DN486" s="252">
        <v>377.92200000000003</v>
      </c>
      <c r="DO486" s="252">
        <v>377.92200000000003</v>
      </c>
      <c r="DP486" s="252">
        <f>DP483</f>
        <v>3</v>
      </c>
      <c r="DQ486" s="252">
        <f t="shared" ca="1" si="813"/>
        <v>760.79399999999998</v>
      </c>
      <c r="DR486" s="252"/>
      <c r="DS486" s="252">
        <v>760.79399999999998</v>
      </c>
      <c r="DT486" s="252">
        <v>760.79399999999998</v>
      </c>
      <c r="DU486" s="252">
        <f>DU483</f>
        <v>3</v>
      </c>
      <c r="DV486" s="252">
        <f t="shared" ca="1" si="814"/>
        <v>6.9950000000000001</v>
      </c>
      <c r="DW486" s="252"/>
      <c r="DX486" s="252">
        <v>6.9950000000000001</v>
      </c>
      <c r="DY486" s="252">
        <v>6.9950000000000001</v>
      </c>
      <c r="DZ486" s="252">
        <f>DZ483</f>
        <v>3</v>
      </c>
      <c r="EA486" s="252">
        <f t="shared" ca="1" si="815"/>
        <v>1162.2930000000001</v>
      </c>
      <c r="EB486" s="252"/>
      <c r="EC486" s="252"/>
      <c r="ED486" s="252">
        <f t="shared" ca="1" si="816"/>
        <v>1162.2930000000001</v>
      </c>
      <c r="EE486" s="252">
        <f>EE483</f>
        <v>3</v>
      </c>
      <c r="EF486" s="252">
        <f t="shared" ca="1" si="817"/>
        <v>2.2910898030536528</v>
      </c>
      <c r="EG486" s="252"/>
      <c r="EH486" s="252"/>
      <c r="EI486" s="252">
        <f t="shared" ca="1" si="818"/>
        <v>2.2910898030536528</v>
      </c>
      <c r="EJ486" s="252">
        <f>EJ483</f>
        <v>2</v>
      </c>
      <c r="EK486" s="252" t="str">
        <f t="shared" ca="1" si="819"/>
        <v/>
      </c>
      <c r="EL486" s="252"/>
      <c r="EM486" s="252"/>
      <c r="EN486" s="252">
        <f>EN483</f>
        <v>2</v>
      </c>
      <c r="EO486" s="252" t="str">
        <f t="shared" ca="1" si="820"/>
        <v/>
      </c>
      <c r="EP486" s="252"/>
      <c r="EQ486" s="252"/>
      <c r="ER486" s="252">
        <f>ER483</f>
        <v>2</v>
      </c>
      <c r="ES486" s="252" t="str">
        <f t="shared" ca="1" si="821"/>
        <v/>
      </c>
      <c r="ET486" s="252"/>
      <c r="EU486" s="252"/>
      <c r="EV486" s="252">
        <f>EV483</f>
        <v>2</v>
      </c>
      <c r="EW486" s="252" t="str">
        <f t="shared" ca="1" si="822"/>
        <v/>
      </c>
      <c r="EX486" s="252"/>
      <c r="EY486" s="252"/>
      <c r="EZ486" s="252">
        <f>EZ483</f>
        <v>2</v>
      </c>
      <c r="FA486" s="252" t="str">
        <f t="shared" ca="1" si="823"/>
        <v/>
      </c>
      <c r="FB486" s="252"/>
      <c r="FC486" s="252"/>
      <c r="FD486" s="252">
        <f>FD483</f>
        <v>2</v>
      </c>
      <c r="FE486" s="252">
        <f t="shared" ca="1" si="824"/>
        <v>0</v>
      </c>
      <c r="FF486" s="252"/>
      <c r="FG486" s="252">
        <v>0</v>
      </c>
      <c r="FH486" s="252"/>
      <c r="FI486" s="252">
        <f>FI483</f>
        <v>3</v>
      </c>
      <c r="FJ486" s="252">
        <f t="shared" ca="1" si="825"/>
        <v>245.1669</v>
      </c>
      <c r="FK486" s="252"/>
      <c r="FL486" s="252"/>
      <c r="FM486" s="252">
        <v>245.1669</v>
      </c>
      <c r="FN486" s="252">
        <f>FN483</f>
        <v>3</v>
      </c>
      <c r="FO486" s="252">
        <f t="shared" ca="1" si="826"/>
        <v>493.0992</v>
      </c>
      <c r="FP486" s="252"/>
      <c r="FQ486" s="252"/>
      <c r="FR486" s="252">
        <v>493.0992</v>
      </c>
      <c r="FS486" s="252">
        <f>FS483</f>
        <v>2</v>
      </c>
      <c r="FT486" s="252">
        <f t="shared" ca="1" si="827"/>
        <v>0</v>
      </c>
      <c r="FU486" s="252"/>
      <c r="FV486" s="252">
        <v>0</v>
      </c>
      <c r="FW486" s="252"/>
      <c r="FX486" s="252">
        <f>FX483</f>
        <v>3</v>
      </c>
      <c r="FY486" s="252">
        <f t="shared" ca="1" si="828"/>
        <v>195.89599999999501</v>
      </c>
      <c r="FZ486" s="252"/>
      <c r="GA486" s="252"/>
      <c r="GB486" s="252">
        <f t="shared" ca="1" si="829"/>
        <v>195.89599999999501</v>
      </c>
      <c r="GC486" s="252">
        <f>GC483</f>
        <v>2</v>
      </c>
      <c r="GD486" s="252" t="str">
        <f t="shared" ca="1" si="830"/>
        <v/>
      </c>
      <c r="GE486" s="252"/>
      <c r="GF486" s="252"/>
      <c r="GG486" s="252">
        <f>GG483</f>
        <v>3</v>
      </c>
      <c r="GH486" s="252">
        <f t="shared" ca="1" si="831"/>
        <v>15.426</v>
      </c>
      <c r="GI486" s="252"/>
      <c r="GJ486" s="252"/>
      <c r="GK486" s="252">
        <v>15.426</v>
      </c>
    </row>
    <row r="487" spans="2:193" x14ac:dyDescent="0.25">
      <c r="B487" s="252">
        <v>4</v>
      </c>
      <c r="C487" s="252">
        <f>C483</f>
        <v>3</v>
      </c>
      <c r="D487" s="252">
        <f t="shared" ca="1" si="789"/>
        <v>20.593</v>
      </c>
      <c r="E487" s="252"/>
      <c r="F487" s="252"/>
      <c r="G487" s="252">
        <v>20.593</v>
      </c>
      <c r="H487" s="252">
        <f>H483</f>
        <v>3</v>
      </c>
      <c r="I487" s="252">
        <f t="shared" ca="1" si="790"/>
        <v>1399.864</v>
      </c>
      <c r="J487" s="252"/>
      <c r="K487" s="252"/>
      <c r="L487" s="252">
        <v>1399.864</v>
      </c>
      <c r="M487" s="252">
        <f>M483</f>
        <v>3</v>
      </c>
      <c r="N487" s="252">
        <f t="shared" ca="1" si="791"/>
        <v>34.505000000003001</v>
      </c>
      <c r="O487" s="252"/>
      <c r="P487" s="252"/>
      <c r="Q487" s="252">
        <v>34.505000000003001</v>
      </c>
      <c r="R487" s="252">
        <f>R483</f>
        <v>4</v>
      </c>
      <c r="S487" s="252">
        <f t="shared" ca="1" si="792"/>
        <v>0</v>
      </c>
      <c r="T487" s="252"/>
      <c r="U487" s="252"/>
      <c r="V487" s="252">
        <v>609.98299999999995</v>
      </c>
      <c r="W487" s="252">
        <f>IF(OR(ISBLANK(V487),ISBLANK(W483)),"",(V487-V486)*W483)</f>
        <v>0</v>
      </c>
      <c r="X487" s="252">
        <f>X483</f>
        <v>4</v>
      </c>
      <c r="Y487" s="252">
        <f t="shared" ca="1" si="793"/>
        <v>69.959999999996398</v>
      </c>
      <c r="Z487" s="252"/>
      <c r="AA487" s="252"/>
      <c r="AB487" s="252">
        <v>684.40300000000002</v>
      </c>
      <c r="AC487" s="252">
        <f>IF(OR(ISBLANK(AB487),ISBLANK(AC483)),"",(AB487-AB486)*AC483)</f>
        <v>69.959999999996398</v>
      </c>
      <c r="AD487" s="252">
        <f>AD483</f>
        <v>4</v>
      </c>
      <c r="AE487" s="252">
        <f t="shared" ca="1" si="794"/>
        <v>233.11200000019016</v>
      </c>
      <c r="AF487" s="252"/>
      <c r="AG487" s="252"/>
      <c r="AH487" s="252">
        <v>12282.37</v>
      </c>
      <c r="AI487" s="252">
        <f>IF(OR(ISBLANK(AH487),ISBLANK(AI483)),"",(AH487-AH486)*AI483)</f>
        <v>233.11200000019016</v>
      </c>
      <c r="AJ487" s="252">
        <f>AJ483</f>
        <v>4</v>
      </c>
      <c r="AK487" s="252">
        <f t="shared" ca="1" si="795"/>
        <v>100.05600000000504</v>
      </c>
      <c r="AL487" s="252"/>
      <c r="AM487" s="252"/>
      <c r="AN487" s="252">
        <v>719.5</v>
      </c>
      <c r="AO487" s="252">
        <f>IF(OR(ISBLANK(AN487),ISBLANK(AO483)),"",(AN487-AN486)*AO483)</f>
        <v>100.05600000000504</v>
      </c>
      <c r="AP487" s="252">
        <f>AP483</f>
        <v>4</v>
      </c>
      <c r="AQ487" s="252">
        <f t="shared" ca="1" si="796"/>
        <v>174.10799999993469</v>
      </c>
      <c r="AR487" s="252"/>
      <c r="AS487" s="252"/>
      <c r="AT487" s="252">
        <v>12611.120999999999</v>
      </c>
      <c r="AU487" s="252">
        <f>IF(OR(ISBLANK(AT487),ISBLANK(AU483)),"",(AT487-AT486)*AU483)</f>
        <v>174.10799999993469</v>
      </c>
      <c r="AV487" s="252">
        <f>AV483</f>
        <v>4</v>
      </c>
      <c r="AW487" s="252">
        <f t="shared" ca="1" si="797"/>
        <v>6.6659999999992579</v>
      </c>
      <c r="AX487" s="252"/>
      <c r="AY487" s="252"/>
      <c r="AZ487" s="252">
        <v>4349.8040000000001</v>
      </c>
      <c r="BA487" s="252">
        <f>IF(OR(ISBLANK(AZ487),ISBLANK(BA483)),"",(AZ487-AZ486)*BA483)</f>
        <v>6.6659999999992579</v>
      </c>
      <c r="BB487" s="252">
        <f>BB483</f>
        <v>4</v>
      </c>
      <c r="BC487" s="252">
        <f t="shared" ca="1" si="798"/>
        <v>2.6640000000006694</v>
      </c>
      <c r="BD487" s="252"/>
      <c r="BE487" s="252"/>
      <c r="BF487" s="252">
        <v>4124.2250000000004</v>
      </c>
      <c r="BG487" s="252">
        <f>IF(OR(ISBLANK(BF487),ISBLANK(BG483)),"",(BF487-BF486)*BG483)</f>
        <v>2.6640000000006694</v>
      </c>
      <c r="BH487" s="252">
        <f>BH483</f>
        <v>4</v>
      </c>
      <c r="BI487" s="252">
        <f t="shared" ca="1" si="799"/>
        <v>1.1946000000002641</v>
      </c>
      <c r="BJ487" s="252"/>
      <c r="BK487" s="252"/>
      <c r="BL487" s="252">
        <v>8.0164000000000009</v>
      </c>
      <c r="BM487" s="252">
        <f>IF(OR(ISBLANK(BL487),ISBLANK(BM483)),"",(BL487-BL486)*BM483)</f>
        <v>1.1946000000002641</v>
      </c>
      <c r="BN487" s="252">
        <f>BN483</f>
        <v>4</v>
      </c>
      <c r="BO487" s="252">
        <f t="shared" ca="1" si="800"/>
        <v>275.66219999999885</v>
      </c>
      <c r="BP487" s="252"/>
      <c r="BQ487" s="252"/>
      <c r="BR487" s="252">
        <v>1188.7168999999999</v>
      </c>
      <c r="BS487" s="252">
        <f>IF(OR(ISBLANK(BR487),ISBLANK(BS483)),"",(BR487-BR486)*BS483)</f>
        <v>275.66219999999885</v>
      </c>
      <c r="BT487" s="252">
        <f>BT483</f>
        <v>4</v>
      </c>
      <c r="BU487" s="252">
        <f t="shared" ca="1" si="801"/>
        <v>1.0493999999998991</v>
      </c>
      <c r="BV487" s="252"/>
      <c r="BW487" s="252"/>
      <c r="BX487" s="252">
        <v>6.3579749999999997</v>
      </c>
      <c r="BY487" s="252">
        <f>IF(OR(ISBLANK(BX487),ISBLANK(BY483)),"",(BX487-BX486)*BY483)</f>
        <v>1.0493999999998991</v>
      </c>
      <c r="BZ487" s="252">
        <f>BZ483</f>
        <v>4</v>
      </c>
      <c r="CA487" s="252">
        <f t="shared" ca="1" si="802"/>
        <v>273.33900000004178</v>
      </c>
      <c r="CB487" s="252"/>
      <c r="CC487" s="252"/>
      <c r="CD487" s="252">
        <v>1185.7834250000001</v>
      </c>
      <c r="CE487" s="252">
        <f>IF(OR(ISBLANK(CD487),ISBLANK(CE483)),"",(CD487-CD486)*CE483)</f>
        <v>273.33900000004178</v>
      </c>
      <c r="CF487" s="252">
        <f>CF483</f>
        <v>4</v>
      </c>
      <c r="CG487" s="252">
        <f t="shared" ca="1" si="803"/>
        <v>9.4710000000004584</v>
      </c>
      <c r="CH487" s="252"/>
      <c r="CI487" s="252"/>
      <c r="CJ487" s="252">
        <v>6960.415</v>
      </c>
      <c r="CK487" s="252">
        <f>IF(OR(ISBLANK(CJ487),ISBLANK(CK483)),"",(CJ487-CJ486)*CK483)</f>
        <v>9.4710000000004584</v>
      </c>
      <c r="CL487" s="252">
        <f>CL483</f>
        <v>3</v>
      </c>
      <c r="CM487" s="252">
        <f t="shared" ca="1" si="804"/>
        <v>29321.828852000403</v>
      </c>
      <c r="CN487" s="252"/>
      <c r="CO487" s="252"/>
      <c r="CP487" s="252">
        <f t="shared" ca="1" si="805"/>
        <v>29321.828852000403</v>
      </c>
      <c r="CQ487" s="252">
        <f>CQ483</f>
        <v>3</v>
      </c>
      <c r="CR487" s="252">
        <f t="shared" ca="1" si="806"/>
        <v>27.222098846656117</v>
      </c>
      <c r="CS487" s="252"/>
      <c r="CT487" s="252"/>
      <c r="CU487" s="252">
        <f t="shared" ca="1" si="807"/>
        <v>27.222098846656117</v>
      </c>
      <c r="CV487" s="252">
        <f>CV483</f>
        <v>3</v>
      </c>
      <c r="CW487" s="252">
        <f t="shared" ca="1" si="808"/>
        <v>78.155102451268519</v>
      </c>
      <c r="CX487" s="252"/>
      <c r="CY487" s="252"/>
      <c r="CZ487" s="252">
        <f t="shared" ca="1" si="809"/>
        <v>78.155102451268519</v>
      </c>
      <c r="DA487" s="252">
        <f>DA483</f>
        <v>3</v>
      </c>
      <c r="DB487" s="252">
        <f t="shared" ca="1" si="810"/>
        <v>1.23</v>
      </c>
      <c r="DC487" s="252"/>
      <c r="DD487" s="252">
        <v>1.23</v>
      </c>
      <c r="DE487" s="252">
        <v>1.23</v>
      </c>
      <c r="DF487" s="252">
        <f>DF483</f>
        <v>3</v>
      </c>
      <c r="DG487" s="252">
        <f t="shared" ca="1" si="811"/>
        <v>15.462</v>
      </c>
      <c r="DH487" s="252"/>
      <c r="DI487" s="252">
        <v>15.462</v>
      </c>
      <c r="DJ487" s="252">
        <v>15.462</v>
      </c>
      <c r="DK487" s="252">
        <f>DK483</f>
        <v>3</v>
      </c>
      <c r="DL487" s="252">
        <f t="shared" ca="1" si="812"/>
        <v>328.58199999999999</v>
      </c>
      <c r="DM487" s="252"/>
      <c r="DN487" s="252">
        <v>328.58199999999999</v>
      </c>
      <c r="DO487" s="252">
        <v>328.58199999999999</v>
      </c>
      <c r="DP487" s="252">
        <f>DP483</f>
        <v>3</v>
      </c>
      <c r="DQ487" s="252">
        <f t="shared" ca="1" si="813"/>
        <v>736.91200000000003</v>
      </c>
      <c r="DR487" s="252"/>
      <c r="DS487" s="252">
        <v>736.91200000000003</v>
      </c>
      <c r="DT487" s="252">
        <v>736.91200000000003</v>
      </c>
      <c r="DU487" s="252">
        <f>DU483</f>
        <v>3</v>
      </c>
      <c r="DV487" s="252">
        <f t="shared" ca="1" si="814"/>
        <v>6.7089999999999996</v>
      </c>
      <c r="DW487" s="252"/>
      <c r="DX487" s="252">
        <v>6.7089999999999996</v>
      </c>
      <c r="DY487" s="252">
        <v>6.7089999999999996</v>
      </c>
      <c r="DZ487" s="252">
        <f>DZ483</f>
        <v>3</v>
      </c>
      <c r="EA487" s="252">
        <f t="shared" ca="1" si="815"/>
        <v>1088.895</v>
      </c>
      <c r="EB487" s="252"/>
      <c r="EC487" s="252"/>
      <c r="ED487" s="252">
        <f t="shared" ca="1" si="816"/>
        <v>1088.895</v>
      </c>
      <c r="EE487" s="252">
        <f>EE483</f>
        <v>3</v>
      </c>
      <c r="EF487" s="252">
        <f t="shared" ca="1" si="817"/>
        <v>2.3179918325588078</v>
      </c>
      <c r="EG487" s="252"/>
      <c r="EH487" s="252"/>
      <c r="EI487" s="252">
        <f t="shared" ca="1" si="818"/>
        <v>2.3179918325588078</v>
      </c>
      <c r="EJ487" s="252">
        <f>EJ483</f>
        <v>2</v>
      </c>
      <c r="EK487" s="252" t="str">
        <f t="shared" ca="1" si="819"/>
        <v/>
      </c>
      <c r="EL487" s="252"/>
      <c r="EM487" s="252"/>
      <c r="EN487" s="252">
        <f>EN483</f>
        <v>2</v>
      </c>
      <c r="EO487" s="252" t="str">
        <f t="shared" ca="1" si="820"/>
        <v/>
      </c>
      <c r="EP487" s="252"/>
      <c r="EQ487" s="252"/>
      <c r="ER487" s="252">
        <f>ER483</f>
        <v>2</v>
      </c>
      <c r="ES487" s="252" t="str">
        <f t="shared" ca="1" si="821"/>
        <v/>
      </c>
      <c r="ET487" s="252"/>
      <c r="EU487" s="252"/>
      <c r="EV487" s="252">
        <f>EV483</f>
        <v>2</v>
      </c>
      <c r="EW487" s="252" t="str">
        <f t="shared" ca="1" si="822"/>
        <v/>
      </c>
      <c r="EX487" s="252"/>
      <c r="EY487" s="252"/>
      <c r="EZ487" s="252">
        <f>EZ483</f>
        <v>2</v>
      </c>
      <c r="FA487" s="252" t="str">
        <f t="shared" ca="1" si="823"/>
        <v/>
      </c>
      <c r="FB487" s="252"/>
      <c r="FC487" s="252"/>
      <c r="FD487" s="252">
        <f>FD483</f>
        <v>2</v>
      </c>
      <c r="FE487" s="252">
        <f t="shared" ca="1" si="824"/>
        <v>0</v>
      </c>
      <c r="FF487" s="252"/>
      <c r="FG487" s="252">
        <v>0</v>
      </c>
      <c r="FH487" s="252"/>
      <c r="FI487" s="252">
        <f>FI483</f>
        <v>3</v>
      </c>
      <c r="FJ487" s="252">
        <f t="shared" ca="1" si="825"/>
        <v>48.5364</v>
      </c>
      <c r="FK487" s="252"/>
      <c r="FL487" s="252"/>
      <c r="FM487" s="252">
        <v>48.5364</v>
      </c>
      <c r="FN487" s="252">
        <f>FN483</f>
        <v>3</v>
      </c>
      <c r="FO487" s="252">
        <f t="shared" ca="1" si="826"/>
        <v>140.4051</v>
      </c>
      <c r="FP487" s="252"/>
      <c r="FQ487" s="252"/>
      <c r="FR487" s="252">
        <v>140.4051</v>
      </c>
      <c r="FS487" s="252">
        <f>FS483</f>
        <v>2</v>
      </c>
      <c r="FT487" s="252">
        <f t="shared" ca="1" si="827"/>
        <v>0</v>
      </c>
      <c r="FU487" s="252"/>
      <c r="FV487" s="252">
        <v>0</v>
      </c>
      <c r="FW487" s="252"/>
      <c r="FX487" s="252">
        <f>FX483</f>
        <v>3</v>
      </c>
      <c r="FY487" s="252">
        <f t="shared" ca="1" si="828"/>
        <v>206.806000000008</v>
      </c>
      <c r="FZ487" s="252"/>
      <c r="GA487" s="252"/>
      <c r="GB487" s="252">
        <f t="shared" ca="1" si="829"/>
        <v>206.806000000008</v>
      </c>
      <c r="GC487" s="252">
        <f>GC483</f>
        <v>2</v>
      </c>
      <c r="GD487" s="252" t="str">
        <f t="shared" ca="1" si="830"/>
        <v/>
      </c>
      <c r="GE487" s="252"/>
      <c r="GF487" s="252"/>
      <c r="GG487" s="252">
        <f>GG483</f>
        <v>3</v>
      </c>
      <c r="GH487" s="252">
        <f t="shared" ca="1" si="831"/>
        <v>54.466399999925997</v>
      </c>
      <c r="GI487" s="252"/>
      <c r="GJ487" s="252"/>
      <c r="GK487" s="252">
        <v>54.466399999925997</v>
      </c>
    </row>
    <row r="488" spans="2:193" x14ac:dyDescent="0.25">
      <c r="B488" s="252">
        <v>5</v>
      </c>
      <c r="C488" s="252">
        <f>C483</f>
        <v>3</v>
      </c>
      <c r="D488" s="252">
        <f t="shared" ca="1" si="789"/>
        <v>20.763999999999999</v>
      </c>
      <c r="E488" s="252"/>
      <c r="F488" s="252"/>
      <c r="G488" s="252">
        <v>20.763999999999999</v>
      </c>
      <c r="H488" s="252">
        <f>H483</f>
        <v>3</v>
      </c>
      <c r="I488" s="252">
        <f t="shared" ca="1" si="790"/>
        <v>1378.8330000000001</v>
      </c>
      <c r="J488" s="252"/>
      <c r="K488" s="252"/>
      <c r="L488" s="252">
        <v>1378.8330000000001</v>
      </c>
      <c r="M488" s="252">
        <f>M483</f>
        <v>3</v>
      </c>
      <c r="N488" s="252">
        <f t="shared" ca="1" si="791"/>
        <v>33.308999999996203</v>
      </c>
      <c r="O488" s="252"/>
      <c r="P488" s="252"/>
      <c r="Q488" s="252">
        <v>33.308999999996203</v>
      </c>
      <c r="R488" s="252">
        <f>R483</f>
        <v>4</v>
      </c>
      <c r="S488" s="252">
        <f t="shared" ca="1" si="792"/>
        <v>0</v>
      </c>
      <c r="T488" s="252"/>
      <c r="U488" s="252"/>
      <c r="V488" s="252">
        <v>609.98299999999995</v>
      </c>
      <c r="W488" s="252">
        <f>IF(OR(ISBLANK(V488),ISBLANK(W483)),"",(V488-V487)*W483)</f>
        <v>0</v>
      </c>
      <c r="X488" s="252">
        <f>X483</f>
        <v>4</v>
      </c>
      <c r="Y488" s="252">
        <f t="shared" ca="1" si="793"/>
        <v>83.423999999993157</v>
      </c>
      <c r="Z488" s="252"/>
      <c r="AA488" s="252"/>
      <c r="AB488" s="252">
        <v>685.03499999999997</v>
      </c>
      <c r="AC488" s="252">
        <f>IF(OR(ISBLANK(AB488),ISBLANK(AC483)),"",(AB488-AB487)*AC483)</f>
        <v>83.423999999993157</v>
      </c>
      <c r="AD488" s="252">
        <f>AD483</f>
        <v>4</v>
      </c>
      <c r="AE488" s="252">
        <f t="shared" ca="1" si="794"/>
        <v>178.4639999998617</v>
      </c>
      <c r="AF488" s="252"/>
      <c r="AG488" s="252"/>
      <c r="AH488" s="252">
        <v>12283.722</v>
      </c>
      <c r="AI488" s="252">
        <f>IF(OR(ISBLANK(AH488),ISBLANK(AI483)),"",(AH488-AH487)*AI483)</f>
        <v>178.4639999998617</v>
      </c>
      <c r="AJ488" s="252">
        <f>AJ483</f>
        <v>4</v>
      </c>
      <c r="AK488" s="252">
        <f t="shared" ca="1" si="795"/>
        <v>106.65599999999904</v>
      </c>
      <c r="AL488" s="252"/>
      <c r="AM488" s="252"/>
      <c r="AN488" s="252">
        <v>720.30799999999999</v>
      </c>
      <c r="AO488" s="252">
        <f>IF(OR(ISBLANK(AN488),ISBLANK(AO483)),"",(AN488-AN487)*AO483)</f>
        <v>106.65599999999904</v>
      </c>
      <c r="AP488" s="252">
        <f>AP483</f>
        <v>4</v>
      </c>
      <c r="AQ488" s="252">
        <f t="shared" ca="1" si="796"/>
        <v>154.96800000011717</v>
      </c>
      <c r="AR488" s="252"/>
      <c r="AS488" s="252"/>
      <c r="AT488" s="252">
        <v>12612.295</v>
      </c>
      <c r="AU488" s="252">
        <f>IF(OR(ISBLANK(AT488),ISBLANK(AU483)),"",(AT488-AT487)*AU483)</f>
        <v>154.96800000011717</v>
      </c>
      <c r="AV488" s="252">
        <f>AV483</f>
        <v>4</v>
      </c>
      <c r="AW488" s="252">
        <f t="shared" ca="1" si="797"/>
        <v>5.4359999999996944</v>
      </c>
      <c r="AX488" s="252"/>
      <c r="AY488" s="252"/>
      <c r="AZ488" s="252">
        <v>4350.71</v>
      </c>
      <c r="BA488" s="252">
        <f>IF(OR(ISBLANK(AZ488),ISBLANK(BA483)),"",(AZ488-AZ487)*BA483)</f>
        <v>5.4359999999996944</v>
      </c>
      <c r="BB488" s="252">
        <f>BB483</f>
        <v>4</v>
      </c>
      <c r="BC488" s="252">
        <f t="shared" ca="1" si="798"/>
        <v>2.955999999998312</v>
      </c>
      <c r="BD488" s="252"/>
      <c r="BE488" s="252"/>
      <c r="BF488" s="252">
        <v>4124.9639999999999</v>
      </c>
      <c r="BG488" s="252">
        <f>IF(OR(ISBLANK(BF488),ISBLANK(BG483)),"",(BF488-BF487)*BG483)</f>
        <v>2.955999999998312</v>
      </c>
      <c r="BH488" s="252">
        <f>BH483</f>
        <v>4</v>
      </c>
      <c r="BI488" s="252">
        <f t="shared" ca="1" si="799"/>
        <v>1.1681999999998567</v>
      </c>
      <c r="BJ488" s="252"/>
      <c r="BK488" s="252"/>
      <c r="BL488" s="252">
        <v>8.0208250000000003</v>
      </c>
      <c r="BM488" s="252">
        <f>IF(OR(ISBLANK(BL488),ISBLANK(BM483)),"",(BL488-BL487)*BM483)</f>
        <v>1.1681999999998567</v>
      </c>
      <c r="BN488" s="252">
        <f>BN483</f>
        <v>4</v>
      </c>
      <c r="BO488" s="252">
        <f t="shared" ca="1" si="800"/>
        <v>286.86240000002363</v>
      </c>
      <c r="BP488" s="252"/>
      <c r="BQ488" s="252"/>
      <c r="BR488" s="298">
        <v>1189.8035</v>
      </c>
      <c r="BS488" s="252">
        <f>IF(OR(ISBLANK(BR488),ISBLANK(BS483)),"",(BR488-BR487)*BS483)</f>
        <v>286.86240000002363</v>
      </c>
      <c r="BT488" s="252">
        <f>BT483</f>
        <v>4</v>
      </c>
      <c r="BU488" s="252">
        <f t="shared" ca="1" si="801"/>
        <v>1.0362000000001643</v>
      </c>
      <c r="BV488" s="252"/>
      <c r="BW488" s="252"/>
      <c r="BX488" s="252">
        <v>6.3619000000000003</v>
      </c>
      <c r="BY488" s="252">
        <f>IF(OR(ISBLANK(BX488),ISBLANK(BY483)),"",(BX488-BX487)*BY483)</f>
        <v>1.0362000000001643</v>
      </c>
      <c r="BZ488" s="252">
        <f>BZ483</f>
        <v>4</v>
      </c>
      <c r="CA488" s="252">
        <f t="shared" ca="1" si="802"/>
        <v>287.93159999996533</v>
      </c>
      <c r="CB488" s="252"/>
      <c r="CC488" s="252"/>
      <c r="CD488" s="298">
        <v>1186.8740749999999</v>
      </c>
      <c r="CE488" s="252">
        <f>IF(OR(ISBLANK(CD488),ISBLANK(CE483)),"",(CD488-CD487)*CE483)</f>
        <v>287.93159999996533</v>
      </c>
      <c r="CF488" s="252">
        <f>CF483</f>
        <v>4</v>
      </c>
      <c r="CG488" s="252">
        <f t="shared" ca="1" si="803"/>
        <v>8.9180000000023938</v>
      </c>
      <c r="CH488" s="252"/>
      <c r="CI488" s="252"/>
      <c r="CJ488" s="252">
        <v>6961.6890000000003</v>
      </c>
      <c r="CK488" s="252">
        <f>IF(OR(ISBLANK(CJ488),ISBLANK(CK483)),"",(CJ488-CJ487)*CK483)</f>
        <v>8.9180000000023938</v>
      </c>
      <c r="CL488" s="252">
        <f>CL483</f>
        <v>3</v>
      </c>
      <c r="CM488" s="252">
        <f t="shared" ca="1" si="804"/>
        <v>28622.175142999698</v>
      </c>
      <c r="CN488" s="252"/>
      <c r="CO488" s="252"/>
      <c r="CP488" s="252">
        <f t="shared" ca="1" si="805"/>
        <v>28622.175142999698</v>
      </c>
      <c r="CQ488" s="252">
        <f>CQ483</f>
        <v>3</v>
      </c>
      <c r="CR488" s="252">
        <f t="shared" ca="1" si="806"/>
        <v>26.572547192801913</v>
      </c>
      <c r="CS488" s="252"/>
      <c r="CT488" s="252"/>
      <c r="CU488" s="252">
        <f t="shared" ca="1" si="807"/>
        <v>26.572547192801913</v>
      </c>
      <c r="CV488" s="252">
        <f>CV483</f>
        <v>3</v>
      </c>
      <c r="CW488" s="252">
        <f t="shared" ca="1" si="808"/>
        <v>76.290228756542291</v>
      </c>
      <c r="CX488" s="252"/>
      <c r="CY488" s="252"/>
      <c r="CZ488" s="252">
        <f t="shared" ca="1" si="809"/>
        <v>76.290228756542291</v>
      </c>
      <c r="DA488" s="252">
        <f>DA483</f>
        <v>3</v>
      </c>
      <c r="DB488" s="252">
        <f t="shared" ca="1" si="810"/>
        <v>1.39</v>
      </c>
      <c r="DC488" s="252"/>
      <c r="DD488" s="252"/>
      <c r="DE488" s="252">
        <v>1.39</v>
      </c>
      <c r="DF488" s="252">
        <f>DF483</f>
        <v>3</v>
      </c>
      <c r="DG488" s="252">
        <f t="shared" ca="1" si="811"/>
        <v>16.306999999999999</v>
      </c>
      <c r="DH488" s="252"/>
      <c r="DI488" s="252"/>
      <c r="DJ488" s="252">
        <v>16.306999999999999</v>
      </c>
      <c r="DK488" s="252">
        <f>DK483</f>
        <v>3</v>
      </c>
      <c r="DL488" s="252">
        <f t="shared" ca="1" si="812"/>
        <v>319.19200000000001</v>
      </c>
      <c r="DM488" s="252"/>
      <c r="DN488" s="252"/>
      <c r="DO488" s="252">
        <v>319.19200000000001</v>
      </c>
      <c r="DP488" s="252">
        <f>DP483</f>
        <v>3</v>
      </c>
      <c r="DQ488" s="252">
        <f t="shared" ca="1" si="813"/>
        <v>705.274</v>
      </c>
      <c r="DR488" s="252"/>
      <c r="DS488" s="252"/>
      <c r="DT488" s="252">
        <v>705.274</v>
      </c>
      <c r="DU488" s="252">
        <f>DU483</f>
        <v>3</v>
      </c>
      <c r="DV488" s="252">
        <f t="shared" ca="1" si="814"/>
        <v>5.758</v>
      </c>
      <c r="DW488" s="252"/>
      <c r="DX488" s="252"/>
      <c r="DY488" s="252">
        <v>5.758</v>
      </c>
      <c r="DZ488" s="252">
        <f>DZ483</f>
        <v>3</v>
      </c>
      <c r="EA488" s="252">
        <f t="shared" ca="1" si="815"/>
        <v>1047.9210000000003</v>
      </c>
      <c r="EB488" s="252"/>
      <c r="EC488" s="252"/>
      <c r="ED488" s="252">
        <f t="shared" ca="1" si="816"/>
        <v>1047.9210000000003</v>
      </c>
      <c r="EE488" s="252">
        <f>EE483</f>
        <v>3</v>
      </c>
      <c r="EF488" s="252">
        <f t="shared" ca="1" si="817"/>
        <v>2.2626817906351278</v>
      </c>
      <c r="EG488" s="252"/>
      <c r="EH488" s="252"/>
      <c r="EI488" s="252">
        <f t="shared" ca="1" si="818"/>
        <v>2.2626817906351278</v>
      </c>
      <c r="EJ488" s="252">
        <f>EJ483</f>
        <v>2</v>
      </c>
      <c r="EK488" s="252" t="str">
        <f t="shared" ca="1" si="819"/>
        <v/>
      </c>
      <c r="EL488" s="252"/>
      <c r="EM488" s="252"/>
      <c r="EN488" s="252">
        <f>EN483</f>
        <v>2</v>
      </c>
      <c r="EO488" s="252" t="str">
        <f t="shared" ca="1" si="820"/>
        <v/>
      </c>
      <c r="EP488" s="252"/>
      <c r="EQ488" s="252"/>
      <c r="ER488" s="252">
        <f>ER483</f>
        <v>2</v>
      </c>
      <c r="ES488" s="252" t="str">
        <f t="shared" ca="1" si="821"/>
        <v/>
      </c>
      <c r="ET488" s="252"/>
      <c r="EU488" s="252"/>
      <c r="EV488" s="252">
        <f>EV483</f>
        <v>2</v>
      </c>
      <c r="EW488" s="252" t="str">
        <f t="shared" ca="1" si="822"/>
        <v/>
      </c>
      <c r="EX488" s="252"/>
      <c r="EY488" s="252"/>
      <c r="EZ488" s="252">
        <f>EZ483</f>
        <v>2</v>
      </c>
      <c r="FA488" s="252" t="str">
        <f t="shared" ca="1" si="823"/>
        <v/>
      </c>
      <c r="FB488" s="252"/>
      <c r="FC488" s="252"/>
      <c r="FD488" s="252">
        <f>FD483</f>
        <v>2</v>
      </c>
      <c r="FE488" s="252">
        <f t="shared" ca="1" si="824"/>
        <v>0</v>
      </c>
      <c r="FF488" s="252"/>
      <c r="FG488" s="252">
        <v>0</v>
      </c>
      <c r="FH488" s="252"/>
      <c r="FI488" s="252">
        <f>FI483</f>
        <v>3</v>
      </c>
      <c r="FJ488" s="252">
        <f t="shared" ca="1" si="825"/>
        <v>124.7037</v>
      </c>
      <c r="FK488" s="252"/>
      <c r="FL488" s="252"/>
      <c r="FM488" s="252">
        <v>124.7037</v>
      </c>
      <c r="FN488" s="252">
        <f>FN483</f>
        <v>3</v>
      </c>
      <c r="FO488" s="252">
        <f t="shared" ca="1" si="826"/>
        <v>360.14879999999999</v>
      </c>
      <c r="FP488" s="252"/>
      <c r="FQ488" s="252"/>
      <c r="FR488" s="252">
        <v>360.14879999999999</v>
      </c>
      <c r="FS488" s="252">
        <f>FS483</f>
        <v>2</v>
      </c>
      <c r="FT488" s="252">
        <f t="shared" ca="1" si="827"/>
        <v>0</v>
      </c>
      <c r="FU488" s="252"/>
      <c r="FV488" s="252">
        <v>0</v>
      </c>
      <c r="FW488" s="252"/>
      <c r="FX488" s="252">
        <f>FX483</f>
        <v>3</v>
      </c>
      <c r="FY488" s="252">
        <f t="shared" ca="1" si="828"/>
        <v>202.95399999998301</v>
      </c>
      <c r="FZ488" s="252"/>
      <c r="GA488" s="252"/>
      <c r="GB488" s="252">
        <f t="shared" ca="1" si="829"/>
        <v>202.95399999998301</v>
      </c>
      <c r="GC488" s="252">
        <f>GC483</f>
        <v>2</v>
      </c>
      <c r="GD488" s="252" t="str">
        <f t="shared" ca="1" si="830"/>
        <v/>
      </c>
      <c r="GE488" s="252"/>
      <c r="GF488" s="252"/>
      <c r="GG488" s="252">
        <f>GG483</f>
        <v>3</v>
      </c>
      <c r="GH488" s="252">
        <f t="shared" ca="1" si="831"/>
        <v>38.1</v>
      </c>
      <c r="GI488" s="252"/>
      <c r="GJ488" s="252"/>
      <c r="GK488" s="252">
        <v>38.1</v>
      </c>
    </row>
    <row r="489" spans="2:193" x14ac:dyDescent="0.25">
      <c r="B489" s="252">
        <v>6</v>
      </c>
      <c r="C489" s="252">
        <f>C483</f>
        <v>3</v>
      </c>
      <c r="D489" s="252">
        <f t="shared" ca="1" si="789"/>
        <v>20.693999999999999</v>
      </c>
      <c r="E489" s="252"/>
      <c r="F489" s="252"/>
      <c r="G489" s="252">
        <v>20.693999999999999</v>
      </c>
      <c r="H489" s="252">
        <f>H483</f>
        <v>3</v>
      </c>
      <c r="I489" s="252">
        <f t="shared" ca="1" si="790"/>
        <v>1300.1199999999999</v>
      </c>
      <c r="J489" s="252"/>
      <c r="K489" s="252"/>
      <c r="L489" s="252">
        <v>1300.1199999999999</v>
      </c>
      <c r="M489" s="252">
        <f>M483</f>
        <v>3</v>
      </c>
      <c r="N489" s="252">
        <f t="shared" ca="1" si="791"/>
        <v>31.799000000000799</v>
      </c>
      <c r="O489" s="252"/>
      <c r="P489" s="252"/>
      <c r="Q489" s="252">
        <v>31.799000000000799</v>
      </c>
      <c r="R489" s="252">
        <f>R483</f>
        <v>4</v>
      </c>
      <c r="S489" s="252">
        <f t="shared" ca="1" si="792"/>
        <v>0</v>
      </c>
      <c r="T489" s="252"/>
      <c r="U489" s="252"/>
      <c r="V489" s="252">
        <v>609.98299999999995</v>
      </c>
      <c r="W489" s="252">
        <f>IF(OR(ISBLANK(V489),ISBLANK(W483)),"",(V489-V488)*W483)</f>
        <v>0</v>
      </c>
      <c r="X489" s="252">
        <f>X483</f>
        <v>4</v>
      </c>
      <c r="Y489" s="252">
        <f t="shared" ca="1" si="793"/>
        <v>67.584000000007563</v>
      </c>
      <c r="Z489" s="252"/>
      <c r="AA489" s="252"/>
      <c r="AB489" s="252">
        <v>685.54700000000003</v>
      </c>
      <c r="AC489" s="252">
        <f>IF(OR(ISBLANK(AB489),ISBLANK(AC483)),"",(AB489-AB488)*AC483)</f>
        <v>67.584000000007563</v>
      </c>
      <c r="AD489" s="252">
        <f>AD483</f>
        <v>4</v>
      </c>
      <c r="AE489" s="252">
        <f t="shared" ca="1" si="794"/>
        <v>187.83600000009028</v>
      </c>
      <c r="AF489" s="252"/>
      <c r="AG489" s="252"/>
      <c r="AH489" s="252">
        <v>12285.145</v>
      </c>
      <c r="AI489" s="252">
        <f>IF(OR(ISBLANK(AH489),ISBLANK(AI483)),"",(AH489-AH488)*AI483)</f>
        <v>187.83600000009028</v>
      </c>
      <c r="AJ489" s="252">
        <f>AJ483</f>
        <v>4</v>
      </c>
      <c r="AK489" s="252">
        <f t="shared" ca="1" si="795"/>
        <v>97.020000000001801</v>
      </c>
      <c r="AL489" s="252"/>
      <c r="AM489" s="252"/>
      <c r="AN489" s="252">
        <v>721.04300000000001</v>
      </c>
      <c r="AO489" s="252">
        <f>IF(OR(ISBLANK(AN489),ISBLANK(AO483)),"",(AN489-AN488)*AO483)</f>
        <v>97.020000000001801</v>
      </c>
      <c r="AP489" s="252">
        <f>AP483</f>
        <v>4</v>
      </c>
      <c r="AQ489" s="252">
        <f t="shared" ca="1" si="796"/>
        <v>134.24399999997695</v>
      </c>
      <c r="AR489" s="252"/>
      <c r="AS489" s="252"/>
      <c r="AT489" s="252">
        <v>12613.312</v>
      </c>
      <c r="AU489" s="252">
        <f>IF(OR(ISBLANK(AT489),ISBLANK(AU483)),"",(AT489-AT488)*AU483)</f>
        <v>134.24399999997695</v>
      </c>
      <c r="AV489" s="252">
        <f>AV483</f>
        <v>4</v>
      </c>
      <c r="AW489" s="252">
        <f t="shared" ca="1" si="797"/>
        <v>4.3799999999973807</v>
      </c>
      <c r="AX489" s="252"/>
      <c r="AY489" s="252"/>
      <c r="AZ489" s="252">
        <v>4351.4399999999996</v>
      </c>
      <c r="BA489" s="252">
        <f>IF(OR(ISBLANK(AZ489),ISBLANK(BA483)),"",(AZ489-AZ488)*BA483)</f>
        <v>4.3799999999973807</v>
      </c>
      <c r="BB489" s="252">
        <f>BB483</f>
        <v>4</v>
      </c>
      <c r="BC489" s="252">
        <f t="shared" ca="1" si="798"/>
        <v>2.6440000000002328</v>
      </c>
      <c r="BD489" s="252"/>
      <c r="BE489" s="252"/>
      <c r="BF489" s="252">
        <v>4125.625</v>
      </c>
      <c r="BG489" s="252">
        <f>IF(OR(ISBLANK(BF489),ISBLANK(BG483)),"",(BF489-BF488)*BG483)</f>
        <v>2.6440000000002328</v>
      </c>
      <c r="BH489" s="252">
        <f>BH483</f>
        <v>4</v>
      </c>
      <c r="BI489" s="252">
        <f t="shared" ca="1" si="799"/>
        <v>1.1813999999998259</v>
      </c>
      <c r="BJ489" s="252"/>
      <c r="BK489" s="252"/>
      <c r="BL489" s="252">
        <v>8.0252999999999997</v>
      </c>
      <c r="BM489" s="252">
        <f>IF(OR(ISBLANK(BL489),ISBLANK(BM483)),"",(BL489-BL488)*BM483)</f>
        <v>1.1813999999998259</v>
      </c>
      <c r="BN489" s="252">
        <f>BN483</f>
        <v>4</v>
      </c>
      <c r="BO489" s="252">
        <f t="shared" ca="1" si="800"/>
        <v>183.18299999998271</v>
      </c>
      <c r="BP489" s="252"/>
      <c r="BQ489" s="252"/>
      <c r="BR489" s="252">
        <v>1190.4973749999999</v>
      </c>
      <c r="BS489" s="252">
        <f>IF(OR(ISBLANK(BR489),ISBLANK(BS483)),"",(BR489-BR488)*BS483)</f>
        <v>183.18299999998271</v>
      </c>
      <c r="BT489" s="252">
        <f>BT483</f>
        <v>4</v>
      </c>
      <c r="BU489" s="252">
        <f t="shared" ca="1" si="801"/>
        <v>1.0493999999998991</v>
      </c>
      <c r="BV489" s="252"/>
      <c r="BW489" s="252"/>
      <c r="BX489" s="252">
        <v>6.365875</v>
      </c>
      <c r="BY489" s="252">
        <f>IF(OR(ISBLANK(BX489),ISBLANK(BY483)),"",(BX489-BX488)*BY483)</f>
        <v>1.0493999999998991</v>
      </c>
      <c r="BZ489" s="252">
        <f>BZ483</f>
        <v>4</v>
      </c>
      <c r="CA489" s="252">
        <f t="shared" ca="1" si="802"/>
        <v>183.00480000004245</v>
      </c>
      <c r="CB489" s="252"/>
      <c r="CC489" s="252"/>
      <c r="CD489" s="252">
        <v>1187.5672750000001</v>
      </c>
      <c r="CE489" s="252">
        <f>IF(OR(ISBLANK(CD489),ISBLANK(CE483)),"",(CD489-CD488)*CE483)</f>
        <v>183.00480000004245</v>
      </c>
      <c r="CF489" s="252">
        <f>CF483</f>
        <v>4</v>
      </c>
      <c r="CG489" s="252">
        <f t="shared" ca="1" si="803"/>
        <v>12.872999999999593</v>
      </c>
      <c r="CH489" s="252"/>
      <c r="CI489" s="252"/>
      <c r="CJ489" s="252">
        <v>6963.5280000000002</v>
      </c>
      <c r="CK489" s="252">
        <f>IF(OR(ISBLANK(CJ489),ISBLANK(CK483)),"",(CJ489-CJ488)*CK483)</f>
        <v>12.872999999999593</v>
      </c>
      <c r="CL489" s="252">
        <f>CL483</f>
        <v>3</v>
      </c>
      <c r="CM489" s="252">
        <f t="shared" ca="1" si="804"/>
        <v>26627.126808000099</v>
      </c>
      <c r="CN489" s="252"/>
      <c r="CO489" s="252"/>
      <c r="CP489" s="252">
        <f t="shared" ca="1" si="805"/>
        <v>26627.126808000099</v>
      </c>
      <c r="CQ489" s="252">
        <f>CQ483</f>
        <v>3</v>
      </c>
      <c r="CR489" s="252">
        <f t="shared" ca="1" si="806"/>
        <v>24.720363850032328</v>
      </c>
      <c r="CS489" s="252"/>
      <c r="CT489" s="252"/>
      <c r="CU489" s="252">
        <f t="shared" ca="1" si="807"/>
        <v>24.720363850032328</v>
      </c>
      <c r="CV489" s="252">
        <f>CV483</f>
        <v>3</v>
      </c>
      <c r="CW489" s="252">
        <f t="shared" ca="1" si="808"/>
        <v>70.972579308271648</v>
      </c>
      <c r="CX489" s="252"/>
      <c r="CY489" s="252"/>
      <c r="CZ489" s="252">
        <f t="shared" ca="1" si="809"/>
        <v>70.972579308271648</v>
      </c>
      <c r="DA489" s="252">
        <f>DA483</f>
        <v>3</v>
      </c>
      <c r="DB489" s="252">
        <f t="shared" ca="1" si="810"/>
        <v>1.4650000000000001</v>
      </c>
      <c r="DC489" s="252"/>
      <c r="DD489" s="252"/>
      <c r="DE489" s="252">
        <v>1.4650000000000001</v>
      </c>
      <c r="DF489" s="252">
        <f>DF483</f>
        <v>3</v>
      </c>
      <c r="DG489" s="252">
        <f t="shared" ca="1" si="811"/>
        <v>13.76</v>
      </c>
      <c r="DH489" s="252"/>
      <c r="DI489" s="252"/>
      <c r="DJ489" s="252">
        <v>13.76</v>
      </c>
      <c r="DK489" s="252">
        <f>DK483</f>
        <v>3</v>
      </c>
      <c r="DL489" s="252">
        <f t="shared" ca="1" si="812"/>
        <v>302.72000000000003</v>
      </c>
      <c r="DM489" s="252"/>
      <c r="DN489" s="252"/>
      <c r="DO489" s="252">
        <v>302.72000000000003</v>
      </c>
      <c r="DP489" s="252">
        <f>DP483</f>
        <v>3</v>
      </c>
      <c r="DQ489" s="252">
        <f t="shared" ca="1" si="813"/>
        <v>704.74400000000003</v>
      </c>
      <c r="DR489" s="252"/>
      <c r="DS489" s="252"/>
      <c r="DT489" s="252">
        <v>704.74400000000003</v>
      </c>
      <c r="DU489" s="252">
        <f>DU483</f>
        <v>3</v>
      </c>
      <c r="DV489" s="252">
        <f t="shared" ca="1" si="814"/>
        <v>4.8730000000000002</v>
      </c>
      <c r="DW489" s="252"/>
      <c r="DX489" s="252"/>
      <c r="DY489" s="252">
        <v>4.8730000000000002</v>
      </c>
      <c r="DZ489" s="252">
        <f>DZ483</f>
        <v>3</v>
      </c>
      <c r="EA489" s="252">
        <f t="shared" ca="1" si="815"/>
        <v>1027.5620000000001</v>
      </c>
      <c r="EB489" s="252"/>
      <c r="EC489" s="252"/>
      <c r="ED489" s="252">
        <f t="shared" ca="1" si="816"/>
        <v>1027.5620000000001</v>
      </c>
      <c r="EE489" s="252">
        <f>EE483</f>
        <v>3</v>
      </c>
      <c r="EF489" s="252">
        <f t="shared" ca="1" si="817"/>
        <v>2.1049663299307171</v>
      </c>
      <c r="EG489" s="252"/>
      <c r="EH489" s="252"/>
      <c r="EI489" s="252">
        <f t="shared" ca="1" si="818"/>
        <v>2.1049663299307171</v>
      </c>
      <c r="EJ489" s="252">
        <f>EJ483</f>
        <v>2</v>
      </c>
      <c r="EK489" s="252" t="str">
        <f t="shared" ca="1" si="819"/>
        <v/>
      </c>
      <c r="EL489" s="252"/>
      <c r="EM489" s="252"/>
      <c r="EN489" s="252">
        <f>EN483</f>
        <v>2</v>
      </c>
      <c r="EO489" s="252" t="str">
        <f t="shared" ca="1" si="820"/>
        <v/>
      </c>
      <c r="EP489" s="252"/>
      <c r="EQ489" s="252"/>
      <c r="ER489" s="252">
        <f>ER483</f>
        <v>2</v>
      </c>
      <c r="ES489" s="252" t="str">
        <f t="shared" ca="1" si="821"/>
        <v/>
      </c>
      <c r="ET489" s="252"/>
      <c r="EU489" s="252"/>
      <c r="EV489" s="252">
        <f>EV483</f>
        <v>2</v>
      </c>
      <c r="EW489" s="252" t="str">
        <f t="shared" ca="1" si="822"/>
        <v/>
      </c>
      <c r="EX489" s="252"/>
      <c r="EY489" s="252"/>
      <c r="EZ489" s="252">
        <f>EZ483</f>
        <v>2</v>
      </c>
      <c r="FA489" s="252" t="str">
        <f t="shared" ca="1" si="823"/>
        <v/>
      </c>
      <c r="FB489" s="252"/>
      <c r="FC489" s="252"/>
      <c r="FD489" s="252">
        <f>FD483</f>
        <v>2</v>
      </c>
      <c r="FE489" s="252">
        <f t="shared" ca="1" si="824"/>
        <v>0</v>
      </c>
      <c r="FF489" s="252"/>
      <c r="FG489" s="252">
        <v>0</v>
      </c>
      <c r="FH489" s="252"/>
      <c r="FI489" s="252">
        <f>FI483</f>
        <v>3</v>
      </c>
      <c r="FJ489" s="252">
        <f t="shared" ca="1" si="825"/>
        <v>263.17169999999999</v>
      </c>
      <c r="FK489" s="252"/>
      <c r="FL489" s="252"/>
      <c r="FM489" s="252">
        <v>263.17169999999999</v>
      </c>
      <c r="FN489" s="252">
        <f>FN483</f>
        <v>3</v>
      </c>
      <c r="FO489" s="252">
        <f t="shared" ca="1" si="826"/>
        <v>597.62009999999998</v>
      </c>
      <c r="FP489" s="252"/>
      <c r="FQ489" s="252"/>
      <c r="FR489" s="252">
        <v>597.62009999999998</v>
      </c>
      <c r="FS489" s="252">
        <f>FS483</f>
        <v>2</v>
      </c>
      <c r="FT489" s="252">
        <f t="shared" ca="1" si="827"/>
        <v>0</v>
      </c>
      <c r="FU489" s="252"/>
      <c r="FV489" s="252">
        <v>0</v>
      </c>
      <c r="FW489" s="252"/>
      <c r="FX489" s="252">
        <f>FX483</f>
        <v>3</v>
      </c>
      <c r="FY489" s="252">
        <f t="shared" ca="1" si="828"/>
        <v>180.232000000016</v>
      </c>
      <c r="FZ489" s="252"/>
      <c r="GA489" s="252"/>
      <c r="GB489" s="252">
        <f t="shared" ca="1" si="829"/>
        <v>180.232000000016</v>
      </c>
      <c r="GC489" s="252">
        <f>GC483</f>
        <v>2</v>
      </c>
      <c r="GD489" s="252" t="str">
        <f t="shared" ca="1" si="830"/>
        <v/>
      </c>
      <c r="GE489" s="252"/>
      <c r="GF489" s="252"/>
      <c r="GG489" s="252">
        <f>GG483</f>
        <v>3</v>
      </c>
      <c r="GH489" s="252">
        <f t="shared" ca="1" si="831"/>
        <v>45.272400000018102</v>
      </c>
      <c r="GI489" s="252"/>
      <c r="GJ489" s="252"/>
      <c r="GK489" s="252">
        <v>45.272400000018102</v>
      </c>
    </row>
    <row r="490" spans="2:193" x14ac:dyDescent="0.25">
      <c r="B490" s="252">
        <v>7</v>
      </c>
      <c r="C490" s="252">
        <f>C483</f>
        <v>3</v>
      </c>
      <c r="D490" s="252">
        <f t="shared" ca="1" si="789"/>
        <v>20.478999999999999</v>
      </c>
      <c r="E490" s="252"/>
      <c r="F490" s="252"/>
      <c r="G490" s="252">
        <v>20.478999999999999</v>
      </c>
      <c r="H490" s="252">
        <f>H483</f>
        <v>3</v>
      </c>
      <c r="I490" s="252">
        <f t="shared" ca="1" si="790"/>
        <v>1345.431</v>
      </c>
      <c r="J490" s="252"/>
      <c r="K490" s="252"/>
      <c r="L490" s="252">
        <v>1345.431</v>
      </c>
      <c r="M490" s="252">
        <f>M483</f>
        <v>3</v>
      </c>
      <c r="N490" s="252">
        <f t="shared" ca="1" si="791"/>
        <v>30.434000000002701</v>
      </c>
      <c r="O490" s="252"/>
      <c r="P490" s="252"/>
      <c r="Q490" s="252">
        <v>30.434000000002701</v>
      </c>
      <c r="R490" s="252">
        <f>R483</f>
        <v>4</v>
      </c>
      <c r="S490" s="252">
        <f t="shared" ca="1" si="792"/>
        <v>0</v>
      </c>
      <c r="T490" s="252"/>
      <c r="U490" s="252"/>
      <c r="V490" s="252">
        <v>609.98299999999995</v>
      </c>
      <c r="W490" s="252">
        <f>IF(OR(ISBLANK(V490),ISBLANK(W483)),"",(V490-V489)*W483)</f>
        <v>0</v>
      </c>
      <c r="X490" s="252">
        <f>X483</f>
        <v>4</v>
      </c>
      <c r="Y490" s="252">
        <f t="shared" ca="1" si="793"/>
        <v>73.919999999992797</v>
      </c>
      <c r="Z490" s="252"/>
      <c r="AA490" s="252"/>
      <c r="AB490" s="252">
        <v>686.10699999999997</v>
      </c>
      <c r="AC490" s="252">
        <f>IF(OR(ISBLANK(AB490),ISBLANK(AC483)),"",(AB490-AB489)*AC483)</f>
        <v>73.919999999992797</v>
      </c>
      <c r="AD490" s="252">
        <f>AD483</f>
        <v>4</v>
      </c>
      <c r="AE490" s="252">
        <f t="shared" ca="1" si="794"/>
        <v>147.31199999999808</v>
      </c>
      <c r="AF490" s="252"/>
      <c r="AG490" s="252"/>
      <c r="AH490" s="252">
        <v>12286.261</v>
      </c>
      <c r="AI490" s="252">
        <f>IF(OR(ISBLANK(AH490),ISBLANK(AI483)),"",(AH490-AH489)*AI483)</f>
        <v>147.31199999999808</v>
      </c>
      <c r="AJ490" s="252">
        <f>AJ483</f>
        <v>4</v>
      </c>
      <c r="AK490" s="252">
        <f t="shared" ca="1" si="795"/>
        <v>107.44799999999532</v>
      </c>
      <c r="AL490" s="252"/>
      <c r="AM490" s="252"/>
      <c r="AN490" s="252">
        <v>721.85699999999997</v>
      </c>
      <c r="AO490" s="252">
        <f>IF(OR(ISBLANK(AN490),ISBLANK(AO483)),"",(AN490-AN489)*AO483)</f>
        <v>107.44799999999532</v>
      </c>
      <c r="AP490" s="252">
        <f>AP483</f>
        <v>4</v>
      </c>
      <c r="AQ490" s="252">
        <f t="shared" ca="1" si="796"/>
        <v>87.384000000034575</v>
      </c>
      <c r="AR490" s="252"/>
      <c r="AS490" s="252"/>
      <c r="AT490" s="252">
        <v>12613.974</v>
      </c>
      <c r="AU490" s="252">
        <f>IF(OR(ISBLANK(AT490),ISBLANK(AU483)),"",(AT490-AT489)*AU483)</f>
        <v>87.384000000034575</v>
      </c>
      <c r="AV490" s="252">
        <f>AV483</f>
        <v>4</v>
      </c>
      <c r="AW490" s="252">
        <f t="shared" ca="1" si="797"/>
        <v>5.8020000000033178</v>
      </c>
      <c r="AX490" s="252"/>
      <c r="AY490" s="252"/>
      <c r="AZ490" s="252">
        <v>4352.4070000000002</v>
      </c>
      <c r="BA490" s="252">
        <f>IF(OR(ISBLANK(AZ490),ISBLANK(BA483)),"",(AZ490-AZ489)*BA483)</f>
        <v>5.8020000000033178</v>
      </c>
      <c r="BB490" s="252">
        <f>BB483</f>
        <v>4</v>
      </c>
      <c r="BC490" s="252">
        <f t="shared" ca="1" si="798"/>
        <v>2.3240000000005239</v>
      </c>
      <c r="BD490" s="252"/>
      <c r="BE490" s="252"/>
      <c r="BF490" s="252">
        <v>4126.2060000000001</v>
      </c>
      <c r="BG490" s="252">
        <f>IF(OR(ISBLANK(BF490),ISBLANK(BG483)),"",(BF490-BF489)*BG483)</f>
        <v>2.3240000000005239</v>
      </c>
      <c r="BH490" s="252">
        <f>BH483</f>
        <v>4</v>
      </c>
      <c r="BI490" s="252">
        <f t="shared" ca="1" si="799"/>
        <v>1.0890000000000413</v>
      </c>
      <c r="BJ490" s="252"/>
      <c r="BK490" s="252"/>
      <c r="BL490" s="252">
        <v>8.0294249999999998</v>
      </c>
      <c r="BM490" s="252">
        <f>IF(OR(ISBLANK(BL490),ISBLANK(BM483)),"",(BL490-BL489)*BM483)</f>
        <v>1.0890000000000413</v>
      </c>
      <c r="BN490" s="252">
        <f>BN483</f>
        <v>4</v>
      </c>
      <c r="BO490" s="252">
        <f t="shared" ca="1" si="800"/>
        <v>153.03420000004735</v>
      </c>
      <c r="BP490" s="252"/>
      <c r="BQ490" s="252"/>
      <c r="BR490" s="252">
        <v>1191.0770500000001</v>
      </c>
      <c r="BS490" s="252">
        <f>IF(OR(ISBLANK(BR490),ISBLANK(BS483)),"",(BR490-BR489)*BS483)</f>
        <v>153.03420000004735</v>
      </c>
      <c r="BT490" s="252">
        <f>BT483</f>
        <v>4</v>
      </c>
      <c r="BU490" s="252">
        <f t="shared" ca="1" si="801"/>
        <v>0.9834000000000529</v>
      </c>
      <c r="BV490" s="252"/>
      <c r="BW490" s="252"/>
      <c r="BX490" s="252">
        <v>6.3696000000000002</v>
      </c>
      <c r="BY490" s="252">
        <f>IF(OR(ISBLANK(BX490),ISBLANK(BY483)),"",(BX490-BX489)*BY483)</f>
        <v>0.9834000000000529</v>
      </c>
      <c r="BZ490" s="252">
        <f>BZ483</f>
        <v>4</v>
      </c>
      <c r="CA490" s="252">
        <f t="shared" ca="1" si="802"/>
        <v>154.30799999998271</v>
      </c>
      <c r="CB490" s="252"/>
      <c r="CC490" s="252"/>
      <c r="CD490" s="252">
        <v>1188.151775</v>
      </c>
      <c r="CE490" s="252">
        <f>IF(OR(ISBLANK(CD490),ISBLANK(CE483)),"",(CD490-CD489)*CE483)</f>
        <v>154.30799999998271</v>
      </c>
      <c r="CF490" s="252">
        <f>CF483</f>
        <v>4</v>
      </c>
      <c r="CG490" s="252">
        <f t="shared" ca="1" si="803"/>
        <v>9.3099999999994907</v>
      </c>
      <c r="CH490" s="252"/>
      <c r="CI490" s="252"/>
      <c r="CJ490" s="252">
        <v>6964.8580000000002</v>
      </c>
      <c r="CK490" s="252">
        <f>IF(OR(ISBLANK(CJ490),ISBLANK(CK483)),"",(CJ490-CJ489)*CK483)</f>
        <v>9.3099999999994907</v>
      </c>
      <c r="CL490" s="252">
        <f>CL483</f>
        <v>3</v>
      </c>
      <c r="CM490" s="252">
        <f t="shared" ca="1" si="804"/>
        <v>26003.098530000301</v>
      </c>
      <c r="CN490" s="252"/>
      <c r="CO490" s="252"/>
      <c r="CP490" s="252">
        <f t="shared" ca="1" si="805"/>
        <v>26003.098530000301</v>
      </c>
      <c r="CQ490" s="252">
        <f>CQ483</f>
        <v>3</v>
      </c>
      <c r="CR490" s="252">
        <f t="shared" ca="1" si="806"/>
        <v>24.141022105949396</v>
      </c>
      <c r="CS490" s="252"/>
      <c r="CT490" s="252"/>
      <c r="CU490" s="252">
        <f t="shared" ca="1" si="807"/>
        <v>24.141022105949396</v>
      </c>
      <c r="CV490" s="252">
        <f>CV483</f>
        <v>3</v>
      </c>
      <c r="CW490" s="252">
        <f t="shared" ca="1" si="808"/>
        <v>69.309279442300436</v>
      </c>
      <c r="CX490" s="252"/>
      <c r="CY490" s="252"/>
      <c r="CZ490" s="252">
        <f t="shared" ca="1" si="809"/>
        <v>69.309279442300436</v>
      </c>
      <c r="DA490" s="252">
        <f>DA483</f>
        <v>3</v>
      </c>
      <c r="DB490" s="252">
        <f t="shared" ca="1" si="810"/>
        <v>1.135</v>
      </c>
      <c r="DC490" s="252"/>
      <c r="DD490" s="252"/>
      <c r="DE490" s="252">
        <v>1.135</v>
      </c>
      <c r="DF490" s="252">
        <f>DF483</f>
        <v>3</v>
      </c>
      <c r="DG490" s="252">
        <f t="shared" ca="1" si="811"/>
        <v>16.856000000000002</v>
      </c>
      <c r="DH490" s="252"/>
      <c r="DI490" s="252"/>
      <c r="DJ490" s="252">
        <v>16.856000000000002</v>
      </c>
      <c r="DK490" s="252">
        <f>DK483</f>
        <v>3</v>
      </c>
      <c r="DL490" s="252">
        <f t="shared" ca="1" si="812"/>
        <v>364.73099999999999</v>
      </c>
      <c r="DM490" s="252"/>
      <c r="DN490" s="252"/>
      <c r="DO490" s="252">
        <v>364.73099999999999</v>
      </c>
      <c r="DP490" s="252">
        <f>DP483</f>
        <v>3</v>
      </c>
      <c r="DQ490" s="252">
        <f t="shared" ca="1" si="813"/>
        <v>711.43200000000002</v>
      </c>
      <c r="DR490" s="252"/>
      <c r="DS490" s="252"/>
      <c r="DT490" s="252">
        <v>711.43200000000002</v>
      </c>
      <c r="DU490" s="252">
        <f>DU483</f>
        <v>3</v>
      </c>
      <c r="DV490" s="252">
        <f t="shared" ca="1" si="814"/>
        <v>6.7519999999999998</v>
      </c>
      <c r="DW490" s="252"/>
      <c r="DX490" s="252"/>
      <c r="DY490" s="252">
        <v>6.7519999999999998</v>
      </c>
      <c r="DZ490" s="252">
        <f>DZ483</f>
        <v>3</v>
      </c>
      <c r="EA490" s="252">
        <f t="shared" ca="1" si="815"/>
        <v>1100.9059999999999</v>
      </c>
      <c r="EB490" s="252"/>
      <c r="EC490" s="252"/>
      <c r="ED490" s="252">
        <f t="shared" ca="1" si="816"/>
        <v>1100.9059999999999</v>
      </c>
      <c r="EE490" s="252">
        <f>EE483</f>
        <v>3</v>
      </c>
      <c r="EF490" s="252">
        <f t="shared" ca="1" si="817"/>
        <v>2.0556347394971763</v>
      </c>
      <c r="EG490" s="252"/>
      <c r="EH490" s="252"/>
      <c r="EI490" s="252">
        <f t="shared" ca="1" si="818"/>
        <v>2.0556347394971763</v>
      </c>
      <c r="EJ490" s="252">
        <f>EJ483</f>
        <v>2</v>
      </c>
      <c r="EK490" s="252" t="str">
        <f t="shared" ca="1" si="819"/>
        <v/>
      </c>
      <c r="EL490" s="252"/>
      <c r="EM490" s="252"/>
      <c r="EN490" s="252">
        <f>EN483</f>
        <v>2</v>
      </c>
      <c r="EO490" s="252" t="str">
        <f t="shared" ca="1" si="820"/>
        <v/>
      </c>
      <c r="EP490" s="252"/>
      <c r="EQ490" s="252"/>
      <c r="ER490" s="252">
        <f>ER483</f>
        <v>2</v>
      </c>
      <c r="ES490" s="252" t="str">
        <f t="shared" ca="1" si="821"/>
        <v/>
      </c>
      <c r="ET490" s="252"/>
      <c r="EU490" s="252"/>
      <c r="EV490" s="252">
        <f>EV483</f>
        <v>2</v>
      </c>
      <c r="EW490" s="252" t="str">
        <f t="shared" ca="1" si="822"/>
        <v/>
      </c>
      <c r="EX490" s="252"/>
      <c r="EY490" s="252"/>
      <c r="EZ490" s="252">
        <f>EZ483</f>
        <v>2</v>
      </c>
      <c r="FA490" s="252" t="str">
        <f t="shared" ca="1" si="823"/>
        <v/>
      </c>
      <c r="FB490" s="252"/>
      <c r="FC490" s="252"/>
      <c r="FD490" s="252">
        <f>FD483</f>
        <v>2</v>
      </c>
      <c r="FE490" s="252">
        <f t="shared" ca="1" si="824"/>
        <v>0</v>
      </c>
      <c r="FF490" s="252"/>
      <c r="FG490" s="252">
        <v>0</v>
      </c>
      <c r="FH490" s="252"/>
      <c r="FI490" s="252">
        <f>FI483</f>
        <v>3</v>
      </c>
      <c r="FJ490" s="252">
        <f t="shared" ca="1" si="825"/>
        <v>423.88830000000002</v>
      </c>
      <c r="FK490" s="252"/>
      <c r="FL490" s="252"/>
      <c r="FM490" s="252">
        <v>423.88830000000002</v>
      </c>
      <c r="FN490" s="252">
        <f>FN483</f>
        <v>3</v>
      </c>
      <c r="FO490" s="252">
        <f t="shared" ca="1" si="826"/>
        <v>884.7894</v>
      </c>
      <c r="FP490" s="252"/>
      <c r="FQ490" s="252"/>
      <c r="FR490" s="252">
        <v>884.7894</v>
      </c>
      <c r="FS490" s="252">
        <f>FS483</f>
        <v>2</v>
      </c>
      <c r="FT490" s="252">
        <f t="shared" ca="1" si="827"/>
        <v>0</v>
      </c>
      <c r="FU490" s="252"/>
      <c r="FV490" s="252">
        <v>0</v>
      </c>
      <c r="FW490" s="252"/>
      <c r="FX490" s="252">
        <f>FX483</f>
        <v>3</v>
      </c>
      <c r="FY490" s="252">
        <f t="shared" ca="1" si="828"/>
        <v>193.395999999982</v>
      </c>
      <c r="FZ490" s="252"/>
      <c r="GA490" s="252"/>
      <c r="GB490" s="252">
        <f t="shared" ca="1" si="829"/>
        <v>193.395999999982</v>
      </c>
      <c r="GC490" s="252">
        <f>GC483</f>
        <v>2</v>
      </c>
      <c r="GD490" s="252" t="str">
        <f t="shared" ca="1" si="830"/>
        <v/>
      </c>
      <c r="GE490" s="252"/>
      <c r="GF490" s="252"/>
      <c r="GG490" s="252">
        <f>GG483</f>
        <v>3</v>
      </c>
      <c r="GH490" s="252">
        <f t="shared" ca="1" si="831"/>
        <v>32.56</v>
      </c>
      <c r="GI490" s="252"/>
      <c r="GJ490" s="252"/>
      <c r="GK490" s="252">
        <v>32.56</v>
      </c>
    </row>
    <row r="491" spans="2:193" x14ac:dyDescent="0.25">
      <c r="B491" s="252">
        <v>8</v>
      </c>
      <c r="C491" s="252">
        <f>C483</f>
        <v>3</v>
      </c>
      <c r="D491" s="252" t="str">
        <f t="shared" ca="1" si="789"/>
        <v/>
      </c>
      <c r="E491" s="252"/>
      <c r="F491" s="252"/>
      <c r="G491" s="252"/>
      <c r="H491" s="252">
        <f>H483</f>
        <v>3</v>
      </c>
      <c r="I491" s="252" t="str">
        <f t="shared" ca="1" si="790"/>
        <v/>
      </c>
      <c r="J491" s="252"/>
      <c r="K491" s="252"/>
      <c r="L491" s="252"/>
      <c r="M491" s="252">
        <f>M483</f>
        <v>3</v>
      </c>
      <c r="N491" s="252" t="str">
        <f t="shared" ca="1" si="791"/>
        <v/>
      </c>
      <c r="O491" s="252"/>
      <c r="P491" s="252"/>
      <c r="Q491" s="252"/>
      <c r="R491" s="252">
        <f>R483</f>
        <v>4</v>
      </c>
      <c r="S491" s="252" t="str">
        <f t="shared" ca="1" si="792"/>
        <v/>
      </c>
      <c r="T491" s="252"/>
      <c r="U491" s="252"/>
      <c r="V491" s="252"/>
      <c r="W491" s="252" t="str">
        <f>IF(OR(ISBLANK(V491),ISBLANK(W483)),"",(V491-V490)*W483)</f>
        <v/>
      </c>
      <c r="X491" s="252">
        <f>X483</f>
        <v>4</v>
      </c>
      <c r="Y491" s="252" t="str">
        <f t="shared" ca="1" si="793"/>
        <v/>
      </c>
      <c r="Z491" s="252"/>
      <c r="AA491" s="252"/>
      <c r="AB491" s="252"/>
      <c r="AC491" s="252" t="str">
        <f>IF(OR(ISBLANK(AB491),ISBLANK(AC483)),"",(AB491-AB490)*AC483)</f>
        <v/>
      </c>
      <c r="AD491" s="252">
        <f>AD483</f>
        <v>4</v>
      </c>
      <c r="AE491" s="252" t="str">
        <f t="shared" ca="1" si="794"/>
        <v/>
      </c>
      <c r="AF491" s="252"/>
      <c r="AG491" s="252"/>
      <c r="AH491" s="252"/>
      <c r="AI491" s="252" t="str">
        <f>IF(OR(ISBLANK(AH491),ISBLANK(AI483)),"",(AH491-AH490)*AI483)</f>
        <v/>
      </c>
      <c r="AJ491" s="252">
        <f>AJ483</f>
        <v>4</v>
      </c>
      <c r="AK491" s="252" t="str">
        <f t="shared" ca="1" si="795"/>
        <v/>
      </c>
      <c r="AL491" s="252"/>
      <c r="AM491" s="252"/>
      <c r="AN491" s="252"/>
      <c r="AO491" s="252" t="str">
        <f>IF(OR(ISBLANK(AN491),ISBLANK(AO483)),"",(AN491-AN490)*AO483)</f>
        <v/>
      </c>
      <c r="AP491" s="252">
        <f>AP483</f>
        <v>4</v>
      </c>
      <c r="AQ491" s="252" t="str">
        <f t="shared" ca="1" si="796"/>
        <v/>
      </c>
      <c r="AR491" s="252"/>
      <c r="AS491" s="252"/>
      <c r="AT491" s="252"/>
      <c r="AU491" s="252" t="str">
        <f>IF(OR(ISBLANK(AT491),ISBLANK(AU483)),"",(AT491-AT490)*AU483)</f>
        <v/>
      </c>
      <c r="AV491" s="252">
        <f>AV483</f>
        <v>4</v>
      </c>
      <c r="AW491" s="252" t="str">
        <f t="shared" ca="1" si="797"/>
        <v/>
      </c>
      <c r="AX491" s="252"/>
      <c r="AY491" s="252"/>
      <c r="AZ491" s="252"/>
      <c r="BA491" s="252" t="str">
        <f>IF(OR(ISBLANK(AZ491),ISBLANK(BA483)),"",(AZ491-AZ490)*BA483)</f>
        <v/>
      </c>
      <c r="BB491" s="252">
        <f>BB483</f>
        <v>4</v>
      </c>
      <c r="BC491" s="252" t="str">
        <f t="shared" ca="1" si="798"/>
        <v/>
      </c>
      <c r="BD491" s="252"/>
      <c r="BE491" s="252"/>
      <c r="BF491" s="252"/>
      <c r="BG491" s="252" t="str">
        <f>IF(OR(ISBLANK(BF491),ISBLANK(BG483)),"",(BF491-BF490)*BG483)</f>
        <v/>
      </c>
      <c r="BH491" s="252">
        <f>BH483</f>
        <v>4</v>
      </c>
      <c r="BI491" s="252" t="str">
        <f t="shared" ca="1" si="799"/>
        <v/>
      </c>
      <c r="BJ491" s="252"/>
      <c r="BK491" s="252"/>
      <c r="BL491" s="252"/>
      <c r="BM491" s="252" t="str">
        <f>IF(OR(ISBLANK(BL491),ISBLANK(BM483)),"",(BL491-BL490)*BM483)</f>
        <v/>
      </c>
      <c r="BN491" s="252">
        <f>BN483</f>
        <v>4</v>
      </c>
      <c r="BO491" s="252" t="str">
        <f t="shared" ca="1" si="800"/>
        <v/>
      </c>
      <c r="BP491" s="252"/>
      <c r="BQ491" s="252"/>
      <c r="BR491" s="252"/>
      <c r="BS491" s="252" t="str">
        <f>IF(OR(ISBLANK(BR491),ISBLANK(BS483)),"",(BR491-BR490)*BS483)</f>
        <v/>
      </c>
      <c r="BT491" s="252">
        <f>BT483</f>
        <v>4</v>
      </c>
      <c r="BU491" s="252" t="str">
        <f t="shared" ca="1" si="801"/>
        <v/>
      </c>
      <c r="BV491" s="252"/>
      <c r="BW491" s="252"/>
      <c r="BX491" s="252"/>
      <c r="BY491" s="252" t="str">
        <f>IF(OR(ISBLANK(BX491),ISBLANK(BY483)),"",(BX491-BX490)*BY483)</f>
        <v/>
      </c>
      <c r="BZ491" s="252">
        <f>BZ483</f>
        <v>4</v>
      </c>
      <c r="CA491" s="252" t="str">
        <f t="shared" ca="1" si="802"/>
        <v/>
      </c>
      <c r="CB491" s="252"/>
      <c r="CC491" s="252"/>
      <c r="CD491" s="252"/>
      <c r="CE491" s="252" t="str">
        <f>IF(OR(ISBLANK(CD491),ISBLANK(CE483)),"",(CD491-CD490)*CE483)</f>
        <v/>
      </c>
      <c r="CF491" s="252">
        <f>CF483</f>
        <v>4</v>
      </c>
      <c r="CG491" s="252" t="str">
        <f t="shared" ca="1" si="803"/>
        <v/>
      </c>
      <c r="CH491" s="252"/>
      <c r="CI491" s="252"/>
      <c r="CJ491" s="252"/>
      <c r="CK491" s="252" t="str">
        <f>IF(OR(ISBLANK(CJ491),ISBLANK(CK483)),"",(CJ491-CJ490)*CK483)</f>
        <v/>
      </c>
      <c r="CL491" s="252">
        <f>CL483</f>
        <v>3</v>
      </c>
      <c r="CM491" s="252" t="str">
        <f t="shared" ca="1" si="804"/>
        <v/>
      </c>
      <c r="CN491" s="252"/>
      <c r="CO491" s="252"/>
      <c r="CP491" s="252" t="str">
        <f t="shared" ca="1" si="805"/>
        <v/>
      </c>
      <c r="CQ491" s="252">
        <f>CQ483</f>
        <v>3</v>
      </c>
      <c r="CR491" s="252" t="str">
        <f t="shared" ca="1" si="806"/>
        <v/>
      </c>
      <c r="CS491" s="252"/>
      <c r="CT491" s="252"/>
      <c r="CU491" s="252" t="str">
        <f t="shared" ca="1" si="807"/>
        <v/>
      </c>
      <c r="CV491" s="252">
        <f>CV483</f>
        <v>3</v>
      </c>
      <c r="CW491" s="252" t="str">
        <f t="shared" ca="1" si="808"/>
        <v/>
      </c>
      <c r="CX491" s="252"/>
      <c r="CY491" s="252"/>
      <c r="CZ491" s="252" t="str">
        <f t="shared" ca="1" si="809"/>
        <v/>
      </c>
      <c r="DA491" s="252">
        <f>DA483</f>
        <v>3</v>
      </c>
      <c r="DB491" s="252" t="str">
        <f t="shared" ca="1" si="810"/>
        <v/>
      </c>
      <c r="DC491" s="252"/>
      <c r="DD491" s="252"/>
      <c r="DE491" s="252"/>
      <c r="DF491" s="252">
        <f>DF483</f>
        <v>3</v>
      </c>
      <c r="DG491" s="252" t="str">
        <f t="shared" ca="1" si="811"/>
        <v/>
      </c>
      <c r="DH491" s="252"/>
      <c r="DI491" s="252"/>
      <c r="DJ491" s="252"/>
      <c r="DK491" s="252">
        <f>DK483</f>
        <v>3</v>
      </c>
      <c r="DL491" s="252" t="str">
        <f t="shared" ca="1" si="812"/>
        <v/>
      </c>
      <c r="DM491" s="252"/>
      <c r="DN491" s="252"/>
      <c r="DO491" s="252"/>
      <c r="DP491" s="252">
        <f>DP483</f>
        <v>3</v>
      </c>
      <c r="DQ491" s="252" t="str">
        <f t="shared" ca="1" si="813"/>
        <v/>
      </c>
      <c r="DR491" s="252"/>
      <c r="DS491" s="252"/>
      <c r="DT491" s="252"/>
      <c r="DU491" s="252">
        <f>DU483</f>
        <v>3</v>
      </c>
      <c r="DV491" s="252" t="str">
        <f t="shared" ca="1" si="814"/>
        <v/>
      </c>
      <c r="DW491" s="252"/>
      <c r="DX491" s="252"/>
      <c r="DY491" s="252"/>
      <c r="DZ491" s="252">
        <f>DZ483</f>
        <v>3</v>
      </c>
      <c r="EA491" s="252" t="str">
        <f t="shared" ca="1" si="815"/>
        <v/>
      </c>
      <c r="EB491" s="252"/>
      <c r="EC491" s="252"/>
      <c r="ED491" s="252" t="str">
        <f t="shared" ca="1" si="816"/>
        <v/>
      </c>
      <c r="EE491" s="252">
        <f>EE483</f>
        <v>3</v>
      </c>
      <c r="EF491" s="252" t="str">
        <f t="shared" ca="1" si="817"/>
        <v/>
      </c>
      <c r="EG491" s="252"/>
      <c r="EH491" s="252"/>
      <c r="EI491" s="252" t="str">
        <f t="shared" ca="1" si="818"/>
        <v/>
      </c>
      <c r="EJ491" s="252">
        <f>EJ483</f>
        <v>2</v>
      </c>
      <c r="EK491" s="252" t="str">
        <f t="shared" ca="1" si="819"/>
        <v/>
      </c>
      <c r="EL491" s="252"/>
      <c r="EM491" s="252"/>
      <c r="EN491" s="252">
        <f>EN483</f>
        <v>2</v>
      </c>
      <c r="EO491" s="252" t="str">
        <f t="shared" ca="1" si="820"/>
        <v/>
      </c>
      <c r="EP491" s="252"/>
      <c r="EQ491" s="252"/>
      <c r="ER491" s="252">
        <f>ER483</f>
        <v>2</v>
      </c>
      <c r="ES491" s="252" t="str">
        <f t="shared" ca="1" si="821"/>
        <v/>
      </c>
      <c r="ET491" s="252"/>
      <c r="EU491" s="252"/>
      <c r="EV491" s="252">
        <f>EV483</f>
        <v>2</v>
      </c>
      <c r="EW491" s="252" t="str">
        <f t="shared" ca="1" si="822"/>
        <v/>
      </c>
      <c r="EX491" s="252"/>
      <c r="EY491" s="252"/>
      <c r="EZ491" s="252">
        <f>EZ483</f>
        <v>2</v>
      </c>
      <c r="FA491" s="252" t="str">
        <f t="shared" ca="1" si="823"/>
        <v/>
      </c>
      <c r="FB491" s="252"/>
      <c r="FC491" s="252"/>
      <c r="FD491" s="252">
        <f>FD483</f>
        <v>2</v>
      </c>
      <c r="FE491" s="252" t="str">
        <f t="shared" ca="1" si="824"/>
        <v/>
      </c>
      <c r="FF491" s="252"/>
      <c r="FG491" s="252"/>
      <c r="FH491" s="252"/>
      <c r="FI491" s="252">
        <f>FI483</f>
        <v>3</v>
      </c>
      <c r="FJ491" s="252" t="str">
        <f t="shared" ca="1" si="825"/>
        <v/>
      </c>
      <c r="FK491" s="252"/>
      <c r="FL491" s="252"/>
      <c r="FM491" s="252"/>
      <c r="FN491" s="252">
        <f>FN483</f>
        <v>3</v>
      </c>
      <c r="FO491" s="252" t="str">
        <f t="shared" ca="1" si="826"/>
        <v/>
      </c>
      <c r="FP491" s="252"/>
      <c r="FQ491" s="252"/>
      <c r="FR491" s="252"/>
      <c r="FS491" s="252">
        <f>FS483</f>
        <v>2</v>
      </c>
      <c r="FT491" s="252" t="str">
        <f t="shared" ca="1" si="827"/>
        <v/>
      </c>
      <c r="FU491" s="252"/>
      <c r="FV491" s="252"/>
      <c r="FW491" s="252"/>
      <c r="FX491" s="252">
        <f>FX483</f>
        <v>3</v>
      </c>
      <c r="FY491" s="252" t="str">
        <f t="shared" ca="1" si="828"/>
        <v/>
      </c>
      <c r="FZ491" s="252"/>
      <c r="GA491" s="252"/>
      <c r="GB491" s="252" t="str">
        <f t="shared" ca="1" si="829"/>
        <v/>
      </c>
      <c r="GC491" s="252">
        <f>GC483</f>
        <v>2</v>
      </c>
      <c r="GD491" s="252" t="str">
        <f t="shared" ca="1" si="830"/>
        <v/>
      </c>
      <c r="GE491" s="252"/>
      <c r="GF491" s="252"/>
      <c r="GG491" s="252">
        <f>GG483</f>
        <v>3</v>
      </c>
      <c r="GH491" s="252" t="str">
        <f t="shared" ca="1" si="831"/>
        <v/>
      </c>
      <c r="GI491" s="252"/>
      <c r="GJ491" s="252"/>
      <c r="GK491" s="252"/>
    </row>
    <row r="492" spans="2:193" x14ac:dyDescent="0.25">
      <c r="B492" s="252">
        <v>9</v>
      </c>
      <c r="C492" s="252">
        <f>C483</f>
        <v>3</v>
      </c>
      <c r="D492" s="252" t="str">
        <f t="shared" ca="1" si="789"/>
        <v/>
      </c>
      <c r="E492" s="252"/>
      <c r="F492" s="252"/>
      <c r="G492" s="252"/>
      <c r="H492" s="252">
        <f>H483</f>
        <v>3</v>
      </c>
      <c r="I492" s="252" t="str">
        <f t="shared" ca="1" si="790"/>
        <v/>
      </c>
      <c r="J492" s="252"/>
      <c r="K492" s="252"/>
      <c r="L492" s="252"/>
      <c r="M492" s="252">
        <f>M483</f>
        <v>3</v>
      </c>
      <c r="N492" s="252" t="str">
        <f t="shared" ca="1" si="791"/>
        <v/>
      </c>
      <c r="O492" s="252"/>
      <c r="P492" s="252"/>
      <c r="Q492" s="252"/>
      <c r="R492" s="252">
        <f>R483</f>
        <v>4</v>
      </c>
      <c r="S492" s="252" t="str">
        <f t="shared" ca="1" si="792"/>
        <v/>
      </c>
      <c r="T492" s="252"/>
      <c r="U492" s="252"/>
      <c r="V492" s="252"/>
      <c r="W492" s="252" t="str">
        <f>IF(OR(ISBLANK(V492),ISBLANK(W483)),"",(V492-V491)*W483)</f>
        <v/>
      </c>
      <c r="X492" s="252">
        <f>X483</f>
        <v>4</v>
      </c>
      <c r="Y492" s="252" t="str">
        <f t="shared" ca="1" si="793"/>
        <v/>
      </c>
      <c r="Z492" s="252"/>
      <c r="AA492" s="252"/>
      <c r="AB492" s="252"/>
      <c r="AC492" s="252" t="str">
        <f>IF(OR(ISBLANK(AB492),ISBLANK(AC483)),"",(AB492-AB491)*AC483)</f>
        <v/>
      </c>
      <c r="AD492" s="252">
        <f>AD483</f>
        <v>4</v>
      </c>
      <c r="AE492" s="252" t="str">
        <f t="shared" ca="1" si="794"/>
        <v/>
      </c>
      <c r="AF492" s="252"/>
      <c r="AG492" s="252"/>
      <c r="AH492" s="252"/>
      <c r="AI492" s="252" t="str">
        <f>IF(OR(ISBLANK(AH492),ISBLANK(AI483)),"",(AH492-AH491)*AI483)</f>
        <v/>
      </c>
      <c r="AJ492" s="252">
        <f>AJ483</f>
        <v>4</v>
      </c>
      <c r="AK492" s="252" t="str">
        <f t="shared" ca="1" si="795"/>
        <v/>
      </c>
      <c r="AL492" s="252"/>
      <c r="AM492" s="252"/>
      <c r="AN492" s="252"/>
      <c r="AO492" s="252" t="str">
        <f>IF(OR(ISBLANK(AN492),ISBLANK(AO483)),"",(AN492-AN491)*AO483)</f>
        <v/>
      </c>
      <c r="AP492" s="252">
        <f>AP483</f>
        <v>4</v>
      </c>
      <c r="AQ492" s="252" t="str">
        <f t="shared" ca="1" si="796"/>
        <v/>
      </c>
      <c r="AR492" s="252"/>
      <c r="AS492" s="252"/>
      <c r="AT492" s="252"/>
      <c r="AU492" s="252" t="str">
        <f>IF(OR(ISBLANK(AT492),ISBLANK(AU483)),"",(AT492-AT491)*AU483)</f>
        <v/>
      </c>
      <c r="AV492" s="252">
        <f>AV483</f>
        <v>4</v>
      </c>
      <c r="AW492" s="252" t="str">
        <f t="shared" ca="1" si="797"/>
        <v/>
      </c>
      <c r="AX492" s="252"/>
      <c r="AY492" s="252"/>
      <c r="AZ492" s="252"/>
      <c r="BA492" s="252" t="str">
        <f>IF(OR(ISBLANK(AZ492),ISBLANK(BA483)),"",(AZ492-AZ491)*BA483)</f>
        <v/>
      </c>
      <c r="BB492" s="252">
        <f>BB483</f>
        <v>4</v>
      </c>
      <c r="BC492" s="252" t="str">
        <f t="shared" ca="1" si="798"/>
        <v/>
      </c>
      <c r="BD492" s="252"/>
      <c r="BE492" s="252"/>
      <c r="BF492" s="252"/>
      <c r="BG492" s="252" t="str">
        <f>IF(OR(ISBLANK(BF492),ISBLANK(BG483)),"",(BF492-BF491)*BG483)</f>
        <v/>
      </c>
      <c r="BH492" s="252">
        <f>BH483</f>
        <v>4</v>
      </c>
      <c r="BI492" s="252" t="str">
        <f t="shared" ca="1" si="799"/>
        <v/>
      </c>
      <c r="BJ492" s="252"/>
      <c r="BK492" s="252"/>
      <c r="BL492" s="252"/>
      <c r="BM492" s="252" t="str">
        <f>IF(OR(ISBLANK(BL492),ISBLANK(BM483)),"",(BL492-BL491)*BM483)</f>
        <v/>
      </c>
      <c r="BN492" s="252">
        <f>BN483</f>
        <v>4</v>
      </c>
      <c r="BO492" s="252" t="str">
        <f t="shared" ca="1" si="800"/>
        <v/>
      </c>
      <c r="BP492" s="252"/>
      <c r="BQ492" s="252"/>
      <c r="BR492" s="252"/>
      <c r="BS492" s="252" t="str">
        <f>IF(OR(ISBLANK(BR492),ISBLANK(BS483)),"",(BR492-BR491)*BS483)</f>
        <v/>
      </c>
      <c r="BT492" s="252">
        <f>BT483</f>
        <v>4</v>
      </c>
      <c r="BU492" s="252" t="str">
        <f t="shared" ca="1" si="801"/>
        <v/>
      </c>
      <c r="BV492" s="252"/>
      <c r="BW492" s="252"/>
      <c r="BX492" s="252"/>
      <c r="BY492" s="252" t="str">
        <f>IF(OR(ISBLANK(BX492),ISBLANK(BY483)),"",(BX492-BX491)*BY483)</f>
        <v/>
      </c>
      <c r="BZ492" s="252">
        <f>BZ483</f>
        <v>4</v>
      </c>
      <c r="CA492" s="252" t="str">
        <f t="shared" ca="1" si="802"/>
        <v/>
      </c>
      <c r="CB492" s="252"/>
      <c r="CC492" s="252"/>
      <c r="CD492" s="252"/>
      <c r="CE492" s="252" t="str">
        <f>IF(OR(ISBLANK(CD492),ISBLANK(CE483)),"",(CD492-CD491)*CE483)</f>
        <v/>
      </c>
      <c r="CF492" s="252">
        <f>CF483</f>
        <v>4</v>
      </c>
      <c r="CG492" s="252" t="str">
        <f t="shared" ca="1" si="803"/>
        <v/>
      </c>
      <c r="CH492" s="252"/>
      <c r="CI492" s="252"/>
      <c r="CJ492" s="252"/>
      <c r="CK492" s="252" t="str">
        <f>IF(OR(ISBLANK(CJ492),ISBLANK(CK483)),"",(CJ492-CJ491)*CK483)</f>
        <v/>
      </c>
      <c r="CL492" s="252">
        <f>CL483</f>
        <v>3</v>
      </c>
      <c r="CM492" s="252" t="str">
        <f t="shared" ca="1" si="804"/>
        <v/>
      </c>
      <c r="CN492" s="252"/>
      <c r="CO492" s="252"/>
      <c r="CP492" s="252" t="str">
        <f t="shared" ca="1" si="805"/>
        <v/>
      </c>
      <c r="CQ492" s="252">
        <f>CQ483</f>
        <v>3</v>
      </c>
      <c r="CR492" s="252" t="str">
        <f t="shared" ca="1" si="806"/>
        <v/>
      </c>
      <c r="CS492" s="252"/>
      <c r="CT492" s="252"/>
      <c r="CU492" s="252" t="str">
        <f t="shared" ca="1" si="807"/>
        <v/>
      </c>
      <c r="CV492" s="252">
        <f>CV483</f>
        <v>3</v>
      </c>
      <c r="CW492" s="252" t="str">
        <f t="shared" ca="1" si="808"/>
        <v/>
      </c>
      <c r="CX492" s="252"/>
      <c r="CY492" s="252"/>
      <c r="CZ492" s="252" t="str">
        <f t="shared" ca="1" si="809"/>
        <v/>
      </c>
      <c r="DA492" s="252">
        <f>DA483</f>
        <v>3</v>
      </c>
      <c r="DB492" s="252" t="str">
        <f t="shared" ca="1" si="810"/>
        <v/>
      </c>
      <c r="DC492" s="252"/>
      <c r="DD492" s="252"/>
      <c r="DE492" s="252"/>
      <c r="DF492" s="252">
        <f>DF483</f>
        <v>3</v>
      </c>
      <c r="DG492" s="252" t="str">
        <f t="shared" ca="1" si="811"/>
        <v/>
      </c>
      <c r="DH492" s="252"/>
      <c r="DI492" s="252"/>
      <c r="DJ492" s="252"/>
      <c r="DK492" s="252">
        <f>DK483</f>
        <v>3</v>
      </c>
      <c r="DL492" s="252" t="str">
        <f t="shared" ca="1" si="812"/>
        <v/>
      </c>
      <c r="DM492" s="252"/>
      <c r="DN492" s="252"/>
      <c r="DO492" s="252"/>
      <c r="DP492" s="252">
        <f>DP483</f>
        <v>3</v>
      </c>
      <c r="DQ492" s="252" t="str">
        <f t="shared" ca="1" si="813"/>
        <v/>
      </c>
      <c r="DR492" s="252"/>
      <c r="DS492" s="252"/>
      <c r="DT492" s="252"/>
      <c r="DU492" s="252">
        <f>DU483</f>
        <v>3</v>
      </c>
      <c r="DV492" s="252" t="str">
        <f t="shared" ca="1" si="814"/>
        <v/>
      </c>
      <c r="DW492" s="252"/>
      <c r="DX492" s="252"/>
      <c r="DY492" s="252"/>
      <c r="DZ492" s="252">
        <f>DZ483</f>
        <v>3</v>
      </c>
      <c r="EA492" s="252" t="str">
        <f t="shared" ca="1" si="815"/>
        <v/>
      </c>
      <c r="EB492" s="252"/>
      <c r="EC492" s="252"/>
      <c r="ED492" s="252" t="str">
        <f t="shared" ca="1" si="816"/>
        <v/>
      </c>
      <c r="EE492" s="252">
        <f>EE483</f>
        <v>3</v>
      </c>
      <c r="EF492" s="252" t="str">
        <f t="shared" ca="1" si="817"/>
        <v/>
      </c>
      <c r="EG492" s="252"/>
      <c r="EH492" s="252"/>
      <c r="EI492" s="252" t="str">
        <f t="shared" ca="1" si="818"/>
        <v/>
      </c>
      <c r="EJ492" s="252">
        <f>EJ483</f>
        <v>2</v>
      </c>
      <c r="EK492" s="252" t="str">
        <f t="shared" ca="1" si="819"/>
        <v/>
      </c>
      <c r="EL492" s="252"/>
      <c r="EM492" s="252"/>
      <c r="EN492" s="252">
        <f>EN483</f>
        <v>2</v>
      </c>
      <c r="EO492" s="252" t="str">
        <f t="shared" ca="1" si="820"/>
        <v/>
      </c>
      <c r="EP492" s="252"/>
      <c r="EQ492" s="252"/>
      <c r="ER492" s="252">
        <f>ER483</f>
        <v>2</v>
      </c>
      <c r="ES492" s="252" t="str">
        <f t="shared" ca="1" si="821"/>
        <v/>
      </c>
      <c r="ET492" s="252"/>
      <c r="EU492" s="252"/>
      <c r="EV492" s="252">
        <f>EV483</f>
        <v>2</v>
      </c>
      <c r="EW492" s="252" t="str">
        <f t="shared" ca="1" si="822"/>
        <v/>
      </c>
      <c r="EX492" s="252"/>
      <c r="EY492" s="252"/>
      <c r="EZ492" s="252">
        <f>EZ483</f>
        <v>2</v>
      </c>
      <c r="FA492" s="252" t="str">
        <f t="shared" ca="1" si="823"/>
        <v/>
      </c>
      <c r="FB492" s="252"/>
      <c r="FC492" s="252"/>
      <c r="FD492" s="252">
        <f>FD483</f>
        <v>2</v>
      </c>
      <c r="FE492" s="252" t="str">
        <f t="shared" ca="1" si="824"/>
        <v/>
      </c>
      <c r="FF492" s="252"/>
      <c r="FG492" s="252"/>
      <c r="FH492" s="252"/>
      <c r="FI492" s="252">
        <f>FI483</f>
        <v>3</v>
      </c>
      <c r="FJ492" s="252" t="str">
        <f t="shared" ca="1" si="825"/>
        <v/>
      </c>
      <c r="FK492" s="252"/>
      <c r="FL492" s="252"/>
      <c r="FM492" s="252"/>
      <c r="FN492" s="252">
        <f>FN483</f>
        <v>3</v>
      </c>
      <c r="FO492" s="252" t="str">
        <f t="shared" ca="1" si="826"/>
        <v/>
      </c>
      <c r="FP492" s="252"/>
      <c r="FQ492" s="252"/>
      <c r="FR492" s="252"/>
      <c r="FS492" s="252">
        <f>FS483</f>
        <v>2</v>
      </c>
      <c r="FT492" s="252" t="str">
        <f t="shared" ca="1" si="827"/>
        <v/>
      </c>
      <c r="FU492" s="252"/>
      <c r="FV492" s="252"/>
      <c r="FW492" s="252"/>
      <c r="FX492" s="252">
        <f>FX483</f>
        <v>3</v>
      </c>
      <c r="FY492" s="252" t="str">
        <f t="shared" ca="1" si="828"/>
        <v/>
      </c>
      <c r="FZ492" s="252"/>
      <c r="GA492" s="252"/>
      <c r="GB492" s="252" t="str">
        <f t="shared" ca="1" si="829"/>
        <v/>
      </c>
      <c r="GC492" s="252">
        <f>GC483</f>
        <v>2</v>
      </c>
      <c r="GD492" s="252" t="str">
        <f t="shared" ca="1" si="830"/>
        <v/>
      </c>
      <c r="GE492" s="252"/>
      <c r="GF492" s="252"/>
      <c r="GG492" s="252">
        <f>GG483</f>
        <v>3</v>
      </c>
      <c r="GH492" s="252" t="str">
        <f t="shared" ca="1" si="831"/>
        <v/>
      </c>
      <c r="GI492" s="252"/>
      <c r="GJ492" s="252"/>
      <c r="GK492" s="252"/>
    </row>
    <row r="493" spans="2:193" ht="15.75" thickBot="1" x14ac:dyDescent="0.3">
      <c r="B493" s="107">
        <v>10</v>
      </c>
      <c r="C493" s="252">
        <f>C483</f>
        <v>3</v>
      </c>
      <c r="D493" s="252" t="str">
        <f t="shared" ca="1" si="789"/>
        <v/>
      </c>
      <c r="E493" s="252"/>
      <c r="F493" s="252"/>
      <c r="G493" s="252"/>
      <c r="H493" s="252">
        <f>H483</f>
        <v>3</v>
      </c>
      <c r="I493" s="252" t="str">
        <f t="shared" ca="1" si="790"/>
        <v/>
      </c>
      <c r="J493" s="252"/>
      <c r="K493" s="252"/>
      <c r="L493" s="252"/>
      <c r="M493" s="252">
        <f>M483</f>
        <v>3</v>
      </c>
      <c r="N493" s="252" t="str">
        <f t="shared" ca="1" si="791"/>
        <v/>
      </c>
      <c r="O493" s="252"/>
      <c r="P493" s="252"/>
      <c r="Q493" s="252"/>
      <c r="R493" s="252">
        <f>R483</f>
        <v>4</v>
      </c>
      <c r="S493" s="252" t="str">
        <f t="shared" ca="1" si="792"/>
        <v/>
      </c>
      <c r="T493" s="252"/>
      <c r="U493" s="252"/>
      <c r="V493" s="252"/>
      <c r="W493" s="252" t="str">
        <f>IF(OR(ISBLANK(V493),ISBLANK(W483)),"",(V493-V492)*W483)</f>
        <v/>
      </c>
      <c r="X493" s="252">
        <f>X483</f>
        <v>4</v>
      </c>
      <c r="Y493" s="252" t="str">
        <f t="shared" ca="1" si="793"/>
        <v/>
      </c>
      <c r="Z493" s="252"/>
      <c r="AA493" s="252"/>
      <c r="AB493" s="252"/>
      <c r="AC493" s="252" t="str">
        <f>IF(OR(ISBLANK(AB493),ISBLANK(AC483)),"",(AB493-AB492)*AC483)</f>
        <v/>
      </c>
      <c r="AD493" s="252">
        <f>AD483</f>
        <v>4</v>
      </c>
      <c r="AE493" s="252" t="str">
        <f t="shared" ca="1" si="794"/>
        <v/>
      </c>
      <c r="AF493" s="252"/>
      <c r="AG493" s="252"/>
      <c r="AH493" s="252"/>
      <c r="AI493" s="252" t="str">
        <f>IF(OR(ISBLANK(AH493),ISBLANK(AI483)),"",(AH493-AH492)*AI483)</f>
        <v/>
      </c>
      <c r="AJ493" s="252">
        <f>AJ483</f>
        <v>4</v>
      </c>
      <c r="AK493" s="252" t="str">
        <f t="shared" ca="1" si="795"/>
        <v/>
      </c>
      <c r="AL493" s="252"/>
      <c r="AM493" s="252"/>
      <c r="AN493" s="252"/>
      <c r="AO493" s="252" t="str">
        <f>IF(OR(ISBLANK(AN493),ISBLANK(AO483)),"",(AN493-AN492)*AO483)</f>
        <v/>
      </c>
      <c r="AP493" s="252">
        <f>AP483</f>
        <v>4</v>
      </c>
      <c r="AQ493" s="252" t="str">
        <f t="shared" ca="1" si="796"/>
        <v/>
      </c>
      <c r="AR493" s="252"/>
      <c r="AS493" s="252"/>
      <c r="AT493" s="252"/>
      <c r="AU493" s="252" t="str">
        <f>IF(OR(ISBLANK(AT493),ISBLANK(AU483)),"",(AT493-AT492)*AU483)</f>
        <v/>
      </c>
      <c r="AV493" s="252">
        <f>AV483</f>
        <v>4</v>
      </c>
      <c r="AW493" s="252" t="str">
        <f t="shared" ca="1" si="797"/>
        <v/>
      </c>
      <c r="AX493" s="252"/>
      <c r="AY493" s="252"/>
      <c r="AZ493" s="252"/>
      <c r="BA493" s="252" t="str">
        <f>IF(OR(ISBLANK(AZ493),ISBLANK(BA483)),"",(AZ493-AZ492)*BA483)</f>
        <v/>
      </c>
      <c r="BB493" s="252">
        <f>BB483</f>
        <v>4</v>
      </c>
      <c r="BC493" s="252" t="str">
        <f t="shared" ca="1" si="798"/>
        <v/>
      </c>
      <c r="BD493" s="252"/>
      <c r="BE493" s="252"/>
      <c r="BF493" s="252"/>
      <c r="BG493" s="252" t="str">
        <f>IF(OR(ISBLANK(BF493),ISBLANK(BG483)),"",(BF493-BF492)*BG483)</f>
        <v/>
      </c>
      <c r="BH493" s="252">
        <f>BH483</f>
        <v>4</v>
      </c>
      <c r="BI493" s="252" t="str">
        <f t="shared" ca="1" si="799"/>
        <v/>
      </c>
      <c r="BJ493" s="252"/>
      <c r="BK493" s="252"/>
      <c r="BL493" s="252"/>
      <c r="BM493" s="252" t="str">
        <f>IF(OR(ISBLANK(BL493),ISBLANK(BM483)),"",(BL493-BL492)*BM483)</f>
        <v/>
      </c>
      <c r="BN493" s="252">
        <f>BN483</f>
        <v>4</v>
      </c>
      <c r="BO493" s="252" t="str">
        <f t="shared" ca="1" si="800"/>
        <v/>
      </c>
      <c r="BP493" s="252"/>
      <c r="BQ493" s="252"/>
      <c r="BR493" s="252"/>
      <c r="BS493" s="252" t="str">
        <f>IF(OR(ISBLANK(BR493),ISBLANK(BS483)),"",(BR493-BR492)*BS483)</f>
        <v/>
      </c>
      <c r="BT493" s="252">
        <f>BT483</f>
        <v>4</v>
      </c>
      <c r="BU493" s="252" t="str">
        <f t="shared" ca="1" si="801"/>
        <v/>
      </c>
      <c r="BV493" s="252"/>
      <c r="BW493" s="252"/>
      <c r="BX493" s="252"/>
      <c r="BY493" s="252" t="str">
        <f>IF(OR(ISBLANK(BX493),ISBLANK(BY483)),"",(BX493-BX492)*BY483)</f>
        <v/>
      </c>
      <c r="BZ493" s="252">
        <f>BZ483</f>
        <v>4</v>
      </c>
      <c r="CA493" s="252" t="str">
        <f t="shared" ca="1" si="802"/>
        <v/>
      </c>
      <c r="CB493" s="252"/>
      <c r="CC493" s="252"/>
      <c r="CD493" s="252"/>
      <c r="CE493" s="252" t="str">
        <f>IF(OR(ISBLANK(CD493),ISBLANK(CE483)),"",(CD493-CD492)*CE483)</f>
        <v/>
      </c>
      <c r="CF493" s="252">
        <f>CF483</f>
        <v>4</v>
      </c>
      <c r="CG493" s="252" t="str">
        <f t="shared" ca="1" si="803"/>
        <v/>
      </c>
      <c r="CH493" s="252"/>
      <c r="CI493" s="252"/>
      <c r="CJ493" s="252"/>
      <c r="CK493" s="252" t="str">
        <f>IF(OR(ISBLANK(CJ493),ISBLANK(CK483)),"",(CJ493-CJ492)*CK483)</f>
        <v/>
      </c>
      <c r="CL493" s="252">
        <f>CL483</f>
        <v>3</v>
      </c>
      <c r="CM493" s="252" t="str">
        <f t="shared" ca="1" si="804"/>
        <v/>
      </c>
      <c r="CN493" s="252"/>
      <c r="CO493" s="252"/>
      <c r="CP493" s="252" t="str">
        <f t="shared" ca="1" si="805"/>
        <v/>
      </c>
      <c r="CQ493" s="252">
        <f>CQ483</f>
        <v>3</v>
      </c>
      <c r="CR493" s="252" t="str">
        <f t="shared" ca="1" si="806"/>
        <v/>
      </c>
      <c r="CS493" s="252"/>
      <c r="CT493" s="252"/>
      <c r="CU493" s="252" t="str">
        <f t="shared" ca="1" si="807"/>
        <v/>
      </c>
      <c r="CV493" s="252">
        <f>CV483</f>
        <v>3</v>
      </c>
      <c r="CW493" s="252" t="str">
        <f t="shared" ca="1" si="808"/>
        <v/>
      </c>
      <c r="CX493" s="252"/>
      <c r="CY493" s="252"/>
      <c r="CZ493" s="252" t="str">
        <f t="shared" ca="1" si="809"/>
        <v/>
      </c>
      <c r="DA493" s="252">
        <f>DA483</f>
        <v>3</v>
      </c>
      <c r="DB493" s="252" t="str">
        <f t="shared" ca="1" si="810"/>
        <v/>
      </c>
      <c r="DC493" s="252"/>
      <c r="DD493" s="252"/>
      <c r="DE493" s="252"/>
      <c r="DF493" s="252">
        <f>DF483</f>
        <v>3</v>
      </c>
      <c r="DG493" s="252" t="str">
        <f t="shared" ca="1" si="811"/>
        <v/>
      </c>
      <c r="DH493" s="252"/>
      <c r="DI493" s="252"/>
      <c r="DJ493" s="252"/>
      <c r="DK493" s="252">
        <f>DK483</f>
        <v>3</v>
      </c>
      <c r="DL493" s="252" t="str">
        <f t="shared" ca="1" si="812"/>
        <v/>
      </c>
      <c r="DM493" s="252"/>
      <c r="DN493" s="252"/>
      <c r="DO493" s="252"/>
      <c r="DP493" s="252">
        <f>DP483</f>
        <v>3</v>
      </c>
      <c r="DQ493" s="252" t="str">
        <f t="shared" ca="1" si="813"/>
        <v/>
      </c>
      <c r="DR493" s="252"/>
      <c r="DS493" s="252"/>
      <c r="DT493" s="252"/>
      <c r="DU493" s="252">
        <f>DU483</f>
        <v>3</v>
      </c>
      <c r="DV493" s="252" t="str">
        <f t="shared" ca="1" si="814"/>
        <v/>
      </c>
      <c r="DW493" s="252"/>
      <c r="DX493" s="252"/>
      <c r="DY493" s="252"/>
      <c r="DZ493" s="252">
        <f>DZ483</f>
        <v>3</v>
      </c>
      <c r="EA493" s="252" t="str">
        <f t="shared" ca="1" si="815"/>
        <v/>
      </c>
      <c r="EB493" s="252"/>
      <c r="EC493" s="252"/>
      <c r="ED493" s="252" t="str">
        <f t="shared" ca="1" si="816"/>
        <v/>
      </c>
      <c r="EE493" s="252">
        <f>EE483</f>
        <v>3</v>
      </c>
      <c r="EF493" s="252" t="str">
        <f t="shared" ca="1" si="817"/>
        <v/>
      </c>
      <c r="EG493" s="252"/>
      <c r="EH493" s="252"/>
      <c r="EI493" s="252" t="str">
        <f t="shared" ca="1" si="818"/>
        <v/>
      </c>
      <c r="EJ493" s="252">
        <f>EJ483</f>
        <v>2</v>
      </c>
      <c r="EK493" s="252" t="str">
        <f t="shared" ca="1" si="819"/>
        <v/>
      </c>
      <c r="EL493" s="252"/>
      <c r="EM493" s="252"/>
      <c r="EN493" s="252">
        <f>EN483</f>
        <v>2</v>
      </c>
      <c r="EO493" s="252" t="str">
        <f t="shared" ca="1" si="820"/>
        <v/>
      </c>
      <c r="EP493" s="252"/>
      <c r="EQ493" s="252"/>
      <c r="ER493" s="252">
        <f>ER483</f>
        <v>2</v>
      </c>
      <c r="ES493" s="252" t="str">
        <f t="shared" ca="1" si="821"/>
        <v/>
      </c>
      <c r="ET493" s="252"/>
      <c r="EU493" s="252"/>
      <c r="EV493" s="252">
        <f>EV483</f>
        <v>2</v>
      </c>
      <c r="EW493" s="252" t="str">
        <f t="shared" ca="1" si="822"/>
        <v/>
      </c>
      <c r="EX493" s="252"/>
      <c r="EY493" s="252"/>
      <c r="EZ493" s="252">
        <f>EZ483</f>
        <v>2</v>
      </c>
      <c r="FA493" s="252" t="str">
        <f t="shared" ca="1" si="823"/>
        <v/>
      </c>
      <c r="FB493" s="252"/>
      <c r="FC493" s="252"/>
      <c r="FD493" s="252">
        <f>FD483</f>
        <v>2</v>
      </c>
      <c r="FE493" s="252" t="str">
        <f t="shared" ca="1" si="824"/>
        <v/>
      </c>
      <c r="FF493" s="252"/>
      <c r="FG493" s="252"/>
      <c r="FH493" s="252"/>
      <c r="FI493" s="252">
        <f>FI483</f>
        <v>3</v>
      </c>
      <c r="FJ493" s="252" t="str">
        <f t="shared" ca="1" si="825"/>
        <v/>
      </c>
      <c r="FK493" s="252"/>
      <c r="FL493" s="252"/>
      <c r="FM493" s="252"/>
      <c r="FN493" s="252">
        <f>FN483</f>
        <v>3</v>
      </c>
      <c r="FO493" s="252" t="str">
        <f t="shared" ca="1" si="826"/>
        <v/>
      </c>
      <c r="FP493" s="252"/>
      <c r="FQ493" s="252"/>
      <c r="FR493" s="252"/>
      <c r="FS493" s="252">
        <f>FS483</f>
        <v>2</v>
      </c>
      <c r="FT493" s="252" t="str">
        <f t="shared" ca="1" si="827"/>
        <v/>
      </c>
      <c r="FU493" s="252"/>
      <c r="FV493" s="252"/>
      <c r="FW493" s="252"/>
      <c r="FX493" s="252">
        <f>FX483</f>
        <v>3</v>
      </c>
      <c r="FY493" s="252" t="str">
        <f t="shared" ca="1" si="828"/>
        <v/>
      </c>
      <c r="FZ493" s="252"/>
      <c r="GA493" s="252"/>
      <c r="GB493" s="252" t="str">
        <f t="shared" ca="1" si="829"/>
        <v/>
      </c>
      <c r="GC493" s="252">
        <f>GC483</f>
        <v>2</v>
      </c>
      <c r="GD493" s="252" t="str">
        <f t="shared" ca="1" si="830"/>
        <v/>
      </c>
      <c r="GE493" s="252"/>
      <c r="GF493" s="252"/>
      <c r="GG493" s="252">
        <f>GG483</f>
        <v>3</v>
      </c>
      <c r="GH493" s="252" t="str">
        <f t="shared" ca="1" si="831"/>
        <v/>
      </c>
      <c r="GI493" s="252"/>
      <c r="GJ493" s="252"/>
      <c r="GK493" s="252"/>
    </row>
    <row r="494" spans="2:193" ht="15.75" thickBot="1" x14ac:dyDescent="0.3">
      <c r="B494" s="108" t="s">
        <v>75</v>
      </c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  <c r="AA494" s="108"/>
      <c r="AB494" s="108"/>
      <c r="AC494" s="108"/>
      <c r="AD494" s="108"/>
      <c r="AE494" s="108"/>
      <c r="AF494" s="108"/>
      <c r="AG494" s="108"/>
      <c r="AH494" s="108"/>
      <c r="AI494" s="108"/>
      <c r="AJ494" s="108"/>
      <c r="AK494" s="108"/>
      <c r="AL494" s="108"/>
      <c r="AM494" s="108"/>
      <c r="AN494" s="108"/>
      <c r="AO494" s="108"/>
      <c r="AP494" s="108"/>
      <c r="AQ494" s="108"/>
      <c r="AR494" s="108"/>
      <c r="AS494" s="108"/>
      <c r="AT494" s="108"/>
      <c r="AU494" s="108"/>
      <c r="AV494" s="108"/>
      <c r="AW494" s="108"/>
      <c r="AX494" s="108"/>
      <c r="AY494" s="108"/>
      <c r="AZ494" s="108"/>
      <c r="BA494" s="108"/>
      <c r="BB494" s="108"/>
      <c r="BC494" s="108"/>
      <c r="BD494" s="108"/>
      <c r="BE494" s="108"/>
      <c r="BF494" s="108"/>
      <c r="BG494" s="108"/>
      <c r="BH494" s="108"/>
      <c r="BI494" s="108"/>
      <c r="BJ494" s="108"/>
      <c r="BK494" s="108"/>
      <c r="BL494" s="108"/>
      <c r="BM494" s="108"/>
      <c r="BN494" s="108"/>
      <c r="BO494" s="108"/>
      <c r="BP494" s="108"/>
      <c r="BQ494" s="108"/>
      <c r="BR494" s="108"/>
      <c r="BS494" s="108"/>
      <c r="BT494" s="108"/>
      <c r="BU494" s="108"/>
      <c r="BV494" s="108"/>
      <c r="BW494" s="108"/>
      <c r="BX494" s="108"/>
      <c r="BY494" s="108"/>
      <c r="BZ494" s="108"/>
      <c r="CA494" s="108"/>
      <c r="CB494" s="108"/>
      <c r="CC494" s="108"/>
      <c r="CD494" s="108"/>
      <c r="CE494" s="108"/>
      <c r="CF494" s="108"/>
      <c r="CG494" s="108"/>
      <c r="CH494" s="108"/>
      <c r="CI494" s="108"/>
      <c r="CJ494" s="108"/>
      <c r="CK494" s="108"/>
      <c r="CL494" s="108"/>
      <c r="CM494" s="108"/>
      <c r="CN494" s="108"/>
      <c r="CO494" s="108"/>
      <c r="CP494" s="108"/>
      <c r="CQ494" s="108"/>
      <c r="CR494" s="108"/>
      <c r="CS494" s="108"/>
      <c r="CT494" s="108"/>
      <c r="CU494" s="108"/>
      <c r="CV494" s="108"/>
      <c r="CW494" s="108"/>
      <c r="CX494" s="108"/>
      <c r="CY494" s="108"/>
      <c r="CZ494" s="108"/>
      <c r="DA494" s="108"/>
      <c r="DB494" s="108"/>
      <c r="DC494" s="108"/>
      <c r="DD494" s="108"/>
      <c r="DE494" s="108"/>
      <c r="DF494" s="108"/>
      <c r="DG494" s="108"/>
      <c r="DH494" s="108"/>
      <c r="DI494" s="108"/>
      <c r="DJ494" s="108"/>
      <c r="DK494" s="108"/>
      <c r="DL494" s="108"/>
      <c r="DM494" s="108"/>
      <c r="DN494" s="108"/>
      <c r="DO494" s="108"/>
      <c r="DP494" s="108"/>
      <c r="DQ494" s="108"/>
      <c r="DR494" s="108"/>
      <c r="DS494" s="108"/>
      <c r="DT494" s="108"/>
      <c r="DU494" s="108"/>
      <c r="DV494" s="108"/>
      <c r="DW494" s="108"/>
      <c r="DX494" s="108"/>
      <c r="DY494" s="108"/>
      <c r="DZ494" s="108"/>
      <c r="EA494" s="108"/>
      <c r="EB494" s="108"/>
      <c r="EC494" s="108"/>
      <c r="ED494" s="108"/>
      <c r="EE494" s="108"/>
      <c r="EF494" s="108"/>
      <c r="EG494" s="108"/>
      <c r="EH494" s="108"/>
      <c r="EI494" s="108"/>
      <c r="EJ494" s="108"/>
      <c r="EK494" s="108"/>
      <c r="EL494" s="108"/>
      <c r="EM494" s="108"/>
      <c r="EN494" s="108"/>
      <c r="EO494" s="108"/>
      <c r="EP494" s="108"/>
      <c r="EQ494" s="108"/>
      <c r="ER494" s="108"/>
      <c r="ES494" s="108"/>
      <c r="ET494" s="108"/>
      <c r="EU494" s="108"/>
      <c r="EV494" s="108"/>
      <c r="EW494" s="108"/>
      <c r="EX494" s="108"/>
      <c r="EY494" s="108"/>
      <c r="EZ494" s="108"/>
      <c r="FA494" s="108"/>
      <c r="FB494" s="108"/>
      <c r="FC494" s="108"/>
      <c r="FD494" s="108"/>
      <c r="FE494" s="108"/>
      <c r="FF494" s="108"/>
      <c r="FG494" s="108"/>
      <c r="FH494" s="108"/>
      <c r="FI494" s="108"/>
      <c r="FJ494" s="108"/>
      <c r="FK494" s="108"/>
      <c r="FL494" s="108"/>
      <c r="FM494" s="108"/>
      <c r="FN494" s="108"/>
      <c r="FO494" s="108"/>
      <c r="FP494" s="108"/>
      <c r="FQ494" s="108"/>
      <c r="FR494" s="108"/>
      <c r="FS494" s="108"/>
      <c r="FT494" s="108"/>
      <c r="FU494" s="108"/>
      <c r="FV494" s="108"/>
      <c r="FW494" s="108"/>
      <c r="FX494" s="108"/>
      <c r="FY494" s="108"/>
      <c r="FZ494" s="108"/>
      <c r="GA494" s="108"/>
      <c r="GB494" s="108"/>
      <c r="GC494" s="108"/>
      <c r="GD494" s="108"/>
      <c r="GE494" s="108"/>
      <c r="GF494" s="108"/>
      <c r="GG494" s="108"/>
      <c r="GH494" s="108"/>
      <c r="GI494" s="108"/>
      <c r="GJ494" s="108"/>
      <c r="GK494" s="108"/>
    </row>
    <row r="495" spans="2:193" x14ac:dyDescent="0.25">
      <c r="B495" s="20">
        <v>11</v>
      </c>
      <c r="C495" s="252">
        <f>C483</f>
        <v>3</v>
      </c>
      <c r="D495" s="252" t="str">
        <f t="shared" ca="1" si="789"/>
        <v/>
      </c>
      <c r="E495" s="252"/>
      <c r="F495" s="252"/>
      <c r="G495" s="252"/>
      <c r="H495" s="252">
        <f>H483</f>
        <v>3</v>
      </c>
      <c r="I495" s="252" t="str">
        <f t="shared" ca="1" si="790"/>
        <v/>
      </c>
      <c r="J495" s="252"/>
      <c r="K495" s="252"/>
      <c r="L495" s="252"/>
      <c r="M495" s="252">
        <f>M483</f>
        <v>3</v>
      </c>
      <c r="N495" s="252" t="str">
        <f t="shared" ca="1" si="791"/>
        <v/>
      </c>
      <c r="O495" s="252"/>
      <c r="P495" s="252"/>
      <c r="Q495" s="252"/>
      <c r="R495" s="252">
        <f>R483</f>
        <v>4</v>
      </c>
      <c r="S495" s="252" t="str">
        <f t="shared" ca="1" si="792"/>
        <v/>
      </c>
      <c r="T495" s="252"/>
      <c r="U495" s="252"/>
      <c r="V495" s="252"/>
      <c r="W495" s="252" t="str">
        <f>IF(OR(ISBLANK(V495),ISBLANK(W483)),"",(V495-V494)*W483)</f>
        <v/>
      </c>
      <c r="X495" s="252">
        <f>X483</f>
        <v>4</v>
      </c>
      <c r="Y495" s="252" t="str">
        <f t="shared" ca="1" si="793"/>
        <v/>
      </c>
      <c r="Z495" s="252"/>
      <c r="AA495" s="252"/>
      <c r="AB495" s="252"/>
      <c r="AC495" s="252" t="str">
        <f>IF(OR(ISBLANK(AB495),ISBLANK(AC483)),"",(AB495-AB494)*AC483)</f>
        <v/>
      </c>
      <c r="AD495" s="252">
        <f>AD483</f>
        <v>4</v>
      </c>
      <c r="AE495" s="252" t="str">
        <f t="shared" ca="1" si="794"/>
        <v/>
      </c>
      <c r="AF495" s="252"/>
      <c r="AG495" s="252"/>
      <c r="AH495" s="252"/>
      <c r="AI495" s="252" t="str">
        <f>IF(OR(ISBLANK(AH495),ISBLANK(AI483)),"",(AH495-AH494)*AI483)</f>
        <v/>
      </c>
      <c r="AJ495" s="252">
        <f>AJ483</f>
        <v>4</v>
      </c>
      <c r="AK495" s="252" t="str">
        <f t="shared" ca="1" si="795"/>
        <v/>
      </c>
      <c r="AL495" s="252"/>
      <c r="AM495" s="252"/>
      <c r="AN495" s="252"/>
      <c r="AO495" s="252" t="str">
        <f>IF(OR(ISBLANK(AN495),ISBLANK(AO483)),"",(AN495-AN494)*AO483)</f>
        <v/>
      </c>
      <c r="AP495" s="252">
        <f>AP483</f>
        <v>4</v>
      </c>
      <c r="AQ495" s="252" t="str">
        <f t="shared" ca="1" si="796"/>
        <v/>
      </c>
      <c r="AR495" s="252"/>
      <c r="AS495" s="252"/>
      <c r="AT495" s="252"/>
      <c r="AU495" s="252" t="str">
        <f>IF(OR(ISBLANK(AT495),ISBLANK(AU483)),"",(AT495-AT494)*AU483)</f>
        <v/>
      </c>
      <c r="AV495" s="252">
        <f>AV483</f>
        <v>4</v>
      </c>
      <c r="AW495" s="252" t="str">
        <f t="shared" ca="1" si="797"/>
        <v/>
      </c>
      <c r="AX495" s="252"/>
      <c r="AY495" s="252"/>
      <c r="AZ495" s="252"/>
      <c r="BA495" s="252" t="str">
        <f>IF(OR(ISBLANK(AZ495),ISBLANK(BA483)),"",(AZ495-AZ494)*BA483)</f>
        <v/>
      </c>
      <c r="BB495" s="252">
        <f>BB483</f>
        <v>4</v>
      </c>
      <c r="BC495" s="252" t="str">
        <f t="shared" ca="1" si="798"/>
        <v/>
      </c>
      <c r="BD495" s="252"/>
      <c r="BE495" s="252"/>
      <c r="BF495" s="252"/>
      <c r="BG495" s="252" t="str">
        <f>IF(OR(ISBLANK(BF495),ISBLANK(BG483)),"",(BF495-BF494)*BG483)</f>
        <v/>
      </c>
      <c r="BH495" s="252">
        <f>BH483</f>
        <v>4</v>
      </c>
      <c r="BI495" s="252" t="str">
        <f t="shared" ca="1" si="799"/>
        <v/>
      </c>
      <c r="BJ495" s="252"/>
      <c r="BK495" s="252"/>
      <c r="BL495" s="252"/>
      <c r="BM495" s="252" t="str">
        <f>IF(OR(ISBLANK(BL495),ISBLANK(BM483)),"",(BL495-BL494)*BM483)</f>
        <v/>
      </c>
      <c r="BN495" s="252">
        <f>BN483</f>
        <v>4</v>
      </c>
      <c r="BO495" s="252" t="str">
        <f t="shared" ca="1" si="800"/>
        <v/>
      </c>
      <c r="BP495" s="252"/>
      <c r="BQ495" s="252"/>
      <c r="BR495" s="252"/>
      <c r="BS495" s="252" t="str">
        <f>IF(OR(ISBLANK(BR495),ISBLANK(BS483)),"",(BR495-BR494)*BS483)</f>
        <v/>
      </c>
      <c r="BT495" s="252">
        <f>BT483</f>
        <v>4</v>
      </c>
      <c r="BU495" s="252" t="str">
        <f t="shared" ca="1" si="801"/>
        <v/>
      </c>
      <c r="BV495" s="252"/>
      <c r="BW495" s="252"/>
      <c r="BX495" s="252"/>
      <c r="BY495" s="252" t="str">
        <f>IF(OR(ISBLANK(BX495),ISBLANK(BY483)),"",(BX495-BX494)*BY483)</f>
        <v/>
      </c>
      <c r="BZ495" s="252">
        <f>BZ483</f>
        <v>4</v>
      </c>
      <c r="CA495" s="252" t="str">
        <f t="shared" ca="1" si="802"/>
        <v/>
      </c>
      <c r="CB495" s="252"/>
      <c r="CC495" s="252"/>
      <c r="CD495" s="252"/>
      <c r="CE495" s="252" t="str">
        <f>IF(OR(ISBLANK(CD495),ISBLANK(CE483)),"",(CD495-CD494)*CE483)</f>
        <v/>
      </c>
      <c r="CF495" s="252">
        <f>CF483</f>
        <v>4</v>
      </c>
      <c r="CG495" s="252" t="str">
        <f t="shared" ca="1" si="803"/>
        <v/>
      </c>
      <c r="CH495" s="252"/>
      <c r="CI495" s="252"/>
      <c r="CJ495" s="252"/>
      <c r="CK495" s="252" t="str">
        <f>IF(OR(ISBLANK(CJ495),ISBLANK(CK483)),"",(CJ495-CJ494)*CK483)</f>
        <v/>
      </c>
      <c r="CL495" s="252">
        <f>CL483</f>
        <v>3</v>
      </c>
      <c r="CM495" s="252" t="str">
        <f t="shared" ca="1" si="804"/>
        <v/>
      </c>
      <c r="CN495" s="252"/>
      <c r="CO495" s="252"/>
      <c r="CP495" s="252" t="str">
        <f t="shared" ref="CP495:CP504" ca="1" si="832">IFERROR(CW452-DV495-DQ495-DL495-DB495,"")</f>
        <v/>
      </c>
      <c r="CQ495" s="252">
        <f>CQ483</f>
        <v>3</v>
      </c>
      <c r="CR495" s="252" t="str">
        <f t="shared" ca="1" si="806"/>
        <v/>
      </c>
      <c r="CS495" s="252"/>
      <c r="CT495" s="252"/>
      <c r="CU495" s="252" t="str">
        <f t="shared" ca="1" si="807"/>
        <v/>
      </c>
      <c r="CV495" s="252">
        <f>CV483</f>
        <v>3</v>
      </c>
      <c r="CW495" s="252" t="str">
        <f t="shared" ca="1" si="808"/>
        <v/>
      </c>
      <c r="CX495" s="252"/>
      <c r="CY495" s="252"/>
      <c r="CZ495" s="252" t="str">
        <f t="shared" ca="1" si="809"/>
        <v/>
      </c>
      <c r="DA495" s="252">
        <f>DA483</f>
        <v>3</v>
      </c>
      <c r="DB495" s="252" t="str">
        <f t="shared" ca="1" si="810"/>
        <v/>
      </c>
      <c r="DC495" s="252"/>
      <c r="DD495" s="252"/>
      <c r="DE495" s="252"/>
      <c r="DF495" s="252">
        <f>DF483</f>
        <v>3</v>
      </c>
      <c r="DG495" s="252" t="str">
        <f t="shared" ca="1" si="811"/>
        <v/>
      </c>
      <c r="DH495" s="252"/>
      <c r="DI495" s="252"/>
      <c r="DJ495" s="252"/>
      <c r="DK495" s="252">
        <f>DK483</f>
        <v>3</v>
      </c>
      <c r="DL495" s="252" t="str">
        <f t="shared" ca="1" si="812"/>
        <v/>
      </c>
      <c r="DM495" s="252"/>
      <c r="DN495" s="252"/>
      <c r="DO495" s="252"/>
      <c r="DP495" s="252">
        <f>DP483</f>
        <v>3</v>
      </c>
      <c r="DQ495" s="252" t="str">
        <f t="shared" ca="1" si="813"/>
        <v/>
      </c>
      <c r="DR495" s="252"/>
      <c r="DS495" s="252"/>
      <c r="DT495" s="252"/>
      <c r="DU495" s="252">
        <f>DU483</f>
        <v>3</v>
      </c>
      <c r="DV495" s="252" t="str">
        <f t="shared" ca="1" si="814"/>
        <v/>
      </c>
      <c r="DW495" s="252"/>
      <c r="DX495" s="252"/>
      <c r="DY495" s="252"/>
      <c r="DZ495" s="252">
        <f>DZ483</f>
        <v>3</v>
      </c>
      <c r="EA495" s="252" t="str">
        <f t="shared" ca="1" si="815"/>
        <v/>
      </c>
      <c r="EB495" s="252"/>
      <c r="EC495" s="252"/>
      <c r="ED495" s="252" t="str">
        <f t="shared" ca="1" si="816"/>
        <v/>
      </c>
      <c r="EE495" s="252">
        <f>EE483</f>
        <v>3</v>
      </c>
      <c r="EF495" s="252" t="str">
        <f t="shared" ca="1" si="817"/>
        <v/>
      </c>
      <c r="EG495" s="252"/>
      <c r="EH495" s="252"/>
      <c r="EI495" s="252" t="str">
        <f t="shared" ref="EI495:EI504" ca="1" si="833">IFERROR((CW452-DV495-DQ495-DL495-DB495)*0.0000790534534615384,"")</f>
        <v/>
      </c>
      <c r="EJ495" s="252">
        <f>EJ483</f>
        <v>2</v>
      </c>
      <c r="EK495" s="252" t="str">
        <f t="shared" ca="1" si="819"/>
        <v/>
      </c>
      <c r="EL495" s="252"/>
      <c r="EM495" s="252"/>
      <c r="EN495" s="252">
        <f>EN483</f>
        <v>2</v>
      </c>
      <c r="EO495" s="252" t="str">
        <f t="shared" ca="1" si="820"/>
        <v/>
      </c>
      <c r="EP495" s="252"/>
      <c r="EQ495" s="252"/>
      <c r="ER495" s="252">
        <f>ER483</f>
        <v>2</v>
      </c>
      <c r="ES495" s="252" t="str">
        <f t="shared" ca="1" si="821"/>
        <v/>
      </c>
      <c r="ET495" s="252"/>
      <c r="EU495" s="252"/>
      <c r="EV495" s="252">
        <f>EV483</f>
        <v>2</v>
      </c>
      <c r="EW495" s="252" t="str">
        <f t="shared" ca="1" si="822"/>
        <v/>
      </c>
      <c r="EX495" s="252"/>
      <c r="EY495" s="252"/>
      <c r="EZ495" s="252">
        <f>EZ483</f>
        <v>2</v>
      </c>
      <c r="FA495" s="252" t="str">
        <f t="shared" ca="1" si="823"/>
        <v/>
      </c>
      <c r="FB495" s="252"/>
      <c r="FC495" s="252"/>
      <c r="FD495" s="252">
        <f>FD483</f>
        <v>2</v>
      </c>
      <c r="FE495" s="252" t="str">
        <f t="shared" ca="1" si="824"/>
        <v/>
      </c>
      <c r="FF495" s="252"/>
      <c r="FG495" s="252"/>
      <c r="FH495" s="252"/>
      <c r="FI495" s="252">
        <f>FI483</f>
        <v>3</v>
      </c>
      <c r="FJ495" s="252" t="str">
        <f t="shared" ca="1" si="825"/>
        <v/>
      </c>
      <c r="FK495" s="252"/>
      <c r="FL495" s="252"/>
      <c r="FM495" s="252"/>
      <c r="FN495" s="252">
        <f>FN483</f>
        <v>3</v>
      </c>
      <c r="FO495" s="252" t="str">
        <f t="shared" ca="1" si="826"/>
        <v/>
      </c>
      <c r="FP495" s="252"/>
      <c r="FQ495" s="252"/>
      <c r="FR495" s="252"/>
      <c r="FS495" s="252">
        <f>FS483</f>
        <v>2</v>
      </c>
      <c r="FT495" s="252" t="str">
        <f t="shared" ca="1" si="827"/>
        <v/>
      </c>
      <c r="FU495" s="252"/>
      <c r="FV495" s="252"/>
      <c r="FW495" s="252"/>
      <c r="FX495" s="252">
        <f>FX483</f>
        <v>3</v>
      </c>
      <c r="FY495" s="252" t="str">
        <f t="shared" ca="1" si="828"/>
        <v/>
      </c>
      <c r="FZ495" s="252"/>
      <c r="GA495" s="252"/>
      <c r="GB495" s="252" t="str">
        <f t="shared" ref="GB495:GB504" ca="1" si="834">IFERROR(FQ409,"")</f>
        <v/>
      </c>
      <c r="GC495" s="252">
        <f>GC483</f>
        <v>2</v>
      </c>
      <c r="GD495" s="252" t="str">
        <f t="shared" ca="1" si="830"/>
        <v/>
      </c>
      <c r="GE495" s="252"/>
      <c r="GF495" s="252"/>
      <c r="GG495" s="252">
        <f>GG483</f>
        <v>3</v>
      </c>
      <c r="GH495" s="252" t="str">
        <f t="shared" ca="1" si="831"/>
        <v/>
      </c>
      <c r="GI495" s="252"/>
      <c r="GJ495" s="252"/>
      <c r="GK495" s="252"/>
    </row>
    <row r="496" spans="2:193" x14ac:dyDescent="0.25">
      <c r="B496" s="252">
        <v>12</v>
      </c>
      <c r="C496" s="252">
        <f>C483</f>
        <v>3</v>
      </c>
      <c r="D496" s="252" t="str">
        <f t="shared" ca="1" si="789"/>
        <v/>
      </c>
      <c r="E496" s="252"/>
      <c r="F496" s="252"/>
      <c r="G496" s="252"/>
      <c r="H496" s="252">
        <f>H483</f>
        <v>3</v>
      </c>
      <c r="I496" s="252" t="str">
        <f t="shared" ca="1" si="790"/>
        <v/>
      </c>
      <c r="J496" s="252"/>
      <c r="K496" s="252"/>
      <c r="L496" s="252"/>
      <c r="M496" s="252">
        <f>M483</f>
        <v>3</v>
      </c>
      <c r="N496" s="252" t="str">
        <f t="shared" ca="1" si="791"/>
        <v/>
      </c>
      <c r="O496" s="252"/>
      <c r="P496" s="252"/>
      <c r="Q496" s="252"/>
      <c r="R496" s="252">
        <f>R483</f>
        <v>4</v>
      </c>
      <c r="S496" s="252" t="str">
        <f t="shared" ca="1" si="792"/>
        <v/>
      </c>
      <c r="T496" s="252"/>
      <c r="U496" s="252"/>
      <c r="V496" s="252"/>
      <c r="W496" s="252" t="str">
        <f>IF(OR(ISBLANK(V496),ISBLANK(W483)),"",(V496-V495)*W483)</f>
        <v/>
      </c>
      <c r="X496" s="252">
        <f>X483</f>
        <v>4</v>
      </c>
      <c r="Y496" s="252" t="str">
        <f t="shared" ca="1" si="793"/>
        <v/>
      </c>
      <c r="Z496" s="252"/>
      <c r="AA496" s="252"/>
      <c r="AB496" s="252"/>
      <c r="AC496" s="252" t="str">
        <f>IF(OR(ISBLANK(AB496),ISBLANK(AC483)),"",(AB496-AB495)*AC483)</f>
        <v/>
      </c>
      <c r="AD496" s="252">
        <f>AD483</f>
        <v>4</v>
      </c>
      <c r="AE496" s="252" t="str">
        <f t="shared" ca="1" si="794"/>
        <v/>
      </c>
      <c r="AF496" s="252"/>
      <c r="AG496" s="252"/>
      <c r="AH496" s="252"/>
      <c r="AI496" s="252" t="str">
        <f>IF(OR(ISBLANK(AH496),ISBLANK(AI483)),"",(AH496-AH495)*AI483)</f>
        <v/>
      </c>
      <c r="AJ496" s="252">
        <f>AJ483</f>
        <v>4</v>
      </c>
      <c r="AK496" s="252" t="str">
        <f t="shared" ca="1" si="795"/>
        <v/>
      </c>
      <c r="AL496" s="252"/>
      <c r="AM496" s="252"/>
      <c r="AN496" s="252"/>
      <c r="AO496" s="252" t="str">
        <f>IF(OR(ISBLANK(AN496),ISBLANK(AO483)),"",(AN496-AN495)*AO483)</f>
        <v/>
      </c>
      <c r="AP496" s="252">
        <f>AP483</f>
        <v>4</v>
      </c>
      <c r="AQ496" s="252" t="str">
        <f t="shared" ca="1" si="796"/>
        <v/>
      </c>
      <c r="AR496" s="252"/>
      <c r="AS496" s="252"/>
      <c r="AT496" s="252"/>
      <c r="AU496" s="252" t="str">
        <f>IF(OR(ISBLANK(AT496),ISBLANK(AU483)),"",(AT496-AT495)*AU483)</f>
        <v/>
      </c>
      <c r="AV496" s="252">
        <f>AV483</f>
        <v>4</v>
      </c>
      <c r="AW496" s="252" t="str">
        <f t="shared" ca="1" si="797"/>
        <v/>
      </c>
      <c r="AX496" s="252"/>
      <c r="AY496" s="252"/>
      <c r="AZ496" s="252"/>
      <c r="BA496" s="252" t="str">
        <f>IF(OR(ISBLANK(AZ496),ISBLANK(BA483)),"",(AZ496-AZ495)*BA483)</f>
        <v/>
      </c>
      <c r="BB496" s="252">
        <f>BB483</f>
        <v>4</v>
      </c>
      <c r="BC496" s="252" t="str">
        <f t="shared" ca="1" si="798"/>
        <v/>
      </c>
      <c r="BD496" s="252"/>
      <c r="BE496" s="252"/>
      <c r="BF496" s="252"/>
      <c r="BG496" s="252" t="str">
        <f>IF(OR(ISBLANK(BF496),ISBLANK(BG483)),"",(BF496-BF495)*BG483)</f>
        <v/>
      </c>
      <c r="BH496" s="252">
        <f>BH483</f>
        <v>4</v>
      </c>
      <c r="BI496" s="252" t="str">
        <f t="shared" ca="1" si="799"/>
        <v/>
      </c>
      <c r="BJ496" s="252"/>
      <c r="BK496" s="252"/>
      <c r="BL496" s="252"/>
      <c r="BM496" s="252" t="str">
        <f>IF(OR(ISBLANK(BL496),ISBLANK(BM483)),"",(BL496-BL495)*BM483)</f>
        <v/>
      </c>
      <c r="BN496" s="252">
        <f>BN483</f>
        <v>4</v>
      </c>
      <c r="BO496" s="252" t="str">
        <f t="shared" ca="1" si="800"/>
        <v/>
      </c>
      <c r="BP496" s="252"/>
      <c r="BQ496" s="252"/>
      <c r="BR496" s="252"/>
      <c r="BS496" s="252" t="str">
        <f>IF(OR(ISBLANK(BR496),ISBLANK(BS483)),"",(BR496-BR495)*BS483)</f>
        <v/>
      </c>
      <c r="BT496" s="252">
        <f>BT483</f>
        <v>4</v>
      </c>
      <c r="BU496" s="252" t="str">
        <f t="shared" ca="1" si="801"/>
        <v/>
      </c>
      <c r="BV496" s="252"/>
      <c r="BW496" s="252"/>
      <c r="BX496" s="252"/>
      <c r="BY496" s="252" t="str">
        <f>IF(OR(ISBLANK(BX496),ISBLANK(BY483)),"",(BX496-BX495)*BY483)</f>
        <v/>
      </c>
      <c r="BZ496" s="252">
        <f>BZ483</f>
        <v>4</v>
      </c>
      <c r="CA496" s="252" t="str">
        <f t="shared" ca="1" si="802"/>
        <v/>
      </c>
      <c r="CB496" s="252"/>
      <c r="CC496" s="252"/>
      <c r="CD496" s="252"/>
      <c r="CE496" s="252" t="str">
        <f>IF(OR(ISBLANK(CD496),ISBLANK(CE483)),"",(CD496-CD495)*CE483)</f>
        <v/>
      </c>
      <c r="CF496" s="252">
        <f>CF483</f>
        <v>4</v>
      </c>
      <c r="CG496" s="252" t="str">
        <f t="shared" ca="1" si="803"/>
        <v/>
      </c>
      <c r="CH496" s="252"/>
      <c r="CI496" s="252"/>
      <c r="CJ496" s="252"/>
      <c r="CK496" s="252" t="str">
        <f>IF(OR(ISBLANK(CJ496),ISBLANK(CK483)),"",(CJ496-CJ495)*CK483)</f>
        <v/>
      </c>
      <c r="CL496" s="252">
        <f>CL483</f>
        <v>3</v>
      </c>
      <c r="CM496" s="252" t="str">
        <f t="shared" ca="1" si="804"/>
        <v/>
      </c>
      <c r="CN496" s="252"/>
      <c r="CO496" s="252"/>
      <c r="CP496" s="252" t="str">
        <f t="shared" ca="1" si="832"/>
        <v/>
      </c>
      <c r="CQ496" s="252">
        <f>CQ483</f>
        <v>3</v>
      </c>
      <c r="CR496" s="252" t="str">
        <f t="shared" ca="1" si="806"/>
        <v/>
      </c>
      <c r="CS496" s="252"/>
      <c r="CT496" s="252"/>
      <c r="CU496" s="252" t="str">
        <f t="shared" ca="1" si="807"/>
        <v/>
      </c>
      <c r="CV496" s="252">
        <f>CV483</f>
        <v>3</v>
      </c>
      <c r="CW496" s="252" t="str">
        <f t="shared" ca="1" si="808"/>
        <v/>
      </c>
      <c r="CX496" s="252"/>
      <c r="CY496" s="252"/>
      <c r="CZ496" s="252" t="str">
        <f t="shared" ca="1" si="809"/>
        <v/>
      </c>
      <c r="DA496" s="252">
        <f>DA483</f>
        <v>3</v>
      </c>
      <c r="DB496" s="252" t="str">
        <f t="shared" ca="1" si="810"/>
        <v/>
      </c>
      <c r="DC496" s="252"/>
      <c r="DD496" s="252"/>
      <c r="DE496" s="252"/>
      <c r="DF496" s="252">
        <f>DF483</f>
        <v>3</v>
      </c>
      <c r="DG496" s="252" t="str">
        <f t="shared" ca="1" si="811"/>
        <v/>
      </c>
      <c r="DH496" s="252"/>
      <c r="DI496" s="252"/>
      <c r="DJ496" s="252"/>
      <c r="DK496" s="252">
        <f>DK483</f>
        <v>3</v>
      </c>
      <c r="DL496" s="252" t="str">
        <f t="shared" ca="1" si="812"/>
        <v/>
      </c>
      <c r="DM496" s="252"/>
      <c r="DN496" s="252"/>
      <c r="DO496" s="252"/>
      <c r="DP496" s="252">
        <f>DP483</f>
        <v>3</v>
      </c>
      <c r="DQ496" s="252" t="str">
        <f t="shared" ca="1" si="813"/>
        <v/>
      </c>
      <c r="DR496" s="252"/>
      <c r="DS496" s="252"/>
      <c r="DT496" s="252"/>
      <c r="DU496" s="252">
        <f>DU483</f>
        <v>3</v>
      </c>
      <c r="DV496" s="252" t="str">
        <f t="shared" ca="1" si="814"/>
        <v/>
      </c>
      <c r="DW496" s="252"/>
      <c r="DX496" s="252"/>
      <c r="DY496" s="252"/>
      <c r="DZ496" s="252">
        <f>DZ483</f>
        <v>3</v>
      </c>
      <c r="EA496" s="252" t="str">
        <f t="shared" ca="1" si="815"/>
        <v/>
      </c>
      <c r="EB496" s="252"/>
      <c r="EC496" s="252"/>
      <c r="ED496" s="252" t="str">
        <f t="shared" ca="1" si="816"/>
        <v/>
      </c>
      <c r="EE496" s="252">
        <f>EE483</f>
        <v>3</v>
      </c>
      <c r="EF496" s="252" t="str">
        <f t="shared" ca="1" si="817"/>
        <v/>
      </c>
      <c r="EG496" s="252"/>
      <c r="EH496" s="252"/>
      <c r="EI496" s="252" t="str">
        <f t="shared" ca="1" si="833"/>
        <v/>
      </c>
      <c r="EJ496" s="252">
        <f>EJ483</f>
        <v>2</v>
      </c>
      <c r="EK496" s="252" t="str">
        <f t="shared" ca="1" si="819"/>
        <v/>
      </c>
      <c r="EL496" s="252"/>
      <c r="EM496" s="252"/>
      <c r="EN496" s="252">
        <f>EN483</f>
        <v>2</v>
      </c>
      <c r="EO496" s="252" t="str">
        <f t="shared" ca="1" si="820"/>
        <v/>
      </c>
      <c r="EP496" s="252"/>
      <c r="EQ496" s="252"/>
      <c r="ER496" s="252">
        <f>ER483</f>
        <v>2</v>
      </c>
      <c r="ES496" s="252" t="str">
        <f t="shared" ca="1" si="821"/>
        <v/>
      </c>
      <c r="ET496" s="252"/>
      <c r="EU496" s="252"/>
      <c r="EV496" s="252">
        <f>EV483</f>
        <v>2</v>
      </c>
      <c r="EW496" s="252" t="str">
        <f t="shared" ca="1" si="822"/>
        <v/>
      </c>
      <c r="EX496" s="252"/>
      <c r="EY496" s="252"/>
      <c r="EZ496" s="252">
        <f>EZ483</f>
        <v>2</v>
      </c>
      <c r="FA496" s="252" t="str">
        <f t="shared" ca="1" si="823"/>
        <v/>
      </c>
      <c r="FB496" s="252"/>
      <c r="FC496" s="252"/>
      <c r="FD496" s="252">
        <f>FD483</f>
        <v>2</v>
      </c>
      <c r="FE496" s="252" t="str">
        <f t="shared" ca="1" si="824"/>
        <v/>
      </c>
      <c r="FF496" s="252"/>
      <c r="FG496" s="252"/>
      <c r="FH496" s="252"/>
      <c r="FI496" s="252">
        <f>FI483</f>
        <v>3</v>
      </c>
      <c r="FJ496" s="252" t="str">
        <f t="shared" ca="1" si="825"/>
        <v/>
      </c>
      <c r="FK496" s="252"/>
      <c r="FL496" s="252"/>
      <c r="FM496" s="252"/>
      <c r="FN496" s="252">
        <f>FN483</f>
        <v>3</v>
      </c>
      <c r="FO496" s="252" t="str">
        <f t="shared" ca="1" si="826"/>
        <v/>
      </c>
      <c r="FP496" s="252"/>
      <c r="FQ496" s="252"/>
      <c r="FR496" s="252"/>
      <c r="FS496" s="252">
        <f>FS483</f>
        <v>2</v>
      </c>
      <c r="FT496" s="252" t="str">
        <f t="shared" ca="1" si="827"/>
        <v/>
      </c>
      <c r="FU496" s="252"/>
      <c r="FV496" s="252"/>
      <c r="FW496" s="252"/>
      <c r="FX496" s="252">
        <f>FX483</f>
        <v>3</v>
      </c>
      <c r="FY496" s="252" t="str">
        <f t="shared" ca="1" si="828"/>
        <v/>
      </c>
      <c r="FZ496" s="252"/>
      <c r="GA496" s="252"/>
      <c r="GB496" s="252" t="str">
        <f t="shared" ca="1" si="834"/>
        <v/>
      </c>
      <c r="GC496" s="252">
        <f>GC483</f>
        <v>2</v>
      </c>
      <c r="GD496" s="252" t="str">
        <f t="shared" ca="1" si="830"/>
        <v/>
      </c>
      <c r="GE496" s="252"/>
      <c r="GF496" s="252"/>
      <c r="GG496" s="252">
        <f>GG483</f>
        <v>3</v>
      </c>
      <c r="GH496" s="252" t="str">
        <f t="shared" ca="1" si="831"/>
        <v/>
      </c>
      <c r="GI496" s="252"/>
      <c r="GJ496" s="252"/>
      <c r="GK496" s="252"/>
    </row>
    <row r="497" spans="2:193" x14ac:dyDescent="0.25">
      <c r="B497" s="252">
        <v>13</v>
      </c>
      <c r="C497" s="252">
        <f>C483</f>
        <v>3</v>
      </c>
      <c r="D497" s="252" t="str">
        <f t="shared" ca="1" si="789"/>
        <v/>
      </c>
      <c r="E497" s="252"/>
      <c r="F497" s="252"/>
      <c r="G497" s="252"/>
      <c r="H497" s="252">
        <f>H483</f>
        <v>3</v>
      </c>
      <c r="I497" s="252" t="str">
        <f t="shared" ca="1" si="790"/>
        <v/>
      </c>
      <c r="J497" s="252"/>
      <c r="K497" s="252"/>
      <c r="L497" s="252"/>
      <c r="M497" s="252">
        <f>M483</f>
        <v>3</v>
      </c>
      <c r="N497" s="252" t="str">
        <f t="shared" ca="1" si="791"/>
        <v/>
      </c>
      <c r="O497" s="252"/>
      <c r="P497" s="252"/>
      <c r="Q497" s="252"/>
      <c r="R497" s="252">
        <f>R483</f>
        <v>4</v>
      </c>
      <c r="S497" s="252" t="str">
        <f t="shared" ca="1" si="792"/>
        <v/>
      </c>
      <c r="T497" s="252"/>
      <c r="U497" s="252"/>
      <c r="V497" s="252"/>
      <c r="W497" s="252" t="str">
        <f>IF(OR(ISBLANK(V497),ISBLANK(W483)),"",(V497-V496)*W483)</f>
        <v/>
      </c>
      <c r="X497" s="252">
        <f>X483</f>
        <v>4</v>
      </c>
      <c r="Y497" s="252" t="str">
        <f t="shared" ca="1" si="793"/>
        <v/>
      </c>
      <c r="Z497" s="252"/>
      <c r="AA497" s="252"/>
      <c r="AB497" s="252"/>
      <c r="AC497" s="252" t="str">
        <f>IF(OR(ISBLANK(AB497),ISBLANK(AC483)),"",(AB497-AB496)*AC483)</f>
        <v/>
      </c>
      <c r="AD497" s="252">
        <f>AD483</f>
        <v>4</v>
      </c>
      <c r="AE497" s="252" t="str">
        <f t="shared" ca="1" si="794"/>
        <v/>
      </c>
      <c r="AF497" s="252"/>
      <c r="AG497" s="252"/>
      <c r="AH497" s="252"/>
      <c r="AI497" s="252" t="str">
        <f>IF(OR(ISBLANK(AH497),ISBLANK(AI483)),"",(AH497-AH496)*AI483)</f>
        <v/>
      </c>
      <c r="AJ497" s="252">
        <f>AJ483</f>
        <v>4</v>
      </c>
      <c r="AK497" s="252" t="str">
        <f t="shared" ca="1" si="795"/>
        <v/>
      </c>
      <c r="AL497" s="252"/>
      <c r="AM497" s="252"/>
      <c r="AN497" s="252"/>
      <c r="AO497" s="252" t="str">
        <f>IF(OR(ISBLANK(AN497),ISBLANK(AO483)),"",(AN497-AN496)*AO483)</f>
        <v/>
      </c>
      <c r="AP497" s="252">
        <f>AP483</f>
        <v>4</v>
      </c>
      <c r="AQ497" s="252" t="str">
        <f t="shared" ca="1" si="796"/>
        <v/>
      </c>
      <c r="AR497" s="252"/>
      <c r="AS497" s="252"/>
      <c r="AT497" s="252"/>
      <c r="AU497" s="252" t="str">
        <f>IF(OR(ISBLANK(AT497),ISBLANK(AU483)),"",(AT497-AT496)*AU483)</f>
        <v/>
      </c>
      <c r="AV497" s="252">
        <f>AV483</f>
        <v>4</v>
      </c>
      <c r="AW497" s="252" t="str">
        <f t="shared" ca="1" si="797"/>
        <v/>
      </c>
      <c r="AX497" s="252"/>
      <c r="AY497" s="252"/>
      <c r="AZ497" s="252"/>
      <c r="BA497" s="252" t="str">
        <f>IF(OR(ISBLANK(AZ497),ISBLANK(BA483)),"",(AZ497-AZ496)*BA483)</f>
        <v/>
      </c>
      <c r="BB497" s="252">
        <f>BB483</f>
        <v>4</v>
      </c>
      <c r="BC497" s="252" t="str">
        <f t="shared" ca="1" si="798"/>
        <v/>
      </c>
      <c r="BD497" s="252"/>
      <c r="BE497" s="252"/>
      <c r="BF497" s="252"/>
      <c r="BG497" s="252" t="str">
        <f>IF(OR(ISBLANK(BF497),ISBLANK(BG483)),"",(BF497-BF496)*BG483)</f>
        <v/>
      </c>
      <c r="BH497" s="252">
        <f>BH483</f>
        <v>4</v>
      </c>
      <c r="BI497" s="252" t="str">
        <f t="shared" ca="1" si="799"/>
        <v/>
      </c>
      <c r="BJ497" s="252"/>
      <c r="BK497" s="252"/>
      <c r="BL497" s="252"/>
      <c r="BM497" s="252" t="str">
        <f>IF(OR(ISBLANK(BL497),ISBLANK(BM483)),"",(BL497-BL496)*BM483)</f>
        <v/>
      </c>
      <c r="BN497" s="252">
        <f>BN483</f>
        <v>4</v>
      </c>
      <c r="BO497" s="252" t="str">
        <f t="shared" ca="1" si="800"/>
        <v/>
      </c>
      <c r="BP497" s="252"/>
      <c r="BQ497" s="252"/>
      <c r="BR497" s="252"/>
      <c r="BS497" s="252" t="str">
        <f>IF(OR(ISBLANK(BR497),ISBLANK(BS483)),"",(BR497-BR496)*BS483)</f>
        <v/>
      </c>
      <c r="BT497" s="252">
        <f>BT483</f>
        <v>4</v>
      </c>
      <c r="BU497" s="252" t="str">
        <f t="shared" ca="1" si="801"/>
        <v/>
      </c>
      <c r="BV497" s="252"/>
      <c r="BW497" s="252"/>
      <c r="BX497" s="252"/>
      <c r="BY497" s="252" t="str">
        <f>IF(OR(ISBLANK(BX497),ISBLANK(BY483)),"",(BX497-BX496)*BY483)</f>
        <v/>
      </c>
      <c r="BZ497" s="252">
        <f>BZ483</f>
        <v>4</v>
      </c>
      <c r="CA497" s="252" t="str">
        <f t="shared" ca="1" si="802"/>
        <v/>
      </c>
      <c r="CB497" s="252"/>
      <c r="CC497" s="252"/>
      <c r="CD497" s="252"/>
      <c r="CE497" s="252" t="str">
        <f>IF(OR(ISBLANK(CD497),ISBLANK(CE483)),"",(CD497-CD496)*CE483)</f>
        <v/>
      </c>
      <c r="CF497" s="252">
        <f>CF483</f>
        <v>4</v>
      </c>
      <c r="CG497" s="252" t="str">
        <f t="shared" ca="1" si="803"/>
        <v/>
      </c>
      <c r="CH497" s="252"/>
      <c r="CI497" s="252"/>
      <c r="CJ497" s="252"/>
      <c r="CK497" s="252" t="str">
        <f>IF(OR(ISBLANK(CJ497),ISBLANK(CK483)),"",(CJ497-CJ496)*CK483)</f>
        <v/>
      </c>
      <c r="CL497" s="252">
        <f>CL483</f>
        <v>3</v>
      </c>
      <c r="CM497" s="252" t="str">
        <f t="shared" ca="1" si="804"/>
        <v/>
      </c>
      <c r="CN497" s="252"/>
      <c r="CO497" s="252"/>
      <c r="CP497" s="252" t="str">
        <f t="shared" ca="1" si="832"/>
        <v/>
      </c>
      <c r="CQ497" s="252">
        <f>CQ483</f>
        <v>3</v>
      </c>
      <c r="CR497" s="252" t="str">
        <f t="shared" ca="1" si="806"/>
        <v/>
      </c>
      <c r="CS497" s="252"/>
      <c r="CT497" s="252"/>
      <c r="CU497" s="252" t="str">
        <f t="shared" ca="1" si="807"/>
        <v/>
      </c>
      <c r="CV497" s="252">
        <f>CV483</f>
        <v>3</v>
      </c>
      <c r="CW497" s="252" t="str">
        <f t="shared" ca="1" si="808"/>
        <v/>
      </c>
      <c r="CX497" s="252"/>
      <c r="CY497" s="252"/>
      <c r="CZ497" s="252" t="str">
        <f t="shared" ca="1" si="809"/>
        <v/>
      </c>
      <c r="DA497" s="252">
        <f>DA483</f>
        <v>3</v>
      </c>
      <c r="DB497" s="252" t="str">
        <f t="shared" ca="1" si="810"/>
        <v/>
      </c>
      <c r="DC497" s="252"/>
      <c r="DD497" s="252"/>
      <c r="DE497" s="252"/>
      <c r="DF497" s="252">
        <f>DF483</f>
        <v>3</v>
      </c>
      <c r="DG497" s="252" t="str">
        <f t="shared" ca="1" si="811"/>
        <v/>
      </c>
      <c r="DH497" s="252"/>
      <c r="DI497" s="252"/>
      <c r="DJ497" s="252"/>
      <c r="DK497" s="252">
        <f>DK483</f>
        <v>3</v>
      </c>
      <c r="DL497" s="252" t="str">
        <f t="shared" ca="1" si="812"/>
        <v/>
      </c>
      <c r="DM497" s="252"/>
      <c r="DN497" s="252"/>
      <c r="DO497" s="252"/>
      <c r="DP497" s="252">
        <f>DP483</f>
        <v>3</v>
      </c>
      <c r="DQ497" s="252" t="str">
        <f t="shared" ca="1" si="813"/>
        <v/>
      </c>
      <c r="DR497" s="252"/>
      <c r="DS497" s="252"/>
      <c r="DT497" s="252"/>
      <c r="DU497" s="252">
        <f>DU483</f>
        <v>3</v>
      </c>
      <c r="DV497" s="252" t="str">
        <f t="shared" ca="1" si="814"/>
        <v/>
      </c>
      <c r="DW497" s="252"/>
      <c r="DX497" s="252"/>
      <c r="DY497" s="252"/>
      <c r="DZ497" s="252">
        <f>DZ483</f>
        <v>3</v>
      </c>
      <c r="EA497" s="252" t="str">
        <f t="shared" ca="1" si="815"/>
        <v/>
      </c>
      <c r="EB497" s="252"/>
      <c r="EC497" s="252"/>
      <c r="ED497" s="252" t="str">
        <f t="shared" ca="1" si="816"/>
        <v/>
      </c>
      <c r="EE497" s="252">
        <f>EE483</f>
        <v>3</v>
      </c>
      <c r="EF497" s="252" t="str">
        <f t="shared" ca="1" si="817"/>
        <v/>
      </c>
      <c r="EG497" s="252"/>
      <c r="EH497" s="252"/>
      <c r="EI497" s="252" t="str">
        <f t="shared" ca="1" si="833"/>
        <v/>
      </c>
      <c r="EJ497" s="252">
        <f>EJ483</f>
        <v>2</v>
      </c>
      <c r="EK497" s="252" t="str">
        <f t="shared" ca="1" si="819"/>
        <v/>
      </c>
      <c r="EL497" s="252"/>
      <c r="EM497" s="252"/>
      <c r="EN497" s="252">
        <f>EN483</f>
        <v>2</v>
      </c>
      <c r="EO497" s="252" t="str">
        <f t="shared" ca="1" si="820"/>
        <v/>
      </c>
      <c r="EP497" s="252"/>
      <c r="EQ497" s="252"/>
      <c r="ER497" s="252">
        <f>ER483</f>
        <v>2</v>
      </c>
      <c r="ES497" s="252" t="str">
        <f t="shared" ca="1" si="821"/>
        <v/>
      </c>
      <c r="ET497" s="252"/>
      <c r="EU497" s="252"/>
      <c r="EV497" s="252">
        <f>EV483</f>
        <v>2</v>
      </c>
      <c r="EW497" s="252" t="str">
        <f t="shared" ca="1" si="822"/>
        <v/>
      </c>
      <c r="EX497" s="252"/>
      <c r="EY497" s="252"/>
      <c r="EZ497" s="252">
        <f>EZ483</f>
        <v>2</v>
      </c>
      <c r="FA497" s="252" t="str">
        <f t="shared" ca="1" si="823"/>
        <v/>
      </c>
      <c r="FB497" s="252"/>
      <c r="FC497" s="252"/>
      <c r="FD497" s="252">
        <f>FD483</f>
        <v>2</v>
      </c>
      <c r="FE497" s="252" t="str">
        <f t="shared" ca="1" si="824"/>
        <v/>
      </c>
      <c r="FF497" s="252"/>
      <c r="FG497" s="252"/>
      <c r="FH497" s="252"/>
      <c r="FI497" s="252">
        <f>FI483</f>
        <v>3</v>
      </c>
      <c r="FJ497" s="252" t="str">
        <f t="shared" ca="1" si="825"/>
        <v/>
      </c>
      <c r="FK497" s="252"/>
      <c r="FL497" s="252"/>
      <c r="FM497" s="252"/>
      <c r="FN497" s="252">
        <f>FN483</f>
        <v>3</v>
      </c>
      <c r="FO497" s="252" t="str">
        <f t="shared" ca="1" si="826"/>
        <v/>
      </c>
      <c r="FP497" s="252"/>
      <c r="FQ497" s="252"/>
      <c r="FR497" s="252"/>
      <c r="FS497" s="252">
        <f>FS483</f>
        <v>2</v>
      </c>
      <c r="FT497" s="252" t="str">
        <f t="shared" ca="1" si="827"/>
        <v/>
      </c>
      <c r="FU497" s="252"/>
      <c r="FV497" s="252"/>
      <c r="FW497" s="252"/>
      <c r="FX497" s="252">
        <f>FX483</f>
        <v>3</v>
      </c>
      <c r="FY497" s="252" t="str">
        <f t="shared" ca="1" si="828"/>
        <v/>
      </c>
      <c r="FZ497" s="252"/>
      <c r="GA497" s="252"/>
      <c r="GB497" s="252" t="str">
        <f t="shared" ca="1" si="834"/>
        <v/>
      </c>
      <c r="GC497" s="252">
        <f>GC483</f>
        <v>2</v>
      </c>
      <c r="GD497" s="252" t="str">
        <f t="shared" ca="1" si="830"/>
        <v/>
      </c>
      <c r="GE497" s="252"/>
      <c r="GF497" s="252"/>
      <c r="GG497" s="252">
        <f>GG483</f>
        <v>3</v>
      </c>
      <c r="GH497" s="252" t="str">
        <f t="shared" ca="1" si="831"/>
        <v/>
      </c>
      <c r="GI497" s="252"/>
      <c r="GJ497" s="252"/>
      <c r="GK497" s="252"/>
    </row>
    <row r="498" spans="2:193" x14ac:dyDescent="0.25">
      <c r="B498" s="252">
        <v>14</v>
      </c>
      <c r="C498" s="252">
        <f>C483</f>
        <v>3</v>
      </c>
      <c r="D498" s="252" t="str">
        <f t="shared" ca="1" si="789"/>
        <v/>
      </c>
      <c r="E498" s="252"/>
      <c r="F498" s="252"/>
      <c r="G498" s="252"/>
      <c r="H498" s="252">
        <f>H483</f>
        <v>3</v>
      </c>
      <c r="I498" s="252" t="str">
        <f t="shared" ca="1" si="790"/>
        <v/>
      </c>
      <c r="J498" s="252"/>
      <c r="K498" s="252"/>
      <c r="L498" s="252"/>
      <c r="M498" s="252">
        <f>M483</f>
        <v>3</v>
      </c>
      <c r="N498" s="252" t="str">
        <f t="shared" ca="1" si="791"/>
        <v/>
      </c>
      <c r="O498" s="252"/>
      <c r="P498" s="252"/>
      <c r="Q498" s="252"/>
      <c r="R498" s="252">
        <f>R483</f>
        <v>4</v>
      </c>
      <c r="S498" s="252" t="str">
        <f t="shared" ca="1" si="792"/>
        <v/>
      </c>
      <c r="T498" s="252"/>
      <c r="U498" s="252"/>
      <c r="V498" s="252"/>
      <c r="W498" s="252" t="str">
        <f>IF(OR(ISBLANK(V498),ISBLANK(W483)),"",(V498-V497)*W483)</f>
        <v/>
      </c>
      <c r="X498" s="252">
        <f>X483</f>
        <v>4</v>
      </c>
      <c r="Y498" s="252" t="str">
        <f t="shared" ca="1" si="793"/>
        <v/>
      </c>
      <c r="Z498" s="252"/>
      <c r="AA498" s="252"/>
      <c r="AB498" s="252"/>
      <c r="AC498" s="252" t="str">
        <f>IF(OR(ISBLANK(AB498),ISBLANK(AC483)),"",(AB498-AB497)*AC483)</f>
        <v/>
      </c>
      <c r="AD498" s="252">
        <f>AD483</f>
        <v>4</v>
      </c>
      <c r="AE498" s="252" t="str">
        <f t="shared" ca="1" si="794"/>
        <v/>
      </c>
      <c r="AF498" s="252"/>
      <c r="AG498" s="252"/>
      <c r="AH498" s="252"/>
      <c r="AI498" s="252" t="str">
        <f>IF(OR(ISBLANK(AH498),ISBLANK(AI483)),"",(AH498-AH497)*AI483)</f>
        <v/>
      </c>
      <c r="AJ498" s="252">
        <f>AJ483</f>
        <v>4</v>
      </c>
      <c r="AK498" s="252" t="str">
        <f t="shared" ca="1" si="795"/>
        <v/>
      </c>
      <c r="AL498" s="252"/>
      <c r="AM498" s="252"/>
      <c r="AN498" s="252"/>
      <c r="AO498" s="252" t="str">
        <f>IF(OR(ISBLANK(AN498),ISBLANK(AO483)),"",(AN498-AN497)*AO483)</f>
        <v/>
      </c>
      <c r="AP498" s="252">
        <f>AP483</f>
        <v>4</v>
      </c>
      <c r="AQ498" s="252" t="str">
        <f t="shared" ca="1" si="796"/>
        <v/>
      </c>
      <c r="AR498" s="252"/>
      <c r="AS498" s="252"/>
      <c r="AT498" s="252"/>
      <c r="AU498" s="252" t="str">
        <f>IF(OR(ISBLANK(AT498),ISBLANK(AU483)),"",(AT498-AT497)*AU483)</f>
        <v/>
      </c>
      <c r="AV498" s="252">
        <f>AV483</f>
        <v>4</v>
      </c>
      <c r="AW498" s="252" t="str">
        <f t="shared" ca="1" si="797"/>
        <v/>
      </c>
      <c r="AX498" s="252"/>
      <c r="AY498" s="252"/>
      <c r="AZ498" s="252"/>
      <c r="BA498" s="252" t="str">
        <f>IF(OR(ISBLANK(AZ498),ISBLANK(BA483)),"",(AZ498-AZ497)*BA483)</f>
        <v/>
      </c>
      <c r="BB498" s="252">
        <f>BB483</f>
        <v>4</v>
      </c>
      <c r="BC498" s="252" t="str">
        <f t="shared" ca="1" si="798"/>
        <v/>
      </c>
      <c r="BD498" s="252"/>
      <c r="BE498" s="252"/>
      <c r="BF498" s="252"/>
      <c r="BG498" s="252" t="str">
        <f>IF(OR(ISBLANK(BF498),ISBLANK(BG483)),"",(BF498-BF497)*BG483)</f>
        <v/>
      </c>
      <c r="BH498" s="252">
        <f>BH483</f>
        <v>4</v>
      </c>
      <c r="BI498" s="252" t="str">
        <f t="shared" ca="1" si="799"/>
        <v/>
      </c>
      <c r="BJ498" s="252"/>
      <c r="BK498" s="252"/>
      <c r="BL498" s="252"/>
      <c r="BM498" s="252" t="str">
        <f>IF(OR(ISBLANK(BL498),ISBLANK(BM483)),"",(BL498-BL497)*BM483)</f>
        <v/>
      </c>
      <c r="BN498" s="252">
        <f>BN483</f>
        <v>4</v>
      </c>
      <c r="BO498" s="252" t="str">
        <f t="shared" ca="1" si="800"/>
        <v/>
      </c>
      <c r="BP498" s="252"/>
      <c r="BQ498" s="252"/>
      <c r="BR498" s="252"/>
      <c r="BS498" s="252" t="str">
        <f>IF(OR(ISBLANK(BR498),ISBLANK(BS483)),"",(BR498-BR497)*BS483)</f>
        <v/>
      </c>
      <c r="BT498" s="252">
        <f>BT483</f>
        <v>4</v>
      </c>
      <c r="BU498" s="252" t="str">
        <f t="shared" ca="1" si="801"/>
        <v/>
      </c>
      <c r="BV498" s="252"/>
      <c r="BW498" s="252"/>
      <c r="BX498" s="252"/>
      <c r="BY498" s="252" t="str">
        <f>IF(OR(ISBLANK(BX498),ISBLANK(BY483)),"",(BX498-BX497)*BY483)</f>
        <v/>
      </c>
      <c r="BZ498" s="252">
        <f>BZ483</f>
        <v>4</v>
      </c>
      <c r="CA498" s="252" t="str">
        <f t="shared" ca="1" si="802"/>
        <v/>
      </c>
      <c r="CB498" s="252"/>
      <c r="CC498" s="252"/>
      <c r="CD498" s="252"/>
      <c r="CE498" s="252" t="str">
        <f>IF(OR(ISBLANK(CD498),ISBLANK(CE483)),"",(CD498-CD497)*CE483)</f>
        <v/>
      </c>
      <c r="CF498" s="252">
        <f>CF483</f>
        <v>4</v>
      </c>
      <c r="CG498" s="252" t="str">
        <f t="shared" ca="1" si="803"/>
        <v/>
      </c>
      <c r="CH498" s="252"/>
      <c r="CI498" s="252"/>
      <c r="CJ498" s="252"/>
      <c r="CK498" s="252" t="str">
        <f>IF(OR(ISBLANK(CJ498),ISBLANK(CK483)),"",(CJ498-CJ497)*CK483)</f>
        <v/>
      </c>
      <c r="CL498" s="252">
        <f>CL483</f>
        <v>3</v>
      </c>
      <c r="CM498" s="252" t="str">
        <f t="shared" ca="1" si="804"/>
        <v/>
      </c>
      <c r="CN498" s="252"/>
      <c r="CO498" s="252"/>
      <c r="CP498" s="252" t="str">
        <f t="shared" ca="1" si="832"/>
        <v/>
      </c>
      <c r="CQ498" s="252">
        <f>CQ483</f>
        <v>3</v>
      </c>
      <c r="CR498" s="252" t="str">
        <f t="shared" ca="1" si="806"/>
        <v/>
      </c>
      <c r="CS498" s="252"/>
      <c r="CT498" s="252"/>
      <c r="CU498" s="252" t="str">
        <f t="shared" ca="1" si="807"/>
        <v/>
      </c>
      <c r="CV498" s="252">
        <f>CV483</f>
        <v>3</v>
      </c>
      <c r="CW498" s="252" t="str">
        <f t="shared" ca="1" si="808"/>
        <v/>
      </c>
      <c r="CX498" s="252"/>
      <c r="CY498" s="252"/>
      <c r="CZ498" s="252" t="str">
        <f t="shared" ca="1" si="809"/>
        <v/>
      </c>
      <c r="DA498" s="252">
        <f>DA483</f>
        <v>3</v>
      </c>
      <c r="DB498" s="252" t="str">
        <f t="shared" ca="1" si="810"/>
        <v/>
      </c>
      <c r="DC498" s="252"/>
      <c r="DD498" s="252"/>
      <c r="DE498" s="252"/>
      <c r="DF498" s="252">
        <f>DF483</f>
        <v>3</v>
      </c>
      <c r="DG498" s="252" t="str">
        <f t="shared" ca="1" si="811"/>
        <v/>
      </c>
      <c r="DH498" s="252"/>
      <c r="DI498" s="252"/>
      <c r="DJ498" s="252"/>
      <c r="DK498" s="252">
        <f>DK483</f>
        <v>3</v>
      </c>
      <c r="DL498" s="252" t="str">
        <f t="shared" ca="1" si="812"/>
        <v/>
      </c>
      <c r="DM498" s="252"/>
      <c r="DN498" s="252"/>
      <c r="DO498" s="252"/>
      <c r="DP498" s="252">
        <f>DP483</f>
        <v>3</v>
      </c>
      <c r="DQ498" s="252" t="str">
        <f t="shared" ca="1" si="813"/>
        <v/>
      </c>
      <c r="DR498" s="252"/>
      <c r="DS498" s="252"/>
      <c r="DT498" s="252"/>
      <c r="DU498" s="252">
        <f>DU483</f>
        <v>3</v>
      </c>
      <c r="DV498" s="252" t="str">
        <f t="shared" ca="1" si="814"/>
        <v/>
      </c>
      <c r="DW498" s="252"/>
      <c r="DX498" s="252"/>
      <c r="DY498" s="252"/>
      <c r="DZ498" s="252">
        <f>DZ483</f>
        <v>3</v>
      </c>
      <c r="EA498" s="252" t="str">
        <f t="shared" ca="1" si="815"/>
        <v/>
      </c>
      <c r="EB498" s="252"/>
      <c r="EC498" s="252"/>
      <c r="ED498" s="252" t="str">
        <f t="shared" ca="1" si="816"/>
        <v/>
      </c>
      <c r="EE498" s="252">
        <f>EE483</f>
        <v>3</v>
      </c>
      <c r="EF498" s="252" t="str">
        <f t="shared" ca="1" si="817"/>
        <v/>
      </c>
      <c r="EG498" s="252"/>
      <c r="EH498" s="252"/>
      <c r="EI498" s="252" t="str">
        <f t="shared" ca="1" si="833"/>
        <v/>
      </c>
      <c r="EJ498" s="252">
        <f>EJ483</f>
        <v>2</v>
      </c>
      <c r="EK498" s="252" t="str">
        <f t="shared" ca="1" si="819"/>
        <v/>
      </c>
      <c r="EL498" s="252"/>
      <c r="EM498" s="252"/>
      <c r="EN498" s="252">
        <f>EN483</f>
        <v>2</v>
      </c>
      <c r="EO498" s="252" t="str">
        <f t="shared" ca="1" si="820"/>
        <v/>
      </c>
      <c r="EP498" s="252"/>
      <c r="EQ498" s="252"/>
      <c r="ER498" s="252">
        <f>ER483</f>
        <v>2</v>
      </c>
      <c r="ES498" s="252" t="str">
        <f t="shared" ca="1" si="821"/>
        <v/>
      </c>
      <c r="ET498" s="252"/>
      <c r="EU498" s="252"/>
      <c r="EV498" s="252">
        <f>EV483</f>
        <v>2</v>
      </c>
      <c r="EW498" s="252" t="str">
        <f t="shared" ca="1" si="822"/>
        <v/>
      </c>
      <c r="EX498" s="252"/>
      <c r="EY498" s="252"/>
      <c r="EZ498" s="252">
        <f>EZ483</f>
        <v>2</v>
      </c>
      <c r="FA498" s="252" t="str">
        <f t="shared" ca="1" si="823"/>
        <v/>
      </c>
      <c r="FB498" s="252"/>
      <c r="FC498" s="252"/>
      <c r="FD498" s="252">
        <f>FD483</f>
        <v>2</v>
      </c>
      <c r="FE498" s="252" t="str">
        <f t="shared" ca="1" si="824"/>
        <v/>
      </c>
      <c r="FF498" s="252"/>
      <c r="FG498" s="252"/>
      <c r="FH498" s="252"/>
      <c r="FI498" s="252">
        <f>FI483</f>
        <v>3</v>
      </c>
      <c r="FJ498" s="252" t="str">
        <f t="shared" ca="1" si="825"/>
        <v/>
      </c>
      <c r="FK498" s="252"/>
      <c r="FL498" s="252"/>
      <c r="FM498" s="252"/>
      <c r="FN498" s="252">
        <f>FN483</f>
        <v>3</v>
      </c>
      <c r="FO498" s="252" t="str">
        <f t="shared" ca="1" si="826"/>
        <v/>
      </c>
      <c r="FP498" s="252"/>
      <c r="FQ498" s="252"/>
      <c r="FR498" s="252"/>
      <c r="FS498" s="252">
        <f>FS483</f>
        <v>2</v>
      </c>
      <c r="FT498" s="252" t="str">
        <f t="shared" ca="1" si="827"/>
        <v/>
      </c>
      <c r="FU498" s="252"/>
      <c r="FV498" s="252"/>
      <c r="FW498" s="252"/>
      <c r="FX498" s="252">
        <f>FX483</f>
        <v>3</v>
      </c>
      <c r="FY498" s="252" t="str">
        <f t="shared" ca="1" si="828"/>
        <v/>
      </c>
      <c r="FZ498" s="252"/>
      <c r="GA498" s="252"/>
      <c r="GB498" s="252" t="str">
        <f t="shared" ca="1" si="834"/>
        <v/>
      </c>
      <c r="GC498" s="252">
        <f>GC483</f>
        <v>2</v>
      </c>
      <c r="GD498" s="252" t="str">
        <f t="shared" ca="1" si="830"/>
        <v/>
      </c>
      <c r="GE498" s="252"/>
      <c r="GF498" s="252"/>
      <c r="GG498" s="252">
        <f>GG483</f>
        <v>3</v>
      </c>
      <c r="GH498" s="252" t="str">
        <f t="shared" ca="1" si="831"/>
        <v/>
      </c>
      <c r="GI498" s="252"/>
      <c r="GJ498" s="252"/>
      <c r="GK498" s="252"/>
    </row>
    <row r="499" spans="2:193" x14ac:dyDescent="0.25">
      <c r="B499" s="252">
        <v>15</v>
      </c>
      <c r="C499" s="252">
        <f>C483</f>
        <v>3</v>
      </c>
      <c r="D499" s="252" t="str">
        <f t="shared" ca="1" si="789"/>
        <v/>
      </c>
      <c r="E499" s="252"/>
      <c r="F499" s="252"/>
      <c r="G499" s="252"/>
      <c r="H499" s="252">
        <f>H483</f>
        <v>3</v>
      </c>
      <c r="I499" s="252" t="str">
        <f t="shared" ca="1" si="790"/>
        <v/>
      </c>
      <c r="J499" s="252"/>
      <c r="K499" s="252"/>
      <c r="L499" s="252"/>
      <c r="M499" s="252">
        <f>M483</f>
        <v>3</v>
      </c>
      <c r="N499" s="252" t="str">
        <f t="shared" ca="1" si="791"/>
        <v/>
      </c>
      <c r="O499" s="252"/>
      <c r="P499" s="252"/>
      <c r="Q499" s="252"/>
      <c r="R499" s="252">
        <f>R483</f>
        <v>4</v>
      </c>
      <c r="S499" s="252" t="str">
        <f t="shared" ca="1" si="792"/>
        <v/>
      </c>
      <c r="T499" s="252"/>
      <c r="U499" s="252"/>
      <c r="V499" s="252"/>
      <c r="W499" s="252" t="str">
        <f>IF(OR(ISBLANK(V499),ISBLANK(W483)),"",(V499-V498)*W483)</f>
        <v/>
      </c>
      <c r="X499" s="252">
        <f>X483</f>
        <v>4</v>
      </c>
      <c r="Y499" s="252" t="str">
        <f t="shared" ca="1" si="793"/>
        <v/>
      </c>
      <c r="Z499" s="252"/>
      <c r="AA499" s="252"/>
      <c r="AB499" s="252"/>
      <c r="AC499" s="252" t="str">
        <f>IF(OR(ISBLANK(AB499),ISBLANK(AC483)),"",(AB499-AB498)*AC483)</f>
        <v/>
      </c>
      <c r="AD499" s="252">
        <f>AD483</f>
        <v>4</v>
      </c>
      <c r="AE499" s="252" t="str">
        <f t="shared" ca="1" si="794"/>
        <v/>
      </c>
      <c r="AF499" s="252"/>
      <c r="AG499" s="252"/>
      <c r="AH499" s="252"/>
      <c r="AI499" s="252" t="str">
        <f>IF(OR(ISBLANK(AH499),ISBLANK(AI483)),"",(AH499-AH498)*AI483)</f>
        <v/>
      </c>
      <c r="AJ499" s="252">
        <f>AJ483</f>
        <v>4</v>
      </c>
      <c r="AK499" s="252" t="str">
        <f t="shared" ca="1" si="795"/>
        <v/>
      </c>
      <c r="AL499" s="252"/>
      <c r="AM499" s="252"/>
      <c r="AN499" s="252"/>
      <c r="AO499" s="252" t="str">
        <f>IF(OR(ISBLANK(AN499),ISBLANK(AO483)),"",(AN499-AN498)*AO483)</f>
        <v/>
      </c>
      <c r="AP499" s="252">
        <f>AP483</f>
        <v>4</v>
      </c>
      <c r="AQ499" s="252" t="str">
        <f t="shared" ca="1" si="796"/>
        <v/>
      </c>
      <c r="AR499" s="252"/>
      <c r="AS499" s="252"/>
      <c r="AT499" s="252"/>
      <c r="AU499" s="252" t="str">
        <f>IF(OR(ISBLANK(AT499),ISBLANK(AU483)),"",(AT499-AT498)*AU483)</f>
        <v/>
      </c>
      <c r="AV499" s="252">
        <f>AV483</f>
        <v>4</v>
      </c>
      <c r="AW499" s="252" t="str">
        <f t="shared" ca="1" si="797"/>
        <v/>
      </c>
      <c r="AX499" s="252"/>
      <c r="AY499" s="252"/>
      <c r="AZ499" s="252"/>
      <c r="BA499" s="252" t="str">
        <f>IF(OR(ISBLANK(AZ499),ISBLANK(BA483)),"",(AZ499-AZ498)*BA483)</f>
        <v/>
      </c>
      <c r="BB499" s="252">
        <f>BB483</f>
        <v>4</v>
      </c>
      <c r="BC499" s="252" t="str">
        <f t="shared" ca="1" si="798"/>
        <v/>
      </c>
      <c r="BD499" s="252"/>
      <c r="BE499" s="252"/>
      <c r="BF499" s="252"/>
      <c r="BG499" s="252" t="str">
        <f>IF(OR(ISBLANK(BF499),ISBLANK(BG483)),"",(BF499-BF498)*BG483)</f>
        <v/>
      </c>
      <c r="BH499" s="252">
        <f>BH483</f>
        <v>4</v>
      </c>
      <c r="BI499" s="252" t="str">
        <f t="shared" ca="1" si="799"/>
        <v/>
      </c>
      <c r="BJ499" s="252"/>
      <c r="BK499" s="252"/>
      <c r="BL499" s="252"/>
      <c r="BM499" s="252" t="str">
        <f>IF(OR(ISBLANK(BL499),ISBLANK(BM483)),"",(BL499-BL498)*BM483)</f>
        <v/>
      </c>
      <c r="BN499" s="252">
        <f>BN483</f>
        <v>4</v>
      </c>
      <c r="BO499" s="252" t="str">
        <f t="shared" ca="1" si="800"/>
        <v/>
      </c>
      <c r="BP499" s="252"/>
      <c r="BQ499" s="252"/>
      <c r="BR499" s="252"/>
      <c r="BS499" s="252" t="str">
        <f>IF(OR(ISBLANK(BR499),ISBLANK(BS483)),"",(BR499-BR498)*BS483)</f>
        <v/>
      </c>
      <c r="BT499" s="252">
        <f>BT483</f>
        <v>4</v>
      </c>
      <c r="BU499" s="252" t="str">
        <f t="shared" ca="1" si="801"/>
        <v/>
      </c>
      <c r="BV499" s="252"/>
      <c r="BW499" s="252"/>
      <c r="BX499" s="252"/>
      <c r="BY499" s="252" t="str">
        <f>IF(OR(ISBLANK(BX499),ISBLANK(BY483)),"",(BX499-BX498)*BY483)</f>
        <v/>
      </c>
      <c r="BZ499" s="252">
        <f>BZ483</f>
        <v>4</v>
      </c>
      <c r="CA499" s="252" t="str">
        <f t="shared" ca="1" si="802"/>
        <v/>
      </c>
      <c r="CB499" s="252"/>
      <c r="CC499" s="252"/>
      <c r="CD499" s="252"/>
      <c r="CE499" s="252" t="str">
        <f>IF(OR(ISBLANK(CD499),ISBLANK(CE483)),"",(CD499-CD498)*CE483)</f>
        <v/>
      </c>
      <c r="CF499" s="252">
        <f>CF483</f>
        <v>4</v>
      </c>
      <c r="CG499" s="252" t="str">
        <f t="shared" ca="1" si="803"/>
        <v/>
      </c>
      <c r="CH499" s="252"/>
      <c r="CI499" s="252"/>
      <c r="CJ499" s="252"/>
      <c r="CK499" s="252" t="str">
        <f>IF(OR(ISBLANK(CJ499),ISBLANK(CK483)),"",(CJ499-CJ498)*CK483)</f>
        <v/>
      </c>
      <c r="CL499" s="252">
        <f>CL483</f>
        <v>3</v>
      </c>
      <c r="CM499" s="252" t="str">
        <f t="shared" ca="1" si="804"/>
        <v/>
      </c>
      <c r="CN499" s="252"/>
      <c r="CO499" s="252"/>
      <c r="CP499" s="252" t="str">
        <f t="shared" ca="1" si="832"/>
        <v/>
      </c>
      <c r="CQ499" s="252">
        <f>CQ483</f>
        <v>3</v>
      </c>
      <c r="CR499" s="252" t="str">
        <f t="shared" ca="1" si="806"/>
        <v/>
      </c>
      <c r="CS499" s="252"/>
      <c r="CT499" s="252"/>
      <c r="CU499" s="252" t="str">
        <f t="shared" ca="1" si="807"/>
        <v/>
      </c>
      <c r="CV499" s="252">
        <f>CV483</f>
        <v>3</v>
      </c>
      <c r="CW499" s="252" t="str">
        <f t="shared" ca="1" si="808"/>
        <v/>
      </c>
      <c r="CX499" s="252"/>
      <c r="CY499" s="252"/>
      <c r="CZ499" s="252" t="str">
        <f t="shared" ca="1" si="809"/>
        <v/>
      </c>
      <c r="DA499" s="252">
        <f>DA483</f>
        <v>3</v>
      </c>
      <c r="DB499" s="252" t="str">
        <f t="shared" ca="1" si="810"/>
        <v/>
      </c>
      <c r="DC499" s="252"/>
      <c r="DD499" s="252"/>
      <c r="DE499" s="252"/>
      <c r="DF499" s="252">
        <f>DF483</f>
        <v>3</v>
      </c>
      <c r="DG499" s="252" t="str">
        <f t="shared" ca="1" si="811"/>
        <v/>
      </c>
      <c r="DH499" s="252"/>
      <c r="DI499" s="252"/>
      <c r="DJ499" s="252"/>
      <c r="DK499" s="252">
        <f>DK483</f>
        <v>3</v>
      </c>
      <c r="DL499" s="252" t="str">
        <f t="shared" ca="1" si="812"/>
        <v/>
      </c>
      <c r="DM499" s="252"/>
      <c r="DN499" s="252"/>
      <c r="DO499" s="252"/>
      <c r="DP499" s="252">
        <f>DP483</f>
        <v>3</v>
      </c>
      <c r="DQ499" s="252" t="str">
        <f t="shared" ca="1" si="813"/>
        <v/>
      </c>
      <c r="DR499" s="252"/>
      <c r="DS499" s="252"/>
      <c r="DT499" s="252"/>
      <c r="DU499" s="252">
        <f>DU483</f>
        <v>3</v>
      </c>
      <c r="DV499" s="252" t="str">
        <f t="shared" ca="1" si="814"/>
        <v/>
      </c>
      <c r="DW499" s="252"/>
      <c r="DX499" s="252"/>
      <c r="DY499" s="252"/>
      <c r="DZ499" s="252">
        <f>DZ483</f>
        <v>3</v>
      </c>
      <c r="EA499" s="252" t="str">
        <f t="shared" ca="1" si="815"/>
        <v/>
      </c>
      <c r="EB499" s="252"/>
      <c r="EC499" s="252"/>
      <c r="ED499" s="252" t="str">
        <f t="shared" ca="1" si="816"/>
        <v/>
      </c>
      <c r="EE499" s="252">
        <f>EE483</f>
        <v>3</v>
      </c>
      <c r="EF499" s="252" t="str">
        <f t="shared" ca="1" si="817"/>
        <v/>
      </c>
      <c r="EG499" s="252"/>
      <c r="EH499" s="252"/>
      <c r="EI499" s="252" t="str">
        <f t="shared" ca="1" si="833"/>
        <v/>
      </c>
      <c r="EJ499" s="252">
        <f>EJ483</f>
        <v>2</v>
      </c>
      <c r="EK499" s="252" t="str">
        <f t="shared" ca="1" si="819"/>
        <v/>
      </c>
      <c r="EL499" s="252"/>
      <c r="EM499" s="252"/>
      <c r="EN499" s="252">
        <f>EN483</f>
        <v>2</v>
      </c>
      <c r="EO499" s="252" t="str">
        <f t="shared" ca="1" si="820"/>
        <v/>
      </c>
      <c r="EP499" s="252"/>
      <c r="EQ499" s="252"/>
      <c r="ER499" s="252">
        <f>ER483</f>
        <v>2</v>
      </c>
      <c r="ES499" s="252" t="str">
        <f t="shared" ca="1" si="821"/>
        <v/>
      </c>
      <c r="ET499" s="252"/>
      <c r="EU499" s="252"/>
      <c r="EV499" s="252">
        <f>EV483</f>
        <v>2</v>
      </c>
      <c r="EW499" s="252" t="str">
        <f t="shared" ca="1" si="822"/>
        <v/>
      </c>
      <c r="EX499" s="252"/>
      <c r="EY499" s="252"/>
      <c r="EZ499" s="252">
        <f>EZ483</f>
        <v>2</v>
      </c>
      <c r="FA499" s="252" t="str">
        <f t="shared" ca="1" si="823"/>
        <v/>
      </c>
      <c r="FB499" s="252"/>
      <c r="FC499" s="252"/>
      <c r="FD499" s="252">
        <f>FD483</f>
        <v>2</v>
      </c>
      <c r="FE499" s="252" t="str">
        <f t="shared" ca="1" si="824"/>
        <v/>
      </c>
      <c r="FF499" s="252"/>
      <c r="FG499" s="252"/>
      <c r="FH499" s="252"/>
      <c r="FI499" s="252">
        <f>FI483</f>
        <v>3</v>
      </c>
      <c r="FJ499" s="252" t="str">
        <f t="shared" ca="1" si="825"/>
        <v/>
      </c>
      <c r="FK499" s="252"/>
      <c r="FL499" s="252"/>
      <c r="FM499" s="252"/>
      <c r="FN499" s="252">
        <f>FN483</f>
        <v>3</v>
      </c>
      <c r="FO499" s="252" t="str">
        <f t="shared" ca="1" si="826"/>
        <v/>
      </c>
      <c r="FP499" s="252"/>
      <c r="FQ499" s="252"/>
      <c r="FR499" s="252"/>
      <c r="FS499" s="252">
        <f>FS483</f>
        <v>2</v>
      </c>
      <c r="FT499" s="252" t="str">
        <f t="shared" ca="1" si="827"/>
        <v/>
      </c>
      <c r="FU499" s="252"/>
      <c r="FV499" s="252"/>
      <c r="FW499" s="252"/>
      <c r="FX499" s="252">
        <f>FX483</f>
        <v>3</v>
      </c>
      <c r="FY499" s="252" t="str">
        <f t="shared" ca="1" si="828"/>
        <v/>
      </c>
      <c r="FZ499" s="252"/>
      <c r="GA499" s="252"/>
      <c r="GB499" s="252" t="str">
        <f t="shared" ca="1" si="834"/>
        <v/>
      </c>
      <c r="GC499" s="252">
        <f>GC483</f>
        <v>2</v>
      </c>
      <c r="GD499" s="252" t="str">
        <f t="shared" ca="1" si="830"/>
        <v/>
      </c>
      <c r="GE499" s="252"/>
      <c r="GF499" s="252"/>
      <c r="GG499" s="252">
        <f>GG483</f>
        <v>3</v>
      </c>
      <c r="GH499" s="252" t="str">
        <f t="shared" ca="1" si="831"/>
        <v/>
      </c>
      <c r="GI499" s="252"/>
      <c r="GJ499" s="252"/>
      <c r="GK499" s="252"/>
    </row>
    <row r="500" spans="2:193" x14ac:dyDescent="0.25">
      <c r="B500" s="252">
        <v>16</v>
      </c>
      <c r="C500" s="252">
        <f>C483</f>
        <v>3</v>
      </c>
      <c r="D500" s="252" t="str">
        <f t="shared" ca="1" si="789"/>
        <v/>
      </c>
      <c r="E500" s="252"/>
      <c r="F500" s="252"/>
      <c r="G500" s="252"/>
      <c r="H500" s="252">
        <f>H483</f>
        <v>3</v>
      </c>
      <c r="I500" s="252" t="str">
        <f t="shared" ca="1" si="790"/>
        <v/>
      </c>
      <c r="J500" s="252"/>
      <c r="K500" s="252"/>
      <c r="L500" s="252"/>
      <c r="M500" s="252">
        <f>M483</f>
        <v>3</v>
      </c>
      <c r="N500" s="252" t="str">
        <f t="shared" ca="1" si="791"/>
        <v/>
      </c>
      <c r="O500" s="252"/>
      <c r="P500" s="252"/>
      <c r="Q500" s="252"/>
      <c r="R500" s="252">
        <f>R483</f>
        <v>4</v>
      </c>
      <c r="S500" s="252" t="str">
        <f t="shared" ca="1" si="792"/>
        <v/>
      </c>
      <c r="T500" s="252"/>
      <c r="U500" s="252"/>
      <c r="V500" s="252"/>
      <c r="W500" s="252" t="str">
        <f>IF(OR(ISBLANK(V500),ISBLANK(W483)),"",(V500-V499)*W483)</f>
        <v/>
      </c>
      <c r="X500" s="252">
        <f>X483</f>
        <v>4</v>
      </c>
      <c r="Y500" s="252" t="str">
        <f t="shared" ca="1" si="793"/>
        <v/>
      </c>
      <c r="Z500" s="252"/>
      <c r="AA500" s="252"/>
      <c r="AB500" s="252"/>
      <c r="AC500" s="252" t="str">
        <f>IF(OR(ISBLANK(AB500),ISBLANK(AC483)),"",(AB500-AB499)*AC483)</f>
        <v/>
      </c>
      <c r="AD500" s="252">
        <f>AD483</f>
        <v>4</v>
      </c>
      <c r="AE500" s="252" t="str">
        <f t="shared" ca="1" si="794"/>
        <v/>
      </c>
      <c r="AF500" s="252"/>
      <c r="AG500" s="252"/>
      <c r="AH500" s="252"/>
      <c r="AI500" s="252" t="str">
        <f>IF(OR(ISBLANK(AH500),ISBLANK(AI483)),"",(AH500-AH499)*AI483)</f>
        <v/>
      </c>
      <c r="AJ500" s="252">
        <f>AJ483</f>
        <v>4</v>
      </c>
      <c r="AK500" s="252" t="str">
        <f t="shared" ca="1" si="795"/>
        <v/>
      </c>
      <c r="AL500" s="252"/>
      <c r="AM500" s="252"/>
      <c r="AN500" s="252"/>
      <c r="AO500" s="252" t="str">
        <f>IF(OR(ISBLANK(AN500),ISBLANK(AO483)),"",(AN500-AN499)*AO483)</f>
        <v/>
      </c>
      <c r="AP500" s="252">
        <f>AP483</f>
        <v>4</v>
      </c>
      <c r="AQ500" s="252" t="str">
        <f t="shared" ca="1" si="796"/>
        <v/>
      </c>
      <c r="AR500" s="252"/>
      <c r="AS500" s="252"/>
      <c r="AT500" s="252"/>
      <c r="AU500" s="252" t="str">
        <f>IF(OR(ISBLANK(AT500),ISBLANK(AU483)),"",(AT500-AT499)*AU483)</f>
        <v/>
      </c>
      <c r="AV500" s="252">
        <f>AV483</f>
        <v>4</v>
      </c>
      <c r="AW500" s="252" t="str">
        <f t="shared" ca="1" si="797"/>
        <v/>
      </c>
      <c r="AX500" s="252"/>
      <c r="AY500" s="252"/>
      <c r="AZ500" s="252"/>
      <c r="BA500" s="252" t="str">
        <f>IF(OR(ISBLANK(AZ500),ISBLANK(BA483)),"",(AZ500-AZ499)*BA483)</f>
        <v/>
      </c>
      <c r="BB500" s="252">
        <f>BB483</f>
        <v>4</v>
      </c>
      <c r="BC500" s="252" t="str">
        <f t="shared" ca="1" si="798"/>
        <v/>
      </c>
      <c r="BD500" s="252"/>
      <c r="BE500" s="252"/>
      <c r="BF500" s="252"/>
      <c r="BG500" s="252" t="str">
        <f>IF(OR(ISBLANK(BF500),ISBLANK(BG483)),"",(BF500-BF499)*BG483)</f>
        <v/>
      </c>
      <c r="BH500" s="252">
        <f>BH483</f>
        <v>4</v>
      </c>
      <c r="BI500" s="252" t="str">
        <f t="shared" ca="1" si="799"/>
        <v/>
      </c>
      <c r="BJ500" s="252"/>
      <c r="BK500" s="252"/>
      <c r="BL500" s="252"/>
      <c r="BM500" s="252" t="str">
        <f>IF(OR(ISBLANK(BL500),ISBLANK(BM483)),"",(BL500-BL499)*BM483)</f>
        <v/>
      </c>
      <c r="BN500" s="252">
        <f>BN483</f>
        <v>4</v>
      </c>
      <c r="BO500" s="252" t="str">
        <f t="shared" ca="1" si="800"/>
        <v/>
      </c>
      <c r="BP500" s="252"/>
      <c r="BQ500" s="252"/>
      <c r="BR500" s="252"/>
      <c r="BS500" s="252" t="str">
        <f>IF(OR(ISBLANK(BR500),ISBLANK(BS483)),"",(BR500-BR499)*BS483)</f>
        <v/>
      </c>
      <c r="BT500" s="252">
        <f>BT483</f>
        <v>4</v>
      </c>
      <c r="BU500" s="252" t="str">
        <f t="shared" ca="1" si="801"/>
        <v/>
      </c>
      <c r="BV500" s="252"/>
      <c r="BW500" s="252"/>
      <c r="BX500" s="252"/>
      <c r="BY500" s="252" t="str">
        <f>IF(OR(ISBLANK(BX500),ISBLANK(BY483)),"",(BX500-BX499)*BY483)</f>
        <v/>
      </c>
      <c r="BZ500" s="252">
        <f>BZ483</f>
        <v>4</v>
      </c>
      <c r="CA500" s="252" t="str">
        <f t="shared" ca="1" si="802"/>
        <v/>
      </c>
      <c r="CB500" s="252"/>
      <c r="CC500" s="252"/>
      <c r="CD500" s="252"/>
      <c r="CE500" s="252" t="str">
        <f>IF(OR(ISBLANK(CD500),ISBLANK(CE483)),"",(CD500-CD499)*CE483)</f>
        <v/>
      </c>
      <c r="CF500" s="252">
        <f>CF483</f>
        <v>4</v>
      </c>
      <c r="CG500" s="252" t="str">
        <f t="shared" ca="1" si="803"/>
        <v/>
      </c>
      <c r="CH500" s="252"/>
      <c r="CI500" s="252"/>
      <c r="CJ500" s="252"/>
      <c r="CK500" s="252" t="str">
        <f>IF(OR(ISBLANK(CJ500),ISBLANK(CK483)),"",(CJ500-CJ499)*CK483)</f>
        <v/>
      </c>
      <c r="CL500" s="252">
        <f>CL483</f>
        <v>3</v>
      </c>
      <c r="CM500" s="252" t="str">
        <f t="shared" ca="1" si="804"/>
        <v/>
      </c>
      <c r="CN500" s="252"/>
      <c r="CO500" s="252"/>
      <c r="CP500" s="252" t="str">
        <f t="shared" ca="1" si="832"/>
        <v/>
      </c>
      <c r="CQ500" s="252">
        <f>CQ483</f>
        <v>3</v>
      </c>
      <c r="CR500" s="252" t="str">
        <f t="shared" ca="1" si="806"/>
        <v/>
      </c>
      <c r="CS500" s="252"/>
      <c r="CT500" s="252"/>
      <c r="CU500" s="252" t="str">
        <f t="shared" ca="1" si="807"/>
        <v/>
      </c>
      <c r="CV500" s="252">
        <f>CV483</f>
        <v>3</v>
      </c>
      <c r="CW500" s="252" t="str">
        <f t="shared" ca="1" si="808"/>
        <v/>
      </c>
      <c r="CX500" s="252"/>
      <c r="CY500" s="252"/>
      <c r="CZ500" s="252" t="str">
        <f t="shared" ca="1" si="809"/>
        <v/>
      </c>
      <c r="DA500" s="252">
        <f>DA483</f>
        <v>3</v>
      </c>
      <c r="DB500" s="252" t="str">
        <f t="shared" ca="1" si="810"/>
        <v/>
      </c>
      <c r="DC500" s="252"/>
      <c r="DD500" s="252"/>
      <c r="DE500" s="252"/>
      <c r="DF500" s="252">
        <f>DF483</f>
        <v>3</v>
      </c>
      <c r="DG500" s="252" t="str">
        <f t="shared" ca="1" si="811"/>
        <v/>
      </c>
      <c r="DH500" s="252"/>
      <c r="DI500" s="252"/>
      <c r="DJ500" s="252"/>
      <c r="DK500" s="252">
        <f>DK483</f>
        <v>3</v>
      </c>
      <c r="DL500" s="252" t="str">
        <f t="shared" ca="1" si="812"/>
        <v/>
      </c>
      <c r="DM500" s="252"/>
      <c r="DN500" s="252"/>
      <c r="DO500" s="252"/>
      <c r="DP500" s="252">
        <f>DP483</f>
        <v>3</v>
      </c>
      <c r="DQ500" s="252" t="str">
        <f t="shared" ca="1" si="813"/>
        <v/>
      </c>
      <c r="DR500" s="252"/>
      <c r="DS500" s="252"/>
      <c r="DT500" s="252"/>
      <c r="DU500" s="252">
        <f>DU483</f>
        <v>3</v>
      </c>
      <c r="DV500" s="252" t="str">
        <f t="shared" ca="1" si="814"/>
        <v/>
      </c>
      <c r="DW500" s="252"/>
      <c r="DX500" s="252"/>
      <c r="DY500" s="252"/>
      <c r="DZ500" s="252">
        <f>DZ483</f>
        <v>3</v>
      </c>
      <c r="EA500" s="252" t="str">
        <f t="shared" ca="1" si="815"/>
        <v/>
      </c>
      <c r="EB500" s="252"/>
      <c r="EC500" s="252"/>
      <c r="ED500" s="252" t="str">
        <f t="shared" ca="1" si="816"/>
        <v/>
      </c>
      <c r="EE500" s="252">
        <f>EE483</f>
        <v>3</v>
      </c>
      <c r="EF500" s="252" t="str">
        <f t="shared" ca="1" si="817"/>
        <v/>
      </c>
      <c r="EG500" s="252"/>
      <c r="EH500" s="252"/>
      <c r="EI500" s="252" t="str">
        <f t="shared" ca="1" si="833"/>
        <v/>
      </c>
      <c r="EJ500" s="252">
        <f>EJ483</f>
        <v>2</v>
      </c>
      <c r="EK500" s="252" t="str">
        <f t="shared" ca="1" si="819"/>
        <v/>
      </c>
      <c r="EL500" s="252"/>
      <c r="EM500" s="252"/>
      <c r="EN500" s="252">
        <f>EN483</f>
        <v>2</v>
      </c>
      <c r="EO500" s="252" t="str">
        <f t="shared" ca="1" si="820"/>
        <v/>
      </c>
      <c r="EP500" s="252"/>
      <c r="EQ500" s="252"/>
      <c r="ER500" s="252">
        <f>ER483</f>
        <v>2</v>
      </c>
      <c r="ES500" s="252" t="str">
        <f t="shared" ca="1" si="821"/>
        <v/>
      </c>
      <c r="ET500" s="252"/>
      <c r="EU500" s="252"/>
      <c r="EV500" s="252">
        <f>EV483</f>
        <v>2</v>
      </c>
      <c r="EW500" s="252" t="str">
        <f t="shared" ca="1" si="822"/>
        <v/>
      </c>
      <c r="EX500" s="252"/>
      <c r="EY500" s="252"/>
      <c r="EZ500" s="252">
        <f>EZ483</f>
        <v>2</v>
      </c>
      <c r="FA500" s="252" t="str">
        <f t="shared" ca="1" si="823"/>
        <v/>
      </c>
      <c r="FB500" s="252"/>
      <c r="FC500" s="252"/>
      <c r="FD500" s="252">
        <f>FD483</f>
        <v>2</v>
      </c>
      <c r="FE500" s="252" t="str">
        <f t="shared" ca="1" si="824"/>
        <v/>
      </c>
      <c r="FF500" s="252"/>
      <c r="FG500" s="252"/>
      <c r="FH500" s="252"/>
      <c r="FI500" s="252">
        <f>FI483</f>
        <v>3</v>
      </c>
      <c r="FJ500" s="252" t="str">
        <f t="shared" ca="1" si="825"/>
        <v/>
      </c>
      <c r="FK500" s="252"/>
      <c r="FL500" s="252"/>
      <c r="FM500" s="252"/>
      <c r="FN500" s="252">
        <f>FN483</f>
        <v>3</v>
      </c>
      <c r="FO500" s="252" t="str">
        <f t="shared" ca="1" si="826"/>
        <v/>
      </c>
      <c r="FP500" s="252"/>
      <c r="FQ500" s="252"/>
      <c r="FR500" s="252"/>
      <c r="FS500" s="252">
        <f>FS483</f>
        <v>2</v>
      </c>
      <c r="FT500" s="252" t="str">
        <f t="shared" ca="1" si="827"/>
        <v/>
      </c>
      <c r="FU500" s="252"/>
      <c r="FV500" s="252"/>
      <c r="FW500" s="252"/>
      <c r="FX500" s="252">
        <f>FX483</f>
        <v>3</v>
      </c>
      <c r="FY500" s="252" t="str">
        <f t="shared" ca="1" si="828"/>
        <v/>
      </c>
      <c r="FZ500" s="252"/>
      <c r="GA500" s="252"/>
      <c r="GB500" s="252" t="str">
        <f t="shared" ca="1" si="834"/>
        <v/>
      </c>
      <c r="GC500" s="252">
        <f>GC483</f>
        <v>2</v>
      </c>
      <c r="GD500" s="252" t="str">
        <f t="shared" ca="1" si="830"/>
        <v/>
      </c>
      <c r="GE500" s="252"/>
      <c r="GF500" s="252"/>
      <c r="GG500" s="252">
        <f>GG483</f>
        <v>3</v>
      </c>
      <c r="GH500" s="252" t="str">
        <f t="shared" ca="1" si="831"/>
        <v/>
      </c>
      <c r="GI500" s="252"/>
      <c r="GJ500" s="252"/>
      <c r="GK500" s="252"/>
    </row>
    <row r="501" spans="2:193" x14ac:dyDescent="0.25">
      <c r="B501" s="252">
        <v>17</v>
      </c>
      <c r="C501" s="252">
        <f>C483</f>
        <v>3</v>
      </c>
      <c r="D501" s="252" t="str">
        <f t="shared" ca="1" si="789"/>
        <v/>
      </c>
      <c r="E501" s="252"/>
      <c r="F501" s="252"/>
      <c r="G501" s="252"/>
      <c r="H501" s="252">
        <f>H483</f>
        <v>3</v>
      </c>
      <c r="I501" s="252" t="str">
        <f t="shared" ca="1" si="790"/>
        <v/>
      </c>
      <c r="J501" s="252"/>
      <c r="K501" s="252"/>
      <c r="L501" s="252"/>
      <c r="M501" s="252">
        <f>M483</f>
        <v>3</v>
      </c>
      <c r="N501" s="252" t="str">
        <f t="shared" ca="1" si="791"/>
        <v/>
      </c>
      <c r="O501" s="252"/>
      <c r="P501" s="252"/>
      <c r="Q501" s="252"/>
      <c r="R501" s="252">
        <f>R483</f>
        <v>4</v>
      </c>
      <c r="S501" s="252" t="str">
        <f t="shared" ca="1" si="792"/>
        <v/>
      </c>
      <c r="T501" s="252"/>
      <c r="U501" s="252"/>
      <c r="V501" s="252"/>
      <c r="W501" s="252" t="str">
        <f>IF(OR(ISBLANK(V501),ISBLANK(W483)),"",(V501-V500)*W483)</f>
        <v/>
      </c>
      <c r="X501" s="252">
        <f>X483</f>
        <v>4</v>
      </c>
      <c r="Y501" s="252" t="str">
        <f t="shared" ca="1" si="793"/>
        <v/>
      </c>
      <c r="Z501" s="252"/>
      <c r="AA501" s="252"/>
      <c r="AB501" s="252"/>
      <c r="AC501" s="252" t="str">
        <f>IF(OR(ISBLANK(AB501),ISBLANK(AC483)),"",(AB501-AB500)*AC483)</f>
        <v/>
      </c>
      <c r="AD501" s="252">
        <f>AD483</f>
        <v>4</v>
      </c>
      <c r="AE501" s="252" t="str">
        <f t="shared" ca="1" si="794"/>
        <v/>
      </c>
      <c r="AF501" s="252"/>
      <c r="AG501" s="252"/>
      <c r="AH501" s="252"/>
      <c r="AI501" s="252" t="str">
        <f>IF(OR(ISBLANK(AH501),ISBLANK(AI483)),"",(AH501-AH500)*AI483)</f>
        <v/>
      </c>
      <c r="AJ501" s="252">
        <f>AJ483</f>
        <v>4</v>
      </c>
      <c r="AK501" s="252" t="str">
        <f t="shared" ca="1" si="795"/>
        <v/>
      </c>
      <c r="AL501" s="252"/>
      <c r="AM501" s="252"/>
      <c r="AN501" s="252"/>
      <c r="AO501" s="252" t="str">
        <f>IF(OR(ISBLANK(AN501),ISBLANK(AO483)),"",(AN501-AN500)*AO483)</f>
        <v/>
      </c>
      <c r="AP501" s="252">
        <f>AP483</f>
        <v>4</v>
      </c>
      <c r="AQ501" s="252" t="str">
        <f t="shared" ca="1" si="796"/>
        <v/>
      </c>
      <c r="AR501" s="252"/>
      <c r="AS501" s="252"/>
      <c r="AT501" s="252"/>
      <c r="AU501" s="252" t="str">
        <f>IF(OR(ISBLANK(AT501),ISBLANK(AU483)),"",(AT501-AT500)*AU483)</f>
        <v/>
      </c>
      <c r="AV501" s="252">
        <f>AV483</f>
        <v>4</v>
      </c>
      <c r="AW501" s="252" t="str">
        <f t="shared" ca="1" si="797"/>
        <v/>
      </c>
      <c r="AX501" s="252"/>
      <c r="AY501" s="252"/>
      <c r="AZ501" s="252"/>
      <c r="BA501" s="252" t="str">
        <f>IF(OR(ISBLANK(AZ501),ISBLANK(BA483)),"",(AZ501-AZ500)*BA483)</f>
        <v/>
      </c>
      <c r="BB501" s="252">
        <f>BB483</f>
        <v>4</v>
      </c>
      <c r="BC501" s="252" t="str">
        <f t="shared" ca="1" si="798"/>
        <v/>
      </c>
      <c r="BD501" s="252"/>
      <c r="BE501" s="252"/>
      <c r="BF501" s="252"/>
      <c r="BG501" s="252" t="str">
        <f>IF(OR(ISBLANK(BF501),ISBLANK(BG483)),"",(BF501-BF500)*BG483)</f>
        <v/>
      </c>
      <c r="BH501" s="252">
        <f>BH483</f>
        <v>4</v>
      </c>
      <c r="BI501" s="252" t="str">
        <f t="shared" ca="1" si="799"/>
        <v/>
      </c>
      <c r="BJ501" s="252"/>
      <c r="BK501" s="252"/>
      <c r="BL501" s="252"/>
      <c r="BM501" s="252" t="str">
        <f>IF(OR(ISBLANK(BL501),ISBLANK(BM483)),"",(BL501-BL500)*BM483)</f>
        <v/>
      </c>
      <c r="BN501" s="252">
        <f>BN483</f>
        <v>4</v>
      </c>
      <c r="BO501" s="252" t="str">
        <f t="shared" ca="1" si="800"/>
        <v/>
      </c>
      <c r="BP501" s="252"/>
      <c r="BQ501" s="252"/>
      <c r="BR501" s="252"/>
      <c r="BS501" s="252" t="str">
        <f>IF(OR(ISBLANK(BR501),ISBLANK(BS483)),"",(BR501-BR500)*BS483)</f>
        <v/>
      </c>
      <c r="BT501" s="252">
        <f>BT483</f>
        <v>4</v>
      </c>
      <c r="BU501" s="252" t="str">
        <f t="shared" ca="1" si="801"/>
        <v/>
      </c>
      <c r="BV501" s="252"/>
      <c r="BW501" s="252"/>
      <c r="BX501" s="252"/>
      <c r="BY501" s="252" t="str">
        <f>IF(OR(ISBLANK(BX501),ISBLANK(BY483)),"",(BX501-BX500)*BY483)</f>
        <v/>
      </c>
      <c r="BZ501" s="252">
        <f>BZ483</f>
        <v>4</v>
      </c>
      <c r="CA501" s="252" t="str">
        <f t="shared" ca="1" si="802"/>
        <v/>
      </c>
      <c r="CB501" s="252"/>
      <c r="CC501" s="252"/>
      <c r="CD501" s="252"/>
      <c r="CE501" s="252" t="str">
        <f>IF(OR(ISBLANK(CD501),ISBLANK(CE483)),"",(CD501-CD500)*CE483)</f>
        <v/>
      </c>
      <c r="CF501" s="252">
        <f>CF483</f>
        <v>4</v>
      </c>
      <c r="CG501" s="252" t="str">
        <f t="shared" ca="1" si="803"/>
        <v/>
      </c>
      <c r="CH501" s="252"/>
      <c r="CI501" s="252"/>
      <c r="CJ501" s="252"/>
      <c r="CK501" s="252" t="str">
        <f>IF(OR(ISBLANK(CJ501),ISBLANK(CK483)),"",(CJ501-CJ500)*CK483)</f>
        <v/>
      </c>
      <c r="CL501" s="252">
        <f>CL483</f>
        <v>3</v>
      </c>
      <c r="CM501" s="252" t="str">
        <f t="shared" ca="1" si="804"/>
        <v/>
      </c>
      <c r="CN501" s="252"/>
      <c r="CO501" s="252"/>
      <c r="CP501" s="252" t="str">
        <f t="shared" ca="1" si="832"/>
        <v/>
      </c>
      <c r="CQ501" s="252">
        <f>CQ483</f>
        <v>3</v>
      </c>
      <c r="CR501" s="252" t="str">
        <f t="shared" ca="1" si="806"/>
        <v/>
      </c>
      <c r="CS501" s="252"/>
      <c r="CT501" s="252"/>
      <c r="CU501" s="252" t="str">
        <f t="shared" ca="1" si="807"/>
        <v/>
      </c>
      <c r="CV501" s="252">
        <f>CV483</f>
        <v>3</v>
      </c>
      <c r="CW501" s="252" t="str">
        <f t="shared" ca="1" si="808"/>
        <v/>
      </c>
      <c r="CX501" s="252"/>
      <c r="CY501" s="252"/>
      <c r="CZ501" s="252" t="str">
        <f t="shared" ca="1" si="809"/>
        <v/>
      </c>
      <c r="DA501" s="252">
        <f>DA483</f>
        <v>3</v>
      </c>
      <c r="DB501" s="252" t="str">
        <f t="shared" ca="1" si="810"/>
        <v/>
      </c>
      <c r="DC501" s="252"/>
      <c r="DD501" s="252"/>
      <c r="DE501" s="252"/>
      <c r="DF501" s="252">
        <f>DF483</f>
        <v>3</v>
      </c>
      <c r="DG501" s="252" t="str">
        <f t="shared" ca="1" si="811"/>
        <v/>
      </c>
      <c r="DH501" s="252"/>
      <c r="DI501" s="252"/>
      <c r="DJ501" s="252"/>
      <c r="DK501" s="252">
        <f>DK483</f>
        <v>3</v>
      </c>
      <c r="DL501" s="252" t="str">
        <f t="shared" ca="1" si="812"/>
        <v/>
      </c>
      <c r="DM501" s="252"/>
      <c r="DN501" s="252"/>
      <c r="DO501" s="252"/>
      <c r="DP501" s="252">
        <f>DP483</f>
        <v>3</v>
      </c>
      <c r="DQ501" s="252" t="str">
        <f t="shared" ca="1" si="813"/>
        <v/>
      </c>
      <c r="DR501" s="252"/>
      <c r="DS501" s="252"/>
      <c r="DT501" s="252"/>
      <c r="DU501" s="252">
        <f>DU483</f>
        <v>3</v>
      </c>
      <c r="DV501" s="252" t="str">
        <f t="shared" ca="1" si="814"/>
        <v/>
      </c>
      <c r="DW501" s="252"/>
      <c r="DX501" s="252"/>
      <c r="DY501" s="252"/>
      <c r="DZ501" s="252">
        <f>DZ483</f>
        <v>3</v>
      </c>
      <c r="EA501" s="252" t="str">
        <f t="shared" ca="1" si="815"/>
        <v/>
      </c>
      <c r="EB501" s="252"/>
      <c r="EC501" s="252"/>
      <c r="ED501" s="252" t="str">
        <f t="shared" ca="1" si="816"/>
        <v/>
      </c>
      <c r="EE501" s="252">
        <f>EE483</f>
        <v>3</v>
      </c>
      <c r="EF501" s="252" t="str">
        <f t="shared" ca="1" si="817"/>
        <v/>
      </c>
      <c r="EG501" s="252"/>
      <c r="EH501" s="252"/>
      <c r="EI501" s="252" t="str">
        <f t="shared" ca="1" si="833"/>
        <v/>
      </c>
      <c r="EJ501" s="252">
        <f>EJ483</f>
        <v>2</v>
      </c>
      <c r="EK501" s="252" t="str">
        <f t="shared" ca="1" si="819"/>
        <v/>
      </c>
      <c r="EL501" s="252"/>
      <c r="EM501" s="252"/>
      <c r="EN501" s="252">
        <f>EN483</f>
        <v>2</v>
      </c>
      <c r="EO501" s="252" t="str">
        <f t="shared" ca="1" si="820"/>
        <v/>
      </c>
      <c r="EP501" s="252"/>
      <c r="EQ501" s="252"/>
      <c r="ER501" s="252">
        <f>ER483</f>
        <v>2</v>
      </c>
      <c r="ES501" s="252" t="str">
        <f t="shared" ca="1" si="821"/>
        <v/>
      </c>
      <c r="ET501" s="252"/>
      <c r="EU501" s="252"/>
      <c r="EV501" s="252">
        <f>EV483</f>
        <v>2</v>
      </c>
      <c r="EW501" s="252" t="str">
        <f t="shared" ca="1" si="822"/>
        <v/>
      </c>
      <c r="EX501" s="252"/>
      <c r="EY501" s="252"/>
      <c r="EZ501" s="252">
        <f>EZ483</f>
        <v>2</v>
      </c>
      <c r="FA501" s="252" t="str">
        <f t="shared" ca="1" si="823"/>
        <v/>
      </c>
      <c r="FB501" s="252"/>
      <c r="FC501" s="252"/>
      <c r="FD501" s="252">
        <f>FD483</f>
        <v>2</v>
      </c>
      <c r="FE501" s="252" t="str">
        <f t="shared" ca="1" si="824"/>
        <v/>
      </c>
      <c r="FF501" s="252"/>
      <c r="FG501" s="252"/>
      <c r="FH501" s="252"/>
      <c r="FI501" s="252">
        <f>FI483</f>
        <v>3</v>
      </c>
      <c r="FJ501" s="252" t="str">
        <f t="shared" ca="1" si="825"/>
        <v/>
      </c>
      <c r="FK501" s="252"/>
      <c r="FL501" s="252"/>
      <c r="FM501" s="252"/>
      <c r="FN501" s="252">
        <f>FN483</f>
        <v>3</v>
      </c>
      <c r="FO501" s="252" t="str">
        <f t="shared" ca="1" si="826"/>
        <v/>
      </c>
      <c r="FP501" s="252"/>
      <c r="FQ501" s="252"/>
      <c r="FR501" s="252"/>
      <c r="FS501" s="252">
        <f>FS483</f>
        <v>2</v>
      </c>
      <c r="FT501" s="252" t="str">
        <f t="shared" ca="1" si="827"/>
        <v/>
      </c>
      <c r="FU501" s="252"/>
      <c r="FV501" s="252"/>
      <c r="FW501" s="252"/>
      <c r="FX501" s="252">
        <f>FX483</f>
        <v>3</v>
      </c>
      <c r="FY501" s="252" t="str">
        <f t="shared" ca="1" si="828"/>
        <v/>
      </c>
      <c r="FZ501" s="252"/>
      <c r="GA501" s="252"/>
      <c r="GB501" s="252" t="str">
        <f t="shared" ca="1" si="834"/>
        <v/>
      </c>
      <c r="GC501" s="252">
        <f>GC483</f>
        <v>2</v>
      </c>
      <c r="GD501" s="252" t="str">
        <f t="shared" ca="1" si="830"/>
        <v/>
      </c>
      <c r="GE501" s="252"/>
      <c r="GF501" s="252"/>
      <c r="GG501" s="252">
        <f>GG483</f>
        <v>3</v>
      </c>
      <c r="GH501" s="252" t="str">
        <f t="shared" ca="1" si="831"/>
        <v/>
      </c>
      <c r="GI501" s="252"/>
      <c r="GJ501" s="252"/>
      <c r="GK501" s="252"/>
    </row>
    <row r="502" spans="2:193" x14ac:dyDescent="0.25">
      <c r="B502" s="252">
        <v>18</v>
      </c>
      <c r="C502" s="252">
        <f>C483</f>
        <v>3</v>
      </c>
      <c r="D502" s="252" t="str">
        <f t="shared" ca="1" si="789"/>
        <v/>
      </c>
      <c r="E502" s="252"/>
      <c r="F502" s="252"/>
      <c r="G502" s="252"/>
      <c r="H502" s="252">
        <f>H483</f>
        <v>3</v>
      </c>
      <c r="I502" s="252" t="str">
        <f t="shared" ca="1" si="790"/>
        <v/>
      </c>
      <c r="J502" s="252"/>
      <c r="K502" s="252"/>
      <c r="L502" s="252"/>
      <c r="M502" s="252">
        <f>M483</f>
        <v>3</v>
      </c>
      <c r="N502" s="252" t="str">
        <f t="shared" ca="1" si="791"/>
        <v/>
      </c>
      <c r="O502" s="252"/>
      <c r="P502" s="252"/>
      <c r="Q502" s="252"/>
      <c r="R502" s="252">
        <f>R483</f>
        <v>4</v>
      </c>
      <c r="S502" s="252" t="str">
        <f t="shared" ca="1" si="792"/>
        <v/>
      </c>
      <c r="T502" s="252"/>
      <c r="U502" s="252"/>
      <c r="V502" s="252"/>
      <c r="W502" s="252" t="str">
        <f>IF(OR(ISBLANK(V502),ISBLANK(W483)),"",(V502-V501)*W483)</f>
        <v/>
      </c>
      <c r="X502" s="252">
        <f>X483</f>
        <v>4</v>
      </c>
      <c r="Y502" s="252" t="str">
        <f t="shared" ca="1" si="793"/>
        <v/>
      </c>
      <c r="Z502" s="252"/>
      <c r="AA502" s="252"/>
      <c r="AB502" s="252"/>
      <c r="AC502" s="252" t="str">
        <f>IF(OR(ISBLANK(AB502),ISBLANK(AC483)),"",(AB502-AB501)*AC483)</f>
        <v/>
      </c>
      <c r="AD502" s="252">
        <f>AD483</f>
        <v>4</v>
      </c>
      <c r="AE502" s="252" t="str">
        <f t="shared" ca="1" si="794"/>
        <v/>
      </c>
      <c r="AF502" s="252"/>
      <c r="AG502" s="252"/>
      <c r="AH502" s="252"/>
      <c r="AI502" s="252" t="str">
        <f>IF(OR(ISBLANK(AH502),ISBLANK(AI483)),"",(AH502-AH501)*AI483)</f>
        <v/>
      </c>
      <c r="AJ502" s="252">
        <f>AJ483</f>
        <v>4</v>
      </c>
      <c r="AK502" s="252" t="str">
        <f t="shared" ca="1" si="795"/>
        <v/>
      </c>
      <c r="AL502" s="252"/>
      <c r="AM502" s="252"/>
      <c r="AN502" s="252"/>
      <c r="AO502" s="252" t="str">
        <f>IF(OR(ISBLANK(AN502),ISBLANK(AO483)),"",(AN502-AN501)*AO483)</f>
        <v/>
      </c>
      <c r="AP502" s="252">
        <f>AP483</f>
        <v>4</v>
      </c>
      <c r="AQ502" s="252" t="str">
        <f t="shared" ca="1" si="796"/>
        <v/>
      </c>
      <c r="AR502" s="252"/>
      <c r="AS502" s="252"/>
      <c r="AT502" s="252"/>
      <c r="AU502" s="252" t="str">
        <f>IF(OR(ISBLANK(AT502),ISBLANK(AU483)),"",(AT502-AT501)*AU483)</f>
        <v/>
      </c>
      <c r="AV502" s="252">
        <f>AV483</f>
        <v>4</v>
      </c>
      <c r="AW502" s="252" t="str">
        <f t="shared" ca="1" si="797"/>
        <v/>
      </c>
      <c r="AX502" s="252"/>
      <c r="AY502" s="252"/>
      <c r="AZ502" s="252"/>
      <c r="BA502" s="252" t="str">
        <f>IF(OR(ISBLANK(AZ502),ISBLANK(BA483)),"",(AZ502-AZ501)*BA483)</f>
        <v/>
      </c>
      <c r="BB502" s="252">
        <f>BB483</f>
        <v>4</v>
      </c>
      <c r="BC502" s="252" t="str">
        <f t="shared" ca="1" si="798"/>
        <v/>
      </c>
      <c r="BD502" s="252"/>
      <c r="BE502" s="252"/>
      <c r="BF502" s="252"/>
      <c r="BG502" s="252" t="str">
        <f>IF(OR(ISBLANK(BF502),ISBLANK(BG483)),"",(BF502-BF501)*BG483)</f>
        <v/>
      </c>
      <c r="BH502" s="252">
        <f>BH483</f>
        <v>4</v>
      </c>
      <c r="BI502" s="252" t="str">
        <f t="shared" ca="1" si="799"/>
        <v/>
      </c>
      <c r="BJ502" s="252"/>
      <c r="BK502" s="252"/>
      <c r="BL502" s="252"/>
      <c r="BM502" s="252" t="str">
        <f>IF(OR(ISBLANK(BL502),ISBLANK(BM483)),"",(BL502-BL501)*BM483)</f>
        <v/>
      </c>
      <c r="BN502" s="252">
        <f>BN483</f>
        <v>4</v>
      </c>
      <c r="BO502" s="252" t="str">
        <f t="shared" ca="1" si="800"/>
        <v/>
      </c>
      <c r="BP502" s="252"/>
      <c r="BQ502" s="252"/>
      <c r="BR502" s="252"/>
      <c r="BS502" s="252" t="str">
        <f>IF(OR(ISBLANK(BR502),ISBLANK(BS483)),"",(BR502-BR501)*BS483)</f>
        <v/>
      </c>
      <c r="BT502" s="252">
        <f>BT483</f>
        <v>4</v>
      </c>
      <c r="BU502" s="252" t="str">
        <f t="shared" ca="1" si="801"/>
        <v/>
      </c>
      <c r="BV502" s="252"/>
      <c r="BW502" s="252"/>
      <c r="BX502" s="252"/>
      <c r="BY502" s="252" t="str">
        <f>IF(OR(ISBLANK(BX502),ISBLANK(BY483)),"",(BX502-BX501)*BY483)</f>
        <v/>
      </c>
      <c r="BZ502" s="252">
        <f>BZ483</f>
        <v>4</v>
      </c>
      <c r="CA502" s="252" t="str">
        <f t="shared" ca="1" si="802"/>
        <v/>
      </c>
      <c r="CB502" s="252"/>
      <c r="CC502" s="252"/>
      <c r="CD502" s="252"/>
      <c r="CE502" s="252" t="str">
        <f>IF(OR(ISBLANK(CD502),ISBLANK(CE483)),"",(CD502-CD501)*CE483)</f>
        <v/>
      </c>
      <c r="CF502" s="252">
        <f>CF483</f>
        <v>4</v>
      </c>
      <c r="CG502" s="252" t="str">
        <f t="shared" ca="1" si="803"/>
        <v/>
      </c>
      <c r="CH502" s="252"/>
      <c r="CI502" s="252"/>
      <c r="CJ502" s="252"/>
      <c r="CK502" s="252" t="str">
        <f>IF(OR(ISBLANK(CJ502),ISBLANK(CK483)),"",(CJ502-CJ501)*CK483)</f>
        <v/>
      </c>
      <c r="CL502" s="252">
        <f>CL483</f>
        <v>3</v>
      </c>
      <c r="CM502" s="252" t="str">
        <f t="shared" ca="1" si="804"/>
        <v/>
      </c>
      <c r="CN502" s="252"/>
      <c r="CO502" s="252"/>
      <c r="CP502" s="252" t="str">
        <f t="shared" ca="1" si="832"/>
        <v/>
      </c>
      <c r="CQ502" s="252">
        <f>CQ483</f>
        <v>3</v>
      </c>
      <c r="CR502" s="252" t="str">
        <f t="shared" ca="1" si="806"/>
        <v/>
      </c>
      <c r="CS502" s="252"/>
      <c r="CT502" s="252"/>
      <c r="CU502" s="252" t="str">
        <f t="shared" ca="1" si="807"/>
        <v/>
      </c>
      <c r="CV502" s="252">
        <f>CV483</f>
        <v>3</v>
      </c>
      <c r="CW502" s="252" t="str">
        <f t="shared" ca="1" si="808"/>
        <v/>
      </c>
      <c r="CX502" s="252"/>
      <c r="CY502" s="252"/>
      <c r="CZ502" s="252" t="str">
        <f t="shared" ca="1" si="809"/>
        <v/>
      </c>
      <c r="DA502" s="252">
        <f>DA483</f>
        <v>3</v>
      </c>
      <c r="DB502" s="252" t="str">
        <f t="shared" ca="1" si="810"/>
        <v/>
      </c>
      <c r="DC502" s="252"/>
      <c r="DD502" s="252"/>
      <c r="DE502" s="252"/>
      <c r="DF502" s="252">
        <f>DF483</f>
        <v>3</v>
      </c>
      <c r="DG502" s="252" t="str">
        <f t="shared" ca="1" si="811"/>
        <v/>
      </c>
      <c r="DH502" s="252"/>
      <c r="DI502" s="252"/>
      <c r="DJ502" s="252"/>
      <c r="DK502" s="252">
        <f>DK483</f>
        <v>3</v>
      </c>
      <c r="DL502" s="252" t="str">
        <f t="shared" ca="1" si="812"/>
        <v/>
      </c>
      <c r="DM502" s="252"/>
      <c r="DN502" s="252"/>
      <c r="DO502" s="252"/>
      <c r="DP502" s="252">
        <f>DP483</f>
        <v>3</v>
      </c>
      <c r="DQ502" s="252" t="str">
        <f t="shared" ca="1" si="813"/>
        <v/>
      </c>
      <c r="DR502" s="252"/>
      <c r="DS502" s="252"/>
      <c r="DT502" s="252"/>
      <c r="DU502" s="252">
        <f>DU483</f>
        <v>3</v>
      </c>
      <c r="DV502" s="252" t="str">
        <f t="shared" ca="1" si="814"/>
        <v/>
      </c>
      <c r="DW502" s="252"/>
      <c r="DX502" s="252"/>
      <c r="DY502" s="252"/>
      <c r="DZ502" s="252">
        <f>DZ483</f>
        <v>3</v>
      </c>
      <c r="EA502" s="252" t="str">
        <f t="shared" ca="1" si="815"/>
        <v/>
      </c>
      <c r="EB502" s="252"/>
      <c r="EC502" s="252"/>
      <c r="ED502" s="252" t="str">
        <f t="shared" ca="1" si="816"/>
        <v/>
      </c>
      <c r="EE502" s="252">
        <f>EE483</f>
        <v>3</v>
      </c>
      <c r="EF502" s="252" t="str">
        <f t="shared" ca="1" si="817"/>
        <v/>
      </c>
      <c r="EG502" s="252"/>
      <c r="EH502" s="252"/>
      <c r="EI502" s="252" t="str">
        <f t="shared" ca="1" si="833"/>
        <v/>
      </c>
      <c r="EJ502" s="252">
        <f>EJ483</f>
        <v>2</v>
      </c>
      <c r="EK502" s="252" t="str">
        <f t="shared" ca="1" si="819"/>
        <v/>
      </c>
      <c r="EL502" s="252"/>
      <c r="EM502" s="252"/>
      <c r="EN502" s="252">
        <f>EN483</f>
        <v>2</v>
      </c>
      <c r="EO502" s="252" t="str">
        <f t="shared" ca="1" si="820"/>
        <v/>
      </c>
      <c r="EP502" s="252"/>
      <c r="EQ502" s="252"/>
      <c r="ER502" s="252">
        <f>ER483</f>
        <v>2</v>
      </c>
      <c r="ES502" s="252" t="str">
        <f t="shared" ca="1" si="821"/>
        <v/>
      </c>
      <c r="ET502" s="252"/>
      <c r="EU502" s="252"/>
      <c r="EV502" s="252">
        <f>EV483</f>
        <v>2</v>
      </c>
      <c r="EW502" s="252" t="str">
        <f t="shared" ca="1" si="822"/>
        <v/>
      </c>
      <c r="EX502" s="252"/>
      <c r="EY502" s="252"/>
      <c r="EZ502" s="252">
        <f>EZ483</f>
        <v>2</v>
      </c>
      <c r="FA502" s="252" t="str">
        <f t="shared" ca="1" si="823"/>
        <v/>
      </c>
      <c r="FB502" s="252"/>
      <c r="FC502" s="252"/>
      <c r="FD502" s="252">
        <f>FD483</f>
        <v>2</v>
      </c>
      <c r="FE502" s="252" t="str">
        <f t="shared" ca="1" si="824"/>
        <v/>
      </c>
      <c r="FF502" s="252"/>
      <c r="FG502" s="252"/>
      <c r="FH502" s="252"/>
      <c r="FI502" s="252">
        <f>FI483</f>
        <v>3</v>
      </c>
      <c r="FJ502" s="252" t="str">
        <f t="shared" ca="1" si="825"/>
        <v/>
      </c>
      <c r="FK502" s="252"/>
      <c r="FL502" s="252"/>
      <c r="FM502" s="252"/>
      <c r="FN502" s="252">
        <f>FN483</f>
        <v>3</v>
      </c>
      <c r="FO502" s="252" t="str">
        <f t="shared" ca="1" si="826"/>
        <v/>
      </c>
      <c r="FP502" s="252"/>
      <c r="FQ502" s="252"/>
      <c r="FR502" s="252"/>
      <c r="FS502" s="252">
        <f>FS483</f>
        <v>2</v>
      </c>
      <c r="FT502" s="252" t="str">
        <f t="shared" ca="1" si="827"/>
        <v/>
      </c>
      <c r="FU502" s="252"/>
      <c r="FV502" s="252"/>
      <c r="FW502" s="252"/>
      <c r="FX502" s="252">
        <f>FX483</f>
        <v>3</v>
      </c>
      <c r="FY502" s="252" t="str">
        <f t="shared" ca="1" si="828"/>
        <v/>
      </c>
      <c r="FZ502" s="252"/>
      <c r="GA502" s="252"/>
      <c r="GB502" s="252" t="str">
        <f t="shared" ca="1" si="834"/>
        <v/>
      </c>
      <c r="GC502" s="252">
        <f>GC483</f>
        <v>2</v>
      </c>
      <c r="GD502" s="252" t="str">
        <f t="shared" ca="1" si="830"/>
        <v/>
      </c>
      <c r="GE502" s="252"/>
      <c r="GF502" s="252"/>
      <c r="GG502" s="252">
        <f>GG483</f>
        <v>3</v>
      </c>
      <c r="GH502" s="252" t="str">
        <f t="shared" ca="1" si="831"/>
        <v/>
      </c>
      <c r="GI502" s="252"/>
      <c r="GJ502" s="252"/>
      <c r="GK502" s="252"/>
    </row>
    <row r="503" spans="2:193" x14ac:dyDescent="0.25">
      <c r="B503" s="252">
        <v>19</v>
      </c>
      <c r="C503" s="252">
        <f>C483</f>
        <v>3</v>
      </c>
      <c r="D503" s="252" t="str">
        <f t="shared" ca="1" si="789"/>
        <v/>
      </c>
      <c r="E503" s="252"/>
      <c r="F503" s="252"/>
      <c r="G503" s="252"/>
      <c r="H503" s="252">
        <f>H483</f>
        <v>3</v>
      </c>
      <c r="I503" s="252" t="str">
        <f t="shared" ca="1" si="790"/>
        <v/>
      </c>
      <c r="J503" s="252"/>
      <c r="K503" s="252"/>
      <c r="L503" s="252"/>
      <c r="M503" s="252">
        <f>M483</f>
        <v>3</v>
      </c>
      <c r="N503" s="252" t="str">
        <f t="shared" ca="1" si="791"/>
        <v/>
      </c>
      <c r="O503" s="252"/>
      <c r="P503" s="252"/>
      <c r="Q503" s="252"/>
      <c r="R503" s="252">
        <f>R483</f>
        <v>4</v>
      </c>
      <c r="S503" s="252" t="str">
        <f t="shared" ca="1" si="792"/>
        <v/>
      </c>
      <c r="T503" s="252"/>
      <c r="U503" s="252"/>
      <c r="V503" s="252"/>
      <c r="W503" s="252" t="str">
        <f>IF(OR(ISBLANK(V503),ISBLANK(W483)),"",(V503-V502)*W483)</f>
        <v/>
      </c>
      <c r="X503" s="252">
        <f>X483</f>
        <v>4</v>
      </c>
      <c r="Y503" s="252" t="str">
        <f t="shared" ca="1" si="793"/>
        <v/>
      </c>
      <c r="Z503" s="252"/>
      <c r="AA503" s="252"/>
      <c r="AB503" s="252"/>
      <c r="AC503" s="252" t="str">
        <f>IF(OR(ISBLANK(AB503),ISBLANK(AC483)),"",(AB503-AB502)*AC483)</f>
        <v/>
      </c>
      <c r="AD503" s="252">
        <f>AD483</f>
        <v>4</v>
      </c>
      <c r="AE503" s="252" t="str">
        <f t="shared" ca="1" si="794"/>
        <v/>
      </c>
      <c r="AF503" s="252"/>
      <c r="AG503" s="252"/>
      <c r="AH503" s="252"/>
      <c r="AI503" s="252" t="str">
        <f>IF(OR(ISBLANK(AH503),ISBLANK(AI483)),"",(AH503-AH502)*AI483)</f>
        <v/>
      </c>
      <c r="AJ503" s="252">
        <f>AJ483</f>
        <v>4</v>
      </c>
      <c r="AK503" s="252" t="str">
        <f t="shared" ca="1" si="795"/>
        <v/>
      </c>
      <c r="AL503" s="252"/>
      <c r="AM503" s="252"/>
      <c r="AN503" s="252"/>
      <c r="AO503" s="252" t="str">
        <f>IF(OR(ISBLANK(AN503),ISBLANK(AO483)),"",(AN503-AN502)*AO483)</f>
        <v/>
      </c>
      <c r="AP503" s="252">
        <f>AP483</f>
        <v>4</v>
      </c>
      <c r="AQ503" s="252" t="str">
        <f t="shared" ca="1" si="796"/>
        <v/>
      </c>
      <c r="AR503" s="252"/>
      <c r="AS503" s="252"/>
      <c r="AT503" s="252"/>
      <c r="AU503" s="252" t="str">
        <f>IF(OR(ISBLANK(AT503),ISBLANK(AU483)),"",(AT503-AT502)*AU483)</f>
        <v/>
      </c>
      <c r="AV503" s="252">
        <f>AV483</f>
        <v>4</v>
      </c>
      <c r="AW503" s="252" t="str">
        <f t="shared" ca="1" si="797"/>
        <v/>
      </c>
      <c r="AX503" s="252"/>
      <c r="AY503" s="252"/>
      <c r="AZ503" s="252"/>
      <c r="BA503" s="252" t="str">
        <f>IF(OR(ISBLANK(AZ503),ISBLANK(BA483)),"",(AZ503-AZ502)*BA483)</f>
        <v/>
      </c>
      <c r="BB503" s="252">
        <f>BB483</f>
        <v>4</v>
      </c>
      <c r="BC503" s="252" t="str">
        <f t="shared" ca="1" si="798"/>
        <v/>
      </c>
      <c r="BD503" s="252"/>
      <c r="BE503" s="252"/>
      <c r="BF503" s="252"/>
      <c r="BG503" s="252" t="str">
        <f>IF(OR(ISBLANK(BF503),ISBLANK(BG483)),"",(BF503-BF502)*BG483)</f>
        <v/>
      </c>
      <c r="BH503" s="252">
        <f>BH483</f>
        <v>4</v>
      </c>
      <c r="BI503" s="252" t="str">
        <f t="shared" ca="1" si="799"/>
        <v/>
      </c>
      <c r="BJ503" s="252"/>
      <c r="BK503" s="252"/>
      <c r="BL503" s="252"/>
      <c r="BM503" s="252" t="str">
        <f>IF(OR(ISBLANK(BL503),ISBLANK(BM483)),"",(BL503-BL502)*BM483)</f>
        <v/>
      </c>
      <c r="BN503" s="252">
        <f>BN483</f>
        <v>4</v>
      </c>
      <c r="BO503" s="252" t="str">
        <f t="shared" ca="1" si="800"/>
        <v/>
      </c>
      <c r="BP503" s="252"/>
      <c r="BQ503" s="252"/>
      <c r="BR503" s="252"/>
      <c r="BS503" s="252" t="str">
        <f>IF(OR(ISBLANK(BR503),ISBLANK(BS483)),"",(BR503-BR502)*BS483)</f>
        <v/>
      </c>
      <c r="BT503" s="252">
        <f>BT483</f>
        <v>4</v>
      </c>
      <c r="BU503" s="252" t="str">
        <f t="shared" ca="1" si="801"/>
        <v/>
      </c>
      <c r="BV503" s="252"/>
      <c r="BW503" s="252"/>
      <c r="BX503" s="252"/>
      <c r="BY503" s="252" t="str">
        <f>IF(OR(ISBLANK(BX503),ISBLANK(BY483)),"",(BX503-BX502)*BY483)</f>
        <v/>
      </c>
      <c r="BZ503" s="252">
        <f>BZ483</f>
        <v>4</v>
      </c>
      <c r="CA503" s="252" t="str">
        <f t="shared" ca="1" si="802"/>
        <v/>
      </c>
      <c r="CB503" s="252"/>
      <c r="CC503" s="252"/>
      <c r="CD503" s="252"/>
      <c r="CE503" s="252" t="str">
        <f>IF(OR(ISBLANK(CD503),ISBLANK(CE483)),"",(CD503-CD502)*CE483)</f>
        <v/>
      </c>
      <c r="CF503" s="252">
        <f>CF483</f>
        <v>4</v>
      </c>
      <c r="CG503" s="252" t="str">
        <f t="shared" ca="1" si="803"/>
        <v/>
      </c>
      <c r="CH503" s="252"/>
      <c r="CI503" s="252"/>
      <c r="CJ503" s="252"/>
      <c r="CK503" s="252" t="str">
        <f>IF(OR(ISBLANK(CJ503),ISBLANK(CK483)),"",(CJ503-CJ502)*CK483)</f>
        <v/>
      </c>
      <c r="CL503" s="252">
        <f>CL483</f>
        <v>3</v>
      </c>
      <c r="CM503" s="252" t="str">
        <f t="shared" ca="1" si="804"/>
        <v/>
      </c>
      <c r="CN503" s="252"/>
      <c r="CO503" s="252"/>
      <c r="CP503" s="252" t="str">
        <f t="shared" ca="1" si="832"/>
        <v/>
      </c>
      <c r="CQ503" s="252">
        <f>CQ483</f>
        <v>3</v>
      </c>
      <c r="CR503" s="252" t="str">
        <f t="shared" ca="1" si="806"/>
        <v/>
      </c>
      <c r="CS503" s="252"/>
      <c r="CT503" s="252"/>
      <c r="CU503" s="252" t="str">
        <f t="shared" ca="1" si="807"/>
        <v/>
      </c>
      <c r="CV503" s="252">
        <f>CV483</f>
        <v>3</v>
      </c>
      <c r="CW503" s="252" t="str">
        <f t="shared" ca="1" si="808"/>
        <v/>
      </c>
      <c r="CX503" s="252"/>
      <c r="CY503" s="252"/>
      <c r="CZ503" s="252" t="str">
        <f t="shared" ca="1" si="809"/>
        <v/>
      </c>
      <c r="DA503" s="252">
        <f>DA483</f>
        <v>3</v>
      </c>
      <c r="DB503" s="252" t="str">
        <f t="shared" ca="1" si="810"/>
        <v/>
      </c>
      <c r="DC503" s="252"/>
      <c r="DD503" s="252"/>
      <c r="DE503" s="252"/>
      <c r="DF503" s="252">
        <f>DF483</f>
        <v>3</v>
      </c>
      <c r="DG503" s="252" t="str">
        <f t="shared" ca="1" si="811"/>
        <v/>
      </c>
      <c r="DH503" s="252"/>
      <c r="DI503" s="252"/>
      <c r="DJ503" s="252"/>
      <c r="DK503" s="252">
        <f>DK483</f>
        <v>3</v>
      </c>
      <c r="DL503" s="252" t="str">
        <f t="shared" ca="1" si="812"/>
        <v/>
      </c>
      <c r="DM503" s="252"/>
      <c r="DN503" s="252"/>
      <c r="DO503" s="252"/>
      <c r="DP503" s="252">
        <f>DP483</f>
        <v>3</v>
      </c>
      <c r="DQ503" s="252" t="str">
        <f t="shared" ca="1" si="813"/>
        <v/>
      </c>
      <c r="DR503" s="252"/>
      <c r="DS503" s="252"/>
      <c r="DT503" s="252"/>
      <c r="DU503" s="252">
        <f>DU483</f>
        <v>3</v>
      </c>
      <c r="DV503" s="252" t="str">
        <f t="shared" ca="1" si="814"/>
        <v/>
      </c>
      <c r="DW503" s="252"/>
      <c r="DX503" s="252"/>
      <c r="DY503" s="252"/>
      <c r="DZ503" s="252">
        <f>DZ483</f>
        <v>3</v>
      </c>
      <c r="EA503" s="252" t="str">
        <f t="shared" ca="1" si="815"/>
        <v/>
      </c>
      <c r="EB503" s="252"/>
      <c r="EC503" s="252"/>
      <c r="ED503" s="252" t="str">
        <f t="shared" ca="1" si="816"/>
        <v/>
      </c>
      <c r="EE503" s="252">
        <f>EE483</f>
        <v>3</v>
      </c>
      <c r="EF503" s="252" t="str">
        <f t="shared" ca="1" si="817"/>
        <v/>
      </c>
      <c r="EG503" s="252"/>
      <c r="EH503" s="252"/>
      <c r="EI503" s="252" t="str">
        <f t="shared" ca="1" si="833"/>
        <v/>
      </c>
      <c r="EJ503" s="252">
        <f>EJ483</f>
        <v>2</v>
      </c>
      <c r="EK503" s="252" t="str">
        <f t="shared" ca="1" si="819"/>
        <v/>
      </c>
      <c r="EL503" s="252"/>
      <c r="EM503" s="252"/>
      <c r="EN503" s="252">
        <f>EN483</f>
        <v>2</v>
      </c>
      <c r="EO503" s="252" t="str">
        <f t="shared" ca="1" si="820"/>
        <v/>
      </c>
      <c r="EP503" s="252"/>
      <c r="EQ503" s="252"/>
      <c r="ER503" s="252">
        <f>ER483</f>
        <v>2</v>
      </c>
      <c r="ES503" s="252" t="str">
        <f t="shared" ca="1" si="821"/>
        <v/>
      </c>
      <c r="ET503" s="252"/>
      <c r="EU503" s="252"/>
      <c r="EV503" s="252">
        <f>EV483</f>
        <v>2</v>
      </c>
      <c r="EW503" s="252" t="str">
        <f t="shared" ca="1" si="822"/>
        <v/>
      </c>
      <c r="EX503" s="252"/>
      <c r="EY503" s="252"/>
      <c r="EZ503" s="252">
        <f>EZ483</f>
        <v>2</v>
      </c>
      <c r="FA503" s="252" t="str">
        <f t="shared" ca="1" si="823"/>
        <v/>
      </c>
      <c r="FB503" s="252"/>
      <c r="FC503" s="252"/>
      <c r="FD503" s="252">
        <f>FD483</f>
        <v>2</v>
      </c>
      <c r="FE503" s="252" t="str">
        <f t="shared" ca="1" si="824"/>
        <v/>
      </c>
      <c r="FF503" s="252"/>
      <c r="FG503" s="252"/>
      <c r="FH503" s="252"/>
      <c r="FI503" s="252">
        <f>FI483</f>
        <v>3</v>
      </c>
      <c r="FJ503" s="252" t="str">
        <f t="shared" ca="1" si="825"/>
        <v/>
      </c>
      <c r="FK503" s="252"/>
      <c r="FL503" s="252"/>
      <c r="FM503" s="252"/>
      <c r="FN503" s="252">
        <f>FN483</f>
        <v>3</v>
      </c>
      <c r="FO503" s="252" t="str">
        <f t="shared" ca="1" si="826"/>
        <v/>
      </c>
      <c r="FP503" s="252"/>
      <c r="FQ503" s="252"/>
      <c r="FR503" s="252"/>
      <c r="FS503" s="252">
        <f>FS483</f>
        <v>2</v>
      </c>
      <c r="FT503" s="252" t="str">
        <f t="shared" ca="1" si="827"/>
        <v/>
      </c>
      <c r="FU503" s="252"/>
      <c r="FV503" s="252"/>
      <c r="FW503" s="252"/>
      <c r="FX503" s="252">
        <f>FX483</f>
        <v>3</v>
      </c>
      <c r="FY503" s="252" t="str">
        <f t="shared" ca="1" si="828"/>
        <v/>
      </c>
      <c r="FZ503" s="252"/>
      <c r="GA503" s="252"/>
      <c r="GB503" s="252" t="str">
        <f t="shared" ca="1" si="834"/>
        <v/>
      </c>
      <c r="GC503" s="252">
        <f>GC483</f>
        <v>2</v>
      </c>
      <c r="GD503" s="252" t="str">
        <f t="shared" ca="1" si="830"/>
        <v/>
      </c>
      <c r="GE503" s="252"/>
      <c r="GF503" s="252"/>
      <c r="GG503" s="252">
        <f>GG483</f>
        <v>3</v>
      </c>
      <c r="GH503" s="252" t="str">
        <f t="shared" ca="1" si="831"/>
        <v/>
      </c>
      <c r="GI503" s="252"/>
      <c r="GJ503" s="252"/>
      <c r="GK503" s="252"/>
    </row>
    <row r="504" spans="2:193" ht="15.75" thickBot="1" x14ac:dyDescent="0.3">
      <c r="B504" s="107">
        <v>20</v>
      </c>
      <c r="C504" s="252">
        <f>C483</f>
        <v>3</v>
      </c>
      <c r="D504" s="252" t="str">
        <f t="shared" ca="1" si="789"/>
        <v/>
      </c>
      <c r="E504" s="252"/>
      <c r="F504" s="252"/>
      <c r="G504" s="252"/>
      <c r="H504" s="252">
        <f>H483</f>
        <v>3</v>
      </c>
      <c r="I504" s="252" t="str">
        <f t="shared" ca="1" si="790"/>
        <v/>
      </c>
      <c r="J504" s="252"/>
      <c r="K504" s="252"/>
      <c r="L504" s="252"/>
      <c r="M504" s="252">
        <f>M483</f>
        <v>3</v>
      </c>
      <c r="N504" s="252" t="str">
        <f t="shared" ca="1" si="791"/>
        <v/>
      </c>
      <c r="O504" s="252"/>
      <c r="P504" s="252"/>
      <c r="Q504" s="252"/>
      <c r="R504" s="252">
        <f>R483</f>
        <v>4</v>
      </c>
      <c r="S504" s="252" t="str">
        <f t="shared" ca="1" si="792"/>
        <v/>
      </c>
      <c r="T504" s="252"/>
      <c r="U504" s="252"/>
      <c r="V504" s="252"/>
      <c r="W504" s="252" t="str">
        <f>IF(OR(ISBLANK(V504),ISBLANK(W483)),"",(V504-V503)*W483)</f>
        <v/>
      </c>
      <c r="X504" s="252">
        <f>X483</f>
        <v>4</v>
      </c>
      <c r="Y504" s="252" t="str">
        <f t="shared" ca="1" si="793"/>
        <v/>
      </c>
      <c r="Z504" s="252"/>
      <c r="AA504" s="252"/>
      <c r="AB504" s="252"/>
      <c r="AC504" s="252" t="str">
        <f>IF(OR(ISBLANK(AB504),ISBLANK(AC483)),"",(AB504-AB503)*AC483)</f>
        <v/>
      </c>
      <c r="AD504" s="252">
        <f>AD483</f>
        <v>4</v>
      </c>
      <c r="AE504" s="252" t="str">
        <f t="shared" ca="1" si="794"/>
        <v/>
      </c>
      <c r="AF504" s="252"/>
      <c r="AG504" s="252"/>
      <c r="AH504" s="252"/>
      <c r="AI504" s="252" t="str">
        <f>IF(OR(ISBLANK(AH504),ISBLANK(AI483)),"",(AH504-AH503)*AI483)</f>
        <v/>
      </c>
      <c r="AJ504" s="252">
        <f>AJ483</f>
        <v>4</v>
      </c>
      <c r="AK504" s="252" t="str">
        <f t="shared" ca="1" si="795"/>
        <v/>
      </c>
      <c r="AL504" s="252"/>
      <c r="AM504" s="252"/>
      <c r="AN504" s="252"/>
      <c r="AO504" s="252" t="str">
        <f>IF(OR(ISBLANK(AN504),ISBLANK(AO483)),"",(AN504-AN503)*AO483)</f>
        <v/>
      </c>
      <c r="AP504" s="252">
        <f>AP483</f>
        <v>4</v>
      </c>
      <c r="AQ504" s="252" t="str">
        <f t="shared" ca="1" si="796"/>
        <v/>
      </c>
      <c r="AR504" s="252"/>
      <c r="AS504" s="252"/>
      <c r="AT504" s="252"/>
      <c r="AU504" s="252" t="str">
        <f>IF(OR(ISBLANK(AT504),ISBLANK(AU483)),"",(AT504-AT503)*AU483)</f>
        <v/>
      </c>
      <c r="AV504" s="252">
        <f>AV483</f>
        <v>4</v>
      </c>
      <c r="AW504" s="252" t="str">
        <f t="shared" ca="1" si="797"/>
        <v/>
      </c>
      <c r="AX504" s="252"/>
      <c r="AY504" s="252"/>
      <c r="AZ504" s="252"/>
      <c r="BA504" s="252" t="str">
        <f>IF(OR(ISBLANK(AZ504),ISBLANK(BA483)),"",(AZ504-AZ503)*BA483)</f>
        <v/>
      </c>
      <c r="BB504" s="252">
        <f>BB483</f>
        <v>4</v>
      </c>
      <c r="BC504" s="252" t="str">
        <f t="shared" ca="1" si="798"/>
        <v/>
      </c>
      <c r="BD504" s="252"/>
      <c r="BE504" s="252"/>
      <c r="BF504" s="252"/>
      <c r="BG504" s="252" t="str">
        <f>IF(OR(ISBLANK(BF504),ISBLANK(BG483)),"",(BF504-BF503)*BG483)</f>
        <v/>
      </c>
      <c r="BH504" s="252">
        <f>BH483</f>
        <v>4</v>
      </c>
      <c r="BI504" s="252" t="str">
        <f t="shared" ca="1" si="799"/>
        <v/>
      </c>
      <c r="BJ504" s="252"/>
      <c r="BK504" s="252"/>
      <c r="BL504" s="252"/>
      <c r="BM504" s="252" t="str">
        <f>IF(OR(ISBLANK(BL504),ISBLANK(BM483)),"",(BL504-BL503)*BM483)</f>
        <v/>
      </c>
      <c r="BN504" s="252">
        <f>BN483</f>
        <v>4</v>
      </c>
      <c r="BO504" s="252" t="str">
        <f t="shared" ca="1" si="800"/>
        <v/>
      </c>
      <c r="BP504" s="252"/>
      <c r="BQ504" s="252"/>
      <c r="BR504" s="252"/>
      <c r="BS504" s="252" t="str">
        <f>IF(OR(ISBLANK(BR504),ISBLANK(BS483)),"",(BR504-BR503)*BS483)</f>
        <v/>
      </c>
      <c r="BT504" s="252">
        <f>BT483</f>
        <v>4</v>
      </c>
      <c r="BU504" s="252" t="str">
        <f t="shared" ca="1" si="801"/>
        <v/>
      </c>
      <c r="BV504" s="252"/>
      <c r="BW504" s="252"/>
      <c r="BX504" s="252"/>
      <c r="BY504" s="252" t="str">
        <f>IF(OR(ISBLANK(BX504),ISBLANK(BY483)),"",(BX504-BX503)*BY483)</f>
        <v/>
      </c>
      <c r="BZ504" s="252">
        <f>BZ483</f>
        <v>4</v>
      </c>
      <c r="CA504" s="252" t="str">
        <f t="shared" ca="1" si="802"/>
        <v/>
      </c>
      <c r="CB504" s="252"/>
      <c r="CC504" s="252"/>
      <c r="CD504" s="252"/>
      <c r="CE504" s="252" t="str">
        <f>IF(OR(ISBLANK(CD504),ISBLANK(CE483)),"",(CD504-CD503)*CE483)</f>
        <v/>
      </c>
      <c r="CF504" s="252">
        <f>CF483</f>
        <v>4</v>
      </c>
      <c r="CG504" s="252" t="str">
        <f t="shared" ca="1" si="803"/>
        <v/>
      </c>
      <c r="CH504" s="252"/>
      <c r="CI504" s="252"/>
      <c r="CJ504" s="252"/>
      <c r="CK504" s="252" t="str">
        <f>IF(OR(ISBLANK(CJ504),ISBLANK(CK483)),"",(CJ504-CJ503)*CK483)</f>
        <v/>
      </c>
      <c r="CL504" s="252">
        <f>CL483</f>
        <v>3</v>
      </c>
      <c r="CM504" s="252" t="str">
        <f t="shared" ca="1" si="804"/>
        <v/>
      </c>
      <c r="CN504" s="252"/>
      <c r="CO504" s="252"/>
      <c r="CP504" s="252" t="str">
        <f t="shared" ca="1" si="832"/>
        <v/>
      </c>
      <c r="CQ504" s="252">
        <f>CQ483</f>
        <v>3</v>
      </c>
      <c r="CR504" s="252" t="str">
        <f t="shared" ca="1" si="806"/>
        <v/>
      </c>
      <c r="CS504" s="252"/>
      <c r="CT504" s="252"/>
      <c r="CU504" s="252" t="str">
        <f t="shared" ca="1" si="807"/>
        <v/>
      </c>
      <c r="CV504" s="252">
        <f>CV483</f>
        <v>3</v>
      </c>
      <c r="CW504" s="252" t="str">
        <f t="shared" ca="1" si="808"/>
        <v/>
      </c>
      <c r="CX504" s="252"/>
      <c r="CY504" s="252"/>
      <c r="CZ504" s="252" t="str">
        <f t="shared" ca="1" si="809"/>
        <v/>
      </c>
      <c r="DA504" s="252">
        <f>DA483</f>
        <v>3</v>
      </c>
      <c r="DB504" s="252" t="str">
        <f t="shared" ca="1" si="810"/>
        <v/>
      </c>
      <c r="DC504" s="252"/>
      <c r="DD504" s="252"/>
      <c r="DE504" s="252"/>
      <c r="DF504" s="252">
        <f>DF483</f>
        <v>3</v>
      </c>
      <c r="DG504" s="252" t="str">
        <f t="shared" ca="1" si="811"/>
        <v/>
      </c>
      <c r="DH504" s="252"/>
      <c r="DI504" s="252"/>
      <c r="DJ504" s="252"/>
      <c r="DK504" s="252">
        <f>DK483</f>
        <v>3</v>
      </c>
      <c r="DL504" s="252" t="str">
        <f t="shared" ca="1" si="812"/>
        <v/>
      </c>
      <c r="DM504" s="252"/>
      <c r="DN504" s="252"/>
      <c r="DO504" s="252"/>
      <c r="DP504" s="252">
        <f>DP483</f>
        <v>3</v>
      </c>
      <c r="DQ504" s="252" t="str">
        <f t="shared" ca="1" si="813"/>
        <v/>
      </c>
      <c r="DR504" s="252"/>
      <c r="DS504" s="252"/>
      <c r="DT504" s="252"/>
      <c r="DU504" s="252">
        <f>DU483</f>
        <v>3</v>
      </c>
      <c r="DV504" s="252" t="str">
        <f t="shared" ca="1" si="814"/>
        <v/>
      </c>
      <c r="DW504" s="252"/>
      <c r="DX504" s="252"/>
      <c r="DY504" s="252"/>
      <c r="DZ504" s="252">
        <f>DZ483</f>
        <v>3</v>
      </c>
      <c r="EA504" s="252" t="str">
        <f t="shared" ca="1" si="815"/>
        <v/>
      </c>
      <c r="EB504" s="252"/>
      <c r="EC504" s="252"/>
      <c r="ED504" s="252" t="str">
        <f t="shared" ca="1" si="816"/>
        <v/>
      </c>
      <c r="EE504" s="252">
        <f>EE483</f>
        <v>3</v>
      </c>
      <c r="EF504" s="252" t="str">
        <f t="shared" ca="1" si="817"/>
        <v/>
      </c>
      <c r="EG504" s="252"/>
      <c r="EH504" s="252"/>
      <c r="EI504" s="252" t="str">
        <f t="shared" ca="1" si="833"/>
        <v/>
      </c>
      <c r="EJ504" s="252">
        <f>EJ483</f>
        <v>2</v>
      </c>
      <c r="EK504" s="252" t="str">
        <f t="shared" ca="1" si="819"/>
        <v/>
      </c>
      <c r="EL504" s="252"/>
      <c r="EM504" s="252"/>
      <c r="EN504" s="252">
        <f>EN483</f>
        <v>2</v>
      </c>
      <c r="EO504" s="252" t="str">
        <f t="shared" ca="1" si="820"/>
        <v/>
      </c>
      <c r="EP504" s="252"/>
      <c r="EQ504" s="252"/>
      <c r="ER504" s="252">
        <f>ER483</f>
        <v>2</v>
      </c>
      <c r="ES504" s="252" t="str">
        <f t="shared" ca="1" si="821"/>
        <v/>
      </c>
      <c r="ET504" s="252"/>
      <c r="EU504" s="252"/>
      <c r="EV504" s="252">
        <f>EV483</f>
        <v>2</v>
      </c>
      <c r="EW504" s="252" t="str">
        <f t="shared" ca="1" si="822"/>
        <v/>
      </c>
      <c r="EX504" s="252"/>
      <c r="EY504" s="252"/>
      <c r="EZ504" s="252">
        <f>EZ483</f>
        <v>2</v>
      </c>
      <c r="FA504" s="252" t="str">
        <f t="shared" ca="1" si="823"/>
        <v/>
      </c>
      <c r="FB504" s="252"/>
      <c r="FC504" s="252"/>
      <c r="FD504" s="252">
        <f>FD483</f>
        <v>2</v>
      </c>
      <c r="FE504" s="252" t="str">
        <f t="shared" ca="1" si="824"/>
        <v/>
      </c>
      <c r="FF504" s="252"/>
      <c r="FG504" s="252"/>
      <c r="FH504" s="252"/>
      <c r="FI504" s="252">
        <f>FI483</f>
        <v>3</v>
      </c>
      <c r="FJ504" s="252" t="str">
        <f t="shared" ca="1" si="825"/>
        <v/>
      </c>
      <c r="FK504" s="252"/>
      <c r="FL504" s="252"/>
      <c r="FM504" s="252"/>
      <c r="FN504" s="252">
        <f>FN483</f>
        <v>3</v>
      </c>
      <c r="FO504" s="252" t="str">
        <f t="shared" ca="1" si="826"/>
        <v/>
      </c>
      <c r="FP504" s="252"/>
      <c r="FQ504" s="252"/>
      <c r="FR504" s="252"/>
      <c r="FS504" s="252">
        <f>FS483</f>
        <v>2</v>
      </c>
      <c r="FT504" s="252" t="str">
        <f t="shared" ca="1" si="827"/>
        <v/>
      </c>
      <c r="FU504" s="252"/>
      <c r="FV504" s="252"/>
      <c r="FW504" s="252"/>
      <c r="FX504" s="252">
        <f>FX483</f>
        <v>3</v>
      </c>
      <c r="FY504" s="252" t="str">
        <f t="shared" ca="1" si="828"/>
        <v/>
      </c>
      <c r="FZ504" s="252"/>
      <c r="GA504" s="252"/>
      <c r="GB504" s="252" t="str">
        <f t="shared" ca="1" si="834"/>
        <v/>
      </c>
      <c r="GC504" s="252">
        <f>GC483</f>
        <v>2</v>
      </c>
      <c r="GD504" s="252" t="str">
        <f t="shared" ca="1" si="830"/>
        <v/>
      </c>
      <c r="GE504" s="252"/>
      <c r="GF504" s="252"/>
      <c r="GG504" s="252">
        <f>GG483</f>
        <v>3</v>
      </c>
      <c r="GH504" s="252" t="str">
        <f t="shared" ca="1" si="831"/>
        <v/>
      </c>
      <c r="GI504" s="252"/>
      <c r="GJ504" s="252"/>
      <c r="GK504" s="252"/>
    </row>
    <row r="505" spans="2:193" ht="15.75" thickBot="1" x14ac:dyDescent="0.3">
      <c r="B505" s="100" t="s">
        <v>76</v>
      </c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  <c r="AA505" s="108"/>
      <c r="AB505" s="108"/>
      <c r="AC505" s="108"/>
      <c r="AD505" s="108"/>
      <c r="AE505" s="108"/>
      <c r="AF505" s="108"/>
      <c r="AG505" s="108"/>
      <c r="AH505" s="108"/>
      <c r="AI505" s="108"/>
      <c r="AJ505" s="108"/>
      <c r="AK505" s="108"/>
      <c r="AL505" s="108"/>
      <c r="AM505" s="108"/>
      <c r="AN505" s="108"/>
      <c r="AO505" s="108"/>
      <c r="AP505" s="108"/>
      <c r="AQ505" s="108"/>
      <c r="AR505" s="108"/>
      <c r="AS505" s="108"/>
      <c r="AT505" s="108"/>
      <c r="AU505" s="108"/>
      <c r="AV505" s="108"/>
      <c r="AW505" s="108"/>
      <c r="AX505" s="108"/>
      <c r="AY505" s="108"/>
      <c r="AZ505" s="108"/>
      <c r="BA505" s="108"/>
      <c r="BB505" s="108"/>
      <c r="BC505" s="108"/>
      <c r="BD505" s="108"/>
      <c r="BE505" s="108"/>
      <c r="BF505" s="108"/>
      <c r="BG505" s="108"/>
      <c r="BH505" s="108"/>
      <c r="BI505" s="108"/>
      <c r="BJ505" s="108"/>
      <c r="BK505" s="108"/>
      <c r="BL505" s="108"/>
      <c r="BM505" s="108"/>
      <c r="BN505" s="108"/>
      <c r="BO505" s="108"/>
      <c r="BP505" s="108"/>
      <c r="BQ505" s="108"/>
      <c r="BR505" s="108"/>
      <c r="BS505" s="108"/>
      <c r="BT505" s="108"/>
      <c r="BU505" s="108"/>
      <c r="BV505" s="108"/>
      <c r="BW505" s="108"/>
      <c r="BX505" s="108"/>
      <c r="BY505" s="108"/>
      <c r="BZ505" s="108"/>
      <c r="CA505" s="108"/>
      <c r="CB505" s="108"/>
      <c r="CC505" s="108"/>
      <c r="CD505" s="108"/>
      <c r="CE505" s="108"/>
      <c r="CF505" s="108"/>
      <c r="CG505" s="108"/>
      <c r="CH505" s="108"/>
      <c r="CI505" s="108"/>
      <c r="CJ505" s="108"/>
      <c r="CK505" s="108"/>
      <c r="CL505" s="108"/>
      <c r="CM505" s="108"/>
      <c r="CN505" s="108"/>
      <c r="CO505" s="108"/>
      <c r="CP505" s="108"/>
      <c r="CQ505" s="108"/>
      <c r="CR505" s="108"/>
      <c r="CS505" s="108"/>
      <c r="CT505" s="108"/>
      <c r="CU505" s="108"/>
      <c r="CV505" s="108"/>
      <c r="CW505" s="108"/>
      <c r="CX505" s="108"/>
      <c r="CY505" s="108"/>
      <c r="CZ505" s="108"/>
      <c r="DA505" s="108"/>
      <c r="DB505" s="108"/>
      <c r="DC505" s="108"/>
      <c r="DD505" s="108"/>
      <c r="DE505" s="108"/>
      <c r="DF505" s="108"/>
      <c r="DG505" s="108"/>
      <c r="DH505" s="108"/>
      <c r="DI505" s="108"/>
      <c r="DJ505" s="108"/>
      <c r="DK505" s="108"/>
      <c r="DL505" s="108"/>
      <c r="DM505" s="108"/>
      <c r="DN505" s="108"/>
      <c r="DO505" s="108"/>
      <c r="DP505" s="108"/>
      <c r="DQ505" s="108"/>
      <c r="DR505" s="108"/>
      <c r="DS505" s="108"/>
      <c r="DT505" s="108"/>
      <c r="DU505" s="108"/>
      <c r="DV505" s="108"/>
      <c r="DW505" s="108"/>
      <c r="DX505" s="108"/>
      <c r="DY505" s="108"/>
      <c r="DZ505" s="108"/>
      <c r="EA505" s="108"/>
      <c r="EB505" s="108"/>
      <c r="EC505" s="108"/>
      <c r="ED505" s="108"/>
      <c r="EE505" s="108"/>
      <c r="EF505" s="108"/>
      <c r="EG505" s="108"/>
      <c r="EH505" s="108"/>
      <c r="EI505" s="108"/>
      <c r="EJ505" s="108"/>
      <c r="EK505" s="108"/>
      <c r="EL505" s="108"/>
      <c r="EM505" s="108"/>
      <c r="EN505" s="108"/>
      <c r="EO505" s="108"/>
      <c r="EP505" s="108"/>
      <c r="EQ505" s="108"/>
      <c r="ER505" s="108"/>
      <c r="ES505" s="108"/>
      <c r="ET505" s="108"/>
      <c r="EU505" s="108"/>
      <c r="EV505" s="108"/>
      <c r="EW505" s="108"/>
      <c r="EX505" s="108"/>
      <c r="EY505" s="108"/>
      <c r="EZ505" s="108"/>
      <c r="FA505" s="108"/>
      <c r="FB505" s="108"/>
      <c r="FC505" s="108"/>
      <c r="FD505" s="108"/>
      <c r="FE505" s="108"/>
      <c r="FF505" s="108"/>
      <c r="FG505" s="108"/>
      <c r="FH505" s="108"/>
      <c r="FI505" s="108"/>
      <c r="FJ505" s="108"/>
      <c r="FK505" s="108"/>
      <c r="FL505" s="108"/>
      <c r="FM505" s="108"/>
      <c r="FN505" s="108"/>
      <c r="FO505" s="108"/>
      <c r="FP505" s="108"/>
      <c r="FQ505" s="108"/>
      <c r="FR505" s="108"/>
      <c r="FS505" s="108"/>
      <c r="FT505" s="108"/>
      <c r="FU505" s="108"/>
      <c r="FV505" s="108"/>
      <c r="FW505" s="108"/>
      <c r="FX505" s="108"/>
      <c r="FY505" s="108"/>
      <c r="FZ505" s="108"/>
      <c r="GA505" s="108"/>
      <c r="GB505" s="108"/>
      <c r="GC505" s="108"/>
      <c r="GD505" s="108"/>
      <c r="GE505" s="108"/>
      <c r="GF505" s="108"/>
      <c r="GG505" s="108"/>
      <c r="GH505" s="108"/>
      <c r="GI505" s="108"/>
      <c r="GJ505" s="108"/>
      <c r="GK505" s="108"/>
    </row>
    <row r="506" spans="2:193" ht="15.75" thickBot="1" x14ac:dyDescent="0.3">
      <c r="B506" s="253" t="s">
        <v>77</v>
      </c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  <c r="AA506" s="108"/>
      <c r="AB506" s="108"/>
      <c r="AC506" s="108"/>
      <c r="AD506" s="108"/>
      <c r="AE506" s="108"/>
      <c r="AF506" s="108"/>
      <c r="AG506" s="108"/>
      <c r="AH506" s="108"/>
      <c r="AI506" s="108"/>
      <c r="AJ506" s="108"/>
      <c r="AK506" s="108"/>
      <c r="AL506" s="108"/>
      <c r="AM506" s="108"/>
      <c r="AN506" s="108"/>
      <c r="AO506" s="108"/>
      <c r="AP506" s="108"/>
      <c r="AQ506" s="108"/>
      <c r="AR506" s="108"/>
      <c r="AS506" s="108"/>
      <c r="AT506" s="108"/>
      <c r="AU506" s="108"/>
      <c r="AV506" s="108"/>
      <c r="AW506" s="108"/>
      <c r="AX506" s="108"/>
      <c r="AY506" s="108"/>
      <c r="AZ506" s="108"/>
      <c r="BA506" s="108"/>
      <c r="BB506" s="108"/>
      <c r="BC506" s="108"/>
      <c r="BD506" s="108"/>
      <c r="BE506" s="108"/>
      <c r="BF506" s="108"/>
      <c r="BG506" s="108"/>
      <c r="BH506" s="108"/>
      <c r="BI506" s="108"/>
      <c r="BJ506" s="108"/>
      <c r="BK506" s="108"/>
      <c r="BL506" s="108"/>
      <c r="BM506" s="108"/>
      <c r="BN506" s="108"/>
      <c r="BO506" s="108"/>
      <c r="BP506" s="108"/>
      <c r="BQ506" s="108"/>
      <c r="BR506" s="108"/>
      <c r="BS506" s="108"/>
      <c r="BT506" s="108"/>
      <c r="BU506" s="108"/>
      <c r="BV506" s="108"/>
      <c r="BW506" s="108"/>
      <c r="BX506" s="108"/>
      <c r="BY506" s="108"/>
      <c r="BZ506" s="108"/>
      <c r="CA506" s="108"/>
      <c r="CB506" s="108"/>
      <c r="CC506" s="108"/>
      <c r="CD506" s="108"/>
      <c r="CE506" s="108"/>
      <c r="CF506" s="108"/>
      <c r="CG506" s="108"/>
      <c r="CH506" s="108"/>
      <c r="CI506" s="108"/>
      <c r="CJ506" s="108"/>
      <c r="CK506" s="108"/>
      <c r="CL506" s="108"/>
      <c r="CM506" s="108"/>
      <c r="CN506" s="108"/>
      <c r="CO506" s="108"/>
      <c r="CP506" s="108"/>
      <c r="CQ506" s="108"/>
      <c r="CR506" s="108"/>
      <c r="CS506" s="108"/>
      <c r="CT506" s="108"/>
      <c r="CU506" s="108"/>
      <c r="CV506" s="108"/>
      <c r="CW506" s="108"/>
      <c r="CX506" s="108"/>
      <c r="CY506" s="108"/>
      <c r="CZ506" s="108"/>
      <c r="DA506" s="108"/>
      <c r="DB506" s="108"/>
      <c r="DC506" s="108"/>
      <c r="DD506" s="108"/>
      <c r="DE506" s="108"/>
      <c r="DF506" s="108"/>
      <c r="DG506" s="108"/>
      <c r="DH506" s="108"/>
      <c r="DI506" s="108"/>
      <c r="DJ506" s="108"/>
      <c r="DK506" s="108"/>
      <c r="DL506" s="108"/>
      <c r="DM506" s="108"/>
      <c r="DN506" s="108"/>
      <c r="DO506" s="108"/>
      <c r="DP506" s="108"/>
      <c r="DQ506" s="108"/>
      <c r="DR506" s="108"/>
      <c r="DS506" s="108"/>
      <c r="DT506" s="108"/>
      <c r="DU506" s="108"/>
      <c r="DV506" s="108"/>
      <c r="DW506" s="108"/>
      <c r="DX506" s="108"/>
      <c r="DY506" s="108"/>
      <c r="DZ506" s="108"/>
      <c r="EA506" s="108"/>
      <c r="EB506" s="108"/>
      <c r="EC506" s="108"/>
      <c r="ED506" s="108"/>
      <c r="EE506" s="108"/>
      <c r="EF506" s="108"/>
      <c r="EG506" s="108"/>
      <c r="EH506" s="108"/>
      <c r="EI506" s="108"/>
      <c r="EJ506" s="108"/>
      <c r="EK506" s="108"/>
      <c r="EL506" s="108"/>
      <c r="EM506" s="108"/>
      <c r="EN506" s="108"/>
      <c r="EO506" s="108"/>
      <c r="EP506" s="108"/>
      <c r="EQ506" s="108"/>
      <c r="ER506" s="108"/>
      <c r="ES506" s="108"/>
      <c r="ET506" s="108"/>
      <c r="EU506" s="108"/>
      <c r="EV506" s="108"/>
      <c r="EW506" s="108"/>
      <c r="EX506" s="108"/>
      <c r="EY506" s="108"/>
      <c r="EZ506" s="108"/>
      <c r="FA506" s="108"/>
      <c r="FB506" s="108"/>
      <c r="FC506" s="108"/>
      <c r="FD506" s="108"/>
      <c r="FE506" s="108"/>
      <c r="FF506" s="108"/>
      <c r="FG506" s="108"/>
      <c r="FH506" s="108"/>
      <c r="FI506" s="108"/>
      <c r="FJ506" s="108"/>
      <c r="FK506" s="108"/>
      <c r="FL506" s="108"/>
      <c r="FM506" s="108"/>
      <c r="FN506" s="108"/>
      <c r="FO506" s="108"/>
      <c r="FP506" s="108"/>
      <c r="FQ506" s="108"/>
      <c r="FR506" s="108"/>
      <c r="FS506" s="108"/>
      <c r="FT506" s="108"/>
      <c r="FU506" s="108"/>
      <c r="FV506" s="108"/>
      <c r="FW506" s="108"/>
      <c r="FX506" s="108"/>
      <c r="FY506" s="108"/>
      <c r="FZ506" s="108"/>
      <c r="GA506" s="108"/>
      <c r="GB506" s="108"/>
      <c r="GC506" s="108"/>
      <c r="GD506" s="108"/>
      <c r="GE506" s="108"/>
      <c r="GF506" s="108"/>
      <c r="GG506" s="108"/>
      <c r="GH506" s="108"/>
      <c r="GI506" s="108"/>
      <c r="GJ506" s="108"/>
      <c r="GK506" s="108"/>
    </row>
    <row r="507" spans="2:193" x14ac:dyDescent="0.25">
      <c r="B507" s="100">
        <v>21</v>
      </c>
      <c r="C507" s="252">
        <f>C483</f>
        <v>3</v>
      </c>
      <c r="D507" s="252" t="str">
        <f t="shared" ca="1" si="789"/>
        <v/>
      </c>
      <c r="E507" s="252"/>
      <c r="F507" s="252"/>
      <c r="G507" s="252"/>
      <c r="H507" s="252">
        <f>H483</f>
        <v>3</v>
      </c>
      <c r="I507" s="252" t="str">
        <f t="shared" ca="1" si="790"/>
        <v/>
      </c>
      <c r="J507" s="252"/>
      <c r="K507" s="252"/>
      <c r="L507" s="252"/>
      <c r="M507" s="252">
        <f>M483</f>
        <v>3</v>
      </c>
      <c r="N507" s="252" t="str">
        <f t="shared" ca="1" si="791"/>
        <v/>
      </c>
      <c r="O507" s="252"/>
      <c r="P507" s="252"/>
      <c r="Q507" s="252"/>
      <c r="R507" s="252">
        <f>R483</f>
        <v>4</v>
      </c>
      <c r="S507" s="252" t="str">
        <f t="shared" ca="1" si="792"/>
        <v/>
      </c>
      <c r="T507" s="252"/>
      <c r="U507" s="252"/>
      <c r="V507" s="252"/>
      <c r="W507" s="252" t="str">
        <f>IF(OR(ISBLANK(V507),ISBLANK(W483)),"",(V507-V506)*W483)</f>
        <v/>
      </c>
      <c r="X507" s="252">
        <f>X483</f>
        <v>4</v>
      </c>
      <c r="Y507" s="252" t="str">
        <f t="shared" ca="1" si="793"/>
        <v/>
      </c>
      <c r="Z507" s="252"/>
      <c r="AA507" s="252"/>
      <c r="AB507" s="252"/>
      <c r="AC507" s="252" t="str">
        <f>IF(OR(ISBLANK(AB507),ISBLANK(AC483)),"",(AB507-AB506)*AC483)</f>
        <v/>
      </c>
      <c r="AD507" s="252">
        <f>AD483</f>
        <v>4</v>
      </c>
      <c r="AE507" s="252" t="str">
        <f t="shared" ca="1" si="794"/>
        <v/>
      </c>
      <c r="AF507" s="252"/>
      <c r="AG507" s="252"/>
      <c r="AH507" s="252"/>
      <c r="AI507" s="252" t="str">
        <f>IF(OR(ISBLANK(AH507),ISBLANK(AI483)),"",(AH507-AH506)*AI483)</f>
        <v/>
      </c>
      <c r="AJ507" s="252">
        <f>AJ483</f>
        <v>4</v>
      </c>
      <c r="AK507" s="252" t="str">
        <f t="shared" ca="1" si="795"/>
        <v/>
      </c>
      <c r="AL507" s="252"/>
      <c r="AM507" s="252"/>
      <c r="AN507" s="252"/>
      <c r="AO507" s="252" t="str">
        <f>IF(OR(ISBLANK(AN507),ISBLANK(AO483)),"",(AN507-AN506)*AO483)</f>
        <v/>
      </c>
      <c r="AP507" s="252">
        <f>AP483</f>
        <v>4</v>
      </c>
      <c r="AQ507" s="252" t="str">
        <f t="shared" ca="1" si="796"/>
        <v/>
      </c>
      <c r="AR507" s="252"/>
      <c r="AS507" s="252"/>
      <c r="AT507" s="252"/>
      <c r="AU507" s="252" t="str">
        <f>IF(OR(ISBLANK(AT507),ISBLANK(AU483)),"",(AT507-AT506)*AU483)</f>
        <v/>
      </c>
      <c r="AV507" s="252">
        <f>AV483</f>
        <v>4</v>
      </c>
      <c r="AW507" s="252" t="str">
        <f t="shared" ca="1" si="797"/>
        <v/>
      </c>
      <c r="AX507" s="252"/>
      <c r="AY507" s="252"/>
      <c r="AZ507" s="252"/>
      <c r="BA507" s="252" t="str">
        <f>IF(OR(ISBLANK(AZ507),ISBLANK(BA483)),"",(AZ507-AZ506)*BA483)</f>
        <v/>
      </c>
      <c r="BB507" s="252">
        <f>BB483</f>
        <v>4</v>
      </c>
      <c r="BC507" s="252" t="str">
        <f t="shared" ca="1" si="798"/>
        <v/>
      </c>
      <c r="BD507" s="252"/>
      <c r="BE507" s="252"/>
      <c r="BF507" s="252"/>
      <c r="BG507" s="252" t="str">
        <f>IF(OR(ISBLANK(BF507),ISBLANK(BG483)),"",(BF507-BF506)*BG483)</f>
        <v/>
      </c>
      <c r="BH507" s="252">
        <f>BH483</f>
        <v>4</v>
      </c>
      <c r="BI507" s="252" t="str">
        <f t="shared" ca="1" si="799"/>
        <v/>
      </c>
      <c r="BJ507" s="252"/>
      <c r="BK507" s="252"/>
      <c r="BL507" s="252"/>
      <c r="BM507" s="252" t="str">
        <f>IF(OR(ISBLANK(BL507),ISBLANK(BM483)),"",(BL507-BL506)*BM483)</f>
        <v/>
      </c>
      <c r="BN507" s="252">
        <f>BN483</f>
        <v>4</v>
      </c>
      <c r="BO507" s="252" t="str">
        <f t="shared" ca="1" si="800"/>
        <v/>
      </c>
      <c r="BP507" s="252"/>
      <c r="BQ507" s="252"/>
      <c r="BR507" s="252"/>
      <c r="BS507" s="252" t="str">
        <f>IF(OR(ISBLANK(BR507),ISBLANK(BS483)),"",(BR507-BR506)*BS483)</f>
        <v/>
      </c>
      <c r="BT507" s="252">
        <f>BT483</f>
        <v>4</v>
      </c>
      <c r="BU507" s="252" t="str">
        <f t="shared" ca="1" si="801"/>
        <v/>
      </c>
      <c r="BV507" s="252"/>
      <c r="BW507" s="252"/>
      <c r="BX507" s="252"/>
      <c r="BY507" s="252" t="str">
        <f>IF(OR(ISBLANK(BX507),ISBLANK(BY483)),"",(BX507-BX506)*BY483)</f>
        <v/>
      </c>
      <c r="BZ507" s="252">
        <f>BZ483</f>
        <v>4</v>
      </c>
      <c r="CA507" s="252" t="str">
        <f t="shared" ca="1" si="802"/>
        <v/>
      </c>
      <c r="CB507" s="252"/>
      <c r="CC507" s="252"/>
      <c r="CD507" s="252"/>
      <c r="CE507" s="252" t="str">
        <f>IF(OR(ISBLANK(CD507),ISBLANK(CE483)),"",(CD507-CD506)*CE483)</f>
        <v/>
      </c>
      <c r="CF507" s="252">
        <f>CF483</f>
        <v>4</v>
      </c>
      <c r="CG507" s="252" t="str">
        <f t="shared" ca="1" si="803"/>
        <v/>
      </c>
      <c r="CH507" s="252"/>
      <c r="CI507" s="252"/>
      <c r="CJ507" s="252"/>
      <c r="CK507" s="252" t="str">
        <f>IF(OR(ISBLANK(CJ507),ISBLANK(CK483)),"",(CJ507-CJ506)*CK483)</f>
        <v/>
      </c>
      <c r="CL507" s="252">
        <f>CL483</f>
        <v>3</v>
      </c>
      <c r="CM507" s="252" t="str">
        <f t="shared" ca="1" si="804"/>
        <v/>
      </c>
      <c r="CN507" s="252"/>
      <c r="CO507" s="252"/>
      <c r="CP507" s="252" t="str">
        <f t="shared" ref="CP507:CP517" ca="1" si="835">IFERROR(CW464-DV507-DQ507-DL507-DB507,"")</f>
        <v/>
      </c>
      <c r="CQ507" s="252">
        <f>CQ483</f>
        <v>3</v>
      </c>
      <c r="CR507" s="252" t="str">
        <f t="shared" ca="1" si="806"/>
        <v/>
      </c>
      <c r="CS507" s="252"/>
      <c r="CT507" s="252"/>
      <c r="CU507" s="252" t="str">
        <f t="shared" ca="1" si="807"/>
        <v/>
      </c>
      <c r="CV507" s="252">
        <f>CV483</f>
        <v>3</v>
      </c>
      <c r="CW507" s="252" t="str">
        <f t="shared" ca="1" si="808"/>
        <v/>
      </c>
      <c r="CX507" s="252"/>
      <c r="CY507" s="252"/>
      <c r="CZ507" s="252" t="str">
        <f t="shared" ca="1" si="809"/>
        <v/>
      </c>
      <c r="DA507" s="252">
        <f>DA483</f>
        <v>3</v>
      </c>
      <c r="DB507" s="252" t="str">
        <f t="shared" ca="1" si="810"/>
        <v/>
      </c>
      <c r="DC507" s="252"/>
      <c r="DD507" s="252"/>
      <c r="DE507" s="252"/>
      <c r="DF507" s="252">
        <f>DF483</f>
        <v>3</v>
      </c>
      <c r="DG507" s="252" t="str">
        <f t="shared" ca="1" si="811"/>
        <v/>
      </c>
      <c r="DH507" s="252"/>
      <c r="DI507" s="252"/>
      <c r="DJ507" s="252"/>
      <c r="DK507" s="252">
        <f>DK483</f>
        <v>3</v>
      </c>
      <c r="DL507" s="252" t="str">
        <f t="shared" ca="1" si="812"/>
        <v/>
      </c>
      <c r="DM507" s="252"/>
      <c r="DN507" s="252"/>
      <c r="DO507" s="252"/>
      <c r="DP507" s="252">
        <f>DP483</f>
        <v>3</v>
      </c>
      <c r="DQ507" s="252" t="str">
        <f t="shared" ca="1" si="813"/>
        <v/>
      </c>
      <c r="DR507" s="252"/>
      <c r="DS507" s="252"/>
      <c r="DT507" s="252"/>
      <c r="DU507" s="252">
        <f>DU483</f>
        <v>3</v>
      </c>
      <c r="DV507" s="252" t="str">
        <f t="shared" ca="1" si="814"/>
        <v/>
      </c>
      <c r="DW507" s="252"/>
      <c r="DX507" s="252"/>
      <c r="DY507" s="252"/>
      <c r="DZ507" s="252">
        <f>DZ483</f>
        <v>3</v>
      </c>
      <c r="EA507" s="252" t="str">
        <f t="shared" ca="1" si="815"/>
        <v/>
      </c>
      <c r="EB507" s="252"/>
      <c r="EC507" s="252"/>
      <c r="ED507" s="252" t="str">
        <f t="shared" ca="1" si="816"/>
        <v/>
      </c>
      <c r="EE507" s="252">
        <f>EE483</f>
        <v>3</v>
      </c>
      <c r="EF507" s="252" t="str">
        <f t="shared" ca="1" si="817"/>
        <v/>
      </c>
      <c r="EG507" s="252"/>
      <c r="EH507" s="252"/>
      <c r="EI507" s="252" t="str">
        <f t="shared" ref="EI507:EI517" ca="1" si="836">IFERROR((CW464-DV507-DQ507-DL507-DB507)*0.0000790534534615384,"")</f>
        <v/>
      </c>
      <c r="EJ507" s="252">
        <f>EJ483</f>
        <v>2</v>
      </c>
      <c r="EK507" s="252" t="str">
        <f t="shared" ca="1" si="819"/>
        <v/>
      </c>
      <c r="EL507" s="252"/>
      <c r="EM507" s="252"/>
      <c r="EN507" s="252">
        <f>EN483</f>
        <v>2</v>
      </c>
      <c r="EO507" s="252" t="str">
        <f t="shared" ca="1" si="820"/>
        <v/>
      </c>
      <c r="EP507" s="252"/>
      <c r="EQ507" s="252"/>
      <c r="ER507" s="252">
        <f>ER483</f>
        <v>2</v>
      </c>
      <c r="ES507" s="252" t="str">
        <f t="shared" ca="1" si="821"/>
        <v/>
      </c>
      <c r="ET507" s="252"/>
      <c r="EU507" s="252"/>
      <c r="EV507" s="252">
        <f>EV483</f>
        <v>2</v>
      </c>
      <c r="EW507" s="252" t="str">
        <f t="shared" ca="1" si="822"/>
        <v/>
      </c>
      <c r="EX507" s="252"/>
      <c r="EY507" s="252"/>
      <c r="EZ507" s="252">
        <f>EZ483</f>
        <v>2</v>
      </c>
      <c r="FA507" s="252" t="str">
        <f t="shared" ca="1" si="823"/>
        <v/>
      </c>
      <c r="FB507" s="252"/>
      <c r="FC507" s="252"/>
      <c r="FD507" s="252">
        <f>FD483</f>
        <v>2</v>
      </c>
      <c r="FE507" s="252" t="str">
        <f t="shared" ca="1" si="824"/>
        <v/>
      </c>
      <c r="FF507" s="252"/>
      <c r="FG507" s="252"/>
      <c r="FH507" s="252"/>
      <c r="FI507" s="252">
        <f>FI483</f>
        <v>3</v>
      </c>
      <c r="FJ507" s="252" t="str">
        <f t="shared" ca="1" si="825"/>
        <v/>
      </c>
      <c r="FK507" s="252"/>
      <c r="FL507" s="252"/>
      <c r="FM507" s="252"/>
      <c r="FN507" s="252">
        <f>FN483</f>
        <v>3</v>
      </c>
      <c r="FO507" s="252" t="str">
        <f t="shared" ca="1" si="826"/>
        <v/>
      </c>
      <c r="FP507" s="252"/>
      <c r="FQ507" s="252"/>
      <c r="FR507" s="252"/>
      <c r="FS507" s="252">
        <f>FS483</f>
        <v>2</v>
      </c>
      <c r="FT507" s="252" t="str">
        <f t="shared" ca="1" si="827"/>
        <v/>
      </c>
      <c r="FU507" s="252"/>
      <c r="FV507" s="252"/>
      <c r="FW507" s="252"/>
      <c r="FX507" s="252">
        <f>FX483</f>
        <v>3</v>
      </c>
      <c r="FY507" s="252" t="str">
        <f t="shared" ca="1" si="828"/>
        <v/>
      </c>
      <c r="FZ507" s="252"/>
      <c r="GA507" s="252"/>
      <c r="GB507" s="252" t="str">
        <f t="shared" ref="GB507:GB517" ca="1" si="837">IFERROR(FQ421,"")</f>
        <v/>
      </c>
      <c r="GC507" s="252">
        <f>GC483</f>
        <v>2</v>
      </c>
      <c r="GD507" s="252" t="str">
        <f t="shared" ca="1" si="830"/>
        <v/>
      </c>
      <c r="GE507" s="252"/>
      <c r="GF507" s="252"/>
      <c r="GG507" s="252">
        <f>GG483</f>
        <v>3</v>
      </c>
      <c r="GH507" s="252" t="str">
        <f t="shared" ca="1" si="831"/>
        <v/>
      </c>
      <c r="GI507" s="252"/>
      <c r="GJ507" s="252"/>
      <c r="GK507" s="252"/>
    </row>
    <row r="508" spans="2:193" x14ac:dyDescent="0.25">
      <c r="B508" s="252">
        <v>22</v>
      </c>
      <c r="C508" s="252">
        <f>C483</f>
        <v>3</v>
      </c>
      <c r="D508" s="252" t="str">
        <f t="shared" ca="1" si="789"/>
        <v/>
      </c>
      <c r="E508" s="252"/>
      <c r="F508" s="252"/>
      <c r="G508" s="252"/>
      <c r="H508" s="252">
        <f>H483</f>
        <v>3</v>
      </c>
      <c r="I508" s="252" t="str">
        <f t="shared" ca="1" si="790"/>
        <v/>
      </c>
      <c r="J508" s="252"/>
      <c r="K508" s="252"/>
      <c r="L508" s="252"/>
      <c r="M508" s="252">
        <f>M483</f>
        <v>3</v>
      </c>
      <c r="N508" s="252" t="str">
        <f t="shared" ca="1" si="791"/>
        <v/>
      </c>
      <c r="O508" s="252"/>
      <c r="P508" s="252"/>
      <c r="Q508" s="252"/>
      <c r="R508" s="252">
        <f>R483</f>
        <v>4</v>
      </c>
      <c r="S508" s="252" t="str">
        <f t="shared" ca="1" si="792"/>
        <v/>
      </c>
      <c r="T508" s="252"/>
      <c r="U508" s="252"/>
      <c r="V508" s="252"/>
      <c r="W508" s="252" t="str">
        <f>IF(OR(ISBLANK(V508),ISBLANK(W483)),"",(V508-V507)*W483)</f>
        <v/>
      </c>
      <c r="X508" s="252">
        <f>X483</f>
        <v>4</v>
      </c>
      <c r="Y508" s="252" t="str">
        <f t="shared" ca="1" si="793"/>
        <v/>
      </c>
      <c r="Z508" s="252"/>
      <c r="AA508" s="252"/>
      <c r="AB508" s="252"/>
      <c r="AC508" s="252" t="str">
        <f>IF(OR(ISBLANK(AB508),ISBLANK(AC483)),"",(AB508-AB507)*AC483)</f>
        <v/>
      </c>
      <c r="AD508" s="252">
        <f>AD483</f>
        <v>4</v>
      </c>
      <c r="AE508" s="252" t="str">
        <f t="shared" ca="1" si="794"/>
        <v/>
      </c>
      <c r="AF508" s="252"/>
      <c r="AG508" s="252"/>
      <c r="AH508" s="252"/>
      <c r="AI508" s="252" t="str">
        <f>IF(OR(ISBLANK(AH508),ISBLANK(AI483)),"",(AH508-AH507)*AI483)</f>
        <v/>
      </c>
      <c r="AJ508" s="252">
        <f>AJ483</f>
        <v>4</v>
      </c>
      <c r="AK508" s="252" t="str">
        <f t="shared" ca="1" si="795"/>
        <v/>
      </c>
      <c r="AL508" s="252"/>
      <c r="AM508" s="252"/>
      <c r="AN508" s="252"/>
      <c r="AO508" s="252" t="str">
        <f>IF(OR(ISBLANK(AN508),ISBLANK(AO483)),"",(AN508-AN507)*AO483)</f>
        <v/>
      </c>
      <c r="AP508" s="252">
        <f>AP483</f>
        <v>4</v>
      </c>
      <c r="AQ508" s="252" t="str">
        <f t="shared" ca="1" si="796"/>
        <v/>
      </c>
      <c r="AR508" s="252"/>
      <c r="AS508" s="252"/>
      <c r="AT508" s="252"/>
      <c r="AU508" s="252" t="str">
        <f>IF(OR(ISBLANK(AT508),ISBLANK(AU483)),"",(AT508-AT507)*AU483)</f>
        <v/>
      </c>
      <c r="AV508" s="252">
        <f>AV483</f>
        <v>4</v>
      </c>
      <c r="AW508" s="252" t="str">
        <f t="shared" ca="1" si="797"/>
        <v/>
      </c>
      <c r="AX508" s="252"/>
      <c r="AY508" s="252"/>
      <c r="AZ508" s="252"/>
      <c r="BA508" s="252" t="str">
        <f>IF(OR(ISBLANK(AZ508),ISBLANK(BA483)),"",(AZ508-AZ507)*BA483)</f>
        <v/>
      </c>
      <c r="BB508" s="252">
        <f>BB483</f>
        <v>4</v>
      </c>
      <c r="BC508" s="252" t="str">
        <f t="shared" ca="1" si="798"/>
        <v/>
      </c>
      <c r="BD508" s="252"/>
      <c r="BE508" s="252"/>
      <c r="BF508" s="252"/>
      <c r="BG508" s="252" t="str">
        <f>IF(OR(ISBLANK(BF508),ISBLANK(BG483)),"",(BF508-BF507)*BG483)</f>
        <v/>
      </c>
      <c r="BH508" s="252">
        <f>BH483</f>
        <v>4</v>
      </c>
      <c r="BI508" s="252" t="str">
        <f t="shared" ca="1" si="799"/>
        <v/>
      </c>
      <c r="BJ508" s="252"/>
      <c r="BK508" s="252"/>
      <c r="BL508" s="252"/>
      <c r="BM508" s="252" t="str">
        <f>IF(OR(ISBLANK(BL508),ISBLANK(BM483)),"",(BL508-BL507)*BM483)</f>
        <v/>
      </c>
      <c r="BN508" s="252">
        <f>BN483</f>
        <v>4</v>
      </c>
      <c r="BO508" s="252" t="str">
        <f t="shared" ca="1" si="800"/>
        <v/>
      </c>
      <c r="BP508" s="252"/>
      <c r="BQ508" s="252"/>
      <c r="BR508" s="252"/>
      <c r="BS508" s="252" t="str">
        <f>IF(OR(ISBLANK(BR508),ISBLANK(BS483)),"",(BR508-BR507)*BS483)</f>
        <v/>
      </c>
      <c r="BT508" s="252">
        <f>BT483</f>
        <v>4</v>
      </c>
      <c r="BU508" s="252" t="str">
        <f t="shared" ca="1" si="801"/>
        <v/>
      </c>
      <c r="BV508" s="252"/>
      <c r="BW508" s="252"/>
      <c r="BX508" s="252"/>
      <c r="BY508" s="252" t="str">
        <f>IF(OR(ISBLANK(BX508),ISBLANK(BY483)),"",(BX508-BX507)*BY483)</f>
        <v/>
      </c>
      <c r="BZ508" s="252">
        <f>BZ483</f>
        <v>4</v>
      </c>
      <c r="CA508" s="252" t="str">
        <f t="shared" ca="1" si="802"/>
        <v/>
      </c>
      <c r="CB508" s="252"/>
      <c r="CC508" s="252"/>
      <c r="CD508" s="252"/>
      <c r="CE508" s="252" t="str">
        <f>IF(OR(ISBLANK(CD508),ISBLANK(CE483)),"",(CD508-CD507)*CE483)</f>
        <v/>
      </c>
      <c r="CF508" s="252">
        <f>CF483</f>
        <v>4</v>
      </c>
      <c r="CG508" s="252" t="str">
        <f t="shared" ca="1" si="803"/>
        <v/>
      </c>
      <c r="CH508" s="252"/>
      <c r="CI508" s="252"/>
      <c r="CJ508" s="252"/>
      <c r="CK508" s="252" t="str">
        <f>IF(OR(ISBLANK(CJ508),ISBLANK(CK483)),"",(CJ508-CJ507)*CK483)</f>
        <v/>
      </c>
      <c r="CL508" s="252">
        <f>CL483</f>
        <v>3</v>
      </c>
      <c r="CM508" s="252" t="str">
        <f t="shared" ca="1" si="804"/>
        <v/>
      </c>
      <c r="CN508" s="252"/>
      <c r="CO508" s="252"/>
      <c r="CP508" s="252" t="str">
        <f t="shared" ca="1" si="835"/>
        <v/>
      </c>
      <c r="CQ508" s="252">
        <f>CQ483</f>
        <v>3</v>
      </c>
      <c r="CR508" s="252" t="str">
        <f t="shared" ca="1" si="806"/>
        <v/>
      </c>
      <c r="CS508" s="252"/>
      <c r="CT508" s="252"/>
      <c r="CU508" s="252" t="str">
        <f t="shared" ca="1" si="807"/>
        <v/>
      </c>
      <c r="CV508" s="252">
        <f>CV483</f>
        <v>3</v>
      </c>
      <c r="CW508" s="252" t="str">
        <f t="shared" ca="1" si="808"/>
        <v/>
      </c>
      <c r="CX508" s="252"/>
      <c r="CY508" s="252"/>
      <c r="CZ508" s="252" t="str">
        <f t="shared" ca="1" si="809"/>
        <v/>
      </c>
      <c r="DA508" s="252">
        <f>DA483</f>
        <v>3</v>
      </c>
      <c r="DB508" s="252" t="str">
        <f t="shared" ca="1" si="810"/>
        <v/>
      </c>
      <c r="DC508" s="252"/>
      <c r="DD508" s="252"/>
      <c r="DE508" s="252"/>
      <c r="DF508" s="252">
        <f>DF483</f>
        <v>3</v>
      </c>
      <c r="DG508" s="252" t="str">
        <f t="shared" ca="1" si="811"/>
        <v/>
      </c>
      <c r="DH508" s="252"/>
      <c r="DI508" s="252"/>
      <c r="DJ508" s="252"/>
      <c r="DK508" s="252">
        <f>DK483</f>
        <v>3</v>
      </c>
      <c r="DL508" s="252" t="str">
        <f t="shared" ca="1" si="812"/>
        <v/>
      </c>
      <c r="DM508" s="252"/>
      <c r="DN508" s="252"/>
      <c r="DO508" s="252"/>
      <c r="DP508" s="252">
        <f>DP483</f>
        <v>3</v>
      </c>
      <c r="DQ508" s="252" t="str">
        <f t="shared" ca="1" si="813"/>
        <v/>
      </c>
      <c r="DR508" s="252"/>
      <c r="DS508" s="252"/>
      <c r="DT508" s="252"/>
      <c r="DU508" s="252">
        <f>DU483</f>
        <v>3</v>
      </c>
      <c r="DV508" s="252" t="str">
        <f t="shared" ca="1" si="814"/>
        <v/>
      </c>
      <c r="DW508" s="252"/>
      <c r="DX508" s="252"/>
      <c r="DY508" s="252"/>
      <c r="DZ508" s="252">
        <f>DZ483</f>
        <v>3</v>
      </c>
      <c r="EA508" s="252" t="str">
        <f t="shared" ca="1" si="815"/>
        <v/>
      </c>
      <c r="EB508" s="252"/>
      <c r="EC508" s="252"/>
      <c r="ED508" s="252" t="str">
        <f t="shared" ca="1" si="816"/>
        <v/>
      </c>
      <c r="EE508" s="252">
        <f>EE483</f>
        <v>3</v>
      </c>
      <c r="EF508" s="252" t="str">
        <f t="shared" ca="1" si="817"/>
        <v/>
      </c>
      <c r="EG508" s="252"/>
      <c r="EH508" s="252"/>
      <c r="EI508" s="252" t="str">
        <f t="shared" ca="1" si="836"/>
        <v/>
      </c>
      <c r="EJ508" s="252">
        <f>EJ483</f>
        <v>2</v>
      </c>
      <c r="EK508" s="252" t="str">
        <f t="shared" ca="1" si="819"/>
        <v/>
      </c>
      <c r="EL508" s="252"/>
      <c r="EM508" s="252"/>
      <c r="EN508" s="252">
        <f>EN483</f>
        <v>2</v>
      </c>
      <c r="EO508" s="252" t="str">
        <f t="shared" ca="1" si="820"/>
        <v/>
      </c>
      <c r="EP508" s="252"/>
      <c r="EQ508" s="252"/>
      <c r="ER508" s="252">
        <f>ER483</f>
        <v>2</v>
      </c>
      <c r="ES508" s="252" t="str">
        <f t="shared" ca="1" si="821"/>
        <v/>
      </c>
      <c r="ET508" s="252"/>
      <c r="EU508" s="252"/>
      <c r="EV508" s="252">
        <f>EV483</f>
        <v>2</v>
      </c>
      <c r="EW508" s="252" t="str">
        <f t="shared" ca="1" si="822"/>
        <v/>
      </c>
      <c r="EX508" s="252"/>
      <c r="EY508" s="252"/>
      <c r="EZ508" s="252">
        <f>EZ483</f>
        <v>2</v>
      </c>
      <c r="FA508" s="252" t="str">
        <f t="shared" ca="1" si="823"/>
        <v/>
      </c>
      <c r="FB508" s="252"/>
      <c r="FC508" s="252"/>
      <c r="FD508" s="252">
        <f>FD483</f>
        <v>2</v>
      </c>
      <c r="FE508" s="252" t="str">
        <f t="shared" ca="1" si="824"/>
        <v/>
      </c>
      <c r="FF508" s="252"/>
      <c r="FG508" s="252"/>
      <c r="FH508" s="252"/>
      <c r="FI508" s="252">
        <f>FI483</f>
        <v>3</v>
      </c>
      <c r="FJ508" s="252" t="str">
        <f t="shared" ca="1" si="825"/>
        <v/>
      </c>
      <c r="FK508" s="252"/>
      <c r="FL508" s="252"/>
      <c r="FM508" s="252"/>
      <c r="FN508" s="252">
        <f>FN483</f>
        <v>3</v>
      </c>
      <c r="FO508" s="252" t="str">
        <f t="shared" ca="1" si="826"/>
        <v/>
      </c>
      <c r="FP508" s="252"/>
      <c r="FQ508" s="252"/>
      <c r="FR508" s="252"/>
      <c r="FS508" s="252">
        <f>FS483</f>
        <v>2</v>
      </c>
      <c r="FT508" s="252" t="str">
        <f t="shared" ca="1" si="827"/>
        <v/>
      </c>
      <c r="FU508" s="252"/>
      <c r="FV508" s="252"/>
      <c r="FW508" s="252"/>
      <c r="FX508" s="252">
        <f>FX483</f>
        <v>3</v>
      </c>
      <c r="FY508" s="252" t="str">
        <f t="shared" ca="1" si="828"/>
        <v/>
      </c>
      <c r="FZ508" s="252"/>
      <c r="GA508" s="252"/>
      <c r="GB508" s="252" t="str">
        <f t="shared" ca="1" si="837"/>
        <v/>
      </c>
      <c r="GC508" s="252">
        <f>GC483</f>
        <v>2</v>
      </c>
      <c r="GD508" s="252" t="str">
        <f t="shared" ca="1" si="830"/>
        <v/>
      </c>
      <c r="GE508" s="252"/>
      <c r="GF508" s="252"/>
      <c r="GG508" s="252">
        <f>GG483</f>
        <v>3</v>
      </c>
      <c r="GH508" s="252" t="str">
        <f t="shared" ca="1" si="831"/>
        <v/>
      </c>
      <c r="GI508" s="252"/>
      <c r="GJ508" s="252"/>
      <c r="GK508" s="252"/>
    </row>
    <row r="509" spans="2:193" x14ac:dyDescent="0.25">
      <c r="B509" s="252">
        <v>23</v>
      </c>
      <c r="C509" s="252">
        <f>C483</f>
        <v>3</v>
      </c>
      <c r="D509" s="252" t="str">
        <f t="shared" ca="1" si="789"/>
        <v/>
      </c>
      <c r="E509" s="252"/>
      <c r="F509" s="252"/>
      <c r="G509" s="252"/>
      <c r="H509" s="252">
        <f>H483</f>
        <v>3</v>
      </c>
      <c r="I509" s="252" t="str">
        <f t="shared" ca="1" si="790"/>
        <v/>
      </c>
      <c r="J509" s="252"/>
      <c r="K509" s="252"/>
      <c r="L509" s="252"/>
      <c r="M509" s="252">
        <f>M483</f>
        <v>3</v>
      </c>
      <c r="N509" s="252" t="str">
        <f t="shared" ca="1" si="791"/>
        <v/>
      </c>
      <c r="O509" s="252"/>
      <c r="P509" s="252"/>
      <c r="Q509" s="252"/>
      <c r="R509" s="252">
        <f>R483</f>
        <v>4</v>
      </c>
      <c r="S509" s="252" t="str">
        <f t="shared" ca="1" si="792"/>
        <v/>
      </c>
      <c r="T509" s="252"/>
      <c r="U509" s="252"/>
      <c r="V509" s="252"/>
      <c r="W509" s="252" t="str">
        <f>IF(OR(ISBLANK(V509),ISBLANK(W483)),"",(V509-V508)*W483)</f>
        <v/>
      </c>
      <c r="X509" s="252">
        <f>X483</f>
        <v>4</v>
      </c>
      <c r="Y509" s="252" t="str">
        <f t="shared" ca="1" si="793"/>
        <v/>
      </c>
      <c r="Z509" s="252"/>
      <c r="AA509" s="252"/>
      <c r="AB509" s="252"/>
      <c r="AC509" s="252" t="str">
        <f>IF(OR(ISBLANK(AB509),ISBLANK(AC483)),"",(AB509-AB508)*AC483)</f>
        <v/>
      </c>
      <c r="AD509" s="252">
        <f>AD483</f>
        <v>4</v>
      </c>
      <c r="AE509" s="252" t="str">
        <f t="shared" ca="1" si="794"/>
        <v/>
      </c>
      <c r="AF509" s="252"/>
      <c r="AG509" s="252"/>
      <c r="AH509" s="252"/>
      <c r="AI509" s="252" t="str">
        <f>IF(OR(ISBLANK(AH509),ISBLANK(AI483)),"",(AH509-AH508)*AI483)</f>
        <v/>
      </c>
      <c r="AJ509" s="252">
        <f>AJ483</f>
        <v>4</v>
      </c>
      <c r="AK509" s="252" t="str">
        <f t="shared" ca="1" si="795"/>
        <v/>
      </c>
      <c r="AL509" s="252"/>
      <c r="AM509" s="252"/>
      <c r="AN509" s="252"/>
      <c r="AO509" s="252" t="str">
        <f>IF(OR(ISBLANK(AN509),ISBLANK(AO483)),"",(AN509-AN508)*AO483)</f>
        <v/>
      </c>
      <c r="AP509" s="252">
        <f>AP483</f>
        <v>4</v>
      </c>
      <c r="AQ509" s="252" t="str">
        <f t="shared" ca="1" si="796"/>
        <v/>
      </c>
      <c r="AR509" s="252"/>
      <c r="AS509" s="252"/>
      <c r="AT509" s="252"/>
      <c r="AU509" s="252" t="str">
        <f>IF(OR(ISBLANK(AT509),ISBLANK(AU483)),"",(AT509-AT508)*AU483)</f>
        <v/>
      </c>
      <c r="AV509" s="252">
        <f>AV483</f>
        <v>4</v>
      </c>
      <c r="AW509" s="252" t="str">
        <f t="shared" ca="1" si="797"/>
        <v/>
      </c>
      <c r="AX509" s="252"/>
      <c r="AY509" s="252"/>
      <c r="AZ509" s="252"/>
      <c r="BA509" s="252" t="str">
        <f>IF(OR(ISBLANK(AZ509),ISBLANK(BA483)),"",(AZ509-AZ508)*BA483)</f>
        <v/>
      </c>
      <c r="BB509" s="252">
        <f>BB483</f>
        <v>4</v>
      </c>
      <c r="BC509" s="252" t="str">
        <f t="shared" ca="1" si="798"/>
        <v/>
      </c>
      <c r="BD509" s="252"/>
      <c r="BE509" s="252"/>
      <c r="BF509" s="252"/>
      <c r="BG509" s="252" t="str">
        <f>IF(OR(ISBLANK(BF509),ISBLANK(BG483)),"",(BF509-BF508)*BG483)</f>
        <v/>
      </c>
      <c r="BH509" s="252">
        <f>BH483</f>
        <v>4</v>
      </c>
      <c r="BI509" s="252" t="str">
        <f t="shared" ca="1" si="799"/>
        <v/>
      </c>
      <c r="BJ509" s="252"/>
      <c r="BK509" s="252"/>
      <c r="BL509" s="252"/>
      <c r="BM509" s="252" t="str">
        <f>IF(OR(ISBLANK(BL509),ISBLANK(BM483)),"",(BL509-BL508)*BM483)</f>
        <v/>
      </c>
      <c r="BN509" s="252">
        <f>BN483</f>
        <v>4</v>
      </c>
      <c r="BO509" s="252" t="str">
        <f t="shared" ca="1" si="800"/>
        <v/>
      </c>
      <c r="BP509" s="252"/>
      <c r="BQ509" s="252"/>
      <c r="BR509" s="252"/>
      <c r="BS509" s="252" t="str">
        <f>IF(OR(ISBLANK(BR509),ISBLANK(BS483)),"",(BR509-BR508)*BS483)</f>
        <v/>
      </c>
      <c r="BT509" s="252">
        <f>BT483</f>
        <v>4</v>
      </c>
      <c r="BU509" s="252" t="str">
        <f t="shared" ca="1" si="801"/>
        <v/>
      </c>
      <c r="BV509" s="252"/>
      <c r="BW509" s="252"/>
      <c r="BX509" s="252"/>
      <c r="BY509" s="252" t="str">
        <f>IF(OR(ISBLANK(BX509),ISBLANK(BY483)),"",(BX509-BX508)*BY483)</f>
        <v/>
      </c>
      <c r="BZ509" s="252">
        <f>BZ483</f>
        <v>4</v>
      </c>
      <c r="CA509" s="252" t="str">
        <f t="shared" ca="1" si="802"/>
        <v/>
      </c>
      <c r="CB509" s="252"/>
      <c r="CC509" s="252"/>
      <c r="CD509" s="252"/>
      <c r="CE509" s="252" t="str">
        <f>IF(OR(ISBLANK(CD509),ISBLANK(CE483)),"",(CD509-CD508)*CE483)</f>
        <v/>
      </c>
      <c r="CF509" s="252">
        <f>CF483</f>
        <v>4</v>
      </c>
      <c r="CG509" s="252" t="str">
        <f t="shared" ca="1" si="803"/>
        <v/>
      </c>
      <c r="CH509" s="252"/>
      <c r="CI509" s="252"/>
      <c r="CJ509" s="252"/>
      <c r="CK509" s="252" t="str">
        <f>IF(OR(ISBLANK(CJ509),ISBLANK(CK483)),"",(CJ509-CJ508)*CK483)</f>
        <v/>
      </c>
      <c r="CL509" s="252">
        <f>CL483</f>
        <v>3</v>
      </c>
      <c r="CM509" s="252" t="str">
        <f t="shared" ca="1" si="804"/>
        <v/>
      </c>
      <c r="CN509" s="252"/>
      <c r="CO509" s="252"/>
      <c r="CP509" s="252" t="str">
        <f t="shared" ca="1" si="835"/>
        <v/>
      </c>
      <c r="CQ509" s="252">
        <f>CQ483</f>
        <v>3</v>
      </c>
      <c r="CR509" s="252" t="str">
        <f t="shared" ca="1" si="806"/>
        <v/>
      </c>
      <c r="CS509" s="252"/>
      <c r="CT509" s="252"/>
      <c r="CU509" s="252" t="str">
        <f t="shared" ca="1" si="807"/>
        <v/>
      </c>
      <c r="CV509" s="252">
        <f>CV483</f>
        <v>3</v>
      </c>
      <c r="CW509" s="252" t="str">
        <f t="shared" ca="1" si="808"/>
        <v/>
      </c>
      <c r="CX509" s="252"/>
      <c r="CY509" s="252"/>
      <c r="CZ509" s="252" t="str">
        <f t="shared" ca="1" si="809"/>
        <v/>
      </c>
      <c r="DA509" s="252">
        <f>DA483</f>
        <v>3</v>
      </c>
      <c r="DB509" s="252" t="str">
        <f t="shared" ca="1" si="810"/>
        <v/>
      </c>
      <c r="DC509" s="252"/>
      <c r="DD509" s="252"/>
      <c r="DE509" s="252"/>
      <c r="DF509" s="252">
        <f>DF483</f>
        <v>3</v>
      </c>
      <c r="DG509" s="252" t="str">
        <f t="shared" ca="1" si="811"/>
        <v/>
      </c>
      <c r="DH509" s="252"/>
      <c r="DI509" s="252"/>
      <c r="DJ509" s="252"/>
      <c r="DK509" s="252">
        <f>DK483</f>
        <v>3</v>
      </c>
      <c r="DL509" s="252" t="str">
        <f t="shared" ca="1" si="812"/>
        <v/>
      </c>
      <c r="DM509" s="252"/>
      <c r="DN509" s="252"/>
      <c r="DO509" s="252"/>
      <c r="DP509" s="252">
        <f>DP483</f>
        <v>3</v>
      </c>
      <c r="DQ509" s="252" t="str">
        <f t="shared" ca="1" si="813"/>
        <v/>
      </c>
      <c r="DR509" s="252"/>
      <c r="DS509" s="252"/>
      <c r="DT509" s="252"/>
      <c r="DU509" s="252">
        <f>DU483</f>
        <v>3</v>
      </c>
      <c r="DV509" s="252" t="str">
        <f t="shared" ca="1" si="814"/>
        <v/>
      </c>
      <c r="DW509" s="252"/>
      <c r="DX509" s="252"/>
      <c r="DY509" s="252"/>
      <c r="DZ509" s="252">
        <f>DZ483</f>
        <v>3</v>
      </c>
      <c r="EA509" s="252" t="str">
        <f t="shared" ca="1" si="815"/>
        <v/>
      </c>
      <c r="EB509" s="252"/>
      <c r="EC509" s="252"/>
      <c r="ED509" s="252" t="str">
        <f t="shared" ca="1" si="816"/>
        <v/>
      </c>
      <c r="EE509" s="252">
        <f>EE483</f>
        <v>3</v>
      </c>
      <c r="EF509" s="252" t="str">
        <f t="shared" ca="1" si="817"/>
        <v/>
      </c>
      <c r="EG509" s="252"/>
      <c r="EH509" s="252"/>
      <c r="EI509" s="252" t="str">
        <f t="shared" ca="1" si="836"/>
        <v/>
      </c>
      <c r="EJ509" s="252">
        <f>EJ483</f>
        <v>2</v>
      </c>
      <c r="EK509" s="252" t="str">
        <f t="shared" ca="1" si="819"/>
        <v/>
      </c>
      <c r="EL509" s="252"/>
      <c r="EM509" s="252"/>
      <c r="EN509" s="252">
        <f>EN483</f>
        <v>2</v>
      </c>
      <c r="EO509" s="252" t="str">
        <f t="shared" ca="1" si="820"/>
        <v/>
      </c>
      <c r="EP509" s="252"/>
      <c r="EQ509" s="252"/>
      <c r="ER509" s="252">
        <f>ER483</f>
        <v>2</v>
      </c>
      <c r="ES509" s="252" t="str">
        <f t="shared" ca="1" si="821"/>
        <v/>
      </c>
      <c r="ET509" s="252"/>
      <c r="EU509" s="252"/>
      <c r="EV509" s="252">
        <f>EV483</f>
        <v>2</v>
      </c>
      <c r="EW509" s="252" t="str">
        <f t="shared" ca="1" si="822"/>
        <v/>
      </c>
      <c r="EX509" s="252"/>
      <c r="EY509" s="252"/>
      <c r="EZ509" s="252">
        <f>EZ483</f>
        <v>2</v>
      </c>
      <c r="FA509" s="252" t="str">
        <f t="shared" ca="1" si="823"/>
        <v/>
      </c>
      <c r="FB509" s="252"/>
      <c r="FC509" s="252"/>
      <c r="FD509" s="252">
        <f>FD483</f>
        <v>2</v>
      </c>
      <c r="FE509" s="252" t="str">
        <f t="shared" ca="1" si="824"/>
        <v/>
      </c>
      <c r="FF509" s="252"/>
      <c r="FG509" s="252"/>
      <c r="FH509" s="252"/>
      <c r="FI509" s="252">
        <f>FI483</f>
        <v>3</v>
      </c>
      <c r="FJ509" s="252" t="str">
        <f t="shared" ca="1" si="825"/>
        <v/>
      </c>
      <c r="FK509" s="252"/>
      <c r="FL509" s="252"/>
      <c r="FM509" s="252"/>
      <c r="FN509" s="252">
        <f>FN483</f>
        <v>3</v>
      </c>
      <c r="FO509" s="252" t="str">
        <f t="shared" ca="1" si="826"/>
        <v/>
      </c>
      <c r="FP509" s="252"/>
      <c r="FQ509" s="252"/>
      <c r="FR509" s="252"/>
      <c r="FS509" s="252">
        <f>FS483</f>
        <v>2</v>
      </c>
      <c r="FT509" s="252" t="str">
        <f t="shared" ca="1" si="827"/>
        <v/>
      </c>
      <c r="FU509" s="252"/>
      <c r="FV509" s="252"/>
      <c r="FW509" s="252"/>
      <c r="FX509" s="252">
        <f>FX483</f>
        <v>3</v>
      </c>
      <c r="FY509" s="252" t="str">
        <f t="shared" ca="1" si="828"/>
        <v/>
      </c>
      <c r="FZ509" s="252"/>
      <c r="GA509" s="252"/>
      <c r="GB509" s="252" t="str">
        <f t="shared" ca="1" si="837"/>
        <v/>
      </c>
      <c r="GC509" s="252">
        <f>GC483</f>
        <v>2</v>
      </c>
      <c r="GD509" s="252" t="str">
        <f t="shared" ca="1" si="830"/>
        <v/>
      </c>
      <c r="GE509" s="252"/>
      <c r="GF509" s="252"/>
      <c r="GG509" s="252">
        <f>GG483</f>
        <v>3</v>
      </c>
      <c r="GH509" s="252" t="str">
        <f t="shared" ca="1" si="831"/>
        <v/>
      </c>
      <c r="GI509" s="252"/>
      <c r="GJ509" s="252"/>
      <c r="GK509" s="252"/>
    </row>
    <row r="510" spans="2:193" x14ac:dyDescent="0.25">
      <c r="B510" s="252">
        <v>24</v>
      </c>
      <c r="C510" s="252">
        <f>C483</f>
        <v>3</v>
      </c>
      <c r="D510" s="252" t="str">
        <f t="shared" ca="1" si="789"/>
        <v/>
      </c>
      <c r="E510" s="252"/>
      <c r="F510" s="252"/>
      <c r="G510" s="252"/>
      <c r="H510" s="252">
        <f>H483</f>
        <v>3</v>
      </c>
      <c r="I510" s="252" t="str">
        <f t="shared" ca="1" si="790"/>
        <v/>
      </c>
      <c r="J510" s="252"/>
      <c r="K510" s="252"/>
      <c r="L510" s="252"/>
      <c r="M510" s="252">
        <f>M483</f>
        <v>3</v>
      </c>
      <c r="N510" s="252" t="str">
        <f t="shared" ca="1" si="791"/>
        <v/>
      </c>
      <c r="O510" s="252"/>
      <c r="P510" s="252"/>
      <c r="Q510" s="252"/>
      <c r="R510" s="252">
        <f>R483</f>
        <v>4</v>
      </c>
      <c r="S510" s="252" t="str">
        <f t="shared" ca="1" si="792"/>
        <v/>
      </c>
      <c r="T510" s="252"/>
      <c r="U510" s="252"/>
      <c r="V510" s="252"/>
      <c r="W510" s="252" t="str">
        <f>IF(OR(ISBLANK(V510),ISBLANK(W483)),"",(V510-V509)*W483)</f>
        <v/>
      </c>
      <c r="X510" s="252">
        <f>X483</f>
        <v>4</v>
      </c>
      <c r="Y510" s="252" t="str">
        <f t="shared" ca="1" si="793"/>
        <v/>
      </c>
      <c r="Z510" s="252"/>
      <c r="AA510" s="252"/>
      <c r="AB510" s="252"/>
      <c r="AC510" s="252" t="str">
        <f>IF(OR(ISBLANK(AB510),ISBLANK(AC483)),"",(AB510-AB509)*AC483)</f>
        <v/>
      </c>
      <c r="AD510" s="252">
        <f>AD483</f>
        <v>4</v>
      </c>
      <c r="AE510" s="252" t="str">
        <f t="shared" ca="1" si="794"/>
        <v/>
      </c>
      <c r="AF510" s="252"/>
      <c r="AG510" s="252"/>
      <c r="AH510" s="252"/>
      <c r="AI510" s="252" t="str">
        <f>IF(OR(ISBLANK(AH510),ISBLANK(AI483)),"",(AH510-AH509)*AI483)</f>
        <v/>
      </c>
      <c r="AJ510" s="252">
        <f>AJ483</f>
        <v>4</v>
      </c>
      <c r="AK510" s="252" t="str">
        <f t="shared" ca="1" si="795"/>
        <v/>
      </c>
      <c r="AL510" s="252"/>
      <c r="AM510" s="252"/>
      <c r="AN510" s="252"/>
      <c r="AO510" s="252" t="str">
        <f>IF(OR(ISBLANK(AN510),ISBLANK(AO483)),"",(AN510-AN509)*AO483)</f>
        <v/>
      </c>
      <c r="AP510" s="252">
        <f>AP483</f>
        <v>4</v>
      </c>
      <c r="AQ510" s="252" t="str">
        <f t="shared" ca="1" si="796"/>
        <v/>
      </c>
      <c r="AR510" s="252"/>
      <c r="AS510" s="252"/>
      <c r="AT510" s="252"/>
      <c r="AU510" s="252" t="str">
        <f>IF(OR(ISBLANK(AT510),ISBLANK(AU483)),"",(AT510-AT509)*AU483)</f>
        <v/>
      </c>
      <c r="AV510" s="252">
        <f>AV483</f>
        <v>4</v>
      </c>
      <c r="AW510" s="252" t="str">
        <f t="shared" ca="1" si="797"/>
        <v/>
      </c>
      <c r="AX510" s="252"/>
      <c r="AY510" s="252"/>
      <c r="AZ510" s="252"/>
      <c r="BA510" s="252" t="str">
        <f>IF(OR(ISBLANK(AZ510),ISBLANK(BA483)),"",(AZ510-AZ509)*BA483)</f>
        <v/>
      </c>
      <c r="BB510" s="252">
        <f>BB483</f>
        <v>4</v>
      </c>
      <c r="BC510" s="252" t="str">
        <f t="shared" ca="1" si="798"/>
        <v/>
      </c>
      <c r="BD510" s="252"/>
      <c r="BE510" s="252"/>
      <c r="BF510" s="252"/>
      <c r="BG510" s="252" t="str">
        <f>IF(OR(ISBLANK(BF510),ISBLANK(BG483)),"",(BF510-BF509)*BG483)</f>
        <v/>
      </c>
      <c r="BH510" s="252">
        <f>BH483</f>
        <v>4</v>
      </c>
      <c r="BI510" s="252" t="str">
        <f t="shared" ca="1" si="799"/>
        <v/>
      </c>
      <c r="BJ510" s="252"/>
      <c r="BK510" s="252"/>
      <c r="BL510" s="252"/>
      <c r="BM510" s="252" t="str">
        <f>IF(OR(ISBLANK(BL510),ISBLANK(BM483)),"",(BL510-BL509)*BM483)</f>
        <v/>
      </c>
      <c r="BN510" s="252">
        <f>BN483</f>
        <v>4</v>
      </c>
      <c r="BO510" s="252" t="str">
        <f t="shared" ca="1" si="800"/>
        <v/>
      </c>
      <c r="BP510" s="252"/>
      <c r="BQ510" s="252"/>
      <c r="BR510" s="252"/>
      <c r="BS510" s="252" t="str">
        <f>IF(OR(ISBLANK(BR510),ISBLANK(BS483)),"",(BR510-BR509)*BS483)</f>
        <v/>
      </c>
      <c r="BT510" s="252">
        <f>BT483</f>
        <v>4</v>
      </c>
      <c r="BU510" s="252" t="str">
        <f t="shared" ca="1" si="801"/>
        <v/>
      </c>
      <c r="BV510" s="252"/>
      <c r="BW510" s="252"/>
      <c r="BX510" s="252"/>
      <c r="BY510" s="252" t="str">
        <f>IF(OR(ISBLANK(BX510),ISBLANK(BY483)),"",(BX510-BX509)*BY483)</f>
        <v/>
      </c>
      <c r="BZ510" s="252">
        <f>BZ483</f>
        <v>4</v>
      </c>
      <c r="CA510" s="252" t="str">
        <f t="shared" ca="1" si="802"/>
        <v/>
      </c>
      <c r="CB510" s="252"/>
      <c r="CC510" s="252"/>
      <c r="CD510" s="252"/>
      <c r="CE510" s="252" t="str">
        <f>IF(OR(ISBLANK(CD510),ISBLANK(CE483)),"",(CD510-CD509)*CE483)</f>
        <v/>
      </c>
      <c r="CF510" s="252">
        <f>CF483</f>
        <v>4</v>
      </c>
      <c r="CG510" s="252" t="str">
        <f t="shared" ca="1" si="803"/>
        <v/>
      </c>
      <c r="CH510" s="252"/>
      <c r="CI510" s="252"/>
      <c r="CJ510" s="252"/>
      <c r="CK510" s="252" t="str">
        <f>IF(OR(ISBLANK(CJ510),ISBLANK(CK483)),"",(CJ510-CJ509)*CK483)</f>
        <v/>
      </c>
      <c r="CL510" s="252">
        <f>CL483</f>
        <v>3</v>
      </c>
      <c r="CM510" s="252" t="str">
        <f t="shared" ca="1" si="804"/>
        <v/>
      </c>
      <c r="CN510" s="252"/>
      <c r="CO510" s="252"/>
      <c r="CP510" s="252" t="str">
        <f t="shared" ca="1" si="835"/>
        <v/>
      </c>
      <c r="CQ510" s="252">
        <f>CQ483</f>
        <v>3</v>
      </c>
      <c r="CR510" s="252" t="str">
        <f t="shared" ca="1" si="806"/>
        <v/>
      </c>
      <c r="CS510" s="252"/>
      <c r="CT510" s="252"/>
      <c r="CU510" s="252" t="str">
        <f t="shared" ca="1" si="807"/>
        <v/>
      </c>
      <c r="CV510" s="252">
        <f>CV483</f>
        <v>3</v>
      </c>
      <c r="CW510" s="252" t="str">
        <f t="shared" ca="1" si="808"/>
        <v/>
      </c>
      <c r="CX510" s="252"/>
      <c r="CY510" s="252"/>
      <c r="CZ510" s="252" t="str">
        <f t="shared" ca="1" si="809"/>
        <v/>
      </c>
      <c r="DA510" s="252">
        <f>DA483</f>
        <v>3</v>
      </c>
      <c r="DB510" s="252" t="str">
        <f t="shared" ca="1" si="810"/>
        <v/>
      </c>
      <c r="DC510" s="252"/>
      <c r="DD510" s="252"/>
      <c r="DE510" s="252"/>
      <c r="DF510" s="252">
        <f>DF483</f>
        <v>3</v>
      </c>
      <c r="DG510" s="252" t="str">
        <f t="shared" ca="1" si="811"/>
        <v/>
      </c>
      <c r="DH510" s="252"/>
      <c r="DI510" s="252"/>
      <c r="DJ510" s="252"/>
      <c r="DK510" s="252">
        <f>DK483</f>
        <v>3</v>
      </c>
      <c r="DL510" s="252" t="str">
        <f t="shared" ca="1" si="812"/>
        <v/>
      </c>
      <c r="DM510" s="252"/>
      <c r="DN510" s="252"/>
      <c r="DO510" s="252"/>
      <c r="DP510" s="252">
        <f>DP483</f>
        <v>3</v>
      </c>
      <c r="DQ510" s="252" t="str">
        <f t="shared" ca="1" si="813"/>
        <v/>
      </c>
      <c r="DR510" s="252"/>
      <c r="DS510" s="252"/>
      <c r="DT510" s="252"/>
      <c r="DU510" s="252">
        <f>DU483</f>
        <v>3</v>
      </c>
      <c r="DV510" s="252" t="str">
        <f t="shared" ca="1" si="814"/>
        <v/>
      </c>
      <c r="DW510" s="252"/>
      <c r="DX510" s="252"/>
      <c r="DY510" s="252"/>
      <c r="DZ510" s="252">
        <f>DZ483</f>
        <v>3</v>
      </c>
      <c r="EA510" s="252" t="str">
        <f t="shared" ca="1" si="815"/>
        <v/>
      </c>
      <c r="EB510" s="252"/>
      <c r="EC510" s="252"/>
      <c r="ED510" s="252" t="str">
        <f t="shared" ca="1" si="816"/>
        <v/>
      </c>
      <c r="EE510" s="252">
        <f>EE483</f>
        <v>3</v>
      </c>
      <c r="EF510" s="252" t="str">
        <f t="shared" ca="1" si="817"/>
        <v/>
      </c>
      <c r="EG510" s="252"/>
      <c r="EH510" s="252"/>
      <c r="EI510" s="252" t="str">
        <f t="shared" ca="1" si="836"/>
        <v/>
      </c>
      <c r="EJ510" s="252">
        <f>EJ483</f>
        <v>2</v>
      </c>
      <c r="EK510" s="252" t="str">
        <f t="shared" ca="1" si="819"/>
        <v/>
      </c>
      <c r="EL510" s="252"/>
      <c r="EM510" s="252"/>
      <c r="EN510" s="252">
        <f>EN483</f>
        <v>2</v>
      </c>
      <c r="EO510" s="252" t="str">
        <f t="shared" ca="1" si="820"/>
        <v/>
      </c>
      <c r="EP510" s="252"/>
      <c r="EQ510" s="252"/>
      <c r="ER510" s="252">
        <f>ER483</f>
        <v>2</v>
      </c>
      <c r="ES510" s="252" t="str">
        <f t="shared" ca="1" si="821"/>
        <v/>
      </c>
      <c r="ET510" s="252"/>
      <c r="EU510" s="252"/>
      <c r="EV510" s="252">
        <f>EV483</f>
        <v>2</v>
      </c>
      <c r="EW510" s="252" t="str">
        <f t="shared" ca="1" si="822"/>
        <v/>
      </c>
      <c r="EX510" s="252"/>
      <c r="EY510" s="252"/>
      <c r="EZ510" s="252">
        <f>EZ483</f>
        <v>2</v>
      </c>
      <c r="FA510" s="252" t="str">
        <f t="shared" ca="1" si="823"/>
        <v/>
      </c>
      <c r="FB510" s="252"/>
      <c r="FC510" s="252"/>
      <c r="FD510" s="252">
        <f>FD483</f>
        <v>2</v>
      </c>
      <c r="FE510" s="252" t="str">
        <f t="shared" ca="1" si="824"/>
        <v/>
      </c>
      <c r="FF510" s="252"/>
      <c r="FG510" s="252"/>
      <c r="FH510" s="252"/>
      <c r="FI510" s="252">
        <f>FI483</f>
        <v>3</v>
      </c>
      <c r="FJ510" s="252" t="str">
        <f t="shared" ca="1" si="825"/>
        <v/>
      </c>
      <c r="FK510" s="252"/>
      <c r="FL510" s="252"/>
      <c r="FM510" s="252"/>
      <c r="FN510" s="252">
        <f>FN483</f>
        <v>3</v>
      </c>
      <c r="FO510" s="252" t="str">
        <f t="shared" ca="1" si="826"/>
        <v/>
      </c>
      <c r="FP510" s="252"/>
      <c r="FQ510" s="252"/>
      <c r="FR510" s="252"/>
      <c r="FS510" s="252">
        <f>FS483</f>
        <v>2</v>
      </c>
      <c r="FT510" s="252" t="str">
        <f t="shared" ca="1" si="827"/>
        <v/>
      </c>
      <c r="FU510" s="252"/>
      <c r="FV510" s="252"/>
      <c r="FW510" s="252"/>
      <c r="FX510" s="252">
        <f>FX483</f>
        <v>3</v>
      </c>
      <c r="FY510" s="252" t="str">
        <f t="shared" ca="1" si="828"/>
        <v/>
      </c>
      <c r="FZ510" s="252"/>
      <c r="GA510" s="252"/>
      <c r="GB510" s="252" t="str">
        <f t="shared" ca="1" si="837"/>
        <v/>
      </c>
      <c r="GC510" s="252">
        <f>GC483</f>
        <v>2</v>
      </c>
      <c r="GD510" s="252" t="str">
        <f t="shared" ca="1" si="830"/>
        <v/>
      </c>
      <c r="GE510" s="252"/>
      <c r="GF510" s="252"/>
      <c r="GG510" s="252">
        <f>GG483</f>
        <v>3</v>
      </c>
      <c r="GH510" s="252" t="str">
        <f t="shared" ca="1" si="831"/>
        <v/>
      </c>
      <c r="GI510" s="252"/>
      <c r="GJ510" s="252"/>
      <c r="GK510" s="252"/>
    </row>
    <row r="511" spans="2:193" x14ac:dyDescent="0.25">
      <c r="B511" s="252">
        <v>25</v>
      </c>
      <c r="C511" s="252">
        <f>C483</f>
        <v>3</v>
      </c>
      <c r="D511" s="252" t="str">
        <f t="shared" ca="1" si="789"/>
        <v/>
      </c>
      <c r="E511" s="252"/>
      <c r="F511" s="252"/>
      <c r="G511" s="252"/>
      <c r="H511" s="252">
        <f>H483</f>
        <v>3</v>
      </c>
      <c r="I511" s="252" t="str">
        <f t="shared" ca="1" si="790"/>
        <v/>
      </c>
      <c r="J511" s="252"/>
      <c r="K511" s="252"/>
      <c r="L511" s="252"/>
      <c r="M511" s="252">
        <f>M483</f>
        <v>3</v>
      </c>
      <c r="N511" s="252" t="str">
        <f t="shared" ca="1" si="791"/>
        <v/>
      </c>
      <c r="O511" s="252"/>
      <c r="P511" s="252"/>
      <c r="Q511" s="252"/>
      <c r="R511" s="252">
        <f>R483</f>
        <v>4</v>
      </c>
      <c r="S511" s="252" t="str">
        <f t="shared" ca="1" si="792"/>
        <v/>
      </c>
      <c r="T511" s="252"/>
      <c r="U511" s="252"/>
      <c r="V511" s="252"/>
      <c r="W511" s="252" t="str">
        <f>IF(OR(ISBLANK(V511),ISBLANK(W483)),"",(V511-V510)*W483)</f>
        <v/>
      </c>
      <c r="X511" s="252">
        <f>X483</f>
        <v>4</v>
      </c>
      <c r="Y511" s="252" t="str">
        <f t="shared" ca="1" si="793"/>
        <v/>
      </c>
      <c r="Z511" s="252"/>
      <c r="AA511" s="252"/>
      <c r="AB511" s="252"/>
      <c r="AC511" s="252" t="str">
        <f>IF(OR(ISBLANK(AB511),ISBLANK(AC483)),"",(AB511-AB510)*AC483)</f>
        <v/>
      </c>
      <c r="AD511" s="252">
        <f>AD483</f>
        <v>4</v>
      </c>
      <c r="AE511" s="252" t="str">
        <f t="shared" ca="1" si="794"/>
        <v/>
      </c>
      <c r="AF511" s="252"/>
      <c r="AG511" s="252"/>
      <c r="AH511" s="252"/>
      <c r="AI511" s="252" t="str">
        <f>IF(OR(ISBLANK(AH511),ISBLANK(AI483)),"",(AH511-AH510)*AI483)</f>
        <v/>
      </c>
      <c r="AJ511" s="252">
        <f>AJ483</f>
        <v>4</v>
      </c>
      <c r="AK511" s="252" t="str">
        <f t="shared" ca="1" si="795"/>
        <v/>
      </c>
      <c r="AL511" s="252"/>
      <c r="AM511" s="252"/>
      <c r="AN511" s="252"/>
      <c r="AO511" s="252" t="str">
        <f>IF(OR(ISBLANK(AN511),ISBLANK(AO483)),"",(AN511-AN510)*AO483)</f>
        <v/>
      </c>
      <c r="AP511" s="252">
        <f>AP483</f>
        <v>4</v>
      </c>
      <c r="AQ511" s="252" t="str">
        <f t="shared" ca="1" si="796"/>
        <v/>
      </c>
      <c r="AR511" s="252"/>
      <c r="AS511" s="252"/>
      <c r="AT511" s="252"/>
      <c r="AU511" s="252" t="str">
        <f>IF(OR(ISBLANK(AT511),ISBLANK(AU483)),"",(AT511-AT510)*AU483)</f>
        <v/>
      </c>
      <c r="AV511" s="252">
        <f>AV483</f>
        <v>4</v>
      </c>
      <c r="AW511" s="252" t="str">
        <f t="shared" ca="1" si="797"/>
        <v/>
      </c>
      <c r="AX511" s="252"/>
      <c r="AY511" s="252"/>
      <c r="AZ511" s="252"/>
      <c r="BA511" s="252" t="str">
        <f>IF(OR(ISBLANK(AZ511),ISBLANK(BA483)),"",(AZ511-AZ510)*BA483)</f>
        <v/>
      </c>
      <c r="BB511" s="252">
        <f>BB483</f>
        <v>4</v>
      </c>
      <c r="BC511" s="252" t="str">
        <f t="shared" ca="1" si="798"/>
        <v/>
      </c>
      <c r="BD511" s="252"/>
      <c r="BE511" s="252"/>
      <c r="BF511" s="252"/>
      <c r="BG511" s="252" t="str">
        <f>IF(OR(ISBLANK(BF511),ISBLANK(BG483)),"",(BF511-BF510)*BG483)</f>
        <v/>
      </c>
      <c r="BH511" s="252">
        <f>BH483</f>
        <v>4</v>
      </c>
      <c r="BI511" s="252" t="str">
        <f t="shared" ca="1" si="799"/>
        <v/>
      </c>
      <c r="BJ511" s="252"/>
      <c r="BK511" s="252"/>
      <c r="BL511" s="252"/>
      <c r="BM511" s="252" t="str">
        <f>IF(OR(ISBLANK(BL511),ISBLANK(BM483)),"",(BL511-BL510)*BM483)</f>
        <v/>
      </c>
      <c r="BN511" s="252">
        <f>BN483</f>
        <v>4</v>
      </c>
      <c r="BO511" s="252" t="str">
        <f t="shared" ca="1" si="800"/>
        <v/>
      </c>
      <c r="BP511" s="252"/>
      <c r="BQ511" s="252"/>
      <c r="BR511" s="252"/>
      <c r="BS511" s="252" t="str">
        <f>IF(OR(ISBLANK(BR511),ISBLANK(BS483)),"",(BR511-BR510)*BS483)</f>
        <v/>
      </c>
      <c r="BT511" s="252">
        <f>BT483</f>
        <v>4</v>
      </c>
      <c r="BU511" s="252" t="str">
        <f t="shared" ca="1" si="801"/>
        <v/>
      </c>
      <c r="BV511" s="252"/>
      <c r="BW511" s="252"/>
      <c r="BX511" s="252"/>
      <c r="BY511" s="252" t="str">
        <f>IF(OR(ISBLANK(BX511),ISBLANK(BY483)),"",(BX511-BX510)*BY483)</f>
        <v/>
      </c>
      <c r="BZ511" s="252">
        <f>BZ483</f>
        <v>4</v>
      </c>
      <c r="CA511" s="252" t="str">
        <f t="shared" ca="1" si="802"/>
        <v/>
      </c>
      <c r="CB511" s="252"/>
      <c r="CC511" s="252"/>
      <c r="CD511" s="252"/>
      <c r="CE511" s="252" t="str">
        <f>IF(OR(ISBLANK(CD511),ISBLANK(CE483)),"",(CD511-CD510)*CE483)</f>
        <v/>
      </c>
      <c r="CF511" s="252">
        <f>CF483</f>
        <v>4</v>
      </c>
      <c r="CG511" s="252" t="str">
        <f t="shared" ca="1" si="803"/>
        <v/>
      </c>
      <c r="CH511" s="252"/>
      <c r="CI511" s="252"/>
      <c r="CJ511" s="252"/>
      <c r="CK511" s="252" t="str">
        <f>IF(OR(ISBLANK(CJ511),ISBLANK(CK483)),"",(CJ511-CJ510)*CK483)</f>
        <v/>
      </c>
      <c r="CL511" s="252">
        <f>CL483</f>
        <v>3</v>
      </c>
      <c r="CM511" s="252" t="str">
        <f t="shared" ca="1" si="804"/>
        <v/>
      </c>
      <c r="CN511" s="252"/>
      <c r="CO511" s="252"/>
      <c r="CP511" s="252" t="str">
        <f t="shared" ca="1" si="835"/>
        <v/>
      </c>
      <c r="CQ511" s="252">
        <f>CQ483</f>
        <v>3</v>
      </c>
      <c r="CR511" s="252" t="str">
        <f t="shared" ca="1" si="806"/>
        <v/>
      </c>
      <c r="CS511" s="252"/>
      <c r="CT511" s="252"/>
      <c r="CU511" s="252" t="str">
        <f t="shared" ca="1" si="807"/>
        <v/>
      </c>
      <c r="CV511" s="252">
        <f>CV483</f>
        <v>3</v>
      </c>
      <c r="CW511" s="252" t="str">
        <f t="shared" ca="1" si="808"/>
        <v/>
      </c>
      <c r="CX511" s="252"/>
      <c r="CY511" s="252"/>
      <c r="CZ511" s="252" t="str">
        <f t="shared" ca="1" si="809"/>
        <v/>
      </c>
      <c r="DA511" s="252">
        <f>DA483</f>
        <v>3</v>
      </c>
      <c r="DB511" s="252" t="str">
        <f t="shared" ca="1" si="810"/>
        <v/>
      </c>
      <c r="DC511" s="252"/>
      <c r="DD511" s="252"/>
      <c r="DE511" s="252"/>
      <c r="DF511" s="252">
        <f>DF483</f>
        <v>3</v>
      </c>
      <c r="DG511" s="252" t="str">
        <f t="shared" ca="1" si="811"/>
        <v/>
      </c>
      <c r="DH511" s="252"/>
      <c r="DI511" s="252"/>
      <c r="DJ511" s="252"/>
      <c r="DK511" s="252">
        <f>DK483</f>
        <v>3</v>
      </c>
      <c r="DL511" s="252" t="str">
        <f t="shared" ca="1" si="812"/>
        <v/>
      </c>
      <c r="DM511" s="252"/>
      <c r="DN511" s="252"/>
      <c r="DO511" s="252"/>
      <c r="DP511" s="252">
        <f>DP483</f>
        <v>3</v>
      </c>
      <c r="DQ511" s="252" t="str">
        <f t="shared" ca="1" si="813"/>
        <v/>
      </c>
      <c r="DR511" s="252"/>
      <c r="DS511" s="252"/>
      <c r="DT511" s="252"/>
      <c r="DU511" s="252">
        <f>DU483</f>
        <v>3</v>
      </c>
      <c r="DV511" s="252" t="str">
        <f t="shared" ca="1" si="814"/>
        <v/>
      </c>
      <c r="DW511" s="252"/>
      <c r="DX511" s="252"/>
      <c r="DY511" s="252"/>
      <c r="DZ511" s="252">
        <f>DZ483</f>
        <v>3</v>
      </c>
      <c r="EA511" s="252" t="str">
        <f t="shared" ca="1" si="815"/>
        <v/>
      </c>
      <c r="EB511" s="252"/>
      <c r="EC511" s="252"/>
      <c r="ED511" s="252" t="str">
        <f t="shared" ca="1" si="816"/>
        <v/>
      </c>
      <c r="EE511" s="252">
        <f>EE483</f>
        <v>3</v>
      </c>
      <c r="EF511" s="252" t="str">
        <f t="shared" ca="1" si="817"/>
        <v/>
      </c>
      <c r="EG511" s="252"/>
      <c r="EH511" s="252"/>
      <c r="EI511" s="252" t="str">
        <f t="shared" ca="1" si="836"/>
        <v/>
      </c>
      <c r="EJ511" s="252">
        <f>EJ483</f>
        <v>2</v>
      </c>
      <c r="EK511" s="252" t="str">
        <f t="shared" ca="1" si="819"/>
        <v/>
      </c>
      <c r="EL511" s="252"/>
      <c r="EM511" s="252"/>
      <c r="EN511" s="252">
        <f>EN483</f>
        <v>2</v>
      </c>
      <c r="EO511" s="252" t="str">
        <f t="shared" ca="1" si="820"/>
        <v/>
      </c>
      <c r="EP511" s="252"/>
      <c r="EQ511" s="252"/>
      <c r="ER511" s="252">
        <f>ER483</f>
        <v>2</v>
      </c>
      <c r="ES511" s="252" t="str">
        <f t="shared" ca="1" si="821"/>
        <v/>
      </c>
      <c r="ET511" s="252"/>
      <c r="EU511" s="252"/>
      <c r="EV511" s="252">
        <f>EV483</f>
        <v>2</v>
      </c>
      <c r="EW511" s="252" t="str">
        <f t="shared" ca="1" si="822"/>
        <v/>
      </c>
      <c r="EX511" s="252"/>
      <c r="EY511" s="252"/>
      <c r="EZ511" s="252">
        <f>EZ483</f>
        <v>2</v>
      </c>
      <c r="FA511" s="252" t="str">
        <f t="shared" ca="1" si="823"/>
        <v/>
      </c>
      <c r="FB511" s="252"/>
      <c r="FC511" s="252"/>
      <c r="FD511" s="252">
        <f>FD483</f>
        <v>2</v>
      </c>
      <c r="FE511" s="252" t="str">
        <f t="shared" ca="1" si="824"/>
        <v/>
      </c>
      <c r="FF511" s="252"/>
      <c r="FG511" s="252"/>
      <c r="FH511" s="252"/>
      <c r="FI511" s="252">
        <f>FI483</f>
        <v>3</v>
      </c>
      <c r="FJ511" s="252" t="str">
        <f t="shared" ca="1" si="825"/>
        <v/>
      </c>
      <c r="FK511" s="252"/>
      <c r="FL511" s="252"/>
      <c r="FM511" s="252"/>
      <c r="FN511" s="252">
        <f>FN483</f>
        <v>3</v>
      </c>
      <c r="FO511" s="252" t="str">
        <f t="shared" ca="1" si="826"/>
        <v/>
      </c>
      <c r="FP511" s="252"/>
      <c r="FQ511" s="252"/>
      <c r="FR511" s="252"/>
      <c r="FS511" s="252">
        <f>FS483</f>
        <v>2</v>
      </c>
      <c r="FT511" s="252" t="str">
        <f t="shared" ca="1" si="827"/>
        <v/>
      </c>
      <c r="FU511" s="252"/>
      <c r="FV511" s="252"/>
      <c r="FW511" s="252"/>
      <c r="FX511" s="252">
        <f>FX483</f>
        <v>3</v>
      </c>
      <c r="FY511" s="252" t="str">
        <f t="shared" ca="1" si="828"/>
        <v/>
      </c>
      <c r="FZ511" s="252"/>
      <c r="GA511" s="252"/>
      <c r="GB511" s="252" t="str">
        <f t="shared" ca="1" si="837"/>
        <v/>
      </c>
      <c r="GC511" s="252">
        <f>GC483</f>
        <v>2</v>
      </c>
      <c r="GD511" s="252" t="str">
        <f t="shared" ca="1" si="830"/>
        <v/>
      </c>
      <c r="GE511" s="252"/>
      <c r="GF511" s="252"/>
      <c r="GG511" s="252">
        <f>GG483</f>
        <v>3</v>
      </c>
      <c r="GH511" s="252" t="str">
        <f t="shared" ca="1" si="831"/>
        <v/>
      </c>
      <c r="GI511" s="252"/>
      <c r="GJ511" s="252"/>
      <c r="GK511" s="252"/>
    </row>
    <row r="512" spans="2:193" x14ac:dyDescent="0.25">
      <c r="B512" s="252">
        <v>26</v>
      </c>
      <c r="C512" s="252">
        <f>C483</f>
        <v>3</v>
      </c>
      <c r="D512" s="252" t="str">
        <f t="shared" ca="1" si="789"/>
        <v/>
      </c>
      <c r="E512" s="252"/>
      <c r="F512" s="252"/>
      <c r="G512" s="252"/>
      <c r="H512" s="252">
        <f>H483</f>
        <v>3</v>
      </c>
      <c r="I512" s="252" t="str">
        <f t="shared" ca="1" si="790"/>
        <v/>
      </c>
      <c r="J512" s="252"/>
      <c r="K512" s="252"/>
      <c r="L512" s="252"/>
      <c r="M512" s="252">
        <f>M483</f>
        <v>3</v>
      </c>
      <c r="N512" s="252" t="str">
        <f t="shared" ca="1" si="791"/>
        <v/>
      </c>
      <c r="O512" s="252"/>
      <c r="P512" s="252"/>
      <c r="Q512" s="252"/>
      <c r="R512" s="252">
        <f>R483</f>
        <v>4</v>
      </c>
      <c r="S512" s="252" t="str">
        <f t="shared" ca="1" si="792"/>
        <v/>
      </c>
      <c r="T512" s="252"/>
      <c r="U512" s="252"/>
      <c r="V512" s="252"/>
      <c r="W512" s="252" t="str">
        <f>IF(OR(ISBLANK(V512),ISBLANK(W483)),"",(V512-V511)*W483)</f>
        <v/>
      </c>
      <c r="X512" s="252">
        <f>X483</f>
        <v>4</v>
      </c>
      <c r="Y512" s="252" t="str">
        <f t="shared" ca="1" si="793"/>
        <v/>
      </c>
      <c r="Z512" s="252"/>
      <c r="AA512" s="252"/>
      <c r="AB512" s="252"/>
      <c r="AC512" s="252" t="str">
        <f>IF(OR(ISBLANK(AB512),ISBLANK(AC483)),"",(AB512-AB511)*AC483)</f>
        <v/>
      </c>
      <c r="AD512" s="252">
        <f>AD483</f>
        <v>4</v>
      </c>
      <c r="AE512" s="252" t="str">
        <f t="shared" ca="1" si="794"/>
        <v/>
      </c>
      <c r="AF512" s="252"/>
      <c r="AG512" s="252"/>
      <c r="AH512" s="252"/>
      <c r="AI512" s="252" t="str">
        <f>IF(OR(ISBLANK(AH512),ISBLANK(AI483)),"",(AH512-AH511)*AI483)</f>
        <v/>
      </c>
      <c r="AJ512" s="252">
        <f>AJ483</f>
        <v>4</v>
      </c>
      <c r="AK512" s="252" t="str">
        <f t="shared" ca="1" si="795"/>
        <v/>
      </c>
      <c r="AL512" s="252"/>
      <c r="AM512" s="252"/>
      <c r="AN512" s="252"/>
      <c r="AO512" s="252" t="str">
        <f>IF(OR(ISBLANK(AN512),ISBLANK(AO483)),"",(AN512-AN511)*AO483)</f>
        <v/>
      </c>
      <c r="AP512" s="252">
        <f>AP483</f>
        <v>4</v>
      </c>
      <c r="AQ512" s="252" t="str">
        <f t="shared" ca="1" si="796"/>
        <v/>
      </c>
      <c r="AR512" s="252"/>
      <c r="AS512" s="252"/>
      <c r="AT512" s="252"/>
      <c r="AU512" s="252" t="str">
        <f>IF(OR(ISBLANK(AT512),ISBLANK(AU483)),"",(AT512-AT511)*AU483)</f>
        <v/>
      </c>
      <c r="AV512" s="252">
        <f>AV483</f>
        <v>4</v>
      </c>
      <c r="AW512" s="252" t="str">
        <f t="shared" ca="1" si="797"/>
        <v/>
      </c>
      <c r="AX512" s="252"/>
      <c r="AY512" s="252"/>
      <c r="AZ512" s="252"/>
      <c r="BA512" s="252" t="str">
        <f>IF(OR(ISBLANK(AZ512),ISBLANK(BA483)),"",(AZ512-AZ511)*BA483)</f>
        <v/>
      </c>
      <c r="BB512" s="252">
        <f>BB483</f>
        <v>4</v>
      </c>
      <c r="BC512" s="252" t="str">
        <f t="shared" ca="1" si="798"/>
        <v/>
      </c>
      <c r="BD512" s="252"/>
      <c r="BE512" s="252"/>
      <c r="BF512" s="252"/>
      <c r="BG512" s="252" t="str">
        <f>IF(OR(ISBLANK(BF512),ISBLANK(BG483)),"",(BF512-BF511)*BG483)</f>
        <v/>
      </c>
      <c r="BH512" s="252">
        <f>BH483</f>
        <v>4</v>
      </c>
      <c r="BI512" s="252" t="str">
        <f t="shared" ca="1" si="799"/>
        <v/>
      </c>
      <c r="BJ512" s="252"/>
      <c r="BK512" s="252"/>
      <c r="BL512" s="252"/>
      <c r="BM512" s="252" t="str">
        <f>IF(OR(ISBLANK(BL512),ISBLANK(BM483)),"",(BL512-BL511)*BM483)</f>
        <v/>
      </c>
      <c r="BN512" s="252">
        <f>BN483</f>
        <v>4</v>
      </c>
      <c r="BO512" s="252" t="str">
        <f t="shared" ca="1" si="800"/>
        <v/>
      </c>
      <c r="BP512" s="252"/>
      <c r="BQ512" s="252"/>
      <c r="BR512" s="252"/>
      <c r="BS512" s="252" t="str">
        <f>IF(OR(ISBLANK(BR512),ISBLANK(BS483)),"",(BR512-BR511)*BS483)</f>
        <v/>
      </c>
      <c r="BT512" s="252">
        <f>BT483</f>
        <v>4</v>
      </c>
      <c r="BU512" s="252" t="str">
        <f t="shared" ca="1" si="801"/>
        <v/>
      </c>
      <c r="BV512" s="252"/>
      <c r="BW512" s="252"/>
      <c r="BX512" s="252"/>
      <c r="BY512" s="252" t="str">
        <f>IF(OR(ISBLANK(BX512),ISBLANK(BY483)),"",(BX512-BX511)*BY483)</f>
        <v/>
      </c>
      <c r="BZ512" s="252">
        <f>BZ483</f>
        <v>4</v>
      </c>
      <c r="CA512" s="252" t="str">
        <f t="shared" ca="1" si="802"/>
        <v/>
      </c>
      <c r="CB512" s="252"/>
      <c r="CC512" s="252"/>
      <c r="CD512" s="252"/>
      <c r="CE512" s="252" t="str">
        <f>IF(OR(ISBLANK(CD512),ISBLANK(CE483)),"",(CD512-CD511)*CE483)</f>
        <v/>
      </c>
      <c r="CF512" s="252">
        <f>CF483</f>
        <v>4</v>
      </c>
      <c r="CG512" s="252" t="str">
        <f t="shared" ca="1" si="803"/>
        <v/>
      </c>
      <c r="CH512" s="252"/>
      <c r="CI512" s="252"/>
      <c r="CJ512" s="252"/>
      <c r="CK512" s="252" t="str">
        <f>IF(OR(ISBLANK(CJ512),ISBLANK(CK483)),"",(CJ512-CJ511)*CK483)</f>
        <v/>
      </c>
      <c r="CL512" s="252">
        <f>CL483</f>
        <v>3</v>
      </c>
      <c r="CM512" s="252" t="str">
        <f t="shared" ca="1" si="804"/>
        <v/>
      </c>
      <c r="CN512" s="252"/>
      <c r="CO512" s="252"/>
      <c r="CP512" s="252" t="str">
        <f t="shared" ca="1" si="835"/>
        <v/>
      </c>
      <c r="CQ512" s="252">
        <f>CQ483</f>
        <v>3</v>
      </c>
      <c r="CR512" s="252" t="str">
        <f t="shared" ca="1" si="806"/>
        <v/>
      </c>
      <c r="CS512" s="252"/>
      <c r="CT512" s="252"/>
      <c r="CU512" s="252" t="str">
        <f t="shared" ca="1" si="807"/>
        <v/>
      </c>
      <c r="CV512" s="252">
        <f>CV483</f>
        <v>3</v>
      </c>
      <c r="CW512" s="252" t="str">
        <f t="shared" ca="1" si="808"/>
        <v/>
      </c>
      <c r="CX512" s="252"/>
      <c r="CY512" s="252"/>
      <c r="CZ512" s="252" t="str">
        <f t="shared" ca="1" si="809"/>
        <v/>
      </c>
      <c r="DA512" s="252">
        <f>DA483</f>
        <v>3</v>
      </c>
      <c r="DB512" s="252" t="str">
        <f t="shared" ca="1" si="810"/>
        <v/>
      </c>
      <c r="DC512" s="252"/>
      <c r="DD512" s="252"/>
      <c r="DE512" s="252"/>
      <c r="DF512" s="252">
        <f>DF483</f>
        <v>3</v>
      </c>
      <c r="DG512" s="252" t="str">
        <f t="shared" ca="1" si="811"/>
        <v/>
      </c>
      <c r="DH512" s="252"/>
      <c r="DI512" s="252"/>
      <c r="DJ512" s="252"/>
      <c r="DK512" s="252">
        <f>DK483</f>
        <v>3</v>
      </c>
      <c r="DL512" s="252" t="str">
        <f t="shared" ca="1" si="812"/>
        <v/>
      </c>
      <c r="DM512" s="252"/>
      <c r="DN512" s="252"/>
      <c r="DO512" s="252"/>
      <c r="DP512" s="252">
        <f>DP483</f>
        <v>3</v>
      </c>
      <c r="DQ512" s="252" t="str">
        <f t="shared" ca="1" si="813"/>
        <v/>
      </c>
      <c r="DR512" s="252"/>
      <c r="DS512" s="252"/>
      <c r="DT512" s="252"/>
      <c r="DU512" s="252">
        <f>DU483</f>
        <v>3</v>
      </c>
      <c r="DV512" s="252" t="str">
        <f t="shared" ca="1" si="814"/>
        <v/>
      </c>
      <c r="DW512" s="252"/>
      <c r="DX512" s="252"/>
      <c r="DY512" s="252"/>
      <c r="DZ512" s="252">
        <f>DZ483</f>
        <v>3</v>
      </c>
      <c r="EA512" s="252" t="str">
        <f t="shared" ca="1" si="815"/>
        <v/>
      </c>
      <c r="EB512" s="252"/>
      <c r="EC512" s="252"/>
      <c r="ED512" s="252" t="str">
        <f t="shared" ca="1" si="816"/>
        <v/>
      </c>
      <c r="EE512" s="252">
        <f>EE483</f>
        <v>3</v>
      </c>
      <c r="EF512" s="252" t="str">
        <f t="shared" ca="1" si="817"/>
        <v/>
      </c>
      <c r="EG512" s="252"/>
      <c r="EH512" s="252"/>
      <c r="EI512" s="252" t="str">
        <f t="shared" ca="1" si="836"/>
        <v/>
      </c>
      <c r="EJ512" s="252">
        <f>EJ483</f>
        <v>2</v>
      </c>
      <c r="EK512" s="252" t="str">
        <f t="shared" ca="1" si="819"/>
        <v/>
      </c>
      <c r="EL512" s="252"/>
      <c r="EM512" s="252"/>
      <c r="EN512" s="252">
        <f>EN483</f>
        <v>2</v>
      </c>
      <c r="EO512" s="252" t="str">
        <f t="shared" ca="1" si="820"/>
        <v/>
      </c>
      <c r="EP512" s="252"/>
      <c r="EQ512" s="252"/>
      <c r="ER512" s="252">
        <f>ER483</f>
        <v>2</v>
      </c>
      <c r="ES512" s="252" t="str">
        <f t="shared" ca="1" si="821"/>
        <v/>
      </c>
      <c r="ET512" s="252"/>
      <c r="EU512" s="252"/>
      <c r="EV512" s="252">
        <f>EV483</f>
        <v>2</v>
      </c>
      <c r="EW512" s="252" t="str">
        <f t="shared" ca="1" si="822"/>
        <v/>
      </c>
      <c r="EX512" s="252"/>
      <c r="EY512" s="252"/>
      <c r="EZ512" s="252">
        <f>EZ483</f>
        <v>2</v>
      </c>
      <c r="FA512" s="252" t="str">
        <f t="shared" ca="1" si="823"/>
        <v/>
      </c>
      <c r="FB512" s="252"/>
      <c r="FC512" s="252"/>
      <c r="FD512" s="252">
        <f>FD483</f>
        <v>2</v>
      </c>
      <c r="FE512" s="252" t="str">
        <f t="shared" ca="1" si="824"/>
        <v/>
      </c>
      <c r="FF512" s="252"/>
      <c r="FG512" s="252"/>
      <c r="FH512" s="252"/>
      <c r="FI512" s="252">
        <f>FI483</f>
        <v>3</v>
      </c>
      <c r="FJ512" s="252" t="str">
        <f t="shared" ca="1" si="825"/>
        <v/>
      </c>
      <c r="FK512" s="252"/>
      <c r="FL512" s="252"/>
      <c r="FM512" s="252"/>
      <c r="FN512" s="252">
        <f>FN483</f>
        <v>3</v>
      </c>
      <c r="FO512" s="252" t="str">
        <f t="shared" ca="1" si="826"/>
        <v/>
      </c>
      <c r="FP512" s="252"/>
      <c r="FQ512" s="252"/>
      <c r="FR512" s="252"/>
      <c r="FS512" s="252">
        <f>FS483</f>
        <v>2</v>
      </c>
      <c r="FT512" s="252" t="str">
        <f t="shared" ca="1" si="827"/>
        <v/>
      </c>
      <c r="FU512" s="252"/>
      <c r="FV512" s="252"/>
      <c r="FW512" s="252"/>
      <c r="FX512" s="252">
        <f>FX483</f>
        <v>3</v>
      </c>
      <c r="FY512" s="252" t="str">
        <f t="shared" ca="1" si="828"/>
        <v/>
      </c>
      <c r="FZ512" s="252"/>
      <c r="GA512" s="252"/>
      <c r="GB512" s="252" t="str">
        <f t="shared" ca="1" si="837"/>
        <v/>
      </c>
      <c r="GC512" s="252">
        <f>GC483</f>
        <v>2</v>
      </c>
      <c r="GD512" s="252" t="str">
        <f t="shared" ca="1" si="830"/>
        <v/>
      </c>
      <c r="GE512" s="252"/>
      <c r="GF512" s="252"/>
      <c r="GG512" s="252">
        <f>GG483</f>
        <v>3</v>
      </c>
      <c r="GH512" s="252" t="str">
        <f t="shared" ca="1" si="831"/>
        <v/>
      </c>
      <c r="GI512" s="252"/>
      <c r="GJ512" s="252"/>
      <c r="GK512" s="252"/>
    </row>
    <row r="513" spans="1:193" x14ac:dyDescent="0.25">
      <c r="B513" s="252">
        <v>27</v>
      </c>
      <c r="C513" s="252">
        <f>C483</f>
        <v>3</v>
      </c>
      <c r="D513" s="252" t="str">
        <f t="shared" ca="1" si="789"/>
        <v/>
      </c>
      <c r="E513" s="252"/>
      <c r="F513" s="252"/>
      <c r="G513" s="252"/>
      <c r="H513" s="252">
        <f>H483</f>
        <v>3</v>
      </c>
      <c r="I513" s="252" t="str">
        <f t="shared" ca="1" si="790"/>
        <v/>
      </c>
      <c r="J513" s="252"/>
      <c r="K513" s="252"/>
      <c r="L513" s="252"/>
      <c r="M513" s="252">
        <f>M483</f>
        <v>3</v>
      </c>
      <c r="N513" s="252" t="str">
        <f t="shared" ca="1" si="791"/>
        <v/>
      </c>
      <c r="O513" s="252"/>
      <c r="P513" s="252"/>
      <c r="Q513" s="252"/>
      <c r="R513" s="252">
        <f>R483</f>
        <v>4</v>
      </c>
      <c r="S513" s="252" t="str">
        <f t="shared" ca="1" si="792"/>
        <v/>
      </c>
      <c r="T513" s="252"/>
      <c r="U513" s="252"/>
      <c r="V513" s="252"/>
      <c r="W513" s="252" t="str">
        <f>IF(OR(ISBLANK(V513),ISBLANK(W483)),"",(V513-V512)*W483)</f>
        <v/>
      </c>
      <c r="X513" s="252">
        <f>X483</f>
        <v>4</v>
      </c>
      <c r="Y513" s="252" t="str">
        <f t="shared" ca="1" si="793"/>
        <v/>
      </c>
      <c r="Z513" s="252"/>
      <c r="AA513" s="252"/>
      <c r="AB513" s="252"/>
      <c r="AC513" s="252" t="str">
        <f>IF(OR(ISBLANK(AB513),ISBLANK(AC483)),"",(AB513-AB512)*AC483)</f>
        <v/>
      </c>
      <c r="AD513" s="252">
        <f>AD483</f>
        <v>4</v>
      </c>
      <c r="AE513" s="252" t="str">
        <f t="shared" ca="1" si="794"/>
        <v/>
      </c>
      <c r="AF513" s="252"/>
      <c r="AG513" s="252"/>
      <c r="AH513" s="252"/>
      <c r="AI513" s="252" t="str">
        <f>IF(OR(ISBLANK(AH513),ISBLANK(AI483)),"",(AH513-AH512)*AI483)</f>
        <v/>
      </c>
      <c r="AJ513" s="252">
        <f>AJ483</f>
        <v>4</v>
      </c>
      <c r="AK513" s="252" t="str">
        <f t="shared" ca="1" si="795"/>
        <v/>
      </c>
      <c r="AL513" s="252"/>
      <c r="AM513" s="252"/>
      <c r="AN513" s="252"/>
      <c r="AO513" s="252" t="str">
        <f>IF(OR(ISBLANK(AN513),ISBLANK(AO483)),"",(AN513-AN512)*AO483)</f>
        <v/>
      </c>
      <c r="AP513" s="252">
        <f>AP483</f>
        <v>4</v>
      </c>
      <c r="AQ513" s="252" t="str">
        <f t="shared" ca="1" si="796"/>
        <v/>
      </c>
      <c r="AR513" s="252"/>
      <c r="AS513" s="252"/>
      <c r="AT513" s="252"/>
      <c r="AU513" s="252" t="str">
        <f>IF(OR(ISBLANK(AT513),ISBLANK(AU483)),"",(AT513-AT512)*AU483)</f>
        <v/>
      </c>
      <c r="AV513" s="252">
        <f>AV483</f>
        <v>4</v>
      </c>
      <c r="AW513" s="252" t="str">
        <f t="shared" ca="1" si="797"/>
        <v/>
      </c>
      <c r="AX513" s="252"/>
      <c r="AY513" s="252"/>
      <c r="AZ513" s="252"/>
      <c r="BA513" s="252" t="str">
        <f>IF(OR(ISBLANK(AZ513),ISBLANK(BA483)),"",(AZ513-AZ512)*BA483)</f>
        <v/>
      </c>
      <c r="BB513" s="252">
        <f>BB483</f>
        <v>4</v>
      </c>
      <c r="BC513" s="252" t="str">
        <f t="shared" ca="1" si="798"/>
        <v/>
      </c>
      <c r="BD513" s="252"/>
      <c r="BE513" s="252"/>
      <c r="BF513" s="252"/>
      <c r="BG513" s="252" t="str">
        <f>IF(OR(ISBLANK(BF513),ISBLANK(BG483)),"",(BF513-BF512)*BG483)</f>
        <v/>
      </c>
      <c r="BH513" s="252">
        <f>BH483</f>
        <v>4</v>
      </c>
      <c r="BI513" s="252" t="str">
        <f t="shared" ca="1" si="799"/>
        <v/>
      </c>
      <c r="BJ513" s="252"/>
      <c r="BK513" s="252"/>
      <c r="BL513" s="252"/>
      <c r="BM513" s="252" t="str">
        <f>IF(OR(ISBLANK(BL513),ISBLANK(BM483)),"",(BL513-BL512)*BM483)</f>
        <v/>
      </c>
      <c r="BN513" s="252">
        <f>BN483</f>
        <v>4</v>
      </c>
      <c r="BO513" s="252" t="str">
        <f t="shared" ca="1" si="800"/>
        <v/>
      </c>
      <c r="BP513" s="252"/>
      <c r="BQ513" s="252"/>
      <c r="BR513" s="252"/>
      <c r="BS513" s="252" t="str">
        <f>IF(OR(ISBLANK(BR513),ISBLANK(BS483)),"",(BR513-BR512)*BS483)</f>
        <v/>
      </c>
      <c r="BT513" s="252">
        <f>BT483</f>
        <v>4</v>
      </c>
      <c r="BU513" s="252" t="str">
        <f t="shared" ca="1" si="801"/>
        <v/>
      </c>
      <c r="BV513" s="252"/>
      <c r="BW513" s="252"/>
      <c r="BX513" s="252"/>
      <c r="BY513" s="252" t="str">
        <f>IF(OR(ISBLANK(BX513),ISBLANK(BY483)),"",(BX513-BX512)*BY483)</f>
        <v/>
      </c>
      <c r="BZ513" s="252">
        <f>BZ483</f>
        <v>4</v>
      </c>
      <c r="CA513" s="252" t="str">
        <f t="shared" ca="1" si="802"/>
        <v/>
      </c>
      <c r="CB513" s="252"/>
      <c r="CC513" s="252"/>
      <c r="CD513" s="252"/>
      <c r="CE513" s="252" t="str">
        <f>IF(OR(ISBLANK(CD513),ISBLANK(CE483)),"",(CD513-CD512)*CE483)</f>
        <v/>
      </c>
      <c r="CF513" s="252">
        <f>CF483</f>
        <v>4</v>
      </c>
      <c r="CG513" s="252" t="str">
        <f t="shared" ca="1" si="803"/>
        <v/>
      </c>
      <c r="CH513" s="252"/>
      <c r="CI513" s="252"/>
      <c r="CJ513" s="252"/>
      <c r="CK513" s="252" t="str">
        <f>IF(OR(ISBLANK(CJ513),ISBLANK(CK483)),"",(CJ513-CJ512)*CK483)</f>
        <v/>
      </c>
      <c r="CL513" s="252">
        <f>CL483</f>
        <v>3</v>
      </c>
      <c r="CM513" s="252" t="str">
        <f t="shared" ca="1" si="804"/>
        <v/>
      </c>
      <c r="CN513" s="252"/>
      <c r="CO513" s="252"/>
      <c r="CP513" s="252" t="str">
        <f t="shared" ca="1" si="835"/>
        <v/>
      </c>
      <c r="CQ513" s="252">
        <f>CQ483</f>
        <v>3</v>
      </c>
      <c r="CR513" s="252" t="str">
        <f t="shared" ca="1" si="806"/>
        <v/>
      </c>
      <c r="CS513" s="252"/>
      <c r="CT513" s="252"/>
      <c r="CU513" s="252" t="str">
        <f t="shared" ca="1" si="807"/>
        <v/>
      </c>
      <c r="CV513" s="252">
        <f>CV483</f>
        <v>3</v>
      </c>
      <c r="CW513" s="252" t="str">
        <f t="shared" ca="1" si="808"/>
        <v/>
      </c>
      <c r="CX513" s="252"/>
      <c r="CY513" s="252"/>
      <c r="CZ513" s="252" t="str">
        <f t="shared" ca="1" si="809"/>
        <v/>
      </c>
      <c r="DA513" s="252">
        <f>DA483</f>
        <v>3</v>
      </c>
      <c r="DB513" s="252" t="str">
        <f t="shared" ca="1" si="810"/>
        <v/>
      </c>
      <c r="DC513" s="252"/>
      <c r="DD513" s="252"/>
      <c r="DE513" s="252"/>
      <c r="DF513" s="252">
        <f>DF483</f>
        <v>3</v>
      </c>
      <c r="DG513" s="252" t="str">
        <f t="shared" ca="1" si="811"/>
        <v/>
      </c>
      <c r="DH513" s="252"/>
      <c r="DI513" s="252"/>
      <c r="DJ513" s="252"/>
      <c r="DK513" s="252">
        <f>DK483</f>
        <v>3</v>
      </c>
      <c r="DL513" s="252" t="str">
        <f t="shared" ca="1" si="812"/>
        <v/>
      </c>
      <c r="DM513" s="252"/>
      <c r="DN513" s="252"/>
      <c r="DO513" s="252"/>
      <c r="DP513" s="252">
        <f>DP483</f>
        <v>3</v>
      </c>
      <c r="DQ513" s="252" t="str">
        <f t="shared" ca="1" si="813"/>
        <v/>
      </c>
      <c r="DR513" s="252"/>
      <c r="DS513" s="252"/>
      <c r="DT513" s="252"/>
      <c r="DU513" s="252">
        <f>DU483</f>
        <v>3</v>
      </c>
      <c r="DV513" s="252" t="str">
        <f t="shared" ca="1" si="814"/>
        <v/>
      </c>
      <c r="DW513" s="252"/>
      <c r="DX513" s="252"/>
      <c r="DY513" s="252"/>
      <c r="DZ513" s="252">
        <f>DZ483</f>
        <v>3</v>
      </c>
      <c r="EA513" s="252" t="str">
        <f t="shared" ca="1" si="815"/>
        <v/>
      </c>
      <c r="EB513" s="252"/>
      <c r="EC513" s="252"/>
      <c r="ED513" s="252" t="str">
        <f t="shared" ca="1" si="816"/>
        <v/>
      </c>
      <c r="EE513" s="252">
        <f>EE483</f>
        <v>3</v>
      </c>
      <c r="EF513" s="252" t="str">
        <f t="shared" ca="1" si="817"/>
        <v/>
      </c>
      <c r="EG513" s="252"/>
      <c r="EH513" s="252"/>
      <c r="EI513" s="252" t="str">
        <f t="shared" ca="1" si="836"/>
        <v/>
      </c>
      <c r="EJ513" s="252">
        <f>EJ483</f>
        <v>2</v>
      </c>
      <c r="EK513" s="252" t="str">
        <f t="shared" ca="1" si="819"/>
        <v/>
      </c>
      <c r="EL513" s="252"/>
      <c r="EM513" s="252"/>
      <c r="EN513" s="252">
        <f>EN483</f>
        <v>2</v>
      </c>
      <c r="EO513" s="252" t="str">
        <f t="shared" ca="1" si="820"/>
        <v/>
      </c>
      <c r="EP513" s="252"/>
      <c r="EQ513" s="252"/>
      <c r="ER513" s="252">
        <f>ER483</f>
        <v>2</v>
      </c>
      <c r="ES513" s="252" t="str">
        <f t="shared" ca="1" si="821"/>
        <v/>
      </c>
      <c r="ET513" s="252"/>
      <c r="EU513" s="252"/>
      <c r="EV513" s="252">
        <f>EV483</f>
        <v>2</v>
      </c>
      <c r="EW513" s="252" t="str">
        <f t="shared" ca="1" si="822"/>
        <v/>
      </c>
      <c r="EX513" s="252"/>
      <c r="EY513" s="252"/>
      <c r="EZ513" s="252">
        <f>EZ483</f>
        <v>2</v>
      </c>
      <c r="FA513" s="252" t="str">
        <f t="shared" ca="1" si="823"/>
        <v/>
      </c>
      <c r="FB513" s="252"/>
      <c r="FC513" s="252"/>
      <c r="FD513" s="252">
        <f>FD483</f>
        <v>2</v>
      </c>
      <c r="FE513" s="252" t="str">
        <f t="shared" ca="1" si="824"/>
        <v/>
      </c>
      <c r="FF513" s="252"/>
      <c r="FG513" s="252"/>
      <c r="FH513" s="252"/>
      <c r="FI513" s="252">
        <f>FI483</f>
        <v>3</v>
      </c>
      <c r="FJ513" s="252" t="str">
        <f t="shared" ca="1" si="825"/>
        <v/>
      </c>
      <c r="FK513" s="252"/>
      <c r="FL513" s="252"/>
      <c r="FM513" s="252"/>
      <c r="FN513" s="252">
        <f>FN483</f>
        <v>3</v>
      </c>
      <c r="FO513" s="252" t="str">
        <f t="shared" ca="1" si="826"/>
        <v/>
      </c>
      <c r="FP513" s="252"/>
      <c r="FQ513" s="252"/>
      <c r="FR513" s="252"/>
      <c r="FS513" s="252">
        <f>FS483</f>
        <v>2</v>
      </c>
      <c r="FT513" s="252" t="str">
        <f t="shared" ca="1" si="827"/>
        <v/>
      </c>
      <c r="FU513" s="252"/>
      <c r="FV513" s="252"/>
      <c r="FW513" s="252"/>
      <c r="FX513" s="252">
        <f>FX483</f>
        <v>3</v>
      </c>
      <c r="FY513" s="252" t="str">
        <f t="shared" ca="1" si="828"/>
        <v/>
      </c>
      <c r="FZ513" s="252"/>
      <c r="GA513" s="252"/>
      <c r="GB513" s="252" t="str">
        <f t="shared" ca="1" si="837"/>
        <v/>
      </c>
      <c r="GC513" s="252">
        <f>GC483</f>
        <v>2</v>
      </c>
      <c r="GD513" s="252" t="str">
        <f t="shared" ca="1" si="830"/>
        <v/>
      </c>
      <c r="GE513" s="252"/>
      <c r="GF513" s="252"/>
      <c r="GG513" s="252">
        <f>GG483</f>
        <v>3</v>
      </c>
      <c r="GH513" s="252" t="str">
        <f t="shared" ca="1" si="831"/>
        <v/>
      </c>
      <c r="GI513" s="252"/>
      <c r="GJ513" s="252"/>
      <c r="GK513" s="252"/>
    </row>
    <row r="514" spans="1:193" x14ac:dyDescent="0.25">
      <c r="B514" s="252">
        <v>28</v>
      </c>
      <c r="C514" s="252">
        <f>C483</f>
        <v>3</v>
      </c>
      <c r="D514" s="252" t="str">
        <f t="shared" ca="1" si="789"/>
        <v/>
      </c>
      <c r="E514" s="252"/>
      <c r="F514" s="252"/>
      <c r="G514" s="252"/>
      <c r="H514" s="252">
        <f>H483</f>
        <v>3</v>
      </c>
      <c r="I514" s="252" t="str">
        <f t="shared" ca="1" si="790"/>
        <v/>
      </c>
      <c r="J514" s="252"/>
      <c r="K514" s="252"/>
      <c r="L514" s="252"/>
      <c r="M514" s="252">
        <f>M483</f>
        <v>3</v>
      </c>
      <c r="N514" s="252" t="str">
        <f t="shared" ca="1" si="791"/>
        <v/>
      </c>
      <c r="O514" s="252"/>
      <c r="P514" s="252"/>
      <c r="Q514" s="252"/>
      <c r="R514" s="252">
        <f>R483</f>
        <v>4</v>
      </c>
      <c r="S514" s="252" t="str">
        <f t="shared" ca="1" si="792"/>
        <v/>
      </c>
      <c r="T514" s="252"/>
      <c r="U514" s="252"/>
      <c r="V514" s="252"/>
      <c r="W514" s="252" t="str">
        <f>IF(OR(ISBLANK(V514),ISBLANK(W483)),"",(V514-V513)*W483)</f>
        <v/>
      </c>
      <c r="X514" s="252">
        <f>X483</f>
        <v>4</v>
      </c>
      <c r="Y514" s="252" t="str">
        <f t="shared" ca="1" si="793"/>
        <v/>
      </c>
      <c r="Z514" s="252"/>
      <c r="AA514" s="252"/>
      <c r="AB514" s="252"/>
      <c r="AC514" s="252" t="str">
        <f>IF(OR(ISBLANK(AB514),ISBLANK(AC483)),"",(AB514-AB513)*AC483)</f>
        <v/>
      </c>
      <c r="AD514" s="252">
        <f>AD483</f>
        <v>4</v>
      </c>
      <c r="AE514" s="252" t="str">
        <f t="shared" ca="1" si="794"/>
        <v/>
      </c>
      <c r="AF514" s="252"/>
      <c r="AG514" s="252"/>
      <c r="AH514" s="252"/>
      <c r="AI514" s="252" t="str">
        <f>IF(OR(ISBLANK(AH514),ISBLANK(AI483)),"",(AH514-AH513)*AI483)</f>
        <v/>
      </c>
      <c r="AJ514" s="252">
        <f>AJ483</f>
        <v>4</v>
      </c>
      <c r="AK514" s="252" t="str">
        <f t="shared" ca="1" si="795"/>
        <v/>
      </c>
      <c r="AL514" s="252"/>
      <c r="AM514" s="252"/>
      <c r="AN514" s="252"/>
      <c r="AO514" s="252" t="str">
        <f>IF(OR(ISBLANK(AN514),ISBLANK(AO483)),"",(AN514-AN513)*AO483)</f>
        <v/>
      </c>
      <c r="AP514" s="252">
        <f>AP483</f>
        <v>4</v>
      </c>
      <c r="AQ514" s="252" t="str">
        <f t="shared" ca="1" si="796"/>
        <v/>
      </c>
      <c r="AR514" s="252"/>
      <c r="AS514" s="252"/>
      <c r="AT514" s="252"/>
      <c r="AU514" s="252" t="str">
        <f>IF(OR(ISBLANK(AT514),ISBLANK(AU483)),"",(AT514-AT513)*AU483)</f>
        <v/>
      </c>
      <c r="AV514" s="252">
        <f>AV483</f>
        <v>4</v>
      </c>
      <c r="AW514" s="252" t="str">
        <f t="shared" ca="1" si="797"/>
        <v/>
      </c>
      <c r="AX514" s="252"/>
      <c r="AY514" s="252"/>
      <c r="AZ514" s="252"/>
      <c r="BA514" s="252" t="str">
        <f>IF(OR(ISBLANK(AZ514),ISBLANK(BA483)),"",(AZ514-AZ513)*BA483)</f>
        <v/>
      </c>
      <c r="BB514" s="252">
        <f>BB483</f>
        <v>4</v>
      </c>
      <c r="BC514" s="252" t="str">
        <f t="shared" ca="1" si="798"/>
        <v/>
      </c>
      <c r="BD514" s="252"/>
      <c r="BE514" s="252"/>
      <c r="BF514" s="252"/>
      <c r="BG514" s="252" t="str">
        <f>IF(OR(ISBLANK(BF514),ISBLANK(BG483)),"",(BF514-BF513)*BG483)</f>
        <v/>
      </c>
      <c r="BH514" s="252">
        <f>BH483</f>
        <v>4</v>
      </c>
      <c r="BI514" s="252" t="str">
        <f t="shared" ca="1" si="799"/>
        <v/>
      </c>
      <c r="BJ514" s="252"/>
      <c r="BK514" s="252"/>
      <c r="BL514" s="252"/>
      <c r="BM514" s="252" t="str">
        <f>IF(OR(ISBLANK(BL514),ISBLANK(BM483)),"",(BL514-BL513)*BM483)</f>
        <v/>
      </c>
      <c r="BN514" s="252">
        <f>BN483</f>
        <v>4</v>
      </c>
      <c r="BO514" s="252" t="str">
        <f t="shared" ca="1" si="800"/>
        <v/>
      </c>
      <c r="BP514" s="252"/>
      <c r="BQ514" s="252"/>
      <c r="BR514" s="252"/>
      <c r="BS514" s="252" t="str">
        <f>IF(OR(ISBLANK(BR514),ISBLANK(BS483)),"",(BR514-BR513)*BS483)</f>
        <v/>
      </c>
      <c r="BT514" s="252">
        <f>BT483</f>
        <v>4</v>
      </c>
      <c r="BU514" s="252" t="str">
        <f t="shared" ca="1" si="801"/>
        <v/>
      </c>
      <c r="BV514" s="252"/>
      <c r="BW514" s="252"/>
      <c r="BX514" s="252"/>
      <c r="BY514" s="252" t="str">
        <f>IF(OR(ISBLANK(BX514),ISBLANK(BY483)),"",(BX514-BX513)*BY483)</f>
        <v/>
      </c>
      <c r="BZ514" s="252">
        <f>BZ483</f>
        <v>4</v>
      </c>
      <c r="CA514" s="252" t="str">
        <f t="shared" ca="1" si="802"/>
        <v/>
      </c>
      <c r="CB514" s="252"/>
      <c r="CC514" s="252"/>
      <c r="CD514" s="252"/>
      <c r="CE514" s="252" t="str">
        <f>IF(OR(ISBLANK(CD514),ISBLANK(CE483)),"",(CD514-CD513)*CE483)</f>
        <v/>
      </c>
      <c r="CF514" s="252">
        <f>CF483</f>
        <v>4</v>
      </c>
      <c r="CG514" s="252" t="str">
        <f t="shared" ca="1" si="803"/>
        <v/>
      </c>
      <c r="CH514" s="252"/>
      <c r="CI514" s="252"/>
      <c r="CJ514" s="252"/>
      <c r="CK514" s="252" t="str">
        <f>IF(OR(ISBLANK(CJ514),ISBLANK(CK483)),"",(CJ514-CJ513)*CK483)</f>
        <v/>
      </c>
      <c r="CL514" s="252">
        <f>CL483</f>
        <v>3</v>
      </c>
      <c r="CM514" s="252" t="str">
        <f t="shared" ca="1" si="804"/>
        <v/>
      </c>
      <c r="CN514" s="252"/>
      <c r="CO514" s="252"/>
      <c r="CP514" s="252" t="str">
        <f t="shared" ca="1" si="835"/>
        <v/>
      </c>
      <c r="CQ514" s="252">
        <f>CQ483</f>
        <v>3</v>
      </c>
      <c r="CR514" s="252" t="str">
        <f t="shared" ca="1" si="806"/>
        <v/>
      </c>
      <c r="CS514" s="252"/>
      <c r="CT514" s="252"/>
      <c r="CU514" s="252" t="str">
        <f t="shared" ca="1" si="807"/>
        <v/>
      </c>
      <c r="CV514" s="252">
        <f>CV483</f>
        <v>3</v>
      </c>
      <c r="CW514" s="252" t="str">
        <f t="shared" ca="1" si="808"/>
        <v/>
      </c>
      <c r="CX514" s="252"/>
      <c r="CY514" s="252"/>
      <c r="CZ514" s="252" t="str">
        <f t="shared" ca="1" si="809"/>
        <v/>
      </c>
      <c r="DA514" s="252">
        <f>DA483</f>
        <v>3</v>
      </c>
      <c r="DB514" s="252" t="str">
        <f t="shared" ca="1" si="810"/>
        <v/>
      </c>
      <c r="DC514" s="252"/>
      <c r="DD514" s="252"/>
      <c r="DE514" s="252"/>
      <c r="DF514" s="252">
        <f>DF483</f>
        <v>3</v>
      </c>
      <c r="DG514" s="252" t="str">
        <f t="shared" ca="1" si="811"/>
        <v/>
      </c>
      <c r="DH514" s="252"/>
      <c r="DI514" s="252"/>
      <c r="DJ514" s="252"/>
      <c r="DK514" s="252">
        <f>DK483</f>
        <v>3</v>
      </c>
      <c r="DL514" s="252" t="str">
        <f t="shared" ca="1" si="812"/>
        <v/>
      </c>
      <c r="DM514" s="252"/>
      <c r="DN514" s="252"/>
      <c r="DO514" s="252"/>
      <c r="DP514" s="252">
        <f>DP483</f>
        <v>3</v>
      </c>
      <c r="DQ514" s="252" t="str">
        <f t="shared" ca="1" si="813"/>
        <v/>
      </c>
      <c r="DR514" s="252"/>
      <c r="DS514" s="252"/>
      <c r="DT514" s="252"/>
      <c r="DU514" s="252">
        <f>DU483</f>
        <v>3</v>
      </c>
      <c r="DV514" s="252" t="str">
        <f t="shared" ca="1" si="814"/>
        <v/>
      </c>
      <c r="DW514" s="252"/>
      <c r="DX514" s="252"/>
      <c r="DY514" s="252"/>
      <c r="DZ514" s="252">
        <f>DZ483</f>
        <v>3</v>
      </c>
      <c r="EA514" s="252" t="str">
        <f t="shared" ca="1" si="815"/>
        <v/>
      </c>
      <c r="EB514" s="252"/>
      <c r="EC514" s="252"/>
      <c r="ED514" s="252" t="str">
        <f t="shared" ca="1" si="816"/>
        <v/>
      </c>
      <c r="EE514" s="252">
        <f>EE483</f>
        <v>3</v>
      </c>
      <c r="EF514" s="252" t="str">
        <f t="shared" ca="1" si="817"/>
        <v/>
      </c>
      <c r="EG514" s="252"/>
      <c r="EH514" s="252"/>
      <c r="EI514" s="252" t="str">
        <f t="shared" ca="1" si="836"/>
        <v/>
      </c>
      <c r="EJ514" s="252">
        <f>EJ483</f>
        <v>2</v>
      </c>
      <c r="EK514" s="252" t="str">
        <f t="shared" ca="1" si="819"/>
        <v/>
      </c>
      <c r="EL514" s="252"/>
      <c r="EM514" s="252"/>
      <c r="EN514" s="252">
        <f>EN483</f>
        <v>2</v>
      </c>
      <c r="EO514" s="252" t="str">
        <f t="shared" ca="1" si="820"/>
        <v/>
      </c>
      <c r="EP514" s="252"/>
      <c r="EQ514" s="252"/>
      <c r="ER514" s="252">
        <f>ER483</f>
        <v>2</v>
      </c>
      <c r="ES514" s="252" t="str">
        <f t="shared" ca="1" si="821"/>
        <v/>
      </c>
      <c r="ET514" s="252"/>
      <c r="EU514" s="252"/>
      <c r="EV514" s="252">
        <f>EV483</f>
        <v>2</v>
      </c>
      <c r="EW514" s="252" t="str">
        <f t="shared" ca="1" si="822"/>
        <v/>
      </c>
      <c r="EX514" s="252"/>
      <c r="EY514" s="252"/>
      <c r="EZ514" s="252">
        <f>EZ483</f>
        <v>2</v>
      </c>
      <c r="FA514" s="252" t="str">
        <f t="shared" ca="1" si="823"/>
        <v/>
      </c>
      <c r="FB514" s="252"/>
      <c r="FC514" s="252"/>
      <c r="FD514" s="252">
        <f>FD483</f>
        <v>2</v>
      </c>
      <c r="FE514" s="252" t="str">
        <f t="shared" ca="1" si="824"/>
        <v/>
      </c>
      <c r="FF514" s="252"/>
      <c r="FG514" s="252"/>
      <c r="FH514" s="252"/>
      <c r="FI514" s="252">
        <f>FI483</f>
        <v>3</v>
      </c>
      <c r="FJ514" s="252" t="str">
        <f t="shared" ca="1" si="825"/>
        <v/>
      </c>
      <c r="FK514" s="252"/>
      <c r="FL514" s="252"/>
      <c r="FM514" s="252"/>
      <c r="FN514" s="252">
        <f>FN483</f>
        <v>3</v>
      </c>
      <c r="FO514" s="252" t="str">
        <f t="shared" ca="1" si="826"/>
        <v/>
      </c>
      <c r="FP514" s="252"/>
      <c r="FQ514" s="252"/>
      <c r="FR514" s="252"/>
      <c r="FS514" s="252">
        <f>FS483</f>
        <v>2</v>
      </c>
      <c r="FT514" s="252" t="str">
        <f t="shared" ca="1" si="827"/>
        <v/>
      </c>
      <c r="FU514" s="252"/>
      <c r="FV514" s="252"/>
      <c r="FW514" s="252"/>
      <c r="FX514" s="252">
        <f>FX483</f>
        <v>3</v>
      </c>
      <c r="FY514" s="252" t="str">
        <f t="shared" ca="1" si="828"/>
        <v/>
      </c>
      <c r="FZ514" s="252"/>
      <c r="GA514" s="252"/>
      <c r="GB514" s="252" t="str">
        <f t="shared" ca="1" si="837"/>
        <v/>
      </c>
      <c r="GC514" s="252">
        <f>GC483</f>
        <v>2</v>
      </c>
      <c r="GD514" s="252" t="str">
        <f t="shared" ca="1" si="830"/>
        <v/>
      </c>
      <c r="GE514" s="252"/>
      <c r="GF514" s="252"/>
      <c r="GG514" s="252">
        <f>GG483</f>
        <v>3</v>
      </c>
      <c r="GH514" s="252" t="str">
        <f t="shared" ca="1" si="831"/>
        <v/>
      </c>
      <c r="GI514" s="252"/>
      <c r="GJ514" s="252"/>
      <c r="GK514" s="252"/>
    </row>
    <row r="515" spans="1:193" x14ac:dyDescent="0.25">
      <c r="B515" s="252">
        <v>29</v>
      </c>
      <c r="C515" s="252">
        <f>C483</f>
        <v>3</v>
      </c>
      <c r="D515" s="252" t="str">
        <f t="shared" ca="1" si="789"/>
        <v/>
      </c>
      <c r="E515" s="252"/>
      <c r="F515" s="252"/>
      <c r="G515" s="252"/>
      <c r="H515" s="252">
        <f>H483</f>
        <v>3</v>
      </c>
      <c r="I515" s="252" t="str">
        <f t="shared" ca="1" si="790"/>
        <v/>
      </c>
      <c r="J515" s="252"/>
      <c r="K515" s="252"/>
      <c r="L515" s="252"/>
      <c r="M515" s="252">
        <f>M483</f>
        <v>3</v>
      </c>
      <c r="N515" s="252" t="str">
        <f t="shared" ca="1" si="791"/>
        <v/>
      </c>
      <c r="O515" s="252"/>
      <c r="P515" s="252"/>
      <c r="Q515" s="252"/>
      <c r="R515" s="252">
        <f>R483</f>
        <v>4</v>
      </c>
      <c r="S515" s="252" t="str">
        <f t="shared" ca="1" si="792"/>
        <v/>
      </c>
      <c r="T515" s="252"/>
      <c r="U515" s="252"/>
      <c r="V515" s="252"/>
      <c r="W515" s="252" t="str">
        <f>IF(OR(ISBLANK(V515),ISBLANK(W483)),"",(V515-V514)*W483)</f>
        <v/>
      </c>
      <c r="X515" s="252">
        <f>X483</f>
        <v>4</v>
      </c>
      <c r="Y515" s="252" t="str">
        <f t="shared" ca="1" si="793"/>
        <v/>
      </c>
      <c r="Z515" s="252"/>
      <c r="AA515" s="252"/>
      <c r="AB515" s="252"/>
      <c r="AC515" s="252" t="str">
        <f>IF(OR(ISBLANK(AB515),ISBLANK(AC483)),"",(AB515-AB514)*AC483)</f>
        <v/>
      </c>
      <c r="AD515" s="252">
        <f>AD483</f>
        <v>4</v>
      </c>
      <c r="AE515" s="252" t="str">
        <f t="shared" ca="1" si="794"/>
        <v/>
      </c>
      <c r="AF515" s="252"/>
      <c r="AG515" s="252"/>
      <c r="AH515" s="252"/>
      <c r="AI515" s="252" t="str">
        <f>IF(OR(ISBLANK(AH515),ISBLANK(AI483)),"",(AH515-AH514)*AI483)</f>
        <v/>
      </c>
      <c r="AJ515" s="252">
        <f>AJ483</f>
        <v>4</v>
      </c>
      <c r="AK515" s="252" t="str">
        <f t="shared" ca="1" si="795"/>
        <v/>
      </c>
      <c r="AL515" s="252"/>
      <c r="AM515" s="252"/>
      <c r="AN515" s="252"/>
      <c r="AO515" s="252" t="str">
        <f>IF(OR(ISBLANK(AN515),ISBLANK(AO483)),"",(AN515-AN514)*AO483)</f>
        <v/>
      </c>
      <c r="AP515" s="252">
        <f>AP483</f>
        <v>4</v>
      </c>
      <c r="AQ515" s="252" t="str">
        <f t="shared" ca="1" si="796"/>
        <v/>
      </c>
      <c r="AR515" s="252"/>
      <c r="AS515" s="252"/>
      <c r="AT515" s="252"/>
      <c r="AU515" s="252" t="str">
        <f>IF(OR(ISBLANK(AT515),ISBLANK(AU483)),"",(AT515-AT514)*AU483)</f>
        <v/>
      </c>
      <c r="AV515" s="252">
        <f>AV483</f>
        <v>4</v>
      </c>
      <c r="AW515" s="252" t="str">
        <f t="shared" ca="1" si="797"/>
        <v/>
      </c>
      <c r="AX515" s="252"/>
      <c r="AY515" s="252"/>
      <c r="AZ515" s="252"/>
      <c r="BA515" s="252" t="str">
        <f>IF(OR(ISBLANK(AZ515),ISBLANK(BA483)),"",(AZ515-AZ514)*BA483)</f>
        <v/>
      </c>
      <c r="BB515" s="252">
        <f>BB483</f>
        <v>4</v>
      </c>
      <c r="BC515" s="252" t="str">
        <f t="shared" ca="1" si="798"/>
        <v/>
      </c>
      <c r="BD515" s="252"/>
      <c r="BE515" s="252"/>
      <c r="BF515" s="252"/>
      <c r="BG515" s="252" t="str">
        <f>IF(OR(ISBLANK(BF515),ISBLANK(BG483)),"",(BF515-BF514)*BG483)</f>
        <v/>
      </c>
      <c r="BH515" s="252">
        <f>BH483</f>
        <v>4</v>
      </c>
      <c r="BI515" s="252" t="str">
        <f t="shared" ca="1" si="799"/>
        <v/>
      </c>
      <c r="BJ515" s="252"/>
      <c r="BK515" s="252"/>
      <c r="BL515" s="252"/>
      <c r="BM515" s="252" t="str">
        <f>IF(OR(ISBLANK(BL515),ISBLANK(BM483)),"",(BL515-BL514)*BM483)</f>
        <v/>
      </c>
      <c r="BN515" s="252">
        <f>BN483</f>
        <v>4</v>
      </c>
      <c r="BO515" s="252" t="str">
        <f t="shared" ca="1" si="800"/>
        <v/>
      </c>
      <c r="BP515" s="252"/>
      <c r="BQ515" s="252"/>
      <c r="BR515" s="252"/>
      <c r="BS515" s="252" t="str">
        <f>IF(OR(ISBLANK(BR515),ISBLANK(BS483)),"",(BR515-BR514)*BS483)</f>
        <v/>
      </c>
      <c r="BT515" s="252">
        <f>BT483</f>
        <v>4</v>
      </c>
      <c r="BU515" s="252" t="str">
        <f t="shared" ca="1" si="801"/>
        <v/>
      </c>
      <c r="BV515" s="252"/>
      <c r="BW515" s="252"/>
      <c r="BX515" s="252"/>
      <c r="BY515" s="252" t="str">
        <f>IF(OR(ISBLANK(BX515),ISBLANK(BY483)),"",(BX515-BX514)*BY483)</f>
        <v/>
      </c>
      <c r="BZ515" s="252">
        <f>BZ483</f>
        <v>4</v>
      </c>
      <c r="CA515" s="252" t="str">
        <f t="shared" ca="1" si="802"/>
        <v/>
      </c>
      <c r="CB515" s="252"/>
      <c r="CC515" s="252"/>
      <c r="CD515" s="252"/>
      <c r="CE515" s="252" t="str">
        <f>IF(OR(ISBLANK(CD515),ISBLANK(CE483)),"",(CD515-CD514)*CE483)</f>
        <v/>
      </c>
      <c r="CF515" s="252">
        <f>CF483</f>
        <v>4</v>
      </c>
      <c r="CG515" s="252" t="str">
        <f t="shared" ca="1" si="803"/>
        <v/>
      </c>
      <c r="CH515" s="252"/>
      <c r="CI515" s="252"/>
      <c r="CJ515" s="252"/>
      <c r="CK515" s="252" t="str">
        <f>IF(OR(ISBLANK(CJ515),ISBLANK(CK483)),"",(CJ515-CJ514)*CK483)</f>
        <v/>
      </c>
      <c r="CL515" s="252">
        <f>CL483</f>
        <v>3</v>
      </c>
      <c r="CM515" s="252" t="str">
        <f t="shared" ca="1" si="804"/>
        <v/>
      </c>
      <c r="CN515" s="252"/>
      <c r="CO515" s="252"/>
      <c r="CP515" s="252" t="str">
        <f t="shared" ca="1" si="835"/>
        <v/>
      </c>
      <c r="CQ515" s="252">
        <f>CQ483</f>
        <v>3</v>
      </c>
      <c r="CR515" s="252" t="str">
        <f t="shared" ca="1" si="806"/>
        <v/>
      </c>
      <c r="CS515" s="252"/>
      <c r="CT515" s="252"/>
      <c r="CU515" s="252" t="str">
        <f t="shared" ca="1" si="807"/>
        <v/>
      </c>
      <c r="CV515" s="252">
        <f>CV483</f>
        <v>3</v>
      </c>
      <c r="CW515" s="252" t="str">
        <f t="shared" ca="1" si="808"/>
        <v/>
      </c>
      <c r="CX515" s="252"/>
      <c r="CY515" s="252"/>
      <c r="CZ515" s="252" t="str">
        <f t="shared" ca="1" si="809"/>
        <v/>
      </c>
      <c r="DA515" s="252">
        <f>DA483</f>
        <v>3</v>
      </c>
      <c r="DB515" s="252" t="str">
        <f t="shared" ca="1" si="810"/>
        <v/>
      </c>
      <c r="DC515" s="252"/>
      <c r="DD515" s="252"/>
      <c r="DE515" s="252"/>
      <c r="DF515" s="252">
        <f>DF483</f>
        <v>3</v>
      </c>
      <c r="DG515" s="252" t="str">
        <f t="shared" ca="1" si="811"/>
        <v/>
      </c>
      <c r="DH515" s="252"/>
      <c r="DI515" s="252"/>
      <c r="DJ515" s="252"/>
      <c r="DK515" s="252">
        <f>DK483</f>
        <v>3</v>
      </c>
      <c r="DL515" s="252" t="str">
        <f t="shared" ca="1" si="812"/>
        <v/>
      </c>
      <c r="DM515" s="252"/>
      <c r="DN515" s="252"/>
      <c r="DO515" s="252"/>
      <c r="DP515" s="252">
        <f>DP483</f>
        <v>3</v>
      </c>
      <c r="DQ515" s="252" t="str">
        <f t="shared" ca="1" si="813"/>
        <v/>
      </c>
      <c r="DR515" s="252"/>
      <c r="DS515" s="252"/>
      <c r="DT515" s="252"/>
      <c r="DU515" s="252">
        <f>DU483</f>
        <v>3</v>
      </c>
      <c r="DV515" s="252" t="str">
        <f t="shared" ca="1" si="814"/>
        <v/>
      </c>
      <c r="DW515" s="252"/>
      <c r="DX515" s="252"/>
      <c r="DY515" s="252"/>
      <c r="DZ515" s="252">
        <f>DZ483</f>
        <v>3</v>
      </c>
      <c r="EA515" s="252" t="str">
        <f t="shared" ca="1" si="815"/>
        <v/>
      </c>
      <c r="EB515" s="252"/>
      <c r="EC515" s="252"/>
      <c r="ED515" s="252" t="str">
        <f t="shared" ca="1" si="816"/>
        <v/>
      </c>
      <c r="EE515" s="252">
        <f>EE483</f>
        <v>3</v>
      </c>
      <c r="EF515" s="252" t="str">
        <f t="shared" ca="1" si="817"/>
        <v/>
      </c>
      <c r="EG515" s="252"/>
      <c r="EH515" s="252"/>
      <c r="EI515" s="252" t="str">
        <f t="shared" ca="1" si="836"/>
        <v/>
      </c>
      <c r="EJ515" s="252">
        <f>EJ483</f>
        <v>2</v>
      </c>
      <c r="EK515" s="252" t="str">
        <f t="shared" ca="1" si="819"/>
        <v/>
      </c>
      <c r="EL515" s="252"/>
      <c r="EM515" s="252"/>
      <c r="EN515" s="252">
        <f>EN483</f>
        <v>2</v>
      </c>
      <c r="EO515" s="252" t="str">
        <f t="shared" ca="1" si="820"/>
        <v/>
      </c>
      <c r="EP515" s="252"/>
      <c r="EQ515" s="252"/>
      <c r="ER515" s="252">
        <f>ER483</f>
        <v>2</v>
      </c>
      <c r="ES515" s="252" t="str">
        <f t="shared" ca="1" si="821"/>
        <v/>
      </c>
      <c r="ET515" s="252"/>
      <c r="EU515" s="252"/>
      <c r="EV515" s="252">
        <f>EV483</f>
        <v>2</v>
      </c>
      <c r="EW515" s="252" t="str">
        <f t="shared" ca="1" si="822"/>
        <v/>
      </c>
      <c r="EX515" s="252"/>
      <c r="EY515" s="252"/>
      <c r="EZ515" s="252">
        <f>EZ483</f>
        <v>2</v>
      </c>
      <c r="FA515" s="252" t="str">
        <f t="shared" ca="1" si="823"/>
        <v/>
      </c>
      <c r="FB515" s="252"/>
      <c r="FC515" s="252"/>
      <c r="FD515" s="252">
        <f>FD483</f>
        <v>2</v>
      </c>
      <c r="FE515" s="252" t="str">
        <f t="shared" ca="1" si="824"/>
        <v/>
      </c>
      <c r="FF515" s="252"/>
      <c r="FG515" s="252"/>
      <c r="FH515" s="252"/>
      <c r="FI515" s="252">
        <f>FI483</f>
        <v>3</v>
      </c>
      <c r="FJ515" s="252" t="str">
        <f t="shared" ca="1" si="825"/>
        <v/>
      </c>
      <c r="FK515" s="252"/>
      <c r="FL515" s="252"/>
      <c r="FM515" s="252"/>
      <c r="FN515" s="252">
        <f>FN483</f>
        <v>3</v>
      </c>
      <c r="FO515" s="252" t="str">
        <f t="shared" ca="1" si="826"/>
        <v/>
      </c>
      <c r="FP515" s="252"/>
      <c r="FQ515" s="252"/>
      <c r="FR515" s="252"/>
      <c r="FS515" s="252">
        <f>FS483</f>
        <v>2</v>
      </c>
      <c r="FT515" s="252" t="str">
        <f t="shared" ca="1" si="827"/>
        <v/>
      </c>
      <c r="FU515" s="252"/>
      <c r="FV515" s="252"/>
      <c r="FW515" s="252"/>
      <c r="FX515" s="252">
        <f>FX483</f>
        <v>3</v>
      </c>
      <c r="FY515" s="252" t="str">
        <f t="shared" ca="1" si="828"/>
        <v/>
      </c>
      <c r="FZ515" s="252"/>
      <c r="GA515" s="252"/>
      <c r="GB515" s="252" t="str">
        <f t="shared" ca="1" si="837"/>
        <v/>
      </c>
      <c r="GC515" s="252">
        <f>GC483</f>
        <v>2</v>
      </c>
      <c r="GD515" s="252" t="str">
        <f t="shared" ca="1" si="830"/>
        <v/>
      </c>
      <c r="GE515" s="252"/>
      <c r="GF515" s="252"/>
      <c r="GG515" s="252">
        <f>GG483</f>
        <v>3</v>
      </c>
      <c r="GH515" s="252" t="str">
        <f t="shared" ca="1" si="831"/>
        <v/>
      </c>
      <c r="GI515" s="252"/>
      <c r="GJ515" s="252"/>
      <c r="GK515" s="252"/>
    </row>
    <row r="516" spans="1:193" x14ac:dyDescent="0.25">
      <c r="B516" s="252">
        <v>30</v>
      </c>
      <c r="C516" s="252">
        <f>C483</f>
        <v>3</v>
      </c>
      <c r="D516" s="252" t="str">
        <f t="shared" ca="1" si="789"/>
        <v/>
      </c>
      <c r="E516" s="252"/>
      <c r="F516" s="252"/>
      <c r="G516" s="252"/>
      <c r="H516" s="252">
        <f>H483</f>
        <v>3</v>
      </c>
      <c r="I516" s="252" t="str">
        <f t="shared" ca="1" si="790"/>
        <v/>
      </c>
      <c r="J516" s="252"/>
      <c r="K516" s="252"/>
      <c r="L516" s="252"/>
      <c r="M516" s="252">
        <f>M483</f>
        <v>3</v>
      </c>
      <c r="N516" s="252" t="str">
        <f t="shared" ca="1" si="791"/>
        <v/>
      </c>
      <c r="O516" s="252"/>
      <c r="P516" s="252"/>
      <c r="Q516" s="252"/>
      <c r="R516" s="252">
        <f>R483</f>
        <v>4</v>
      </c>
      <c r="S516" s="252" t="str">
        <f t="shared" ca="1" si="792"/>
        <v/>
      </c>
      <c r="T516" s="252"/>
      <c r="U516" s="252"/>
      <c r="V516" s="252"/>
      <c r="W516" s="252" t="str">
        <f>IF(OR(ISBLANK(V516),ISBLANK(W483)),"",(V516-V515)*W483)</f>
        <v/>
      </c>
      <c r="X516" s="252">
        <f>X483</f>
        <v>4</v>
      </c>
      <c r="Y516" s="252" t="str">
        <f t="shared" ca="1" si="793"/>
        <v/>
      </c>
      <c r="Z516" s="252"/>
      <c r="AA516" s="252"/>
      <c r="AB516" s="252"/>
      <c r="AC516" s="252" t="str">
        <f>IF(OR(ISBLANK(AB516),ISBLANK(AC483)),"",(AB516-AB515)*AC483)</f>
        <v/>
      </c>
      <c r="AD516" s="252">
        <f>AD483</f>
        <v>4</v>
      </c>
      <c r="AE516" s="252" t="str">
        <f t="shared" ca="1" si="794"/>
        <v/>
      </c>
      <c r="AF516" s="252"/>
      <c r="AG516" s="252"/>
      <c r="AH516" s="252"/>
      <c r="AI516" s="252" t="str">
        <f>IF(OR(ISBLANK(AH516),ISBLANK(AI483)),"",(AH516-AH515)*AI483)</f>
        <v/>
      </c>
      <c r="AJ516" s="252">
        <f>AJ483</f>
        <v>4</v>
      </c>
      <c r="AK516" s="252" t="str">
        <f t="shared" ca="1" si="795"/>
        <v/>
      </c>
      <c r="AL516" s="252"/>
      <c r="AM516" s="252"/>
      <c r="AN516" s="252"/>
      <c r="AO516" s="252" t="str">
        <f>IF(OR(ISBLANK(AN516),ISBLANK(AO483)),"",(AN516-AN515)*AO483)</f>
        <v/>
      </c>
      <c r="AP516" s="252">
        <f>AP483</f>
        <v>4</v>
      </c>
      <c r="AQ516" s="252" t="str">
        <f t="shared" ca="1" si="796"/>
        <v/>
      </c>
      <c r="AR516" s="252"/>
      <c r="AS516" s="252"/>
      <c r="AT516" s="252"/>
      <c r="AU516" s="252" t="str">
        <f>IF(OR(ISBLANK(AT516),ISBLANK(AU483)),"",(AT516-AT515)*AU483)</f>
        <v/>
      </c>
      <c r="AV516" s="252">
        <f>AV483</f>
        <v>4</v>
      </c>
      <c r="AW516" s="252" t="str">
        <f t="shared" ca="1" si="797"/>
        <v/>
      </c>
      <c r="AX516" s="252"/>
      <c r="AY516" s="252"/>
      <c r="AZ516" s="252"/>
      <c r="BA516" s="252" t="str">
        <f>IF(OR(ISBLANK(AZ516),ISBLANK(BA483)),"",(AZ516-AZ515)*BA483)</f>
        <v/>
      </c>
      <c r="BB516" s="252">
        <f>BB483</f>
        <v>4</v>
      </c>
      <c r="BC516" s="252" t="str">
        <f t="shared" ca="1" si="798"/>
        <v/>
      </c>
      <c r="BD516" s="252"/>
      <c r="BE516" s="252"/>
      <c r="BF516" s="252"/>
      <c r="BG516" s="252" t="str">
        <f>IF(OR(ISBLANK(BF516),ISBLANK(BG483)),"",(BF516-BF515)*BG483)</f>
        <v/>
      </c>
      <c r="BH516" s="252">
        <f>BH483</f>
        <v>4</v>
      </c>
      <c r="BI516" s="252" t="str">
        <f t="shared" ca="1" si="799"/>
        <v/>
      </c>
      <c r="BJ516" s="252"/>
      <c r="BK516" s="252"/>
      <c r="BL516" s="252"/>
      <c r="BM516" s="252" t="str">
        <f>IF(OR(ISBLANK(BL516),ISBLANK(BM483)),"",(BL516-BL515)*BM483)</f>
        <v/>
      </c>
      <c r="BN516" s="252">
        <f>BN483</f>
        <v>4</v>
      </c>
      <c r="BO516" s="252" t="str">
        <f t="shared" ca="1" si="800"/>
        <v/>
      </c>
      <c r="BP516" s="252"/>
      <c r="BQ516" s="252"/>
      <c r="BR516" s="252"/>
      <c r="BS516" s="252" t="str">
        <f>IF(OR(ISBLANK(BR516),ISBLANK(BS483)),"",(BR516-BR515)*BS483)</f>
        <v/>
      </c>
      <c r="BT516" s="252">
        <f>BT483</f>
        <v>4</v>
      </c>
      <c r="BU516" s="252" t="str">
        <f t="shared" ca="1" si="801"/>
        <v/>
      </c>
      <c r="BV516" s="252"/>
      <c r="BW516" s="252"/>
      <c r="BX516" s="252"/>
      <c r="BY516" s="252" t="str">
        <f>IF(OR(ISBLANK(BX516),ISBLANK(BY483)),"",(BX516-BX515)*BY483)</f>
        <v/>
      </c>
      <c r="BZ516" s="252">
        <f>BZ483</f>
        <v>4</v>
      </c>
      <c r="CA516" s="252" t="str">
        <f t="shared" ca="1" si="802"/>
        <v/>
      </c>
      <c r="CB516" s="252"/>
      <c r="CC516" s="252"/>
      <c r="CD516" s="252"/>
      <c r="CE516" s="252" t="str">
        <f>IF(OR(ISBLANK(CD516),ISBLANK(CE483)),"",(CD516-CD515)*CE483)</f>
        <v/>
      </c>
      <c r="CF516" s="252">
        <f>CF483</f>
        <v>4</v>
      </c>
      <c r="CG516" s="252" t="str">
        <f t="shared" ca="1" si="803"/>
        <v/>
      </c>
      <c r="CH516" s="252"/>
      <c r="CI516" s="252"/>
      <c r="CJ516" s="252"/>
      <c r="CK516" s="252" t="str">
        <f>IF(OR(ISBLANK(CJ516),ISBLANK(CK483)),"",(CJ516-CJ515)*CK483)</f>
        <v/>
      </c>
      <c r="CL516" s="252">
        <f>CL483</f>
        <v>3</v>
      </c>
      <c r="CM516" s="252" t="str">
        <f t="shared" ca="1" si="804"/>
        <v/>
      </c>
      <c r="CN516" s="252"/>
      <c r="CO516" s="252"/>
      <c r="CP516" s="252" t="str">
        <f t="shared" ca="1" si="835"/>
        <v/>
      </c>
      <c r="CQ516" s="252">
        <f>CQ483</f>
        <v>3</v>
      </c>
      <c r="CR516" s="252" t="str">
        <f t="shared" ca="1" si="806"/>
        <v/>
      </c>
      <c r="CS516" s="252"/>
      <c r="CT516" s="252"/>
      <c r="CU516" s="252" t="str">
        <f t="shared" ca="1" si="807"/>
        <v/>
      </c>
      <c r="CV516" s="252">
        <f>CV483</f>
        <v>3</v>
      </c>
      <c r="CW516" s="252" t="str">
        <f t="shared" ca="1" si="808"/>
        <v/>
      </c>
      <c r="CX516" s="252"/>
      <c r="CY516" s="252"/>
      <c r="CZ516" s="252" t="str">
        <f t="shared" ca="1" si="809"/>
        <v/>
      </c>
      <c r="DA516" s="252">
        <f>DA483</f>
        <v>3</v>
      </c>
      <c r="DB516" s="252" t="str">
        <f t="shared" ca="1" si="810"/>
        <v/>
      </c>
      <c r="DC516" s="252"/>
      <c r="DD516" s="252"/>
      <c r="DE516" s="252"/>
      <c r="DF516" s="252">
        <f>DF483</f>
        <v>3</v>
      </c>
      <c r="DG516" s="252" t="str">
        <f t="shared" ca="1" si="811"/>
        <v/>
      </c>
      <c r="DH516" s="252"/>
      <c r="DI516" s="252"/>
      <c r="DJ516" s="252"/>
      <c r="DK516" s="252">
        <f>DK483</f>
        <v>3</v>
      </c>
      <c r="DL516" s="252" t="str">
        <f t="shared" ca="1" si="812"/>
        <v/>
      </c>
      <c r="DM516" s="252"/>
      <c r="DN516" s="252"/>
      <c r="DO516" s="252"/>
      <c r="DP516" s="252">
        <f>DP483</f>
        <v>3</v>
      </c>
      <c r="DQ516" s="252" t="str">
        <f t="shared" ca="1" si="813"/>
        <v/>
      </c>
      <c r="DR516" s="252"/>
      <c r="DS516" s="252"/>
      <c r="DT516" s="252"/>
      <c r="DU516" s="252">
        <f>DU483</f>
        <v>3</v>
      </c>
      <c r="DV516" s="252" t="str">
        <f t="shared" ca="1" si="814"/>
        <v/>
      </c>
      <c r="DW516" s="252"/>
      <c r="DX516" s="252"/>
      <c r="DY516" s="252"/>
      <c r="DZ516" s="252">
        <f>DZ483</f>
        <v>3</v>
      </c>
      <c r="EA516" s="252" t="str">
        <f t="shared" ca="1" si="815"/>
        <v/>
      </c>
      <c r="EB516" s="252"/>
      <c r="EC516" s="252"/>
      <c r="ED516" s="252" t="str">
        <f t="shared" ca="1" si="816"/>
        <v/>
      </c>
      <c r="EE516" s="252">
        <f>EE483</f>
        <v>3</v>
      </c>
      <c r="EF516" s="252" t="str">
        <f t="shared" ca="1" si="817"/>
        <v/>
      </c>
      <c r="EG516" s="252"/>
      <c r="EH516" s="252"/>
      <c r="EI516" s="252" t="str">
        <f t="shared" ca="1" si="836"/>
        <v/>
      </c>
      <c r="EJ516" s="252">
        <f>EJ483</f>
        <v>2</v>
      </c>
      <c r="EK516" s="252" t="str">
        <f t="shared" ca="1" si="819"/>
        <v/>
      </c>
      <c r="EL516" s="252"/>
      <c r="EM516" s="252"/>
      <c r="EN516" s="252">
        <f>EN483</f>
        <v>2</v>
      </c>
      <c r="EO516" s="252" t="str">
        <f t="shared" ca="1" si="820"/>
        <v/>
      </c>
      <c r="EP516" s="252"/>
      <c r="EQ516" s="252"/>
      <c r="ER516" s="252">
        <f>ER483</f>
        <v>2</v>
      </c>
      <c r="ES516" s="252" t="str">
        <f t="shared" ca="1" si="821"/>
        <v/>
      </c>
      <c r="ET516" s="252"/>
      <c r="EU516" s="252"/>
      <c r="EV516" s="252">
        <f>EV483</f>
        <v>2</v>
      </c>
      <c r="EW516" s="252" t="str">
        <f t="shared" ca="1" si="822"/>
        <v/>
      </c>
      <c r="EX516" s="252"/>
      <c r="EY516" s="252"/>
      <c r="EZ516" s="252">
        <f>EZ483</f>
        <v>2</v>
      </c>
      <c r="FA516" s="252" t="str">
        <f t="shared" ca="1" si="823"/>
        <v/>
      </c>
      <c r="FB516" s="252"/>
      <c r="FC516" s="252"/>
      <c r="FD516" s="252">
        <f>FD483</f>
        <v>2</v>
      </c>
      <c r="FE516" s="252" t="str">
        <f t="shared" ca="1" si="824"/>
        <v/>
      </c>
      <c r="FF516" s="252"/>
      <c r="FG516" s="252"/>
      <c r="FH516" s="252"/>
      <c r="FI516" s="252">
        <f>FI483</f>
        <v>3</v>
      </c>
      <c r="FJ516" s="252" t="str">
        <f t="shared" ca="1" si="825"/>
        <v/>
      </c>
      <c r="FK516" s="252"/>
      <c r="FL516" s="252"/>
      <c r="FM516" s="252"/>
      <c r="FN516" s="252">
        <f>FN483</f>
        <v>3</v>
      </c>
      <c r="FO516" s="252" t="str">
        <f t="shared" ca="1" si="826"/>
        <v/>
      </c>
      <c r="FP516" s="252"/>
      <c r="FQ516" s="252"/>
      <c r="FR516" s="252"/>
      <c r="FS516" s="252">
        <f>FS483</f>
        <v>2</v>
      </c>
      <c r="FT516" s="252" t="str">
        <f t="shared" ca="1" si="827"/>
        <v/>
      </c>
      <c r="FU516" s="252"/>
      <c r="FV516" s="252"/>
      <c r="FW516" s="252"/>
      <c r="FX516" s="252">
        <f>FX483</f>
        <v>3</v>
      </c>
      <c r="FY516" s="252" t="str">
        <f t="shared" ca="1" si="828"/>
        <v/>
      </c>
      <c r="FZ516" s="252"/>
      <c r="GA516" s="252"/>
      <c r="GB516" s="252" t="str">
        <f t="shared" ca="1" si="837"/>
        <v/>
      </c>
      <c r="GC516" s="252">
        <f>GC483</f>
        <v>2</v>
      </c>
      <c r="GD516" s="252" t="str">
        <f t="shared" ca="1" si="830"/>
        <v/>
      </c>
      <c r="GE516" s="252"/>
      <c r="GF516" s="252"/>
      <c r="GG516" s="252">
        <f>GG483</f>
        <v>3</v>
      </c>
      <c r="GH516" s="252" t="str">
        <f t="shared" ca="1" si="831"/>
        <v/>
      </c>
      <c r="GI516" s="252"/>
      <c r="GJ516" s="252"/>
      <c r="GK516" s="252"/>
    </row>
    <row r="517" spans="1:193" ht="15.75" thickBot="1" x14ac:dyDescent="0.3">
      <c r="B517" s="107">
        <v>31</v>
      </c>
      <c r="C517" s="252">
        <f>C483</f>
        <v>3</v>
      </c>
      <c r="D517" s="252" t="str">
        <f t="shared" ca="1" si="789"/>
        <v/>
      </c>
      <c r="E517" s="252"/>
      <c r="F517" s="252"/>
      <c r="G517" s="252"/>
      <c r="H517" s="252">
        <f>H483</f>
        <v>3</v>
      </c>
      <c r="I517" s="252" t="str">
        <f t="shared" ca="1" si="790"/>
        <v/>
      </c>
      <c r="J517" s="252"/>
      <c r="K517" s="252"/>
      <c r="L517" s="252"/>
      <c r="M517" s="252">
        <f>M483</f>
        <v>3</v>
      </c>
      <c r="N517" s="252" t="str">
        <f t="shared" ca="1" si="791"/>
        <v/>
      </c>
      <c r="O517" s="252"/>
      <c r="P517" s="252"/>
      <c r="Q517" s="252"/>
      <c r="R517" s="252">
        <f>R483</f>
        <v>4</v>
      </c>
      <c r="S517" s="252" t="str">
        <f t="shared" ca="1" si="792"/>
        <v/>
      </c>
      <c r="T517" s="252"/>
      <c r="U517" s="252"/>
      <c r="V517" s="252"/>
      <c r="W517" s="252" t="str">
        <f>IF(OR(ISBLANK(V517),ISBLANK(W483)),"",(V517-V516)*W483)</f>
        <v/>
      </c>
      <c r="X517" s="252">
        <f>X483</f>
        <v>4</v>
      </c>
      <c r="Y517" s="252" t="str">
        <f t="shared" ca="1" si="793"/>
        <v/>
      </c>
      <c r="Z517" s="252"/>
      <c r="AA517" s="252"/>
      <c r="AB517" s="252"/>
      <c r="AC517" s="252" t="str">
        <f>IF(OR(ISBLANK(AB517),ISBLANK(AC483)),"",(AB517-AB516)*AC483)</f>
        <v/>
      </c>
      <c r="AD517" s="252">
        <f>AD483</f>
        <v>4</v>
      </c>
      <c r="AE517" s="252" t="str">
        <f t="shared" ca="1" si="794"/>
        <v/>
      </c>
      <c r="AF517" s="252"/>
      <c r="AG517" s="252"/>
      <c r="AH517" s="252"/>
      <c r="AI517" s="252" t="str">
        <f>IF(OR(ISBLANK(AH517),ISBLANK(AI483)),"",(AH517-AH516)*AI483)</f>
        <v/>
      </c>
      <c r="AJ517" s="252">
        <f>AJ483</f>
        <v>4</v>
      </c>
      <c r="AK517" s="252" t="str">
        <f t="shared" ca="1" si="795"/>
        <v/>
      </c>
      <c r="AL517" s="252"/>
      <c r="AM517" s="252"/>
      <c r="AN517" s="252"/>
      <c r="AO517" s="252" t="str">
        <f>IF(OR(ISBLANK(AN517),ISBLANK(AO483)),"",(AN517-AN516)*AO483)</f>
        <v/>
      </c>
      <c r="AP517" s="252">
        <f>AP483</f>
        <v>4</v>
      </c>
      <c r="AQ517" s="252" t="str">
        <f t="shared" ca="1" si="796"/>
        <v/>
      </c>
      <c r="AR517" s="252"/>
      <c r="AS517" s="252"/>
      <c r="AT517" s="252"/>
      <c r="AU517" s="252" t="str">
        <f>IF(OR(ISBLANK(AT517),ISBLANK(AU483)),"",(AT517-AT516)*AU483)</f>
        <v/>
      </c>
      <c r="AV517" s="252">
        <f>AV483</f>
        <v>4</v>
      </c>
      <c r="AW517" s="252" t="str">
        <f t="shared" ca="1" si="797"/>
        <v/>
      </c>
      <c r="AX517" s="252"/>
      <c r="AY517" s="252"/>
      <c r="AZ517" s="252"/>
      <c r="BA517" s="252" t="str">
        <f>IF(OR(ISBLANK(AZ517),ISBLANK(BA483)),"",(AZ517-AZ516)*BA483)</f>
        <v/>
      </c>
      <c r="BB517" s="252">
        <f>BB483</f>
        <v>4</v>
      </c>
      <c r="BC517" s="252" t="str">
        <f t="shared" ca="1" si="798"/>
        <v/>
      </c>
      <c r="BD517" s="252"/>
      <c r="BE517" s="252"/>
      <c r="BF517" s="252"/>
      <c r="BG517" s="252" t="str">
        <f>IF(OR(ISBLANK(BF517),ISBLANK(BG483)),"",(BF517-BF516)*BG483)</f>
        <v/>
      </c>
      <c r="BH517" s="252">
        <f>BH483</f>
        <v>4</v>
      </c>
      <c r="BI517" s="252" t="str">
        <f t="shared" ca="1" si="799"/>
        <v/>
      </c>
      <c r="BJ517" s="252"/>
      <c r="BK517" s="252"/>
      <c r="BL517" s="252"/>
      <c r="BM517" s="252" t="str">
        <f>IF(OR(ISBLANK(BL517),ISBLANK(BM483)),"",(BL517-BL516)*BM483)</f>
        <v/>
      </c>
      <c r="BN517" s="252">
        <f>BN483</f>
        <v>4</v>
      </c>
      <c r="BO517" s="252" t="str">
        <f t="shared" ca="1" si="800"/>
        <v/>
      </c>
      <c r="BP517" s="252"/>
      <c r="BQ517" s="252"/>
      <c r="BR517" s="252"/>
      <c r="BS517" s="252" t="str">
        <f>IF(OR(ISBLANK(BR517),ISBLANK(BS483)),"",(BR517-BR516)*BS483)</f>
        <v/>
      </c>
      <c r="BT517" s="252">
        <f>BT483</f>
        <v>4</v>
      </c>
      <c r="BU517" s="252" t="str">
        <f t="shared" ca="1" si="801"/>
        <v/>
      </c>
      <c r="BV517" s="252"/>
      <c r="BW517" s="252"/>
      <c r="BX517" s="252"/>
      <c r="BY517" s="252" t="str">
        <f>IF(OR(ISBLANK(BX517),ISBLANK(BY483)),"",(BX517-BX516)*BY483)</f>
        <v/>
      </c>
      <c r="BZ517" s="252">
        <f>BZ483</f>
        <v>4</v>
      </c>
      <c r="CA517" s="252" t="str">
        <f t="shared" ca="1" si="802"/>
        <v/>
      </c>
      <c r="CB517" s="252"/>
      <c r="CC517" s="252"/>
      <c r="CD517" s="252"/>
      <c r="CE517" s="252" t="str">
        <f>IF(OR(ISBLANK(CD517),ISBLANK(CE483)),"",(CD517-CD516)*CE483)</f>
        <v/>
      </c>
      <c r="CF517" s="252">
        <f>CF483</f>
        <v>4</v>
      </c>
      <c r="CG517" s="252" t="str">
        <f t="shared" ca="1" si="803"/>
        <v/>
      </c>
      <c r="CH517" s="252"/>
      <c r="CI517" s="252"/>
      <c r="CJ517" s="252"/>
      <c r="CK517" s="252" t="str">
        <f>IF(OR(ISBLANK(CJ517),ISBLANK(CK483)),"",(CJ517-CJ516)*CK483)</f>
        <v/>
      </c>
      <c r="CL517" s="252">
        <f>CL483</f>
        <v>3</v>
      </c>
      <c r="CM517" s="252" t="str">
        <f t="shared" ca="1" si="804"/>
        <v/>
      </c>
      <c r="CN517" s="252"/>
      <c r="CO517" s="252"/>
      <c r="CP517" s="252" t="str">
        <f t="shared" ca="1" si="835"/>
        <v/>
      </c>
      <c r="CQ517" s="252">
        <f>CQ483</f>
        <v>3</v>
      </c>
      <c r="CR517" s="252" t="str">
        <f t="shared" ca="1" si="806"/>
        <v/>
      </c>
      <c r="CS517" s="252"/>
      <c r="CT517" s="252"/>
      <c r="CU517" s="252" t="str">
        <f t="shared" ca="1" si="807"/>
        <v/>
      </c>
      <c r="CV517" s="252">
        <f>CV483</f>
        <v>3</v>
      </c>
      <c r="CW517" s="252" t="str">
        <f t="shared" ca="1" si="808"/>
        <v/>
      </c>
      <c r="CX517" s="252"/>
      <c r="CY517" s="252"/>
      <c r="CZ517" s="252" t="str">
        <f t="shared" ca="1" si="809"/>
        <v/>
      </c>
      <c r="DA517" s="252">
        <f>DA483</f>
        <v>3</v>
      </c>
      <c r="DB517" s="252" t="str">
        <f t="shared" ca="1" si="810"/>
        <v/>
      </c>
      <c r="DC517" s="252"/>
      <c r="DD517" s="252"/>
      <c r="DE517" s="252"/>
      <c r="DF517" s="252">
        <f>DF483</f>
        <v>3</v>
      </c>
      <c r="DG517" s="252" t="str">
        <f t="shared" ca="1" si="811"/>
        <v/>
      </c>
      <c r="DH517" s="252"/>
      <c r="DI517" s="252"/>
      <c r="DJ517" s="252"/>
      <c r="DK517" s="252">
        <f>DK483</f>
        <v>3</v>
      </c>
      <c r="DL517" s="252" t="str">
        <f t="shared" ca="1" si="812"/>
        <v/>
      </c>
      <c r="DM517" s="252"/>
      <c r="DN517" s="252"/>
      <c r="DO517" s="252"/>
      <c r="DP517" s="252">
        <f>DP483</f>
        <v>3</v>
      </c>
      <c r="DQ517" s="252" t="str">
        <f t="shared" ca="1" si="813"/>
        <v/>
      </c>
      <c r="DR517" s="252"/>
      <c r="DS517" s="252"/>
      <c r="DT517" s="252"/>
      <c r="DU517" s="252">
        <f>DU483</f>
        <v>3</v>
      </c>
      <c r="DV517" s="252" t="str">
        <f t="shared" ca="1" si="814"/>
        <v/>
      </c>
      <c r="DW517" s="252"/>
      <c r="DX517" s="252"/>
      <c r="DY517" s="252"/>
      <c r="DZ517" s="252">
        <f>DZ483</f>
        <v>3</v>
      </c>
      <c r="EA517" s="252" t="str">
        <f t="shared" ca="1" si="815"/>
        <v/>
      </c>
      <c r="EB517" s="252"/>
      <c r="EC517" s="252"/>
      <c r="ED517" s="252" t="str">
        <f t="shared" ca="1" si="816"/>
        <v/>
      </c>
      <c r="EE517" s="252">
        <f>EE483</f>
        <v>3</v>
      </c>
      <c r="EF517" s="252" t="str">
        <f t="shared" ca="1" si="817"/>
        <v/>
      </c>
      <c r="EG517" s="252"/>
      <c r="EH517" s="252"/>
      <c r="EI517" s="252" t="str">
        <f t="shared" ca="1" si="836"/>
        <v/>
      </c>
      <c r="EJ517" s="252">
        <f>EJ483</f>
        <v>2</v>
      </c>
      <c r="EK517" s="252" t="str">
        <f t="shared" ca="1" si="819"/>
        <v/>
      </c>
      <c r="EL517" s="252"/>
      <c r="EM517" s="252"/>
      <c r="EN517" s="252">
        <f>EN483</f>
        <v>2</v>
      </c>
      <c r="EO517" s="252" t="str">
        <f t="shared" ca="1" si="820"/>
        <v/>
      </c>
      <c r="EP517" s="252"/>
      <c r="EQ517" s="252"/>
      <c r="ER517" s="252">
        <f>ER483</f>
        <v>2</v>
      </c>
      <c r="ES517" s="252" t="str">
        <f t="shared" ca="1" si="821"/>
        <v/>
      </c>
      <c r="ET517" s="252"/>
      <c r="EU517" s="252"/>
      <c r="EV517" s="252">
        <f>EV483</f>
        <v>2</v>
      </c>
      <c r="EW517" s="252" t="str">
        <f t="shared" ca="1" si="822"/>
        <v/>
      </c>
      <c r="EX517" s="252"/>
      <c r="EY517" s="252"/>
      <c r="EZ517" s="252">
        <f>EZ483</f>
        <v>2</v>
      </c>
      <c r="FA517" s="252" t="str">
        <f t="shared" ca="1" si="823"/>
        <v/>
      </c>
      <c r="FB517" s="252"/>
      <c r="FC517" s="252"/>
      <c r="FD517" s="252">
        <f>FD483</f>
        <v>2</v>
      </c>
      <c r="FE517" s="252" t="str">
        <f t="shared" ca="1" si="824"/>
        <v/>
      </c>
      <c r="FF517" s="252"/>
      <c r="FG517" s="252"/>
      <c r="FH517" s="252"/>
      <c r="FI517" s="252">
        <f>FI483</f>
        <v>3</v>
      </c>
      <c r="FJ517" s="252" t="str">
        <f t="shared" ca="1" si="825"/>
        <v/>
      </c>
      <c r="FK517" s="252"/>
      <c r="FL517" s="252"/>
      <c r="FM517" s="252"/>
      <c r="FN517" s="252">
        <f>FN483</f>
        <v>3</v>
      </c>
      <c r="FO517" s="252" t="str">
        <f t="shared" ca="1" si="826"/>
        <v/>
      </c>
      <c r="FP517" s="252"/>
      <c r="FQ517" s="252"/>
      <c r="FR517" s="252"/>
      <c r="FS517" s="252">
        <f>FS483</f>
        <v>2</v>
      </c>
      <c r="FT517" s="252" t="str">
        <f t="shared" ca="1" si="827"/>
        <v/>
      </c>
      <c r="FU517" s="252"/>
      <c r="FV517" s="252"/>
      <c r="FW517" s="252"/>
      <c r="FX517" s="252">
        <f>FX483</f>
        <v>3</v>
      </c>
      <c r="FY517" s="252" t="str">
        <f t="shared" ca="1" si="828"/>
        <v/>
      </c>
      <c r="FZ517" s="252"/>
      <c r="GA517" s="252"/>
      <c r="GB517" s="252" t="str">
        <f t="shared" ca="1" si="837"/>
        <v/>
      </c>
      <c r="GC517" s="252">
        <f>GC483</f>
        <v>2</v>
      </c>
      <c r="GD517" s="252" t="str">
        <f t="shared" ca="1" si="830"/>
        <v/>
      </c>
      <c r="GE517" s="252"/>
      <c r="GF517" s="252"/>
      <c r="GG517" s="252">
        <f>GG483</f>
        <v>3</v>
      </c>
      <c r="GH517" s="252" t="str">
        <f t="shared" ca="1" si="831"/>
        <v/>
      </c>
      <c r="GI517" s="252"/>
      <c r="GJ517" s="252"/>
      <c r="GK517" s="252"/>
    </row>
    <row r="518" spans="1:193" ht="15.75" thickBot="1" x14ac:dyDescent="0.3">
      <c r="B518" s="100" t="s">
        <v>78</v>
      </c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  <c r="AA518" s="108"/>
      <c r="AB518" s="108"/>
      <c r="AC518" s="108"/>
      <c r="AD518" s="108"/>
      <c r="AE518" s="108"/>
      <c r="AF518" s="108"/>
      <c r="AG518" s="108"/>
      <c r="AH518" s="108"/>
      <c r="AI518" s="108"/>
      <c r="AJ518" s="108"/>
      <c r="AK518" s="108"/>
      <c r="AL518" s="108"/>
      <c r="AM518" s="108"/>
      <c r="AN518" s="108"/>
      <c r="AO518" s="108"/>
      <c r="AP518" s="108"/>
      <c r="AQ518" s="108"/>
      <c r="AR518" s="108"/>
      <c r="AS518" s="108"/>
      <c r="AT518" s="108"/>
      <c r="AU518" s="108"/>
      <c r="AV518" s="108"/>
      <c r="AW518" s="108"/>
      <c r="AX518" s="108"/>
      <c r="AY518" s="108"/>
      <c r="AZ518" s="108"/>
      <c r="BA518" s="108"/>
      <c r="BB518" s="108"/>
      <c r="BC518" s="108"/>
      <c r="BD518" s="108"/>
      <c r="BE518" s="108"/>
      <c r="BF518" s="108"/>
      <c r="BG518" s="108"/>
      <c r="BH518" s="108"/>
      <c r="BI518" s="108"/>
      <c r="BJ518" s="108"/>
      <c r="BK518" s="108"/>
      <c r="BL518" s="108"/>
      <c r="BM518" s="108"/>
      <c r="BN518" s="108"/>
      <c r="BO518" s="108"/>
      <c r="BP518" s="108"/>
      <c r="BQ518" s="108"/>
      <c r="BR518" s="108"/>
      <c r="BS518" s="108"/>
      <c r="BT518" s="108"/>
      <c r="BU518" s="108"/>
      <c r="BV518" s="108"/>
      <c r="BW518" s="108"/>
      <c r="BX518" s="108"/>
      <c r="BY518" s="108"/>
      <c r="BZ518" s="108"/>
      <c r="CA518" s="108"/>
      <c r="CB518" s="108"/>
      <c r="CC518" s="108"/>
      <c r="CD518" s="108"/>
      <c r="CE518" s="108"/>
      <c r="CF518" s="108"/>
      <c r="CG518" s="108"/>
      <c r="CH518" s="108"/>
      <c r="CI518" s="108"/>
      <c r="CJ518" s="108"/>
      <c r="CK518" s="108"/>
      <c r="CL518" s="108"/>
      <c r="CM518" s="108"/>
      <c r="CN518" s="108"/>
      <c r="CO518" s="108"/>
      <c r="CP518" s="108"/>
      <c r="CQ518" s="108"/>
      <c r="CR518" s="108"/>
      <c r="CS518" s="108"/>
      <c r="CT518" s="108"/>
      <c r="CU518" s="108"/>
      <c r="CV518" s="108"/>
      <c r="CW518" s="108"/>
      <c r="CX518" s="108"/>
      <c r="CY518" s="108"/>
      <c r="CZ518" s="108"/>
      <c r="DA518" s="108"/>
      <c r="DB518" s="108"/>
      <c r="DC518" s="108"/>
      <c r="DD518" s="108"/>
      <c r="DE518" s="108"/>
      <c r="DF518" s="108"/>
      <c r="DG518" s="108"/>
      <c r="DH518" s="108"/>
      <c r="DI518" s="108"/>
      <c r="DJ518" s="108"/>
      <c r="DK518" s="108"/>
      <c r="DL518" s="108"/>
      <c r="DM518" s="108"/>
      <c r="DN518" s="108"/>
      <c r="DO518" s="108"/>
      <c r="DP518" s="108"/>
      <c r="DQ518" s="108"/>
      <c r="DR518" s="108"/>
      <c r="DS518" s="108"/>
      <c r="DT518" s="108"/>
      <c r="DU518" s="108"/>
      <c r="DV518" s="108"/>
      <c r="DW518" s="108"/>
      <c r="DX518" s="108"/>
      <c r="DY518" s="108"/>
      <c r="DZ518" s="108"/>
      <c r="EA518" s="108"/>
      <c r="EB518" s="108"/>
      <c r="EC518" s="108"/>
      <c r="ED518" s="108"/>
      <c r="EE518" s="108"/>
      <c r="EF518" s="108"/>
      <c r="EG518" s="108"/>
      <c r="EH518" s="108"/>
      <c r="EI518" s="108"/>
      <c r="EJ518" s="108"/>
      <c r="EK518" s="108"/>
      <c r="EL518" s="108"/>
      <c r="EM518" s="108"/>
      <c r="EN518" s="108"/>
      <c r="EO518" s="108"/>
      <c r="EP518" s="108"/>
      <c r="EQ518" s="108"/>
      <c r="ER518" s="108"/>
      <c r="ES518" s="108"/>
      <c r="ET518" s="108"/>
      <c r="EU518" s="108"/>
      <c r="EV518" s="108"/>
      <c r="EW518" s="108"/>
      <c r="EX518" s="108"/>
      <c r="EY518" s="108"/>
      <c r="EZ518" s="108"/>
      <c r="FA518" s="108"/>
      <c r="FB518" s="108"/>
      <c r="FC518" s="108"/>
      <c r="FD518" s="108"/>
      <c r="FE518" s="108"/>
      <c r="FF518" s="108"/>
      <c r="FG518" s="108"/>
      <c r="FH518" s="108"/>
      <c r="FI518" s="108"/>
      <c r="FJ518" s="108"/>
      <c r="FK518" s="108"/>
      <c r="FL518" s="108"/>
      <c r="FM518" s="108"/>
      <c r="FN518" s="108"/>
      <c r="FO518" s="108"/>
      <c r="FP518" s="108"/>
      <c r="FQ518" s="108"/>
      <c r="FR518" s="108"/>
      <c r="FS518" s="108"/>
      <c r="FT518" s="108"/>
      <c r="FU518" s="108"/>
      <c r="FV518" s="108"/>
      <c r="FW518" s="108"/>
      <c r="FX518" s="108"/>
      <c r="FY518" s="108"/>
      <c r="FZ518" s="108"/>
      <c r="GA518" s="108"/>
      <c r="GB518" s="108"/>
      <c r="GC518" s="108"/>
      <c r="GD518" s="108"/>
      <c r="GE518" s="108"/>
      <c r="GF518" s="108"/>
      <c r="GG518" s="108"/>
      <c r="GH518" s="108"/>
      <c r="GI518" s="108"/>
      <c r="GJ518" s="108"/>
      <c r="GK518" s="108"/>
    </row>
    <row r="519" spans="1:193" ht="15.75" thickBot="1" x14ac:dyDescent="0.3">
      <c r="B519" s="253" t="s">
        <v>79</v>
      </c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  <c r="AA519" s="108"/>
      <c r="AB519" s="108"/>
      <c r="AC519" s="108"/>
      <c r="AD519" s="108"/>
      <c r="AE519" s="108"/>
      <c r="AF519" s="108"/>
      <c r="AG519" s="108"/>
      <c r="AH519" s="108"/>
      <c r="AI519" s="108"/>
      <c r="AJ519" s="108"/>
      <c r="AK519" s="108"/>
      <c r="AL519" s="108"/>
      <c r="AM519" s="108"/>
      <c r="AN519" s="108"/>
      <c r="AO519" s="108"/>
      <c r="AP519" s="108"/>
      <c r="AQ519" s="108"/>
      <c r="AR519" s="108"/>
      <c r="AS519" s="108"/>
      <c r="AT519" s="108"/>
      <c r="AU519" s="108"/>
      <c r="AV519" s="108"/>
      <c r="AW519" s="108"/>
      <c r="AX519" s="108"/>
      <c r="AY519" s="108"/>
      <c r="AZ519" s="108"/>
      <c r="BA519" s="108"/>
      <c r="BB519" s="108"/>
      <c r="BC519" s="108"/>
      <c r="BD519" s="108"/>
      <c r="BE519" s="108"/>
      <c r="BF519" s="108"/>
      <c r="BG519" s="108"/>
      <c r="BH519" s="108"/>
      <c r="BI519" s="108"/>
      <c r="BJ519" s="108"/>
      <c r="BK519" s="108"/>
      <c r="BL519" s="108"/>
      <c r="BM519" s="108"/>
      <c r="BN519" s="108"/>
      <c r="BO519" s="108"/>
      <c r="BP519" s="108"/>
      <c r="BQ519" s="108"/>
      <c r="BR519" s="108"/>
      <c r="BS519" s="108"/>
      <c r="BT519" s="108"/>
      <c r="BU519" s="108"/>
      <c r="BV519" s="108"/>
      <c r="BW519" s="108"/>
      <c r="BX519" s="108"/>
      <c r="BY519" s="108"/>
      <c r="BZ519" s="108"/>
      <c r="CA519" s="108"/>
      <c r="CB519" s="108"/>
      <c r="CC519" s="108"/>
      <c r="CD519" s="108"/>
      <c r="CE519" s="108"/>
      <c r="CF519" s="108"/>
      <c r="CG519" s="108"/>
      <c r="CH519" s="108"/>
      <c r="CI519" s="108"/>
      <c r="CJ519" s="108"/>
      <c r="CK519" s="108"/>
      <c r="CL519" s="108"/>
      <c r="CM519" s="108"/>
      <c r="CN519" s="108"/>
      <c r="CO519" s="108"/>
      <c r="CP519" s="108"/>
      <c r="CQ519" s="108"/>
      <c r="CR519" s="108"/>
      <c r="CS519" s="108"/>
      <c r="CT519" s="108"/>
      <c r="CU519" s="108"/>
      <c r="CV519" s="108"/>
      <c r="CW519" s="108"/>
      <c r="CX519" s="108"/>
      <c r="CY519" s="108"/>
      <c r="CZ519" s="108"/>
      <c r="DA519" s="108"/>
      <c r="DB519" s="108"/>
      <c r="DC519" s="108"/>
      <c r="DD519" s="108"/>
      <c r="DE519" s="108"/>
      <c r="DF519" s="108"/>
      <c r="DG519" s="108"/>
      <c r="DH519" s="108"/>
      <c r="DI519" s="108"/>
      <c r="DJ519" s="108"/>
      <c r="DK519" s="108"/>
      <c r="DL519" s="108"/>
      <c r="DM519" s="108"/>
      <c r="DN519" s="108"/>
      <c r="DO519" s="108"/>
      <c r="DP519" s="108"/>
      <c r="DQ519" s="108"/>
      <c r="DR519" s="108"/>
      <c r="DS519" s="108"/>
      <c r="DT519" s="108"/>
      <c r="DU519" s="108"/>
      <c r="DV519" s="108"/>
      <c r="DW519" s="108"/>
      <c r="DX519" s="108"/>
      <c r="DY519" s="108"/>
      <c r="DZ519" s="108"/>
      <c r="EA519" s="108"/>
      <c r="EB519" s="108"/>
      <c r="EC519" s="108"/>
      <c r="ED519" s="108"/>
      <c r="EE519" s="108"/>
      <c r="EF519" s="108"/>
      <c r="EG519" s="108"/>
      <c r="EH519" s="108"/>
      <c r="EI519" s="108"/>
      <c r="EJ519" s="108"/>
      <c r="EK519" s="108"/>
      <c r="EL519" s="108"/>
      <c r="EM519" s="108"/>
      <c r="EN519" s="108"/>
      <c r="EO519" s="108"/>
      <c r="EP519" s="108"/>
      <c r="EQ519" s="108"/>
      <c r="ER519" s="108"/>
      <c r="ES519" s="108"/>
      <c r="ET519" s="108"/>
      <c r="EU519" s="108"/>
      <c r="EV519" s="108"/>
      <c r="EW519" s="108"/>
      <c r="EX519" s="108"/>
      <c r="EY519" s="108"/>
      <c r="EZ519" s="108"/>
      <c r="FA519" s="108"/>
      <c r="FB519" s="108"/>
      <c r="FC519" s="108"/>
      <c r="FD519" s="108"/>
      <c r="FE519" s="108"/>
      <c r="FF519" s="108"/>
      <c r="FG519" s="108"/>
      <c r="FH519" s="108"/>
      <c r="FI519" s="108"/>
      <c r="FJ519" s="108"/>
      <c r="FK519" s="108"/>
      <c r="FL519" s="108"/>
      <c r="FM519" s="108"/>
      <c r="FN519" s="108"/>
      <c r="FO519" s="108"/>
      <c r="FP519" s="108"/>
      <c r="FQ519" s="108"/>
      <c r="FR519" s="108"/>
      <c r="FS519" s="108"/>
      <c r="FT519" s="108"/>
      <c r="FU519" s="108"/>
      <c r="FV519" s="108"/>
      <c r="FW519" s="108"/>
      <c r="FX519" s="108"/>
      <c r="FY519" s="108"/>
      <c r="FZ519" s="108"/>
      <c r="GA519" s="108"/>
      <c r="GB519" s="108"/>
      <c r="GC519" s="108"/>
      <c r="GD519" s="108"/>
      <c r="GE519" s="108"/>
      <c r="GF519" s="108"/>
      <c r="GG519" s="108"/>
      <c r="GH519" s="108"/>
      <c r="GI519" s="108"/>
      <c r="GJ519" s="108"/>
      <c r="GK519" s="108"/>
    </row>
    <row r="520" spans="1:193" x14ac:dyDescent="0.25">
      <c r="B520" s="21"/>
    </row>
    <row r="521" spans="1:193" x14ac:dyDescent="0.25">
      <c r="B521" s="21"/>
    </row>
    <row r="522" spans="1:193" ht="15.75" thickBot="1" x14ac:dyDescent="0.3">
      <c r="A522" s="18">
        <f>COUNTA(523:523)</f>
        <v>10</v>
      </c>
    </row>
    <row r="523" spans="1:193" ht="51.75" customHeight="1" thickBot="1" x14ac:dyDescent="0.3">
      <c r="B523" s="222" t="s">
        <v>5</v>
      </c>
      <c r="C523" s="204" t="s">
        <v>560</v>
      </c>
      <c r="D523" s="204"/>
      <c r="E523" s="204"/>
      <c r="F523" s="204"/>
      <c r="G523" s="204"/>
      <c r="H523" s="204"/>
      <c r="I523" s="204" t="s">
        <v>559</v>
      </c>
      <c r="J523" s="204"/>
      <c r="K523" s="204"/>
      <c r="L523" s="204"/>
      <c r="M523" s="204"/>
      <c r="N523" s="204"/>
      <c r="O523" s="204" t="s">
        <v>558</v>
      </c>
      <c r="P523" s="204"/>
      <c r="Q523" s="204"/>
      <c r="R523" s="204"/>
      <c r="S523" s="204"/>
      <c r="T523" s="204"/>
      <c r="U523" s="204" t="s">
        <v>557</v>
      </c>
      <c r="V523" s="204"/>
      <c r="W523" s="204"/>
      <c r="X523" s="204"/>
      <c r="Y523" s="204"/>
      <c r="Z523" s="204"/>
      <c r="AA523" s="204" t="s">
        <v>556</v>
      </c>
      <c r="AB523" s="204"/>
      <c r="AC523" s="204"/>
      <c r="AD523" s="204"/>
      <c r="AE523" s="204"/>
      <c r="AF523" s="204"/>
      <c r="AG523" s="204" t="s">
        <v>554</v>
      </c>
      <c r="AH523" s="204"/>
      <c r="AI523" s="204"/>
      <c r="AJ523" s="204"/>
      <c r="AK523" s="204"/>
      <c r="AL523" s="204"/>
      <c r="AM523" s="204" t="s">
        <v>553</v>
      </c>
      <c r="AN523" s="204"/>
      <c r="AO523" s="204"/>
      <c r="AP523" s="204"/>
      <c r="AQ523" s="204"/>
      <c r="AR523" s="204"/>
      <c r="AS523" s="204"/>
      <c r="AT523" s="204"/>
      <c r="AU523" s="204"/>
      <c r="AV523" s="204"/>
      <c r="AW523" s="204"/>
      <c r="AX523" s="204"/>
      <c r="AY523" s="204" t="s">
        <v>552</v>
      </c>
      <c r="AZ523" s="204"/>
      <c r="BA523" s="204"/>
      <c r="BB523" s="204"/>
      <c r="BC523" s="204"/>
      <c r="BD523" s="204"/>
      <c r="BE523" s="204"/>
      <c r="BF523" s="204"/>
      <c r="BG523" s="204"/>
      <c r="BH523" s="204"/>
      <c r="BI523" s="204"/>
      <c r="BJ523" s="204"/>
      <c r="BK523" s="204" t="s">
        <v>551</v>
      </c>
      <c r="BL523" s="204"/>
      <c r="BM523" s="204"/>
      <c r="BN523" s="204"/>
      <c r="BO523" s="204"/>
      <c r="BP523" s="204"/>
      <c r="BQ523" s="204"/>
      <c r="BR523" s="204"/>
      <c r="BS523" s="204"/>
      <c r="BT523" s="204"/>
      <c r="BU523" s="204"/>
      <c r="BV523" s="204"/>
      <c r="BW523" s="204"/>
      <c r="BX523" s="204"/>
      <c r="BY523" s="204"/>
      <c r="BZ523" s="204"/>
      <c r="CA523" s="204"/>
      <c r="CB523" s="204"/>
      <c r="CC523" s="204"/>
      <c r="CD523" s="204"/>
      <c r="CE523" s="204"/>
      <c r="CF523" s="204"/>
      <c r="CG523" s="204"/>
      <c r="CH523" s="204"/>
      <c r="CI523" s="204"/>
      <c r="CJ523" s="204"/>
      <c r="CK523" s="204"/>
      <c r="CL523" s="204"/>
      <c r="CM523" s="204"/>
      <c r="CN523" s="204"/>
      <c r="CO523" s="204"/>
      <c r="CP523" s="204"/>
      <c r="CQ523" s="204"/>
      <c r="CR523" s="204"/>
      <c r="CS523" s="204"/>
      <c r="CT523" s="204"/>
      <c r="CU523" s="204"/>
      <c r="CV523" s="204"/>
      <c r="CW523" s="204"/>
      <c r="CX523" s="204"/>
      <c r="CY523" s="204"/>
      <c r="CZ523" s="204"/>
      <c r="DA523" s="204"/>
      <c r="DB523" s="204"/>
      <c r="DC523" s="204"/>
      <c r="DD523" s="204"/>
      <c r="DE523" s="204"/>
      <c r="DF523" s="204"/>
      <c r="DG523" s="204"/>
      <c r="DH523" s="204"/>
      <c r="DI523" s="204"/>
      <c r="DJ523" s="204"/>
      <c r="DK523" s="204"/>
      <c r="DL523" s="204"/>
      <c r="DM523" s="204"/>
      <c r="DN523" s="204"/>
      <c r="DO523" s="204"/>
      <c r="DP523" s="204"/>
      <c r="DQ523" s="204"/>
      <c r="DR523" s="204"/>
      <c r="DS523" s="204"/>
      <c r="DT523" s="204"/>
      <c r="DU523" s="204"/>
      <c r="DV523" s="204"/>
      <c r="DW523" s="204"/>
      <c r="DX523" s="204"/>
      <c r="DY523" s="204"/>
      <c r="DZ523" s="204"/>
      <c r="EA523" s="204"/>
      <c r="EB523" s="204"/>
      <c r="EC523" s="204"/>
      <c r="ED523" s="204"/>
      <c r="EE523" s="204"/>
      <c r="EF523" s="204"/>
      <c r="EG523" s="204"/>
      <c r="EH523" s="204"/>
      <c r="EI523" s="204"/>
      <c r="EJ523" s="204"/>
      <c r="EK523" s="204"/>
      <c r="EL523" s="204"/>
      <c r="EM523" s="204"/>
      <c r="EN523" s="204"/>
      <c r="EO523" s="204"/>
      <c r="EP523" s="204"/>
      <c r="EQ523" s="204"/>
      <c r="ER523" s="204"/>
      <c r="ES523" s="204"/>
      <c r="ET523" s="204"/>
      <c r="EU523" s="204"/>
      <c r="EV523" s="204"/>
      <c r="EW523" s="204"/>
      <c r="EX523" s="204"/>
      <c r="EY523" s="204"/>
      <c r="EZ523" s="204"/>
      <c r="FA523" s="204"/>
      <c r="FB523" s="204"/>
      <c r="FC523" s="204"/>
      <c r="FD523" s="204"/>
      <c r="FE523" s="204"/>
      <c r="FF523" s="204"/>
      <c r="FG523" s="204"/>
      <c r="FH523" s="204"/>
      <c r="FI523" s="204"/>
      <c r="FJ523" s="204"/>
      <c r="FK523" s="204"/>
      <c r="FL523" s="204"/>
      <c r="FM523" s="204"/>
      <c r="FN523" s="204"/>
      <c r="FO523" s="204"/>
      <c r="FP523" s="204"/>
      <c r="FQ523" s="204"/>
      <c r="FR523" s="204"/>
      <c r="FS523" s="204"/>
      <c r="FT523" s="204"/>
      <c r="FU523" s="204"/>
      <c r="FV523" s="204"/>
      <c r="FW523" s="204"/>
      <c r="FX523" s="204"/>
      <c r="FY523" s="204"/>
      <c r="FZ523" s="204"/>
    </row>
    <row r="524" spans="1:193" ht="15.75" thickBot="1" x14ac:dyDescent="0.3">
      <c r="B524" s="223"/>
      <c r="C524" s="204" t="s">
        <v>71</v>
      </c>
      <c r="D524" s="204"/>
      <c r="E524" s="204"/>
      <c r="F524" s="204"/>
      <c r="G524" s="204"/>
      <c r="H524" s="204"/>
      <c r="I524" s="204" t="s">
        <v>71</v>
      </c>
      <c r="J524" s="204"/>
      <c r="K524" s="204"/>
      <c r="L524" s="204"/>
      <c r="M524" s="204"/>
      <c r="N524" s="204"/>
      <c r="O524" s="204" t="s">
        <v>71</v>
      </c>
      <c r="P524" s="204"/>
      <c r="Q524" s="204"/>
      <c r="R524" s="204"/>
      <c r="S524" s="204"/>
      <c r="T524" s="204"/>
      <c r="U524" s="204" t="s">
        <v>71</v>
      </c>
      <c r="V524" s="204"/>
      <c r="W524" s="204"/>
      <c r="X524" s="204"/>
      <c r="Y524" s="204"/>
      <c r="Z524" s="204"/>
      <c r="AA524" s="204" t="s">
        <v>71</v>
      </c>
      <c r="AB524" s="204"/>
      <c r="AC524" s="204"/>
      <c r="AD524" s="204"/>
      <c r="AE524" s="204"/>
      <c r="AF524" s="204"/>
      <c r="AG524" s="204" t="s">
        <v>71</v>
      </c>
      <c r="AH524" s="204"/>
      <c r="AI524" s="204"/>
      <c r="AJ524" s="204"/>
      <c r="AK524" s="204"/>
      <c r="AL524" s="204"/>
      <c r="AM524" s="204" t="s">
        <v>70</v>
      </c>
      <c r="AN524" s="204"/>
      <c r="AO524" s="204"/>
      <c r="AP524" s="204"/>
      <c r="AQ524" s="204"/>
      <c r="AR524" s="204"/>
      <c r="AS524" s="204" t="s">
        <v>71</v>
      </c>
      <c r="AT524" s="204"/>
      <c r="AU524" s="204"/>
      <c r="AV524" s="204"/>
      <c r="AW524" s="204"/>
      <c r="AX524" s="204"/>
      <c r="AY524" s="204" t="s">
        <v>70</v>
      </c>
      <c r="AZ524" s="204"/>
      <c r="BA524" s="204"/>
      <c r="BB524" s="204"/>
      <c r="BC524" s="204"/>
      <c r="BD524" s="204"/>
      <c r="BE524" s="204" t="s">
        <v>71</v>
      </c>
      <c r="BF524" s="204"/>
      <c r="BG524" s="204"/>
      <c r="BH524" s="204"/>
      <c r="BI524" s="204"/>
      <c r="BJ524" s="204"/>
      <c r="BK524" s="204" t="s">
        <v>71</v>
      </c>
      <c r="BL524" s="204"/>
      <c r="BM524" s="204"/>
      <c r="BN524" s="204"/>
      <c r="BO524" s="204"/>
      <c r="BP524" s="204"/>
      <c r="BQ524" s="204" t="s">
        <v>71</v>
      </c>
      <c r="BR524" s="204"/>
      <c r="BS524" s="204"/>
      <c r="BT524" s="204"/>
      <c r="BU524" s="204"/>
      <c r="BV524" s="204"/>
      <c r="BW524" s="204" t="s">
        <v>71</v>
      </c>
      <c r="BX524" s="204"/>
      <c r="BY524" s="204"/>
      <c r="BZ524" s="204"/>
      <c r="CA524" s="204"/>
      <c r="CB524" s="204"/>
      <c r="CC524" s="204" t="s">
        <v>71</v>
      </c>
      <c r="CD524" s="204"/>
      <c r="CE524" s="204"/>
      <c r="CF524" s="204"/>
      <c r="CG524" s="204"/>
      <c r="CH524" s="204"/>
      <c r="CI524" s="204" t="s">
        <v>71</v>
      </c>
      <c r="CJ524" s="204"/>
      <c r="CK524" s="204"/>
      <c r="CL524" s="204"/>
      <c r="CM524" s="204"/>
      <c r="CN524" s="204"/>
      <c r="CO524" s="204" t="s">
        <v>71</v>
      </c>
      <c r="CP524" s="204"/>
      <c r="CQ524" s="204"/>
      <c r="CR524" s="204"/>
      <c r="CS524" s="204"/>
      <c r="CT524" s="204"/>
      <c r="CU524" s="204" t="s">
        <v>71</v>
      </c>
      <c r="CV524" s="204"/>
      <c r="CW524" s="204"/>
      <c r="CX524" s="204"/>
      <c r="CY524" s="204"/>
      <c r="CZ524" s="204"/>
      <c r="DA524" s="204" t="s">
        <v>71</v>
      </c>
      <c r="DB524" s="204"/>
      <c r="DC524" s="204"/>
      <c r="DD524" s="204"/>
      <c r="DE524" s="204"/>
      <c r="DF524" s="204"/>
      <c r="DG524" s="204" t="s">
        <v>71</v>
      </c>
      <c r="DH524" s="204"/>
      <c r="DI524" s="204"/>
      <c r="DJ524" s="204"/>
      <c r="DK524" s="204"/>
      <c r="DL524" s="204"/>
      <c r="DM524" s="204" t="s">
        <v>71</v>
      </c>
      <c r="DN524" s="204"/>
      <c r="DO524" s="204"/>
      <c r="DP524" s="204"/>
      <c r="DQ524" s="204"/>
      <c r="DR524" s="204"/>
      <c r="DS524" s="204" t="s">
        <v>71</v>
      </c>
      <c r="DT524" s="204"/>
      <c r="DU524" s="204"/>
      <c r="DV524" s="204"/>
      <c r="DW524" s="204"/>
      <c r="DX524" s="204"/>
      <c r="DY524" s="204" t="s">
        <v>71</v>
      </c>
      <c r="DZ524" s="204"/>
      <c r="EA524" s="204"/>
      <c r="EB524" s="204"/>
      <c r="EC524" s="204"/>
      <c r="ED524" s="204"/>
      <c r="EE524" s="204" t="s">
        <v>71</v>
      </c>
      <c r="EF524" s="204"/>
      <c r="EG524" s="204"/>
      <c r="EH524" s="204"/>
      <c r="EI524" s="204"/>
      <c r="EJ524" s="204"/>
      <c r="EK524" s="204" t="s">
        <v>71</v>
      </c>
      <c r="EL524" s="204"/>
      <c r="EM524" s="204"/>
      <c r="EN524" s="204"/>
      <c r="EO524" s="204"/>
      <c r="EP524" s="204"/>
      <c r="EQ524" s="204" t="s">
        <v>71</v>
      </c>
      <c r="ER524" s="204"/>
      <c r="ES524" s="204"/>
      <c r="ET524" s="204"/>
      <c r="EU524" s="204"/>
      <c r="EV524" s="204"/>
      <c r="EW524" s="204" t="s">
        <v>71</v>
      </c>
      <c r="EX524" s="204"/>
      <c r="EY524" s="204"/>
      <c r="EZ524" s="204"/>
      <c r="FA524" s="204"/>
      <c r="FB524" s="204"/>
      <c r="FC524" s="204" t="s">
        <v>71</v>
      </c>
      <c r="FD524" s="204"/>
      <c r="FE524" s="204"/>
      <c r="FF524" s="204"/>
      <c r="FG524" s="204"/>
      <c r="FH524" s="204"/>
      <c r="FI524" s="204" t="s">
        <v>71</v>
      </c>
      <c r="FJ524" s="204"/>
      <c r="FK524" s="204"/>
      <c r="FL524" s="204"/>
      <c r="FM524" s="204"/>
      <c r="FN524" s="204"/>
      <c r="FO524" s="204" t="s">
        <v>71</v>
      </c>
      <c r="FP524" s="204"/>
      <c r="FQ524" s="204"/>
      <c r="FR524" s="204"/>
      <c r="FS524" s="204"/>
      <c r="FT524" s="204"/>
      <c r="FU524" s="204" t="s">
        <v>71</v>
      </c>
      <c r="FV524" s="204"/>
      <c r="FW524" s="204"/>
      <c r="FX524" s="204"/>
      <c r="FY524" s="204"/>
      <c r="FZ524" s="204"/>
    </row>
    <row r="525" spans="1:193" ht="39" thickBot="1" x14ac:dyDescent="0.3">
      <c r="B525" s="224"/>
      <c r="C525" s="109" t="s">
        <v>111</v>
      </c>
      <c r="D525" s="109" t="s">
        <v>112</v>
      </c>
      <c r="E525" s="109" t="s">
        <v>116</v>
      </c>
      <c r="F525" s="109" t="s">
        <v>73</v>
      </c>
      <c r="G525" s="109" t="s">
        <v>113</v>
      </c>
      <c r="H525" s="109" t="s">
        <v>114</v>
      </c>
      <c r="I525" s="109" t="s">
        <v>111</v>
      </c>
      <c r="J525" s="109" t="s">
        <v>112</v>
      </c>
      <c r="K525" s="109" t="s">
        <v>116</v>
      </c>
      <c r="L525" s="109" t="s">
        <v>73</v>
      </c>
      <c r="M525" s="109" t="s">
        <v>113</v>
      </c>
      <c r="N525" s="109" t="s">
        <v>114</v>
      </c>
      <c r="O525" s="109" t="s">
        <v>111</v>
      </c>
      <c r="P525" s="109" t="s">
        <v>112</v>
      </c>
      <c r="Q525" s="109" t="s">
        <v>116</v>
      </c>
      <c r="R525" s="109" t="s">
        <v>73</v>
      </c>
      <c r="S525" s="109" t="s">
        <v>113</v>
      </c>
      <c r="T525" s="109" t="s">
        <v>114</v>
      </c>
      <c r="U525" s="109" t="s">
        <v>111</v>
      </c>
      <c r="V525" s="109" t="s">
        <v>112</v>
      </c>
      <c r="W525" s="109" t="s">
        <v>116</v>
      </c>
      <c r="X525" s="109" t="s">
        <v>73</v>
      </c>
      <c r="Y525" s="109" t="s">
        <v>113</v>
      </c>
      <c r="Z525" s="109" t="s">
        <v>114</v>
      </c>
      <c r="AA525" s="109" t="s">
        <v>111</v>
      </c>
      <c r="AB525" s="109" t="s">
        <v>112</v>
      </c>
      <c r="AC525" s="109" t="s">
        <v>116</v>
      </c>
      <c r="AD525" s="109" t="s">
        <v>73</v>
      </c>
      <c r="AE525" s="109" t="s">
        <v>113</v>
      </c>
      <c r="AF525" s="109" t="s">
        <v>114</v>
      </c>
      <c r="AG525" s="109" t="s">
        <v>111</v>
      </c>
      <c r="AH525" s="109" t="s">
        <v>112</v>
      </c>
      <c r="AI525" s="109" t="s">
        <v>116</v>
      </c>
      <c r="AJ525" s="109" t="s">
        <v>73</v>
      </c>
      <c r="AK525" s="109" t="s">
        <v>113</v>
      </c>
      <c r="AL525" s="109" t="s">
        <v>114</v>
      </c>
      <c r="AM525" s="109" t="s">
        <v>111</v>
      </c>
      <c r="AN525" s="109" t="s">
        <v>112</v>
      </c>
      <c r="AO525" s="109" t="s">
        <v>116</v>
      </c>
      <c r="AP525" s="109" t="s">
        <v>73</v>
      </c>
      <c r="AQ525" s="109" t="s">
        <v>113</v>
      </c>
      <c r="AR525" s="109" t="s">
        <v>114</v>
      </c>
      <c r="AS525" s="109" t="s">
        <v>111</v>
      </c>
      <c r="AT525" s="109" t="s">
        <v>112</v>
      </c>
      <c r="AU525" s="109" t="s">
        <v>116</v>
      </c>
      <c r="AV525" s="109" t="s">
        <v>73</v>
      </c>
      <c r="AW525" s="109" t="s">
        <v>113</v>
      </c>
      <c r="AX525" s="109" t="s">
        <v>114</v>
      </c>
      <c r="AY525" s="109" t="s">
        <v>111</v>
      </c>
      <c r="AZ525" s="109" t="s">
        <v>112</v>
      </c>
      <c r="BA525" s="109" t="s">
        <v>116</v>
      </c>
      <c r="BB525" s="109" t="s">
        <v>73</v>
      </c>
      <c r="BC525" s="109" t="s">
        <v>113</v>
      </c>
      <c r="BD525" s="109" t="s">
        <v>114</v>
      </c>
      <c r="BE525" s="109" t="s">
        <v>111</v>
      </c>
      <c r="BF525" s="109" t="s">
        <v>112</v>
      </c>
      <c r="BG525" s="109" t="s">
        <v>116</v>
      </c>
      <c r="BH525" s="109" t="s">
        <v>73</v>
      </c>
      <c r="BI525" s="109" t="s">
        <v>113</v>
      </c>
      <c r="BJ525" s="109" t="s">
        <v>114</v>
      </c>
      <c r="BK525" s="109" t="s">
        <v>111</v>
      </c>
      <c r="BL525" s="109" t="s">
        <v>112</v>
      </c>
      <c r="BM525" s="109" t="s">
        <v>116</v>
      </c>
      <c r="BN525" s="109" t="s">
        <v>73</v>
      </c>
      <c r="BO525" s="109" t="s">
        <v>113</v>
      </c>
      <c r="BP525" s="109" t="s">
        <v>114</v>
      </c>
      <c r="BQ525" s="109" t="s">
        <v>111</v>
      </c>
      <c r="BR525" s="109" t="s">
        <v>112</v>
      </c>
      <c r="BS525" s="109" t="s">
        <v>116</v>
      </c>
      <c r="BT525" s="109" t="s">
        <v>73</v>
      </c>
      <c r="BU525" s="109" t="s">
        <v>113</v>
      </c>
      <c r="BV525" s="109" t="s">
        <v>114</v>
      </c>
      <c r="BW525" s="109" t="s">
        <v>111</v>
      </c>
      <c r="BX525" s="109" t="s">
        <v>112</v>
      </c>
      <c r="BY525" s="109" t="s">
        <v>116</v>
      </c>
      <c r="BZ525" s="109" t="s">
        <v>73</v>
      </c>
      <c r="CA525" s="109" t="s">
        <v>113</v>
      </c>
      <c r="CB525" s="109" t="s">
        <v>114</v>
      </c>
      <c r="CC525" s="109" t="s">
        <v>111</v>
      </c>
      <c r="CD525" s="109" t="s">
        <v>112</v>
      </c>
      <c r="CE525" s="109" t="s">
        <v>116</v>
      </c>
      <c r="CF525" s="109" t="s">
        <v>73</v>
      </c>
      <c r="CG525" s="109" t="s">
        <v>113</v>
      </c>
      <c r="CH525" s="109" t="s">
        <v>114</v>
      </c>
      <c r="CI525" s="109" t="s">
        <v>111</v>
      </c>
      <c r="CJ525" s="109" t="s">
        <v>112</v>
      </c>
      <c r="CK525" s="109" t="s">
        <v>116</v>
      </c>
      <c r="CL525" s="109" t="s">
        <v>73</v>
      </c>
      <c r="CM525" s="109" t="s">
        <v>113</v>
      </c>
      <c r="CN525" s="109" t="s">
        <v>114</v>
      </c>
      <c r="CO525" s="109" t="s">
        <v>111</v>
      </c>
      <c r="CP525" s="109" t="s">
        <v>112</v>
      </c>
      <c r="CQ525" s="109" t="s">
        <v>116</v>
      </c>
      <c r="CR525" s="109" t="s">
        <v>73</v>
      </c>
      <c r="CS525" s="109" t="s">
        <v>113</v>
      </c>
      <c r="CT525" s="109" t="s">
        <v>114</v>
      </c>
      <c r="CU525" s="109" t="s">
        <v>111</v>
      </c>
      <c r="CV525" s="109" t="s">
        <v>112</v>
      </c>
      <c r="CW525" s="109" t="s">
        <v>116</v>
      </c>
      <c r="CX525" s="109" t="s">
        <v>73</v>
      </c>
      <c r="CY525" s="109" t="s">
        <v>113</v>
      </c>
      <c r="CZ525" s="109" t="s">
        <v>114</v>
      </c>
      <c r="DA525" s="109" t="s">
        <v>111</v>
      </c>
      <c r="DB525" s="109" t="s">
        <v>112</v>
      </c>
      <c r="DC525" s="109" t="s">
        <v>116</v>
      </c>
      <c r="DD525" s="109" t="s">
        <v>73</v>
      </c>
      <c r="DE525" s="109" t="s">
        <v>113</v>
      </c>
      <c r="DF525" s="109" t="s">
        <v>114</v>
      </c>
      <c r="DG525" s="109" t="s">
        <v>111</v>
      </c>
      <c r="DH525" s="109" t="s">
        <v>112</v>
      </c>
      <c r="DI525" s="109" t="s">
        <v>116</v>
      </c>
      <c r="DJ525" s="109" t="s">
        <v>73</v>
      </c>
      <c r="DK525" s="109" t="s">
        <v>113</v>
      </c>
      <c r="DL525" s="109" t="s">
        <v>114</v>
      </c>
      <c r="DM525" s="109" t="s">
        <v>111</v>
      </c>
      <c r="DN525" s="109" t="s">
        <v>112</v>
      </c>
      <c r="DO525" s="109" t="s">
        <v>116</v>
      </c>
      <c r="DP525" s="109" t="s">
        <v>73</v>
      </c>
      <c r="DQ525" s="109" t="s">
        <v>113</v>
      </c>
      <c r="DR525" s="109" t="s">
        <v>114</v>
      </c>
      <c r="DS525" s="109" t="s">
        <v>111</v>
      </c>
      <c r="DT525" s="109" t="s">
        <v>112</v>
      </c>
      <c r="DU525" s="109" t="s">
        <v>116</v>
      </c>
      <c r="DV525" s="109" t="s">
        <v>73</v>
      </c>
      <c r="DW525" s="109" t="s">
        <v>113</v>
      </c>
      <c r="DX525" s="109" t="s">
        <v>114</v>
      </c>
      <c r="DY525" s="109" t="s">
        <v>111</v>
      </c>
      <c r="DZ525" s="109" t="s">
        <v>112</v>
      </c>
      <c r="EA525" s="109" t="s">
        <v>116</v>
      </c>
      <c r="EB525" s="109" t="s">
        <v>73</v>
      </c>
      <c r="EC525" s="109" t="s">
        <v>113</v>
      </c>
      <c r="ED525" s="109" t="s">
        <v>114</v>
      </c>
      <c r="EE525" s="109" t="s">
        <v>111</v>
      </c>
      <c r="EF525" s="109" t="s">
        <v>112</v>
      </c>
      <c r="EG525" s="109" t="s">
        <v>116</v>
      </c>
      <c r="EH525" s="109" t="s">
        <v>73</v>
      </c>
      <c r="EI525" s="109" t="s">
        <v>113</v>
      </c>
      <c r="EJ525" s="109" t="s">
        <v>114</v>
      </c>
      <c r="EK525" s="109" t="s">
        <v>111</v>
      </c>
      <c r="EL525" s="109" t="s">
        <v>112</v>
      </c>
      <c r="EM525" s="109" t="s">
        <v>116</v>
      </c>
      <c r="EN525" s="109" t="s">
        <v>73</v>
      </c>
      <c r="EO525" s="109" t="s">
        <v>113</v>
      </c>
      <c r="EP525" s="109" t="s">
        <v>114</v>
      </c>
      <c r="EQ525" s="109" t="s">
        <v>111</v>
      </c>
      <c r="ER525" s="109" t="s">
        <v>112</v>
      </c>
      <c r="ES525" s="109" t="s">
        <v>116</v>
      </c>
      <c r="ET525" s="109" t="s">
        <v>73</v>
      </c>
      <c r="EU525" s="109" t="s">
        <v>113</v>
      </c>
      <c r="EV525" s="109" t="s">
        <v>114</v>
      </c>
      <c r="EW525" s="109" t="s">
        <v>111</v>
      </c>
      <c r="EX525" s="109" t="s">
        <v>112</v>
      </c>
      <c r="EY525" s="109" t="s">
        <v>116</v>
      </c>
      <c r="EZ525" s="109" t="s">
        <v>73</v>
      </c>
      <c r="FA525" s="109" t="s">
        <v>113</v>
      </c>
      <c r="FB525" s="109" t="s">
        <v>114</v>
      </c>
      <c r="FC525" s="109" t="s">
        <v>111</v>
      </c>
      <c r="FD525" s="109" t="s">
        <v>112</v>
      </c>
      <c r="FE525" s="109" t="s">
        <v>116</v>
      </c>
      <c r="FF525" s="109" t="s">
        <v>73</v>
      </c>
      <c r="FG525" s="109" t="s">
        <v>113</v>
      </c>
      <c r="FH525" s="109" t="s">
        <v>114</v>
      </c>
      <c r="FI525" s="109" t="s">
        <v>111</v>
      </c>
      <c r="FJ525" s="109" t="s">
        <v>112</v>
      </c>
      <c r="FK525" s="109" t="s">
        <v>116</v>
      </c>
      <c r="FL525" s="109" t="s">
        <v>73</v>
      </c>
      <c r="FM525" s="109" t="s">
        <v>113</v>
      </c>
      <c r="FN525" s="109" t="s">
        <v>114</v>
      </c>
      <c r="FO525" s="109" t="s">
        <v>111</v>
      </c>
      <c r="FP525" s="109" t="s">
        <v>112</v>
      </c>
      <c r="FQ525" s="109" t="s">
        <v>116</v>
      </c>
      <c r="FR525" s="109" t="s">
        <v>73</v>
      </c>
      <c r="FS525" s="109" t="s">
        <v>113</v>
      </c>
      <c r="FT525" s="109" t="s">
        <v>114</v>
      </c>
      <c r="FU525" s="109" t="s">
        <v>111</v>
      </c>
      <c r="FV525" s="109" t="s">
        <v>112</v>
      </c>
      <c r="FW525" s="109" t="s">
        <v>116</v>
      </c>
      <c r="FX525" s="109" t="s">
        <v>73</v>
      </c>
      <c r="FY525" s="109" t="s">
        <v>113</v>
      </c>
      <c r="FZ525" s="109" t="s">
        <v>114</v>
      </c>
    </row>
    <row r="526" spans="1:193" ht="15.75" thickBot="1" x14ac:dyDescent="0.3">
      <c r="B526" s="79"/>
      <c r="C526" s="109">
        <v>4</v>
      </c>
      <c r="D526" s="109"/>
      <c r="E526" s="109"/>
      <c r="F526" s="109"/>
      <c r="G526" s="109"/>
      <c r="H526" s="109">
        <v>60</v>
      </c>
      <c r="I526" s="109">
        <v>4</v>
      </c>
      <c r="J526" s="109"/>
      <c r="K526" s="109"/>
      <c r="L526" s="109"/>
      <c r="M526" s="109"/>
      <c r="N526" s="109">
        <v>60</v>
      </c>
      <c r="O526" s="109">
        <v>4</v>
      </c>
      <c r="P526" s="109"/>
      <c r="Q526" s="109"/>
      <c r="R526" s="109"/>
      <c r="S526" s="109"/>
      <c r="T526" s="109">
        <v>60</v>
      </c>
      <c r="U526" s="109">
        <v>4</v>
      </c>
      <c r="V526" s="109"/>
      <c r="W526" s="109"/>
      <c r="X526" s="109"/>
      <c r="Y526" s="109"/>
      <c r="Z526" s="109">
        <v>60</v>
      </c>
      <c r="AA526" s="109">
        <v>4</v>
      </c>
      <c r="AB526" s="109"/>
      <c r="AC526" s="109"/>
      <c r="AD526" s="109"/>
      <c r="AE526" s="109"/>
      <c r="AF526" s="109" t="s">
        <v>555</v>
      </c>
      <c r="AG526" s="109">
        <v>4</v>
      </c>
      <c r="AH526" s="109"/>
      <c r="AI526" s="109"/>
      <c r="AJ526" s="109"/>
      <c r="AK526" s="109"/>
      <c r="AL526" s="109" t="s">
        <v>555</v>
      </c>
      <c r="AM526" s="109">
        <v>4</v>
      </c>
      <c r="AN526" s="109"/>
      <c r="AO526" s="109"/>
      <c r="AP526" s="109"/>
      <c r="AQ526" s="109"/>
      <c r="AR526" s="109">
        <v>66</v>
      </c>
      <c r="AS526" s="109">
        <v>4</v>
      </c>
      <c r="AT526" s="109"/>
      <c r="AU526" s="109"/>
      <c r="AV526" s="109"/>
      <c r="AW526" s="109"/>
      <c r="AX526" s="109">
        <v>66</v>
      </c>
      <c r="AY526" s="109">
        <v>4</v>
      </c>
      <c r="AZ526" s="109"/>
      <c r="BA526" s="109"/>
      <c r="BB526" s="109"/>
      <c r="BC526" s="109"/>
      <c r="BD526" s="109">
        <v>66</v>
      </c>
      <c r="BE526" s="109">
        <v>4</v>
      </c>
      <c r="BF526" s="109"/>
      <c r="BG526" s="109"/>
      <c r="BH526" s="109"/>
      <c r="BI526" s="109"/>
      <c r="BJ526" s="109">
        <v>66</v>
      </c>
      <c r="BK526" s="109">
        <v>4</v>
      </c>
      <c r="BL526" s="109"/>
      <c r="BM526" s="109"/>
      <c r="BN526" s="109"/>
      <c r="BO526" s="109"/>
      <c r="BP526" s="109">
        <v>3</v>
      </c>
      <c r="BQ526" s="109">
        <v>4</v>
      </c>
      <c r="BR526" s="109"/>
      <c r="BS526" s="109"/>
      <c r="BT526" s="109"/>
      <c r="BU526" s="109"/>
      <c r="BV526" s="109">
        <v>3</v>
      </c>
      <c r="BW526" s="109">
        <v>4</v>
      </c>
      <c r="BX526" s="109"/>
      <c r="BY526" s="109"/>
      <c r="BZ526" s="109"/>
      <c r="CA526" s="109"/>
      <c r="CB526" s="109">
        <v>4</v>
      </c>
      <c r="CC526" s="109">
        <v>4</v>
      </c>
      <c r="CD526" s="109"/>
      <c r="CE526" s="109"/>
      <c r="CF526" s="109"/>
      <c r="CG526" s="109"/>
      <c r="CH526" s="109">
        <v>4</v>
      </c>
      <c r="CI526" s="109">
        <v>4</v>
      </c>
      <c r="CJ526" s="109"/>
      <c r="CK526" s="109"/>
      <c r="CL526" s="109"/>
      <c r="CM526" s="109"/>
      <c r="CN526" s="109">
        <v>6</v>
      </c>
      <c r="CO526" s="109">
        <v>4</v>
      </c>
      <c r="CP526" s="109"/>
      <c r="CQ526" s="109"/>
      <c r="CR526" s="109"/>
      <c r="CS526" s="109"/>
      <c r="CT526" s="109">
        <v>3</v>
      </c>
      <c r="CU526" s="109">
        <v>4</v>
      </c>
      <c r="CV526" s="109"/>
      <c r="CW526" s="109"/>
      <c r="CX526" s="109"/>
      <c r="CY526" s="109"/>
      <c r="CZ526" s="109">
        <v>2</v>
      </c>
      <c r="DA526" s="109">
        <v>4</v>
      </c>
      <c r="DB526" s="109"/>
      <c r="DC526" s="109"/>
      <c r="DD526" s="109"/>
      <c r="DE526" s="109"/>
      <c r="DF526" s="109">
        <v>6</v>
      </c>
      <c r="DG526" s="109">
        <v>4</v>
      </c>
      <c r="DH526" s="109"/>
      <c r="DI526" s="109"/>
      <c r="DJ526" s="109"/>
      <c r="DK526" s="109"/>
      <c r="DL526" s="109">
        <v>6</v>
      </c>
      <c r="DM526" s="109">
        <v>4</v>
      </c>
      <c r="DN526" s="109"/>
      <c r="DO526" s="109"/>
      <c r="DP526" s="109"/>
      <c r="DQ526" s="109"/>
      <c r="DR526" s="109">
        <v>6</v>
      </c>
      <c r="DS526" s="109">
        <v>4</v>
      </c>
      <c r="DT526" s="109"/>
      <c r="DU526" s="109"/>
      <c r="DV526" s="109"/>
      <c r="DW526" s="109"/>
      <c r="DX526" s="109">
        <v>4</v>
      </c>
      <c r="DY526" s="109">
        <v>4</v>
      </c>
      <c r="DZ526" s="109"/>
      <c r="EA526" s="109"/>
      <c r="EB526" s="109"/>
      <c r="EC526" s="109"/>
      <c r="ED526" s="109">
        <v>3</v>
      </c>
      <c r="EE526" s="109">
        <v>4</v>
      </c>
      <c r="EF526" s="109"/>
      <c r="EG526" s="109"/>
      <c r="EH526" s="109"/>
      <c r="EI526" s="109"/>
      <c r="EJ526" s="109">
        <v>6</v>
      </c>
      <c r="EK526" s="109">
        <v>4</v>
      </c>
      <c r="EL526" s="109"/>
      <c r="EM526" s="109"/>
      <c r="EN526" s="109"/>
      <c r="EO526" s="109"/>
      <c r="EP526" s="109">
        <v>2</v>
      </c>
      <c r="EQ526" s="109">
        <v>4</v>
      </c>
      <c r="ER526" s="109"/>
      <c r="ES526" s="109"/>
      <c r="ET526" s="109"/>
      <c r="EU526" s="109"/>
      <c r="EV526" s="109">
        <v>3</v>
      </c>
      <c r="EW526" s="109">
        <v>4</v>
      </c>
      <c r="EX526" s="109"/>
      <c r="EY526" s="109"/>
      <c r="EZ526" s="109"/>
      <c r="FA526" s="109"/>
      <c r="FB526" s="109">
        <v>6</v>
      </c>
      <c r="FC526" s="109">
        <v>4</v>
      </c>
      <c r="FD526" s="109"/>
      <c r="FE526" s="109"/>
      <c r="FF526" s="109"/>
      <c r="FG526" s="109"/>
      <c r="FH526" s="109">
        <v>6</v>
      </c>
      <c r="FI526" s="109">
        <v>4</v>
      </c>
      <c r="FJ526" s="109"/>
      <c r="FK526" s="109"/>
      <c r="FL526" s="109"/>
      <c r="FM526" s="109"/>
      <c r="FN526" s="109">
        <v>8</v>
      </c>
      <c r="FO526" s="109">
        <v>4</v>
      </c>
      <c r="FP526" s="109"/>
      <c r="FQ526" s="109"/>
      <c r="FR526" s="109"/>
      <c r="FS526" s="109"/>
      <c r="FT526" s="109">
        <v>6</v>
      </c>
      <c r="FU526" s="109">
        <v>4</v>
      </c>
      <c r="FV526" s="109"/>
      <c r="FW526" s="109"/>
      <c r="FX526" s="109"/>
      <c r="FY526" s="109"/>
      <c r="FZ526" s="109">
        <v>6</v>
      </c>
    </row>
    <row r="527" spans="1:193" x14ac:dyDescent="0.25">
      <c r="B527" s="100">
        <v>1</v>
      </c>
      <c r="C527" s="252">
        <f>C526</f>
        <v>4</v>
      </c>
      <c r="D527" s="252">
        <f t="shared" ref="D527:D560" ca="1" si="838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52"/>
      <c r="F527" s="252"/>
      <c r="G527" s="252">
        <v>2961.6260000000002</v>
      </c>
      <c r="H527" s="252">
        <f>IF(OR(ISBLANK(G527),ISBLANK(H526)),"",(G527-G526)*H526)</f>
        <v>177697.56</v>
      </c>
      <c r="I527" s="252">
        <f>I526</f>
        <v>4</v>
      </c>
      <c r="J527" s="252">
        <f t="shared" ref="J527:J560" ca="1" si="839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52"/>
      <c r="L527" s="252"/>
      <c r="M527" s="252">
        <v>3581.6930000000002</v>
      </c>
      <c r="N527" s="252">
        <f>IF(OR(ISBLANK(M527),ISBLANK(N526)),"",(M527-M526)*N526)</f>
        <v>214901.58000000002</v>
      </c>
      <c r="O527" s="252">
        <f>O526</f>
        <v>4</v>
      </c>
      <c r="P527" s="252">
        <f t="shared" ref="P527:P560" ca="1" si="840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52"/>
      <c r="R527" s="252"/>
      <c r="S527" s="252">
        <v>2919.558</v>
      </c>
      <c r="T527" s="252">
        <f>IF(OR(ISBLANK(S527),ISBLANK(T526)),"",(S527-S526)*T526)</f>
        <v>175173.48</v>
      </c>
      <c r="U527" s="252">
        <f>U526</f>
        <v>4</v>
      </c>
      <c r="V527" s="252">
        <f t="shared" ref="V527:V560" ca="1" si="841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52"/>
      <c r="X527" s="252"/>
      <c r="Y527" s="252">
        <v>2851.8180000000002</v>
      </c>
      <c r="Z527" s="252">
        <f>IF(OR(ISBLANK(Y527),ISBLANK(Z526)),"",(Y527-Y526)*Z526)</f>
        <v>171109.08000000002</v>
      </c>
      <c r="AA527" s="252">
        <f>AA526</f>
        <v>4</v>
      </c>
      <c r="AB527" s="252">
        <f t="shared" ref="AB527:AB560" ca="1" si="842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52"/>
      <c r="AD527" s="252"/>
      <c r="AE527" s="252">
        <v>21275.262999999999</v>
      </c>
      <c r="AF527" s="252">
        <f>IF(OR(ISBLANK(AE527),ISBLANK(AF526)),"",(AE527-AE526)*AF526)</f>
        <v>1702.0210399999999</v>
      </c>
      <c r="AG527" s="252">
        <f>AG526</f>
        <v>4</v>
      </c>
      <c r="AH527" s="252">
        <f t="shared" ref="AH527:AH560" ca="1" si="843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52"/>
      <c r="AJ527" s="252"/>
      <c r="AK527" s="252">
        <v>8778.0529999999999</v>
      </c>
      <c r="AL527" s="252">
        <f>IF(OR(ISBLANK(AK527),ISBLANK(AL526)),"",(AK527-AK526)*AL526)</f>
        <v>702.24423999999999</v>
      </c>
      <c r="AM527" s="252">
        <f>AM526</f>
        <v>4</v>
      </c>
      <c r="AN527" s="252">
        <f t="shared" ref="AN527:AN560" ca="1" si="844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52"/>
      <c r="AP527" s="252"/>
      <c r="AQ527" s="252">
        <v>8.2720000000000002</v>
      </c>
      <c r="AR527" s="252">
        <f>IF(OR(ISBLANK(AQ527),ISBLANK(AR526)),"",(AQ527-AQ526)*AR526)</f>
        <v>545.952</v>
      </c>
      <c r="AS527" s="252">
        <f>AS526</f>
        <v>4</v>
      </c>
      <c r="AT527" s="252">
        <f t="shared" ref="AT527:AT560" ca="1" si="845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52"/>
      <c r="AV527" s="252"/>
      <c r="AW527" s="252">
        <v>10974.665999999999</v>
      </c>
      <c r="AX527" s="252">
        <f>IF(OR(ISBLANK(AW527),ISBLANK(AX526)),"",(AW527-AW526)*AX526)</f>
        <v>724327.95600000001</v>
      </c>
      <c r="AY527" s="252">
        <f>AY526</f>
        <v>4</v>
      </c>
      <c r="AZ527" s="252">
        <f t="shared" ref="AZ527:AZ560" ca="1" si="846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52"/>
      <c r="BB527" s="252"/>
      <c r="BC527" s="252">
        <v>1.9239999999999999</v>
      </c>
      <c r="BD527" s="252">
        <f>IF(OR(ISBLANK(BC527),ISBLANK(BD526)),"",(BC527-BC526)*BD526)</f>
        <v>126.98399999999999</v>
      </c>
      <c r="BE527" s="252">
        <f>BE526</f>
        <v>4</v>
      </c>
      <c r="BF527" s="252">
        <f t="shared" ref="BF527:BF560" ca="1" si="847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52"/>
      <c r="BH527" s="252"/>
      <c r="BI527" s="252">
        <v>10398.148999999999</v>
      </c>
      <c r="BJ527" s="252">
        <f>IF(OR(ISBLANK(BI527),ISBLANK(BJ526)),"",(BI527-BI526)*BJ526)</f>
        <v>686277.83399999992</v>
      </c>
      <c r="BK527" s="252">
        <f>BK526</f>
        <v>4</v>
      </c>
      <c r="BL527" s="252">
        <f t="shared" ref="BL527:BL560" ca="1" si="848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52"/>
      <c r="BN527" s="252"/>
      <c r="BO527" s="252">
        <v>543.00400000000002</v>
      </c>
      <c r="BP527" s="252">
        <f>IF(OR(ISBLANK(BO527),ISBLANK(BP526)),"",(BO527-BO526)*BP526)</f>
        <v>1629.0120000000002</v>
      </c>
      <c r="BQ527" s="252">
        <f>BQ526</f>
        <v>4</v>
      </c>
      <c r="BR527" s="252">
        <f t="shared" ref="BR527:BR560" ca="1" si="849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52"/>
      <c r="BT527" s="252"/>
      <c r="BU527" s="252">
        <v>4499.2470000000003</v>
      </c>
      <c r="BV527" s="252">
        <f>IF(OR(ISBLANK(BU527),ISBLANK(BV526)),"",(BU527-BU526)*BV526)</f>
        <v>13497.741000000002</v>
      </c>
      <c r="BW527" s="252">
        <f>BW526</f>
        <v>4</v>
      </c>
      <c r="BX527" s="252">
        <f t="shared" ref="BX527:BX560" ca="1" si="850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52"/>
      <c r="BZ527" s="252"/>
      <c r="CA527" s="252">
        <v>4309</v>
      </c>
      <c r="CB527" s="252">
        <f>IF(OR(ISBLANK(CA527),ISBLANK(CB526)),"",(CA527-CA526)*CB526)</f>
        <v>17236</v>
      </c>
      <c r="CC527" s="252">
        <f>CC526</f>
        <v>4</v>
      </c>
      <c r="CD527" s="252">
        <f t="shared" ref="CD527:CD560" ca="1" si="851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52"/>
      <c r="CF527" s="252"/>
      <c r="CG527" s="252">
        <v>8548.7049999999999</v>
      </c>
      <c r="CH527" s="252">
        <f>IF(OR(ISBLANK(CG527),ISBLANK(CH526)),"",(CG527-CG526)*CH526)</f>
        <v>34194.82</v>
      </c>
      <c r="CI527" s="252">
        <f>CI526</f>
        <v>4</v>
      </c>
      <c r="CJ527" s="252">
        <f t="shared" ref="CJ527:CJ560" ca="1" si="852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52"/>
      <c r="CL527" s="252"/>
      <c r="CM527" s="252">
        <v>367.42500000000001</v>
      </c>
      <c r="CN527" s="252">
        <f>IF(OR(ISBLANK(CM527),ISBLANK(CN526)),"",(CM527-CM526)*CN526)</f>
        <v>2204.5500000000002</v>
      </c>
      <c r="CO527" s="252">
        <f>CO526</f>
        <v>4</v>
      </c>
      <c r="CP527" s="252">
        <f t="shared" ref="CP527:CP560" ca="1" si="853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52"/>
      <c r="CR527" s="252"/>
      <c r="CS527" s="252">
        <v>0</v>
      </c>
      <c r="CT527" s="252">
        <f>IF(OR(ISBLANK(CS527),ISBLANK(CT526)),"",(CS527-CS526)*CT526)</f>
        <v>0</v>
      </c>
      <c r="CU527" s="252">
        <f>CU526</f>
        <v>4</v>
      </c>
      <c r="CV527" s="252">
        <f t="shared" ref="CV527:CV560" ca="1" si="854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52"/>
      <c r="CX527" s="252"/>
      <c r="CY527" s="252">
        <v>0</v>
      </c>
      <c r="CZ527" s="252">
        <f>IF(OR(ISBLANK(CY527),ISBLANK(CZ526)),"",(CY527-CY526)*CZ526)</f>
        <v>0</v>
      </c>
      <c r="DA527" s="252">
        <f>DA526</f>
        <v>4</v>
      </c>
      <c r="DB527" s="252">
        <f t="shared" ref="DB527:DB560" ca="1" si="855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52"/>
      <c r="DD527" s="252"/>
      <c r="DE527" s="252">
        <v>6167.268</v>
      </c>
      <c r="DF527" s="252">
        <f>IF(OR(ISBLANK(DE527),ISBLANK(DF526)),"",(DE527-DE526)*DF526)</f>
        <v>37003.608</v>
      </c>
      <c r="DG527" s="252">
        <f>DG526</f>
        <v>4</v>
      </c>
      <c r="DH527" s="252">
        <f t="shared" ref="DH527:DH560" ca="1" si="856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52"/>
      <c r="DJ527" s="252"/>
      <c r="DK527" s="252">
        <v>8567.4459999999999</v>
      </c>
      <c r="DL527" s="252">
        <f>IF(OR(ISBLANK(DK527),ISBLANK(DL526)),"",(DK527-DK526)*DL526)</f>
        <v>51404.675999999999</v>
      </c>
      <c r="DM527" s="252">
        <f>DM526</f>
        <v>4</v>
      </c>
      <c r="DN527" s="252">
        <f t="shared" ref="DN527:DN560" ca="1" si="857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52"/>
      <c r="DP527" s="252"/>
      <c r="DQ527" s="252">
        <v>11295.932000000001</v>
      </c>
      <c r="DR527" s="252">
        <f>IF(OR(ISBLANK(DQ527),ISBLANK(DR526)),"",(DQ527-DQ526)*DR526)</f>
        <v>67775.592000000004</v>
      </c>
      <c r="DS527" s="252">
        <f>DS526</f>
        <v>4</v>
      </c>
      <c r="DT527" s="252">
        <f t="shared" ref="DT527:DT560" ca="1" si="858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52"/>
      <c r="DV527" s="252"/>
      <c r="DW527" s="252">
        <v>12623.745000000001</v>
      </c>
      <c r="DX527" s="252">
        <f>IF(OR(ISBLANK(DW527),ISBLANK(DX526)),"",(DW527-DW526)*DX526)</f>
        <v>50494.98</v>
      </c>
      <c r="DY527" s="252">
        <f>DY526</f>
        <v>4</v>
      </c>
      <c r="DZ527" s="252">
        <f t="shared" ref="DZ527:DZ560" ca="1" si="859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52"/>
      <c r="EB527" s="252"/>
      <c r="EC527" s="252">
        <v>0</v>
      </c>
      <c r="ED527" s="252">
        <f>IF(OR(ISBLANK(EC527),ISBLANK(ED526)),"",(EC527-EC526)*ED526)</f>
        <v>0</v>
      </c>
      <c r="EE527" s="252">
        <f>EE526</f>
        <v>4</v>
      </c>
      <c r="EF527" s="252">
        <f t="shared" ref="EF527:EF560" ca="1" si="860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52"/>
      <c r="EH527" s="252"/>
      <c r="EI527" s="252">
        <v>7192.8469999999998</v>
      </c>
      <c r="EJ527" s="252">
        <f>IF(OR(ISBLANK(EI527),ISBLANK(EJ526)),"",(EI527-EI526)*EJ526)</f>
        <v>43157.081999999995</v>
      </c>
      <c r="EK527" s="252">
        <f>EK526</f>
        <v>4</v>
      </c>
      <c r="EL527" s="252">
        <f t="shared" ref="EL527:EL560" ca="1" si="861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52"/>
      <c r="EN527" s="252"/>
      <c r="EO527" s="252">
        <v>0</v>
      </c>
      <c r="EP527" s="252">
        <f>IF(OR(ISBLANK(EO527),ISBLANK(EP526)),"",(EO527-EO526)*EP526)</f>
        <v>0</v>
      </c>
      <c r="EQ527" s="252">
        <f>EQ526</f>
        <v>4</v>
      </c>
      <c r="ER527" s="252">
        <f t="shared" ref="ER527:ER560" ca="1" si="862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52"/>
      <c r="ET527" s="252"/>
      <c r="EU527" s="252">
        <v>631.21699999999998</v>
      </c>
      <c r="EV527" s="252">
        <f>IF(OR(ISBLANK(EU527),ISBLANK(EV526)),"",(EU527-EU526)*EV526)</f>
        <v>1893.6509999999998</v>
      </c>
      <c r="EW527" s="252">
        <f>EW526</f>
        <v>4</v>
      </c>
      <c r="EX527" s="252">
        <f t="shared" ref="EX527:EX560" ca="1" si="863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52"/>
      <c r="EZ527" s="252"/>
      <c r="FA527" s="252">
        <v>16900.777999999998</v>
      </c>
      <c r="FB527" s="252">
        <f>IF(OR(ISBLANK(FA527),ISBLANK(FB526)),"",(FA527-FA526)*FB526)</f>
        <v>101404.66799999999</v>
      </c>
      <c r="FC527" s="252">
        <f>FC526</f>
        <v>4</v>
      </c>
      <c r="FD527" s="252">
        <f t="shared" ref="FD527:FD560" ca="1" si="864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52"/>
      <c r="FF527" s="252"/>
      <c r="FG527" s="252">
        <v>18951.796999999999</v>
      </c>
      <c r="FH527" s="252">
        <f>IF(OR(ISBLANK(FG527),ISBLANK(FH526)),"",(FG527-FG526)*FH526)</f>
        <v>113710.78199999999</v>
      </c>
      <c r="FI527" s="252">
        <f>FI526</f>
        <v>4</v>
      </c>
      <c r="FJ527" s="252">
        <f t="shared" ref="FJ527:FJ560" ca="1" si="865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52"/>
      <c r="FL527" s="252"/>
      <c r="FM527" s="252">
        <v>8910.3250000000007</v>
      </c>
      <c r="FN527" s="252">
        <f>IF(OR(ISBLANK(FM527),ISBLANK(FN526)),"",(FM527-FM526)*FN526)</f>
        <v>71282.600000000006</v>
      </c>
      <c r="FO527" s="252">
        <f>FO526</f>
        <v>4</v>
      </c>
      <c r="FP527" s="252">
        <f t="shared" ref="FP527:FP560" ca="1" si="866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52"/>
      <c r="FR527" s="252"/>
      <c r="FS527" s="252">
        <v>16655.554</v>
      </c>
      <c r="FT527" s="252">
        <f>IF(OR(ISBLANK(FS527),ISBLANK(FT526)),"",(FS527-FS526)*FT526)</f>
        <v>99933.323999999993</v>
      </c>
      <c r="FU527" s="252">
        <f>FU526</f>
        <v>4</v>
      </c>
      <c r="FV527" s="252">
        <f t="shared" ref="FV527:FV560" ca="1" si="867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52"/>
      <c r="FX527" s="252"/>
      <c r="FY527" s="252">
        <v>3540.68</v>
      </c>
      <c r="FZ527" s="252">
        <f>IF(OR(ISBLANK(FY527),ISBLANK(FZ526)),"",(FY527-FY526)*FZ526)</f>
        <v>21244.079999999998</v>
      </c>
    </row>
    <row r="528" spans="1:193" x14ac:dyDescent="0.25">
      <c r="B528" s="252">
        <v>2</v>
      </c>
      <c r="C528" s="252">
        <f>C526</f>
        <v>4</v>
      </c>
      <c r="D528" s="252">
        <f t="shared" ca="1" si="838"/>
        <v>93.119999999980791</v>
      </c>
      <c r="E528" s="252"/>
      <c r="F528" s="252"/>
      <c r="G528" s="252">
        <v>2963.1779999999999</v>
      </c>
      <c r="H528" s="252">
        <f>IF(OR(ISBLANK(G528),ISBLANK(H526)),"",(G528-G527)*H526)</f>
        <v>93.119999999980791</v>
      </c>
      <c r="I528" s="252">
        <f>I526</f>
        <v>4</v>
      </c>
      <c r="J528" s="252">
        <f t="shared" ca="1" si="839"/>
        <v>134.45999999999913</v>
      </c>
      <c r="K528" s="252"/>
      <c r="L528" s="252"/>
      <c r="M528" s="252">
        <v>3583.9340000000002</v>
      </c>
      <c r="N528" s="252">
        <f>IF(OR(ISBLANK(M528),ISBLANK(N526)),"",(M528-M527)*N526)</f>
        <v>134.45999999999913</v>
      </c>
      <c r="O528" s="252">
        <f>O526</f>
        <v>4</v>
      </c>
      <c r="P528" s="252">
        <f t="shared" ca="1" si="840"/>
        <v>0</v>
      </c>
      <c r="Q528" s="252"/>
      <c r="R528" s="252"/>
      <c r="S528" s="252">
        <v>2919.558</v>
      </c>
      <c r="T528" s="252">
        <f>IF(OR(ISBLANK(S528),ISBLANK(T526)),"",(S528-S527)*T526)</f>
        <v>0</v>
      </c>
      <c r="U528" s="252">
        <f>U526</f>
        <v>4</v>
      </c>
      <c r="V528" s="252">
        <f t="shared" ca="1" si="841"/>
        <v>0</v>
      </c>
      <c r="W528" s="252"/>
      <c r="X528" s="252"/>
      <c r="Y528" s="252">
        <v>2851.8180000000002</v>
      </c>
      <c r="Z528" s="252">
        <f>IF(OR(ISBLANK(Y528),ISBLANK(Z526)),"",(Y528-Y527)*Z526)</f>
        <v>0</v>
      </c>
      <c r="AA528" s="252">
        <f>AA526</f>
        <v>4</v>
      </c>
      <c r="AB528" s="252">
        <f t="shared" ca="1" si="842"/>
        <v>0.27991999999998368</v>
      </c>
      <c r="AC528" s="252"/>
      <c r="AD528" s="252"/>
      <c r="AE528" s="252">
        <v>21278.761999999999</v>
      </c>
      <c r="AF528" s="252">
        <f>IF(OR(ISBLANK(AE528),ISBLANK(AF526)),"",(AE528-AE527)*AF526)</f>
        <v>0.27991999999998368</v>
      </c>
      <c r="AG528" s="252">
        <f>AG526</f>
        <v>4</v>
      </c>
      <c r="AH528" s="252">
        <f t="shared" ca="1" si="843"/>
        <v>0.12775999999998022</v>
      </c>
      <c r="AI528" s="252"/>
      <c r="AJ528" s="252"/>
      <c r="AK528" s="252">
        <v>8779.65</v>
      </c>
      <c r="AL528" s="252">
        <f>IF(OR(ISBLANK(AK528),ISBLANK(AL526)),"",(AK528-AK527)*AL526)</f>
        <v>0.12775999999998022</v>
      </c>
      <c r="AM528" s="252">
        <f>AM526</f>
        <v>4</v>
      </c>
      <c r="AN528" s="252">
        <f t="shared" ca="1" si="844"/>
        <v>0</v>
      </c>
      <c r="AO528" s="252"/>
      <c r="AP528" s="252"/>
      <c r="AQ528" s="252">
        <v>8.2720000000000002</v>
      </c>
      <c r="AR528" s="252">
        <f>IF(OR(ISBLANK(AQ528),ISBLANK(AR526)),"",(AQ528-AQ527)*AR526)</f>
        <v>0</v>
      </c>
      <c r="AS528" s="252">
        <f>AS526</f>
        <v>4</v>
      </c>
      <c r="AT528" s="252">
        <f t="shared" ca="1" si="845"/>
        <v>334.09199999999328</v>
      </c>
      <c r="AU528" s="252"/>
      <c r="AV528" s="252"/>
      <c r="AW528" s="252">
        <v>10979.727999999999</v>
      </c>
      <c r="AX528" s="252">
        <f>IF(OR(ISBLANK(AW528),ISBLANK(AX526)),"",(AW528-AW527)*AX526)</f>
        <v>334.09199999999328</v>
      </c>
      <c r="AY528" s="252">
        <f>AY526</f>
        <v>4</v>
      </c>
      <c r="AZ528" s="252">
        <f t="shared" ca="1" si="846"/>
        <v>0</v>
      </c>
      <c r="BA528" s="252"/>
      <c r="BB528" s="252"/>
      <c r="BC528" s="252">
        <v>1.9239999999999999</v>
      </c>
      <c r="BD528" s="252">
        <f>IF(OR(ISBLANK(BC528),ISBLANK(BD526)),"",(BC528-BC527)*BD526)</f>
        <v>0</v>
      </c>
      <c r="BE528" s="252">
        <f>BE526</f>
        <v>4</v>
      </c>
      <c r="BF528" s="252">
        <f t="shared" ca="1" si="847"/>
        <v>218.59199999999328</v>
      </c>
      <c r="BG528" s="252"/>
      <c r="BH528" s="252"/>
      <c r="BI528" s="252">
        <v>10401.460999999999</v>
      </c>
      <c r="BJ528" s="252">
        <f>IF(OR(ISBLANK(BI528),ISBLANK(BJ526)),"",(BI528-BI527)*BJ526)</f>
        <v>218.59199999999328</v>
      </c>
      <c r="BK528" s="252">
        <f>BK526</f>
        <v>4</v>
      </c>
      <c r="BL528" s="252">
        <f t="shared" ca="1" si="848"/>
        <v>7.7999999999860847E-2</v>
      </c>
      <c r="BM528" s="252"/>
      <c r="BN528" s="252"/>
      <c r="BO528" s="252">
        <v>543.03</v>
      </c>
      <c r="BP528" s="252">
        <f>IF(OR(ISBLANK(BO528),ISBLANK(BP526)),"",(BO528-BO527)*BP526)</f>
        <v>7.7999999999860847E-2</v>
      </c>
      <c r="BQ528" s="252">
        <f>BQ526</f>
        <v>4</v>
      </c>
      <c r="BR528" s="252">
        <f t="shared" ca="1" si="849"/>
        <v>0</v>
      </c>
      <c r="BS528" s="252"/>
      <c r="BT528" s="252"/>
      <c r="BU528" s="252">
        <v>4499.2470000000003</v>
      </c>
      <c r="BV528" s="252">
        <f>IF(OR(ISBLANK(BU528),ISBLANK(BV526)),"",(BU528-BU527)*BV526)</f>
        <v>0</v>
      </c>
      <c r="BW528" s="252">
        <f>BW526</f>
        <v>4</v>
      </c>
      <c r="BX528" s="252">
        <f t="shared" ca="1" si="850"/>
        <v>10.808000000000902</v>
      </c>
      <c r="BY528" s="252"/>
      <c r="BZ528" s="252"/>
      <c r="CA528" s="252">
        <v>4311.7020000000002</v>
      </c>
      <c r="CB528" s="252">
        <f>IF(OR(ISBLANK(CA528),ISBLANK(CB526)),"",(CA528-CA527)*CB526)</f>
        <v>10.808000000000902</v>
      </c>
      <c r="CC528" s="252">
        <f>CC526</f>
        <v>4</v>
      </c>
      <c r="CD528" s="252">
        <f t="shared" ca="1" si="851"/>
        <v>11.840000000003783</v>
      </c>
      <c r="CE528" s="252"/>
      <c r="CF528" s="252"/>
      <c r="CG528" s="252">
        <v>8551.6650000000009</v>
      </c>
      <c r="CH528" s="252">
        <f>IF(OR(ISBLANK(CG528),ISBLANK(CH526)),"",(CG528-CG527)*CH526)</f>
        <v>11.840000000003783</v>
      </c>
      <c r="CI528" s="252">
        <f>CI526</f>
        <v>4</v>
      </c>
      <c r="CJ528" s="252">
        <f t="shared" ca="1" si="852"/>
        <v>3.2880000000000109</v>
      </c>
      <c r="CK528" s="252"/>
      <c r="CL528" s="252"/>
      <c r="CM528" s="252">
        <v>367.97300000000001</v>
      </c>
      <c r="CN528" s="252">
        <f>IF(OR(ISBLANK(CM528),ISBLANK(CN526)),"",(CM528-CM527)*CN526)</f>
        <v>3.2880000000000109</v>
      </c>
      <c r="CO528" s="252">
        <f>CO526</f>
        <v>4</v>
      </c>
      <c r="CP528" s="252">
        <f t="shared" ca="1" si="853"/>
        <v>0</v>
      </c>
      <c r="CQ528" s="252"/>
      <c r="CR528" s="252"/>
      <c r="CS528" s="252">
        <v>0</v>
      </c>
      <c r="CT528" s="252">
        <f>IF(OR(ISBLANK(CS528),ISBLANK(CT526)),"",(CS528-CS527)*CT526)</f>
        <v>0</v>
      </c>
      <c r="CU528" s="252">
        <f>CU526</f>
        <v>4</v>
      </c>
      <c r="CV528" s="252">
        <f t="shared" ca="1" si="854"/>
        <v>0</v>
      </c>
      <c r="CW528" s="252"/>
      <c r="CX528" s="252"/>
      <c r="CY528" s="252">
        <v>0</v>
      </c>
      <c r="CZ528" s="252">
        <f>IF(OR(ISBLANK(CY528),ISBLANK(CZ526)),"",(CY528-CY527)*CZ526)</f>
        <v>0</v>
      </c>
      <c r="DA528" s="252">
        <f>DA526</f>
        <v>4</v>
      </c>
      <c r="DB528" s="252">
        <f t="shared" ca="1" si="855"/>
        <v>15.869999999997162</v>
      </c>
      <c r="DC528" s="252"/>
      <c r="DD528" s="252"/>
      <c r="DE528" s="252">
        <v>6169.9129999999996</v>
      </c>
      <c r="DF528" s="252">
        <f>IF(OR(ISBLANK(DE528),ISBLANK(DF526)),"",(DE528-DE527)*DF526)</f>
        <v>15.869999999997162</v>
      </c>
      <c r="DG528" s="252">
        <f>DG526</f>
        <v>4</v>
      </c>
      <c r="DH528" s="252">
        <f t="shared" ca="1" si="856"/>
        <v>25.080000000001746</v>
      </c>
      <c r="DI528" s="252"/>
      <c r="DJ528" s="252"/>
      <c r="DK528" s="252">
        <v>8571.6260000000002</v>
      </c>
      <c r="DL528" s="252">
        <f>IF(OR(ISBLANK(DK528),ISBLANK(DL526)),"",(DK528-DK527)*DL526)</f>
        <v>25.080000000001746</v>
      </c>
      <c r="DM528" s="252">
        <f>DM526</f>
        <v>4</v>
      </c>
      <c r="DN528" s="252">
        <f t="shared" ca="1" si="857"/>
        <v>22.074000000000524</v>
      </c>
      <c r="DO528" s="252"/>
      <c r="DP528" s="252"/>
      <c r="DQ528" s="252">
        <v>11299.611000000001</v>
      </c>
      <c r="DR528" s="252">
        <f>IF(OR(ISBLANK(DQ528),ISBLANK(DR526)),"",(DQ528-DQ527)*DR526)</f>
        <v>22.074000000000524</v>
      </c>
      <c r="DS528" s="252">
        <f>DS526</f>
        <v>4</v>
      </c>
      <c r="DT528" s="252">
        <f t="shared" ca="1" si="858"/>
        <v>11.779999999998836</v>
      </c>
      <c r="DU528" s="252"/>
      <c r="DV528" s="252"/>
      <c r="DW528" s="252">
        <v>12626.69</v>
      </c>
      <c r="DX528" s="252">
        <f>IF(OR(ISBLANK(DW528),ISBLANK(DX526)),"",(DW528-DW527)*DX526)</f>
        <v>11.779999999998836</v>
      </c>
      <c r="DY528" s="252">
        <f>DY526</f>
        <v>4</v>
      </c>
      <c r="DZ528" s="252">
        <f t="shared" ca="1" si="859"/>
        <v>0</v>
      </c>
      <c r="EA528" s="252"/>
      <c r="EB528" s="252"/>
      <c r="EC528" s="252">
        <v>0</v>
      </c>
      <c r="ED528" s="252">
        <f>IF(OR(ISBLANK(EC528),ISBLANK(ED526)),"",(EC528-EC527)*ED526)</f>
        <v>0</v>
      </c>
      <c r="EE528" s="252">
        <f>EE526</f>
        <v>4</v>
      </c>
      <c r="EF528" s="252">
        <f t="shared" ca="1" si="860"/>
        <v>19.949999999998909</v>
      </c>
      <c r="EG528" s="252"/>
      <c r="EH528" s="252"/>
      <c r="EI528" s="252">
        <v>7196.1719999999996</v>
      </c>
      <c r="EJ528" s="252">
        <f>IF(OR(ISBLANK(EI528),ISBLANK(EJ526)),"",(EI528-EI527)*EJ526)</f>
        <v>19.949999999998909</v>
      </c>
      <c r="EK528" s="252">
        <f>EK526</f>
        <v>4</v>
      </c>
      <c r="EL528" s="252">
        <f t="shared" ca="1" si="861"/>
        <v>0</v>
      </c>
      <c r="EM528" s="252"/>
      <c r="EN528" s="252"/>
      <c r="EO528" s="252">
        <v>0</v>
      </c>
      <c r="EP528" s="252">
        <f>IF(OR(ISBLANK(EO528),ISBLANK(EP526)),"",(EO528-EO527)*EP526)</f>
        <v>0</v>
      </c>
      <c r="EQ528" s="252">
        <f>EQ526</f>
        <v>4</v>
      </c>
      <c r="ER528" s="252">
        <f t="shared" ca="1" si="862"/>
        <v>0.9030000000001337</v>
      </c>
      <c r="ES528" s="252"/>
      <c r="ET528" s="252"/>
      <c r="EU528" s="252">
        <v>631.51800000000003</v>
      </c>
      <c r="EV528" s="252">
        <f>IF(OR(ISBLANK(EU528),ISBLANK(EV526)),"",(EU528-EU527)*EV526)</f>
        <v>0.9030000000001337</v>
      </c>
      <c r="EW528" s="252">
        <f>EW526</f>
        <v>4</v>
      </c>
      <c r="EX528" s="252">
        <f t="shared" ca="1" si="863"/>
        <v>36.576000000008207</v>
      </c>
      <c r="EY528" s="252"/>
      <c r="EZ528" s="252"/>
      <c r="FA528" s="252">
        <v>16906.874</v>
      </c>
      <c r="FB528" s="252">
        <f>IF(OR(ISBLANK(FA528),ISBLANK(FB526)),"",(FA528-FA527)*FB526)</f>
        <v>36.576000000008207</v>
      </c>
      <c r="FC528" s="252">
        <f>FC526</f>
        <v>4</v>
      </c>
      <c r="FD528" s="252">
        <f t="shared" ca="1" si="864"/>
        <v>42.132000000005064</v>
      </c>
      <c r="FE528" s="252"/>
      <c r="FF528" s="252"/>
      <c r="FG528" s="252">
        <v>18958.819</v>
      </c>
      <c r="FH528" s="252">
        <f>IF(OR(ISBLANK(FG528),ISBLANK(FH526)),"",(FG528-FG527)*FH526)</f>
        <v>42.132000000005064</v>
      </c>
      <c r="FI528" s="252">
        <f>FI526</f>
        <v>4</v>
      </c>
      <c r="FJ528" s="252">
        <f t="shared" ca="1" si="865"/>
        <v>36.216000000000349</v>
      </c>
      <c r="FK528" s="252"/>
      <c r="FL528" s="252"/>
      <c r="FM528" s="252">
        <v>8914.8520000000008</v>
      </c>
      <c r="FN528" s="252">
        <f>IF(OR(ISBLANK(FM528),ISBLANK(FN526)),"",(FM528-FM527)*FN526)</f>
        <v>36.216000000000349</v>
      </c>
      <c r="FO528" s="252">
        <f>FO526</f>
        <v>4</v>
      </c>
      <c r="FP528" s="252">
        <f t="shared" ca="1" si="866"/>
        <v>42.372000000010303</v>
      </c>
      <c r="FQ528" s="252"/>
      <c r="FR528" s="252"/>
      <c r="FS528" s="252">
        <v>16662.616000000002</v>
      </c>
      <c r="FT528" s="252">
        <f>IF(OR(ISBLANK(FS528),ISBLANK(FT526)),"",(FS528-FS527)*FT526)</f>
        <v>42.372000000010303</v>
      </c>
      <c r="FU528" s="252">
        <f>FU526</f>
        <v>4</v>
      </c>
      <c r="FV528" s="252">
        <f t="shared" ca="1" si="867"/>
        <v>6.3599999999996726</v>
      </c>
      <c r="FW528" s="252"/>
      <c r="FX528" s="252"/>
      <c r="FY528" s="252">
        <v>3541.74</v>
      </c>
      <c r="FZ528" s="252">
        <f>IF(OR(ISBLANK(FY528),ISBLANK(FZ526)),"",(FY528-FY527)*FZ526)</f>
        <v>6.3599999999996726</v>
      </c>
    </row>
    <row r="529" spans="2:182" x14ac:dyDescent="0.25">
      <c r="B529" s="252">
        <v>3</v>
      </c>
      <c r="C529" s="252">
        <f>C526</f>
        <v>4</v>
      </c>
      <c r="D529" s="252">
        <f t="shared" ca="1" si="838"/>
        <v>82.800000000006548</v>
      </c>
      <c r="E529" s="252"/>
      <c r="F529" s="252"/>
      <c r="G529" s="252">
        <v>2964.558</v>
      </c>
      <c r="H529" s="252">
        <f>IF(OR(ISBLANK(G529),ISBLANK(H526)),"",(G529-G528)*H526)</f>
        <v>82.800000000006548</v>
      </c>
      <c r="I529" s="252">
        <f>I526</f>
        <v>4</v>
      </c>
      <c r="J529" s="252">
        <f t="shared" ca="1" si="839"/>
        <v>133.80000000000109</v>
      </c>
      <c r="K529" s="252"/>
      <c r="L529" s="252"/>
      <c r="M529" s="252">
        <v>3586.1640000000002</v>
      </c>
      <c r="N529" s="252">
        <f>IF(OR(ISBLANK(M529),ISBLANK(N526)),"",(M529-M528)*N526)</f>
        <v>133.80000000000109</v>
      </c>
      <c r="O529" s="252">
        <f>O526</f>
        <v>4</v>
      </c>
      <c r="P529" s="252">
        <f t="shared" ca="1" si="840"/>
        <v>0</v>
      </c>
      <c r="Q529" s="252"/>
      <c r="R529" s="252"/>
      <c r="S529" s="252">
        <v>2919.558</v>
      </c>
      <c r="T529" s="252">
        <f>IF(OR(ISBLANK(S529),ISBLANK(T526)),"",(S529-S528)*T526)</f>
        <v>0</v>
      </c>
      <c r="U529" s="252">
        <f>U526</f>
        <v>4</v>
      </c>
      <c r="V529" s="252">
        <f t="shared" ca="1" si="841"/>
        <v>0</v>
      </c>
      <c r="W529" s="252"/>
      <c r="X529" s="252"/>
      <c r="Y529" s="252">
        <v>2851.8180000000002</v>
      </c>
      <c r="Z529" s="252">
        <f>IF(OR(ISBLANK(Y529),ISBLANK(Z526)),"",(Y529-Y528)*Z526)</f>
        <v>0</v>
      </c>
      <c r="AA529" s="252">
        <f>AA526</f>
        <v>4</v>
      </c>
      <c r="AB529" s="252">
        <f t="shared" ca="1" si="842"/>
        <v>0.32400000000023282</v>
      </c>
      <c r="AC529" s="252"/>
      <c r="AD529" s="252"/>
      <c r="AE529" s="252">
        <v>21282.812000000002</v>
      </c>
      <c r="AF529" s="252">
        <f>IF(OR(ISBLANK(AE529),ISBLANK(AF526)),"",(AE529-AE528)*AF526)</f>
        <v>0.32400000000023282</v>
      </c>
      <c r="AG529" s="252">
        <f>AG526</f>
        <v>4</v>
      </c>
      <c r="AH529" s="252">
        <f t="shared" ca="1" si="843"/>
        <v>0.13135999999998604</v>
      </c>
      <c r="AI529" s="252"/>
      <c r="AJ529" s="252"/>
      <c r="AK529" s="252">
        <v>8781.2919999999995</v>
      </c>
      <c r="AL529" s="252">
        <f>IF(OR(ISBLANK(AK529),ISBLANK(AL526)),"",(AK529-AK528)*AL526)</f>
        <v>0.13135999999998604</v>
      </c>
      <c r="AM529" s="252">
        <f>AM526</f>
        <v>4</v>
      </c>
      <c r="AN529" s="252">
        <f t="shared" ca="1" si="844"/>
        <v>0</v>
      </c>
      <c r="AO529" s="252"/>
      <c r="AP529" s="252"/>
      <c r="AQ529" s="252">
        <v>8.2720000000000002</v>
      </c>
      <c r="AR529" s="252">
        <f>IF(OR(ISBLANK(AQ529),ISBLANK(AR526)),"",(AQ529-AQ528)*AR526)</f>
        <v>0</v>
      </c>
      <c r="AS529" s="252">
        <f>AS526</f>
        <v>4</v>
      </c>
      <c r="AT529" s="252">
        <f t="shared" ca="1" si="845"/>
        <v>347.9520000000557</v>
      </c>
      <c r="AU529" s="252"/>
      <c r="AV529" s="252"/>
      <c r="AW529" s="252">
        <v>10985</v>
      </c>
      <c r="AX529" s="252">
        <f>IF(OR(ISBLANK(AW529),ISBLANK(AX526)),"",(AW529-AW528)*AX526)</f>
        <v>347.9520000000557</v>
      </c>
      <c r="AY529" s="252">
        <f>AY526</f>
        <v>4</v>
      </c>
      <c r="AZ529" s="252">
        <f t="shared" ca="1" si="846"/>
        <v>0</v>
      </c>
      <c r="BA529" s="252"/>
      <c r="BB529" s="252"/>
      <c r="BC529" s="252">
        <v>1.9239999999999999</v>
      </c>
      <c r="BD529" s="252">
        <f>IF(OR(ISBLANK(BC529),ISBLANK(BD526)),"",(BC529-BC528)*BD526)</f>
        <v>0</v>
      </c>
      <c r="BE529" s="252">
        <f>BE526</f>
        <v>4</v>
      </c>
      <c r="BF529" s="252">
        <f t="shared" ca="1" si="847"/>
        <v>230.67000000005282</v>
      </c>
      <c r="BG529" s="252"/>
      <c r="BH529" s="252"/>
      <c r="BI529" s="252">
        <v>10404.956</v>
      </c>
      <c r="BJ529" s="252">
        <f>IF(OR(ISBLANK(BI529),ISBLANK(BJ526)),"",(BI529-BI528)*BJ526)</f>
        <v>230.67000000005282</v>
      </c>
      <c r="BK529" s="252">
        <f>BK526</f>
        <v>4</v>
      </c>
      <c r="BL529" s="252">
        <f t="shared" ca="1" si="848"/>
        <v>6.300000000021555E-2</v>
      </c>
      <c r="BM529" s="252"/>
      <c r="BN529" s="252"/>
      <c r="BO529" s="252">
        <v>543.05100000000004</v>
      </c>
      <c r="BP529" s="252">
        <f>IF(OR(ISBLANK(BO529),ISBLANK(BP526)),"",(BO529-BO528)*BP526)</f>
        <v>6.300000000021555E-2</v>
      </c>
      <c r="BQ529" s="252">
        <f>BQ526</f>
        <v>4</v>
      </c>
      <c r="BR529" s="252">
        <f t="shared" ca="1" si="849"/>
        <v>0</v>
      </c>
      <c r="BS529" s="252"/>
      <c r="BT529" s="252"/>
      <c r="BU529" s="252">
        <v>4499.2470000000003</v>
      </c>
      <c r="BV529" s="252">
        <f>IF(OR(ISBLANK(BU529),ISBLANK(BV526)),"",(BU529-BU528)*BV526)</f>
        <v>0</v>
      </c>
      <c r="BW529" s="252">
        <f>BW526</f>
        <v>4</v>
      </c>
      <c r="BX529" s="252">
        <f t="shared" ca="1" si="850"/>
        <v>11.211999999999534</v>
      </c>
      <c r="BY529" s="252"/>
      <c r="BZ529" s="252"/>
      <c r="CA529" s="252">
        <v>4314.5050000000001</v>
      </c>
      <c r="CB529" s="252">
        <f>IF(OR(ISBLANK(CA529),ISBLANK(CB526)),"",(CA529-CA528)*CB526)</f>
        <v>11.211999999999534</v>
      </c>
      <c r="CC529" s="252">
        <f>CC526</f>
        <v>4</v>
      </c>
      <c r="CD529" s="252">
        <f t="shared" ca="1" si="851"/>
        <v>12.831999999994878</v>
      </c>
      <c r="CE529" s="252"/>
      <c r="CF529" s="252"/>
      <c r="CG529" s="252">
        <v>8554.8729999999996</v>
      </c>
      <c r="CH529" s="252">
        <f>IF(OR(ISBLANK(CG529),ISBLANK(CH526)),"",(CG529-CG528)*CH526)</f>
        <v>12.831999999994878</v>
      </c>
      <c r="CI529" s="252">
        <f>CI526</f>
        <v>4</v>
      </c>
      <c r="CJ529" s="252">
        <f t="shared" ca="1" si="852"/>
        <v>3.7019999999997708</v>
      </c>
      <c r="CK529" s="252"/>
      <c r="CL529" s="252"/>
      <c r="CM529" s="252">
        <v>368.59</v>
      </c>
      <c r="CN529" s="252">
        <f>IF(OR(ISBLANK(CM529),ISBLANK(CN526)),"",(CM529-CM528)*CN526)</f>
        <v>3.7019999999997708</v>
      </c>
      <c r="CO529" s="252">
        <f>CO526</f>
        <v>4</v>
      </c>
      <c r="CP529" s="252">
        <f t="shared" ca="1" si="853"/>
        <v>0</v>
      </c>
      <c r="CQ529" s="252"/>
      <c r="CR529" s="252"/>
      <c r="CS529" s="252">
        <v>0</v>
      </c>
      <c r="CT529" s="252">
        <f>IF(OR(ISBLANK(CS529),ISBLANK(CT526)),"",(CS529-CS528)*CT526)</f>
        <v>0</v>
      </c>
      <c r="CU529" s="252">
        <f>CU526</f>
        <v>4</v>
      </c>
      <c r="CV529" s="252">
        <f t="shared" ca="1" si="854"/>
        <v>0</v>
      </c>
      <c r="CW529" s="252"/>
      <c r="CX529" s="252"/>
      <c r="CY529" s="252">
        <v>0</v>
      </c>
      <c r="CZ529" s="252">
        <f>IF(OR(ISBLANK(CY529),ISBLANK(CZ526)),"",(CY529-CY528)*CZ526)</f>
        <v>0</v>
      </c>
      <c r="DA529" s="252">
        <f>DA526</f>
        <v>4</v>
      </c>
      <c r="DB529" s="252">
        <f t="shared" ca="1" si="855"/>
        <v>16.602000000004409</v>
      </c>
      <c r="DC529" s="252"/>
      <c r="DD529" s="252"/>
      <c r="DE529" s="252">
        <v>6172.68</v>
      </c>
      <c r="DF529" s="252">
        <f>IF(OR(ISBLANK(DE529),ISBLANK(DF526)),"",(DE529-DE528)*DF526)</f>
        <v>16.602000000004409</v>
      </c>
      <c r="DG529" s="252">
        <f>DG526</f>
        <v>4</v>
      </c>
      <c r="DH529" s="252">
        <f t="shared" ca="1" si="856"/>
        <v>26.183999999997468</v>
      </c>
      <c r="DI529" s="252"/>
      <c r="DJ529" s="252"/>
      <c r="DK529" s="252">
        <v>8575.99</v>
      </c>
      <c r="DL529" s="252">
        <f>IF(OR(ISBLANK(DK529),ISBLANK(DL526)),"",(DK529-DK528)*DL526)</f>
        <v>26.183999999997468</v>
      </c>
      <c r="DM529" s="252">
        <f>DM526</f>
        <v>4</v>
      </c>
      <c r="DN529" s="252">
        <f t="shared" ca="1" si="857"/>
        <v>23.117999999994936</v>
      </c>
      <c r="DO529" s="252"/>
      <c r="DP529" s="252"/>
      <c r="DQ529" s="252">
        <v>11303.464</v>
      </c>
      <c r="DR529" s="252">
        <f>IF(OR(ISBLANK(DQ529),ISBLANK(DR526)),"",(DQ529-DQ528)*DR526)</f>
        <v>23.117999999994936</v>
      </c>
      <c r="DS529" s="252">
        <f>DS526</f>
        <v>4</v>
      </c>
      <c r="DT529" s="252">
        <f t="shared" ca="1" si="858"/>
        <v>15.69999999999709</v>
      </c>
      <c r="DU529" s="252"/>
      <c r="DV529" s="252"/>
      <c r="DW529" s="252">
        <v>12630.615</v>
      </c>
      <c r="DX529" s="252">
        <f>IF(OR(ISBLANK(DW529),ISBLANK(DX526)),"",(DW529-DW528)*DX526)</f>
        <v>15.69999999999709</v>
      </c>
      <c r="DY529" s="252">
        <f>DY526</f>
        <v>4</v>
      </c>
      <c r="DZ529" s="252">
        <f t="shared" ca="1" si="859"/>
        <v>0</v>
      </c>
      <c r="EA529" s="252"/>
      <c r="EB529" s="252"/>
      <c r="EC529" s="252">
        <v>0</v>
      </c>
      <c r="ED529" s="252">
        <f>IF(OR(ISBLANK(EC529),ISBLANK(ED526)),"",(EC529-EC528)*ED526)</f>
        <v>0</v>
      </c>
      <c r="EE529" s="252">
        <f>EE526</f>
        <v>4</v>
      </c>
      <c r="EF529" s="252">
        <f t="shared" ca="1" si="860"/>
        <v>21.198000000002139</v>
      </c>
      <c r="EG529" s="252"/>
      <c r="EH529" s="252"/>
      <c r="EI529" s="252">
        <v>7199.7049999999999</v>
      </c>
      <c r="EJ529" s="252">
        <f>IF(OR(ISBLANK(EI529),ISBLANK(EJ526)),"",(EI529-EI528)*EJ526)</f>
        <v>21.198000000002139</v>
      </c>
      <c r="EK529" s="252">
        <f>EK526</f>
        <v>4</v>
      </c>
      <c r="EL529" s="252">
        <f t="shared" ca="1" si="861"/>
        <v>0</v>
      </c>
      <c r="EM529" s="252"/>
      <c r="EN529" s="252"/>
      <c r="EO529" s="252">
        <v>0</v>
      </c>
      <c r="EP529" s="252">
        <f>IF(OR(ISBLANK(EO529),ISBLANK(EP526)),"",(EO529-EO528)*EP526)</f>
        <v>0</v>
      </c>
      <c r="EQ529" s="252">
        <f>EQ526</f>
        <v>4</v>
      </c>
      <c r="ER529" s="252">
        <f t="shared" ca="1" si="862"/>
        <v>0.91799999999977899</v>
      </c>
      <c r="ES529" s="252"/>
      <c r="ET529" s="252"/>
      <c r="EU529" s="252">
        <v>631.82399999999996</v>
      </c>
      <c r="EV529" s="252">
        <f>IF(OR(ISBLANK(EU529),ISBLANK(EV526)),"",(EU529-EU528)*EV526)</f>
        <v>0.91799999999977899</v>
      </c>
      <c r="EW529" s="252">
        <f>EW526</f>
        <v>4</v>
      </c>
      <c r="EX529" s="252">
        <f t="shared" ca="1" si="863"/>
        <v>35.32199999999284</v>
      </c>
      <c r="EY529" s="252"/>
      <c r="EZ529" s="252"/>
      <c r="FA529" s="252">
        <v>16912.760999999999</v>
      </c>
      <c r="FB529" s="252">
        <f>IF(OR(ISBLANK(FA529),ISBLANK(FB526)),"",(FA529-FA528)*FB526)</f>
        <v>35.32199999999284</v>
      </c>
      <c r="FC529" s="252">
        <f>FC526</f>
        <v>4</v>
      </c>
      <c r="FD529" s="252">
        <f t="shared" ca="1" si="864"/>
        <v>38.796000000002095</v>
      </c>
      <c r="FE529" s="252"/>
      <c r="FF529" s="252"/>
      <c r="FG529" s="252">
        <v>18965.285</v>
      </c>
      <c r="FH529" s="252">
        <f>IF(OR(ISBLANK(FG529),ISBLANK(FH526)),"",(FG529-FG528)*FH526)</f>
        <v>38.796000000002095</v>
      </c>
      <c r="FI529" s="252">
        <f>FI526</f>
        <v>4</v>
      </c>
      <c r="FJ529" s="252">
        <f t="shared" ca="1" si="865"/>
        <v>35.288000000000466</v>
      </c>
      <c r="FK529" s="252"/>
      <c r="FL529" s="252"/>
      <c r="FM529" s="252">
        <v>8919.2630000000008</v>
      </c>
      <c r="FN529" s="252">
        <f>IF(OR(ISBLANK(FM529),ISBLANK(FN526)),"",(FM529-FM528)*FN526)</f>
        <v>35.288000000000466</v>
      </c>
      <c r="FO529" s="252">
        <f>FO526</f>
        <v>4</v>
      </c>
      <c r="FP529" s="252">
        <f t="shared" ca="1" si="866"/>
        <v>40.643999999985681</v>
      </c>
      <c r="FQ529" s="252"/>
      <c r="FR529" s="252"/>
      <c r="FS529" s="252">
        <v>16669.39</v>
      </c>
      <c r="FT529" s="252">
        <f>IF(OR(ISBLANK(FS529),ISBLANK(FT526)),"",(FS529-FS528)*FT526)</f>
        <v>40.643999999985681</v>
      </c>
      <c r="FU529" s="252">
        <f>FU526</f>
        <v>4</v>
      </c>
      <c r="FV529" s="252">
        <f t="shared" ca="1" si="867"/>
        <v>6.4800000000022919</v>
      </c>
      <c r="FW529" s="252"/>
      <c r="FX529" s="252"/>
      <c r="FY529" s="252">
        <v>3542.82</v>
      </c>
      <c r="FZ529" s="252">
        <f>IF(OR(ISBLANK(FY529),ISBLANK(FZ526)),"",(FY529-FY528)*FZ526)</f>
        <v>6.4800000000022919</v>
      </c>
    </row>
    <row r="530" spans="2:182" x14ac:dyDescent="0.25">
      <c r="B530" s="252">
        <v>4</v>
      </c>
      <c r="C530" s="252">
        <f>C526</f>
        <v>4</v>
      </c>
      <c r="D530" s="252">
        <f t="shared" ca="1" si="838"/>
        <v>105.42000000000371</v>
      </c>
      <c r="E530" s="252"/>
      <c r="F530" s="252"/>
      <c r="G530" s="252">
        <v>2966.3150000000001</v>
      </c>
      <c r="H530" s="252">
        <f>IF(OR(ISBLANK(G530),ISBLANK(H526)),"",(G530-G529)*H526)</f>
        <v>105.42000000000371</v>
      </c>
      <c r="I530" s="252">
        <f>I526</f>
        <v>4</v>
      </c>
      <c r="J530" s="252">
        <f t="shared" ca="1" si="839"/>
        <v>135.29999999997926</v>
      </c>
      <c r="K530" s="252"/>
      <c r="L530" s="252"/>
      <c r="M530" s="252">
        <v>3588.4189999999999</v>
      </c>
      <c r="N530" s="252">
        <f>IF(OR(ISBLANK(M530),ISBLANK(N526)),"",(M530-M529)*N526)</f>
        <v>135.29999999997926</v>
      </c>
      <c r="O530" s="252">
        <f>O526</f>
        <v>4</v>
      </c>
      <c r="P530" s="252">
        <f t="shared" ca="1" si="840"/>
        <v>0</v>
      </c>
      <c r="Q530" s="252"/>
      <c r="R530" s="252"/>
      <c r="S530" s="252">
        <v>2919.558</v>
      </c>
      <c r="T530" s="252">
        <f>IF(OR(ISBLANK(S530),ISBLANK(T526)),"",(S530-S529)*T526)</f>
        <v>0</v>
      </c>
      <c r="U530" s="252">
        <f>U526</f>
        <v>4</v>
      </c>
      <c r="V530" s="252">
        <f t="shared" ca="1" si="841"/>
        <v>0</v>
      </c>
      <c r="W530" s="252"/>
      <c r="X530" s="252"/>
      <c r="Y530" s="252">
        <v>2851.8180000000002</v>
      </c>
      <c r="Z530" s="252">
        <f>IF(OR(ISBLANK(Y530),ISBLANK(Z526)),"",(Y530-Y529)*Z526)</f>
        <v>0</v>
      </c>
      <c r="AA530" s="252">
        <f>AA526</f>
        <v>4</v>
      </c>
      <c r="AB530" s="252">
        <f t="shared" ca="1" si="842"/>
        <v>0.31871999999973921</v>
      </c>
      <c r="AC530" s="252"/>
      <c r="AD530" s="252"/>
      <c r="AE530" s="252">
        <v>21286.795999999998</v>
      </c>
      <c r="AF530" s="252">
        <f>IF(OR(ISBLANK(AE530),ISBLANK(AF526)),"",(AE530-AE529)*AF526)</f>
        <v>0.31871999999973921</v>
      </c>
      <c r="AG530" s="252">
        <f>AG526</f>
        <v>4</v>
      </c>
      <c r="AH530" s="252">
        <f t="shared" ca="1" si="843"/>
        <v>0.12440000000002328</v>
      </c>
      <c r="AI530" s="252"/>
      <c r="AJ530" s="252"/>
      <c r="AK530" s="252">
        <v>8782.8469999999998</v>
      </c>
      <c r="AL530" s="252">
        <f>IF(OR(ISBLANK(AK530),ISBLANK(AL526)),"",(AK530-AK529)*AL526)</f>
        <v>0.12440000000002328</v>
      </c>
      <c r="AM530" s="252">
        <f>AM526</f>
        <v>4</v>
      </c>
      <c r="AN530" s="252">
        <f t="shared" ca="1" si="844"/>
        <v>0</v>
      </c>
      <c r="AO530" s="252"/>
      <c r="AP530" s="252"/>
      <c r="AQ530" s="252">
        <v>8.2720000000000002</v>
      </c>
      <c r="AR530" s="252">
        <f>IF(OR(ISBLANK(AQ530),ISBLANK(AR526)),"",(AQ530-AQ529)*AR526)</f>
        <v>0</v>
      </c>
      <c r="AS530" s="252">
        <f>AS526</f>
        <v>4</v>
      </c>
      <c r="AT530" s="252">
        <f t="shared" ca="1" si="845"/>
        <v>348.54600000005667</v>
      </c>
      <c r="AU530" s="252"/>
      <c r="AV530" s="252"/>
      <c r="AW530" s="252">
        <v>10990.281000000001</v>
      </c>
      <c r="AX530" s="252">
        <f>IF(OR(ISBLANK(AW530),ISBLANK(AX526)),"",(AW530-AW529)*AX526)</f>
        <v>348.54600000005667</v>
      </c>
      <c r="AY530" s="252">
        <f>AY526</f>
        <v>4</v>
      </c>
      <c r="AZ530" s="252">
        <f t="shared" ca="1" si="846"/>
        <v>0</v>
      </c>
      <c r="BA530" s="252"/>
      <c r="BB530" s="252"/>
      <c r="BC530" s="252">
        <v>1.9239999999999999</v>
      </c>
      <c r="BD530" s="252">
        <f>IF(OR(ISBLANK(BC530),ISBLANK(BD526)),"",(BC530-BC529)*BD526)</f>
        <v>0</v>
      </c>
      <c r="BE530" s="252">
        <f>BE526</f>
        <v>4</v>
      </c>
      <c r="BF530" s="252">
        <f t="shared" ca="1" si="847"/>
        <v>230.53800000002593</v>
      </c>
      <c r="BG530" s="252"/>
      <c r="BH530" s="252"/>
      <c r="BI530" s="252">
        <v>10408.449000000001</v>
      </c>
      <c r="BJ530" s="252">
        <f>IF(OR(ISBLANK(BI530),ISBLANK(BJ526)),"",(BI530-BI529)*BJ526)</f>
        <v>230.53800000002593</v>
      </c>
      <c r="BK530" s="252">
        <f>BK526</f>
        <v>4</v>
      </c>
      <c r="BL530" s="252">
        <f t="shared" ca="1" si="848"/>
        <v>8.3999999999718966E-2</v>
      </c>
      <c r="BM530" s="252"/>
      <c r="BN530" s="252"/>
      <c r="BO530" s="252">
        <v>543.07899999999995</v>
      </c>
      <c r="BP530" s="252">
        <f>IF(OR(ISBLANK(BO530),ISBLANK(BP526)),"",(BO530-BO529)*BP526)</f>
        <v>8.3999999999718966E-2</v>
      </c>
      <c r="BQ530" s="252">
        <f>BQ526</f>
        <v>4</v>
      </c>
      <c r="BR530" s="252">
        <f t="shared" ca="1" si="849"/>
        <v>0</v>
      </c>
      <c r="BS530" s="252"/>
      <c r="BT530" s="252"/>
      <c r="BU530" s="252">
        <v>4499.2470000000003</v>
      </c>
      <c r="BV530" s="252">
        <f>IF(OR(ISBLANK(BU530),ISBLANK(BV526)),"",(BU530-BU529)*BV526)</f>
        <v>0</v>
      </c>
      <c r="BW530" s="252">
        <f>BW526</f>
        <v>4</v>
      </c>
      <c r="BX530" s="252">
        <f t="shared" ca="1" si="850"/>
        <v>10.89600000000064</v>
      </c>
      <c r="BY530" s="252"/>
      <c r="BZ530" s="252"/>
      <c r="CA530" s="252">
        <v>4317.2290000000003</v>
      </c>
      <c r="CB530" s="252">
        <f>IF(OR(ISBLANK(CA530),ISBLANK(CB526)),"",(CA530-CA529)*CB526)</f>
        <v>10.89600000000064</v>
      </c>
      <c r="CC530" s="252">
        <f>CC526</f>
        <v>4</v>
      </c>
      <c r="CD530" s="252">
        <f t="shared" ca="1" si="851"/>
        <v>12.188000000001921</v>
      </c>
      <c r="CE530" s="252"/>
      <c r="CF530" s="252"/>
      <c r="CG530" s="252">
        <v>8557.92</v>
      </c>
      <c r="CH530" s="252">
        <f>IF(OR(ISBLANK(CG530),ISBLANK(CH526)),"",(CG530-CG529)*CH526)</f>
        <v>12.188000000001921</v>
      </c>
      <c r="CI530" s="252">
        <f>CI526</f>
        <v>4</v>
      </c>
      <c r="CJ530" s="252">
        <f t="shared" ca="1" si="852"/>
        <v>3.5700000000001637</v>
      </c>
      <c r="CK530" s="252"/>
      <c r="CL530" s="252"/>
      <c r="CM530" s="252">
        <v>369.185</v>
      </c>
      <c r="CN530" s="252">
        <f>IF(OR(ISBLANK(CM530),ISBLANK(CN526)),"",(CM530-CM529)*CN526)</f>
        <v>3.5700000000001637</v>
      </c>
      <c r="CO530" s="252">
        <f>CO526</f>
        <v>4</v>
      </c>
      <c r="CP530" s="252">
        <f t="shared" ca="1" si="853"/>
        <v>0</v>
      </c>
      <c r="CQ530" s="252"/>
      <c r="CR530" s="252"/>
      <c r="CS530" s="252">
        <v>0</v>
      </c>
      <c r="CT530" s="252">
        <f>IF(OR(ISBLANK(CS530),ISBLANK(CT526)),"",(CS530-CS529)*CT526)</f>
        <v>0</v>
      </c>
      <c r="CU530" s="252">
        <f>CU526</f>
        <v>4</v>
      </c>
      <c r="CV530" s="252">
        <f t="shared" ca="1" si="854"/>
        <v>0</v>
      </c>
      <c r="CW530" s="252"/>
      <c r="CX530" s="252"/>
      <c r="CY530" s="252">
        <v>0</v>
      </c>
      <c r="CZ530" s="252">
        <f>IF(OR(ISBLANK(CY530),ISBLANK(CZ526)),"",(CY530-CY529)*CZ526)</f>
        <v>0</v>
      </c>
      <c r="DA530" s="252">
        <f>DA526</f>
        <v>4</v>
      </c>
      <c r="DB530" s="252">
        <f t="shared" ca="1" si="855"/>
        <v>16.643999999996595</v>
      </c>
      <c r="DC530" s="252"/>
      <c r="DD530" s="252"/>
      <c r="DE530" s="252">
        <v>6175.4539999999997</v>
      </c>
      <c r="DF530" s="252">
        <f>IF(OR(ISBLANK(DE530),ISBLANK(DF526)),"",(DE530-DE529)*DF526)</f>
        <v>16.643999999996595</v>
      </c>
      <c r="DG530" s="252">
        <f>DG526</f>
        <v>4</v>
      </c>
      <c r="DH530" s="252">
        <f t="shared" ca="1" si="856"/>
        <v>27.342000000004191</v>
      </c>
      <c r="DI530" s="252"/>
      <c r="DJ530" s="252"/>
      <c r="DK530" s="252">
        <v>8580.5470000000005</v>
      </c>
      <c r="DL530" s="252">
        <f>IF(OR(ISBLANK(DK530),ISBLANK(DL526)),"",(DK530-DK529)*DL526)</f>
        <v>27.342000000004191</v>
      </c>
      <c r="DM530" s="252">
        <f>DM526</f>
        <v>4</v>
      </c>
      <c r="DN530" s="252">
        <f t="shared" ca="1" si="857"/>
        <v>22.811999999998079</v>
      </c>
      <c r="DO530" s="252"/>
      <c r="DP530" s="252"/>
      <c r="DQ530" s="252">
        <v>11307.266</v>
      </c>
      <c r="DR530" s="252">
        <f>IF(OR(ISBLANK(DQ530),ISBLANK(DR526)),"",(DQ530-DQ529)*DR526)</f>
        <v>22.811999999998079</v>
      </c>
      <c r="DS530" s="252">
        <f>DS526</f>
        <v>4</v>
      </c>
      <c r="DT530" s="252">
        <f t="shared" ca="1" si="858"/>
        <v>16.51600000000326</v>
      </c>
      <c r="DU530" s="252"/>
      <c r="DV530" s="252"/>
      <c r="DW530" s="252">
        <v>12634.744000000001</v>
      </c>
      <c r="DX530" s="252">
        <f>IF(OR(ISBLANK(DW530),ISBLANK(DX526)),"",(DW530-DW529)*DX526)</f>
        <v>16.51600000000326</v>
      </c>
      <c r="DY530" s="252">
        <f>DY526</f>
        <v>4</v>
      </c>
      <c r="DZ530" s="252">
        <f t="shared" ca="1" si="859"/>
        <v>0</v>
      </c>
      <c r="EA530" s="252"/>
      <c r="EB530" s="252"/>
      <c r="EC530" s="252">
        <v>0</v>
      </c>
      <c r="ED530" s="252">
        <f>IF(OR(ISBLANK(EC530),ISBLANK(ED526)),"",(EC530-EC529)*ED526)</f>
        <v>0</v>
      </c>
      <c r="EE530" s="252">
        <f>EE526</f>
        <v>4</v>
      </c>
      <c r="EF530" s="252">
        <f t="shared" ca="1" si="860"/>
        <v>20.891999999999825</v>
      </c>
      <c r="EG530" s="252"/>
      <c r="EH530" s="252"/>
      <c r="EI530" s="252">
        <v>7203.1869999999999</v>
      </c>
      <c r="EJ530" s="252">
        <f>IF(OR(ISBLANK(EI530),ISBLANK(EJ526)),"",(EI530-EI529)*EJ526)</f>
        <v>20.891999999999825</v>
      </c>
      <c r="EK530" s="252">
        <f>EK526</f>
        <v>4</v>
      </c>
      <c r="EL530" s="252">
        <f t="shared" ca="1" si="861"/>
        <v>0</v>
      </c>
      <c r="EM530" s="252"/>
      <c r="EN530" s="252"/>
      <c r="EO530" s="252">
        <v>0</v>
      </c>
      <c r="EP530" s="252">
        <f>IF(OR(ISBLANK(EO530),ISBLANK(EP526)),"",(EO530-EO529)*EP526)</f>
        <v>0</v>
      </c>
      <c r="EQ530" s="252">
        <f>EQ526</f>
        <v>4</v>
      </c>
      <c r="ER530" s="252">
        <f t="shared" ca="1" si="862"/>
        <v>0.8910000000000764</v>
      </c>
      <c r="ES530" s="252"/>
      <c r="ET530" s="252"/>
      <c r="EU530" s="252">
        <v>632.12099999999998</v>
      </c>
      <c r="EV530" s="252">
        <f>IF(OR(ISBLANK(EU530),ISBLANK(EV526)),"",(EU530-EU529)*EV526)</f>
        <v>0.8910000000000764</v>
      </c>
      <c r="EW530" s="252">
        <f>EW526</f>
        <v>4</v>
      </c>
      <c r="EX530" s="252">
        <f t="shared" ca="1" si="863"/>
        <v>39.918000000012398</v>
      </c>
      <c r="EY530" s="252"/>
      <c r="EZ530" s="252"/>
      <c r="FA530" s="252">
        <v>16919.414000000001</v>
      </c>
      <c r="FB530" s="252">
        <f>IF(OR(ISBLANK(FA530),ISBLANK(FB526)),"",(FA530-FA529)*FB526)</f>
        <v>39.918000000012398</v>
      </c>
      <c r="FC530" s="252">
        <f>FC526</f>
        <v>4</v>
      </c>
      <c r="FD530" s="252">
        <f t="shared" ca="1" si="864"/>
        <v>37.656000000009954</v>
      </c>
      <c r="FE530" s="252"/>
      <c r="FF530" s="252"/>
      <c r="FG530" s="252">
        <v>18971.561000000002</v>
      </c>
      <c r="FH530" s="252">
        <f>IF(OR(ISBLANK(FG530),ISBLANK(FH526)),"",(FG530-FG529)*FH526)</f>
        <v>37.656000000009954</v>
      </c>
      <c r="FI530" s="252">
        <f>FI526</f>
        <v>4</v>
      </c>
      <c r="FJ530" s="252">
        <f t="shared" ca="1" si="865"/>
        <v>41.703999999997905</v>
      </c>
      <c r="FK530" s="252"/>
      <c r="FL530" s="252"/>
      <c r="FM530" s="252">
        <v>8924.4760000000006</v>
      </c>
      <c r="FN530" s="252">
        <f>IF(OR(ISBLANK(FM530),ISBLANK(FN526)),"",(FM530-FM529)*FN526)</f>
        <v>41.703999999997905</v>
      </c>
      <c r="FO530" s="252">
        <f>FO526</f>
        <v>4</v>
      </c>
      <c r="FP530" s="252">
        <f t="shared" ca="1" si="866"/>
        <v>46.601999999998952</v>
      </c>
      <c r="FQ530" s="252"/>
      <c r="FR530" s="252"/>
      <c r="FS530" s="252">
        <v>16677.156999999999</v>
      </c>
      <c r="FT530" s="252">
        <f>IF(OR(ISBLANK(FS530),ISBLANK(FT526)),"",(FS530-FS529)*FT526)</f>
        <v>46.601999999998952</v>
      </c>
      <c r="FU530" s="252">
        <f>FU526</f>
        <v>4</v>
      </c>
      <c r="FV530" s="252">
        <f t="shared" ca="1" si="867"/>
        <v>6.2999999999983629</v>
      </c>
      <c r="FW530" s="252"/>
      <c r="FX530" s="252"/>
      <c r="FY530" s="252">
        <v>3543.87</v>
      </c>
      <c r="FZ530" s="252">
        <f>IF(OR(ISBLANK(FY530),ISBLANK(FZ526)),"",(FY530-FY529)*FZ526)</f>
        <v>6.2999999999983629</v>
      </c>
    </row>
    <row r="531" spans="2:182" x14ac:dyDescent="0.25">
      <c r="B531" s="252">
        <v>5</v>
      </c>
      <c r="C531" s="252">
        <f>C526</f>
        <v>4</v>
      </c>
      <c r="D531" s="252">
        <f t="shared" ca="1" si="838"/>
        <v>94.739999999983411</v>
      </c>
      <c r="E531" s="252"/>
      <c r="F531" s="252"/>
      <c r="G531" s="252">
        <v>2967.8939999999998</v>
      </c>
      <c r="H531" s="252">
        <f>IF(OR(ISBLANK(G531),ISBLANK(H526)),"",(G531-G530)*H526)</f>
        <v>94.739999999983411</v>
      </c>
      <c r="I531" s="252">
        <f>I526</f>
        <v>4</v>
      </c>
      <c r="J531" s="252">
        <f t="shared" ca="1" si="839"/>
        <v>135.90000000001965</v>
      </c>
      <c r="K531" s="252"/>
      <c r="L531" s="252"/>
      <c r="M531" s="252">
        <v>3590.6840000000002</v>
      </c>
      <c r="N531" s="252">
        <f>IF(OR(ISBLANK(M531),ISBLANK(N526)),"",(M531-M530)*N526)</f>
        <v>135.90000000001965</v>
      </c>
      <c r="O531" s="252">
        <f>O526</f>
        <v>4</v>
      </c>
      <c r="P531" s="252">
        <f t="shared" ca="1" si="840"/>
        <v>0</v>
      </c>
      <c r="Q531" s="252"/>
      <c r="R531" s="252"/>
      <c r="S531" s="252">
        <v>2919.558</v>
      </c>
      <c r="T531" s="252">
        <f>IF(OR(ISBLANK(S531),ISBLANK(T526)),"",(S531-S530)*T526)</f>
        <v>0</v>
      </c>
      <c r="U531" s="252">
        <f>U526</f>
        <v>4</v>
      </c>
      <c r="V531" s="252">
        <f t="shared" ca="1" si="841"/>
        <v>0</v>
      </c>
      <c r="W531" s="252"/>
      <c r="X531" s="252"/>
      <c r="Y531" s="252">
        <v>2851.8180000000002</v>
      </c>
      <c r="Z531" s="252">
        <f>IF(OR(ISBLANK(Y531),ISBLANK(Z526)),"",(Y531-Y530)*Z526)</f>
        <v>0</v>
      </c>
      <c r="AA531" s="252">
        <f>AA526</f>
        <v>4</v>
      </c>
      <c r="AB531" s="252">
        <f t="shared" ca="1" si="842"/>
        <v>0.35056000000011411</v>
      </c>
      <c r="AC531" s="252"/>
      <c r="AD531" s="252"/>
      <c r="AE531" s="252">
        <v>21291.178</v>
      </c>
      <c r="AF531" s="252">
        <f>IF(OR(ISBLANK(AE531),ISBLANK(AF526)),"",(AE531-AE530)*AF526)</f>
        <v>0.35056000000011411</v>
      </c>
      <c r="AG531" s="252">
        <f>AG526</f>
        <v>4</v>
      </c>
      <c r="AH531" s="252">
        <f t="shared" ca="1" si="843"/>
        <v>0.10423999999999069</v>
      </c>
      <c r="AI531" s="252"/>
      <c r="AJ531" s="252"/>
      <c r="AK531" s="252">
        <v>8784.15</v>
      </c>
      <c r="AL531" s="252">
        <f>IF(OR(ISBLANK(AK531),ISBLANK(AL526)),"",(AK531-AK530)*AL526)</f>
        <v>0.10423999999999069</v>
      </c>
      <c r="AM531" s="252">
        <f>AM526</f>
        <v>4</v>
      </c>
      <c r="AN531" s="252">
        <f t="shared" ca="1" si="844"/>
        <v>0</v>
      </c>
      <c r="AO531" s="252"/>
      <c r="AP531" s="252"/>
      <c r="AQ531" s="252">
        <v>8.2720000000000002</v>
      </c>
      <c r="AR531" s="252">
        <f>IF(OR(ISBLANK(AQ531),ISBLANK(AR526)),"",(AQ531-AQ530)*AR526)</f>
        <v>0</v>
      </c>
      <c r="AS531" s="252">
        <f>AS526</f>
        <v>4</v>
      </c>
      <c r="AT531" s="252">
        <f t="shared" ca="1" si="845"/>
        <v>366.29999999995198</v>
      </c>
      <c r="AU531" s="252"/>
      <c r="AV531" s="252"/>
      <c r="AW531" s="252">
        <v>10995.831</v>
      </c>
      <c r="AX531" s="252">
        <f>IF(OR(ISBLANK(AW531),ISBLANK(AX526)),"",(AW531-AW530)*AX526)</f>
        <v>366.29999999995198</v>
      </c>
      <c r="AY531" s="252">
        <f>AY526</f>
        <v>4</v>
      </c>
      <c r="AZ531" s="252">
        <f t="shared" ca="1" si="846"/>
        <v>0</v>
      </c>
      <c r="BA531" s="252"/>
      <c r="BB531" s="252"/>
      <c r="BC531" s="252">
        <v>1.9239999999999999</v>
      </c>
      <c r="BD531" s="252">
        <f>IF(OR(ISBLANK(BC531),ISBLANK(BD526)),"",(BC531-BC530)*BD526)</f>
        <v>0</v>
      </c>
      <c r="BE531" s="252">
        <f>BE526</f>
        <v>4</v>
      </c>
      <c r="BF531" s="252">
        <f t="shared" ca="1" si="847"/>
        <v>242.54999999995198</v>
      </c>
      <c r="BG531" s="252"/>
      <c r="BH531" s="252"/>
      <c r="BI531" s="252">
        <v>10412.124</v>
      </c>
      <c r="BJ531" s="252">
        <f>IF(OR(ISBLANK(BI531),ISBLANK(BJ526)),"",(BI531-BI530)*BJ526)</f>
        <v>242.54999999995198</v>
      </c>
      <c r="BK531" s="252">
        <f>BK526</f>
        <v>4</v>
      </c>
      <c r="BL531" s="252">
        <f t="shared" ca="1" si="848"/>
        <v>4.5000000000300133E-2</v>
      </c>
      <c r="BM531" s="252"/>
      <c r="BN531" s="252"/>
      <c r="BO531" s="252">
        <v>543.09400000000005</v>
      </c>
      <c r="BP531" s="252">
        <f>IF(OR(ISBLANK(BO531),ISBLANK(BP526)),"",(BO531-BO530)*BP526)</f>
        <v>4.5000000000300133E-2</v>
      </c>
      <c r="BQ531" s="252">
        <f>BQ526</f>
        <v>4</v>
      </c>
      <c r="BR531" s="252">
        <f t="shared" ca="1" si="849"/>
        <v>2.9999999978826963E-3</v>
      </c>
      <c r="BS531" s="252"/>
      <c r="BT531" s="252"/>
      <c r="BU531" s="252">
        <v>4499.2479999999996</v>
      </c>
      <c r="BV531" s="252">
        <f>IF(OR(ISBLANK(BU531),ISBLANK(BV526)),"",(BU531-BU530)*BV526)</f>
        <v>2.9999999978826963E-3</v>
      </c>
      <c r="BW531" s="252">
        <f>BW526</f>
        <v>4</v>
      </c>
      <c r="BX531" s="252">
        <f t="shared" ca="1" si="850"/>
        <v>10.479999999999563</v>
      </c>
      <c r="BY531" s="252"/>
      <c r="BZ531" s="252"/>
      <c r="CA531" s="252">
        <v>4319.8490000000002</v>
      </c>
      <c r="CB531" s="252">
        <f>IF(OR(ISBLANK(CA531),ISBLANK(CB526)),"",(CA531-CA530)*CB526)</f>
        <v>10.479999999999563</v>
      </c>
      <c r="CC531" s="252">
        <f>CC526</f>
        <v>4</v>
      </c>
      <c r="CD531" s="252">
        <f t="shared" ca="1" si="851"/>
        <v>12.427999999999884</v>
      </c>
      <c r="CE531" s="252"/>
      <c r="CF531" s="252"/>
      <c r="CG531" s="252">
        <v>8561.027</v>
      </c>
      <c r="CH531" s="252">
        <f>IF(OR(ISBLANK(CG531),ISBLANK(CH526)),"",(CG531-CG530)*CH526)</f>
        <v>12.427999999999884</v>
      </c>
      <c r="CI531" s="252">
        <f>CI526</f>
        <v>4</v>
      </c>
      <c r="CJ531" s="252">
        <f t="shared" ca="1" si="852"/>
        <v>2.8080000000001064</v>
      </c>
      <c r="CK531" s="252"/>
      <c r="CL531" s="252"/>
      <c r="CM531" s="252">
        <v>369.65300000000002</v>
      </c>
      <c r="CN531" s="252">
        <f>IF(OR(ISBLANK(CM531),ISBLANK(CN526)),"",(CM531-CM530)*CN526)</f>
        <v>2.8080000000001064</v>
      </c>
      <c r="CO531" s="252">
        <f>CO526</f>
        <v>4</v>
      </c>
      <c r="CP531" s="252">
        <f t="shared" ca="1" si="853"/>
        <v>0</v>
      </c>
      <c r="CQ531" s="252"/>
      <c r="CR531" s="252"/>
      <c r="CS531" s="252">
        <v>0</v>
      </c>
      <c r="CT531" s="252">
        <f>IF(OR(ISBLANK(CS531),ISBLANK(CT526)),"",(CS531-CS530)*CT526)</f>
        <v>0</v>
      </c>
      <c r="CU531" s="252">
        <f>CU526</f>
        <v>4</v>
      </c>
      <c r="CV531" s="252">
        <f t="shared" ca="1" si="854"/>
        <v>0</v>
      </c>
      <c r="CW531" s="252"/>
      <c r="CX531" s="252"/>
      <c r="CY531" s="252">
        <v>0</v>
      </c>
      <c r="CZ531" s="252">
        <f>IF(OR(ISBLANK(CY531),ISBLANK(CZ526)),"",(CY531-CY530)*CZ526)</f>
        <v>0</v>
      </c>
      <c r="DA531" s="252">
        <f>DA526</f>
        <v>4</v>
      </c>
      <c r="DB531" s="252">
        <f t="shared" ca="1" si="855"/>
        <v>16.445999999999913</v>
      </c>
      <c r="DC531" s="252"/>
      <c r="DD531" s="252"/>
      <c r="DE531" s="252">
        <v>6178.1949999999997</v>
      </c>
      <c r="DF531" s="252">
        <f>IF(OR(ISBLANK(DE531),ISBLANK(DF526)),"",(DE531-DE530)*DF526)</f>
        <v>16.445999999999913</v>
      </c>
      <c r="DG531" s="252">
        <f>DG526</f>
        <v>4</v>
      </c>
      <c r="DH531" s="252">
        <f t="shared" ca="1" si="856"/>
        <v>26.693999999992229</v>
      </c>
      <c r="DI531" s="252"/>
      <c r="DJ531" s="252"/>
      <c r="DK531" s="252">
        <v>8584.9959999999992</v>
      </c>
      <c r="DL531" s="252">
        <f>IF(OR(ISBLANK(DK531),ISBLANK(DL526)),"",(DK531-DK530)*DL526)</f>
        <v>26.693999999992229</v>
      </c>
      <c r="DM531" s="252">
        <f>DM526</f>
        <v>4</v>
      </c>
      <c r="DN531" s="252">
        <f t="shared" ca="1" si="857"/>
        <v>21.413999999997031</v>
      </c>
      <c r="DO531" s="252"/>
      <c r="DP531" s="252"/>
      <c r="DQ531" s="252">
        <v>11310.834999999999</v>
      </c>
      <c r="DR531" s="252">
        <f>IF(OR(ISBLANK(DQ531),ISBLANK(DR526)),"",(DQ531-DQ530)*DR526)</f>
        <v>21.413999999997031</v>
      </c>
      <c r="DS531" s="252">
        <f>DS526</f>
        <v>4</v>
      </c>
      <c r="DT531" s="252">
        <f t="shared" ca="1" si="858"/>
        <v>14.883999999998196</v>
      </c>
      <c r="DU531" s="252"/>
      <c r="DV531" s="252"/>
      <c r="DW531" s="252">
        <v>12638.465</v>
      </c>
      <c r="DX531" s="252">
        <f>IF(OR(ISBLANK(DW531),ISBLANK(DX526)),"",(DW531-DW530)*DX526)</f>
        <v>14.883999999998196</v>
      </c>
      <c r="DY531" s="252">
        <f>DY526</f>
        <v>4</v>
      </c>
      <c r="DZ531" s="252">
        <f t="shared" ca="1" si="859"/>
        <v>0</v>
      </c>
      <c r="EA531" s="252"/>
      <c r="EB531" s="252"/>
      <c r="EC531" s="252">
        <v>0</v>
      </c>
      <c r="ED531" s="252">
        <f>IF(OR(ISBLANK(EC531),ISBLANK(ED526)),"",(EC531-EC530)*ED526)</f>
        <v>0</v>
      </c>
      <c r="EE531" s="252">
        <f>EE526</f>
        <v>4</v>
      </c>
      <c r="EF531" s="252">
        <f t="shared" ca="1" si="860"/>
        <v>18.300000000001091</v>
      </c>
      <c r="EG531" s="252"/>
      <c r="EH531" s="252"/>
      <c r="EI531" s="252">
        <v>7206.2370000000001</v>
      </c>
      <c r="EJ531" s="252">
        <f>IF(OR(ISBLANK(EI531),ISBLANK(EJ526)),"",(EI531-EI530)*EJ526)</f>
        <v>18.300000000001091</v>
      </c>
      <c r="EK531" s="252">
        <f>EK526</f>
        <v>4</v>
      </c>
      <c r="EL531" s="252">
        <f t="shared" ca="1" si="861"/>
        <v>0</v>
      </c>
      <c r="EM531" s="252"/>
      <c r="EN531" s="252"/>
      <c r="EO531" s="252">
        <v>0</v>
      </c>
      <c r="EP531" s="252">
        <f>IF(OR(ISBLANK(EO531),ISBLANK(EP526)),"",(EO531-EO530)*EP526)</f>
        <v>0</v>
      </c>
      <c r="EQ531" s="252">
        <f>EQ526</f>
        <v>4</v>
      </c>
      <c r="ER531" s="252">
        <f t="shared" ca="1" si="862"/>
        <v>0.54300000000012005</v>
      </c>
      <c r="ES531" s="252"/>
      <c r="ET531" s="252"/>
      <c r="EU531" s="252">
        <v>632.30200000000002</v>
      </c>
      <c r="EV531" s="252">
        <f>IF(OR(ISBLANK(EU531),ISBLANK(EV526)),"",(EU531-EU530)*EV526)</f>
        <v>0.54300000000012005</v>
      </c>
      <c r="EW531" s="252">
        <f>EW526</f>
        <v>4</v>
      </c>
      <c r="EX531" s="252">
        <f t="shared" ca="1" si="863"/>
        <v>36.546000000002095</v>
      </c>
      <c r="EY531" s="252"/>
      <c r="EZ531" s="252"/>
      <c r="FA531" s="252">
        <v>16925.505000000001</v>
      </c>
      <c r="FB531" s="252">
        <f>IF(OR(ISBLANK(FA531),ISBLANK(FB526)),"",(FA531-FA530)*FB526)</f>
        <v>36.546000000002095</v>
      </c>
      <c r="FC531" s="252">
        <f>FC526</f>
        <v>4</v>
      </c>
      <c r="FD531" s="252">
        <f t="shared" ca="1" si="864"/>
        <v>35.693999999981315</v>
      </c>
      <c r="FE531" s="252"/>
      <c r="FF531" s="252"/>
      <c r="FG531" s="252">
        <v>18977.509999999998</v>
      </c>
      <c r="FH531" s="252">
        <f>IF(OR(ISBLANK(FG531),ISBLANK(FH526)),"",(FG531-FG530)*FH526)</f>
        <v>35.693999999981315</v>
      </c>
      <c r="FI531" s="252">
        <f>FI526</f>
        <v>4</v>
      </c>
      <c r="FJ531" s="252">
        <f t="shared" ca="1" si="865"/>
        <v>44.559999999997672</v>
      </c>
      <c r="FK531" s="252"/>
      <c r="FL531" s="252"/>
      <c r="FM531" s="252">
        <v>8930.0460000000003</v>
      </c>
      <c r="FN531" s="252">
        <f>IF(OR(ISBLANK(FM531),ISBLANK(FN526)),"",(FM531-FM530)*FN526)</f>
        <v>44.559999999997672</v>
      </c>
      <c r="FO531" s="252">
        <f>FO526</f>
        <v>4</v>
      </c>
      <c r="FP531" s="252">
        <f t="shared" ca="1" si="866"/>
        <v>43.014000000010128</v>
      </c>
      <c r="FQ531" s="252"/>
      <c r="FR531" s="252"/>
      <c r="FS531" s="252">
        <v>16684.326000000001</v>
      </c>
      <c r="FT531" s="252">
        <f>IF(OR(ISBLANK(FS531),ISBLANK(FT526)),"",(FS531-FS530)*FT526)</f>
        <v>43.014000000010128</v>
      </c>
      <c r="FU531" s="252">
        <f>FU526</f>
        <v>4</v>
      </c>
      <c r="FV531" s="252">
        <f t="shared" ca="1" si="867"/>
        <v>5.3100000000013097</v>
      </c>
      <c r="FW531" s="252"/>
      <c r="FX531" s="252"/>
      <c r="FY531" s="252">
        <v>3544.7550000000001</v>
      </c>
      <c r="FZ531" s="252">
        <f>IF(OR(ISBLANK(FY531),ISBLANK(FZ526)),"",(FY531-FY530)*FZ526)</f>
        <v>5.3100000000013097</v>
      </c>
    </row>
    <row r="532" spans="2:182" x14ac:dyDescent="0.25">
      <c r="B532" s="252">
        <v>6</v>
      </c>
      <c r="C532" s="252">
        <f>C526</f>
        <v>4</v>
      </c>
      <c r="D532" s="252">
        <f t="shared" ca="1" si="838"/>
        <v>93.660000000008949</v>
      </c>
      <c r="E532" s="252"/>
      <c r="F532" s="252"/>
      <c r="G532" s="252">
        <v>2969.4549999999999</v>
      </c>
      <c r="H532" s="252">
        <f>IF(OR(ISBLANK(G532),ISBLANK(H526)),"",(G532-G531)*H526)</f>
        <v>93.660000000008949</v>
      </c>
      <c r="I532" s="252">
        <f>I526</f>
        <v>4</v>
      </c>
      <c r="J532" s="252">
        <f t="shared" ca="1" si="839"/>
        <v>133.37999999999738</v>
      </c>
      <c r="K532" s="252"/>
      <c r="L532" s="252"/>
      <c r="M532" s="252">
        <v>3592.9070000000002</v>
      </c>
      <c r="N532" s="252">
        <f>IF(OR(ISBLANK(M532),ISBLANK(N526)),"",(M532-M531)*N526)</f>
        <v>133.37999999999738</v>
      </c>
      <c r="O532" s="252">
        <f>O526</f>
        <v>4</v>
      </c>
      <c r="P532" s="252">
        <f t="shared" ca="1" si="840"/>
        <v>0</v>
      </c>
      <c r="Q532" s="252"/>
      <c r="R532" s="252"/>
      <c r="S532" s="252">
        <v>2919.558</v>
      </c>
      <c r="T532" s="252">
        <f>IF(OR(ISBLANK(S532),ISBLANK(T526)),"",(S532-S531)*T526)</f>
        <v>0</v>
      </c>
      <c r="U532" s="252">
        <f>U526</f>
        <v>4</v>
      </c>
      <c r="V532" s="252">
        <f t="shared" ca="1" si="841"/>
        <v>0</v>
      </c>
      <c r="W532" s="252"/>
      <c r="X532" s="252"/>
      <c r="Y532" s="252">
        <v>2851.8180000000002</v>
      </c>
      <c r="Z532" s="252">
        <f>IF(OR(ISBLANK(Y532),ISBLANK(Z526)),"",(Y532-Y531)*Z526)</f>
        <v>0</v>
      </c>
      <c r="AA532" s="252">
        <f>AA526</f>
        <v>4</v>
      </c>
      <c r="AB532" s="252">
        <f t="shared" ca="1" si="842"/>
        <v>0.29671999999991389</v>
      </c>
      <c r="AC532" s="252"/>
      <c r="AD532" s="252"/>
      <c r="AE532" s="252">
        <v>21294.886999999999</v>
      </c>
      <c r="AF532" s="252">
        <f>IF(OR(ISBLANK(AE532),ISBLANK(AF526)),"",(AE532-AE531)*AF526)</f>
        <v>0.29671999999991389</v>
      </c>
      <c r="AG532" s="252">
        <f>AG526</f>
        <v>4</v>
      </c>
      <c r="AH532" s="252">
        <f t="shared" ca="1" si="843"/>
        <v>9.9040000000095468E-2</v>
      </c>
      <c r="AI532" s="252"/>
      <c r="AJ532" s="252"/>
      <c r="AK532" s="252">
        <v>8785.3880000000008</v>
      </c>
      <c r="AL532" s="252">
        <f>IF(OR(ISBLANK(AK532),ISBLANK(AL526)),"",(AK532-AK531)*AL526)</f>
        <v>9.9040000000095468E-2</v>
      </c>
      <c r="AM532" s="252">
        <f>AM526</f>
        <v>4</v>
      </c>
      <c r="AN532" s="252">
        <f t="shared" ca="1" si="844"/>
        <v>0</v>
      </c>
      <c r="AO532" s="252"/>
      <c r="AP532" s="252"/>
      <c r="AQ532" s="252">
        <v>8.2720000000000002</v>
      </c>
      <c r="AR532" s="252">
        <f>IF(OR(ISBLANK(AQ532),ISBLANK(AR526)),"",(AQ532-AQ531)*AR526)</f>
        <v>0</v>
      </c>
      <c r="AS532" s="252">
        <f>AS526</f>
        <v>4</v>
      </c>
      <c r="AT532" s="252">
        <f t="shared" ca="1" si="845"/>
        <v>417.05399999996735</v>
      </c>
      <c r="AU532" s="252"/>
      <c r="AV532" s="252"/>
      <c r="AW532" s="252">
        <v>11002.15</v>
      </c>
      <c r="AX532" s="252">
        <f>IF(OR(ISBLANK(AW532),ISBLANK(AX526)),"",(AW532-AW531)*AX526)</f>
        <v>417.05399999996735</v>
      </c>
      <c r="AY532" s="252">
        <f>AY526</f>
        <v>4</v>
      </c>
      <c r="AZ532" s="252">
        <f t="shared" ca="1" si="846"/>
        <v>0</v>
      </c>
      <c r="BA532" s="252"/>
      <c r="BB532" s="252"/>
      <c r="BC532" s="252">
        <v>1.9239999999999999</v>
      </c>
      <c r="BD532" s="252">
        <f>IF(OR(ISBLANK(BC532),ISBLANK(BD526)),"",(BC532-BC531)*BD526)</f>
        <v>0</v>
      </c>
      <c r="BE532" s="252">
        <f>BE526</f>
        <v>4</v>
      </c>
      <c r="BF532" s="252">
        <f t="shared" ca="1" si="847"/>
        <v>274.49399999997695</v>
      </c>
      <c r="BG532" s="252"/>
      <c r="BH532" s="252"/>
      <c r="BI532" s="252">
        <v>10416.282999999999</v>
      </c>
      <c r="BJ532" s="252">
        <f>IF(OR(ISBLANK(BI532),ISBLANK(BJ526)),"",(BI532-BI531)*BJ526)</f>
        <v>274.49399999997695</v>
      </c>
      <c r="BK532" s="252">
        <f>BK526</f>
        <v>4</v>
      </c>
      <c r="BL532" s="252">
        <f t="shared" ca="1" si="848"/>
        <v>4.4999999999959073E-2</v>
      </c>
      <c r="BM532" s="252"/>
      <c r="BN532" s="252"/>
      <c r="BO532" s="252">
        <v>543.10900000000004</v>
      </c>
      <c r="BP532" s="252">
        <f>IF(OR(ISBLANK(BO532),ISBLANK(BP526)),"",(BO532-BO531)*BP526)</f>
        <v>4.4999999999959073E-2</v>
      </c>
      <c r="BQ532" s="252">
        <f>BQ526</f>
        <v>4</v>
      </c>
      <c r="BR532" s="252">
        <f t="shared" ca="1" si="849"/>
        <v>0</v>
      </c>
      <c r="BS532" s="252"/>
      <c r="BT532" s="252"/>
      <c r="BU532" s="252">
        <v>4499.2479999999996</v>
      </c>
      <c r="BV532" s="252">
        <f>IF(OR(ISBLANK(BU532),ISBLANK(BV526)),"",(BU532-BU531)*BV526)</f>
        <v>0</v>
      </c>
      <c r="BW532" s="252">
        <f>BW526</f>
        <v>4</v>
      </c>
      <c r="BX532" s="252">
        <f t="shared" ca="1" si="850"/>
        <v>10.847999999998137</v>
      </c>
      <c r="BY532" s="252"/>
      <c r="BZ532" s="252"/>
      <c r="CA532" s="252">
        <v>4322.5609999999997</v>
      </c>
      <c r="CB532" s="252">
        <f>IF(OR(ISBLANK(CA532),ISBLANK(CB526)),"",(CA532-CA531)*CB526)</f>
        <v>10.847999999998137</v>
      </c>
      <c r="CC532" s="252">
        <f>CC526</f>
        <v>4</v>
      </c>
      <c r="CD532" s="252">
        <f t="shared" ca="1" si="851"/>
        <v>12.379999999997381</v>
      </c>
      <c r="CE532" s="252"/>
      <c r="CF532" s="252"/>
      <c r="CG532" s="252">
        <v>8564.1219999999994</v>
      </c>
      <c r="CH532" s="252">
        <f>IF(OR(ISBLANK(CG532),ISBLANK(CH526)),"",(CG532-CG531)*CH526)</f>
        <v>12.379999999997381</v>
      </c>
      <c r="CI532" s="252">
        <f>CI526</f>
        <v>4</v>
      </c>
      <c r="CJ532" s="252">
        <f t="shared" ca="1" si="852"/>
        <v>1.751999999999839</v>
      </c>
      <c r="CK532" s="252"/>
      <c r="CL532" s="252"/>
      <c r="CM532" s="252">
        <v>369.94499999999999</v>
      </c>
      <c r="CN532" s="252">
        <f>IF(OR(ISBLANK(CM532),ISBLANK(CN526)),"",(CM532-CM531)*CN526)</f>
        <v>1.751999999999839</v>
      </c>
      <c r="CO532" s="252">
        <f>CO526</f>
        <v>4</v>
      </c>
      <c r="CP532" s="252">
        <f t="shared" ca="1" si="853"/>
        <v>0</v>
      </c>
      <c r="CQ532" s="252"/>
      <c r="CR532" s="252"/>
      <c r="CS532" s="252">
        <v>0</v>
      </c>
      <c r="CT532" s="252">
        <f>IF(OR(ISBLANK(CS532),ISBLANK(CT526)),"",(CS532-CS531)*CT526)</f>
        <v>0</v>
      </c>
      <c r="CU532" s="252">
        <f>CU526</f>
        <v>4</v>
      </c>
      <c r="CV532" s="252">
        <f t="shared" ca="1" si="854"/>
        <v>0</v>
      </c>
      <c r="CW532" s="252"/>
      <c r="CX532" s="252"/>
      <c r="CY532" s="252">
        <v>0</v>
      </c>
      <c r="CZ532" s="252">
        <f>IF(OR(ISBLANK(CY532),ISBLANK(CZ526)),"",(CY532-CY531)*CZ526)</f>
        <v>0</v>
      </c>
      <c r="DA532" s="252">
        <f>DA526</f>
        <v>4</v>
      </c>
      <c r="DB532" s="252">
        <f t="shared" ca="1" si="855"/>
        <v>15.144000000002052</v>
      </c>
      <c r="DC532" s="252"/>
      <c r="DD532" s="252"/>
      <c r="DE532" s="252">
        <v>6180.7190000000001</v>
      </c>
      <c r="DF532" s="252">
        <f>IF(OR(ISBLANK(DE532),ISBLANK(DF526)),"",(DE532-DE531)*DF526)</f>
        <v>15.144000000002052</v>
      </c>
      <c r="DG532" s="252">
        <f>DG526</f>
        <v>4</v>
      </c>
      <c r="DH532" s="252">
        <f t="shared" ca="1" si="856"/>
        <v>32.862000000004628</v>
      </c>
      <c r="DI532" s="252"/>
      <c r="DJ532" s="252"/>
      <c r="DK532" s="252">
        <v>8590.473</v>
      </c>
      <c r="DL532" s="252">
        <f>IF(OR(ISBLANK(DK532),ISBLANK(DL526)),"",(DK532-DK531)*DL526)</f>
        <v>32.862000000004628</v>
      </c>
      <c r="DM532" s="252">
        <f>DM526</f>
        <v>4</v>
      </c>
      <c r="DN532" s="252">
        <f t="shared" ca="1" si="857"/>
        <v>21.114000000001397</v>
      </c>
      <c r="DO532" s="252"/>
      <c r="DP532" s="252"/>
      <c r="DQ532" s="252">
        <v>11314.353999999999</v>
      </c>
      <c r="DR532" s="252">
        <f>IF(OR(ISBLANK(DQ532),ISBLANK(DR526)),"",(DQ532-DQ531)*DR526)</f>
        <v>21.114000000001397</v>
      </c>
      <c r="DS532" s="252">
        <f>DS526</f>
        <v>4</v>
      </c>
      <c r="DT532" s="252">
        <f t="shared" ca="1" si="858"/>
        <v>13.832000000002154</v>
      </c>
      <c r="DU532" s="252"/>
      <c r="DV532" s="252"/>
      <c r="DW532" s="252">
        <v>12641.923000000001</v>
      </c>
      <c r="DX532" s="252">
        <f>IF(OR(ISBLANK(DW532),ISBLANK(DX526)),"",(DW532-DW531)*DX526)</f>
        <v>13.832000000002154</v>
      </c>
      <c r="DY532" s="252">
        <f>DY526</f>
        <v>4</v>
      </c>
      <c r="DZ532" s="252">
        <f t="shared" ca="1" si="859"/>
        <v>0</v>
      </c>
      <c r="EA532" s="252"/>
      <c r="EB532" s="252"/>
      <c r="EC532" s="252">
        <v>0</v>
      </c>
      <c r="ED532" s="252">
        <f>IF(OR(ISBLANK(EC532),ISBLANK(ED526)),"",(EC532-EC531)*ED526)</f>
        <v>0</v>
      </c>
      <c r="EE532" s="252">
        <f>EE526</f>
        <v>4</v>
      </c>
      <c r="EF532" s="252">
        <f t="shared" ca="1" si="860"/>
        <v>17.297999999998865</v>
      </c>
      <c r="EG532" s="252"/>
      <c r="EH532" s="252"/>
      <c r="EI532" s="252">
        <v>7209.12</v>
      </c>
      <c r="EJ532" s="252">
        <f>IF(OR(ISBLANK(EI532),ISBLANK(EJ526)),"",(EI532-EI531)*EJ526)</f>
        <v>17.297999999998865</v>
      </c>
      <c r="EK532" s="252">
        <f>EK526</f>
        <v>4</v>
      </c>
      <c r="EL532" s="252">
        <f t="shared" ca="1" si="861"/>
        <v>0</v>
      </c>
      <c r="EM532" s="252"/>
      <c r="EN532" s="252"/>
      <c r="EO532" s="252">
        <v>0</v>
      </c>
      <c r="EP532" s="252">
        <f>IF(OR(ISBLANK(EO532),ISBLANK(EP526)),"",(EO532-EO531)*EP526)</f>
        <v>0</v>
      </c>
      <c r="EQ532" s="252">
        <f>EQ526</f>
        <v>4</v>
      </c>
      <c r="ER532" s="252">
        <f t="shared" ca="1" si="862"/>
        <v>0.54299999999977899</v>
      </c>
      <c r="ES532" s="252"/>
      <c r="ET532" s="252"/>
      <c r="EU532" s="252">
        <v>632.48299999999995</v>
      </c>
      <c r="EV532" s="252">
        <f>IF(OR(ISBLANK(EU532),ISBLANK(EV526)),"",(EU532-EU531)*EV526)</f>
        <v>0.54299999999977899</v>
      </c>
      <c r="EW532" s="252">
        <f>EW526</f>
        <v>4</v>
      </c>
      <c r="EX532" s="252">
        <f t="shared" ca="1" si="863"/>
        <v>35.309999999990396</v>
      </c>
      <c r="EY532" s="252"/>
      <c r="EZ532" s="252"/>
      <c r="FA532" s="252">
        <v>16931.39</v>
      </c>
      <c r="FB532" s="252">
        <f>IF(OR(ISBLANK(FA532),ISBLANK(FB526)),"",(FA532-FA531)*FB526)</f>
        <v>35.309999999990396</v>
      </c>
      <c r="FC532" s="252">
        <f>FC526</f>
        <v>4</v>
      </c>
      <c r="FD532" s="252">
        <f t="shared" ca="1" si="864"/>
        <v>33.384000000012747</v>
      </c>
      <c r="FE532" s="252"/>
      <c r="FF532" s="252"/>
      <c r="FG532" s="252">
        <v>18983.074000000001</v>
      </c>
      <c r="FH532" s="252">
        <f>IF(OR(ISBLANK(FG532),ISBLANK(FH526)),"",(FG532-FG531)*FH526)</f>
        <v>33.384000000012747</v>
      </c>
      <c r="FI532" s="252">
        <f>FI526</f>
        <v>4</v>
      </c>
      <c r="FJ532" s="252">
        <f t="shared" ca="1" si="865"/>
        <v>21.952000000004773</v>
      </c>
      <c r="FK532" s="252"/>
      <c r="FL532" s="252"/>
      <c r="FM532" s="252">
        <v>8932.7900000000009</v>
      </c>
      <c r="FN532" s="252">
        <f>IF(OR(ISBLANK(FM532),ISBLANK(FN526)),"",(FM532-FM531)*FN526)</f>
        <v>21.952000000004773</v>
      </c>
      <c r="FO532" s="252">
        <f>FO526</f>
        <v>4</v>
      </c>
      <c r="FP532" s="252">
        <f t="shared" ca="1" si="866"/>
        <v>41.580000000001746</v>
      </c>
      <c r="FQ532" s="252"/>
      <c r="FR532" s="252"/>
      <c r="FS532" s="252">
        <v>16691.256000000001</v>
      </c>
      <c r="FT532" s="252">
        <f>IF(OR(ISBLANK(FS532),ISBLANK(FT526)),"",(FS532-FS531)*FT526)</f>
        <v>41.580000000001746</v>
      </c>
      <c r="FU532" s="252">
        <f>FU526</f>
        <v>4</v>
      </c>
      <c r="FV532" s="252">
        <f t="shared" ca="1" si="867"/>
        <v>4.8240000000005239</v>
      </c>
      <c r="FW532" s="252"/>
      <c r="FX532" s="252"/>
      <c r="FY532" s="252">
        <v>3545.5590000000002</v>
      </c>
      <c r="FZ532" s="252">
        <f>IF(OR(ISBLANK(FY532),ISBLANK(FZ526)),"",(FY532-FY531)*FZ526)</f>
        <v>4.8240000000005239</v>
      </c>
    </row>
    <row r="533" spans="2:182" x14ac:dyDescent="0.25">
      <c r="B533" s="252">
        <v>7</v>
      </c>
      <c r="C533" s="252">
        <f>C526</f>
        <v>4</v>
      </c>
      <c r="D533" s="252">
        <f t="shared" ca="1" si="838"/>
        <v>87.179999999998472</v>
      </c>
      <c r="E533" s="252"/>
      <c r="F533" s="252"/>
      <c r="G533" s="252">
        <v>2970.9079999999999</v>
      </c>
      <c r="H533" s="252">
        <f>IF(OR(ISBLANK(G533),ISBLANK(H526)),"",(G533-G532)*H526)</f>
        <v>87.179999999998472</v>
      </c>
      <c r="I533" s="252">
        <f>I526</f>
        <v>4</v>
      </c>
      <c r="J533" s="252">
        <f t="shared" ca="1" si="839"/>
        <v>133.85999999998603</v>
      </c>
      <c r="K533" s="252"/>
      <c r="L533" s="252"/>
      <c r="M533" s="252">
        <v>3595.1379999999999</v>
      </c>
      <c r="N533" s="252">
        <f>IF(OR(ISBLANK(M533),ISBLANK(N526)),"",(M533-M532)*N526)</f>
        <v>133.85999999998603</v>
      </c>
      <c r="O533" s="252">
        <f>O526</f>
        <v>4</v>
      </c>
      <c r="P533" s="252">
        <f t="shared" ca="1" si="840"/>
        <v>0</v>
      </c>
      <c r="Q533" s="252"/>
      <c r="R533" s="252"/>
      <c r="S533" s="252">
        <v>2919.558</v>
      </c>
      <c r="T533" s="252">
        <f>IF(OR(ISBLANK(S533),ISBLANK(T526)),"",(S533-S532)*T526)</f>
        <v>0</v>
      </c>
      <c r="U533" s="252">
        <f>U526</f>
        <v>4</v>
      </c>
      <c r="V533" s="252">
        <f t="shared" ca="1" si="841"/>
        <v>0</v>
      </c>
      <c r="W533" s="252"/>
      <c r="X533" s="252"/>
      <c r="Y533" s="252">
        <v>2851.8180000000002</v>
      </c>
      <c r="Z533" s="252">
        <f>IF(OR(ISBLANK(Y533),ISBLANK(Z526)),"",(Y533-Y532)*Z526)</f>
        <v>0</v>
      </c>
      <c r="AA533" s="252">
        <f>AA526</f>
        <v>4</v>
      </c>
      <c r="AB533" s="252">
        <f t="shared" ca="1" si="842"/>
        <v>0.26656000000017233</v>
      </c>
      <c r="AC533" s="252"/>
      <c r="AD533" s="252"/>
      <c r="AE533" s="252">
        <v>21298.219000000001</v>
      </c>
      <c r="AF533" s="252">
        <f>IF(OR(ISBLANK(AE533),ISBLANK(AF526)),"",(AE533-AE532)*AF526)</f>
        <v>0.26656000000017233</v>
      </c>
      <c r="AG533" s="252">
        <f>AG526</f>
        <v>4</v>
      </c>
      <c r="AH533" s="252">
        <f t="shared" ca="1" si="843"/>
        <v>0.11679999999993015</v>
      </c>
      <c r="AI533" s="252"/>
      <c r="AJ533" s="252"/>
      <c r="AK533" s="252">
        <v>8786.848</v>
      </c>
      <c r="AL533" s="252">
        <f>IF(OR(ISBLANK(AK533),ISBLANK(AL526)),"",(AK533-AK532)*AL526)</f>
        <v>0.11679999999993015</v>
      </c>
      <c r="AM533" s="252">
        <f>AM526</f>
        <v>4</v>
      </c>
      <c r="AN533" s="252">
        <f t="shared" ca="1" si="844"/>
        <v>0</v>
      </c>
      <c r="AO533" s="252"/>
      <c r="AP533" s="252"/>
      <c r="AQ533" s="252">
        <v>8.2720000000000002</v>
      </c>
      <c r="AR533" s="252">
        <f>IF(OR(ISBLANK(AQ533),ISBLANK(AR526)),"",(AQ533-AQ532)*AR526)</f>
        <v>0</v>
      </c>
      <c r="AS533" s="252">
        <f>AS526</f>
        <v>4</v>
      </c>
      <c r="AT533" s="252">
        <f t="shared" ca="1" si="845"/>
        <v>430.05599999997503</v>
      </c>
      <c r="AU533" s="252"/>
      <c r="AV533" s="252"/>
      <c r="AW533" s="252">
        <v>11008.665999999999</v>
      </c>
      <c r="AX533" s="252">
        <f>IF(OR(ISBLANK(AW533),ISBLANK(AX526)),"",(AW533-AW532)*AX526)</f>
        <v>430.05599999997503</v>
      </c>
      <c r="AY533" s="252">
        <f>AY526</f>
        <v>4</v>
      </c>
      <c r="AZ533" s="252">
        <f t="shared" ca="1" si="846"/>
        <v>0</v>
      </c>
      <c r="BA533" s="252"/>
      <c r="BB533" s="252"/>
      <c r="BC533" s="252">
        <v>1.9239999999999999</v>
      </c>
      <c r="BD533" s="252">
        <f>IF(OR(ISBLANK(BC533),ISBLANK(BD526)),"",(BC533-BC532)*BD526)</f>
        <v>0</v>
      </c>
      <c r="BE533" s="252">
        <f>BE526</f>
        <v>4</v>
      </c>
      <c r="BF533" s="252">
        <f t="shared" ca="1" si="847"/>
        <v>282.8099999999904</v>
      </c>
      <c r="BG533" s="252"/>
      <c r="BH533" s="252"/>
      <c r="BI533" s="252">
        <v>10420.567999999999</v>
      </c>
      <c r="BJ533" s="252">
        <f>IF(OR(ISBLANK(BI533),ISBLANK(BJ526)),"",(BI533-BI532)*BJ526)</f>
        <v>282.8099999999904</v>
      </c>
      <c r="BK533" s="252">
        <f>BK526</f>
        <v>4</v>
      </c>
      <c r="BL533" s="252">
        <f t="shared" ca="1" si="848"/>
        <v>6.299999999987449E-2</v>
      </c>
      <c r="BM533" s="252"/>
      <c r="BN533" s="252"/>
      <c r="BO533" s="252">
        <v>543.13</v>
      </c>
      <c r="BP533" s="252">
        <f>IF(OR(ISBLANK(BO533),ISBLANK(BP526)),"",(BO533-BO532)*BP526)</f>
        <v>6.299999999987449E-2</v>
      </c>
      <c r="BQ533" s="252">
        <f>BQ526</f>
        <v>4</v>
      </c>
      <c r="BR533" s="252">
        <f t="shared" ca="1" si="849"/>
        <v>0</v>
      </c>
      <c r="BS533" s="252"/>
      <c r="BT533" s="252"/>
      <c r="BU533" s="252">
        <v>4499.2479999999996</v>
      </c>
      <c r="BV533" s="252">
        <f>IF(OR(ISBLANK(BU533),ISBLANK(BV526)),"",(BU533-BU532)*BV526)</f>
        <v>0</v>
      </c>
      <c r="BW533" s="252">
        <f>BW526</f>
        <v>4</v>
      </c>
      <c r="BX533" s="252">
        <f t="shared" ca="1" si="850"/>
        <v>10.752000000000407</v>
      </c>
      <c r="BY533" s="252"/>
      <c r="BZ533" s="252"/>
      <c r="CA533" s="252">
        <v>4325.2489999999998</v>
      </c>
      <c r="CB533" s="252">
        <f>IF(OR(ISBLANK(CA533),ISBLANK(CB526)),"",(CA533-CA532)*CB526)</f>
        <v>10.752000000000407</v>
      </c>
      <c r="CC533" s="252">
        <f>CC526</f>
        <v>4</v>
      </c>
      <c r="CD533" s="252">
        <f t="shared" ca="1" si="851"/>
        <v>12.211999999999534</v>
      </c>
      <c r="CE533" s="252"/>
      <c r="CF533" s="252"/>
      <c r="CG533" s="252">
        <v>8567.1749999999993</v>
      </c>
      <c r="CH533" s="252">
        <f>IF(OR(ISBLANK(CG533),ISBLANK(CH526)),"",(CG533-CG532)*CH526)</f>
        <v>12.211999999999534</v>
      </c>
      <c r="CI533" s="252">
        <f>CI526</f>
        <v>4</v>
      </c>
      <c r="CJ533" s="252">
        <f t="shared" ca="1" si="852"/>
        <v>2.7599999999998772</v>
      </c>
      <c r="CK533" s="252"/>
      <c r="CL533" s="252"/>
      <c r="CM533" s="252">
        <v>370.40499999999997</v>
      </c>
      <c r="CN533" s="252">
        <f>IF(OR(ISBLANK(CM533),ISBLANK(CN526)),"",(CM533-CM532)*CN526)</f>
        <v>2.7599999999998772</v>
      </c>
      <c r="CO533" s="252">
        <f>CO526</f>
        <v>4</v>
      </c>
      <c r="CP533" s="252">
        <f t="shared" ca="1" si="853"/>
        <v>0</v>
      </c>
      <c r="CQ533" s="252"/>
      <c r="CR533" s="252"/>
      <c r="CS533" s="252">
        <v>0</v>
      </c>
      <c r="CT533" s="252">
        <f>IF(OR(ISBLANK(CS533),ISBLANK(CT526)),"",(CS533-CS532)*CT526)</f>
        <v>0</v>
      </c>
      <c r="CU533" s="252">
        <f>CU526</f>
        <v>4</v>
      </c>
      <c r="CV533" s="252">
        <f t="shared" ca="1" si="854"/>
        <v>0</v>
      </c>
      <c r="CW533" s="252"/>
      <c r="CX533" s="252"/>
      <c r="CY533" s="252">
        <v>0</v>
      </c>
      <c r="CZ533" s="252">
        <f>IF(OR(ISBLANK(CY533),ISBLANK(CZ526)),"",(CY533-CY532)*CZ526)</f>
        <v>0</v>
      </c>
      <c r="DA533" s="252">
        <f>DA526</f>
        <v>4</v>
      </c>
      <c r="DB533" s="252">
        <f t="shared" ca="1" si="855"/>
        <v>16.121999999999389</v>
      </c>
      <c r="DC533" s="252"/>
      <c r="DD533" s="252"/>
      <c r="DE533" s="252">
        <v>6183.4059999999999</v>
      </c>
      <c r="DF533" s="252">
        <f>IF(OR(ISBLANK(DE533),ISBLANK(DF526)),"",(DE533-DE532)*DF526)</f>
        <v>16.121999999999389</v>
      </c>
      <c r="DG533" s="252">
        <f>DG526</f>
        <v>4</v>
      </c>
      <c r="DH533" s="252">
        <f t="shared" ca="1" si="856"/>
        <v>28.40400000000227</v>
      </c>
      <c r="DI533" s="252"/>
      <c r="DJ533" s="252"/>
      <c r="DK533" s="252">
        <v>8595.2070000000003</v>
      </c>
      <c r="DL533" s="252">
        <f>IF(OR(ISBLANK(DK533),ISBLANK(DL526)),"",(DK533-DK532)*DL526)</f>
        <v>28.40400000000227</v>
      </c>
      <c r="DM533" s="252">
        <f>DM526</f>
        <v>4</v>
      </c>
      <c r="DN533" s="252">
        <f t="shared" ca="1" si="857"/>
        <v>21.864000000001397</v>
      </c>
      <c r="DO533" s="252"/>
      <c r="DP533" s="252"/>
      <c r="DQ533" s="252">
        <v>11317.998</v>
      </c>
      <c r="DR533" s="252">
        <f>IF(OR(ISBLANK(DQ533),ISBLANK(DR526)),"",(DQ533-DQ532)*DR526)</f>
        <v>21.864000000001397</v>
      </c>
      <c r="DS533" s="252">
        <f>DS526</f>
        <v>4</v>
      </c>
      <c r="DT533" s="252">
        <f t="shared" ca="1" si="858"/>
        <v>14.411999999996624</v>
      </c>
      <c r="DU533" s="252"/>
      <c r="DV533" s="252"/>
      <c r="DW533" s="252">
        <v>12645.526</v>
      </c>
      <c r="DX533" s="252">
        <f>IF(OR(ISBLANK(DW533),ISBLANK(DX526)),"",(DW533-DW532)*DX526)</f>
        <v>14.411999999996624</v>
      </c>
      <c r="DY533" s="252">
        <f>DY526</f>
        <v>4</v>
      </c>
      <c r="DZ533" s="252">
        <f t="shared" ca="1" si="859"/>
        <v>0</v>
      </c>
      <c r="EA533" s="252"/>
      <c r="EB533" s="252"/>
      <c r="EC533" s="252">
        <v>0</v>
      </c>
      <c r="ED533" s="252">
        <f>IF(OR(ISBLANK(EC533),ISBLANK(ED526)),"",(EC533-EC532)*ED526)</f>
        <v>0</v>
      </c>
      <c r="EE533" s="252">
        <f>EE526</f>
        <v>4</v>
      </c>
      <c r="EF533" s="252">
        <f t="shared" ca="1" si="860"/>
        <v>19.704000000003361</v>
      </c>
      <c r="EG533" s="252"/>
      <c r="EH533" s="252"/>
      <c r="EI533" s="252">
        <v>7212.4040000000005</v>
      </c>
      <c r="EJ533" s="252">
        <f>IF(OR(ISBLANK(EI533),ISBLANK(EJ526)),"",(EI533-EI532)*EJ526)</f>
        <v>19.704000000003361</v>
      </c>
      <c r="EK533" s="252">
        <f>EK526</f>
        <v>4</v>
      </c>
      <c r="EL533" s="252">
        <f t="shared" ca="1" si="861"/>
        <v>0</v>
      </c>
      <c r="EM533" s="252"/>
      <c r="EN533" s="252"/>
      <c r="EO533" s="252">
        <v>0</v>
      </c>
      <c r="EP533" s="252">
        <f>IF(OR(ISBLANK(EO533),ISBLANK(EP526)),"",(EO533-EO532)*EP526)</f>
        <v>0</v>
      </c>
      <c r="EQ533" s="252">
        <f>EQ526</f>
        <v>4</v>
      </c>
      <c r="ER533" s="252">
        <f t="shared" ca="1" si="862"/>
        <v>0.91200000000026193</v>
      </c>
      <c r="ES533" s="252"/>
      <c r="ET533" s="252"/>
      <c r="EU533" s="252">
        <v>632.78700000000003</v>
      </c>
      <c r="EV533" s="252">
        <f>IF(OR(ISBLANK(EU533),ISBLANK(EV526)),"",(EU533-EU532)*EV526)</f>
        <v>0.91200000000026193</v>
      </c>
      <c r="EW533" s="252">
        <f>EW526</f>
        <v>4</v>
      </c>
      <c r="EX533" s="252">
        <f t="shared" ca="1" si="863"/>
        <v>39.144000000007509</v>
      </c>
      <c r="EY533" s="252"/>
      <c r="EZ533" s="252"/>
      <c r="FA533" s="252">
        <v>16937.914000000001</v>
      </c>
      <c r="FB533" s="252">
        <f>IF(OR(ISBLANK(FA533),ISBLANK(FB526)),"",(FA533-FA532)*FB526)</f>
        <v>39.144000000007509</v>
      </c>
      <c r="FC533" s="252">
        <f>FC526</f>
        <v>4</v>
      </c>
      <c r="FD533" s="252">
        <f t="shared" ca="1" si="864"/>
        <v>37.824000000000524</v>
      </c>
      <c r="FE533" s="252"/>
      <c r="FF533" s="252"/>
      <c r="FG533" s="252">
        <v>18989.378000000001</v>
      </c>
      <c r="FH533" s="252">
        <f>IF(OR(ISBLANK(FG533),ISBLANK(FH526)),"",(FG533-FG532)*FH526)</f>
        <v>37.824000000000524</v>
      </c>
      <c r="FI533" s="252">
        <f>FI526</f>
        <v>4</v>
      </c>
      <c r="FJ533" s="252">
        <f t="shared" ca="1" si="865"/>
        <v>22.791999999986729</v>
      </c>
      <c r="FK533" s="252"/>
      <c r="FL533" s="252"/>
      <c r="FM533" s="252">
        <v>8935.6389999999992</v>
      </c>
      <c r="FN533" s="252">
        <f>IF(OR(ISBLANK(FM533),ISBLANK(FN526)),"",(FM533-FM532)*FN526)</f>
        <v>22.791999999986729</v>
      </c>
      <c r="FO533" s="252">
        <f>FO526</f>
        <v>4</v>
      </c>
      <c r="FP533" s="252">
        <f t="shared" ca="1" si="866"/>
        <v>49.10999999998603</v>
      </c>
      <c r="FQ533" s="252"/>
      <c r="FR533" s="252"/>
      <c r="FS533" s="252">
        <v>16699.440999999999</v>
      </c>
      <c r="FT533" s="252">
        <f>IF(OR(ISBLANK(FS533),ISBLANK(FT526)),"",(FS533-FS532)*FT526)</f>
        <v>49.10999999998603</v>
      </c>
      <c r="FU533" s="252">
        <f>FU526</f>
        <v>4</v>
      </c>
      <c r="FV533" s="252">
        <f t="shared" ca="1" si="867"/>
        <v>5.7359999999980573</v>
      </c>
      <c r="FW533" s="252"/>
      <c r="FX533" s="252"/>
      <c r="FY533" s="252">
        <v>3546.5149999999999</v>
      </c>
      <c r="FZ533" s="252">
        <f>IF(OR(ISBLANK(FY533),ISBLANK(FZ526)),"",(FY533-FY532)*FZ526)</f>
        <v>5.7359999999980573</v>
      </c>
    </row>
    <row r="534" spans="2:182" x14ac:dyDescent="0.25">
      <c r="B534" s="252">
        <v>8</v>
      </c>
      <c r="C534" s="252">
        <f>C526</f>
        <v>4</v>
      </c>
      <c r="D534" s="252" t="str">
        <f t="shared" ca="1" si="838"/>
        <v/>
      </c>
      <c r="E534" s="252"/>
      <c r="F534" s="252"/>
      <c r="G534" s="252"/>
      <c r="H534" s="252" t="str">
        <f>IF(OR(ISBLANK(G534),ISBLANK(H526)),"",(G534-G533)*H526)</f>
        <v/>
      </c>
      <c r="I534" s="252">
        <f>I526</f>
        <v>4</v>
      </c>
      <c r="J534" s="252" t="str">
        <f t="shared" ca="1" si="839"/>
        <v/>
      </c>
      <c r="K534" s="252"/>
      <c r="L534" s="252"/>
      <c r="M534" s="252"/>
      <c r="N534" s="252" t="str">
        <f>IF(OR(ISBLANK(M534),ISBLANK(N526)),"",(M534-M533)*N526)</f>
        <v/>
      </c>
      <c r="O534" s="252">
        <f>O526</f>
        <v>4</v>
      </c>
      <c r="P534" s="252" t="str">
        <f t="shared" ca="1" si="840"/>
        <v/>
      </c>
      <c r="Q534" s="252"/>
      <c r="R534" s="252"/>
      <c r="S534" s="252"/>
      <c r="T534" s="252" t="str">
        <f>IF(OR(ISBLANK(S534),ISBLANK(T526)),"",(S534-S533)*T526)</f>
        <v/>
      </c>
      <c r="U534" s="252">
        <f>U526</f>
        <v>4</v>
      </c>
      <c r="V534" s="252" t="str">
        <f t="shared" ca="1" si="841"/>
        <v/>
      </c>
      <c r="W534" s="252"/>
      <c r="X534" s="252"/>
      <c r="Y534" s="252"/>
      <c r="Z534" s="252" t="str">
        <f>IF(OR(ISBLANK(Y534),ISBLANK(Z526)),"",(Y534-Y533)*Z526)</f>
        <v/>
      </c>
      <c r="AA534" s="252">
        <f>AA526</f>
        <v>4</v>
      </c>
      <c r="AB534" s="252" t="str">
        <f t="shared" ca="1" si="842"/>
        <v/>
      </c>
      <c r="AC534" s="252"/>
      <c r="AD534" s="252"/>
      <c r="AE534" s="252"/>
      <c r="AF534" s="252" t="str">
        <f>IF(OR(ISBLANK(AE534),ISBLANK(AF526)),"",(AE534-AE533)*AF526)</f>
        <v/>
      </c>
      <c r="AG534" s="252">
        <f>AG526</f>
        <v>4</v>
      </c>
      <c r="AH534" s="252" t="str">
        <f t="shared" ca="1" si="843"/>
        <v/>
      </c>
      <c r="AI534" s="252"/>
      <c r="AJ534" s="252"/>
      <c r="AK534" s="252"/>
      <c r="AL534" s="252" t="str">
        <f>IF(OR(ISBLANK(AK534),ISBLANK(AL526)),"",(AK534-AK533)*AL526)</f>
        <v/>
      </c>
      <c r="AM534" s="252">
        <f>AM526</f>
        <v>4</v>
      </c>
      <c r="AN534" s="252" t="str">
        <f t="shared" ca="1" si="844"/>
        <v/>
      </c>
      <c r="AO534" s="252"/>
      <c r="AP534" s="252"/>
      <c r="AQ534" s="252"/>
      <c r="AR534" s="252" t="str">
        <f>IF(OR(ISBLANK(AQ534),ISBLANK(AR526)),"",(AQ534-AQ533)*AR526)</f>
        <v/>
      </c>
      <c r="AS534" s="252">
        <f>AS526</f>
        <v>4</v>
      </c>
      <c r="AT534" s="252" t="str">
        <f t="shared" ca="1" si="845"/>
        <v/>
      </c>
      <c r="AU534" s="252"/>
      <c r="AV534" s="252"/>
      <c r="AW534" s="252"/>
      <c r="AX534" s="252" t="str">
        <f>IF(OR(ISBLANK(AW534),ISBLANK(AX526)),"",(AW534-AW533)*AX526)</f>
        <v/>
      </c>
      <c r="AY534" s="252">
        <f>AY526</f>
        <v>4</v>
      </c>
      <c r="AZ534" s="252" t="str">
        <f t="shared" ca="1" si="846"/>
        <v/>
      </c>
      <c r="BA534" s="252"/>
      <c r="BB534" s="252"/>
      <c r="BC534" s="252"/>
      <c r="BD534" s="252" t="str">
        <f>IF(OR(ISBLANK(BC534),ISBLANK(BD526)),"",(BC534-BC533)*BD526)</f>
        <v/>
      </c>
      <c r="BE534" s="252">
        <f>BE526</f>
        <v>4</v>
      </c>
      <c r="BF534" s="252" t="str">
        <f t="shared" ca="1" si="847"/>
        <v/>
      </c>
      <c r="BG534" s="252"/>
      <c r="BH534" s="252"/>
      <c r="BI534" s="252"/>
      <c r="BJ534" s="252" t="str">
        <f>IF(OR(ISBLANK(BI534),ISBLANK(BJ526)),"",(BI534-BI533)*BJ526)</f>
        <v/>
      </c>
      <c r="BK534" s="252">
        <f>BK526</f>
        <v>4</v>
      </c>
      <c r="BL534" s="252" t="str">
        <f t="shared" ca="1" si="848"/>
        <v/>
      </c>
      <c r="BM534" s="252"/>
      <c r="BN534" s="252"/>
      <c r="BO534" s="252"/>
      <c r="BP534" s="252" t="str">
        <f>IF(OR(ISBLANK(BO534),ISBLANK(BP526)),"",(BO534-BO533)*BP526)</f>
        <v/>
      </c>
      <c r="BQ534" s="252">
        <f>BQ526</f>
        <v>4</v>
      </c>
      <c r="BR534" s="252" t="str">
        <f t="shared" ca="1" si="849"/>
        <v/>
      </c>
      <c r="BS534" s="252"/>
      <c r="BT534" s="252"/>
      <c r="BU534" s="252"/>
      <c r="BV534" s="252" t="str">
        <f>IF(OR(ISBLANK(BU534),ISBLANK(BV526)),"",(BU534-BU533)*BV526)</f>
        <v/>
      </c>
      <c r="BW534" s="252">
        <f>BW526</f>
        <v>4</v>
      </c>
      <c r="BX534" s="252" t="str">
        <f t="shared" ca="1" si="850"/>
        <v/>
      </c>
      <c r="BY534" s="252"/>
      <c r="BZ534" s="252"/>
      <c r="CA534" s="252"/>
      <c r="CB534" s="252" t="str">
        <f>IF(OR(ISBLANK(CA534),ISBLANK(CB526)),"",(CA534-CA533)*CB526)</f>
        <v/>
      </c>
      <c r="CC534" s="252">
        <f>CC526</f>
        <v>4</v>
      </c>
      <c r="CD534" s="252" t="str">
        <f t="shared" ca="1" si="851"/>
        <v/>
      </c>
      <c r="CE534" s="252"/>
      <c r="CF534" s="252"/>
      <c r="CG534" s="252"/>
      <c r="CH534" s="252" t="str">
        <f>IF(OR(ISBLANK(CG534),ISBLANK(CH526)),"",(CG534-CG533)*CH526)</f>
        <v/>
      </c>
      <c r="CI534" s="252">
        <f>CI526</f>
        <v>4</v>
      </c>
      <c r="CJ534" s="252" t="str">
        <f t="shared" ca="1" si="852"/>
        <v/>
      </c>
      <c r="CK534" s="252"/>
      <c r="CL534" s="252"/>
      <c r="CM534" s="252"/>
      <c r="CN534" s="252" t="str">
        <f>IF(OR(ISBLANK(CM534),ISBLANK(CN526)),"",(CM534-CM533)*CN526)</f>
        <v/>
      </c>
      <c r="CO534" s="252">
        <f>CO526</f>
        <v>4</v>
      </c>
      <c r="CP534" s="252" t="str">
        <f t="shared" ca="1" si="853"/>
        <v/>
      </c>
      <c r="CQ534" s="252"/>
      <c r="CR534" s="252"/>
      <c r="CS534" s="252"/>
      <c r="CT534" s="252" t="str">
        <f>IF(OR(ISBLANK(CS534),ISBLANK(CT526)),"",(CS534-CS533)*CT526)</f>
        <v/>
      </c>
      <c r="CU534" s="252">
        <f>CU526</f>
        <v>4</v>
      </c>
      <c r="CV534" s="252" t="str">
        <f t="shared" ca="1" si="854"/>
        <v/>
      </c>
      <c r="CW534" s="252"/>
      <c r="CX534" s="252"/>
      <c r="CY534" s="252"/>
      <c r="CZ534" s="252" t="str">
        <f>IF(OR(ISBLANK(CY534),ISBLANK(CZ526)),"",(CY534-CY533)*CZ526)</f>
        <v/>
      </c>
      <c r="DA534" s="252">
        <f>DA526</f>
        <v>4</v>
      </c>
      <c r="DB534" s="252" t="str">
        <f t="shared" ca="1" si="855"/>
        <v/>
      </c>
      <c r="DC534" s="252"/>
      <c r="DD534" s="252"/>
      <c r="DE534" s="252"/>
      <c r="DF534" s="252" t="str">
        <f>IF(OR(ISBLANK(DE534),ISBLANK(DF526)),"",(DE534-DE533)*DF526)</f>
        <v/>
      </c>
      <c r="DG534" s="252">
        <f>DG526</f>
        <v>4</v>
      </c>
      <c r="DH534" s="252" t="str">
        <f t="shared" ca="1" si="856"/>
        <v/>
      </c>
      <c r="DI534" s="252"/>
      <c r="DJ534" s="252"/>
      <c r="DK534" s="252"/>
      <c r="DL534" s="252" t="str">
        <f>IF(OR(ISBLANK(DK534),ISBLANK(DL526)),"",(DK534-DK533)*DL526)</f>
        <v/>
      </c>
      <c r="DM534" s="252">
        <f>DM526</f>
        <v>4</v>
      </c>
      <c r="DN534" s="252" t="str">
        <f t="shared" ca="1" si="857"/>
        <v/>
      </c>
      <c r="DO534" s="252"/>
      <c r="DP534" s="252"/>
      <c r="DQ534" s="252"/>
      <c r="DR534" s="252" t="str">
        <f>IF(OR(ISBLANK(DQ534),ISBLANK(DR526)),"",(DQ534-DQ533)*DR526)</f>
        <v/>
      </c>
      <c r="DS534" s="252">
        <f>DS526</f>
        <v>4</v>
      </c>
      <c r="DT534" s="252" t="str">
        <f t="shared" ca="1" si="858"/>
        <v/>
      </c>
      <c r="DU534" s="252"/>
      <c r="DV534" s="252"/>
      <c r="DW534" s="252"/>
      <c r="DX534" s="252" t="str">
        <f>IF(OR(ISBLANK(DW534),ISBLANK(DX526)),"",(DW534-DW533)*DX526)</f>
        <v/>
      </c>
      <c r="DY534" s="252">
        <f>DY526</f>
        <v>4</v>
      </c>
      <c r="DZ534" s="252" t="str">
        <f t="shared" ca="1" si="859"/>
        <v/>
      </c>
      <c r="EA534" s="252"/>
      <c r="EB534" s="252"/>
      <c r="EC534" s="252"/>
      <c r="ED534" s="252" t="str">
        <f>IF(OR(ISBLANK(EC534),ISBLANK(ED526)),"",(EC534-EC533)*ED526)</f>
        <v/>
      </c>
      <c r="EE534" s="252">
        <f>EE526</f>
        <v>4</v>
      </c>
      <c r="EF534" s="252" t="str">
        <f t="shared" ca="1" si="860"/>
        <v/>
      </c>
      <c r="EG534" s="252"/>
      <c r="EH534" s="252"/>
      <c r="EI534" s="252"/>
      <c r="EJ534" s="252" t="str">
        <f>IF(OR(ISBLANK(EI534),ISBLANK(EJ526)),"",(EI534-EI533)*EJ526)</f>
        <v/>
      </c>
      <c r="EK534" s="252">
        <f>EK526</f>
        <v>4</v>
      </c>
      <c r="EL534" s="252" t="str">
        <f t="shared" ca="1" si="861"/>
        <v/>
      </c>
      <c r="EM534" s="252"/>
      <c r="EN534" s="252"/>
      <c r="EO534" s="252"/>
      <c r="EP534" s="252" t="str">
        <f>IF(OR(ISBLANK(EO534),ISBLANK(EP526)),"",(EO534-EO533)*EP526)</f>
        <v/>
      </c>
      <c r="EQ534" s="252">
        <f>EQ526</f>
        <v>4</v>
      </c>
      <c r="ER534" s="252" t="str">
        <f t="shared" ca="1" si="862"/>
        <v/>
      </c>
      <c r="ES534" s="252"/>
      <c r="ET534" s="252"/>
      <c r="EU534" s="252"/>
      <c r="EV534" s="252" t="str">
        <f>IF(OR(ISBLANK(EU534),ISBLANK(EV526)),"",(EU534-EU533)*EV526)</f>
        <v/>
      </c>
      <c r="EW534" s="252">
        <f>EW526</f>
        <v>4</v>
      </c>
      <c r="EX534" s="252" t="str">
        <f t="shared" ca="1" si="863"/>
        <v/>
      </c>
      <c r="EY534" s="252"/>
      <c r="EZ534" s="252"/>
      <c r="FA534" s="252"/>
      <c r="FB534" s="252" t="str">
        <f>IF(OR(ISBLANK(FA534),ISBLANK(FB526)),"",(FA534-FA533)*FB526)</f>
        <v/>
      </c>
      <c r="FC534" s="252">
        <f>FC526</f>
        <v>4</v>
      </c>
      <c r="FD534" s="252" t="str">
        <f t="shared" ca="1" si="864"/>
        <v/>
      </c>
      <c r="FE534" s="252"/>
      <c r="FF534" s="252"/>
      <c r="FG534" s="252"/>
      <c r="FH534" s="252" t="str">
        <f>IF(OR(ISBLANK(FG534),ISBLANK(FH526)),"",(FG534-FG533)*FH526)</f>
        <v/>
      </c>
      <c r="FI534" s="252">
        <f>FI526</f>
        <v>4</v>
      </c>
      <c r="FJ534" s="252" t="str">
        <f t="shared" ca="1" si="865"/>
        <v/>
      </c>
      <c r="FK534" s="252"/>
      <c r="FL534" s="252"/>
      <c r="FM534" s="252"/>
      <c r="FN534" s="252" t="str">
        <f>IF(OR(ISBLANK(FM534),ISBLANK(FN526)),"",(FM534-FM533)*FN526)</f>
        <v/>
      </c>
      <c r="FO534" s="252">
        <f>FO526</f>
        <v>4</v>
      </c>
      <c r="FP534" s="252" t="str">
        <f t="shared" ca="1" si="866"/>
        <v/>
      </c>
      <c r="FQ534" s="252"/>
      <c r="FR534" s="252"/>
      <c r="FS534" s="252"/>
      <c r="FT534" s="252" t="str">
        <f>IF(OR(ISBLANK(FS534),ISBLANK(FT526)),"",(FS534-FS533)*FT526)</f>
        <v/>
      </c>
      <c r="FU534" s="252">
        <f>FU526</f>
        <v>4</v>
      </c>
      <c r="FV534" s="252" t="str">
        <f t="shared" ca="1" si="867"/>
        <v/>
      </c>
      <c r="FW534" s="252"/>
      <c r="FX534" s="252"/>
      <c r="FY534" s="252"/>
      <c r="FZ534" s="252" t="str">
        <f>IF(OR(ISBLANK(FY534),ISBLANK(FZ526)),"",(FY534-FY533)*FZ526)</f>
        <v/>
      </c>
    </row>
    <row r="535" spans="2:182" x14ac:dyDescent="0.25">
      <c r="B535" s="252">
        <v>9</v>
      </c>
      <c r="C535" s="252">
        <f>C526</f>
        <v>4</v>
      </c>
      <c r="D535" s="252" t="str">
        <f t="shared" ca="1" si="838"/>
        <v/>
      </c>
      <c r="E535" s="252"/>
      <c r="F535" s="252"/>
      <c r="G535" s="252"/>
      <c r="H535" s="252" t="str">
        <f>IF(OR(ISBLANK(G535),ISBLANK(H526)),"",(G535-G534)*H526)</f>
        <v/>
      </c>
      <c r="I535" s="252">
        <f>I526</f>
        <v>4</v>
      </c>
      <c r="J535" s="252" t="str">
        <f t="shared" ca="1" si="839"/>
        <v/>
      </c>
      <c r="K535" s="252"/>
      <c r="L535" s="252"/>
      <c r="M535" s="252"/>
      <c r="N535" s="252" t="str">
        <f>IF(OR(ISBLANK(M535),ISBLANK(N526)),"",(M535-M534)*N526)</f>
        <v/>
      </c>
      <c r="O535" s="252">
        <f>O526</f>
        <v>4</v>
      </c>
      <c r="P535" s="252" t="str">
        <f t="shared" ca="1" si="840"/>
        <v/>
      </c>
      <c r="Q535" s="252"/>
      <c r="R535" s="252"/>
      <c r="S535" s="252"/>
      <c r="T535" s="252" t="str">
        <f>IF(OR(ISBLANK(S535),ISBLANK(T526)),"",(S535-S534)*T526)</f>
        <v/>
      </c>
      <c r="U535" s="252">
        <f>U526</f>
        <v>4</v>
      </c>
      <c r="V535" s="252" t="str">
        <f t="shared" ca="1" si="841"/>
        <v/>
      </c>
      <c r="W535" s="252"/>
      <c r="X535" s="252"/>
      <c r="Y535" s="252"/>
      <c r="Z535" s="252" t="str">
        <f>IF(OR(ISBLANK(Y535),ISBLANK(Z526)),"",(Y535-Y534)*Z526)</f>
        <v/>
      </c>
      <c r="AA535" s="252">
        <f>AA526</f>
        <v>4</v>
      </c>
      <c r="AB535" s="252" t="str">
        <f t="shared" ca="1" si="842"/>
        <v/>
      </c>
      <c r="AC535" s="252"/>
      <c r="AD535" s="252"/>
      <c r="AE535" s="252"/>
      <c r="AF535" s="252" t="str">
        <f>IF(OR(ISBLANK(AE535),ISBLANK(AF526)),"",(AE535-AE534)*AF526)</f>
        <v/>
      </c>
      <c r="AG535" s="252">
        <f>AG526</f>
        <v>4</v>
      </c>
      <c r="AH535" s="252" t="str">
        <f t="shared" ca="1" si="843"/>
        <v/>
      </c>
      <c r="AI535" s="252"/>
      <c r="AJ535" s="252"/>
      <c r="AK535" s="252"/>
      <c r="AL535" s="252" t="str">
        <f>IF(OR(ISBLANK(AK535),ISBLANK(AL526)),"",(AK535-AK534)*AL526)</f>
        <v/>
      </c>
      <c r="AM535" s="252">
        <f>AM526</f>
        <v>4</v>
      </c>
      <c r="AN535" s="252" t="str">
        <f t="shared" ca="1" si="844"/>
        <v/>
      </c>
      <c r="AO535" s="252"/>
      <c r="AP535" s="252"/>
      <c r="AQ535" s="252"/>
      <c r="AR535" s="252" t="str">
        <f>IF(OR(ISBLANK(AQ535),ISBLANK(AR526)),"",(AQ535-AQ534)*AR526)</f>
        <v/>
      </c>
      <c r="AS535" s="252">
        <f>AS526</f>
        <v>4</v>
      </c>
      <c r="AT535" s="252" t="str">
        <f t="shared" ca="1" si="845"/>
        <v/>
      </c>
      <c r="AU535" s="252"/>
      <c r="AV535" s="252"/>
      <c r="AW535" s="252"/>
      <c r="AX535" s="252" t="str">
        <f>IF(OR(ISBLANK(AW535),ISBLANK(AX526)),"",(AW535-AW534)*AX526)</f>
        <v/>
      </c>
      <c r="AY535" s="252">
        <f>AY526</f>
        <v>4</v>
      </c>
      <c r="AZ535" s="252" t="str">
        <f t="shared" ca="1" si="846"/>
        <v/>
      </c>
      <c r="BA535" s="252"/>
      <c r="BB535" s="252"/>
      <c r="BC535" s="252"/>
      <c r="BD535" s="252" t="str">
        <f>IF(OR(ISBLANK(BC535),ISBLANK(BD526)),"",(BC535-BC534)*BD526)</f>
        <v/>
      </c>
      <c r="BE535" s="252">
        <f>BE526</f>
        <v>4</v>
      </c>
      <c r="BF535" s="252" t="str">
        <f t="shared" ca="1" si="847"/>
        <v/>
      </c>
      <c r="BG535" s="252"/>
      <c r="BH535" s="252"/>
      <c r="BI535" s="252"/>
      <c r="BJ535" s="252" t="str">
        <f>IF(OR(ISBLANK(BI535),ISBLANK(BJ526)),"",(BI535-BI534)*BJ526)</f>
        <v/>
      </c>
      <c r="BK535" s="252">
        <f>BK526</f>
        <v>4</v>
      </c>
      <c r="BL535" s="252" t="str">
        <f t="shared" ca="1" si="848"/>
        <v/>
      </c>
      <c r="BM535" s="252"/>
      <c r="BN535" s="252"/>
      <c r="BO535" s="252"/>
      <c r="BP535" s="252" t="str">
        <f>IF(OR(ISBLANK(BO535),ISBLANK(BP526)),"",(BO535-BO534)*BP526)</f>
        <v/>
      </c>
      <c r="BQ535" s="252">
        <f>BQ526</f>
        <v>4</v>
      </c>
      <c r="BR535" s="252" t="str">
        <f t="shared" ca="1" si="849"/>
        <v/>
      </c>
      <c r="BS535" s="252"/>
      <c r="BT535" s="252"/>
      <c r="BU535" s="252"/>
      <c r="BV535" s="252" t="str">
        <f>IF(OR(ISBLANK(BU535),ISBLANK(BV526)),"",(BU535-BU534)*BV526)</f>
        <v/>
      </c>
      <c r="BW535" s="252">
        <f>BW526</f>
        <v>4</v>
      </c>
      <c r="BX535" s="252" t="str">
        <f t="shared" ca="1" si="850"/>
        <v/>
      </c>
      <c r="BY535" s="252"/>
      <c r="BZ535" s="252"/>
      <c r="CA535" s="252"/>
      <c r="CB535" s="252" t="str">
        <f>IF(OR(ISBLANK(CA535),ISBLANK(CB526)),"",(CA535-CA534)*CB526)</f>
        <v/>
      </c>
      <c r="CC535" s="252">
        <f>CC526</f>
        <v>4</v>
      </c>
      <c r="CD535" s="252" t="str">
        <f t="shared" ca="1" si="851"/>
        <v/>
      </c>
      <c r="CE535" s="252"/>
      <c r="CF535" s="252"/>
      <c r="CG535" s="252"/>
      <c r="CH535" s="252" t="str">
        <f>IF(OR(ISBLANK(CG535),ISBLANK(CH526)),"",(CG535-CG534)*CH526)</f>
        <v/>
      </c>
      <c r="CI535" s="252">
        <f>CI526</f>
        <v>4</v>
      </c>
      <c r="CJ535" s="252" t="str">
        <f t="shared" ca="1" si="852"/>
        <v/>
      </c>
      <c r="CK535" s="252"/>
      <c r="CL535" s="252"/>
      <c r="CM535" s="252"/>
      <c r="CN535" s="252" t="str">
        <f>IF(OR(ISBLANK(CM535),ISBLANK(CN526)),"",(CM535-CM534)*CN526)</f>
        <v/>
      </c>
      <c r="CO535" s="252">
        <f>CO526</f>
        <v>4</v>
      </c>
      <c r="CP535" s="252" t="str">
        <f t="shared" ca="1" si="853"/>
        <v/>
      </c>
      <c r="CQ535" s="252"/>
      <c r="CR535" s="252"/>
      <c r="CS535" s="252"/>
      <c r="CT535" s="252" t="str">
        <f>IF(OR(ISBLANK(CS535),ISBLANK(CT526)),"",(CS535-CS534)*CT526)</f>
        <v/>
      </c>
      <c r="CU535" s="252">
        <f>CU526</f>
        <v>4</v>
      </c>
      <c r="CV535" s="252" t="str">
        <f t="shared" ca="1" si="854"/>
        <v/>
      </c>
      <c r="CW535" s="252"/>
      <c r="CX535" s="252"/>
      <c r="CY535" s="252"/>
      <c r="CZ535" s="252" t="str">
        <f>IF(OR(ISBLANK(CY535),ISBLANK(CZ526)),"",(CY535-CY534)*CZ526)</f>
        <v/>
      </c>
      <c r="DA535" s="252">
        <f>DA526</f>
        <v>4</v>
      </c>
      <c r="DB535" s="252" t="str">
        <f t="shared" ca="1" si="855"/>
        <v/>
      </c>
      <c r="DC535" s="252"/>
      <c r="DD535" s="252"/>
      <c r="DE535" s="252"/>
      <c r="DF535" s="252" t="str">
        <f>IF(OR(ISBLANK(DE535),ISBLANK(DF526)),"",(DE535-DE534)*DF526)</f>
        <v/>
      </c>
      <c r="DG535" s="252">
        <f>DG526</f>
        <v>4</v>
      </c>
      <c r="DH535" s="252" t="str">
        <f t="shared" ca="1" si="856"/>
        <v/>
      </c>
      <c r="DI535" s="252"/>
      <c r="DJ535" s="252"/>
      <c r="DK535" s="252"/>
      <c r="DL535" s="252" t="str">
        <f>IF(OR(ISBLANK(DK535),ISBLANK(DL526)),"",(DK535-DK534)*DL526)</f>
        <v/>
      </c>
      <c r="DM535" s="252">
        <f>DM526</f>
        <v>4</v>
      </c>
      <c r="DN535" s="252" t="str">
        <f t="shared" ca="1" si="857"/>
        <v/>
      </c>
      <c r="DO535" s="252"/>
      <c r="DP535" s="252"/>
      <c r="DQ535" s="252"/>
      <c r="DR535" s="252" t="str">
        <f>IF(OR(ISBLANK(DQ535),ISBLANK(DR526)),"",(DQ535-DQ534)*DR526)</f>
        <v/>
      </c>
      <c r="DS535" s="252">
        <f>DS526</f>
        <v>4</v>
      </c>
      <c r="DT535" s="252" t="str">
        <f t="shared" ca="1" si="858"/>
        <v/>
      </c>
      <c r="DU535" s="252"/>
      <c r="DV535" s="252"/>
      <c r="DW535" s="252"/>
      <c r="DX535" s="252" t="str">
        <f>IF(OR(ISBLANK(DW535),ISBLANK(DX526)),"",(DW535-DW534)*DX526)</f>
        <v/>
      </c>
      <c r="DY535" s="252">
        <f>DY526</f>
        <v>4</v>
      </c>
      <c r="DZ535" s="252" t="str">
        <f t="shared" ca="1" si="859"/>
        <v/>
      </c>
      <c r="EA535" s="252"/>
      <c r="EB535" s="252"/>
      <c r="EC535" s="252"/>
      <c r="ED535" s="252" t="str">
        <f>IF(OR(ISBLANK(EC535),ISBLANK(ED526)),"",(EC535-EC534)*ED526)</f>
        <v/>
      </c>
      <c r="EE535" s="252">
        <f>EE526</f>
        <v>4</v>
      </c>
      <c r="EF535" s="252" t="str">
        <f t="shared" ca="1" si="860"/>
        <v/>
      </c>
      <c r="EG535" s="252"/>
      <c r="EH535" s="252"/>
      <c r="EI535" s="252"/>
      <c r="EJ535" s="252" t="str">
        <f>IF(OR(ISBLANK(EI535),ISBLANK(EJ526)),"",(EI535-EI534)*EJ526)</f>
        <v/>
      </c>
      <c r="EK535" s="252">
        <f>EK526</f>
        <v>4</v>
      </c>
      <c r="EL535" s="252" t="str">
        <f t="shared" ca="1" si="861"/>
        <v/>
      </c>
      <c r="EM535" s="252"/>
      <c r="EN535" s="252"/>
      <c r="EO535" s="252"/>
      <c r="EP535" s="252" t="str">
        <f>IF(OR(ISBLANK(EO535),ISBLANK(EP526)),"",(EO535-EO534)*EP526)</f>
        <v/>
      </c>
      <c r="EQ535" s="252">
        <f>EQ526</f>
        <v>4</v>
      </c>
      <c r="ER535" s="252" t="str">
        <f t="shared" ca="1" si="862"/>
        <v/>
      </c>
      <c r="ES535" s="252"/>
      <c r="ET535" s="252"/>
      <c r="EU535" s="252"/>
      <c r="EV535" s="252" t="str">
        <f>IF(OR(ISBLANK(EU535),ISBLANK(EV526)),"",(EU535-EU534)*EV526)</f>
        <v/>
      </c>
      <c r="EW535" s="252">
        <f>EW526</f>
        <v>4</v>
      </c>
      <c r="EX535" s="252" t="str">
        <f t="shared" ca="1" si="863"/>
        <v/>
      </c>
      <c r="EY535" s="252"/>
      <c r="EZ535" s="252"/>
      <c r="FA535" s="252"/>
      <c r="FB535" s="252" t="str">
        <f>IF(OR(ISBLANK(FA535),ISBLANK(FB526)),"",(FA535-FA534)*FB526)</f>
        <v/>
      </c>
      <c r="FC535" s="252">
        <f>FC526</f>
        <v>4</v>
      </c>
      <c r="FD535" s="252" t="str">
        <f t="shared" ca="1" si="864"/>
        <v/>
      </c>
      <c r="FE535" s="252"/>
      <c r="FF535" s="252"/>
      <c r="FG535" s="252"/>
      <c r="FH535" s="252" t="str">
        <f>IF(OR(ISBLANK(FG535),ISBLANK(FH526)),"",(FG535-FG534)*FH526)</f>
        <v/>
      </c>
      <c r="FI535" s="252">
        <f>FI526</f>
        <v>4</v>
      </c>
      <c r="FJ535" s="252" t="str">
        <f t="shared" ca="1" si="865"/>
        <v/>
      </c>
      <c r="FK535" s="252"/>
      <c r="FL535" s="252"/>
      <c r="FM535" s="252"/>
      <c r="FN535" s="252" t="str">
        <f>IF(OR(ISBLANK(FM535),ISBLANK(FN526)),"",(FM535-FM534)*FN526)</f>
        <v/>
      </c>
      <c r="FO535" s="252">
        <f>FO526</f>
        <v>4</v>
      </c>
      <c r="FP535" s="252" t="str">
        <f t="shared" ca="1" si="866"/>
        <v/>
      </c>
      <c r="FQ535" s="252"/>
      <c r="FR535" s="252"/>
      <c r="FS535" s="252"/>
      <c r="FT535" s="252" t="str">
        <f>IF(OR(ISBLANK(FS535),ISBLANK(FT526)),"",(FS535-FS534)*FT526)</f>
        <v/>
      </c>
      <c r="FU535" s="252">
        <f>FU526</f>
        <v>4</v>
      </c>
      <c r="FV535" s="252" t="str">
        <f t="shared" ca="1" si="867"/>
        <v/>
      </c>
      <c r="FW535" s="252"/>
      <c r="FX535" s="252"/>
      <c r="FY535" s="252"/>
      <c r="FZ535" s="252" t="str">
        <f>IF(OR(ISBLANK(FY535),ISBLANK(FZ526)),"",(FY535-FY534)*FZ526)</f>
        <v/>
      </c>
    </row>
    <row r="536" spans="2:182" ht="15.75" thickBot="1" x14ac:dyDescent="0.3">
      <c r="B536" s="107">
        <v>10</v>
      </c>
      <c r="C536" s="252">
        <f>C526</f>
        <v>4</v>
      </c>
      <c r="D536" s="252" t="str">
        <f t="shared" ca="1" si="838"/>
        <v/>
      </c>
      <c r="E536" s="252"/>
      <c r="F536" s="252"/>
      <c r="G536" s="252"/>
      <c r="H536" s="252" t="str">
        <f>IF(OR(ISBLANK(G536),ISBLANK(H526)),"",(G536-G535)*H526)</f>
        <v/>
      </c>
      <c r="I536" s="252">
        <f>I526</f>
        <v>4</v>
      </c>
      <c r="J536" s="252" t="str">
        <f t="shared" ca="1" si="839"/>
        <v/>
      </c>
      <c r="K536" s="252"/>
      <c r="L536" s="252"/>
      <c r="M536" s="252"/>
      <c r="N536" s="252" t="str">
        <f>IF(OR(ISBLANK(M536),ISBLANK(N526)),"",(M536-M535)*N526)</f>
        <v/>
      </c>
      <c r="O536" s="252">
        <f>O526</f>
        <v>4</v>
      </c>
      <c r="P536" s="252" t="str">
        <f t="shared" ca="1" si="840"/>
        <v/>
      </c>
      <c r="Q536" s="252"/>
      <c r="R536" s="252"/>
      <c r="S536" s="252"/>
      <c r="T536" s="252" t="str">
        <f>IF(OR(ISBLANK(S536),ISBLANK(T526)),"",(S536-S535)*T526)</f>
        <v/>
      </c>
      <c r="U536" s="252">
        <f>U526</f>
        <v>4</v>
      </c>
      <c r="V536" s="252" t="str">
        <f t="shared" ca="1" si="841"/>
        <v/>
      </c>
      <c r="W536" s="252"/>
      <c r="X536" s="252"/>
      <c r="Y536" s="252"/>
      <c r="Z536" s="252" t="str">
        <f>IF(OR(ISBLANK(Y536),ISBLANK(Z526)),"",(Y536-Y535)*Z526)</f>
        <v/>
      </c>
      <c r="AA536" s="252">
        <f>AA526</f>
        <v>4</v>
      </c>
      <c r="AB536" s="252" t="str">
        <f t="shared" ca="1" si="842"/>
        <v/>
      </c>
      <c r="AC536" s="252"/>
      <c r="AD536" s="252"/>
      <c r="AE536" s="252"/>
      <c r="AF536" s="252" t="str">
        <f>IF(OR(ISBLANK(AE536),ISBLANK(AF526)),"",(AE536-AE535)*AF526)</f>
        <v/>
      </c>
      <c r="AG536" s="252">
        <f>AG526</f>
        <v>4</v>
      </c>
      <c r="AH536" s="252" t="str">
        <f t="shared" ca="1" si="843"/>
        <v/>
      </c>
      <c r="AI536" s="252"/>
      <c r="AJ536" s="252"/>
      <c r="AK536" s="252"/>
      <c r="AL536" s="252" t="str">
        <f>IF(OR(ISBLANK(AK536),ISBLANK(AL526)),"",(AK536-AK535)*AL526)</f>
        <v/>
      </c>
      <c r="AM536" s="252">
        <f>AM526</f>
        <v>4</v>
      </c>
      <c r="AN536" s="252" t="str">
        <f t="shared" ca="1" si="844"/>
        <v/>
      </c>
      <c r="AO536" s="252"/>
      <c r="AP536" s="252"/>
      <c r="AQ536" s="252"/>
      <c r="AR536" s="252" t="str">
        <f>IF(OR(ISBLANK(AQ536),ISBLANK(AR526)),"",(AQ536-AQ535)*AR526)</f>
        <v/>
      </c>
      <c r="AS536" s="252">
        <f>AS526</f>
        <v>4</v>
      </c>
      <c r="AT536" s="252" t="str">
        <f t="shared" ca="1" si="845"/>
        <v/>
      </c>
      <c r="AU536" s="252"/>
      <c r="AV536" s="252"/>
      <c r="AW536" s="252"/>
      <c r="AX536" s="252" t="str">
        <f>IF(OR(ISBLANK(AW536),ISBLANK(AX526)),"",(AW536-AW535)*AX526)</f>
        <v/>
      </c>
      <c r="AY536" s="252">
        <f>AY526</f>
        <v>4</v>
      </c>
      <c r="AZ536" s="252" t="str">
        <f t="shared" ca="1" si="846"/>
        <v/>
      </c>
      <c r="BA536" s="252"/>
      <c r="BB536" s="252"/>
      <c r="BC536" s="252"/>
      <c r="BD536" s="252" t="str">
        <f>IF(OR(ISBLANK(BC536),ISBLANK(BD526)),"",(BC536-BC535)*BD526)</f>
        <v/>
      </c>
      <c r="BE536" s="252">
        <f>BE526</f>
        <v>4</v>
      </c>
      <c r="BF536" s="252" t="str">
        <f t="shared" ca="1" si="847"/>
        <v/>
      </c>
      <c r="BG536" s="252"/>
      <c r="BH536" s="252"/>
      <c r="BI536" s="252"/>
      <c r="BJ536" s="252" t="str">
        <f>IF(OR(ISBLANK(BI536),ISBLANK(BJ526)),"",(BI536-BI535)*BJ526)</f>
        <v/>
      </c>
      <c r="BK536" s="252">
        <f>BK526</f>
        <v>4</v>
      </c>
      <c r="BL536" s="252" t="str">
        <f t="shared" ca="1" si="848"/>
        <v/>
      </c>
      <c r="BM536" s="252"/>
      <c r="BN536" s="252"/>
      <c r="BO536" s="252"/>
      <c r="BP536" s="252" t="str">
        <f>IF(OR(ISBLANK(BO536),ISBLANK(BP526)),"",(BO536-BO535)*BP526)</f>
        <v/>
      </c>
      <c r="BQ536" s="252">
        <f>BQ526</f>
        <v>4</v>
      </c>
      <c r="BR536" s="252" t="str">
        <f t="shared" ca="1" si="849"/>
        <v/>
      </c>
      <c r="BS536" s="252"/>
      <c r="BT536" s="252"/>
      <c r="BU536" s="252"/>
      <c r="BV536" s="252" t="str">
        <f>IF(OR(ISBLANK(BU536),ISBLANK(BV526)),"",(BU536-BU535)*BV526)</f>
        <v/>
      </c>
      <c r="BW536" s="252">
        <f>BW526</f>
        <v>4</v>
      </c>
      <c r="BX536" s="252" t="str">
        <f t="shared" ca="1" si="850"/>
        <v/>
      </c>
      <c r="BY536" s="252"/>
      <c r="BZ536" s="252"/>
      <c r="CA536" s="252"/>
      <c r="CB536" s="252" t="str">
        <f>IF(OR(ISBLANK(CA536),ISBLANK(CB526)),"",(CA536-CA535)*CB526)</f>
        <v/>
      </c>
      <c r="CC536" s="252">
        <f>CC526</f>
        <v>4</v>
      </c>
      <c r="CD536" s="252" t="str">
        <f t="shared" ca="1" si="851"/>
        <v/>
      </c>
      <c r="CE536" s="252"/>
      <c r="CF536" s="252"/>
      <c r="CG536" s="252"/>
      <c r="CH536" s="252" t="str">
        <f>IF(OR(ISBLANK(CG536),ISBLANK(CH526)),"",(CG536-CG535)*CH526)</f>
        <v/>
      </c>
      <c r="CI536" s="252">
        <f>CI526</f>
        <v>4</v>
      </c>
      <c r="CJ536" s="252" t="str">
        <f t="shared" ca="1" si="852"/>
        <v/>
      </c>
      <c r="CK536" s="252"/>
      <c r="CL536" s="252"/>
      <c r="CM536" s="252"/>
      <c r="CN536" s="252" t="str">
        <f>IF(OR(ISBLANK(CM536),ISBLANK(CN526)),"",(CM536-CM535)*CN526)</f>
        <v/>
      </c>
      <c r="CO536" s="252">
        <f>CO526</f>
        <v>4</v>
      </c>
      <c r="CP536" s="252" t="str">
        <f t="shared" ca="1" si="853"/>
        <v/>
      </c>
      <c r="CQ536" s="252"/>
      <c r="CR536" s="252"/>
      <c r="CS536" s="252"/>
      <c r="CT536" s="252" t="str">
        <f>IF(OR(ISBLANK(CS536),ISBLANK(CT526)),"",(CS536-CS535)*CT526)</f>
        <v/>
      </c>
      <c r="CU536" s="252">
        <f>CU526</f>
        <v>4</v>
      </c>
      <c r="CV536" s="252" t="str">
        <f t="shared" ca="1" si="854"/>
        <v/>
      </c>
      <c r="CW536" s="252"/>
      <c r="CX536" s="252"/>
      <c r="CY536" s="252"/>
      <c r="CZ536" s="252" t="str">
        <f>IF(OR(ISBLANK(CY536),ISBLANK(CZ526)),"",(CY536-CY535)*CZ526)</f>
        <v/>
      </c>
      <c r="DA536" s="252">
        <f>DA526</f>
        <v>4</v>
      </c>
      <c r="DB536" s="252" t="str">
        <f t="shared" ca="1" si="855"/>
        <v/>
      </c>
      <c r="DC536" s="252"/>
      <c r="DD536" s="252"/>
      <c r="DE536" s="252"/>
      <c r="DF536" s="252" t="str">
        <f>IF(OR(ISBLANK(DE536),ISBLANK(DF526)),"",(DE536-DE535)*DF526)</f>
        <v/>
      </c>
      <c r="DG536" s="252">
        <f>DG526</f>
        <v>4</v>
      </c>
      <c r="DH536" s="252" t="str">
        <f t="shared" ca="1" si="856"/>
        <v/>
      </c>
      <c r="DI536" s="252"/>
      <c r="DJ536" s="252"/>
      <c r="DK536" s="252"/>
      <c r="DL536" s="252" t="str">
        <f>IF(OR(ISBLANK(DK536),ISBLANK(DL526)),"",(DK536-DK535)*DL526)</f>
        <v/>
      </c>
      <c r="DM536" s="252">
        <f>DM526</f>
        <v>4</v>
      </c>
      <c r="DN536" s="252" t="str">
        <f t="shared" ca="1" si="857"/>
        <v/>
      </c>
      <c r="DO536" s="252"/>
      <c r="DP536" s="252"/>
      <c r="DQ536" s="252"/>
      <c r="DR536" s="252" t="str">
        <f>IF(OR(ISBLANK(DQ536),ISBLANK(DR526)),"",(DQ536-DQ535)*DR526)</f>
        <v/>
      </c>
      <c r="DS536" s="252">
        <f>DS526</f>
        <v>4</v>
      </c>
      <c r="DT536" s="252" t="str">
        <f t="shared" ca="1" si="858"/>
        <v/>
      </c>
      <c r="DU536" s="252"/>
      <c r="DV536" s="252"/>
      <c r="DW536" s="252"/>
      <c r="DX536" s="252" t="str">
        <f>IF(OR(ISBLANK(DW536),ISBLANK(DX526)),"",(DW536-DW535)*DX526)</f>
        <v/>
      </c>
      <c r="DY536" s="252">
        <f>DY526</f>
        <v>4</v>
      </c>
      <c r="DZ536" s="252" t="str">
        <f t="shared" ca="1" si="859"/>
        <v/>
      </c>
      <c r="EA536" s="252"/>
      <c r="EB536" s="252"/>
      <c r="EC536" s="252"/>
      <c r="ED536" s="252" t="str">
        <f>IF(OR(ISBLANK(EC536),ISBLANK(ED526)),"",(EC536-EC535)*ED526)</f>
        <v/>
      </c>
      <c r="EE536" s="252">
        <f>EE526</f>
        <v>4</v>
      </c>
      <c r="EF536" s="252" t="str">
        <f t="shared" ca="1" si="860"/>
        <v/>
      </c>
      <c r="EG536" s="252"/>
      <c r="EH536" s="252"/>
      <c r="EI536" s="252"/>
      <c r="EJ536" s="252" t="str">
        <f>IF(OR(ISBLANK(EI536),ISBLANK(EJ526)),"",(EI536-EI535)*EJ526)</f>
        <v/>
      </c>
      <c r="EK536" s="252">
        <f>EK526</f>
        <v>4</v>
      </c>
      <c r="EL536" s="252" t="str">
        <f t="shared" ca="1" si="861"/>
        <v/>
      </c>
      <c r="EM536" s="252"/>
      <c r="EN536" s="252"/>
      <c r="EO536" s="252"/>
      <c r="EP536" s="252" t="str">
        <f>IF(OR(ISBLANK(EO536),ISBLANK(EP526)),"",(EO536-EO535)*EP526)</f>
        <v/>
      </c>
      <c r="EQ536" s="252">
        <f>EQ526</f>
        <v>4</v>
      </c>
      <c r="ER536" s="252" t="str">
        <f t="shared" ca="1" si="862"/>
        <v/>
      </c>
      <c r="ES536" s="252"/>
      <c r="ET536" s="252"/>
      <c r="EU536" s="252"/>
      <c r="EV536" s="252" t="str">
        <f>IF(OR(ISBLANK(EU536),ISBLANK(EV526)),"",(EU536-EU535)*EV526)</f>
        <v/>
      </c>
      <c r="EW536" s="252">
        <f>EW526</f>
        <v>4</v>
      </c>
      <c r="EX536" s="252" t="str">
        <f t="shared" ca="1" si="863"/>
        <v/>
      </c>
      <c r="EY536" s="252"/>
      <c r="EZ536" s="252"/>
      <c r="FA536" s="252"/>
      <c r="FB536" s="252" t="str">
        <f>IF(OR(ISBLANK(FA536),ISBLANK(FB526)),"",(FA536-FA535)*FB526)</f>
        <v/>
      </c>
      <c r="FC536" s="252">
        <f>FC526</f>
        <v>4</v>
      </c>
      <c r="FD536" s="252" t="str">
        <f t="shared" ca="1" si="864"/>
        <v/>
      </c>
      <c r="FE536" s="252"/>
      <c r="FF536" s="252"/>
      <c r="FG536" s="252"/>
      <c r="FH536" s="252" t="str">
        <f>IF(OR(ISBLANK(FG536),ISBLANK(FH526)),"",(FG536-FG535)*FH526)</f>
        <v/>
      </c>
      <c r="FI536" s="252">
        <f>FI526</f>
        <v>4</v>
      </c>
      <c r="FJ536" s="252" t="str">
        <f t="shared" ca="1" si="865"/>
        <v/>
      </c>
      <c r="FK536" s="252"/>
      <c r="FL536" s="252"/>
      <c r="FM536" s="252"/>
      <c r="FN536" s="252" t="str">
        <f>IF(OR(ISBLANK(FM536),ISBLANK(FN526)),"",(FM536-FM535)*FN526)</f>
        <v/>
      </c>
      <c r="FO536" s="252">
        <f>FO526</f>
        <v>4</v>
      </c>
      <c r="FP536" s="252" t="str">
        <f t="shared" ca="1" si="866"/>
        <v/>
      </c>
      <c r="FQ536" s="252"/>
      <c r="FR536" s="252"/>
      <c r="FS536" s="252"/>
      <c r="FT536" s="252" t="str">
        <f>IF(OR(ISBLANK(FS536),ISBLANK(FT526)),"",(FS536-FS535)*FT526)</f>
        <v/>
      </c>
      <c r="FU536" s="252">
        <f>FU526</f>
        <v>4</v>
      </c>
      <c r="FV536" s="252" t="str">
        <f t="shared" ca="1" si="867"/>
        <v/>
      </c>
      <c r="FW536" s="252"/>
      <c r="FX536" s="252"/>
      <c r="FY536" s="252"/>
      <c r="FZ536" s="252" t="str">
        <f>IF(OR(ISBLANK(FY536),ISBLANK(FZ526)),"",(FY536-FY535)*FZ526)</f>
        <v/>
      </c>
    </row>
    <row r="537" spans="2:182" ht="15.75" thickBot="1" x14ac:dyDescent="0.3">
      <c r="B537" s="108" t="s">
        <v>75</v>
      </c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  <c r="AA537" s="108"/>
      <c r="AB537" s="108"/>
      <c r="AC537" s="108"/>
      <c r="AD537" s="108"/>
      <c r="AE537" s="108"/>
      <c r="AF537" s="108"/>
      <c r="AG537" s="108"/>
      <c r="AH537" s="108"/>
      <c r="AI537" s="108"/>
      <c r="AJ537" s="108"/>
      <c r="AK537" s="108"/>
      <c r="AL537" s="108"/>
      <c r="AM537" s="108"/>
      <c r="AN537" s="108"/>
      <c r="AO537" s="108"/>
      <c r="AP537" s="108"/>
      <c r="AQ537" s="108"/>
      <c r="AR537" s="108"/>
      <c r="AS537" s="108"/>
      <c r="AT537" s="108"/>
      <c r="AU537" s="108"/>
      <c r="AV537" s="108"/>
      <c r="AW537" s="108"/>
      <c r="AX537" s="108"/>
      <c r="AY537" s="108"/>
      <c r="AZ537" s="108"/>
      <c r="BA537" s="108"/>
      <c r="BB537" s="108"/>
      <c r="BC537" s="108"/>
      <c r="BD537" s="108"/>
      <c r="BE537" s="108"/>
      <c r="BF537" s="108"/>
      <c r="BG537" s="108"/>
      <c r="BH537" s="108"/>
      <c r="BI537" s="108"/>
      <c r="BJ537" s="108"/>
      <c r="BK537" s="108"/>
      <c r="BL537" s="108"/>
      <c r="BM537" s="108"/>
      <c r="BN537" s="108"/>
      <c r="BO537" s="108"/>
      <c r="BP537" s="108"/>
      <c r="BQ537" s="108"/>
      <c r="BR537" s="108"/>
      <c r="BS537" s="108"/>
      <c r="BT537" s="108"/>
      <c r="BU537" s="108"/>
      <c r="BV537" s="108"/>
      <c r="BW537" s="108"/>
      <c r="BX537" s="108"/>
      <c r="BY537" s="108"/>
      <c r="BZ537" s="108"/>
      <c r="CA537" s="108"/>
      <c r="CB537" s="108"/>
      <c r="CC537" s="108"/>
      <c r="CD537" s="108"/>
      <c r="CE537" s="108"/>
      <c r="CF537" s="108"/>
      <c r="CG537" s="108"/>
      <c r="CH537" s="108"/>
      <c r="CI537" s="108"/>
      <c r="CJ537" s="108"/>
      <c r="CK537" s="108"/>
      <c r="CL537" s="108"/>
      <c r="CM537" s="108"/>
      <c r="CN537" s="108"/>
      <c r="CO537" s="108"/>
      <c r="CP537" s="108"/>
      <c r="CQ537" s="108"/>
      <c r="CR537" s="108"/>
      <c r="CS537" s="108"/>
      <c r="CT537" s="108"/>
      <c r="CU537" s="108"/>
      <c r="CV537" s="108"/>
      <c r="CW537" s="108"/>
      <c r="CX537" s="108"/>
      <c r="CY537" s="108"/>
      <c r="CZ537" s="108"/>
      <c r="DA537" s="108"/>
      <c r="DB537" s="108"/>
      <c r="DC537" s="108"/>
      <c r="DD537" s="108"/>
      <c r="DE537" s="108"/>
      <c r="DF537" s="108"/>
      <c r="DG537" s="108"/>
      <c r="DH537" s="108"/>
      <c r="DI537" s="108"/>
      <c r="DJ537" s="108"/>
      <c r="DK537" s="108"/>
      <c r="DL537" s="108"/>
      <c r="DM537" s="108"/>
      <c r="DN537" s="108"/>
      <c r="DO537" s="108"/>
      <c r="DP537" s="108"/>
      <c r="DQ537" s="108"/>
      <c r="DR537" s="108"/>
      <c r="DS537" s="108"/>
      <c r="DT537" s="108"/>
      <c r="DU537" s="108"/>
      <c r="DV537" s="108"/>
      <c r="DW537" s="108"/>
      <c r="DX537" s="108"/>
      <c r="DY537" s="108"/>
      <c r="DZ537" s="108"/>
      <c r="EA537" s="108"/>
      <c r="EB537" s="108"/>
      <c r="EC537" s="108"/>
      <c r="ED537" s="108"/>
      <c r="EE537" s="108"/>
      <c r="EF537" s="108"/>
      <c r="EG537" s="108"/>
      <c r="EH537" s="108"/>
      <c r="EI537" s="108"/>
      <c r="EJ537" s="108"/>
      <c r="EK537" s="108"/>
      <c r="EL537" s="108"/>
      <c r="EM537" s="108"/>
      <c r="EN537" s="108"/>
      <c r="EO537" s="108"/>
      <c r="EP537" s="108"/>
      <c r="EQ537" s="108"/>
      <c r="ER537" s="108"/>
      <c r="ES537" s="108"/>
      <c r="ET537" s="108"/>
      <c r="EU537" s="108"/>
      <c r="EV537" s="108"/>
      <c r="EW537" s="108"/>
      <c r="EX537" s="108"/>
      <c r="EY537" s="108"/>
      <c r="EZ537" s="108"/>
      <c r="FA537" s="108"/>
      <c r="FB537" s="108"/>
      <c r="FC537" s="108"/>
      <c r="FD537" s="108"/>
      <c r="FE537" s="108"/>
      <c r="FF537" s="108"/>
      <c r="FG537" s="108"/>
      <c r="FH537" s="108"/>
      <c r="FI537" s="108"/>
      <c r="FJ537" s="108"/>
      <c r="FK537" s="108"/>
      <c r="FL537" s="108"/>
      <c r="FM537" s="108"/>
      <c r="FN537" s="108"/>
      <c r="FO537" s="108"/>
      <c r="FP537" s="108"/>
      <c r="FQ537" s="108"/>
      <c r="FR537" s="108"/>
      <c r="FS537" s="108"/>
      <c r="FT537" s="108"/>
      <c r="FU537" s="108"/>
      <c r="FV537" s="108"/>
      <c r="FW537" s="108"/>
      <c r="FX537" s="108"/>
      <c r="FY537" s="108"/>
      <c r="FZ537" s="108"/>
    </row>
    <row r="538" spans="2:182" x14ac:dyDescent="0.25">
      <c r="B538" s="20">
        <v>11</v>
      </c>
      <c r="C538" s="252">
        <f>C526</f>
        <v>4</v>
      </c>
      <c r="D538" s="252" t="str">
        <f t="shared" ca="1" si="838"/>
        <v/>
      </c>
      <c r="E538" s="252"/>
      <c r="F538" s="252"/>
      <c r="G538" s="252"/>
      <c r="H538" s="252" t="str">
        <f>IF(OR(ISBLANK(G538),ISBLANK(H526)),"",(G538-G537)*H526)</f>
        <v/>
      </c>
      <c r="I538" s="252">
        <f>I526</f>
        <v>4</v>
      </c>
      <c r="J538" s="252" t="str">
        <f t="shared" ca="1" si="839"/>
        <v/>
      </c>
      <c r="K538" s="252"/>
      <c r="L538" s="252"/>
      <c r="M538" s="252"/>
      <c r="N538" s="252" t="str">
        <f>IF(OR(ISBLANK(M538),ISBLANK(N526)),"",(M538-M537)*N526)</f>
        <v/>
      </c>
      <c r="O538" s="252">
        <f>O526</f>
        <v>4</v>
      </c>
      <c r="P538" s="252" t="str">
        <f t="shared" ca="1" si="840"/>
        <v/>
      </c>
      <c r="Q538" s="252"/>
      <c r="R538" s="252"/>
      <c r="S538" s="252"/>
      <c r="T538" s="252" t="str">
        <f>IF(OR(ISBLANK(S538),ISBLANK(T526)),"",(S538-S537)*T526)</f>
        <v/>
      </c>
      <c r="U538" s="252">
        <f>U526</f>
        <v>4</v>
      </c>
      <c r="V538" s="252" t="str">
        <f t="shared" ca="1" si="841"/>
        <v/>
      </c>
      <c r="W538" s="252"/>
      <c r="X538" s="252"/>
      <c r="Y538" s="252"/>
      <c r="Z538" s="252" t="str">
        <f>IF(OR(ISBLANK(Y538),ISBLANK(Z526)),"",(Y538-Y537)*Z526)</f>
        <v/>
      </c>
      <c r="AA538" s="252">
        <f>AA526</f>
        <v>4</v>
      </c>
      <c r="AB538" s="252" t="str">
        <f t="shared" ca="1" si="842"/>
        <v/>
      </c>
      <c r="AC538" s="252"/>
      <c r="AD538" s="252"/>
      <c r="AE538" s="252"/>
      <c r="AF538" s="252" t="str">
        <f>IF(OR(ISBLANK(AE538),ISBLANK(AF526)),"",(AE538-AE537)*AF526)</f>
        <v/>
      </c>
      <c r="AG538" s="252">
        <f>AG526</f>
        <v>4</v>
      </c>
      <c r="AH538" s="252" t="str">
        <f t="shared" ca="1" si="843"/>
        <v/>
      </c>
      <c r="AI538" s="252"/>
      <c r="AJ538" s="252"/>
      <c r="AK538" s="252"/>
      <c r="AL538" s="252" t="str">
        <f>IF(OR(ISBLANK(AK538),ISBLANK(AL526)),"",(AK538-AK537)*AL526)</f>
        <v/>
      </c>
      <c r="AM538" s="252">
        <f>AM526</f>
        <v>4</v>
      </c>
      <c r="AN538" s="252" t="str">
        <f t="shared" ca="1" si="844"/>
        <v/>
      </c>
      <c r="AO538" s="252"/>
      <c r="AP538" s="252"/>
      <c r="AQ538" s="252"/>
      <c r="AR538" s="252" t="str">
        <f>IF(OR(ISBLANK(AQ538),ISBLANK(AR526)),"",(AQ538-AQ537)*AR526)</f>
        <v/>
      </c>
      <c r="AS538" s="252">
        <f>AS526</f>
        <v>4</v>
      </c>
      <c r="AT538" s="252" t="str">
        <f t="shared" ca="1" si="845"/>
        <v/>
      </c>
      <c r="AU538" s="252"/>
      <c r="AV538" s="252"/>
      <c r="AW538" s="252"/>
      <c r="AX538" s="252" t="str">
        <f>IF(OR(ISBLANK(AW538),ISBLANK(AX526)),"",(AW538-AW537)*AX526)</f>
        <v/>
      </c>
      <c r="AY538" s="252">
        <f>AY526</f>
        <v>4</v>
      </c>
      <c r="AZ538" s="252" t="str">
        <f t="shared" ca="1" si="846"/>
        <v/>
      </c>
      <c r="BA538" s="252"/>
      <c r="BB538" s="252"/>
      <c r="BC538" s="252"/>
      <c r="BD538" s="252" t="str">
        <f>IF(OR(ISBLANK(BC538),ISBLANK(BD526)),"",(BC538-BC537)*BD526)</f>
        <v/>
      </c>
      <c r="BE538" s="252">
        <f>BE526</f>
        <v>4</v>
      </c>
      <c r="BF538" s="252" t="str">
        <f t="shared" ca="1" si="847"/>
        <v/>
      </c>
      <c r="BG538" s="252"/>
      <c r="BH538" s="252"/>
      <c r="BI538" s="252"/>
      <c r="BJ538" s="252" t="str">
        <f>IF(OR(ISBLANK(BI538),ISBLANK(BJ526)),"",(BI538-BI537)*BJ526)</f>
        <v/>
      </c>
      <c r="BK538" s="252">
        <f>BK526</f>
        <v>4</v>
      </c>
      <c r="BL538" s="252" t="str">
        <f t="shared" ca="1" si="848"/>
        <v/>
      </c>
      <c r="BM538" s="252"/>
      <c r="BN538" s="252"/>
      <c r="BO538" s="252"/>
      <c r="BP538" s="252" t="str">
        <f>IF(OR(ISBLANK(BO538),ISBLANK(BP526)),"",(BO538-BO537)*BP526)</f>
        <v/>
      </c>
      <c r="BQ538" s="252">
        <f>BQ526</f>
        <v>4</v>
      </c>
      <c r="BR538" s="252" t="str">
        <f t="shared" ca="1" si="849"/>
        <v/>
      </c>
      <c r="BS538" s="252"/>
      <c r="BT538" s="252"/>
      <c r="BU538" s="252"/>
      <c r="BV538" s="252" t="str">
        <f>IF(OR(ISBLANK(BU538),ISBLANK(BV526)),"",(BU538-BU537)*BV526)</f>
        <v/>
      </c>
      <c r="BW538" s="252">
        <f>BW526</f>
        <v>4</v>
      </c>
      <c r="BX538" s="252" t="str">
        <f t="shared" ca="1" si="850"/>
        <v/>
      </c>
      <c r="BY538" s="252"/>
      <c r="BZ538" s="252"/>
      <c r="CA538" s="252"/>
      <c r="CB538" s="252" t="str">
        <f>IF(OR(ISBLANK(CA538),ISBLANK(CB526)),"",(CA538-CA537)*CB526)</f>
        <v/>
      </c>
      <c r="CC538" s="252">
        <f>CC526</f>
        <v>4</v>
      </c>
      <c r="CD538" s="252" t="str">
        <f t="shared" ca="1" si="851"/>
        <v/>
      </c>
      <c r="CE538" s="252"/>
      <c r="CF538" s="252"/>
      <c r="CG538" s="252"/>
      <c r="CH538" s="252" t="str">
        <f>IF(OR(ISBLANK(CG538),ISBLANK(CH526)),"",(CG538-CG537)*CH526)</f>
        <v/>
      </c>
      <c r="CI538" s="252">
        <f>CI526</f>
        <v>4</v>
      </c>
      <c r="CJ538" s="252" t="str">
        <f t="shared" ca="1" si="852"/>
        <v/>
      </c>
      <c r="CK538" s="252"/>
      <c r="CL538" s="252"/>
      <c r="CM538" s="252"/>
      <c r="CN538" s="252" t="str">
        <f>IF(OR(ISBLANK(CM538),ISBLANK(CN526)),"",(CM538-CM537)*CN526)</f>
        <v/>
      </c>
      <c r="CO538" s="252">
        <f>CO526</f>
        <v>4</v>
      </c>
      <c r="CP538" s="252" t="str">
        <f t="shared" ca="1" si="853"/>
        <v/>
      </c>
      <c r="CQ538" s="252"/>
      <c r="CR538" s="252"/>
      <c r="CS538" s="252"/>
      <c r="CT538" s="252" t="str">
        <f>IF(OR(ISBLANK(CS538),ISBLANK(CT526)),"",(CS538-CS537)*CT526)</f>
        <v/>
      </c>
      <c r="CU538" s="252">
        <f>CU526</f>
        <v>4</v>
      </c>
      <c r="CV538" s="252" t="str">
        <f t="shared" ca="1" si="854"/>
        <v/>
      </c>
      <c r="CW538" s="252"/>
      <c r="CX538" s="252"/>
      <c r="CY538" s="252"/>
      <c r="CZ538" s="252" t="str">
        <f>IF(OR(ISBLANK(CY538),ISBLANK(CZ526)),"",(CY538-CY537)*CZ526)</f>
        <v/>
      </c>
      <c r="DA538" s="252">
        <f>DA526</f>
        <v>4</v>
      </c>
      <c r="DB538" s="252" t="str">
        <f t="shared" ca="1" si="855"/>
        <v/>
      </c>
      <c r="DC538" s="252"/>
      <c r="DD538" s="252"/>
      <c r="DE538" s="252"/>
      <c r="DF538" s="252" t="str">
        <f>IF(OR(ISBLANK(DE538),ISBLANK(DF526)),"",(DE538-DE537)*DF526)</f>
        <v/>
      </c>
      <c r="DG538" s="252">
        <f>DG526</f>
        <v>4</v>
      </c>
      <c r="DH538" s="252" t="str">
        <f t="shared" ca="1" si="856"/>
        <v/>
      </c>
      <c r="DI538" s="252"/>
      <c r="DJ538" s="252"/>
      <c r="DK538" s="252"/>
      <c r="DL538" s="252" t="str">
        <f>IF(OR(ISBLANK(DK538),ISBLANK(DL526)),"",(DK538-DK537)*DL526)</f>
        <v/>
      </c>
      <c r="DM538" s="252">
        <f>DM526</f>
        <v>4</v>
      </c>
      <c r="DN538" s="252" t="str">
        <f t="shared" ca="1" si="857"/>
        <v/>
      </c>
      <c r="DO538" s="252"/>
      <c r="DP538" s="252"/>
      <c r="DQ538" s="252"/>
      <c r="DR538" s="252" t="str">
        <f>IF(OR(ISBLANK(DQ538),ISBLANK(DR526)),"",(DQ538-DQ537)*DR526)</f>
        <v/>
      </c>
      <c r="DS538" s="252">
        <f>DS526</f>
        <v>4</v>
      </c>
      <c r="DT538" s="252" t="str">
        <f t="shared" ca="1" si="858"/>
        <v/>
      </c>
      <c r="DU538" s="252"/>
      <c r="DV538" s="252"/>
      <c r="DW538" s="252"/>
      <c r="DX538" s="252" t="str">
        <f>IF(OR(ISBLANK(DW538),ISBLANK(DX526)),"",(DW538-DW537)*DX526)</f>
        <v/>
      </c>
      <c r="DY538" s="252">
        <f>DY526</f>
        <v>4</v>
      </c>
      <c r="DZ538" s="252" t="str">
        <f t="shared" ca="1" si="859"/>
        <v/>
      </c>
      <c r="EA538" s="252"/>
      <c r="EB538" s="252"/>
      <c r="EC538" s="252"/>
      <c r="ED538" s="252" t="str">
        <f>IF(OR(ISBLANK(EC538),ISBLANK(ED526)),"",(EC538-EC537)*ED526)</f>
        <v/>
      </c>
      <c r="EE538" s="252">
        <f>EE526</f>
        <v>4</v>
      </c>
      <c r="EF538" s="252" t="str">
        <f t="shared" ca="1" si="860"/>
        <v/>
      </c>
      <c r="EG538" s="252"/>
      <c r="EH538" s="252"/>
      <c r="EI538" s="252"/>
      <c r="EJ538" s="252" t="str">
        <f>IF(OR(ISBLANK(EI538),ISBLANK(EJ526)),"",(EI538-EI537)*EJ526)</f>
        <v/>
      </c>
      <c r="EK538" s="252">
        <f>EK526</f>
        <v>4</v>
      </c>
      <c r="EL538" s="252" t="str">
        <f t="shared" ca="1" si="861"/>
        <v/>
      </c>
      <c r="EM538" s="252"/>
      <c r="EN538" s="252"/>
      <c r="EO538" s="252"/>
      <c r="EP538" s="252" t="str">
        <f>IF(OR(ISBLANK(EO538),ISBLANK(EP526)),"",(EO538-EO537)*EP526)</f>
        <v/>
      </c>
      <c r="EQ538" s="252">
        <f>EQ526</f>
        <v>4</v>
      </c>
      <c r="ER538" s="252" t="str">
        <f t="shared" ca="1" si="862"/>
        <v/>
      </c>
      <c r="ES538" s="252"/>
      <c r="ET538" s="252"/>
      <c r="EU538" s="252"/>
      <c r="EV538" s="252" t="str">
        <f>IF(OR(ISBLANK(EU538),ISBLANK(EV526)),"",(EU538-EU537)*EV526)</f>
        <v/>
      </c>
      <c r="EW538" s="252">
        <f>EW526</f>
        <v>4</v>
      </c>
      <c r="EX538" s="252" t="str">
        <f t="shared" ca="1" si="863"/>
        <v/>
      </c>
      <c r="EY538" s="252"/>
      <c r="EZ538" s="252"/>
      <c r="FA538" s="252"/>
      <c r="FB538" s="252" t="str">
        <f>IF(OR(ISBLANK(FA538),ISBLANK(FB526)),"",(FA538-FA537)*FB526)</f>
        <v/>
      </c>
      <c r="FC538" s="252">
        <f>FC526</f>
        <v>4</v>
      </c>
      <c r="FD538" s="252" t="str">
        <f t="shared" ca="1" si="864"/>
        <v/>
      </c>
      <c r="FE538" s="252"/>
      <c r="FF538" s="252"/>
      <c r="FG538" s="252"/>
      <c r="FH538" s="252" t="str">
        <f>IF(OR(ISBLANK(FG538),ISBLANK(FH526)),"",(FG538-FG537)*FH526)</f>
        <v/>
      </c>
      <c r="FI538" s="252">
        <f>FI526</f>
        <v>4</v>
      </c>
      <c r="FJ538" s="252" t="str">
        <f t="shared" ca="1" si="865"/>
        <v/>
      </c>
      <c r="FK538" s="252"/>
      <c r="FL538" s="252"/>
      <c r="FM538" s="252"/>
      <c r="FN538" s="252" t="str">
        <f>IF(OR(ISBLANK(FM538),ISBLANK(FN526)),"",(FM538-FM537)*FN526)</f>
        <v/>
      </c>
      <c r="FO538" s="252">
        <f>FO526</f>
        <v>4</v>
      </c>
      <c r="FP538" s="252" t="str">
        <f t="shared" ca="1" si="866"/>
        <v/>
      </c>
      <c r="FQ538" s="252"/>
      <c r="FR538" s="252"/>
      <c r="FS538" s="252"/>
      <c r="FT538" s="252" t="str">
        <f>IF(OR(ISBLANK(FS538),ISBLANK(FT526)),"",(FS538-FS537)*FT526)</f>
        <v/>
      </c>
      <c r="FU538" s="252">
        <f>FU526</f>
        <v>4</v>
      </c>
      <c r="FV538" s="252" t="str">
        <f t="shared" ca="1" si="867"/>
        <v/>
      </c>
      <c r="FW538" s="252"/>
      <c r="FX538" s="252"/>
      <c r="FY538" s="252"/>
      <c r="FZ538" s="252" t="str">
        <f>IF(OR(ISBLANK(FY538),ISBLANK(FZ526)),"",(FY538-FY537)*FZ526)</f>
        <v/>
      </c>
    </row>
    <row r="539" spans="2:182" x14ac:dyDescent="0.25">
      <c r="B539" s="252">
        <v>12</v>
      </c>
      <c r="C539" s="252">
        <f>C526</f>
        <v>4</v>
      </c>
      <c r="D539" s="252" t="str">
        <f t="shared" ca="1" si="838"/>
        <v/>
      </c>
      <c r="E539" s="252"/>
      <c r="F539" s="252"/>
      <c r="G539" s="252"/>
      <c r="H539" s="252" t="str">
        <f>IF(OR(ISBLANK(G539),ISBLANK(H526)),"",(G539-G538)*H526)</f>
        <v/>
      </c>
      <c r="I539" s="252">
        <f>I526</f>
        <v>4</v>
      </c>
      <c r="J539" s="252" t="str">
        <f t="shared" ca="1" si="839"/>
        <v/>
      </c>
      <c r="K539" s="252"/>
      <c r="L539" s="252"/>
      <c r="M539" s="252"/>
      <c r="N539" s="252" t="str">
        <f>IF(OR(ISBLANK(M539),ISBLANK(N526)),"",(M539-M538)*N526)</f>
        <v/>
      </c>
      <c r="O539" s="252">
        <f>O526</f>
        <v>4</v>
      </c>
      <c r="P539" s="252" t="str">
        <f t="shared" ca="1" si="840"/>
        <v/>
      </c>
      <c r="Q539" s="252"/>
      <c r="R539" s="252"/>
      <c r="S539" s="252"/>
      <c r="T539" s="252" t="str">
        <f>IF(OR(ISBLANK(S539),ISBLANK(T526)),"",(S539-S538)*T526)</f>
        <v/>
      </c>
      <c r="U539" s="252">
        <f>U526</f>
        <v>4</v>
      </c>
      <c r="V539" s="252" t="str">
        <f t="shared" ca="1" si="841"/>
        <v/>
      </c>
      <c r="W539" s="252"/>
      <c r="X539" s="252"/>
      <c r="Y539" s="252"/>
      <c r="Z539" s="252" t="str">
        <f>IF(OR(ISBLANK(Y539),ISBLANK(Z526)),"",(Y539-Y538)*Z526)</f>
        <v/>
      </c>
      <c r="AA539" s="252">
        <f>AA526</f>
        <v>4</v>
      </c>
      <c r="AB539" s="252" t="str">
        <f t="shared" ca="1" si="842"/>
        <v/>
      </c>
      <c r="AC539" s="252"/>
      <c r="AD539" s="252"/>
      <c r="AE539" s="252"/>
      <c r="AF539" s="252" t="str">
        <f>IF(OR(ISBLANK(AE539),ISBLANK(AF526)),"",(AE539-AE538)*AF526)</f>
        <v/>
      </c>
      <c r="AG539" s="252">
        <f>AG526</f>
        <v>4</v>
      </c>
      <c r="AH539" s="252" t="str">
        <f t="shared" ca="1" si="843"/>
        <v/>
      </c>
      <c r="AI539" s="252"/>
      <c r="AJ539" s="252"/>
      <c r="AK539" s="252"/>
      <c r="AL539" s="252" t="str">
        <f>IF(OR(ISBLANK(AK539),ISBLANK(AL526)),"",(AK539-AK538)*AL526)</f>
        <v/>
      </c>
      <c r="AM539" s="252">
        <f>AM526</f>
        <v>4</v>
      </c>
      <c r="AN539" s="252" t="str">
        <f t="shared" ca="1" si="844"/>
        <v/>
      </c>
      <c r="AO539" s="252"/>
      <c r="AP539" s="252"/>
      <c r="AQ539" s="252"/>
      <c r="AR539" s="252" t="str">
        <f>IF(OR(ISBLANK(AQ539),ISBLANK(AR526)),"",(AQ539-AQ538)*AR526)</f>
        <v/>
      </c>
      <c r="AS539" s="252">
        <f>AS526</f>
        <v>4</v>
      </c>
      <c r="AT539" s="252" t="str">
        <f t="shared" ca="1" si="845"/>
        <v/>
      </c>
      <c r="AU539" s="252"/>
      <c r="AV539" s="252"/>
      <c r="AW539" s="252"/>
      <c r="AX539" s="252" t="str">
        <f>IF(OR(ISBLANK(AW539),ISBLANK(AX526)),"",(AW539-AW538)*AX526)</f>
        <v/>
      </c>
      <c r="AY539" s="252">
        <f>AY526</f>
        <v>4</v>
      </c>
      <c r="AZ539" s="252" t="str">
        <f t="shared" ca="1" si="846"/>
        <v/>
      </c>
      <c r="BA539" s="252"/>
      <c r="BB539" s="252"/>
      <c r="BC539" s="252"/>
      <c r="BD539" s="252" t="str">
        <f>IF(OR(ISBLANK(BC539),ISBLANK(BD526)),"",(BC539-BC538)*BD526)</f>
        <v/>
      </c>
      <c r="BE539" s="252">
        <f>BE526</f>
        <v>4</v>
      </c>
      <c r="BF539" s="252" t="str">
        <f t="shared" ca="1" si="847"/>
        <v/>
      </c>
      <c r="BG539" s="252"/>
      <c r="BH539" s="252"/>
      <c r="BI539" s="252"/>
      <c r="BJ539" s="252" t="str">
        <f>IF(OR(ISBLANK(BI539),ISBLANK(BJ526)),"",(BI539-BI538)*BJ526)</f>
        <v/>
      </c>
      <c r="BK539" s="252">
        <f>BK526</f>
        <v>4</v>
      </c>
      <c r="BL539" s="252" t="str">
        <f t="shared" ca="1" si="848"/>
        <v/>
      </c>
      <c r="BM539" s="252"/>
      <c r="BN539" s="252"/>
      <c r="BO539" s="252"/>
      <c r="BP539" s="252" t="str">
        <f>IF(OR(ISBLANK(BO539),ISBLANK(BP526)),"",(BO539-BO538)*BP526)</f>
        <v/>
      </c>
      <c r="BQ539" s="252">
        <f>BQ526</f>
        <v>4</v>
      </c>
      <c r="BR539" s="252" t="str">
        <f t="shared" ca="1" si="849"/>
        <v/>
      </c>
      <c r="BS539" s="252"/>
      <c r="BT539" s="252"/>
      <c r="BU539" s="252"/>
      <c r="BV539" s="252" t="str">
        <f>IF(OR(ISBLANK(BU539),ISBLANK(BV526)),"",(BU539-BU538)*BV526)</f>
        <v/>
      </c>
      <c r="BW539" s="252">
        <f>BW526</f>
        <v>4</v>
      </c>
      <c r="BX539" s="252" t="str">
        <f t="shared" ca="1" si="850"/>
        <v/>
      </c>
      <c r="BY539" s="252"/>
      <c r="BZ539" s="252"/>
      <c r="CA539" s="252"/>
      <c r="CB539" s="252" t="str">
        <f>IF(OR(ISBLANK(CA539),ISBLANK(CB526)),"",(CA539-CA538)*CB526)</f>
        <v/>
      </c>
      <c r="CC539" s="252">
        <f>CC526</f>
        <v>4</v>
      </c>
      <c r="CD539" s="252" t="str">
        <f t="shared" ca="1" si="851"/>
        <v/>
      </c>
      <c r="CE539" s="252"/>
      <c r="CF539" s="252"/>
      <c r="CG539" s="252"/>
      <c r="CH539" s="252" t="str">
        <f>IF(OR(ISBLANK(CG539),ISBLANK(CH526)),"",(CG539-CG538)*CH526)</f>
        <v/>
      </c>
      <c r="CI539" s="252">
        <f>CI526</f>
        <v>4</v>
      </c>
      <c r="CJ539" s="252" t="str">
        <f t="shared" ca="1" si="852"/>
        <v/>
      </c>
      <c r="CK539" s="252"/>
      <c r="CL539" s="252"/>
      <c r="CM539" s="252"/>
      <c r="CN539" s="252" t="str">
        <f>IF(OR(ISBLANK(CM539),ISBLANK(CN526)),"",(CM539-CM538)*CN526)</f>
        <v/>
      </c>
      <c r="CO539" s="252">
        <f>CO526</f>
        <v>4</v>
      </c>
      <c r="CP539" s="252" t="str">
        <f t="shared" ca="1" si="853"/>
        <v/>
      </c>
      <c r="CQ539" s="252"/>
      <c r="CR539" s="252"/>
      <c r="CS539" s="252"/>
      <c r="CT539" s="252" t="str">
        <f>IF(OR(ISBLANK(CS539),ISBLANK(CT526)),"",(CS539-CS538)*CT526)</f>
        <v/>
      </c>
      <c r="CU539" s="252">
        <f>CU526</f>
        <v>4</v>
      </c>
      <c r="CV539" s="252" t="str">
        <f t="shared" ca="1" si="854"/>
        <v/>
      </c>
      <c r="CW539" s="252"/>
      <c r="CX539" s="252"/>
      <c r="CY539" s="252"/>
      <c r="CZ539" s="252" t="str">
        <f>IF(OR(ISBLANK(CY539),ISBLANK(CZ526)),"",(CY539-CY538)*CZ526)</f>
        <v/>
      </c>
      <c r="DA539" s="252">
        <f>DA526</f>
        <v>4</v>
      </c>
      <c r="DB539" s="252" t="str">
        <f t="shared" ca="1" si="855"/>
        <v/>
      </c>
      <c r="DC539" s="252"/>
      <c r="DD539" s="252"/>
      <c r="DE539" s="252"/>
      <c r="DF539" s="252" t="str">
        <f>IF(OR(ISBLANK(DE539),ISBLANK(DF526)),"",(DE539-DE538)*DF526)</f>
        <v/>
      </c>
      <c r="DG539" s="252">
        <f>DG526</f>
        <v>4</v>
      </c>
      <c r="DH539" s="252" t="str">
        <f t="shared" ca="1" si="856"/>
        <v/>
      </c>
      <c r="DI539" s="252"/>
      <c r="DJ539" s="252"/>
      <c r="DK539" s="252"/>
      <c r="DL539" s="252" t="str">
        <f>IF(OR(ISBLANK(DK539),ISBLANK(DL526)),"",(DK539-DK538)*DL526)</f>
        <v/>
      </c>
      <c r="DM539" s="252">
        <f>DM526</f>
        <v>4</v>
      </c>
      <c r="DN539" s="252" t="str">
        <f t="shared" ca="1" si="857"/>
        <v/>
      </c>
      <c r="DO539" s="252"/>
      <c r="DP539" s="252"/>
      <c r="DQ539" s="252"/>
      <c r="DR539" s="252" t="str">
        <f>IF(OR(ISBLANK(DQ539),ISBLANK(DR526)),"",(DQ539-DQ538)*DR526)</f>
        <v/>
      </c>
      <c r="DS539" s="252">
        <f>DS526</f>
        <v>4</v>
      </c>
      <c r="DT539" s="252" t="str">
        <f t="shared" ca="1" si="858"/>
        <v/>
      </c>
      <c r="DU539" s="252"/>
      <c r="DV539" s="252"/>
      <c r="DW539" s="252"/>
      <c r="DX539" s="252" t="str">
        <f>IF(OR(ISBLANK(DW539),ISBLANK(DX526)),"",(DW539-DW538)*DX526)</f>
        <v/>
      </c>
      <c r="DY539" s="252">
        <f>DY526</f>
        <v>4</v>
      </c>
      <c r="DZ539" s="252" t="str">
        <f t="shared" ca="1" si="859"/>
        <v/>
      </c>
      <c r="EA539" s="252"/>
      <c r="EB539" s="252"/>
      <c r="EC539" s="252"/>
      <c r="ED539" s="252" t="str">
        <f>IF(OR(ISBLANK(EC539),ISBLANK(ED526)),"",(EC539-EC538)*ED526)</f>
        <v/>
      </c>
      <c r="EE539" s="252">
        <f>EE526</f>
        <v>4</v>
      </c>
      <c r="EF539" s="252" t="str">
        <f t="shared" ca="1" si="860"/>
        <v/>
      </c>
      <c r="EG539" s="252"/>
      <c r="EH539" s="252"/>
      <c r="EI539" s="252"/>
      <c r="EJ539" s="252" t="str">
        <f>IF(OR(ISBLANK(EI539),ISBLANK(EJ526)),"",(EI539-EI538)*EJ526)</f>
        <v/>
      </c>
      <c r="EK539" s="252">
        <f>EK526</f>
        <v>4</v>
      </c>
      <c r="EL539" s="252" t="str">
        <f t="shared" ca="1" si="861"/>
        <v/>
      </c>
      <c r="EM539" s="252"/>
      <c r="EN539" s="252"/>
      <c r="EO539" s="252"/>
      <c r="EP539" s="252" t="str">
        <f>IF(OR(ISBLANK(EO539),ISBLANK(EP526)),"",(EO539-EO538)*EP526)</f>
        <v/>
      </c>
      <c r="EQ539" s="252">
        <f>EQ526</f>
        <v>4</v>
      </c>
      <c r="ER539" s="252" t="str">
        <f t="shared" ca="1" si="862"/>
        <v/>
      </c>
      <c r="ES539" s="252"/>
      <c r="ET539" s="252"/>
      <c r="EU539" s="252"/>
      <c r="EV539" s="252" t="str">
        <f>IF(OR(ISBLANK(EU539),ISBLANK(EV526)),"",(EU539-EU538)*EV526)</f>
        <v/>
      </c>
      <c r="EW539" s="252">
        <f>EW526</f>
        <v>4</v>
      </c>
      <c r="EX539" s="252" t="str">
        <f t="shared" ca="1" si="863"/>
        <v/>
      </c>
      <c r="EY539" s="252"/>
      <c r="EZ539" s="252"/>
      <c r="FA539" s="252"/>
      <c r="FB539" s="252" t="str">
        <f>IF(OR(ISBLANK(FA539),ISBLANK(FB526)),"",(FA539-FA538)*FB526)</f>
        <v/>
      </c>
      <c r="FC539" s="252">
        <f>FC526</f>
        <v>4</v>
      </c>
      <c r="FD539" s="252" t="str">
        <f t="shared" ca="1" si="864"/>
        <v/>
      </c>
      <c r="FE539" s="252"/>
      <c r="FF539" s="252"/>
      <c r="FG539" s="252"/>
      <c r="FH539" s="252" t="str">
        <f>IF(OR(ISBLANK(FG539),ISBLANK(FH526)),"",(FG539-FG538)*FH526)</f>
        <v/>
      </c>
      <c r="FI539" s="252">
        <f>FI526</f>
        <v>4</v>
      </c>
      <c r="FJ539" s="252" t="str">
        <f t="shared" ca="1" si="865"/>
        <v/>
      </c>
      <c r="FK539" s="252"/>
      <c r="FL539" s="252"/>
      <c r="FM539" s="252"/>
      <c r="FN539" s="252" t="str">
        <f>IF(OR(ISBLANK(FM539),ISBLANK(FN526)),"",(FM539-FM538)*FN526)</f>
        <v/>
      </c>
      <c r="FO539" s="252">
        <f>FO526</f>
        <v>4</v>
      </c>
      <c r="FP539" s="252" t="str">
        <f t="shared" ca="1" si="866"/>
        <v/>
      </c>
      <c r="FQ539" s="252"/>
      <c r="FR539" s="252"/>
      <c r="FS539" s="252"/>
      <c r="FT539" s="252" t="str">
        <f>IF(OR(ISBLANK(FS539),ISBLANK(FT526)),"",(FS539-FS538)*FT526)</f>
        <v/>
      </c>
      <c r="FU539" s="252">
        <f>FU526</f>
        <v>4</v>
      </c>
      <c r="FV539" s="252" t="str">
        <f t="shared" ca="1" si="867"/>
        <v/>
      </c>
      <c r="FW539" s="252"/>
      <c r="FX539" s="252"/>
      <c r="FY539" s="252"/>
      <c r="FZ539" s="252" t="str">
        <f>IF(OR(ISBLANK(FY539),ISBLANK(FZ526)),"",(FY539-FY538)*FZ526)</f>
        <v/>
      </c>
    </row>
    <row r="540" spans="2:182" x14ac:dyDescent="0.25">
      <c r="B540" s="252">
        <v>13</v>
      </c>
      <c r="C540" s="252">
        <f>C526</f>
        <v>4</v>
      </c>
      <c r="D540" s="252" t="str">
        <f t="shared" ca="1" si="838"/>
        <v/>
      </c>
      <c r="E540" s="252"/>
      <c r="F540" s="252"/>
      <c r="G540" s="252"/>
      <c r="H540" s="252" t="str">
        <f>IF(OR(ISBLANK(G540),ISBLANK(H526)),"",(G540-G539)*H526)</f>
        <v/>
      </c>
      <c r="I540" s="252">
        <f>I526</f>
        <v>4</v>
      </c>
      <c r="J540" s="252" t="str">
        <f t="shared" ca="1" si="839"/>
        <v/>
      </c>
      <c r="K540" s="252"/>
      <c r="L540" s="252"/>
      <c r="M540" s="252"/>
      <c r="N540" s="252" t="str">
        <f>IF(OR(ISBLANK(M540),ISBLANK(N526)),"",(M540-M539)*N526)</f>
        <v/>
      </c>
      <c r="O540" s="252">
        <f>O526</f>
        <v>4</v>
      </c>
      <c r="P540" s="252" t="str">
        <f t="shared" ca="1" si="840"/>
        <v/>
      </c>
      <c r="Q540" s="252"/>
      <c r="R540" s="252"/>
      <c r="S540" s="252"/>
      <c r="T540" s="252" t="str">
        <f>IF(OR(ISBLANK(S540),ISBLANK(T526)),"",(S540-S539)*T526)</f>
        <v/>
      </c>
      <c r="U540" s="252">
        <f>U526</f>
        <v>4</v>
      </c>
      <c r="V540" s="252" t="str">
        <f t="shared" ca="1" si="841"/>
        <v/>
      </c>
      <c r="W540" s="252"/>
      <c r="X540" s="252"/>
      <c r="Y540" s="252"/>
      <c r="Z540" s="252" t="str">
        <f>IF(OR(ISBLANK(Y540),ISBLANK(Z526)),"",(Y540-Y539)*Z526)</f>
        <v/>
      </c>
      <c r="AA540" s="252">
        <f>AA526</f>
        <v>4</v>
      </c>
      <c r="AB540" s="252" t="str">
        <f t="shared" ca="1" si="842"/>
        <v/>
      </c>
      <c r="AC540" s="252"/>
      <c r="AD540" s="252"/>
      <c r="AE540" s="252"/>
      <c r="AF540" s="252" t="str">
        <f>IF(OR(ISBLANK(AE540),ISBLANK(AF526)),"",(AE540-AE539)*AF526)</f>
        <v/>
      </c>
      <c r="AG540" s="252">
        <f>AG526</f>
        <v>4</v>
      </c>
      <c r="AH540" s="252" t="str">
        <f t="shared" ca="1" si="843"/>
        <v/>
      </c>
      <c r="AI540" s="252"/>
      <c r="AJ540" s="252"/>
      <c r="AK540" s="252"/>
      <c r="AL540" s="252" t="str">
        <f>IF(OR(ISBLANK(AK540),ISBLANK(AL526)),"",(AK540-AK539)*AL526)</f>
        <v/>
      </c>
      <c r="AM540" s="252">
        <f>AM526</f>
        <v>4</v>
      </c>
      <c r="AN540" s="252" t="str">
        <f t="shared" ca="1" si="844"/>
        <v/>
      </c>
      <c r="AO540" s="252"/>
      <c r="AP540" s="252"/>
      <c r="AQ540" s="252"/>
      <c r="AR540" s="252" t="str">
        <f>IF(OR(ISBLANK(AQ540),ISBLANK(AR526)),"",(AQ540-AQ539)*AR526)</f>
        <v/>
      </c>
      <c r="AS540" s="252">
        <f>AS526</f>
        <v>4</v>
      </c>
      <c r="AT540" s="252" t="str">
        <f t="shared" ca="1" si="845"/>
        <v/>
      </c>
      <c r="AU540" s="252"/>
      <c r="AV540" s="252"/>
      <c r="AW540" s="252"/>
      <c r="AX540" s="252" t="str">
        <f>IF(OR(ISBLANK(AW540),ISBLANK(AX526)),"",(AW540-AW539)*AX526)</f>
        <v/>
      </c>
      <c r="AY540" s="252">
        <f>AY526</f>
        <v>4</v>
      </c>
      <c r="AZ540" s="252" t="str">
        <f t="shared" ca="1" si="846"/>
        <v/>
      </c>
      <c r="BA540" s="252"/>
      <c r="BB540" s="252"/>
      <c r="BC540" s="252"/>
      <c r="BD540" s="252" t="str">
        <f>IF(OR(ISBLANK(BC540),ISBLANK(BD526)),"",(BC540-BC539)*BD526)</f>
        <v/>
      </c>
      <c r="BE540" s="252">
        <f>BE526</f>
        <v>4</v>
      </c>
      <c r="BF540" s="252" t="str">
        <f t="shared" ca="1" si="847"/>
        <v/>
      </c>
      <c r="BG540" s="252"/>
      <c r="BH540" s="252"/>
      <c r="BI540" s="252"/>
      <c r="BJ540" s="252" t="str">
        <f>IF(OR(ISBLANK(BI540),ISBLANK(BJ526)),"",(BI540-BI539)*BJ526)</f>
        <v/>
      </c>
      <c r="BK540" s="252">
        <f>BK526</f>
        <v>4</v>
      </c>
      <c r="BL540" s="252" t="str">
        <f t="shared" ca="1" si="848"/>
        <v/>
      </c>
      <c r="BM540" s="252"/>
      <c r="BN540" s="252"/>
      <c r="BO540" s="252"/>
      <c r="BP540" s="252" t="str">
        <f>IF(OR(ISBLANK(BO540),ISBLANK(BP526)),"",(BO540-BO539)*BP526)</f>
        <v/>
      </c>
      <c r="BQ540" s="252">
        <f>BQ526</f>
        <v>4</v>
      </c>
      <c r="BR540" s="252" t="str">
        <f t="shared" ca="1" si="849"/>
        <v/>
      </c>
      <c r="BS540" s="252"/>
      <c r="BT540" s="252"/>
      <c r="BU540" s="252"/>
      <c r="BV540" s="252" t="str">
        <f>IF(OR(ISBLANK(BU540),ISBLANK(BV526)),"",(BU540-BU539)*BV526)</f>
        <v/>
      </c>
      <c r="BW540" s="252">
        <f>BW526</f>
        <v>4</v>
      </c>
      <c r="BX540" s="252" t="str">
        <f t="shared" ca="1" si="850"/>
        <v/>
      </c>
      <c r="BY540" s="252"/>
      <c r="BZ540" s="252"/>
      <c r="CA540" s="252"/>
      <c r="CB540" s="252" t="str">
        <f>IF(OR(ISBLANK(CA540),ISBLANK(CB526)),"",(CA540-CA539)*CB526)</f>
        <v/>
      </c>
      <c r="CC540" s="252">
        <f>CC526</f>
        <v>4</v>
      </c>
      <c r="CD540" s="252" t="str">
        <f t="shared" ca="1" si="851"/>
        <v/>
      </c>
      <c r="CE540" s="252"/>
      <c r="CF540" s="252"/>
      <c r="CG540" s="252"/>
      <c r="CH540" s="252" t="str">
        <f>IF(OR(ISBLANK(CG540),ISBLANK(CH526)),"",(CG540-CG539)*CH526)</f>
        <v/>
      </c>
      <c r="CI540" s="252">
        <f>CI526</f>
        <v>4</v>
      </c>
      <c r="CJ540" s="252" t="str">
        <f t="shared" ca="1" si="852"/>
        <v/>
      </c>
      <c r="CK540" s="252"/>
      <c r="CL540" s="252"/>
      <c r="CM540" s="252"/>
      <c r="CN540" s="252" t="str">
        <f>IF(OR(ISBLANK(CM540),ISBLANK(CN526)),"",(CM540-CM539)*CN526)</f>
        <v/>
      </c>
      <c r="CO540" s="252">
        <f>CO526</f>
        <v>4</v>
      </c>
      <c r="CP540" s="252" t="str">
        <f t="shared" ca="1" si="853"/>
        <v/>
      </c>
      <c r="CQ540" s="252"/>
      <c r="CR540" s="252"/>
      <c r="CS540" s="252"/>
      <c r="CT540" s="252" t="str">
        <f>IF(OR(ISBLANK(CS540),ISBLANK(CT526)),"",(CS540-CS539)*CT526)</f>
        <v/>
      </c>
      <c r="CU540" s="252">
        <f>CU526</f>
        <v>4</v>
      </c>
      <c r="CV540" s="252" t="str">
        <f t="shared" ca="1" si="854"/>
        <v/>
      </c>
      <c r="CW540" s="252"/>
      <c r="CX540" s="252"/>
      <c r="CY540" s="252"/>
      <c r="CZ540" s="252" t="str">
        <f>IF(OR(ISBLANK(CY540),ISBLANK(CZ526)),"",(CY540-CY539)*CZ526)</f>
        <v/>
      </c>
      <c r="DA540" s="252">
        <f>DA526</f>
        <v>4</v>
      </c>
      <c r="DB540" s="252" t="str">
        <f t="shared" ca="1" si="855"/>
        <v/>
      </c>
      <c r="DC540" s="252"/>
      <c r="DD540" s="252"/>
      <c r="DE540" s="252"/>
      <c r="DF540" s="252" t="str">
        <f>IF(OR(ISBLANK(DE540),ISBLANK(DF526)),"",(DE540-DE539)*DF526)</f>
        <v/>
      </c>
      <c r="DG540" s="252">
        <f>DG526</f>
        <v>4</v>
      </c>
      <c r="DH540" s="252" t="str">
        <f t="shared" ca="1" si="856"/>
        <v/>
      </c>
      <c r="DI540" s="252"/>
      <c r="DJ540" s="252"/>
      <c r="DK540" s="252"/>
      <c r="DL540" s="252" t="str">
        <f>IF(OR(ISBLANK(DK540),ISBLANK(DL526)),"",(DK540-DK539)*DL526)</f>
        <v/>
      </c>
      <c r="DM540" s="252">
        <f>DM526</f>
        <v>4</v>
      </c>
      <c r="DN540" s="252" t="str">
        <f t="shared" ca="1" si="857"/>
        <v/>
      </c>
      <c r="DO540" s="252"/>
      <c r="DP540" s="252"/>
      <c r="DQ540" s="252"/>
      <c r="DR540" s="252" t="str">
        <f>IF(OR(ISBLANK(DQ540),ISBLANK(DR526)),"",(DQ540-DQ539)*DR526)</f>
        <v/>
      </c>
      <c r="DS540" s="252">
        <f>DS526</f>
        <v>4</v>
      </c>
      <c r="DT540" s="252" t="str">
        <f t="shared" ca="1" si="858"/>
        <v/>
      </c>
      <c r="DU540" s="252"/>
      <c r="DV540" s="252"/>
      <c r="DW540" s="252"/>
      <c r="DX540" s="252" t="str">
        <f>IF(OR(ISBLANK(DW540),ISBLANK(DX526)),"",(DW540-DW539)*DX526)</f>
        <v/>
      </c>
      <c r="DY540" s="252">
        <f>DY526</f>
        <v>4</v>
      </c>
      <c r="DZ540" s="252" t="str">
        <f t="shared" ca="1" si="859"/>
        <v/>
      </c>
      <c r="EA540" s="252"/>
      <c r="EB540" s="252"/>
      <c r="EC540" s="252"/>
      <c r="ED540" s="252" t="str">
        <f>IF(OR(ISBLANK(EC540),ISBLANK(ED526)),"",(EC540-EC539)*ED526)</f>
        <v/>
      </c>
      <c r="EE540" s="252">
        <f>EE526</f>
        <v>4</v>
      </c>
      <c r="EF540" s="252" t="str">
        <f t="shared" ca="1" si="860"/>
        <v/>
      </c>
      <c r="EG540" s="252"/>
      <c r="EH540" s="252"/>
      <c r="EI540" s="252"/>
      <c r="EJ540" s="252" t="str">
        <f>IF(OR(ISBLANK(EI540),ISBLANK(EJ526)),"",(EI540-EI539)*EJ526)</f>
        <v/>
      </c>
      <c r="EK540" s="252">
        <f>EK526</f>
        <v>4</v>
      </c>
      <c r="EL540" s="252" t="str">
        <f t="shared" ca="1" si="861"/>
        <v/>
      </c>
      <c r="EM540" s="252"/>
      <c r="EN540" s="252"/>
      <c r="EO540" s="252"/>
      <c r="EP540" s="252" t="str">
        <f>IF(OR(ISBLANK(EO540),ISBLANK(EP526)),"",(EO540-EO539)*EP526)</f>
        <v/>
      </c>
      <c r="EQ540" s="252">
        <f>EQ526</f>
        <v>4</v>
      </c>
      <c r="ER540" s="252" t="str">
        <f t="shared" ca="1" si="862"/>
        <v/>
      </c>
      <c r="ES540" s="252"/>
      <c r="ET540" s="252"/>
      <c r="EU540" s="252"/>
      <c r="EV540" s="252" t="str">
        <f>IF(OR(ISBLANK(EU540),ISBLANK(EV526)),"",(EU540-EU539)*EV526)</f>
        <v/>
      </c>
      <c r="EW540" s="252">
        <f>EW526</f>
        <v>4</v>
      </c>
      <c r="EX540" s="252" t="str">
        <f t="shared" ca="1" si="863"/>
        <v/>
      </c>
      <c r="EY540" s="252"/>
      <c r="EZ540" s="252"/>
      <c r="FA540" s="252"/>
      <c r="FB540" s="252" t="str">
        <f>IF(OR(ISBLANK(FA540),ISBLANK(FB526)),"",(FA540-FA539)*FB526)</f>
        <v/>
      </c>
      <c r="FC540" s="252">
        <f>FC526</f>
        <v>4</v>
      </c>
      <c r="FD540" s="252" t="str">
        <f t="shared" ca="1" si="864"/>
        <v/>
      </c>
      <c r="FE540" s="252"/>
      <c r="FF540" s="252"/>
      <c r="FG540" s="252"/>
      <c r="FH540" s="252" t="str">
        <f>IF(OR(ISBLANK(FG540),ISBLANK(FH526)),"",(FG540-FG539)*FH526)</f>
        <v/>
      </c>
      <c r="FI540" s="252">
        <f>FI526</f>
        <v>4</v>
      </c>
      <c r="FJ540" s="252" t="str">
        <f t="shared" ca="1" si="865"/>
        <v/>
      </c>
      <c r="FK540" s="252"/>
      <c r="FL540" s="252"/>
      <c r="FM540" s="252"/>
      <c r="FN540" s="252" t="str">
        <f>IF(OR(ISBLANK(FM540),ISBLANK(FN526)),"",(FM540-FM539)*FN526)</f>
        <v/>
      </c>
      <c r="FO540" s="252">
        <f>FO526</f>
        <v>4</v>
      </c>
      <c r="FP540" s="252" t="str">
        <f t="shared" ca="1" si="866"/>
        <v/>
      </c>
      <c r="FQ540" s="252"/>
      <c r="FR540" s="252"/>
      <c r="FS540" s="252"/>
      <c r="FT540" s="252" t="str">
        <f>IF(OR(ISBLANK(FS540),ISBLANK(FT526)),"",(FS540-FS539)*FT526)</f>
        <v/>
      </c>
      <c r="FU540" s="252">
        <f>FU526</f>
        <v>4</v>
      </c>
      <c r="FV540" s="252" t="str">
        <f t="shared" ca="1" si="867"/>
        <v/>
      </c>
      <c r="FW540" s="252"/>
      <c r="FX540" s="252"/>
      <c r="FY540" s="252"/>
      <c r="FZ540" s="252" t="str">
        <f>IF(OR(ISBLANK(FY540),ISBLANK(FZ526)),"",(FY540-FY539)*FZ526)</f>
        <v/>
      </c>
    </row>
    <row r="541" spans="2:182" x14ac:dyDescent="0.25">
      <c r="B541" s="252">
        <v>14</v>
      </c>
      <c r="C541" s="252">
        <f>C526</f>
        <v>4</v>
      </c>
      <c r="D541" s="252" t="str">
        <f t="shared" ca="1" si="838"/>
        <v/>
      </c>
      <c r="E541" s="252"/>
      <c r="F541" s="252"/>
      <c r="G541" s="252"/>
      <c r="H541" s="252" t="str">
        <f>IF(OR(ISBLANK(G541),ISBLANK(H526)),"",(G541-G540)*H526)</f>
        <v/>
      </c>
      <c r="I541" s="252">
        <f>I526</f>
        <v>4</v>
      </c>
      <c r="J541" s="252" t="str">
        <f t="shared" ca="1" si="839"/>
        <v/>
      </c>
      <c r="K541" s="252"/>
      <c r="L541" s="252"/>
      <c r="M541" s="252"/>
      <c r="N541" s="252" t="str">
        <f>IF(OR(ISBLANK(M541),ISBLANK(N526)),"",(M541-M540)*N526)</f>
        <v/>
      </c>
      <c r="O541" s="252">
        <f>O526</f>
        <v>4</v>
      </c>
      <c r="P541" s="252" t="str">
        <f t="shared" ca="1" si="840"/>
        <v/>
      </c>
      <c r="Q541" s="252"/>
      <c r="R541" s="252"/>
      <c r="S541" s="252"/>
      <c r="T541" s="252" t="str">
        <f>IF(OR(ISBLANK(S541),ISBLANK(T526)),"",(S541-S540)*T526)</f>
        <v/>
      </c>
      <c r="U541" s="252">
        <f>U526</f>
        <v>4</v>
      </c>
      <c r="V541" s="252" t="str">
        <f t="shared" ca="1" si="841"/>
        <v/>
      </c>
      <c r="W541" s="252"/>
      <c r="X541" s="252"/>
      <c r="Y541" s="252"/>
      <c r="Z541" s="252" t="str">
        <f>IF(OR(ISBLANK(Y541),ISBLANK(Z526)),"",(Y541-Y540)*Z526)</f>
        <v/>
      </c>
      <c r="AA541" s="252">
        <f>AA526</f>
        <v>4</v>
      </c>
      <c r="AB541" s="252" t="str">
        <f t="shared" ca="1" si="842"/>
        <v/>
      </c>
      <c r="AC541" s="252"/>
      <c r="AD541" s="252"/>
      <c r="AE541" s="252"/>
      <c r="AF541" s="252" t="str">
        <f>IF(OR(ISBLANK(AE541),ISBLANK(AF526)),"",(AE541-AE540)*AF526)</f>
        <v/>
      </c>
      <c r="AG541" s="252">
        <f>AG526</f>
        <v>4</v>
      </c>
      <c r="AH541" s="252" t="str">
        <f t="shared" ca="1" si="843"/>
        <v/>
      </c>
      <c r="AI541" s="252"/>
      <c r="AJ541" s="252"/>
      <c r="AK541" s="252"/>
      <c r="AL541" s="252" t="str">
        <f>IF(OR(ISBLANK(AK541),ISBLANK(AL526)),"",(AK541-AK540)*AL526)</f>
        <v/>
      </c>
      <c r="AM541" s="252">
        <f>AM526</f>
        <v>4</v>
      </c>
      <c r="AN541" s="252" t="str">
        <f t="shared" ca="1" si="844"/>
        <v/>
      </c>
      <c r="AO541" s="252"/>
      <c r="AP541" s="252"/>
      <c r="AQ541" s="252"/>
      <c r="AR541" s="252" t="str">
        <f>IF(OR(ISBLANK(AQ541),ISBLANK(AR526)),"",(AQ541-AQ540)*AR526)</f>
        <v/>
      </c>
      <c r="AS541" s="252">
        <f>AS526</f>
        <v>4</v>
      </c>
      <c r="AT541" s="252" t="str">
        <f t="shared" ca="1" si="845"/>
        <v/>
      </c>
      <c r="AU541" s="252"/>
      <c r="AV541" s="252"/>
      <c r="AW541" s="252"/>
      <c r="AX541" s="252" t="str">
        <f>IF(OR(ISBLANK(AW541),ISBLANK(AX526)),"",(AW541-AW540)*AX526)</f>
        <v/>
      </c>
      <c r="AY541" s="252">
        <f>AY526</f>
        <v>4</v>
      </c>
      <c r="AZ541" s="252" t="str">
        <f t="shared" ca="1" si="846"/>
        <v/>
      </c>
      <c r="BA541" s="252"/>
      <c r="BB541" s="252"/>
      <c r="BC541" s="252"/>
      <c r="BD541" s="252" t="str">
        <f>IF(OR(ISBLANK(BC541),ISBLANK(BD526)),"",(BC541-BC540)*BD526)</f>
        <v/>
      </c>
      <c r="BE541" s="252">
        <f>BE526</f>
        <v>4</v>
      </c>
      <c r="BF541" s="252" t="str">
        <f t="shared" ca="1" si="847"/>
        <v/>
      </c>
      <c r="BG541" s="252"/>
      <c r="BH541" s="252"/>
      <c r="BI541" s="252"/>
      <c r="BJ541" s="252" t="str">
        <f>IF(OR(ISBLANK(BI541),ISBLANK(BJ526)),"",(BI541-BI540)*BJ526)</f>
        <v/>
      </c>
      <c r="BK541" s="252">
        <f>BK526</f>
        <v>4</v>
      </c>
      <c r="BL541" s="252" t="str">
        <f t="shared" ca="1" si="848"/>
        <v/>
      </c>
      <c r="BM541" s="252"/>
      <c r="BN541" s="252"/>
      <c r="BO541" s="252"/>
      <c r="BP541" s="252" t="str">
        <f>IF(OR(ISBLANK(BO541),ISBLANK(BP526)),"",(BO541-BO540)*BP526)</f>
        <v/>
      </c>
      <c r="BQ541" s="252">
        <f>BQ526</f>
        <v>4</v>
      </c>
      <c r="BR541" s="252" t="str">
        <f t="shared" ca="1" si="849"/>
        <v/>
      </c>
      <c r="BS541" s="252"/>
      <c r="BT541" s="252"/>
      <c r="BU541" s="252"/>
      <c r="BV541" s="252" t="str">
        <f>IF(OR(ISBLANK(BU541),ISBLANK(BV526)),"",(BU541-BU540)*BV526)</f>
        <v/>
      </c>
      <c r="BW541" s="252">
        <f>BW526</f>
        <v>4</v>
      </c>
      <c r="BX541" s="252" t="str">
        <f t="shared" ca="1" si="850"/>
        <v/>
      </c>
      <c r="BY541" s="252"/>
      <c r="BZ541" s="252"/>
      <c r="CA541" s="252"/>
      <c r="CB541" s="252" t="str">
        <f>IF(OR(ISBLANK(CA541),ISBLANK(CB526)),"",(CA541-CA540)*CB526)</f>
        <v/>
      </c>
      <c r="CC541" s="252">
        <f>CC526</f>
        <v>4</v>
      </c>
      <c r="CD541" s="252" t="str">
        <f t="shared" ca="1" si="851"/>
        <v/>
      </c>
      <c r="CE541" s="252"/>
      <c r="CF541" s="252"/>
      <c r="CG541" s="252"/>
      <c r="CH541" s="252" t="str">
        <f>IF(OR(ISBLANK(CG541),ISBLANK(CH526)),"",(CG541-CG540)*CH526)</f>
        <v/>
      </c>
      <c r="CI541" s="252">
        <f>CI526</f>
        <v>4</v>
      </c>
      <c r="CJ541" s="252" t="str">
        <f t="shared" ca="1" si="852"/>
        <v/>
      </c>
      <c r="CK541" s="252"/>
      <c r="CL541" s="252"/>
      <c r="CM541" s="252"/>
      <c r="CN541" s="252" t="str">
        <f>IF(OR(ISBLANK(CM541),ISBLANK(CN526)),"",(CM541-CM540)*CN526)</f>
        <v/>
      </c>
      <c r="CO541" s="252">
        <f>CO526</f>
        <v>4</v>
      </c>
      <c r="CP541" s="252" t="str">
        <f t="shared" ca="1" si="853"/>
        <v/>
      </c>
      <c r="CQ541" s="252"/>
      <c r="CR541" s="252"/>
      <c r="CS541" s="252"/>
      <c r="CT541" s="252" t="str">
        <f>IF(OR(ISBLANK(CS541),ISBLANK(CT526)),"",(CS541-CS540)*CT526)</f>
        <v/>
      </c>
      <c r="CU541" s="252">
        <f>CU526</f>
        <v>4</v>
      </c>
      <c r="CV541" s="252" t="str">
        <f t="shared" ca="1" si="854"/>
        <v/>
      </c>
      <c r="CW541" s="252"/>
      <c r="CX541" s="252"/>
      <c r="CY541" s="252"/>
      <c r="CZ541" s="252" t="str">
        <f>IF(OR(ISBLANK(CY541),ISBLANK(CZ526)),"",(CY541-CY540)*CZ526)</f>
        <v/>
      </c>
      <c r="DA541" s="252">
        <f>DA526</f>
        <v>4</v>
      </c>
      <c r="DB541" s="252" t="str">
        <f t="shared" ca="1" si="855"/>
        <v/>
      </c>
      <c r="DC541" s="252"/>
      <c r="DD541" s="252"/>
      <c r="DE541" s="252"/>
      <c r="DF541" s="252" t="str">
        <f>IF(OR(ISBLANK(DE541),ISBLANK(DF526)),"",(DE541-DE540)*DF526)</f>
        <v/>
      </c>
      <c r="DG541" s="252">
        <f>DG526</f>
        <v>4</v>
      </c>
      <c r="DH541" s="252" t="str">
        <f t="shared" ca="1" si="856"/>
        <v/>
      </c>
      <c r="DI541" s="252"/>
      <c r="DJ541" s="252"/>
      <c r="DK541" s="252"/>
      <c r="DL541" s="252" t="str">
        <f>IF(OR(ISBLANK(DK541),ISBLANK(DL526)),"",(DK541-DK540)*DL526)</f>
        <v/>
      </c>
      <c r="DM541" s="252">
        <f>DM526</f>
        <v>4</v>
      </c>
      <c r="DN541" s="252" t="str">
        <f t="shared" ca="1" si="857"/>
        <v/>
      </c>
      <c r="DO541" s="252"/>
      <c r="DP541" s="252"/>
      <c r="DQ541" s="252"/>
      <c r="DR541" s="252" t="str">
        <f>IF(OR(ISBLANK(DQ541),ISBLANK(DR526)),"",(DQ541-DQ540)*DR526)</f>
        <v/>
      </c>
      <c r="DS541" s="252">
        <f>DS526</f>
        <v>4</v>
      </c>
      <c r="DT541" s="252" t="str">
        <f t="shared" ca="1" si="858"/>
        <v/>
      </c>
      <c r="DU541" s="252"/>
      <c r="DV541" s="252"/>
      <c r="DW541" s="252"/>
      <c r="DX541" s="252" t="str">
        <f>IF(OR(ISBLANK(DW541),ISBLANK(DX526)),"",(DW541-DW540)*DX526)</f>
        <v/>
      </c>
      <c r="DY541" s="252">
        <f>DY526</f>
        <v>4</v>
      </c>
      <c r="DZ541" s="252" t="str">
        <f t="shared" ca="1" si="859"/>
        <v/>
      </c>
      <c r="EA541" s="252"/>
      <c r="EB541" s="252"/>
      <c r="EC541" s="252"/>
      <c r="ED541" s="252" t="str">
        <f>IF(OR(ISBLANK(EC541),ISBLANK(ED526)),"",(EC541-EC540)*ED526)</f>
        <v/>
      </c>
      <c r="EE541" s="252">
        <f>EE526</f>
        <v>4</v>
      </c>
      <c r="EF541" s="252" t="str">
        <f t="shared" ca="1" si="860"/>
        <v/>
      </c>
      <c r="EG541" s="252"/>
      <c r="EH541" s="252"/>
      <c r="EI541" s="252"/>
      <c r="EJ541" s="252" t="str">
        <f>IF(OR(ISBLANK(EI541),ISBLANK(EJ526)),"",(EI541-EI540)*EJ526)</f>
        <v/>
      </c>
      <c r="EK541" s="252">
        <f>EK526</f>
        <v>4</v>
      </c>
      <c r="EL541" s="252" t="str">
        <f t="shared" ca="1" si="861"/>
        <v/>
      </c>
      <c r="EM541" s="252"/>
      <c r="EN541" s="252"/>
      <c r="EO541" s="252"/>
      <c r="EP541" s="252" t="str">
        <f>IF(OR(ISBLANK(EO541),ISBLANK(EP526)),"",(EO541-EO540)*EP526)</f>
        <v/>
      </c>
      <c r="EQ541" s="252">
        <f>EQ526</f>
        <v>4</v>
      </c>
      <c r="ER541" s="252" t="str">
        <f t="shared" ca="1" si="862"/>
        <v/>
      </c>
      <c r="ES541" s="252"/>
      <c r="ET541" s="252"/>
      <c r="EU541" s="252"/>
      <c r="EV541" s="252" t="str">
        <f>IF(OR(ISBLANK(EU541),ISBLANK(EV526)),"",(EU541-EU540)*EV526)</f>
        <v/>
      </c>
      <c r="EW541" s="252">
        <f>EW526</f>
        <v>4</v>
      </c>
      <c r="EX541" s="252" t="str">
        <f t="shared" ca="1" si="863"/>
        <v/>
      </c>
      <c r="EY541" s="252"/>
      <c r="EZ541" s="252"/>
      <c r="FA541" s="252"/>
      <c r="FB541" s="252" t="str">
        <f>IF(OR(ISBLANK(FA541),ISBLANK(FB526)),"",(FA541-FA540)*FB526)</f>
        <v/>
      </c>
      <c r="FC541" s="252">
        <f>FC526</f>
        <v>4</v>
      </c>
      <c r="FD541" s="252" t="str">
        <f t="shared" ca="1" si="864"/>
        <v/>
      </c>
      <c r="FE541" s="252"/>
      <c r="FF541" s="252"/>
      <c r="FG541" s="252"/>
      <c r="FH541" s="252" t="str">
        <f>IF(OR(ISBLANK(FG541),ISBLANK(FH526)),"",(FG541-FG540)*FH526)</f>
        <v/>
      </c>
      <c r="FI541" s="252">
        <f>FI526</f>
        <v>4</v>
      </c>
      <c r="FJ541" s="252" t="str">
        <f t="shared" ca="1" si="865"/>
        <v/>
      </c>
      <c r="FK541" s="252"/>
      <c r="FL541" s="252"/>
      <c r="FM541" s="252"/>
      <c r="FN541" s="252" t="str">
        <f>IF(OR(ISBLANK(FM541),ISBLANK(FN526)),"",(FM541-FM540)*FN526)</f>
        <v/>
      </c>
      <c r="FO541" s="252">
        <f>FO526</f>
        <v>4</v>
      </c>
      <c r="FP541" s="252" t="str">
        <f t="shared" ca="1" si="866"/>
        <v/>
      </c>
      <c r="FQ541" s="252"/>
      <c r="FR541" s="252"/>
      <c r="FS541" s="252"/>
      <c r="FT541" s="252" t="str">
        <f>IF(OR(ISBLANK(FS541),ISBLANK(FT526)),"",(FS541-FS540)*FT526)</f>
        <v/>
      </c>
      <c r="FU541" s="252">
        <f>FU526</f>
        <v>4</v>
      </c>
      <c r="FV541" s="252" t="str">
        <f t="shared" ca="1" si="867"/>
        <v/>
      </c>
      <c r="FW541" s="252"/>
      <c r="FX541" s="252"/>
      <c r="FY541" s="252"/>
      <c r="FZ541" s="252" t="str">
        <f>IF(OR(ISBLANK(FY541),ISBLANK(FZ526)),"",(FY541-FY540)*FZ526)</f>
        <v/>
      </c>
    </row>
    <row r="542" spans="2:182" x14ac:dyDescent="0.25">
      <c r="B542" s="252">
        <v>15</v>
      </c>
      <c r="C542" s="252">
        <f>C526</f>
        <v>4</v>
      </c>
      <c r="D542" s="252" t="str">
        <f t="shared" ca="1" si="838"/>
        <v/>
      </c>
      <c r="E542" s="252"/>
      <c r="F542" s="252"/>
      <c r="G542" s="252"/>
      <c r="H542" s="252" t="str">
        <f>IF(OR(ISBLANK(G542),ISBLANK(H526)),"",(G542-G541)*H526)</f>
        <v/>
      </c>
      <c r="I542" s="252">
        <f>I526</f>
        <v>4</v>
      </c>
      <c r="J542" s="252" t="str">
        <f t="shared" ca="1" si="839"/>
        <v/>
      </c>
      <c r="K542" s="252"/>
      <c r="L542" s="252"/>
      <c r="M542" s="252"/>
      <c r="N542" s="252" t="str">
        <f>IF(OR(ISBLANK(M542),ISBLANK(N526)),"",(M542-M541)*N526)</f>
        <v/>
      </c>
      <c r="O542" s="252">
        <f>O526</f>
        <v>4</v>
      </c>
      <c r="P542" s="252" t="str">
        <f t="shared" ca="1" si="840"/>
        <v/>
      </c>
      <c r="Q542" s="252"/>
      <c r="R542" s="252"/>
      <c r="S542" s="252"/>
      <c r="T542" s="252" t="str">
        <f>IF(OR(ISBLANK(S542),ISBLANK(T526)),"",(S542-S541)*T526)</f>
        <v/>
      </c>
      <c r="U542" s="252">
        <f>U526</f>
        <v>4</v>
      </c>
      <c r="V542" s="252" t="str">
        <f t="shared" ca="1" si="841"/>
        <v/>
      </c>
      <c r="W542" s="252"/>
      <c r="X542" s="252"/>
      <c r="Y542" s="252"/>
      <c r="Z542" s="252" t="str">
        <f>IF(OR(ISBLANK(Y542),ISBLANK(Z526)),"",(Y542-Y541)*Z526)</f>
        <v/>
      </c>
      <c r="AA542" s="252">
        <f>AA526</f>
        <v>4</v>
      </c>
      <c r="AB542" s="252" t="str">
        <f t="shared" ca="1" si="842"/>
        <v/>
      </c>
      <c r="AC542" s="252"/>
      <c r="AD542" s="252"/>
      <c r="AE542" s="252"/>
      <c r="AF542" s="252" t="str">
        <f>IF(OR(ISBLANK(AE542),ISBLANK(AF526)),"",(AE542-AE541)*AF526)</f>
        <v/>
      </c>
      <c r="AG542" s="252">
        <f>AG526</f>
        <v>4</v>
      </c>
      <c r="AH542" s="252" t="str">
        <f t="shared" ca="1" si="843"/>
        <v/>
      </c>
      <c r="AI542" s="252"/>
      <c r="AJ542" s="252"/>
      <c r="AK542" s="252"/>
      <c r="AL542" s="252" t="str">
        <f>IF(OR(ISBLANK(AK542),ISBLANK(AL526)),"",(AK542-AK541)*AL526)</f>
        <v/>
      </c>
      <c r="AM542" s="252">
        <f>AM526</f>
        <v>4</v>
      </c>
      <c r="AN542" s="252" t="str">
        <f t="shared" ca="1" si="844"/>
        <v/>
      </c>
      <c r="AO542" s="252"/>
      <c r="AP542" s="252"/>
      <c r="AQ542" s="252"/>
      <c r="AR542" s="252" t="str">
        <f>IF(OR(ISBLANK(AQ542),ISBLANK(AR526)),"",(AQ542-AQ541)*AR526)</f>
        <v/>
      </c>
      <c r="AS542" s="252">
        <f>AS526</f>
        <v>4</v>
      </c>
      <c r="AT542" s="252" t="str">
        <f t="shared" ca="1" si="845"/>
        <v/>
      </c>
      <c r="AU542" s="252"/>
      <c r="AV542" s="252"/>
      <c r="AW542" s="252"/>
      <c r="AX542" s="252" t="str">
        <f>IF(OR(ISBLANK(AW542),ISBLANK(AX526)),"",(AW542-AW541)*AX526)</f>
        <v/>
      </c>
      <c r="AY542" s="252">
        <f>AY526</f>
        <v>4</v>
      </c>
      <c r="AZ542" s="252" t="str">
        <f t="shared" ca="1" si="846"/>
        <v/>
      </c>
      <c r="BA542" s="252"/>
      <c r="BB542" s="252"/>
      <c r="BC542" s="252"/>
      <c r="BD542" s="252" t="str">
        <f>IF(OR(ISBLANK(BC542),ISBLANK(BD526)),"",(BC542-BC541)*BD526)</f>
        <v/>
      </c>
      <c r="BE542" s="252">
        <f>BE526</f>
        <v>4</v>
      </c>
      <c r="BF542" s="252" t="str">
        <f t="shared" ca="1" si="847"/>
        <v/>
      </c>
      <c r="BG542" s="252"/>
      <c r="BH542" s="252"/>
      <c r="BI542" s="252"/>
      <c r="BJ542" s="252" t="str">
        <f>IF(OR(ISBLANK(BI542),ISBLANK(BJ526)),"",(BI542-BI541)*BJ526)</f>
        <v/>
      </c>
      <c r="BK542" s="252">
        <f>BK526</f>
        <v>4</v>
      </c>
      <c r="BL542" s="252" t="str">
        <f t="shared" ca="1" si="848"/>
        <v/>
      </c>
      <c r="BM542" s="252"/>
      <c r="BN542" s="252"/>
      <c r="BO542" s="252"/>
      <c r="BP542" s="252" t="str">
        <f>IF(OR(ISBLANK(BO542),ISBLANK(BP526)),"",(BO542-BO541)*BP526)</f>
        <v/>
      </c>
      <c r="BQ542" s="252">
        <f>BQ526</f>
        <v>4</v>
      </c>
      <c r="BR542" s="252" t="str">
        <f t="shared" ca="1" si="849"/>
        <v/>
      </c>
      <c r="BS542" s="252"/>
      <c r="BT542" s="252"/>
      <c r="BU542" s="252"/>
      <c r="BV542" s="252" t="str">
        <f>IF(OR(ISBLANK(BU542),ISBLANK(BV526)),"",(BU542-BU541)*BV526)</f>
        <v/>
      </c>
      <c r="BW542" s="252">
        <f>BW526</f>
        <v>4</v>
      </c>
      <c r="BX542" s="252" t="str">
        <f t="shared" ca="1" si="850"/>
        <v/>
      </c>
      <c r="BY542" s="252"/>
      <c r="BZ542" s="252"/>
      <c r="CA542" s="252"/>
      <c r="CB542" s="252" t="str">
        <f>IF(OR(ISBLANK(CA542),ISBLANK(CB526)),"",(CA542-CA541)*CB526)</f>
        <v/>
      </c>
      <c r="CC542" s="252">
        <f>CC526</f>
        <v>4</v>
      </c>
      <c r="CD542" s="252" t="str">
        <f t="shared" ca="1" si="851"/>
        <v/>
      </c>
      <c r="CE542" s="252"/>
      <c r="CF542" s="252"/>
      <c r="CG542" s="252"/>
      <c r="CH542" s="252" t="str">
        <f>IF(OR(ISBLANK(CG542),ISBLANK(CH526)),"",(CG542-CG541)*CH526)</f>
        <v/>
      </c>
      <c r="CI542" s="252">
        <f>CI526</f>
        <v>4</v>
      </c>
      <c r="CJ542" s="252" t="str">
        <f t="shared" ca="1" si="852"/>
        <v/>
      </c>
      <c r="CK542" s="252"/>
      <c r="CL542" s="252"/>
      <c r="CM542" s="252"/>
      <c r="CN542" s="252" t="str">
        <f>IF(OR(ISBLANK(CM542),ISBLANK(CN526)),"",(CM542-CM541)*CN526)</f>
        <v/>
      </c>
      <c r="CO542" s="252">
        <f>CO526</f>
        <v>4</v>
      </c>
      <c r="CP542" s="252" t="str">
        <f t="shared" ca="1" si="853"/>
        <v/>
      </c>
      <c r="CQ542" s="252"/>
      <c r="CR542" s="252"/>
      <c r="CS542" s="252"/>
      <c r="CT542" s="252" t="str">
        <f>IF(OR(ISBLANK(CS542),ISBLANK(CT526)),"",(CS542-CS541)*CT526)</f>
        <v/>
      </c>
      <c r="CU542" s="252">
        <f>CU526</f>
        <v>4</v>
      </c>
      <c r="CV542" s="252" t="str">
        <f t="shared" ca="1" si="854"/>
        <v/>
      </c>
      <c r="CW542" s="252"/>
      <c r="CX542" s="252"/>
      <c r="CY542" s="252"/>
      <c r="CZ542" s="252" t="str">
        <f>IF(OR(ISBLANK(CY542),ISBLANK(CZ526)),"",(CY542-CY541)*CZ526)</f>
        <v/>
      </c>
      <c r="DA542" s="252">
        <f>DA526</f>
        <v>4</v>
      </c>
      <c r="DB542" s="252" t="str">
        <f t="shared" ca="1" si="855"/>
        <v/>
      </c>
      <c r="DC542" s="252"/>
      <c r="DD542" s="252"/>
      <c r="DE542" s="252"/>
      <c r="DF542" s="252" t="str">
        <f>IF(OR(ISBLANK(DE542),ISBLANK(DF526)),"",(DE542-DE541)*DF526)</f>
        <v/>
      </c>
      <c r="DG542" s="252">
        <f>DG526</f>
        <v>4</v>
      </c>
      <c r="DH542" s="252" t="str">
        <f t="shared" ca="1" si="856"/>
        <v/>
      </c>
      <c r="DI542" s="252"/>
      <c r="DJ542" s="252"/>
      <c r="DK542" s="252"/>
      <c r="DL542" s="252" t="str">
        <f>IF(OR(ISBLANK(DK542),ISBLANK(DL526)),"",(DK542-DK541)*DL526)</f>
        <v/>
      </c>
      <c r="DM542" s="252">
        <f>DM526</f>
        <v>4</v>
      </c>
      <c r="DN542" s="252" t="str">
        <f t="shared" ca="1" si="857"/>
        <v/>
      </c>
      <c r="DO542" s="252"/>
      <c r="DP542" s="252"/>
      <c r="DQ542" s="252"/>
      <c r="DR542" s="252" t="str">
        <f>IF(OR(ISBLANK(DQ542),ISBLANK(DR526)),"",(DQ542-DQ541)*DR526)</f>
        <v/>
      </c>
      <c r="DS542" s="252">
        <f>DS526</f>
        <v>4</v>
      </c>
      <c r="DT542" s="252" t="str">
        <f t="shared" ca="1" si="858"/>
        <v/>
      </c>
      <c r="DU542" s="252"/>
      <c r="DV542" s="252"/>
      <c r="DW542" s="252"/>
      <c r="DX542" s="252" t="str">
        <f>IF(OR(ISBLANK(DW542),ISBLANK(DX526)),"",(DW542-DW541)*DX526)</f>
        <v/>
      </c>
      <c r="DY542" s="252">
        <f>DY526</f>
        <v>4</v>
      </c>
      <c r="DZ542" s="252" t="str">
        <f t="shared" ca="1" si="859"/>
        <v/>
      </c>
      <c r="EA542" s="252"/>
      <c r="EB542" s="252"/>
      <c r="EC542" s="252"/>
      <c r="ED542" s="252" t="str">
        <f>IF(OR(ISBLANK(EC542),ISBLANK(ED526)),"",(EC542-EC541)*ED526)</f>
        <v/>
      </c>
      <c r="EE542" s="252">
        <f>EE526</f>
        <v>4</v>
      </c>
      <c r="EF542" s="252" t="str">
        <f t="shared" ca="1" si="860"/>
        <v/>
      </c>
      <c r="EG542" s="252"/>
      <c r="EH542" s="252"/>
      <c r="EI542" s="252"/>
      <c r="EJ542" s="252" t="str">
        <f>IF(OR(ISBLANK(EI542),ISBLANK(EJ526)),"",(EI542-EI541)*EJ526)</f>
        <v/>
      </c>
      <c r="EK542" s="252">
        <f>EK526</f>
        <v>4</v>
      </c>
      <c r="EL542" s="252" t="str">
        <f t="shared" ca="1" si="861"/>
        <v/>
      </c>
      <c r="EM542" s="252"/>
      <c r="EN542" s="252"/>
      <c r="EO542" s="252"/>
      <c r="EP542" s="252" t="str">
        <f>IF(OR(ISBLANK(EO542),ISBLANK(EP526)),"",(EO542-EO541)*EP526)</f>
        <v/>
      </c>
      <c r="EQ542" s="252">
        <f>EQ526</f>
        <v>4</v>
      </c>
      <c r="ER542" s="252" t="str">
        <f t="shared" ca="1" si="862"/>
        <v/>
      </c>
      <c r="ES542" s="252"/>
      <c r="ET542" s="252"/>
      <c r="EU542" s="252"/>
      <c r="EV542" s="252" t="str">
        <f>IF(OR(ISBLANK(EU542),ISBLANK(EV526)),"",(EU542-EU541)*EV526)</f>
        <v/>
      </c>
      <c r="EW542" s="252">
        <f>EW526</f>
        <v>4</v>
      </c>
      <c r="EX542" s="252" t="str">
        <f t="shared" ca="1" si="863"/>
        <v/>
      </c>
      <c r="EY542" s="252"/>
      <c r="EZ542" s="252"/>
      <c r="FA542" s="252"/>
      <c r="FB542" s="252" t="str">
        <f>IF(OR(ISBLANK(FA542),ISBLANK(FB526)),"",(FA542-FA541)*FB526)</f>
        <v/>
      </c>
      <c r="FC542" s="252">
        <f>FC526</f>
        <v>4</v>
      </c>
      <c r="FD542" s="252" t="str">
        <f t="shared" ca="1" si="864"/>
        <v/>
      </c>
      <c r="FE542" s="252"/>
      <c r="FF542" s="252"/>
      <c r="FG542" s="252"/>
      <c r="FH542" s="252" t="str">
        <f>IF(OR(ISBLANK(FG542),ISBLANK(FH526)),"",(FG542-FG541)*FH526)</f>
        <v/>
      </c>
      <c r="FI542" s="252">
        <f>FI526</f>
        <v>4</v>
      </c>
      <c r="FJ542" s="252" t="str">
        <f t="shared" ca="1" si="865"/>
        <v/>
      </c>
      <c r="FK542" s="252"/>
      <c r="FL542" s="252"/>
      <c r="FM542" s="252"/>
      <c r="FN542" s="252" t="str">
        <f>IF(OR(ISBLANK(FM542),ISBLANK(FN526)),"",(FM542-FM541)*FN526)</f>
        <v/>
      </c>
      <c r="FO542" s="252">
        <f>FO526</f>
        <v>4</v>
      </c>
      <c r="FP542" s="252" t="str">
        <f t="shared" ca="1" si="866"/>
        <v/>
      </c>
      <c r="FQ542" s="252"/>
      <c r="FR542" s="252"/>
      <c r="FS542" s="252"/>
      <c r="FT542" s="252" t="str">
        <f>IF(OR(ISBLANK(FS542),ISBLANK(FT526)),"",(FS542-FS541)*FT526)</f>
        <v/>
      </c>
      <c r="FU542" s="252">
        <f>FU526</f>
        <v>4</v>
      </c>
      <c r="FV542" s="252" t="str">
        <f t="shared" ca="1" si="867"/>
        <v/>
      </c>
      <c r="FW542" s="252"/>
      <c r="FX542" s="252"/>
      <c r="FY542" s="252"/>
      <c r="FZ542" s="252" t="str">
        <f>IF(OR(ISBLANK(FY542),ISBLANK(FZ526)),"",(FY542-FY541)*FZ526)</f>
        <v/>
      </c>
    </row>
    <row r="543" spans="2:182" x14ac:dyDescent="0.25">
      <c r="B543" s="252">
        <v>16</v>
      </c>
      <c r="C543" s="252">
        <f>C526</f>
        <v>4</v>
      </c>
      <c r="D543" s="252" t="str">
        <f t="shared" ca="1" si="838"/>
        <v/>
      </c>
      <c r="E543" s="252"/>
      <c r="F543" s="252"/>
      <c r="G543" s="252"/>
      <c r="H543" s="252" t="str">
        <f>IF(OR(ISBLANK(G543),ISBLANK(H526)),"",(G543-G542)*H526)</f>
        <v/>
      </c>
      <c r="I543" s="252">
        <f>I526</f>
        <v>4</v>
      </c>
      <c r="J543" s="252" t="str">
        <f t="shared" ca="1" si="839"/>
        <v/>
      </c>
      <c r="K543" s="252"/>
      <c r="L543" s="252"/>
      <c r="M543" s="252"/>
      <c r="N543" s="252" t="str">
        <f>IF(OR(ISBLANK(M543),ISBLANK(N526)),"",(M543-M542)*N526)</f>
        <v/>
      </c>
      <c r="O543" s="252">
        <f>O526</f>
        <v>4</v>
      </c>
      <c r="P543" s="252" t="str">
        <f t="shared" ca="1" si="840"/>
        <v/>
      </c>
      <c r="Q543" s="252"/>
      <c r="R543" s="252"/>
      <c r="S543" s="252"/>
      <c r="T543" s="252" t="str">
        <f>IF(OR(ISBLANK(S543),ISBLANK(T526)),"",(S543-S542)*T526)</f>
        <v/>
      </c>
      <c r="U543" s="252">
        <f>U526</f>
        <v>4</v>
      </c>
      <c r="V543" s="252" t="str">
        <f t="shared" ca="1" si="841"/>
        <v/>
      </c>
      <c r="W543" s="252"/>
      <c r="X543" s="252"/>
      <c r="Y543" s="252"/>
      <c r="Z543" s="252" t="str">
        <f>IF(OR(ISBLANK(Y543),ISBLANK(Z526)),"",(Y543-Y542)*Z526)</f>
        <v/>
      </c>
      <c r="AA543" s="252">
        <f>AA526</f>
        <v>4</v>
      </c>
      <c r="AB543" s="252" t="str">
        <f t="shared" ca="1" si="842"/>
        <v/>
      </c>
      <c r="AC543" s="252"/>
      <c r="AD543" s="252"/>
      <c r="AE543" s="252"/>
      <c r="AF543" s="252" t="str">
        <f>IF(OR(ISBLANK(AE543),ISBLANK(AF526)),"",(AE543-AE542)*AF526)</f>
        <v/>
      </c>
      <c r="AG543" s="252">
        <f>AG526</f>
        <v>4</v>
      </c>
      <c r="AH543" s="252" t="str">
        <f t="shared" ca="1" si="843"/>
        <v/>
      </c>
      <c r="AI543" s="252"/>
      <c r="AJ543" s="252"/>
      <c r="AK543" s="252"/>
      <c r="AL543" s="252" t="str">
        <f>IF(OR(ISBLANK(AK543),ISBLANK(AL526)),"",(AK543-AK542)*AL526)</f>
        <v/>
      </c>
      <c r="AM543" s="252">
        <f>AM526</f>
        <v>4</v>
      </c>
      <c r="AN543" s="252" t="str">
        <f t="shared" ca="1" si="844"/>
        <v/>
      </c>
      <c r="AO543" s="252"/>
      <c r="AP543" s="252"/>
      <c r="AQ543" s="252"/>
      <c r="AR543" s="252" t="str">
        <f>IF(OR(ISBLANK(AQ543),ISBLANK(AR526)),"",(AQ543-AQ542)*AR526)</f>
        <v/>
      </c>
      <c r="AS543" s="252">
        <f>AS526</f>
        <v>4</v>
      </c>
      <c r="AT543" s="252" t="str">
        <f t="shared" ca="1" si="845"/>
        <v/>
      </c>
      <c r="AU543" s="252"/>
      <c r="AV543" s="252"/>
      <c r="AW543" s="252"/>
      <c r="AX543" s="252" t="str">
        <f>IF(OR(ISBLANK(AW543),ISBLANK(AX526)),"",(AW543-AW542)*AX526)</f>
        <v/>
      </c>
      <c r="AY543" s="252">
        <f>AY526</f>
        <v>4</v>
      </c>
      <c r="AZ543" s="252" t="str">
        <f t="shared" ca="1" si="846"/>
        <v/>
      </c>
      <c r="BA543" s="252"/>
      <c r="BB543" s="252"/>
      <c r="BC543" s="252"/>
      <c r="BD543" s="252" t="str">
        <f>IF(OR(ISBLANK(BC543),ISBLANK(BD526)),"",(BC543-BC542)*BD526)</f>
        <v/>
      </c>
      <c r="BE543" s="252">
        <f>BE526</f>
        <v>4</v>
      </c>
      <c r="BF543" s="252" t="str">
        <f t="shared" ca="1" si="847"/>
        <v/>
      </c>
      <c r="BG543" s="252"/>
      <c r="BH543" s="252"/>
      <c r="BI543" s="252"/>
      <c r="BJ543" s="252" t="str">
        <f>IF(OR(ISBLANK(BI543),ISBLANK(BJ526)),"",(BI543-BI542)*BJ526)</f>
        <v/>
      </c>
      <c r="BK543" s="252">
        <f>BK526</f>
        <v>4</v>
      </c>
      <c r="BL543" s="252" t="str">
        <f t="shared" ca="1" si="848"/>
        <v/>
      </c>
      <c r="BM543" s="252"/>
      <c r="BN543" s="252"/>
      <c r="BO543" s="252"/>
      <c r="BP543" s="252" t="str">
        <f>IF(OR(ISBLANK(BO543),ISBLANK(BP526)),"",(BO543-BO542)*BP526)</f>
        <v/>
      </c>
      <c r="BQ543" s="252">
        <f>BQ526</f>
        <v>4</v>
      </c>
      <c r="BR543" s="252" t="str">
        <f t="shared" ca="1" si="849"/>
        <v/>
      </c>
      <c r="BS543" s="252"/>
      <c r="BT543" s="252"/>
      <c r="BU543" s="252"/>
      <c r="BV543" s="252" t="str">
        <f>IF(OR(ISBLANK(BU543),ISBLANK(BV526)),"",(BU543-BU542)*BV526)</f>
        <v/>
      </c>
      <c r="BW543" s="252">
        <f>BW526</f>
        <v>4</v>
      </c>
      <c r="BX543" s="252" t="str">
        <f t="shared" ca="1" si="850"/>
        <v/>
      </c>
      <c r="BY543" s="252"/>
      <c r="BZ543" s="252"/>
      <c r="CA543" s="252"/>
      <c r="CB543" s="252" t="str">
        <f>IF(OR(ISBLANK(CA543),ISBLANK(CB526)),"",(CA543-CA542)*CB526)</f>
        <v/>
      </c>
      <c r="CC543" s="252">
        <f>CC526</f>
        <v>4</v>
      </c>
      <c r="CD543" s="252" t="str">
        <f t="shared" ca="1" si="851"/>
        <v/>
      </c>
      <c r="CE543" s="252"/>
      <c r="CF543" s="252"/>
      <c r="CG543" s="252"/>
      <c r="CH543" s="252" t="str">
        <f>IF(OR(ISBLANK(CG543),ISBLANK(CH526)),"",(CG543-CG542)*CH526)</f>
        <v/>
      </c>
      <c r="CI543" s="252">
        <f>CI526</f>
        <v>4</v>
      </c>
      <c r="CJ543" s="252" t="str">
        <f t="shared" ca="1" si="852"/>
        <v/>
      </c>
      <c r="CK543" s="252"/>
      <c r="CL543" s="252"/>
      <c r="CM543" s="252"/>
      <c r="CN543" s="252" t="str">
        <f>IF(OR(ISBLANK(CM543),ISBLANK(CN526)),"",(CM543-CM542)*CN526)</f>
        <v/>
      </c>
      <c r="CO543" s="252">
        <f>CO526</f>
        <v>4</v>
      </c>
      <c r="CP543" s="252" t="str">
        <f t="shared" ca="1" si="853"/>
        <v/>
      </c>
      <c r="CQ543" s="252"/>
      <c r="CR543" s="252"/>
      <c r="CS543" s="252"/>
      <c r="CT543" s="252" t="str">
        <f>IF(OR(ISBLANK(CS543),ISBLANK(CT526)),"",(CS543-CS542)*CT526)</f>
        <v/>
      </c>
      <c r="CU543" s="252">
        <f>CU526</f>
        <v>4</v>
      </c>
      <c r="CV543" s="252" t="str">
        <f t="shared" ca="1" si="854"/>
        <v/>
      </c>
      <c r="CW543" s="252"/>
      <c r="CX543" s="252"/>
      <c r="CY543" s="252"/>
      <c r="CZ543" s="252" t="str">
        <f>IF(OR(ISBLANK(CY543),ISBLANK(CZ526)),"",(CY543-CY542)*CZ526)</f>
        <v/>
      </c>
      <c r="DA543" s="252">
        <f>DA526</f>
        <v>4</v>
      </c>
      <c r="DB543" s="252" t="str">
        <f t="shared" ca="1" si="855"/>
        <v/>
      </c>
      <c r="DC543" s="252"/>
      <c r="DD543" s="252"/>
      <c r="DE543" s="252"/>
      <c r="DF543" s="252" t="str">
        <f>IF(OR(ISBLANK(DE543),ISBLANK(DF526)),"",(DE543-DE542)*DF526)</f>
        <v/>
      </c>
      <c r="DG543" s="252">
        <f>DG526</f>
        <v>4</v>
      </c>
      <c r="DH543" s="252" t="str">
        <f t="shared" ca="1" si="856"/>
        <v/>
      </c>
      <c r="DI543" s="252"/>
      <c r="DJ543" s="252"/>
      <c r="DK543" s="252"/>
      <c r="DL543" s="252" t="str">
        <f>IF(OR(ISBLANK(DK543),ISBLANK(DL526)),"",(DK543-DK542)*DL526)</f>
        <v/>
      </c>
      <c r="DM543" s="252">
        <f>DM526</f>
        <v>4</v>
      </c>
      <c r="DN543" s="252" t="str">
        <f t="shared" ca="1" si="857"/>
        <v/>
      </c>
      <c r="DO543" s="252"/>
      <c r="DP543" s="252"/>
      <c r="DQ543" s="252"/>
      <c r="DR543" s="252" t="str">
        <f>IF(OR(ISBLANK(DQ543),ISBLANK(DR526)),"",(DQ543-DQ542)*DR526)</f>
        <v/>
      </c>
      <c r="DS543" s="252">
        <f>DS526</f>
        <v>4</v>
      </c>
      <c r="DT543" s="252" t="str">
        <f t="shared" ca="1" si="858"/>
        <v/>
      </c>
      <c r="DU543" s="252"/>
      <c r="DV543" s="252"/>
      <c r="DW543" s="252"/>
      <c r="DX543" s="252" t="str">
        <f>IF(OR(ISBLANK(DW543),ISBLANK(DX526)),"",(DW543-DW542)*DX526)</f>
        <v/>
      </c>
      <c r="DY543" s="252">
        <f>DY526</f>
        <v>4</v>
      </c>
      <c r="DZ543" s="252" t="str">
        <f t="shared" ca="1" si="859"/>
        <v/>
      </c>
      <c r="EA543" s="252"/>
      <c r="EB543" s="252"/>
      <c r="EC543" s="252"/>
      <c r="ED543" s="252" t="str">
        <f>IF(OR(ISBLANK(EC543),ISBLANK(ED526)),"",(EC543-EC542)*ED526)</f>
        <v/>
      </c>
      <c r="EE543" s="252">
        <f>EE526</f>
        <v>4</v>
      </c>
      <c r="EF543" s="252" t="str">
        <f t="shared" ca="1" si="860"/>
        <v/>
      </c>
      <c r="EG543" s="252"/>
      <c r="EH543" s="252"/>
      <c r="EI543" s="252"/>
      <c r="EJ543" s="252" t="str">
        <f>IF(OR(ISBLANK(EI543),ISBLANK(EJ526)),"",(EI543-EI542)*EJ526)</f>
        <v/>
      </c>
      <c r="EK543" s="252">
        <f>EK526</f>
        <v>4</v>
      </c>
      <c r="EL543" s="252" t="str">
        <f t="shared" ca="1" si="861"/>
        <v/>
      </c>
      <c r="EM543" s="252"/>
      <c r="EN543" s="252"/>
      <c r="EO543" s="252"/>
      <c r="EP543" s="252" t="str">
        <f>IF(OR(ISBLANK(EO543),ISBLANK(EP526)),"",(EO543-EO542)*EP526)</f>
        <v/>
      </c>
      <c r="EQ543" s="252">
        <f>EQ526</f>
        <v>4</v>
      </c>
      <c r="ER543" s="252" t="str">
        <f t="shared" ca="1" si="862"/>
        <v/>
      </c>
      <c r="ES543" s="252"/>
      <c r="ET543" s="252"/>
      <c r="EU543" s="252"/>
      <c r="EV543" s="252" t="str">
        <f>IF(OR(ISBLANK(EU543),ISBLANK(EV526)),"",(EU543-EU542)*EV526)</f>
        <v/>
      </c>
      <c r="EW543" s="252">
        <f>EW526</f>
        <v>4</v>
      </c>
      <c r="EX543" s="252" t="str">
        <f t="shared" ca="1" si="863"/>
        <v/>
      </c>
      <c r="EY543" s="252"/>
      <c r="EZ543" s="252"/>
      <c r="FA543" s="252"/>
      <c r="FB543" s="252" t="str">
        <f>IF(OR(ISBLANK(FA543),ISBLANK(FB526)),"",(FA543-FA542)*FB526)</f>
        <v/>
      </c>
      <c r="FC543" s="252">
        <f>FC526</f>
        <v>4</v>
      </c>
      <c r="FD543" s="252" t="str">
        <f t="shared" ca="1" si="864"/>
        <v/>
      </c>
      <c r="FE543" s="252"/>
      <c r="FF543" s="252"/>
      <c r="FG543" s="252"/>
      <c r="FH543" s="252" t="str">
        <f>IF(OR(ISBLANK(FG543),ISBLANK(FH526)),"",(FG543-FG542)*FH526)</f>
        <v/>
      </c>
      <c r="FI543" s="252">
        <f>FI526</f>
        <v>4</v>
      </c>
      <c r="FJ543" s="252" t="str">
        <f t="shared" ca="1" si="865"/>
        <v/>
      </c>
      <c r="FK543" s="252"/>
      <c r="FL543" s="252"/>
      <c r="FM543" s="252"/>
      <c r="FN543" s="252" t="str">
        <f>IF(OR(ISBLANK(FM543),ISBLANK(FN526)),"",(FM543-FM542)*FN526)</f>
        <v/>
      </c>
      <c r="FO543" s="252">
        <f>FO526</f>
        <v>4</v>
      </c>
      <c r="FP543" s="252" t="str">
        <f t="shared" ca="1" si="866"/>
        <v/>
      </c>
      <c r="FQ543" s="252"/>
      <c r="FR543" s="252"/>
      <c r="FS543" s="252"/>
      <c r="FT543" s="252" t="str">
        <f>IF(OR(ISBLANK(FS543),ISBLANK(FT526)),"",(FS543-FS542)*FT526)</f>
        <v/>
      </c>
      <c r="FU543" s="252">
        <f>FU526</f>
        <v>4</v>
      </c>
      <c r="FV543" s="252" t="str">
        <f t="shared" ca="1" si="867"/>
        <v/>
      </c>
      <c r="FW543" s="252"/>
      <c r="FX543" s="252"/>
      <c r="FY543" s="252"/>
      <c r="FZ543" s="252" t="str">
        <f>IF(OR(ISBLANK(FY543),ISBLANK(FZ526)),"",(FY543-FY542)*FZ526)</f>
        <v/>
      </c>
    </row>
    <row r="544" spans="2:182" x14ac:dyDescent="0.25">
      <c r="B544" s="252">
        <v>17</v>
      </c>
      <c r="C544" s="252">
        <f>C526</f>
        <v>4</v>
      </c>
      <c r="D544" s="252" t="str">
        <f t="shared" ca="1" si="838"/>
        <v/>
      </c>
      <c r="E544" s="252"/>
      <c r="F544" s="252"/>
      <c r="G544" s="252"/>
      <c r="H544" s="252" t="str">
        <f>IF(OR(ISBLANK(G544),ISBLANK(H526)),"",(G544-G543)*H526)</f>
        <v/>
      </c>
      <c r="I544" s="252">
        <f>I526</f>
        <v>4</v>
      </c>
      <c r="J544" s="252" t="str">
        <f t="shared" ca="1" si="839"/>
        <v/>
      </c>
      <c r="K544" s="252"/>
      <c r="L544" s="252"/>
      <c r="M544" s="252"/>
      <c r="N544" s="252" t="str">
        <f>IF(OR(ISBLANK(M544),ISBLANK(N526)),"",(M544-M543)*N526)</f>
        <v/>
      </c>
      <c r="O544" s="252">
        <f>O526</f>
        <v>4</v>
      </c>
      <c r="P544" s="252" t="str">
        <f t="shared" ca="1" si="840"/>
        <v/>
      </c>
      <c r="Q544" s="252"/>
      <c r="R544" s="252"/>
      <c r="S544" s="252"/>
      <c r="T544" s="252" t="str">
        <f>IF(OR(ISBLANK(S544),ISBLANK(T526)),"",(S544-S543)*T526)</f>
        <v/>
      </c>
      <c r="U544" s="252">
        <f>U526</f>
        <v>4</v>
      </c>
      <c r="V544" s="252" t="str">
        <f t="shared" ca="1" si="841"/>
        <v/>
      </c>
      <c r="W544" s="252"/>
      <c r="X544" s="252"/>
      <c r="Y544" s="252"/>
      <c r="Z544" s="252" t="str">
        <f>IF(OR(ISBLANK(Y544),ISBLANK(Z526)),"",(Y544-Y543)*Z526)</f>
        <v/>
      </c>
      <c r="AA544" s="252">
        <f>AA526</f>
        <v>4</v>
      </c>
      <c r="AB544" s="252" t="str">
        <f t="shared" ca="1" si="842"/>
        <v/>
      </c>
      <c r="AC544" s="252"/>
      <c r="AD544" s="252"/>
      <c r="AE544" s="252"/>
      <c r="AF544" s="252" t="str">
        <f>IF(OR(ISBLANK(AE544),ISBLANK(AF526)),"",(AE544-AE543)*AF526)</f>
        <v/>
      </c>
      <c r="AG544" s="252">
        <f>AG526</f>
        <v>4</v>
      </c>
      <c r="AH544" s="252" t="str">
        <f t="shared" ca="1" si="843"/>
        <v/>
      </c>
      <c r="AI544" s="252"/>
      <c r="AJ544" s="252"/>
      <c r="AK544" s="252"/>
      <c r="AL544" s="252" t="str">
        <f>IF(OR(ISBLANK(AK544),ISBLANK(AL526)),"",(AK544-AK543)*AL526)</f>
        <v/>
      </c>
      <c r="AM544" s="252">
        <f>AM526</f>
        <v>4</v>
      </c>
      <c r="AN544" s="252" t="str">
        <f t="shared" ca="1" si="844"/>
        <v/>
      </c>
      <c r="AO544" s="252"/>
      <c r="AP544" s="252"/>
      <c r="AQ544" s="252"/>
      <c r="AR544" s="252" t="str">
        <f>IF(OR(ISBLANK(AQ544),ISBLANK(AR526)),"",(AQ544-AQ543)*AR526)</f>
        <v/>
      </c>
      <c r="AS544" s="252">
        <f>AS526</f>
        <v>4</v>
      </c>
      <c r="AT544" s="252" t="str">
        <f t="shared" ca="1" si="845"/>
        <v/>
      </c>
      <c r="AU544" s="252"/>
      <c r="AV544" s="252"/>
      <c r="AW544" s="252"/>
      <c r="AX544" s="252" t="str">
        <f>IF(OR(ISBLANK(AW544),ISBLANK(AX526)),"",(AW544-AW543)*AX526)</f>
        <v/>
      </c>
      <c r="AY544" s="252">
        <f>AY526</f>
        <v>4</v>
      </c>
      <c r="AZ544" s="252" t="str">
        <f t="shared" ca="1" si="846"/>
        <v/>
      </c>
      <c r="BA544" s="252"/>
      <c r="BB544" s="252"/>
      <c r="BC544" s="252"/>
      <c r="BD544" s="252" t="str">
        <f>IF(OR(ISBLANK(BC544),ISBLANK(BD526)),"",(BC544-BC543)*BD526)</f>
        <v/>
      </c>
      <c r="BE544" s="252">
        <f>BE526</f>
        <v>4</v>
      </c>
      <c r="BF544" s="252" t="str">
        <f t="shared" ca="1" si="847"/>
        <v/>
      </c>
      <c r="BG544" s="252"/>
      <c r="BH544" s="252"/>
      <c r="BI544" s="252"/>
      <c r="BJ544" s="252" t="str">
        <f>IF(OR(ISBLANK(BI544),ISBLANK(BJ526)),"",(BI544-BI543)*BJ526)</f>
        <v/>
      </c>
      <c r="BK544" s="252">
        <f>BK526</f>
        <v>4</v>
      </c>
      <c r="BL544" s="252" t="str">
        <f t="shared" ca="1" si="848"/>
        <v/>
      </c>
      <c r="BM544" s="252"/>
      <c r="BN544" s="252"/>
      <c r="BO544" s="252"/>
      <c r="BP544" s="252" t="str">
        <f>IF(OR(ISBLANK(BO544),ISBLANK(BP526)),"",(BO544-BO543)*BP526)</f>
        <v/>
      </c>
      <c r="BQ544" s="252">
        <f>BQ526</f>
        <v>4</v>
      </c>
      <c r="BR544" s="252" t="str">
        <f t="shared" ca="1" si="849"/>
        <v/>
      </c>
      <c r="BS544" s="252"/>
      <c r="BT544" s="252"/>
      <c r="BU544" s="252"/>
      <c r="BV544" s="252" t="str">
        <f>IF(OR(ISBLANK(BU544),ISBLANK(BV526)),"",(BU544-BU543)*BV526)</f>
        <v/>
      </c>
      <c r="BW544" s="252">
        <f>BW526</f>
        <v>4</v>
      </c>
      <c r="BX544" s="252" t="str">
        <f t="shared" ca="1" si="850"/>
        <v/>
      </c>
      <c r="BY544" s="252"/>
      <c r="BZ544" s="252"/>
      <c r="CA544" s="252"/>
      <c r="CB544" s="252" t="str">
        <f>IF(OR(ISBLANK(CA544),ISBLANK(CB526)),"",(CA544-CA543)*CB526)</f>
        <v/>
      </c>
      <c r="CC544" s="252">
        <f>CC526</f>
        <v>4</v>
      </c>
      <c r="CD544" s="252" t="str">
        <f t="shared" ca="1" si="851"/>
        <v/>
      </c>
      <c r="CE544" s="252"/>
      <c r="CF544" s="252"/>
      <c r="CG544" s="252"/>
      <c r="CH544" s="252" t="str">
        <f>IF(OR(ISBLANK(CG544),ISBLANK(CH526)),"",(CG544-CG543)*CH526)</f>
        <v/>
      </c>
      <c r="CI544" s="252">
        <f>CI526</f>
        <v>4</v>
      </c>
      <c r="CJ544" s="252" t="str">
        <f t="shared" ca="1" si="852"/>
        <v/>
      </c>
      <c r="CK544" s="252"/>
      <c r="CL544" s="252"/>
      <c r="CM544" s="252"/>
      <c r="CN544" s="252" t="str">
        <f>IF(OR(ISBLANK(CM544),ISBLANK(CN526)),"",(CM544-CM543)*CN526)</f>
        <v/>
      </c>
      <c r="CO544" s="252">
        <f>CO526</f>
        <v>4</v>
      </c>
      <c r="CP544" s="252" t="str">
        <f t="shared" ca="1" si="853"/>
        <v/>
      </c>
      <c r="CQ544" s="252"/>
      <c r="CR544" s="252"/>
      <c r="CS544" s="252"/>
      <c r="CT544" s="252" t="str">
        <f>IF(OR(ISBLANK(CS544),ISBLANK(CT526)),"",(CS544-CS543)*CT526)</f>
        <v/>
      </c>
      <c r="CU544" s="252">
        <f>CU526</f>
        <v>4</v>
      </c>
      <c r="CV544" s="252" t="str">
        <f t="shared" ca="1" si="854"/>
        <v/>
      </c>
      <c r="CW544" s="252"/>
      <c r="CX544" s="252"/>
      <c r="CY544" s="252"/>
      <c r="CZ544" s="252" t="str">
        <f>IF(OR(ISBLANK(CY544),ISBLANK(CZ526)),"",(CY544-CY543)*CZ526)</f>
        <v/>
      </c>
      <c r="DA544" s="252">
        <f>DA526</f>
        <v>4</v>
      </c>
      <c r="DB544" s="252" t="str">
        <f t="shared" ca="1" si="855"/>
        <v/>
      </c>
      <c r="DC544" s="252"/>
      <c r="DD544" s="252"/>
      <c r="DE544" s="252"/>
      <c r="DF544" s="252" t="str">
        <f>IF(OR(ISBLANK(DE544),ISBLANK(DF526)),"",(DE544-DE543)*DF526)</f>
        <v/>
      </c>
      <c r="DG544" s="252">
        <f>DG526</f>
        <v>4</v>
      </c>
      <c r="DH544" s="252" t="str">
        <f t="shared" ca="1" si="856"/>
        <v/>
      </c>
      <c r="DI544" s="252"/>
      <c r="DJ544" s="252"/>
      <c r="DK544" s="252"/>
      <c r="DL544" s="252" t="str">
        <f>IF(OR(ISBLANK(DK544),ISBLANK(DL526)),"",(DK544-DK543)*DL526)</f>
        <v/>
      </c>
      <c r="DM544" s="252">
        <f>DM526</f>
        <v>4</v>
      </c>
      <c r="DN544" s="252" t="str">
        <f t="shared" ca="1" si="857"/>
        <v/>
      </c>
      <c r="DO544" s="252"/>
      <c r="DP544" s="252"/>
      <c r="DQ544" s="252"/>
      <c r="DR544" s="252" t="str">
        <f>IF(OR(ISBLANK(DQ544),ISBLANK(DR526)),"",(DQ544-DQ543)*DR526)</f>
        <v/>
      </c>
      <c r="DS544" s="252">
        <f>DS526</f>
        <v>4</v>
      </c>
      <c r="DT544" s="252" t="str">
        <f t="shared" ca="1" si="858"/>
        <v/>
      </c>
      <c r="DU544" s="252"/>
      <c r="DV544" s="252"/>
      <c r="DW544" s="252"/>
      <c r="DX544" s="252" t="str">
        <f>IF(OR(ISBLANK(DW544),ISBLANK(DX526)),"",(DW544-DW543)*DX526)</f>
        <v/>
      </c>
      <c r="DY544" s="252">
        <f>DY526</f>
        <v>4</v>
      </c>
      <c r="DZ544" s="252" t="str">
        <f t="shared" ca="1" si="859"/>
        <v/>
      </c>
      <c r="EA544" s="252"/>
      <c r="EB544" s="252"/>
      <c r="EC544" s="252"/>
      <c r="ED544" s="252" t="str">
        <f>IF(OR(ISBLANK(EC544),ISBLANK(ED526)),"",(EC544-EC543)*ED526)</f>
        <v/>
      </c>
      <c r="EE544" s="252">
        <f>EE526</f>
        <v>4</v>
      </c>
      <c r="EF544" s="252" t="str">
        <f t="shared" ca="1" si="860"/>
        <v/>
      </c>
      <c r="EG544" s="252"/>
      <c r="EH544" s="252"/>
      <c r="EI544" s="252"/>
      <c r="EJ544" s="252" t="str">
        <f>IF(OR(ISBLANK(EI544),ISBLANK(EJ526)),"",(EI544-EI543)*EJ526)</f>
        <v/>
      </c>
      <c r="EK544" s="252">
        <f>EK526</f>
        <v>4</v>
      </c>
      <c r="EL544" s="252" t="str">
        <f t="shared" ca="1" si="861"/>
        <v/>
      </c>
      <c r="EM544" s="252"/>
      <c r="EN544" s="252"/>
      <c r="EO544" s="252"/>
      <c r="EP544" s="252" t="str">
        <f>IF(OR(ISBLANK(EO544),ISBLANK(EP526)),"",(EO544-EO543)*EP526)</f>
        <v/>
      </c>
      <c r="EQ544" s="252">
        <f>EQ526</f>
        <v>4</v>
      </c>
      <c r="ER544" s="252" t="str">
        <f t="shared" ca="1" si="862"/>
        <v/>
      </c>
      <c r="ES544" s="252"/>
      <c r="ET544" s="252"/>
      <c r="EU544" s="252"/>
      <c r="EV544" s="252" t="str">
        <f>IF(OR(ISBLANK(EU544),ISBLANK(EV526)),"",(EU544-EU543)*EV526)</f>
        <v/>
      </c>
      <c r="EW544" s="252">
        <f>EW526</f>
        <v>4</v>
      </c>
      <c r="EX544" s="252" t="str">
        <f t="shared" ca="1" si="863"/>
        <v/>
      </c>
      <c r="EY544" s="252"/>
      <c r="EZ544" s="252"/>
      <c r="FA544" s="252"/>
      <c r="FB544" s="252" t="str">
        <f>IF(OR(ISBLANK(FA544),ISBLANK(FB526)),"",(FA544-FA543)*FB526)</f>
        <v/>
      </c>
      <c r="FC544" s="252">
        <f>FC526</f>
        <v>4</v>
      </c>
      <c r="FD544" s="252" t="str">
        <f t="shared" ca="1" si="864"/>
        <v/>
      </c>
      <c r="FE544" s="252"/>
      <c r="FF544" s="252"/>
      <c r="FG544" s="252"/>
      <c r="FH544" s="252" t="str">
        <f>IF(OR(ISBLANK(FG544),ISBLANK(FH526)),"",(FG544-FG543)*FH526)</f>
        <v/>
      </c>
      <c r="FI544" s="252">
        <f>FI526</f>
        <v>4</v>
      </c>
      <c r="FJ544" s="252" t="str">
        <f t="shared" ca="1" si="865"/>
        <v/>
      </c>
      <c r="FK544" s="252"/>
      <c r="FL544" s="252"/>
      <c r="FM544" s="252"/>
      <c r="FN544" s="252" t="str">
        <f>IF(OR(ISBLANK(FM544),ISBLANK(FN526)),"",(FM544-FM543)*FN526)</f>
        <v/>
      </c>
      <c r="FO544" s="252">
        <f>FO526</f>
        <v>4</v>
      </c>
      <c r="FP544" s="252" t="str">
        <f t="shared" ca="1" si="866"/>
        <v/>
      </c>
      <c r="FQ544" s="252"/>
      <c r="FR544" s="252"/>
      <c r="FS544" s="252"/>
      <c r="FT544" s="252" t="str">
        <f>IF(OR(ISBLANK(FS544),ISBLANK(FT526)),"",(FS544-FS543)*FT526)</f>
        <v/>
      </c>
      <c r="FU544" s="252">
        <f>FU526</f>
        <v>4</v>
      </c>
      <c r="FV544" s="252" t="str">
        <f t="shared" ca="1" si="867"/>
        <v/>
      </c>
      <c r="FW544" s="252"/>
      <c r="FX544" s="252"/>
      <c r="FY544" s="252"/>
      <c r="FZ544" s="252" t="str">
        <f>IF(OR(ISBLANK(FY544),ISBLANK(FZ526)),"",(FY544-FY543)*FZ526)</f>
        <v/>
      </c>
    </row>
    <row r="545" spans="2:182" x14ac:dyDescent="0.25">
      <c r="B545" s="252">
        <v>18</v>
      </c>
      <c r="C545" s="252">
        <f>C526</f>
        <v>4</v>
      </c>
      <c r="D545" s="252" t="str">
        <f t="shared" ca="1" si="838"/>
        <v/>
      </c>
      <c r="E545" s="252"/>
      <c r="F545" s="252"/>
      <c r="G545" s="252"/>
      <c r="H545" s="252" t="str">
        <f>IF(OR(ISBLANK(G545),ISBLANK(H526)),"",(G545-G544)*H526)</f>
        <v/>
      </c>
      <c r="I545" s="252">
        <f>I526</f>
        <v>4</v>
      </c>
      <c r="J545" s="252" t="str">
        <f t="shared" ca="1" si="839"/>
        <v/>
      </c>
      <c r="K545" s="252"/>
      <c r="L545" s="252"/>
      <c r="M545" s="252"/>
      <c r="N545" s="252" t="str">
        <f>IF(OR(ISBLANK(M545),ISBLANK(N526)),"",(M545-M544)*N526)</f>
        <v/>
      </c>
      <c r="O545" s="252">
        <f>O526</f>
        <v>4</v>
      </c>
      <c r="P545" s="252" t="str">
        <f t="shared" ca="1" si="840"/>
        <v/>
      </c>
      <c r="Q545" s="252"/>
      <c r="R545" s="252"/>
      <c r="S545" s="252"/>
      <c r="T545" s="252" t="str">
        <f>IF(OR(ISBLANK(S545),ISBLANK(T526)),"",(S545-S544)*T526)</f>
        <v/>
      </c>
      <c r="U545" s="252">
        <f>U526</f>
        <v>4</v>
      </c>
      <c r="V545" s="252" t="str">
        <f t="shared" ca="1" si="841"/>
        <v/>
      </c>
      <c r="W545" s="252"/>
      <c r="X545" s="252"/>
      <c r="Y545" s="252"/>
      <c r="Z545" s="252" t="str">
        <f>IF(OR(ISBLANK(Y545),ISBLANK(Z526)),"",(Y545-Y544)*Z526)</f>
        <v/>
      </c>
      <c r="AA545" s="252">
        <f>AA526</f>
        <v>4</v>
      </c>
      <c r="AB545" s="252" t="str">
        <f t="shared" ca="1" si="842"/>
        <v/>
      </c>
      <c r="AC545" s="252"/>
      <c r="AD545" s="252"/>
      <c r="AE545" s="252"/>
      <c r="AF545" s="252" t="str">
        <f>IF(OR(ISBLANK(AE545),ISBLANK(AF526)),"",(AE545-AE544)*AF526)</f>
        <v/>
      </c>
      <c r="AG545" s="252">
        <f>AG526</f>
        <v>4</v>
      </c>
      <c r="AH545" s="252" t="str">
        <f t="shared" ca="1" si="843"/>
        <v/>
      </c>
      <c r="AI545" s="252"/>
      <c r="AJ545" s="252"/>
      <c r="AK545" s="252"/>
      <c r="AL545" s="252" t="str">
        <f>IF(OR(ISBLANK(AK545),ISBLANK(AL526)),"",(AK545-AK544)*AL526)</f>
        <v/>
      </c>
      <c r="AM545" s="252">
        <f>AM526</f>
        <v>4</v>
      </c>
      <c r="AN545" s="252" t="str">
        <f t="shared" ca="1" si="844"/>
        <v/>
      </c>
      <c r="AO545" s="252"/>
      <c r="AP545" s="252"/>
      <c r="AQ545" s="252"/>
      <c r="AR545" s="252" t="str">
        <f>IF(OR(ISBLANK(AQ545),ISBLANK(AR526)),"",(AQ545-AQ544)*AR526)</f>
        <v/>
      </c>
      <c r="AS545" s="252">
        <f>AS526</f>
        <v>4</v>
      </c>
      <c r="AT545" s="252" t="str">
        <f t="shared" ca="1" si="845"/>
        <v/>
      </c>
      <c r="AU545" s="252"/>
      <c r="AV545" s="252"/>
      <c r="AW545" s="252"/>
      <c r="AX545" s="252" t="str">
        <f>IF(OR(ISBLANK(AW545),ISBLANK(AX526)),"",(AW545-AW544)*AX526)</f>
        <v/>
      </c>
      <c r="AY545" s="252">
        <f>AY526</f>
        <v>4</v>
      </c>
      <c r="AZ545" s="252" t="str">
        <f t="shared" ca="1" si="846"/>
        <v/>
      </c>
      <c r="BA545" s="252"/>
      <c r="BB545" s="252"/>
      <c r="BC545" s="252"/>
      <c r="BD545" s="252" t="str">
        <f>IF(OR(ISBLANK(BC545),ISBLANK(BD526)),"",(BC545-BC544)*BD526)</f>
        <v/>
      </c>
      <c r="BE545" s="252">
        <f>BE526</f>
        <v>4</v>
      </c>
      <c r="BF545" s="252" t="str">
        <f t="shared" ca="1" si="847"/>
        <v/>
      </c>
      <c r="BG545" s="252"/>
      <c r="BH545" s="252"/>
      <c r="BI545" s="252"/>
      <c r="BJ545" s="252" t="str">
        <f>IF(OR(ISBLANK(BI545),ISBLANK(BJ526)),"",(BI545-BI544)*BJ526)</f>
        <v/>
      </c>
      <c r="BK545" s="252">
        <f>BK526</f>
        <v>4</v>
      </c>
      <c r="BL545" s="252" t="str">
        <f t="shared" ca="1" si="848"/>
        <v/>
      </c>
      <c r="BM545" s="252"/>
      <c r="BN545" s="252"/>
      <c r="BO545" s="252"/>
      <c r="BP545" s="252" t="str">
        <f>IF(OR(ISBLANK(BO545),ISBLANK(BP526)),"",(BO545-BO544)*BP526)</f>
        <v/>
      </c>
      <c r="BQ545" s="252">
        <f>BQ526</f>
        <v>4</v>
      </c>
      <c r="BR545" s="252" t="str">
        <f t="shared" ca="1" si="849"/>
        <v/>
      </c>
      <c r="BS545" s="252"/>
      <c r="BT545" s="252"/>
      <c r="BU545" s="252"/>
      <c r="BV545" s="252" t="str">
        <f>IF(OR(ISBLANK(BU545),ISBLANK(BV526)),"",(BU545-BU544)*BV526)</f>
        <v/>
      </c>
      <c r="BW545" s="252">
        <f>BW526</f>
        <v>4</v>
      </c>
      <c r="BX545" s="252" t="str">
        <f t="shared" ca="1" si="850"/>
        <v/>
      </c>
      <c r="BY545" s="252"/>
      <c r="BZ545" s="252"/>
      <c r="CA545" s="252"/>
      <c r="CB545" s="252" t="str">
        <f>IF(OR(ISBLANK(CA545),ISBLANK(CB526)),"",(CA545-CA544)*CB526)</f>
        <v/>
      </c>
      <c r="CC545" s="252">
        <f>CC526</f>
        <v>4</v>
      </c>
      <c r="CD545" s="252" t="str">
        <f t="shared" ca="1" si="851"/>
        <v/>
      </c>
      <c r="CE545" s="252"/>
      <c r="CF545" s="252"/>
      <c r="CG545" s="252"/>
      <c r="CH545" s="252" t="str">
        <f>IF(OR(ISBLANK(CG545),ISBLANK(CH526)),"",(CG545-CG544)*CH526)</f>
        <v/>
      </c>
      <c r="CI545" s="252">
        <f>CI526</f>
        <v>4</v>
      </c>
      <c r="CJ545" s="252" t="str">
        <f t="shared" ca="1" si="852"/>
        <v/>
      </c>
      <c r="CK545" s="252"/>
      <c r="CL545" s="252"/>
      <c r="CM545" s="252"/>
      <c r="CN545" s="252" t="str">
        <f>IF(OR(ISBLANK(CM545),ISBLANK(CN526)),"",(CM545-CM544)*CN526)</f>
        <v/>
      </c>
      <c r="CO545" s="252">
        <f>CO526</f>
        <v>4</v>
      </c>
      <c r="CP545" s="252" t="str">
        <f t="shared" ca="1" si="853"/>
        <v/>
      </c>
      <c r="CQ545" s="252"/>
      <c r="CR545" s="252"/>
      <c r="CS545" s="252"/>
      <c r="CT545" s="252" t="str">
        <f>IF(OR(ISBLANK(CS545),ISBLANK(CT526)),"",(CS545-CS544)*CT526)</f>
        <v/>
      </c>
      <c r="CU545" s="252">
        <f>CU526</f>
        <v>4</v>
      </c>
      <c r="CV545" s="252" t="str">
        <f t="shared" ca="1" si="854"/>
        <v/>
      </c>
      <c r="CW545" s="252"/>
      <c r="CX545" s="252"/>
      <c r="CY545" s="252"/>
      <c r="CZ545" s="252" t="str">
        <f>IF(OR(ISBLANK(CY545),ISBLANK(CZ526)),"",(CY545-CY544)*CZ526)</f>
        <v/>
      </c>
      <c r="DA545" s="252">
        <f>DA526</f>
        <v>4</v>
      </c>
      <c r="DB545" s="252" t="str">
        <f t="shared" ca="1" si="855"/>
        <v/>
      </c>
      <c r="DC545" s="252"/>
      <c r="DD545" s="252"/>
      <c r="DE545" s="252"/>
      <c r="DF545" s="252" t="str">
        <f>IF(OR(ISBLANK(DE545),ISBLANK(DF526)),"",(DE545-DE544)*DF526)</f>
        <v/>
      </c>
      <c r="DG545" s="252">
        <f>DG526</f>
        <v>4</v>
      </c>
      <c r="DH545" s="252" t="str">
        <f t="shared" ca="1" si="856"/>
        <v/>
      </c>
      <c r="DI545" s="252"/>
      <c r="DJ545" s="252"/>
      <c r="DK545" s="252"/>
      <c r="DL545" s="252" t="str">
        <f>IF(OR(ISBLANK(DK545),ISBLANK(DL526)),"",(DK545-DK544)*DL526)</f>
        <v/>
      </c>
      <c r="DM545" s="252">
        <f>DM526</f>
        <v>4</v>
      </c>
      <c r="DN545" s="252" t="str">
        <f t="shared" ca="1" si="857"/>
        <v/>
      </c>
      <c r="DO545" s="252"/>
      <c r="DP545" s="252"/>
      <c r="DQ545" s="252"/>
      <c r="DR545" s="252" t="str">
        <f>IF(OR(ISBLANK(DQ545),ISBLANK(DR526)),"",(DQ545-DQ544)*DR526)</f>
        <v/>
      </c>
      <c r="DS545" s="252">
        <f>DS526</f>
        <v>4</v>
      </c>
      <c r="DT545" s="252" t="str">
        <f t="shared" ca="1" si="858"/>
        <v/>
      </c>
      <c r="DU545" s="252"/>
      <c r="DV545" s="252"/>
      <c r="DW545" s="252"/>
      <c r="DX545" s="252" t="str">
        <f>IF(OR(ISBLANK(DW545),ISBLANK(DX526)),"",(DW545-DW544)*DX526)</f>
        <v/>
      </c>
      <c r="DY545" s="252">
        <f>DY526</f>
        <v>4</v>
      </c>
      <c r="DZ545" s="252" t="str">
        <f t="shared" ca="1" si="859"/>
        <v/>
      </c>
      <c r="EA545" s="252"/>
      <c r="EB545" s="252"/>
      <c r="EC545" s="252"/>
      <c r="ED545" s="252" t="str">
        <f>IF(OR(ISBLANK(EC545),ISBLANK(ED526)),"",(EC545-EC544)*ED526)</f>
        <v/>
      </c>
      <c r="EE545" s="252">
        <f>EE526</f>
        <v>4</v>
      </c>
      <c r="EF545" s="252" t="str">
        <f t="shared" ca="1" si="860"/>
        <v/>
      </c>
      <c r="EG545" s="252"/>
      <c r="EH545" s="252"/>
      <c r="EI545" s="252"/>
      <c r="EJ545" s="252" t="str">
        <f>IF(OR(ISBLANK(EI545),ISBLANK(EJ526)),"",(EI545-EI544)*EJ526)</f>
        <v/>
      </c>
      <c r="EK545" s="252">
        <f>EK526</f>
        <v>4</v>
      </c>
      <c r="EL545" s="252" t="str">
        <f t="shared" ca="1" si="861"/>
        <v/>
      </c>
      <c r="EM545" s="252"/>
      <c r="EN545" s="252"/>
      <c r="EO545" s="252"/>
      <c r="EP545" s="252" t="str">
        <f>IF(OR(ISBLANK(EO545),ISBLANK(EP526)),"",(EO545-EO544)*EP526)</f>
        <v/>
      </c>
      <c r="EQ545" s="252">
        <f>EQ526</f>
        <v>4</v>
      </c>
      <c r="ER545" s="252" t="str">
        <f t="shared" ca="1" si="862"/>
        <v/>
      </c>
      <c r="ES545" s="252"/>
      <c r="ET545" s="252"/>
      <c r="EU545" s="252"/>
      <c r="EV545" s="252" t="str">
        <f>IF(OR(ISBLANK(EU545),ISBLANK(EV526)),"",(EU545-EU544)*EV526)</f>
        <v/>
      </c>
      <c r="EW545" s="252">
        <f>EW526</f>
        <v>4</v>
      </c>
      <c r="EX545" s="252" t="str">
        <f t="shared" ca="1" si="863"/>
        <v/>
      </c>
      <c r="EY545" s="252"/>
      <c r="EZ545" s="252"/>
      <c r="FA545" s="252"/>
      <c r="FB545" s="252" t="str">
        <f>IF(OR(ISBLANK(FA545),ISBLANK(FB526)),"",(FA545-FA544)*FB526)</f>
        <v/>
      </c>
      <c r="FC545" s="252">
        <f>FC526</f>
        <v>4</v>
      </c>
      <c r="FD545" s="252" t="str">
        <f t="shared" ca="1" si="864"/>
        <v/>
      </c>
      <c r="FE545" s="252"/>
      <c r="FF545" s="252"/>
      <c r="FG545" s="252"/>
      <c r="FH545" s="252" t="str">
        <f>IF(OR(ISBLANK(FG545),ISBLANK(FH526)),"",(FG545-FG544)*FH526)</f>
        <v/>
      </c>
      <c r="FI545" s="252">
        <f>FI526</f>
        <v>4</v>
      </c>
      <c r="FJ545" s="252" t="str">
        <f t="shared" ca="1" si="865"/>
        <v/>
      </c>
      <c r="FK545" s="252"/>
      <c r="FL545" s="252"/>
      <c r="FM545" s="252"/>
      <c r="FN545" s="252" t="str">
        <f>IF(OR(ISBLANK(FM545),ISBLANK(FN526)),"",(FM545-FM544)*FN526)</f>
        <v/>
      </c>
      <c r="FO545" s="252">
        <f>FO526</f>
        <v>4</v>
      </c>
      <c r="FP545" s="252" t="str">
        <f t="shared" ca="1" si="866"/>
        <v/>
      </c>
      <c r="FQ545" s="252"/>
      <c r="FR545" s="252"/>
      <c r="FS545" s="252"/>
      <c r="FT545" s="252" t="str">
        <f>IF(OR(ISBLANK(FS545),ISBLANK(FT526)),"",(FS545-FS544)*FT526)</f>
        <v/>
      </c>
      <c r="FU545" s="252">
        <f>FU526</f>
        <v>4</v>
      </c>
      <c r="FV545" s="252" t="str">
        <f t="shared" ca="1" si="867"/>
        <v/>
      </c>
      <c r="FW545" s="252"/>
      <c r="FX545" s="252"/>
      <c r="FY545" s="252"/>
      <c r="FZ545" s="252" t="str">
        <f>IF(OR(ISBLANK(FY545),ISBLANK(FZ526)),"",(FY545-FY544)*FZ526)</f>
        <v/>
      </c>
    </row>
    <row r="546" spans="2:182" x14ac:dyDescent="0.25">
      <c r="B546" s="252">
        <v>19</v>
      </c>
      <c r="C546" s="252">
        <f>C526</f>
        <v>4</v>
      </c>
      <c r="D546" s="252" t="str">
        <f t="shared" ca="1" si="838"/>
        <v/>
      </c>
      <c r="E546" s="252"/>
      <c r="F546" s="252"/>
      <c r="G546" s="252"/>
      <c r="H546" s="252" t="str">
        <f>IF(OR(ISBLANK(G546),ISBLANK(H526)),"",(G546-G545)*H526)</f>
        <v/>
      </c>
      <c r="I546" s="252">
        <f>I526</f>
        <v>4</v>
      </c>
      <c r="J546" s="252" t="str">
        <f t="shared" ca="1" si="839"/>
        <v/>
      </c>
      <c r="K546" s="252"/>
      <c r="L546" s="252"/>
      <c r="M546" s="252"/>
      <c r="N546" s="252" t="str">
        <f>IF(OR(ISBLANK(M546),ISBLANK(N526)),"",(M546-M545)*N526)</f>
        <v/>
      </c>
      <c r="O546" s="252">
        <f>O526</f>
        <v>4</v>
      </c>
      <c r="P546" s="252" t="str">
        <f t="shared" ca="1" si="840"/>
        <v/>
      </c>
      <c r="Q546" s="252"/>
      <c r="R546" s="252"/>
      <c r="S546" s="252"/>
      <c r="T546" s="252" t="str">
        <f>IF(OR(ISBLANK(S546),ISBLANK(T526)),"",(S546-S545)*T526)</f>
        <v/>
      </c>
      <c r="U546" s="252">
        <f>U526</f>
        <v>4</v>
      </c>
      <c r="V546" s="252" t="str">
        <f t="shared" ca="1" si="841"/>
        <v/>
      </c>
      <c r="W546" s="252"/>
      <c r="X546" s="252"/>
      <c r="Y546" s="252"/>
      <c r="Z546" s="252" t="str">
        <f>IF(OR(ISBLANK(Y546),ISBLANK(Z526)),"",(Y546-Y545)*Z526)</f>
        <v/>
      </c>
      <c r="AA546" s="252">
        <f>AA526</f>
        <v>4</v>
      </c>
      <c r="AB546" s="252" t="str">
        <f t="shared" ca="1" si="842"/>
        <v/>
      </c>
      <c r="AC546" s="252"/>
      <c r="AD546" s="252"/>
      <c r="AE546" s="252"/>
      <c r="AF546" s="252" t="str">
        <f>IF(OR(ISBLANK(AE546),ISBLANK(AF526)),"",(AE546-AE545)*AF526)</f>
        <v/>
      </c>
      <c r="AG546" s="252">
        <f>AG526</f>
        <v>4</v>
      </c>
      <c r="AH546" s="252" t="str">
        <f t="shared" ca="1" si="843"/>
        <v/>
      </c>
      <c r="AI546" s="252"/>
      <c r="AJ546" s="252"/>
      <c r="AK546" s="252"/>
      <c r="AL546" s="252" t="str">
        <f>IF(OR(ISBLANK(AK546),ISBLANK(AL526)),"",(AK546-AK545)*AL526)</f>
        <v/>
      </c>
      <c r="AM546" s="252">
        <f>AM526</f>
        <v>4</v>
      </c>
      <c r="AN546" s="252" t="str">
        <f t="shared" ca="1" si="844"/>
        <v/>
      </c>
      <c r="AO546" s="252"/>
      <c r="AP546" s="252"/>
      <c r="AQ546" s="252"/>
      <c r="AR546" s="252" t="str">
        <f>IF(OR(ISBLANK(AQ546),ISBLANK(AR526)),"",(AQ546-AQ545)*AR526)</f>
        <v/>
      </c>
      <c r="AS546" s="252">
        <f>AS526</f>
        <v>4</v>
      </c>
      <c r="AT546" s="252" t="str">
        <f t="shared" ca="1" si="845"/>
        <v/>
      </c>
      <c r="AU546" s="252"/>
      <c r="AV546" s="252"/>
      <c r="AW546" s="252"/>
      <c r="AX546" s="252" t="str">
        <f>IF(OR(ISBLANK(AW546),ISBLANK(AX526)),"",(AW546-AW545)*AX526)</f>
        <v/>
      </c>
      <c r="AY546" s="252">
        <f>AY526</f>
        <v>4</v>
      </c>
      <c r="AZ546" s="252" t="str">
        <f t="shared" ca="1" si="846"/>
        <v/>
      </c>
      <c r="BA546" s="252"/>
      <c r="BB546" s="252"/>
      <c r="BC546" s="252"/>
      <c r="BD546" s="252" t="str">
        <f>IF(OR(ISBLANK(BC546),ISBLANK(BD526)),"",(BC546-BC545)*BD526)</f>
        <v/>
      </c>
      <c r="BE546" s="252">
        <f>BE526</f>
        <v>4</v>
      </c>
      <c r="BF546" s="252" t="str">
        <f t="shared" ca="1" si="847"/>
        <v/>
      </c>
      <c r="BG546" s="252"/>
      <c r="BH546" s="252"/>
      <c r="BI546" s="252"/>
      <c r="BJ546" s="252" t="str">
        <f>IF(OR(ISBLANK(BI546),ISBLANK(BJ526)),"",(BI546-BI545)*BJ526)</f>
        <v/>
      </c>
      <c r="BK546" s="252">
        <f>BK526</f>
        <v>4</v>
      </c>
      <c r="BL546" s="252" t="str">
        <f t="shared" ca="1" si="848"/>
        <v/>
      </c>
      <c r="BM546" s="252"/>
      <c r="BN546" s="252"/>
      <c r="BO546" s="252"/>
      <c r="BP546" s="252" t="str">
        <f>IF(OR(ISBLANK(BO546),ISBLANK(BP526)),"",(BO546-BO545)*BP526)</f>
        <v/>
      </c>
      <c r="BQ546" s="252">
        <f>BQ526</f>
        <v>4</v>
      </c>
      <c r="BR546" s="252" t="str">
        <f t="shared" ca="1" si="849"/>
        <v/>
      </c>
      <c r="BS546" s="252"/>
      <c r="BT546" s="252"/>
      <c r="BU546" s="252"/>
      <c r="BV546" s="252" t="str">
        <f>IF(OR(ISBLANK(BU546),ISBLANK(BV526)),"",(BU546-BU545)*BV526)</f>
        <v/>
      </c>
      <c r="BW546" s="252">
        <f>BW526</f>
        <v>4</v>
      </c>
      <c r="BX546" s="252" t="str">
        <f t="shared" ca="1" si="850"/>
        <v/>
      </c>
      <c r="BY546" s="252"/>
      <c r="BZ546" s="252"/>
      <c r="CA546" s="252"/>
      <c r="CB546" s="252" t="str">
        <f>IF(OR(ISBLANK(CA546),ISBLANK(CB526)),"",(CA546-CA545)*CB526)</f>
        <v/>
      </c>
      <c r="CC546" s="252">
        <f>CC526</f>
        <v>4</v>
      </c>
      <c r="CD546" s="252" t="str">
        <f t="shared" ca="1" si="851"/>
        <v/>
      </c>
      <c r="CE546" s="252"/>
      <c r="CF546" s="252"/>
      <c r="CG546" s="252"/>
      <c r="CH546" s="252" t="str">
        <f>IF(OR(ISBLANK(CG546),ISBLANK(CH526)),"",(CG546-CG545)*CH526)</f>
        <v/>
      </c>
      <c r="CI546" s="252">
        <f>CI526</f>
        <v>4</v>
      </c>
      <c r="CJ546" s="252" t="str">
        <f t="shared" ca="1" si="852"/>
        <v/>
      </c>
      <c r="CK546" s="252"/>
      <c r="CL546" s="252"/>
      <c r="CM546" s="252"/>
      <c r="CN546" s="252" t="str">
        <f>IF(OR(ISBLANK(CM546),ISBLANK(CN526)),"",(CM546-CM545)*CN526)</f>
        <v/>
      </c>
      <c r="CO546" s="252">
        <f>CO526</f>
        <v>4</v>
      </c>
      <c r="CP546" s="252" t="str">
        <f t="shared" ca="1" si="853"/>
        <v/>
      </c>
      <c r="CQ546" s="252"/>
      <c r="CR546" s="252"/>
      <c r="CS546" s="252"/>
      <c r="CT546" s="252" t="str">
        <f>IF(OR(ISBLANK(CS546),ISBLANK(CT526)),"",(CS546-CS545)*CT526)</f>
        <v/>
      </c>
      <c r="CU546" s="252">
        <f>CU526</f>
        <v>4</v>
      </c>
      <c r="CV546" s="252" t="str">
        <f t="shared" ca="1" si="854"/>
        <v/>
      </c>
      <c r="CW546" s="252"/>
      <c r="CX546" s="252"/>
      <c r="CY546" s="252"/>
      <c r="CZ546" s="252" t="str">
        <f>IF(OR(ISBLANK(CY546),ISBLANK(CZ526)),"",(CY546-CY545)*CZ526)</f>
        <v/>
      </c>
      <c r="DA546" s="252">
        <f>DA526</f>
        <v>4</v>
      </c>
      <c r="DB546" s="252" t="str">
        <f t="shared" ca="1" si="855"/>
        <v/>
      </c>
      <c r="DC546" s="252"/>
      <c r="DD546" s="252"/>
      <c r="DE546" s="252"/>
      <c r="DF546" s="252" t="str">
        <f>IF(OR(ISBLANK(DE546),ISBLANK(DF526)),"",(DE546-DE545)*DF526)</f>
        <v/>
      </c>
      <c r="DG546" s="252">
        <f>DG526</f>
        <v>4</v>
      </c>
      <c r="DH546" s="252" t="str">
        <f t="shared" ca="1" si="856"/>
        <v/>
      </c>
      <c r="DI546" s="252"/>
      <c r="DJ546" s="252"/>
      <c r="DK546" s="252"/>
      <c r="DL546" s="252" t="str">
        <f>IF(OR(ISBLANK(DK546),ISBLANK(DL526)),"",(DK546-DK545)*DL526)</f>
        <v/>
      </c>
      <c r="DM546" s="252">
        <f>DM526</f>
        <v>4</v>
      </c>
      <c r="DN546" s="252" t="str">
        <f t="shared" ca="1" si="857"/>
        <v/>
      </c>
      <c r="DO546" s="252"/>
      <c r="DP546" s="252"/>
      <c r="DQ546" s="252"/>
      <c r="DR546" s="252" t="str">
        <f>IF(OR(ISBLANK(DQ546),ISBLANK(DR526)),"",(DQ546-DQ545)*DR526)</f>
        <v/>
      </c>
      <c r="DS546" s="252">
        <f>DS526</f>
        <v>4</v>
      </c>
      <c r="DT546" s="252" t="str">
        <f t="shared" ca="1" si="858"/>
        <v/>
      </c>
      <c r="DU546" s="252"/>
      <c r="DV546" s="252"/>
      <c r="DW546" s="252"/>
      <c r="DX546" s="252" t="str">
        <f>IF(OR(ISBLANK(DW546),ISBLANK(DX526)),"",(DW546-DW545)*DX526)</f>
        <v/>
      </c>
      <c r="DY546" s="252">
        <f>DY526</f>
        <v>4</v>
      </c>
      <c r="DZ546" s="252" t="str">
        <f t="shared" ca="1" si="859"/>
        <v/>
      </c>
      <c r="EA546" s="252"/>
      <c r="EB546" s="252"/>
      <c r="EC546" s="252"/>
      <c r="ED546" s="252" t="str">
        <f>IF(OR(ISBLANK(EC546),ISBLANK(ED526)),"",(EC546-EC545)*ED526)</f>
        <v/>
      </c>
      <c r="EE546" s="252">
        <f>EE526</f>
        <v>4</v>
      </c>
      <c r="EF546" s="252" t="str">
        <f t="shared" ca="1" si="860"/>
        <v/>
      </c>
      <c r="EG546" s="252"/>
      <c r="EH546" s="252"/>
      <c r="EI546" s="252"/>
      <c r="EJ546" s="252" t="str">
        <f>IF(OR(ISBLANK(EI546),ISBLANK(EJ526)),"",(EI546-EI545)*EJ526)</f>
        <v/>
      </c>
      <c r="EK546" s="252">
        <f>EK526</f>
        <v>4</v>
      </c>
      <c r="EL546" s="252" t="str">
        <f t="shared" ca="1" si="861"/>
        <v/>
      </c>
      <c r="EM546" s="252"/>
      <c r="EN546" s="252"/>
      <c r="EO546" s="252"/>
      <c r="EP546" s="252" t="str">
        <f>IF(OR(ISBLANK(EO546),ISBLANK(EP526)),"",(EO546-EO545)*EP526)</f>
        <v/>
      </c>
      <c r="EQ546" s="252">
        <f>EQ526</f>
        <v>4</v>
      </c>
      <c r="ER546" s="252" t="str">
        <f t="shared" ca="1" si="862"/>
        <v/>
      </c>
      <c r="ES546" s="252"/>
      <c r="ET546" s="252"/>
      <c r="EU546" s="252"/>
      <c r="EV546" s="252" t="str">
        <f>IF(OR(ISBLANK(EU546),ISBLANK(EV526)),"",(EU546-EU545)*EV526)</f>
        <v/>
      </c>
      <c r="EW546" s="252">
        <f>EW526</f>
        <v>4</v>
      </c>
      <c r="EX546" s="252" t="str">
        <f t="shared" ca="1" si="863"/>
        <v/>
      </c>
      <c r="EY546" s="252"/>
      <c r="EZ546" s="252"/>
      <c r="FA546" s="252"/>
      <c r="FB546" s="252" t="str">
        <f>IF(OR(ISBLANK(FA546),ISBLANK(FB526)),"",(FA546-FA545)*FB526)</f>
        <v/>
      </c>
      <c r="FC546" s="252">
        <f>FC526</f>
        <v>4</v>
      </c>
      <c r="FD546" s="252" t="str">
        <f t="shared" ca="1" si="864"/>
        <v/>
      </c>
      <c r="FE546" s="252"/>
      <c r="FF546" s="252"/>
      <c r="FG546" s="252"/>
      <c r="FH546" s="252" t="str">
        <f>IF(OR(ISBLANK(FG546),ISBLANK(FH526)),"",(FG546-FG545)*FH526)</f>
        <v/>
      </c>
      <c r="FI546" s="252">
        <f>FI526</f>
        <v>4</v>
      </c>
      <c r="FJ546" s="252" t="str">
        <f t="shared" ca="1" si="865"/>
        <v/>
      </c>
      <c r="FK546" s="252"/>
      <c r="FL546" s="252"/>
      <c r="FM546" s="252"/>
      <c r="FN546" s="252" t="str">
        <f>IF(OR(ISBLANK(FM546),ISBLANK(FN526)),"",(FM546-FM545)*FN526)</f>
        <v/>
      </c>
      <c r="FO546" s="252">
        <f>FO526</f>
        <v>4</v>
      </c>
      <c r="FP546" s="252" t="str">
        <f t="shared" ca="1" si="866"/>
        <v/>
      </c>
      <c r="FQ546" s="252"/>
      <c r="FR546" s="252"/>
      <c r="FS546" s="252"/>
      <c r="FT546" s="252" t="str">
        <f>IF(OR(ISBLANK(FS546),ISBLANK(FT526)),"",(FS546-FS545)*FT526)</f>
        <v/>
      </c>
      <c r="FU546" s="252">
        <f>FU526</f>
        <v>4</v>
      </c>
      <c r="FV546" s="252" t="str">
        <f t="shared" ca="1" si="867"/>
        <v/>
      </c>
      <c r="FW546" s="252"/>
      <c r="FX546" s="252"/>
      <c r="FY546" s="252"/>
      <c r="FZ546" s="252" t="str">
        <f>IF(OR(ISBLANK(FY546),ISBLANK(FZ526)),"",(FY546-FY545)*FZ526)</f>
        <v/>
      </c>
    </row>
    <row r="547" spans="2:182" ht="15.75" thickBot="1" x14ac:dyDescent="0.3">
      <c r="B547" s="107">
        <v>20</v>
      </c>
      <c r="C547" s="252">
        <f>C526</f>
        <v>4</v>
      </c>
      <c r="D547" s="252" t="str">
        <f t="shared" ca="1" si="838"/>
        <v/>
      </c>
      <c r="E547" s="252"/>
      <c r="F547" s="252"/>
      <c r="G547" s="252"/>
      <c r="H547" s="252" t="str">
        <f>IF(OR(ISBLANK(G547),ISBLANK(H526)),"",(G547-G546)*H526)</f>
        <v/>
      </c>
      <c r="I547" s="252">
        <f>I526</f>
        <v>4</v>
      </c>
      <c r="J547" s="252" t="str">
        <f t="shared" ca="1" si="839"/>
        <v/>
      </c>
      <c r="K547" s="252"/>
      <c r="L547" s="252"/>
      <c r="M547" s="252"/>
      <c r="N547" s="252" t="str">
        <f>IF(OR(ISBLANK(M547),ISBLANK(N526)),"",(M547-M546)*N526)</f>
        <v/>
      </c>
      <c r="O547" s="252">
        <f>O526</f>
        <v>4</v>
      </c>
      <c r="P547" s="252" t="str">
        <f t="shared" ca="1" si="840"/>
        <v/>
      </c>
      <c r="Q547" s="252"/>
      <c r="R547" s="252"/>
      <c r="S547" s="252"/>
      <c r="T547" s="252" t="str">
        <f>IF(OR(ISBLANK(S547),ISBLANK(T526)),"",(S547-S546)*T526)</f>
        <v/>
      </c>
      <c r="U547" s="252">
        <f>U526</f>
        <v>4</v>
      </c>
      <c r="V547" s="252" t="str">
        <f t="shared" ca="1" si="841"/>
        <v/>
      </c>
      <c r="W547" s="252"/>
      <c r="X547" s="252"/>
      <c r="Y547" s="252"/>
      <c r="Z547" s="252" t="str">
        <f>IF(OR(ISBLANK(Y547),ISBLANK(Z526)),"",(Y547-Y546)*Z526)</f>
        <v/>
      </c>
      <c r="AA547" s="252">
        <f>AA526</f>
        <v>4</v>
      </c>
      <c r="AB547" s="252" t="str">
        <f t="shared" ca="1" si="842"/>
        <v/>
      </c>
      <c r="AC547" s="252"/>
      <c r="AD547" s="252"/>
      <c r="AE547" s="252"/>
      <c r="AF547" s="252" t="str">
        <f>IF(OR(ISBLANK(AE547),ISBLANK(AF526)),"",(AE547-AE546)*AF526)</f>
        <v/>
      </c>
      <c r="AG547" s="252">
        <f>AG526</f>
        <v>4</v>
      </c>
      <c r="AH547" s="252" t="str">
        <f t="shared" ca="1" si="843"/>
        <v/>
      </c>
      <c r="AI547" s="252"/>
      <c r="AJ547" s="252"/>
      <c r="AK547" s="252"/>
      <c r="AL547" s="252" t="str">
        <f>IF(OR(ISBLANK(AK547),ISBLANK(AL526)),"",(AK547-AK546)*AL526)</f>
        <v/>
      </c>
      <c r="AM547" s="252">
        <f>AM526</f>
        <v>4</v>
      </c>
      <c r="AN547" s="252" t="str">
        <f t="shared" ca="1" si="844"/>
        <v/>
      </c>
      <c r="AO547" s="252"/>
      <c r="AP547" s="252"/>
      <c r="AQ547" s="252"/>
      <c r="AR547" s="252" t="str">
        <f>IF(OR(ISBLANK(AQ547),ISBLANK(AR526)),"",(AQ547-AQ546)*AR526)</f>
        <v/>
      </c>
      <c r="AS547" s="252">
        <f>AS526</f>
        <v>4</v>
      </c>
      <c r="AT547" s="252" t="str">
        <f t="shared" ca="1" si="845"/>
        <v/>
      </c>
      <c r="AU547" s="252"/>
      <c r="AV547" s="252"/>
      <c r="AW547" s="252"/>
      <c r="AX547" s="252" t="str">
        <f>IF(OR(ISBLANK(AW547),ISBLANK(AX526)),"",(AW547-AW546)*AX526)</f>
        <v/>
      </c>
      <c r="AY547" s="252">
        <f>AY526</f>
        <v>4</v>
      </c>
      <c r="AZ547" s="252" t="str">
        <f t="shared" ca="1" si="846"/>
        <v/>
      </c>
      <c r="BA547" s="252"/>
      <c r="BB547" s="252"/>
      <c r="BC547" s="252"/>
      <c r="BD547" s="252" t="str">
        <f>IF(OR(ISBLANK(BC547),ISBLANK(BD526)),"",(BC547-BC546)*BD526)</f>
        <v/>
      </c>
      <c r="BE547" s="252">
        <f>BE526</f>
        <v>4</v>
      </c>
      <c r="BF547" s="252" t="str">
        <f t="shared" ca="1" si="847"/>
        <v/>
      </c>
      <c r="BG547" s="252"/>
      <c r="BH547" s="252"/>
      <c r="BI547" s="252"/>
      <c r="BJ547" s="252" t="str">
        <f>IF(OR(ISBLANK(BI547),ISBLANK(BJ526)),"",(BI547-BI546)*BJ526)</f>
        <v/>
      </c>
      <c r="BK547" s="252">
        <f>BK526</f>
        <v>4</v>
      </c>
      <c r="BL547" s="252" t="str">
        <f t="shared" ca="1" si="848"/>
        <v/>
      </c>
      <c r="BM547" s="252"/>
      <c r="BN547" s="252"/>
      <c r="BO547" s="252"/>
      <c r="BP547" s="252" t="str">
        <f>IF(OR(ISBLANK(BO547),ISBLANK(BP526)),"",(BO547-BO546)*BP526)</f>
        <v/>
      </c>
      <c r="BQ547" s="252">
        <f>BQ526</f>
        <v>4</v>
      </c>
      <c r="BR547" s="252" t="str">
        <f t="shared" ca="1" si="849"/>
        <v/>
      </c>
      <c r="BS547" s="252"/>
      <c r="BT547" s="252"/>
      <c r="BU547" s="252"/>
      <c r="BV547" s="252" t="str">
        <f>IF(OR(ISBLANK(BU547),ISBLANK(BV526)),"",(BU547-BU546)*BV526)</f>
        <v/>
      </c>
      <c r="BW547" s="252">
        <f>BW526</f>
        <v>4</v>
      </c>
      <c r="BX547" s="252" t="str">
        <f t="shared" ca="1" si="850"/>
        <v/>
      </c>
      <c r="BY547" s="252"/>
      <c r="BZ547" s="252"/>
      <c r="CA547" s="252"/>
      <c r="CB547" s="252" t="str">
        <f>IF(OR(ISBLANK(CA547),ISBLANK(CB526)),"",(CA547-CA546)*CB526)</f>
        <v/>
      </c>
      <c r="CC547" s="252">
        <f>CC526</f>
        <v>4</v>
      </c>
      <c r="CD547" s="252" t="str">
        <f t="shared" ca="1" si="851"/>
        <v/>
      </c>
      <c r="CE547" s="252"/>
      <c r="CF547" s="252"/>
      <c r="CG547" s="252"/>
      <c r="CH547" s="252" t="str">
        <f>IF(OR(ISBLANK(CG547),ISBLANK(CH526)),"",(CG547-CG546)*CH526)</f>
        <v/>
      </c>
      <c r="CI547" s="252">
        <f>CI526</f>
        <v>4</v>
      </c>
      <c r="CJ547" s="252" t="str">
        <f t="shared" ca="1" si="852"/>
        <v/>
      </c>
      <c r="CK547" s="252"/>
      <c r="CL547" s="252"/>
      <c r="CM547" s="252"/>
      <c r="CN547" s="252" t="str">
        <f>IF(OR(ISBLANK(CM547),ISBLANK(CN526)),"",(CM547-CM546)*CN526)</f>
        <v/>
      </c>
      <c r="CO547" s="252">
        <f>CO526</f>
        <v>4</v>
      </c>
      <c r="CP547" s="252" t="str">
        <f t="shared" ca="1" si="853"/>
        <v/>
      </c>
      <c r="CQ547" s="252"/>
      <c r="CR547" s="252"/>
      <c r="CS547" s="252"/>
      <c r="CT547" s="252" t="str">
        <f>IF(OR(ISBLANK(CS547),ISBLANK(CT526)),"",(CS547-CS546)*CT526)</f>
        <v/>
      </c>
      <c r="CU547" s="252">
        <f>CU526</f>
        <v>4</v>
      </c>
      <c r="CV547" s="252" t="str">
        <f t="shared" ca="1" si="854"/>
        <v/>
      </c>
      <c r="CW547" s="252"/>
      <c r="CX547" s="252"/>
      <c r="CY547" s="252"/>
      <c r="CZ547" s="252" t="str">
        <f>IF(OR(ISBLANK(CY547),ISBLANK(CZ526)),"",(CY547-CY546)*CZ526)</f>
        <v/>
      </c>
      <c r="DA547" s="252">
        <f>DA526</f>
        <v>4</v>
      </c>
      <c r="DB547" s="252" t="str">
        <f t="shared" ca="1" si="855"/>
        <v/>
      </c>
      <c r="DC547" s="252"/>
      <c r="DD547" s="252"/>
      <c r="DE547" s="252"/>
      <c r="DF547" s="252" t="str">
        <f>IF(OR(ISBLANK(DE547),ISBLANK(DF526)),"",(DE547-DE546)*DF526)</f>
        <v/>
      </c>
      <c r="DG547" s="252">
        <f>DG526</f>
        <v>4</v>
      </c>
      <c r="DH547" s="252" t="str">
        <f t="shared" ca="1" si="856"/>
        <v/>
      </c>
      <c r="DI547" s="252"/>
      <c r="DJ547" s="252"/>
      <c r="DK547" s="252"/>
      <c r="DL547" s="252" t="str">
        <f>IF(OR(ISBLANK(DK547),ISBLANK(DL526)),"",(DK547-DK546)*DL526)</f>
        <v/>
      </c>
      <c r="DM547" s="252">
        <f>DM526</f>
        <v>4</v>
      </c>
      <c r="DN547" s="252" t="str">
        <f t="shared" ca="1" si="857"/>
        <v/>
      </c>
      <c r="DO547" s="252"/>
      <c r="DP547" s="252"/>
      <c r="DQ547" s="252"/>
      <c r="DR547" s="252" t="str">
        <f>IF(OR(ISBLANK(DQ547),ISBLANK(DR526)),"",(DQ547-DQ546)*DR526)</f>
        <v/>
      </c>
      <c r="DS547" s="252">
        <f>DS526</f>
        <v>4</v>
      </c>
      <c r="DT547" s="252" t="str">
        <f t="shared" ca="1" si="858"/>
        <v/>
      </c>
      <c r="DU547" s="252"/>
      <c r="DV547" s="252"/>
      <c r="DW547" s="252"/>
      <c r="DX547" s="252" t="str">
        <f>IF(OR(ISBLANK(DW547),ISBLANK(DX526)),"",(DW547-DW546)*DX526)</f>
        <v/>
      </c>
      <c r="DY547" s="252">
        <f>DY526</f>
        <v>4</v>
      </c>
      <c r="DZ547" s="252" t="str">
        <f t="shared" ca="1" si="859"/>
        <v/>
      </c>
      <c r="EA547" s="252"/>
      <c r="EB547" s="252"/>
      <c r="EC547" s="252"/>
      <c r="ED547" s="252" t="str">
        <f>IF(OR(ISBLANK(EC547),ISBLANK(ED526)),"",(EC547-EC546)*ED526)</f>
        <v/>
      </c>
      <c r="EE547" s="252">
        <f>EE526</f>
        <v>4</v>
      </c>
      <c r="EF547" s="252" t="str">
        <f t="shared" ca="1" si="860"/>
        <v/>
      </c>
      <c r="EG547" s="252"/>
      <c r="EH547" s="252"/>
      <c r="EI547" s="252"/>
      <c r="EJ547" s="252" t="str">
        <f>IF(OR(ISBLANK(EI547),ISBLANK(EJ526)),"",(EI547-EI546)*EJ526)</f>
        <v/>
      </c>
      <c r="EK547" s="252">
        <f>EK526</f>
        <v>4</v>
      </c>
      <c r="EL547" s="252" t="str">
        <f t="shared" ca="1" si="861"/>
        <v/>
      </c>
      <c r="EM547" s="252"/>
      <c r="EN547" s="252"/>
      <c r="EO547" s="252"/>
      <c r="EP547" s="252" t="str">
        <f>IF(OR(ISBLANK(EO547),ISBLANK(EP526)),"",(EO547-EO546)*EP526)</f>
        <v/>
      </c>
      <c r="EQ547" s="252">
        <f>EQ526</f>
        <v>4</v>
      </c>
      <c r="ER547" s="252" t="str">
        <f t="shared" ca="1" si="862"/>
        <v/>
      </c>
      <c r="ES547" s="252"/>
      <c r="ET547" s="252"/>
      <c r="EU547" s="252"/>
      <c r="EV547" s="252" t="str">
        <f>IF(OR(ISBLANK(EU547),ISBLANK(EV526)),"",(EU547-EU546)*EV526)</f>
        <v/>
      </c>
      <c r="EW547" s="252">
        <f>EW526</f>
        <v>4</v>
      </c>
      <c r="EX547" s="252" t="str">
        <f t="shared" ca="1" si="863"/>
        <v/>
      </c>
      <c r="EY547" s="252"/>
      <c r="EZ547" s="252"/>
      <c r="FA547" s="252"/>
      <c r="FB547" s="252" t="str">
        <f>IF(OR(ISBLANK(FA547),ISBLANK(FB526)),"",(FA547-FA546)*FB526)</f>
        <v/>
      </c>
      <c r="FC547" s="252">
        <f>FC526</f>
        <v>4</v>
      </c>
      <c r="FD547" s="252" t="str">
        <f t="shared" ca="1" si="864"/>
        <v/>
      </c>
      <c r="FE547" s="252"/>
      <c r="FF547" s="252"/>
      <c r="FG547" s="252"/>
      <c r="FH547" s="252" t="str">
        <f>IF(OR(ISBLANK(FG547),ISBLANK(FH526)),"",(FG547-FG546)*FH526)</f>
        <v/>
      </c>
      <c r="FI547" s="252">
        <f>FI526</f>
        <v>4</v>
      </c>
      <c r="FJ547" s="252" t="str">
        <f t="shared" ca="1" si="865"/>
        <v/>
      </c>
      <c r="FK547" s="252"/>
      <c r="FL547" s="252"/>
      <c r="FM547" s="252"/>
      <c r="FN547" s="252" t="str">
        <f>IF(OR(ISBLANK(FM547),ISBLANK(FN526)),"",(FM547-FM546)*FN526)</f>
        <v/>
      </c>
      <c r="FO547" s="252">
        <f>FO526</f>
        <v>4</v>
      </c>
      <c r="FP547" s="252" t="str">
        <f t="shared" ca="1" si="866"/>
        <v/>
      </c>
      <c r="FQ547" s="252"/>
      <c r="FR547" s="252"/>
      <c r="FS547" s="252"/>
      <c r="FT547" s="252" t="str">
        <f>IF(OR(ISBLANK(FS547),ISBLANK(FT526)),"",(FS547-FS546)*FT526)</f>
        <v/>
      </c>
      <c r="FU547" s="252">
        <f>FU526</f>
        <v>4</v>
      </c>
      <c r="FV547" s="252" t="str">
        <f t="shared" ca="1" si="867"/>
        <v/>
      </c>
      <c r="FW547" s="252"/>
      <c r="FX547" s="252"/>
      <c r="FY547" s="252"/>
      <c r="FZ547" s="252" t="str">
        <f>IF(OR(ISBLANK(FY547),ISBLANK(FZ526)),"",(FY547-FY546)*FZ526)</f>
        <v/>
      </c>
    </row>
    <row r="548" spans="2:182" ht="15.75" thickBot="1" x14ac:dyDescent="0.3">
      <c r="B548" s="100" t="s">
        <v>76</v>
      </c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  <c r="AA548" s="108"/>
      <c r="AB548" s="108"/>
      <c r="AC548" s="108"/>
      <c r="AD548" s="108"/>
      <c r="AE548" s="108"/>
      <c r="AF548" s="108"/>
      <c r="AG548" s="108"/>
      <c r="AH548" s="108"/>
      <c r="AI548" s="108"/>
      <c r="AJ548" s="108"/>
      <c r="AK548" s="108"/>
      <c r="AL548" s="108"/>
      <c r="AM548" s="108"/>
      <c r="AN548" s="108"/>
      <c r="AO548" s="108"/>
      <c r="AP548" s="108"/>
      <c r="AQ548" s="108"/>
      <c r="AR548" s="108"/>
      <c r="AS548" s="108"/>
      <c r="AT548" s="108"/>
      <c r="AU548" s="108"/>
      <c r="AV548" s="108"/>
      <c r="AW548" s="108"/>
      <c r="AX548" s="108"/>
      <c r="AY548" s="108"/>
      <c r="AZ548" s="108"/>
      <c r="BA548" s="108"/>
      <c r="BB548" s="108"/>
      <c r="BC548" s="108"/>
      <c r="BD548" s="108"/>
      <c r="BE548" s="108"/>
      <c r="BF548" s="108"/>
      <c r="BG548" s="108"/>
      <c r="BH548" s="108"/>
      <c r="BI548" s="108"/>
      <c r="BJ548" s="108"/>
      <c r="BK548" s="108"/>
      <c r="BL548" s="108"/>
      <c r="BM548" s="108"/>
      <c r="BN548" s="108"/>
      <c r="BO548" s="108"/>
      <c r="BP548" s="108"/>
      <c r="BQ548" s="108"/>
      <c r="BR548" s="108"/>
      <c r="BS548" s="108"/>
      <c r="BT548" s="108"/>
      <c r="BU548" s="108"/>
      <c r="BV548" s="108"/>
      <c r="BW548" s="108"/>
      <c r="BX548" s="108"/>
      <c r="BY548" s="108"/>
      <c r="BZ548" s="108"/>
      <c r="CA548" s="108"/>
      <c r="CB548" s="108"/>
      <c r="CC548" s="108"/>
      <c r="CD548" s="108"/>
      <c r="CE548" s="108"/>
      <c r="CF548" s="108"/>
      <c r="CG548" s="108"/>
      <c r="CH548" s="108"/>
      <c r="CI548" s="108"/>
      <c r="CJ548" s="108"/>
      <c r="CK548" s="108"/>
      <c r="CL548" s="108"/>
      <c r="CM548" s="108"/>
      <c r="CN548" s="108"/>
      <c r="CO548" s="108"/>
      <c r="CP548" s="108"/>
      <c r="CQ548" s="108"/>
      <c r="CR548" s="108"/>
      <c r="CS548" s="108"/>
      <c r="CT548" s="108"/>
      <c r="CU548" s="108"/>
      <c r="CV548" s="108"/>
      <c r="CW548" s="108"/>
      <c r="CX548" s="108"/>
      <c r="CY548" s="108"/>
      <c r="CZ548" s="108"/>
      <c r="DA548" s="108"/>
      <c r="DB548" s="108"/>
      <c r="DC548" s="108"/>
      <c r="DD548" s="108"/>
      <c r="DE548" s="108"/>
      <c r="DF548" s="108"/>
      <c r="DG548" s="108"/>
      <c r="DH548" s="108"/>
      <c r="DI548" s="108"/>
      <c r="DJ548" s="108"/>
      <c r="DK548" s="108"/>
      <c r="DL548" s="108"/>
      <c r="DM548" s="108"/>
      <c r="DN548" s="108"/>
      <c r="DO548" s="108"/>
      <c r="DP548" s="108"/>
      <c r="DQ548" s="108"/>
      <c r="DR548" s="108"/>
      <c r="DS548" s="108"/>
      <c r="DT548" s="108"/>
      <c r="DU548" s="108"/>
      <c r="DV548" s="108"/>
      <c r="DW548" s="108"/>
      <c r="DX548" s="108"/>
      <c r="DY548" s="108"/>
      <c r="DZ548" s="108"/>
      <c r="EA548" s="108"/>
      <c r="EB548" s="108"/>
      <c r="EC548" s="108"/>
      <c r="ED548" s="108"/>
      <c r="EE548" s="108"/>
      <c r="EF548" s="108"/>
      <c r="EG548" s="108"/>
      <c r="EH548" s="108"/>
      <c r="EI548" s="108"/>
      <c r="EJ548" s="108"/>
      <c r="EK548" s="108"/>
      <c r="EL548" s="108"/>
      <c r="EM548" s="108"/>
      <c r="EN548" s="108"/>
      <c r="EO548" s="108"/>
      <c r="EP548" s="108"/>
      <c r="EQ548" s="108"/>
      <c r="ER548" s="108"/>
      <c r="ES548" s="108"/>
      <c r="ET548" s="108"/>
      <c r="EU548" s="108"/>
      <c r="EV548" s="108"/>
      <c r="EW548" s="108"/>
      <c r="EX548" s="108"/>
      <c r="EY548" s="108"/>
      <c r="EZ548" s="108"/>
      <c r="FA548" s="108"/>
      <c r="FB548" s="108"/>
      <c r="FC548" s="108"/>
      <c r="FD548" s="108"/>
      <c r="FE548" s="108"/>
      <c r="FF548" s="108"/>
      <c r="FG548" s="108"/>
      <c r="FH548" s="108"/>
      <c r="FI548" s="108"/>
      <c r="FJ548" s="108"/>
      <c r="FK548" s="108"/>
      <c r="FL548" s="108"/>
      <c r="FM548" s="108"/>
      <c r="FN548" s="108"/>
      <c r="FO548" s="108"/>
      <c r="FP548" s="108"/>
      <c r="FQ548" s="108"/>
      <c r="FR548" s="108"/>
      <c r="FS548" s="108"/>
      <c r="FT548" s="108"/>
      <c r="FU548" s="108"/>
      <c r="FV548" s="108"/>
      <c r="FW548" s="108"/>
      <c r="FX548" s="108"/>
      <c r="FY548" s="108"/>
      <c r="FZ548" s="108"/>
    </row>
    <row r="549" spans="2:182" ht="15.75" thickBot="1" x14ac:dyDescent="0.3">
      <c r="B549" s="253" t="s">
        <v>77</v>
      </c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  <c r="AA549" s="108"/>
      <c r="AB549" s="108"/>
      <c r="AC549" s="108"/>
      <c r="AD549" s="108"/>
      <c r="AE549" s="108"/>
      <c r="AF549" s="108"/>
      <c r="AG549" s="108"/>
      <c r="AH549" s="108"/>
      <c r="AI549" s="108"/>
      <c r="AJ549" s="108"/>
      <c r="AK549" s="108"/>
      <c r="AL549" s="108"/>
      <c r="AM549" s="108"/>
      <c r="AN549" s="108"/>
      <c r="AO549" s="108"/>
      <c r="AP549" s="108"/>
      <c r="AQ549" s="108"/>
      <c r="AR549" s="108"/>
      <c r="AS549" s="108"/>
      <c r="AT549" s="108"/>
      <c r="AU549" s="108"/>
      <c r="AV549" s="108"/>
      <c r="AW549" s="108"/>
      <c r="AX549" s="108"/>
      <c r="AY549" s="108"/>
      <c r="AZ549" s="108"/>
      <c r="BA549" s="108"/>
      <c r="BB549" s="108"/>
      <c r="BC549" s="108"/>
      <c r="BD549" s="108"/>
      <c r="BE549" s="108"/>
      <c r="BF549" s="108"/>
      <c r="BG549" s="108"/>
      <c r="BH549" s="108"/>
      <c r="BI549" s="108"/>
      <c r="BJ549" s="108"/>
      <c r="BK549" s="108"/>
      <c r="BL549" s="108"/>
      <c r="BM549" s="108"/>
      <c r="BN549" s="108"/>
      <c r="BO549" s="108"/>
      <c r="BP549" s="108"/>
      <c r="BQ549" s="108"/>
      <c r="BR549" s="108"/>
      <c r="BS549" s="108"/>
      <c r="BT549" s="108"/>
      <c r="BU549" s="108"/>
      <c r="BV549" s="108"/>
      <c r="BW549" s="108"/>
      <c r="BX549" s="108"/>
      <c r="BY549" s="108"/>
      <c r="BZ549" s="108"/>
      <c r="CA549" s="108"/>
      <c r="CB549" s="108"/>
      <c r="CC549" s="108"/>
      <c r="CD549" s="108"/>
      <c r="CE549" s="108"/>
      <c r="CF549" s="108"/>
      <c r="CG549" s="108"/>
      <c r="CH549" s="108"/>
      <c r="CI549" s="108"/>
      <c r="CJ549" s="108"/>
      <c r="CK549" s="108"/>
      <c r="CL549" s="108"/>
      <c r="CM549" s="108"/>
      <c r="CN549" s="108"/>
      <c r="CO549" s="108"/>
      <c r="CP549" s="108"/>
      <c r="CQ549" s="108"/>
      <c r="CR549" s="108"/>
      <c r="CS549" s="108"/>
      <c r="CT549" s="108"/>
      <c r="CU549" s="108"/>
      <c r="CV549" s="108"/>
      <c r="CW549" s="108"/>
      <c r="CX549" s="108"/>
      <c r="CY549" s="108"/>
      <c r="CZ549" s="108"/>
      <c r="DA549" s="108"/>
      <c r="DB549" s="108"/>
      <c r="DC549" s="108"/>
      <c r="DD549" s="108"/>
      <c r="DE549" s="108"/>
      <c r="DF549" s="108"/>
      <c r="DG549" s="108"/>
      <c r="DH549" s="108"/>
      <c r="DI549" s="108"/>
      <c r="DJ549" s="108"/>
      <c r="DK549" s="108"/>
      <c r="DL549" s="108"/>
      <c r="DM549" s="108"/>
      <c r="DN549" s="108"/>
      <c r="DO549" s="108"/>
      <c r="DP549" s="108"/>
      <c r="DQ549" s="108"/>
      <c r="DR549" s="108"/>
      <c r="DS549" s="108"/>
      <c r="DT549" s="108"/>
      <c r="DU549" s="108"/>
      <c r="DV549" s="108"/>
      <c r="DW549" s="108"/>
      <c r="DX549" s="108"/>
      <c r="DY549" s="108"/>
      <c r="DZ549" s="108"/>
      <c r="EA549" s="108"/>
      <c r="EB549" s="108"/>
      <c r="EC549" s="108"/>
      <c r="ED549" s="108"/>
      <c r="EE549" s="108"/>
      <c r="EF549" s="108"/>
      <c r="EG549" s="108"/>
      <c r="EH549" s="108"/>
      <c r="EI549" s="108"/>
      <c r="EJ549" s="108"/>
      <c r="EK549" s="108"/>
      <c r="EL549" s="108"/>
      <c r="EM549" s="108"/>
      <c r="EN549" s="108"/>
      <c r="EO549" s="108"/>
      <c r="EP549" s="108"/>
      <c r="EQ549" s="108"/>
      <c r="ER549" s="108"/>
      <c r="ES549" s="108"/>
      <c r="ET549" s="108"/>
      <c r="EU549" s="108"/>
      <c r="EV549" s="108"/>
      <c r="EW549" s="108"/>
      <c r="EX549" s="108"/>
      <c r="EY549" s="108"/>
      <c r="EZ549" s="108"/>
      <c r="FA549" s="108"/>
      <c r="FB549" s="108"/>
      <c r="FC549" s="108"/>
      <c r="FD549" s="108"/>
      <c r="FE549" s="108"/>
      <c r="FF549" s="108"/>
      <c r="FG549" s="108"/>
      <c r="FH549" s="108"/>
      <c r="FI549" s="108"/>
      <c r="FJ549" s="108"/>
      <c r="FK549" s="108"/>
      <c r="FL549" s="108"/>
      <c r="FM549" s="108"/>
      <c r="FN549" s="108"/>
      <c r="FO549" s="108"/>
      <c r="FP549" s="108"/>
      <c r="FQ549" s="108"/>
      <c r="FR549" s="108"/>
      <c r="FS549" s="108"/>
      <c r="FT549" s="108"/>
      <c r="FU549" s="108"/>
      <c r="FV549" s="108"/>
      <c r="FW549" s="108"/>
      <c r="FX549" s="108"/>
      <c r="FY549" s="108"/>
      <c r="FZ549" s="108"/>
    </row>
    <row r="550" spans="2:182" x14ac:dyDescent="0.25">
      <c r="B550" s="100">
        <v>21</v>
      </c>
      <c r="C550" s="252">
        <f>C526</f>
        <v>4</v>
      </c>
      <c r="D550" s="252" t="str">
        <f t="shared" ca="1" si="838"/>
        <v/>
      </c>
      <c r="E550" s="252"/>
      <c r="F550" s="252"/>
      <c r="G550" s="252"/>
      <c r="H550" s="252" t="str">
        <f>IF(OR(ISBLANK(G550),ISBLANK(H526)),"",(G550-G549)*H526)</f>
        <v/>
      </c>
      <c r="I550" s="252">
        <f>I526</f>
        <v>4</v>
      </c>
      <c r="J550" s="252" t="str">
        <f t="shared" ca="1" si="839"/>
        <v/>
      </c>
      <c r="K550" s="252"/>
      <c r="L550" s="252"/>
      <c r="M550" s="252"/>
      <c r="N550" s="252" t="str">
        <f>IF(OR(ISBLANK(M550),ISBLANK(N526)),"",(M550-M549)*N526)</f>
        <v/>
      </c>
      <c r="O550" s="252">
        <f>O526</f>
        <v>4</v>
      </c>
      <c r="P550" s="252" t="str">
        <f t="shared" ca="1" si="840"/>
        <v/>
      </c>
      <c r="Q550" s="252"/>
      <c r="R550" s="252"/>
      <c r="S550" s="252"/>
      <c r="T550" s="252" t="str">
        <f>IF(OR(ISBLANK(S550),ISBLANK(T526)),"",(S550-S549)*T526)</f>
        <v/>
      </c>
      <c r="U550" s="252">
        <f>U526</f>
        <v>4</v>
      </c>
      <c r="V550" s="252" t="str">
        <f t="shared" ca="1" si="841"/>
        <v/>
      </c>
      <c r="W550" s="252"/>
      <c r="X550" s="252"/>
      <c r="Y550" s="252"/>
      <c r="Z550" s="252" t="str">
        <f>IF(OR(ISBLANK(Y550),ISBLANK(Z526)),"",(Y550-Y549)*Z526)</f>
        <v/>
      </c>
      <c r="AA550" s="252">
        <f>AA526</f>
        <v>4</v>
      </c>
      <c r="AB550" s="252" t="str">
        <f t="shared" ca="1" si="842"/>
        <v/>
      </c>
      <c r="AC550" s="252"/>
      <c r="AD550" s="252"/>
      <c r="AE550" s="252"/>
      <c r="AF550" s="252" t="str">
        <f>IF(OR(ISBLANK(AE550),ISBLANK(AF526)),"",(AE550-AE549)*AF526)</f>
        <v/>
      </c>
      <c r="AG550" s="252">
        <f>AG526</f>
        <v>4</v>
      </c>
      <c r="AH550" s="252" t="str">
        <f t="shared" ca="1" si="843"/>
        <v/>
      </c>
      <c r="AI550" s="252"/>
      <c r="AJ550" s="252"/>
      <c r="AK550" s="252"/>
      <c r="AL550" s="252" t="str">
        <f>IF(OR(ISBLANK(AK550),ISBLANK(AL526)),"",(AK550-AK549)*AL526)</f>
        <v/>
      </c>
      <c r="AM550" s="252">
        <f>AM526</f>
        <v>4</v>
      </c>
      <c r="AN550" s="252" t="str">
        <f t="shared" ca="1" si="844"/>
        <v/>
      </c>
      <c r="AO550" s="252"/>
      <c r="AP550" s="252"/>
      <c r="AQ550" s="252"/>
      <c r="AR550" s="252" t="str">
        <f>IF(OR(ISBLANK(AQ550),ISBLANK(AR526)),"",(AQ550-AQ549)*AR526)</f>
        <v/>
      </c>
      <c r="AS550" s="252">
        <f>AS526</f>
        <v>4</v>
      </c>
      <c r="AT550" s="252" t="str">
        <f t="shared" ca="1" si="845"/>
        <v/>
      </c>
      <c r="AU550" s="252"/>
      <c r="AV550" s="252"/>
      <c r="AW550" s="252"/>
      <c r="AX550" s="252" t="str">
        <f>IF(OR(ISBLANK(AW550),ISBLANK(AX526)),"",(AW550-AW549)*AX526)</f>
        <v/>
      </c>
      <c r="AY550" s="252">
        <f>AY526</f>
        <v>4</v>
      </c>
      <c r="AZ550" s="252" t="str">
        <f t="shared" ca="1" si="846"/>
        <v/>
      </c>
      <c r="BA550" s="252"/>
      <c r="BB550" s="252"/>
      <c r="BC550" s="252"/>
      <c r="BD550" s="252" t="str">
        <f>IF(OR(ISBLANK(BC550),ISBLANK(BD526)),"",(BC550-BC549)*BD526)</f>
        <v/>
      </c>
      <c r="BE550" s="252">
        <f>BE526</f>
        <v>4</v>
      </c>
      <c r="BF550" s="252" t="str">
        <f t="shared" ca="1" si="847"/>
        <v/>
      </c>
      <c r="BG550" s="252"/>
      <c r="BH550" s="252"/>
      <c r="BI550" s="252"/>
      <c r="BJ550" s="252" t="str">
        <f>IF(OR(ISBLANK(BI550),ISBLANK(BJ526)),"",(BI550-BI549)*BJ526)</f>
        <v/>
      </c>
      <c r="BK550" s="252">
        <f>BK526</f>
        <v>4</v>
      </c>
      <c r="BL550" s="252" t="str">
        <f t="shared" ca="1" si="848"/>
        <v/>
      </c>
      <c r="BM550" s="252"/>
      <c r="BN550" s="252"/>
      <c r="BO550" s="252"/>
      <c r="BP550" s="252" t="str">
        <f>IF(OR(ISBLANK(BO550),ISBLANK(BP526)),"",(BO550-BO549)*BP526)</f>
        <v/>
      </c>
      <c r="BQ550" s="252">
        <f>BQ526</f>
        <v>4</v>
      </c>
      <c r="BR550" s="252" t="str">
        <f t="shared" ca="1" si="849"/>
        <v/>
      </c>
      <c r="BS550" s="252"/>
      <c r="BT550" s="252"/>
      <c r="BU550" s="252"/>
      <c r="BV550" s="252" t="str">
        <f>IF(OR(ISBLANK(BU550),ISBLANK(BV526)),"",(BU550-BU549)*BV526)</f>
        <v/>
      </c>
      <c r="BW550" s="252">
        <f>BW526</f>
        <v>4</v>
      </c>
      <c r="BX550" s="252" t="str">
        <f t="shared" ca="1" si="850"/>
        <v/>
      </c>
      <c r="BY550" s="252"/>
      <c r="BZ550" s="252"/>
      <c r="CA550" s="252"/>
      <c r="CB550" s="252" t="str">
        <f>IF(OR(ISBLANK(CA550),ISBLANK(CB526)),"",(CA550-CA549)*CB526)</f>
        <v/>
      </c>
      <c r="CC550" s="252">
        <f>CC526</f>
        <v>4</v>
      </c>
      <c r="CD550" s="252" t="str">
        <f t="shared" ca="1" si="851"/>
        <v/>
      </c>
      <c r="CE550" s="252"/>
      <c r="CF550" s="252"/>
      <c r="CG550" s="252"/>
      <c r="CH550" s="252" t="str">
        <f>IF(OR(ISBLANK(CG550),ISBLANK(CH526)),"",(CG550-CG549)*CH526)</f>
        <v/>
      </c>
      <c r="CI550" s="252">
        <f>CI526</f>
        <v>4</v>
      </c>
      <c r="CJ550" s="252" t="str">
        <f t="shared" ca="1" si="852"/>
        <v/>
      </c>
      <c r="CK550" s="252"/>
      <c r="CL550" s="252"/>
      <c r="CM550" s="252"/>
      <c r="CN550" s="252" t="str">
        <f>IF(OR(ISBLANK(CM550),ISBLANK(CN526)),"",(CM550-CM549)*CN526)</f>
        <v/>
      </c>
      <c r="CO550" s="252">
        <f>CO526</f>
        <v>4</v>
      </c>
      <c r="CP550" s="252" t="str">
        <f t="shared" ca="1" si="853"/>
        <v/>
      </c>
      <c r="CQ550" s="252"/>
      <c r="CR550" s="252"/>
      <c r="CS550" s="252"/>
      <c r="CT550" s="252" t="str">
        <f>IF(OR(ISBLANK(CS550),ISBLANK(CT526)),"",(CS550-CS549)*CT526)</f>
        <v/>
      </c>
      <c r="CU550" s="252">
        <f>CU526</f>
        <v>4</v>
      </c>
      <c r="CV550" s="252" t="str">
        <f t="shared" ca="1" si="854"/>
        <v/>
      </c>
      <c r="CW550" s="252"/>
      <c r="CX550" s="252"/>
      <c r="CY550" s="252"/>
      <c r="CZ550" s="252" t="str">
        <f>IF(OR(ISBLANK(CY550),ISBLANK(CZ526)),"",(CY550-CY549)*CZ526)</f>
        <v/>
      </c>
      <c r="DA550" s="252">
        <f>DA526</f>
        <v>4</v>
      </c>
      <c r="DB550" s="252" t="str">
        <f t="shared" ca="1" si="855"/>
        <v/>
      </c>
      <c r="DC550" s="252"/>
      <c r="DD550" s="252"/>
      <c r="DE550" s="252"/>
      <c r="DF550" s="252" t="str">
        <f>IF(OR(ISBLANK(DE550),ISBLANK(DF526)),"",(DE550-DE549)*DF526)</f>
        <v/>
      </c>
      <c r="DG550" s="252">
        <f>DG526</f>
        <v>4</v>
      </c>
      <c r="DH550" s="252" t="str">
        <f t="shared" ca="1" si="856"/>
        <v/>
      </c>
      <c r="DI550" s="252"/>
      <c r="DJ550" s="252"/>
      <c r="DK550" s="252"/>
      <c r="DL550" s="252" t="str">
        <f>IF(OR(ISBLANK(DK550),ISBLANK(DL526)),"",(DK550-DK549)*DL526)</f>
        <v/>
      </c>
      <c r="DM550" s="252">
        <f>DM526</f>
        <v>4</v>
      </c>
      <c r="DN550" s="252" t="str">
        <f t="shared" ca="1" si="857"/>
        <v/>
      </c>
      <c r="DO550" s="252"/>
      <c r="DP550" s="252"/>
      <c r="DQ550" s="252"/>
      <c r="DR550" s="252" t="str">
        <f>IF(OR(ISBLANK(DQ550),ISBLANK(DR526)),"",(DQ550-DQ549)*DR526)</f>
        <v/>
      </c>
      <c r="DS550" s="252">
        <f>DS526</f>
        <v>4</v>
      </c>
      <c r="DT550" s="252" t="str">
        <f t="shared" ca="1" si="858"/>
        <v/>
      </c>
      <c r="DU550" s="252"/>
      <c r="DV550" s="252"/>
      <c r="DW550" s="252"/>
      <c r="DX550" s="252" t="str">
        <f>IF(OR(ISBLANK(DW550),ISBLANK(DX526)),"",(DW550-DW549)*DX526)</f>
        <v/>
      </c>
      <c r="DY550" s="252">
        <f>DY526</f>
        <v>4</v>
      </c>
      <c r="DZ550" s="252" t="str">
        <f t="shared" ca="1" si="859"/>
        <v/>
      </c>
      <c r="EA550" s="252"/>
      <c r="EB550" s="252"/>
      <c r="EC550" s="252"/>
      <c r="ED550" s="252" t="str">
        <f>IF(OR(ISBLANK(EC550),ISBLANK(ED526)),"",(EC550-EC549)*ED526)</f>
        <v/>
      </c>
      <c r="EE550" s="252">
        <f>EE526</f>
        <v>4</v>
      </c>
      <c r="EF550" s="252" t="str">
        <f t="shared" ca="1" si="860"/>
        <v/>
      </c>
      <c r="EG550" s="252"/>
      <c r="EH550" s="252"/>
      <c r="EI550" s="252"/>
      <c r="EJ550" s="252" t="str">
        <f>IF(OR(ISBLANK(EI550),ISBLANK(EJ526)),"",(EI550-EI549)*EJ526)</f>
        <v/>
      </c>
      <c r="EK550" s="252">
        <f>EK526</f>
        <v>4</v>
      </c>
      <c r="EL550" s="252" t="str">
        <f t="shared" ca="1" si="861"/>
        <v/>
      </c>
      <c r="EM550" s="252"/>
      <c r="EN550" s="252"/>
      <c r="EO550" s="252"/>
      <c r="EP550" s="252" t="str">
        <f>IF(OR(ISBLANK(EO550),ISBLANK(EP526)),"",(EO550-EO549)*EP526)</f>
        <v/>
      </c>
      <c r="EQ550" s="252">
        <f>EQ526</f>
        <v>4</v>
      </c>
      <c r="ER550" s="252" t="str">
        <f t="shared" ca="1" si="862"/>
        <v/>
      </c>
      <c r="ES550" s="252"/>
      <c r="ET550" s="252"/>
      <c r="EU550" s="252"/>
      <c r="EV550" s="252" t="str">
        <f>IF(OR(ISBLANK(EU550),ISBLANK(EV526)),"",(EU550-EU549)*EV526)</f>
        <v/>
      </c>
      <c r="EW550" s="252">
        <f>EW526</f>
        <v>4</v>
      </c>
      <c r="EX550" s="252" t="str">
        <f t="shared" ca="1" si="863"/>
        <v/>
      </c>
      <c r="EY550" s="252"/>
      <c r="EZ550" s="252"/>
      <c r="FA550" s="252"/>
      <c r="FB550" s="252" t="str">
        <f>IF(OR(ISBLANK(FA550),ISBLANK(FB526)),"",(FA550-FA549)*FB526)</f>
        <v/>
      </c>
      <c r="FC550" s="252">
        <f>FC526</f>
        <v>4</v>
      </c>
      <c r="FD550" s="252" t="str">
        <f t="shared" ca="1" si="864"/>
        <v/>
      </c>
      <c r="FE550" s="252"/>
      <c r="FF550" s="252"/>
      <c r="FG550" s="252"/>
      <c r="FH550" s="252" t="str">
        <f>IF(OR(ISBLANK(FG550),ISBLANK(FH526)),"",(FG550-FG549)*FH526)</f>
        <v/>
      </c>
      <c r="FI550" s="252">
        <f>FI526</f>
        <v>4</v>
      </c>
      <c r="FJ550" s="252" t="str">
        <f t="shared" ca="1" si="865"/>
        <v/>
      </c>
      <c r="FK550" s="252"/>
      <c r="FL550" s="252"/>
      <c r="FM550" s="252"/>
      <c r="FN550" s="252" t="str">
        <f>IF(OR(ISBLANK(FM550),ISBLANK(FN526)),"",(FM550-FM549)*FN526)</f>
        <v/>
      </c>
      <c r="FO550" s="252">
        <f>FO526</f>
        <v>4</v>
      </c>
      <c r="FP550" s="252" t="str">
        <f t="shared" ca="1" si="866"/>
        <v/>
      </c>
      <c r="FQ550" s="252"/>
      <c r="FR550" s="252"/>
      <c r="FS550" s="252"/>
      <c r="FT550" s="252" t="str">
        <f>IF(OR(ISBLANK(FS550),ISBLANK(FT526)),"",(FS550-FS549)*FT526)</f>
        <v/>
      </c>
      <c r="FU550" s="252">
        <f>FU526</f>
        <v>4</v>
      </c>
      <c r="FV550" s="252" t="str">
        <f t="shared" ca="1" si="867"/>
        <v/>
      </c>
      <c r="FW550" s="252"/>
      <c r="FX550" s="252"/>
      <c r="FY550" s="252"/>
      <c r="FZ550" s="252" t="str">
        <f>IF(OR(ISBLANK(FY550),ISBLANK(FZ526)),"",(FY550-FY549)*FZ526)</f>
        <v/>
      </c>
    </row>
    <row r="551" spans="2:182" x14ac:dyDescent="0.25">
      <c r="B551" s="252">
        <v>22</v>
      </c>
      <c r="C551" s="252">
        <f>C526</f>
        <v>4</v>
      </c>
      <c r="D551" s="252" t="str">
        <f t="shared" ca="1" si="838"/>
        <v/>
      </c>
      <c r="E551" s="252"/>
      <c r="F551" s="252"/>
      <c r="G551" s="252"/>
      <c r="H551" s="252" t="str">
        <f>IF(OR(ISBLANK(G551),ISBLANK(H526)),"",(G551-G550)*H526)</f>
        <v/>
      </c>
      <c r="I551" s="252">
        <f>I526</f>
        <v>4</v>
      </c>
      <c r="J551" s="252" t="str">
        <f t="shared" ca="1" si="839"/>
        <v/>
      </c>
      <c r="K551" s="252"/>
      <c r="L551" s="252"/>
      <c r="M551" s="252"/>
      <c r="N551" s="252" t="str">
        <f>IF(OR(ISBLANK(M551),ISBLANK(N526)),"",(M551-M550)*N526)</f>
        <v/>
      </c>
      <c r="O551" s="252">
        <f>O526</f>
        <v>4</v>
      </c>
      <c r="P551" s="252" t="str">
        <f t="shared" ca="1" si="840"/>
        <v/>
      </c>
      <c r="Q551" s="252"/>
      <c r="R551" s="252"/>
      <c r="S551" s="252"/>
      <c r="T551" s="252" t="str">
        <f>IF(OR(ISBLANK(S551),ISBLANK(T526)),"",(S551-S550)*T526)</f>
        <v/>
      </c>
      <c r="U551" s="252">
        <f>U526</f>
        <v>4</v>
      </c>
      <c r="V551" s="252" t="str">
        <f t="shared" ca="1" si="841"/>
        <v/>
      </c>
      <c r="W551" s="252"/>
      <c r="X551" s="252"/>
      <c r="Y551" s="252"/>
      <c r="Z551" s="252" t="str">
        <f>IF(OR(ISBLANK(Y551),ISBLANK(Z526)),"",(Y551-Y550)*Z526)</f>
        <v/>
      </c>
      <c r="AA551" s="252">
        <f>AA526</f>
        <v>4</v>
      </c>
      <c r="AB551" s="252" t="str">
        <f t="shared" ca="1" si="842"/>
        <v/>
      </c>
      <c r="AC551" s="252"/>
      <c r="AD551" s="252"/>
      <c r="AE551" s="252"/>
      <c r="AF551" s="252" t="str">
        <f>IF(OR(ISBLANK(AE551),ISBLANK(AF526)),"",(AE551-AE550)*AF526)</f>
        <v/>
      </c>
      <c r="AG551" s="252">
        <f>AG526</f>
        <v>4</v>
      </c>
      <c r="AH551" s="252" t="str">
        <f t="shared" ca="1" si="843"/>
        <v/>
      </c>
      <c r="AI551" s="252"/>
      <c r="AJ551" s="252"/>
      <c r="AK551" s="252"/>
      <c r="AL551" s="252" t="str">
        <f>IF(OR(ISBLANK(AK551),ISBLANK(AL526)),"",(AK551-AK550)*AL526)</f>
        <v/>
      </c>
      <c r="AM551" s="252">
        <f>AM526</f>
        <v>4</v>
      </c>
      <c r="AN551" s="252" t="str">
        <f t="shared" ca="1" si="844"/>
        <v/>
      </c>
      <c r="AO551" s="252"/>
      <c r="AP551" s="252"/>
      <c r="AQ551" s="252"/>
      <c r="AR551" s="252" t="str">
        <f>IF(OR(ISBLANK(AQ551),ISBLANK(AR526)),"",(AQ551-AQ550)*AR526)</f>
        <v/>
      </c>
      <c r="AS551" s="252">
        <f>AS526</f>
        <v>4</v>
      </c>
      <c r="AT551" s="252" t="str">
        <f t="shared" ca="1" si="845"/>
        <v/>
      </c>
      <c r="AU551" s="252"/>
      <c r="AV551" s="252"/>
      <c r="AW551" s="252"/>
      <c r="AX551" s="252" t="str">
        <f>IF(OR(ISBLANK(AW551),ISBLANK(AX526)),"",(AW551-AW550)*AX526)</f>
        <v/>
      </c>
      <c r="AY551" s="252">
        <f>AY526</f>
        <v>4</v>
      </c>
      <c r="AZ551" s="252" t="str">
        <f t="shared" ca="1" si="846"/>
        <v/>
      </c>
      <c r="BA551" s="252"/>
      <c r="BB551" s="252"/>
      <c r="BC551" s="252"/>
      <c r="BD551" s="252" t="str">
        <f>IF(OR(ISBLANK(BC551),ISBLANK(BD526)),"",(BC551-BC550)*BD526)</f>
        <v/>
      </c>
      <c r="BE551" s="252">
        <f>BE526</f>
        <v>4</v>
      </c>
      <c r="BF551" s="252" t="str">
        <f t="shared" ca="1" si="847"/>
        <v/>
      </c>
      <c r="BG551" s="252"/>
      <c r="BH551" s="252"/>
      <c r="BI551" s="252"/>
      <c r="BJ551" s="252" t="str">
        <f>IF(OR(ISBLANK(BI551),ISBLANK(BJ526)),"",(BI551-BI550)*BJ526)</f>
        <v/>
      </c>
      <c r="BK551" s="252">
        <f>BK526</f>
        <v>4</v>
      </c>
      <c r="BL551" s="252" t="str">
        <f t="shared" ca="1" si="848"/>
        <v/>
      </c>
      <c r="BM551" s="252"/>
      <c r="BN551" s="252"/>
      <c r="BO551" s="252"/>
      <c r="BP551" s="252" t="str">
        <f>IF(OR(ISBLANK(BO551),ISBLANK(BP526)),"",(BO551-BO550)*BP526)</f>
        <v/>
      </c>
      <c r="BQ551" s="252">
        <f>BQ526</f>
        <v>4</v>
      </c>
      <c r="BR551" s="252" t="str">
        <f t="shared" ca="1" si="849"/>
        <v/>
      </c>
      <c r="BS551" s="252"/>
      <c r="BT551" s="252"/>
      <c r="BU551" s="252"/>
      <c r="BV551" s="252" t="str">
        <f>IF(OR(ISBLANK(BU551),ISBLANK(BV526)),"",(BU551-BU550)*BV526)</f>
        <v/>
      </c>
      <c r="BW551" s="252">
        <f>BW526</f>
        <v>4</v>
      </c>
      <c r="BX551" s="252" t="str">
        <f t="shared" ca="1" si="850"/>
        <v/>
      </c>
      <c r="BY551" s="252"/>
      <c r="BZ551" s="252"/>
      <c r="CA551" s="252"/>
      <c r="CB551" s="252" t="str">
        <f>IF(OR(ISBLANK(CA551),ISBLANK(CB526)),"",(CA551-CA550)*CB526)</f>
        <v/>
      </c>
      <c r="CC551" s="252">
        <f>CC526</f>
        <v>4</v>
      </c>
      <c r="CD551" s="252" t="str">
        <f t="shared" ca="1" si="851"/>
        <v/>
      </c>
      <c r="CE551" s="252"/>
      <c r="CF551" s="252"/>
      <c r="CG551" s="252"/>
      <c r="CH551" s="252" t="str">
        <f>IF(OR(ISBLANK(CG551),ISBLANK(CH526)),"",(CG551-CG550)*CH526)</f>
        <v/>
      </c>
      <c r="CI551" s="252">
        <f>CI526</f>
        <v>4</v>
      </c>
      <c r="CJ551" s="252" t="str">
        <f t="shared" ca="1" si="852"/>
        <v/>
      </c>
      <c r="CK551" s="252"/>
      <c r="CL551" s="252"/>
      <c r="CM551" s="252"/>
      <c r="CN551" s="252" t="str">
        <f>IF(OR(ISBLANK(CM551),ISBLANK(CN526)),"",(CM551-CM550)*CN526)</f>
        <v/>
      </c>
      <c r="CO551" s="252">
        <f>CO526</f>
        <v>4</v>
      </c>
      <c r="CP551" s="252" t="str">
        <f t="shared" ca="1" si="853"/>
        <v/>
      </c>
      <c r="CQ551" s="252"/>
      <c r="CR551" s="252"/>
      <c r="CS551" s="252"/>
      <c r="CT551" s="252" t="str">
        <f>IF(OR(ISBLANK(CS551),ISBLANK(CT526)),"",(CS551-CS550)*CT526)</f>
        <v/>
      </c>
      <c r="CU551" s="252">
        <f>CU526</f>
        <v>4</v>
      </c>
      <c r="CV551" s="252" t="str">
        <f t="shared" ca="1" si="854"/>
        <v/>
      </c>
      <c r="CW551" s="252"/>
      <c r="CX551" s="252"/>
      <c r="CY551" s="252"/>
      <c r="CZ551" s="252" t="str">
        <f>IF(OR(ISBLANK(CY551),ISBLANK(CZ526)),"",(CY551-CY550)*CZ526)</f>
        <v/>
      </c>
      <c r="DA551" s="252">
        <f>DA526</f>
        <v>4</v>
      </c>
      <c r="DB551" s="252" t="str">
        <f t="shared" ca="1" si="855"/>
        <v/>
      </c>
      <c r="DC551" s="252"/>
      <c r="DD551" s="252"/>
      <c r="DE551" s="252"/>
      <c r="DF551" s="252" t="str">
        <f>IF(OR(ISBLANK(DE551),ISBLANK(DF526)),"",(DE551-DE550)*DF526)</f>
        <v/>
      </c>
      <c r="DG551" s="252">
        <f>DG526</f>
        <v>4</v>
      </c>
      <c r="DH551" s="252" t="str">
        <f t="shared" ca="1" si="856"/>
        <v/>
      </c>
      <c r="DI551" s="252"/>
      <c r="DJ551" s="252"/>
      <c r="DK551" s="252"/>
      <c r="DL551" s="252" t="str">
        <f>IF(OR(ISBLANK(DK551),ISBLANK(DL526)),"",(DK551-DK550)*DL526)</f>
        <v/>
      </c>
      <c r="DM551" s="252">
        <f>DM526</f>
        <v>4</v>
      </c>
      <c r="DN551" s="252" t="str">
        <f t="shared" ca="1" si="857"/>
        <v/>
      </c>
      <c r="DO551" s="252"/>
      <c r="DP551" s="252"/>
      <c r="DQ551" s="252"/>
      <c r="DR551" s="252" t="str">
        <f>IF(OR(ISBLANK(DQ551),ISBLANK(DR526)),"",(DQ551-DQ550)*DR526)</f>
        <v/>
      </c>
      <c r="DS551" s="252">
        <f>DS526</f>
        <v>4</v>
      </c>
      <c r="DT551" s="252" t="str">
        <f t="shared" ca="1" si="858"/>
        <v/>
      </c>
      <c r="DU551" s="252"/>
      <c r="DV551" s="252"/>
      <c r="DW551" s="252"/>
      <c r="DX551" s="252" t="str">
        <f>IF(OR(ISBLANK(DW551),ISBLANK(DX526)),"",(DW551-DW550)*DX526)</f>
        <v/>
      </c>
      <c r="DY551" s="252">
        <f>DY526</f>
        <v>4</v>
      </c>
      <c r="DZ551" s="252" t="str">
        <f t="shared" ca="1" si="859"/>
        <v/>
      </c>
      <c r="EA551" s="252"/>
      <c r="EB551" s="252"/>
      <c r="EC551" s="252"/>
      <c r="ED551" s="252" t="str">
        <f>IF(OR(ISBLANK(EC551),ISBLANK(ED526)),"",(EC551-EC550)*ED526)</f>
        <v/>
      </c>
      <c r="EE551" s="252">
        <f>EE526</f>
        <v>4</v>
      </c>
      <c r="EF551" s="252" t="str">
        <f t="shared" ca="1" si="860"/>
        <v/>
      </c>
      <c r="EG551" s="252"/>
      <c r="EH551" s="252"/>
      <c r="EI551" s="252"/>
      <c r="EJ551" s="252" t="str">
        <f>IF(OR(ISBLANK(EI551),ISBLANK(EJ526)),"",(EI551-EI550)*EJ526)</f>
        <v/>
      </c>
      <c r="EK551" s="252">
        <f>EK526</f>
        <v>4</v>
      </c>
      <c r="EL551" s="252" t="str">
        <f t="shared" ca="1" si="861"/>
        <v/>
      </c>
      <c r="EM551" s="252"/>
      <c r="EN551" s="252"/>
      <c r="EO551" s="252"/>
      <c r="EP551" s="252" t="str">
        <f>IF(OR(ISBLANK(EO551),ISBLANK(EP526)),"",(EO551-EO550)*EP526)</f>
        <v/>
      </c>
      <c r="EQ551" s="252">
        <f>EQ526</f>
        <v>4</v>
      </c>
      <c r="ER551" s="252" t="str">
        <f t="shared" ca="1" si="862"/>
        <v/>
      </c>
      <c r="ES551" s="252"/>
      <c r="ET551" s="252"/>
      <c r="EU551" s="252"/>
      <c r="EV551" s="252" t="str">
        <f>IF(OR(ISBLANK(EU551),ISBLANK(EV526)),"",(EU551-EU550)*EV526)</f>
        <v/>
      </c>
      <c r="EW551" s="252">
        <f>EW526</f>
        <v>4</v>
      </c>
      <c r="EX551" s="252" t="str">
        <f t="shared" ca="1" si="863"/>
        <v/>
      </c>
      <c r="EY551" s="252"/>
      <c r="EZ551" s="252"/>
      <c r="FA551" s="252"/>
      <c r="FB551" s="252" t="str">
        <f>IF(OR(ISBLANK(FA551),ISBLANK(FB526)),"",(FA551-FA550)*FB526)</f>
        <v/>
      </c>
      <c r="FC551" s="252">
        <f>FC526</f>
        <v>4</v>
      </c>
      <c r="FD551" s="252" t="str">
        <f t="shared" ca="1" si="864"/>
        <v/>
      </c>
      <c r="FE551" s="252"/>
      <c r="FF551" s="252"/>
      <c r="FG551" s="252"/>
      <c r="FH551" s="252" t="str">
        <f>IF(OR(ISBLANK(FG551),ISBLANK(FH526)),"",(FG551-FG550)*FH526)</f>
        <v/>
      </c>
      <c r="FI551" s="252">
        <f>FI526</f>
        <v>4</v>
      </c>
      <c r="FJ551" s="252" t="str">
        <f t="shared" ca="1" si="865"/>
        <v/>
      </c>
      <c r="FK551" s="252"/>
      <c r="FL551" s="252"/>
      <c r="FM551" s="252"/>
      <c r="FN551" s="252" t="str">
        <f>IF(OR(ISBLANK(FM551),ISBLANK(FN526)),"",(FM551-FM550)*FN526)</f>
        <v/>
      </c>
      <c r="FO551" s="252">
        <f>FO526</f>
        <v>4</v>
      </c>
      <c r="FP551" s="252" t="str">
        <f t="shared" ca="1" si="866"/>
        <v/>
      </c>
      <c r="FQ551" s="252"/>
      <c r="FR551" s="252"/>
      <c r="FS551" s="252"/>
      <c r="FT551" s="252" t="str">
        <f>IF(OR(ISBLANK(FS551),ISBLANK(FT526)),"",(FS551-FS550)*FT526)</f>
        <v/>
      </c>
      <c r="FU551" s="252">
        <f>FU526</f>
        <v>4</v>
      </c>
      <c r="FV551" s="252" t="str">
        <f t="shared" ca="1" si="867"/>
        <v/>
      </c>
      <c r="FW551" s="252"/>
      <c r="FX551" s="252"/>
      <c r="FY551" s="252"/>
      <c r="FZ551" s="252" t="str">
        <f>IF(OR(ISBLANK(FY551),ISBLANK(FZ526)),"",(FY551-FY550)*FZ526)</f>
        <v/>
      </c>
    </row>
    <row r="552" spans="2:182" x14ac:dyDescent="0.25">
      <c r="B552" s="252">
        <v>23</v>
      </c>
      <c r="C552" s="252">
        <f>C526</f>
        <v>4</v>
      </c>
      <c r="D552" s="252" t="str">
        <f t="shared" ca="1" si="838"/>
        <v/>
      </c>
      <c r="E552" s="252"/>
      <c r="F552" s="252"/>
      <c r="G552" s="252"/>
      <c r="H552" s="252" t="str">
        <f>IF(OR(ISBLANK(G552),ISBLANK(H526)),"",(G552-G551)*H526)</f>
        <v/>
      </c>
      <c r="I552" s="252">
        <f>I526</f>
        <v>4</v>
      </c>
      <c r="J552" s="252" t="str">
        <f t="shared" ca="1" si="839"/>
        <v/>
      </c>
      <c r="K552" s="252"/>
      <c r="L552" s="252"/>
      <c r="M552" s="252"/>
      <c r="N552" s="252" t="str">
        <f>IF(OR(ISBLANK(M552),ISBLANK(N526)),"",(M552-M551)*N526)</f>
        <v/>
      </c>
      <c r="O552" s="252">
        <f>O526</f>
        <v>4</v>
      </c>
      <c r="P552" s="252" t="str">
        <f t="shared" ca="1" si="840"/>
        <v/>
      </c>
      <c r="Q552" s="252"/>
      <c r="R552" s="252"/>
      <c r="S552" s="252"/>
      <c r="T552" s="252" t="str">
        <f>IF(OR(ISBLANK(S552),ISBLANK(T526)),"",(S552-S551)*T526)</f>
        <v/>
      </c>
      <c r="U552" s="252">
        <f>U526</f>
        <v>4</v>
      </c>
      <c r="V552" s="252" t="str">
        <f t="shared" ca="1" si="841"/>
        <v/>
      </c>
      <c r="W552" s="252"/>
      <c r="X552" s="252"/>
      <c r="Y552" s="252"/>
      <c r="Z552" s="252" t="str">
        <f>IF(OR(ISBLANK(Y552),ISBLANK(Z526)),"",(Y552-Y551)*Z526)</f>
        <v/>
      </c>
      <c r="AA552" s="252">
        <f>AA526</f>
        <v>4</v>
      </c>
      <c r="AB552" s="252" t="str">
        <f t="shared" ca="1" si="842"/>
        <v/>
      </c>
      <c r="AC552" s="252"/>
      <c r="AD552" s="252"/>
      <c r="AE552" s="252"/>
      <c r="AF552" s="252" t="str">
        <f>IF(OR(ISBLANK(AE552),ISBLANK(AF526)),"",(AE552-AE551)*AF526)</f>
        <v/>
      </c>
      <c r="AG552" s="252">
        <f>AG526</f>
        <v>4</v>
      </c>
      <c r="AH552" s="252" t="str">
        <f t="shared" ca="1" si="843"/>
        <v/>
      </c>
      <c r="AI552" s="252"/>
      <c r="AJ552" s="252"/>
      <c r="AK552" s="252"/>
      <c r="AL552" s="252" t="str">
        <f>IF(OR(ISBLANK(AK552),ISBLANK(AL526)),"",(AK552-AK551)*AL526)</f>
        <v/>
      </c>
      <c r="AM552" s="252">
        <f>AM526</f>
        <v>4</v>
      </c>
      <c r="AN552" s="252" t="str">
        <f t="shared" ca="1" si="844"/>
        <v/>
      </c>
      <c r="AO552" s="252"/>
      <c r="AP552" s="252"/>
      <c r="AQ552" s="252"/>
      <c r="AR552" s="252" t="str">
        <f>IF(OR(ISBLANK(AQ552),ISBLANK(AR526)),"",(AQ552-AQ551)*AR526)</f>
        <v/>
      </c>
      <c r="AS552" s="252">
        <f>AS526</f>
        <v>4</v>
      </c>
      <c r="AT552" s="252" t="str">
        <f t="shared" ca="1" si="845"/>
        <v/>
      </c>
      <c r="AU552" s="252"/>
      <c r="AV552" s="252"/>
      <c r="AW552" s="252"/>
      <c r="AX552" s="252" t="str">
        <f>IF(OR(ISBLANK(AW552),ISBLANK(AX526)),"",(AW552-AW551)*AX526)</f>
        <v/>
      </c>
      <c r="AY552" s="252">
        <f>AY526</f>
        <v>4</v>
      </c>
      <c r="AZ552" s="252" t="str">
        <f t="shared" ca="1" si="846"/>
        <v/>
      </c>
      <c r="BA552" s="252"/>
      <c r="BB552" s="252"/>
      <c r="BC552" s="252"/>
      <c r="BD552" s="252" t="str">
        <f>IF(OR(ISBLANK(BC552),ISBLANK(BD526)),"",(BC552-BC551)*BD526)</f>
        <v/>
      </c>
      <c r="BE552" s="252">
        <f>BE526</f>
        <v>4</v>
      </c>
      <c r="BF552" s="252" t="str">
        <f t="shared" ca="1" si="847"/>
        <v/>
      </c>
      <c r="BG552" s="252"/>
      <c r="BH552" s="252"/>
      <c r="BI552" s="252"/>
      <c r="BJ552" s="252" t="str">
        <f>IF(OR(ISBLANK(BI552),ISBLANK(BJ526)),"",(BI552-BI551)*BJ526)</f>
        <v/>
      </c>
      <c r="BK552" s="252">
        <f>BK526</f>
        <v>4</v>
      </c>
      <c r="BL552" s="252" t="str">
        <f t="shared" ca="1" si="848"/>
        <v/>
      </c>
      <c r="BM552" s="252"/>
      <c r="BN552" s="252"/>
      <c r="BO552" s="252"/>
      <c r="BP552" s="252" t="str">
        <f>IF(OR(ISBLANK(BO552),ISBLANK(BP526)),"",(BO552-BO551)*BP526)</f>
        <v/>
      </c>
      <c r="BQ552" s="252">
        <f>BQ526</f>
        <v>4</v>
      </c>
      <c r="BR552" s="252" t="str">
        <f t="shared" ca="1" si="849"/>
        <v/>
      </c>
      <c r="BS552" s="252"/>
      <c r="BT552" s="252"/>
      <c r="BU552" s="252"/>
      <c r="BV552" s="252" t="str">
        <f>IF(OR(ISBLANK(BU552),ISBLANK(BV526)),"",(BU552-BU551)*BV526)</f>
        <v/>
      </c>
      <c r="BW552" s="252">
        <f>BW526</f>
        <v>4</v>
      </c>
      <c r="BX552" s="252" t="str">
        <f t="shared" ca="1" si="850"/>
        <v/>
      </c>
      <c r="BY552" s="252"/>
      <c r="BZ552" s="252"/>
      <c r="CA552" s="252"/>
      <c r="CB552" s="252" t="str">
        <f>IF(OR(ISBLANK(CA552),ISBLANK(CB526)),"",(CA552-CA551)*CB526)</f>
        <v/>
      </c>
      <c r="CC552" s="252">
        <f>CC526</f>
        <v>4</v>
      </c>
      <c r="CD552" s="252" t="str">
        <f t="shared" ca="1" si="851"/>
        <v/>
      </c>
      <c r="CE552" s="252"/>
      <c r="CF552" s="252"/>
      <c r="CG552" s="252"/>
      <c r="CH552" s="252" t="str">
        <f>IF(OR(ISBLANK(CG552),ISBLANK(CH526)),"",(CG552-CG551)*CH526)</f>
        <v/>
      </c>
      <c r="CI552" s="252">
        <f>CI526</f>
        <v>4</v>
      </c>
      <c r="CJ552" s="252" t="str">
        <f t="shared" ca="1" si="852"/>
        <v/>
      </c>
      <c r="CK552" s="252"/>
      <c r="CL552" s="252"/>
      <c r="CM552" s="252"/>
      <c r="CN552" s="252" t="str">
        <f>IF(OR(ISBLANK(CM552),ISBLANK(CN526)),"",(CM552-CM551)*CN526)</f>
        <v/>
      </c>
      <c r="CO552" s="252">
        <f>CO526</f>
        <v>4</v>
      </c>
      <c r="CP552" s="252" t="str">
        <f t="shared" ca="1" si="853"/>
        <v/>
      </c>
      <c r="CQ552" s="252"/>
      <c r="CR552" s="252"/>
      <c r="CS552" s="252"/>
      <c r="CT552" s="252" t="str">
        <f>IF(OR(ISBLANK(CS552),ISBLANK(CT526)),"",(CS552-CS551)*CT526)</f>
        <v/>
      </c>
      <c r="CU552" s="252">
        <f>CU526</f>
        <v>4</v>
      </c>
      <c r="CV552" s="252" t="str">
        <f t="shared" ca="1" si="854"/>
        <v/>
      </c>
      <c r="CW552" s="252"/>
      <c r="CX552" s="252"/>
      <c r="CY552" s="252"/>
      <c r="CZ552" s="252" t="str">
        <f>IF(OR(ISBLANK(CY552),ISBLANK(CZ526)),"",(CY552-CY551)*CZ526)</f>
        <v/>
      </c>
      <c r="DA552" s="252">
        <f>DA526</f>
        <v>4</v>
      </c>
      <c r="DB552" s="252" t="str">
        <f t="shared" ca="1" si="855"/>
        <v/>
      </c>
      <c r="DC552" s="252"/>
      <c r="DD552" s="252"/>
      <c r="DE552" s="252"/>
      <c r="DF552" s="252" t="str">
        <f>IF(OR(ISBLANK(DE552),ISBLANK(DF526)),"",(DE552-DE551)*DF526)</f>
        <v/>
      </c>
      <c r="DG552" s="252">
        <f>DG526</f>
        <v>4</v>
      </c>
      <c r="DH552" s="252" t="str">
        <f t="shared" ca="1" si="856"/>
        <v/>
      </c>
      <c r="DI552" s="252"/>
      <c r="DJ552" s="252"/>
      <c r="DK552" s="252"/>
      <c r="DL552" s="252" t="str">
        <f>IF(OR(ISBLANK(DK552),ISBLANK(DL526)),"",(DK552-DK551)*DL526)</f>
        <v/>
      </c>
      <c r="DM552" s="252">
        <f>DM526</f>
        <v>4</v>
      </c>
      <c r="DN552" s="252" t="str">
        <f t="shared" ca="1" si="857"/>
        <v/>
      </c>
      <c r="DO552" s="252"/>
      <c r="DP552" s="252"/>
      <c r="DQ552" s="252"/>
      <c r="DR552" s="252" t="str">
        <f>IF(OR(ISBLANK(DQ552),ISBLANK(DR526)),"",(DQ552-DQ551)*DR526)</f>
        <v/>
      </c>
      <c r="DS552" s="252">
        <f>DS526</f>
        <v>4</v>
      </c>
      <c r="DT552" s="252" t="str">
        <f t="shared" ca="1" si="858"/>
        <v/>
      </c>
      <c r="DU552" s="252"/>
      <c r="DV552" s="252"/>
      <c r="DW552" s="252"/>
      <c r="DX552" s="252" t="str">
        <f>IF(OR(ISBLANK(DW552),ISBLANK(DX526)),"",(DW552-DW551)*DX526)</f>
        <v/>
      </c>
      <c r="DY552" s="252">
        <f>DY526</f>
        <v>4</v>
      </c>
      <c r="DZ552" s="252" t="str">
        <f t="shared" ca="1" si="859"/>
        <v/>
      </c>
      <c r="EA552" s="252"/>
      <c r="EB552" s="252"/>
      <c r="EC552" s="252"/>
      <c r="ED552" s="252" t="str">
        <f>IF(OR(ISBLANK(EC552),ISBLANK(ED526)),"",(EC552-EC551)*ED526)</f>
        <v/>
      </c>
      <c r="EE552" s="252">
        <f>EE526</f>
        <v>4</v>
      </c>
      <c r="EF552" s="252" t="str">
        <f t="shared" ca="1" si="860"/>
        <v/>
      </c>
      <c r="EG552" s="252"/>
      <c r="EH552" s="252"/>
      <c r="EI552" s="252"/>
      <c r="EJ552" s="252" t="str">
        <f>IF(OR(ISBLANK(EI552),ISBLANK(EJ526)),"",(EI552-EI551)*EJ526)</f>
        <v/>
      </c>
      <c r="EK552" s="252">
        <f>EK526</f>
        <v>4</v>
      </c>
      <c r="EL552" s="252" t="str">
        <f t="shared" ca="1" si="861"/>
        <v/>
      </c>
      <c r="EM552" s="252"/>
      <c r="EN552" s="252"/>
      <c r="EO552" s="252"/>
      <c r="EP552" s="252" t="str">
        <f>IF(OR(ISBLANK(EO552),ISBLANK(EP526)),"",(EO552-EO551)*EP526)</f>
        <v/>
      </c>
      <c r="EQ552" s="252">
        <f>EQ526</f>
        <v>4</v>
      </c>
      <c r="ER552" s="252" t="str">
        <f t="shared" ca="1" si="862"/>
        <v/>
      </c>
      <c r="ES552" s="252"/>
      <c r="ET552" s="252"/>
      <c r="EU552" s="252"/>
      <c r="EV552" s="252" t="str">
        <f>IF(OR(ISBLANK(EU552),ISBLANK(EV526)),"",(EU552-EU551)*EV526)</f>
        <v/>
      </c>
      <c r="EW552" s="252">
        <f>EW526</f>
        <v>4</v>
      </c>
      <c r="EX552" s="252" t="str">
        <f t="shared" ca="1" si="863"/>
        <v/>
      </c>
      <c r="EY552" s="252"/>
      <c r="EZ552" s="252"/>
      <c r="FA552" s="252"/>
      <c r="FB552" s="252" t="str">
        <f>IF(OR(ISBLANK(FA552),ISBLANK(FB526)),"",(FA552-FA551)*FB526)</f>
        <v/>
      </c>
      <c r="FC552" s="252">
        <f>FC526</f>
        <v>4</v>
      </c>
      <c r="FD552" s="252" t="str">
        <f t="shared" ca="1" si="864"/>
        <v/>
      </c>
      <c r="FE552" s="252"/>
      <c r="FF552" s="252"/>
      <c r="FG552" s="252"/>
      <c r="FH552" s="252" t="str">
        <f>IF(OR(ISBLANK(FG552),ISBLANK(FH526)),"",(FG552-FG551)*FH526)</f>
        <v/>
      </c>
      <c r="FI552" s="252">
        <f>FI526</f>
        <v>4</v>
      </c>
      <c r="FJ552" s="252" t="str">
        <f t="shared" ca="1" si="865"/>
        <v/>
      </c>
      <c r="FK552" s="252"/>
      <c r="FL552" s="252"/>
      <c r="FM552" s="252"/>
      <c r="FN552" s="252" t="str">
        <f>IF(OR(ISBLANK(FM552),ISBLANK(FN526)),"",(FM552-FM551)*FN526)</f>
        <v/>
      </c>
      <c r="FO552" s="252">
        <f>FO526</f>
        <v>4</v>
      </c>
      <c r="FP552" s="252" t="str">
        <f t="shared" ca="1" si="866"/>
        <v/>
      </c>
      <c r="FQ552" s="252"/>
      <c r="FR552" s="252"/>
      <c r="FS552" s="252"/>
      <c r="FT552" s="252" t="str">
        <f>IF(OR(ISBLANK(FS552),ISBLANK(FT526)),"",(FS552-FS551)*FT526)</f>
        <v/>
      </c>
      <c r="FU552" s="252">
        <f>FU526</f>
        <v>4</v>
      </c>
      <c r="FV552" s="252" t="str">
        <f t="shared" ca="1" si="867"/>
        <v/>
      </c>
      <c r="FW552" s="252"/>
      <c r="FX552" s="252"/>
      <c r="FY552" s="252"/>
      <c r="FZ552" s="252" t="str">
        <f>IF(OR(ISBLANK(FY552),ISBLANK(FZ526)),"",(FY552-FY551)*FZ526)</f>
        <v/>
      </c>
    </row>
    <row r="553" spans="2:182" x14ac:dyDescent="0.25">
      <c r="B553" s="252">
        <v>24</v>
      </c>
      <c r="C553" s="252">
        <f>C526</f>
        <v>4</v>
      </c>
      <c r="D553" s="252" t="str">
        <f t="shared" ca="1" si="838"/>
        <v/>
      </c>
      <c r="E553" s="252"/>
      <c r="F553" s="252"/>
      <c r="G553" s="252"/>
      <c r="H553" s="252" t="str">
        <f>IF(OR(ISBLANK(G553),ISBLANK(H526)),"",(G553-G552)*H526)</f>
        <v/>
      </c>
      <c r="I553" s="252">
        <f>I526</f>
        <v>4</v>
      </c>
      <c r="J553" s="252" t="str">
        <f t="shared" ca="1" si="839"/>
        <v/>
      </c>
      <c r="K553" s="252"/>
      <c r="L553" s="252"/>
      <c r="M553" s="252"/>
      <c r="N553" s="252" t="str">
        <f>IF(OR(ISBLANK(M553),ISBLANK(N526)),"",(M553-M552)*N526)</f>
        <v/>
      </c>
      <c r="O553" s="252">
        <f>O526</f>
        <v>4</v>
      </c>
      <c r="P553" s="252" t="str">
        <f t="shared" ca="1" si="840"/>
        <v/>
      </c>
      <c r="Q553" s="252"/>
      <c r="R553" s="252"/>
      <c r="S553" s="252"/>
      <c r="T553" s="252" t="str">
        <f>IF(OR(ISBLANK(S553),ISBLANK(T526)),"",(S553-S552)*T526)</f>
        <v/>
      </c>
      <c r="U553" s="252">
        <f>U526</f>
        <v>4</v>
      </c>
      <c r="V553" s="252" t="str">
        <f t="shared" ca="1" si="841"/>
        <v/>
      </c>
      <c r="W553" s="252"/>
      <c r="X553" s="252"/>
      <c r="Y553" s="252"/>
      <c r="Z553" s="252" t="str">
        <f>IF(OR(ISBLANK(Y553),ISBLANK(Z526)),"",(Y553-Y552)*Z526)</f>
        <v/>
      </c>
      <c r="AA553" s="252">
        <f>AA526</f>
        <v>4</v>
      </c>
      <c r="AB553" s="252" t="str">
        <f t="shared" ca="1" si="842"/>
        <v/>
      </c>
      <c r="AC553" s="252"/>
      <c r="AD553" s="252"/>
      <c r="AE553" s="252"/>
      <c r="AF553" s="252" t="str">
        <f>IF(OR(ISBLANK(AE553),ISBLANK(AF526)),"",(AE553-AE552)*AF526)</f>
        <v/>
      </c>
      <c r="AG553" s="252">
        <f>AG526</f>
        <v>4</v>
      </c>
      <c r="AH553" s="252" t="str">
        <f t="shared" ca="1" si="843"/>
        <v/>
      </c>
      <c r="AI553" s="252"/>
      <c r="AJ553" s="252"/>
      <c r="AK553" s="252"/>
      <c r="AL553" s="252" t="str">
        <f>IF(OR(ISBLANK(AK553),ISBLANK(AL526)),"",(AK553-AK552)*AL526)</f>
        <v/>
      </c>
      <c r="AM553" s="252">
        <f>AM526</f>
        <v>4</v>
      </c>
      <c r="AN553" s="252" t="str">
        <f t="shared" ca="1" si="844"/>
        <v/>
      </c>
      <c r="AO553" s="252"/>
      <c r="AP553" s="252"/>
      <c r="AQ553" s="252"/>
      <c r="AR553" s="252" t="str">
        <f>IF(OR(ISBLANK(AQ553),ISBLANK(AR526)),"",(AQ553-AQ552)*AR526)</f>
        <v/>
      </c>
      <c r="AS553" s="252">
        <f>AS526</f>
        <v>4</v>
      </c>
      <c r="AT553" s="252" t="str">
        <f t="shared" ca="1" si="845"/>
        <v/>
      </c>
      <c r="AU553" s="252"/>
      <c r="AV553" s="252"/>
      <c r="AW553" s="252"/>
      <c r="AX553" s="252" t="str">
        <f>IF(OR(ISBLANK(AW553),ISBLANK(AX526)),"",(AW553-AW552)*AX526)</f>
        <v/>
      </c>
      <c r="AY553" s="252">
        <f>AY526</f>
        <v>4</v>
      </c>
      <c r="AZ553" s="252" t="str">
        <f t="shared" ca="1" si="846"/>
        <v/>
      </c>
      <c r="BA553" s="252"/>
      <c r="BB553" s="252"/>
      <c r="BC553" s="252"/>
      <c r="BD553" s="252" t="str">
        <f>IF(OR(ISBLANK(BC553),ISBLANK(BD526)),"",(BC553-BC552)*BD526)</f>
        <v/>
      </c>
      <c r="BE553" s="252">
        <f>BE526</f>
        <v>4</v>
      </c>
      <c r="BF553" s="252" t="str">
        <f t="shared" ca="1" si="847"/>
        <v/>
      </c>
      <c r="BG553" s="252"/>
      <c r="BH553" s="252"/>
      <c r="BI553" s="252"/>
      <c r="BJ553" s="252" t="str">
        <f>IF(OR(ISBLANK(BI553),ISBLANK(BJ526)),"",(BI553-BI552)*BJ526)</f>
        <v/>
      </c>
      <c r="BK553" s="252">
        <f>BK526</f>
        <v>4</v>
      </c>
      <c r="BL553" s="252" t="str">
        <f t="shared" ca="1" si="848"/>
        <v/>
      </c>
      <c r="BM553" s="252"/>
      <c r="BN553" s="252"/>
      <c r="BO553" s="252"/>
      <c r="BP553" s="252" t="str">
        <f>IF(OR(ISBLANK(BO553),ISBLANK(BP526)),"",(BO553-BO552)*BP526)</f>
        <v/>
      </c>
      <c r="BQ553" s="252">
        <f>BQ526</f>
        <v>4</v>
      </c>
      <c r="BR553" s="252" t="str">
        <f t="shared" ca="1" si="849"/>
        <v/>
      </c>
      <c r="BS553" s="252"/>
      <c r="BT553" s="252"/>
      <c r="BU553" s="252"/>
      <c r="BV553" s="252" t="str">
        <f>IF(OR(ISBLANK(BU553),ISBLANK(BV526)),"",(BU553-BU552)*BV526)</f>
        <v/>
      </c>
      <c r="BW553" s="252">
        <f>BW526</f>
        <v>4</v>
      </c>
      <c r="BX553" s="252" t="str">
        <f t="shared" ca="1" si="850"/>
        <v/>
      </c>
      <c r="BY553" s="252"/>
      <c r="BZ553" s="252"/>
      <c r="CA553" s="252"/>
      <c r="CB553" s="252" t="str">
        <f>IF(OR(ISBLANK(CA553),ISBLANK(CB526)),"",(CA553-CA552)*CB526)</f>
        <v/>
      </c>
      <c r="CC553" s="252">
        <f>CC526</f>
        <v>4</v>
      </c>
      <c r="CD553" s="252" t="str">
        <f t="shared" ca="1" si="851"/>
        <v/>
      </c>
      <c r="CE553" s="252"/>
      <c r="CF553" s="252"/>
      <c r="CG553" s="252"/>
      <c r="CH553" s="252" t="str">
        <f>IF(OR(ISBLANK(CG553),ISBLANK(CH526)),"",(CG553-CG552)*CH526)</f>
        <v/>
      </c>
      <c r="CI553" s="252">
        <f>CI526</f>
        <v>4</v>
      </c>
      <c r="CJ553" s="252" t="str">
        <f t="shared" ca="1" si="852"/>
        <v/>
      </c>
      <c r="CK553" s="252"/>
      <c r="CL553" s="252"/>
      <c r="CM553" s="252"/>
      <c r="CN553" s="252" t="str">
        <f>IF(OR(ISBLANK(CM553),ISBLANK(CN526)),"",(CM553-CM552)*CN526)</f>
        <v/>
      </c>
      <c r="CO553" s="252">
        <f>CO526</f>
        <v>4</v>
      </c>
      <c r="CP553" s="252" t="str">
        <f t="shared" ca="1" si="853"/>
        <v/>
      </c>
      <c r="CQ553" s="252"/>
      <c r="CR553" s="252"/>
      <c r="CS553" s="252"/>
      <c r="CT553" s="252" t="str">
        <f>IF(OR(ISBLANK(CS553),ISBLANK(CT526)),"",(CS553-CS552)*CT526)</f>
        <v/>
      </c>
      <c r="CU553" s="252">
        <f>CU526</f>
        <v>4</v>
      </c>
      <c r="CV553" s="252" t="str">
        <f t="shared" ca="1" si="854"/>
        <v/>
      </c>
      <c r="CW553" s="252"/>
      <c r="CX553" s="252"/>
      <c r="CY553" s="252"/>
      <c r="CZ553" s="252" t="str">
        <f>IF(OR(ISBLANK(CY553),ISBLANK(CZ526)),"",(CY553-CY552)*CZ526)</f>
        <v/>
      </c>
      <c r="DA553" s="252">
        <f>DA526</f>
        <v>4</v>
      </c>
      <c r="DB553" s="252" t="str">
        <f t="shared" ca="1" si="855"/>
        <v/>
      </c>
      <c r="DC553" s="252"/>
      <c r="DD553" s="252"/>
      <c r="DE553" s="252"/>
      <c r="DF553" s="252" t="str">
        <f>IF(OR(ISBLANK(DE553),ISBLANK(DF526)),"",(DE553-DE552)*DF526)</f>
        <v/>
      </c>
      <c r="DG553" s="252">
        <f>DG526</f>
        <v>4</v>
      </c>
      <c r="DH553" s="252" t="str">
        <f t="shared" ca="1" si="856"/>
        <v/>
      </c>
      <c r="DI553" s="252"/>
      <c r="DJ553" s="252"/>
      <c r="DK553" s="252"/>
      <c r="DL553" s="252" t="str">
        <f>IF(OR(ISBLANK(DK553),ISBLANK(DL526)),"",(DK553-DK552)*DL526)</f>
        <v/>
      </c>
      <c r="DM553" s="252">
        <f>DM526</f>
        <v>4</v>
      </c>
      <c r="DN553" s="252" t="str">
        <f t="shared" ca="1" si="857"/>
        <v/>
      </c>
      <c r="DO553" s="252"/>
      <c r="DP553" s="252"/>
      <c r="DQ553" s="252"/>
      <c r="DR553" s="252" t="str">
        <f>IF(OR(ISBLANK(DQ553),ISBLANK(DR526)),"",(DQ553-DQ552)*DR526)</f>
        <v/>
      </c>
      <c r="DS553" s="252">
        <f>DS526</f>
        <v>4</v>
      </c>
      <c r="DT553" s="252" t="str">
        <f t="shared" ca="1" si="858"/>
        <v/>
      </c>
      <c r="DU553" s="252"/>
      <c r="DV553" s="252"/>
      <c r="DW553" s="252"/>
      <c r="DX553" s="252" t="str">
        <f>IF(OR(ISBLANK(DW553),ISBLANK(DX526)),"",(DW553-DW552)*DX526)</f>
        <v/>
      </c>
      <c r="DY553" s="252">
        <f>DY526</f>
        <v>4</v>
      </c>
      <c r="DZ553" s="252" t="str">
        <f t="shared" ca="1" si="859"/>
        <v/>
      </c>
      <c r="EA553" s="252"/>
      <c r="EB553" s="252"/>
      <c r="EC553" s="252"/>
      <c r="ED553" s="252" t="str">
        <f>IF(OR(ISBLANK(EC553),ISBLANK(ED526)),"",(EC553-EC552)*ED526)</f>
        <v/>
      </c>
      <c r="EE553" s="252">
        <f>EE526</f>
        <v>4</v>
      </c>
      <c r="EF553" s="252" t="str">
        <f t="shared" ca="1" si="860"/>
        <v/>
      </c>
      <c r="EG553" s="252"/>
      <c r="EH553" s="252"/>
      <c r="EI553" s="252"/>
      <c r="EJ553" s="252" t="str">
        <f>IF(OR(ISBLANK(EI553),ISBLANK(EJ526)),"",(EI553-EI552)*EJ526)</f>
        <v/>
      </c>
      <c r="EK553" s="252">
        <f>EK526</f>
        <v>4</v>
      </c>
      <c r="EL553" s="252" t="str">
        <f t="shared" ca="1" si="861"/>
        <v/>
      </c>
      <c r="EM553" s="252"/>
      <c r="EN553" s="252"/>
      <c r="EO553" s="252"/>
      <c r="EP553" s="252" t="str">
        <f>IF(OR(ISBLANK(EO553),ISBLANK(EP526)),"",(EO553-EO552)*EP526)</f>
        <v/>
      </c>
      <c r="EQ553" s="252">
        <f>EQ526</f>
        <v>4</v>
      </c>
      <c r="ER553" s="252" t="str">
        <f t="shared" ca="1" si="862"/>
        <v/>
      </c>
      <c r="ES553" s="252"/>
      <c r="ET553" s="252"/>
      <c r="EU553" s="252"/>
      <c r="EV553" s="252" t="str">
        <f>IF(OR(ISBLANK(EU553),ISBLANK(EV526)),"",(EU553-EU552)*EV526)</f>
        <v/>
      </c>
      <c r="EW553" s="252">
        <f>EW526</f>
        <v>4</v>
      </c>
      <c r="EX553" s="252" t="str">
        <f t="shared" ca="1" si="863"/>
        <v/>
      </c>
      <c r="EY553" s="252"/>
      <c r="EZ553" s="252"/>
      <c r="FA553" s="252"/>
      <c r="FB553" s="252" t="str">
        <f>IF(OR(ISBLANK(FA553),ISBLANK(FB526)),"",(FA553-FA552)*FB526)</f>
        <v/>
      </c>
      <c r="FC553" s="252">
        <f>FC526</f>
        <v>4</v>
      </c>
      <c r="FD553" s="252" t="str">
        <f t="shared" ca="1" si="864"/>
        <v/>
      </c>
      <c r="FE553" s="252"/>
      <c r="FF553" s="252"/>
      <c r="FG553" s="252"/>
      <c r="FH553" s="252" t="str">
        <f>IF(OR(ISBLANK(FG553),ISBLANK(FH526)),"",(FG553-FG552)*FH526)</f>
        <v/>
      </c>
      <c r="FI553" s="252">
        <f>FI526</f>
        <v>4</v>
      </c>
      <c r="FJ553" s="252" t="str">
        <f t="shared" ca="1" si="865"/>
        <v/>
      </c>
      <c r="FK553" s="252"/>
      <c r="FL553" s="252"/>
      <c r="FM553" s="252"/>
      <c r="FN553" s="252" t="str">
        <f>IF(OR(ISBLANK(FM553),ISBLANK(FN526)),"",(FM553-FM552)*FN526)</f>
        <v/>
      </c>
      <c r="FO553" s="252">
        <f>FO526</f>
        <v>4</v>
      </c>
      <c r="FP553" s="252" t="str">
        <f t="shared" ca="1" si="866"/>
        <v/>
      </c>
      <c r="FQ553" s="252"/>
      <c r="FR553" s="252"/>
      <c r="FS553" s="252"/>
      <c r="FT553" s="252" t="str">
        <f>IF(OR(ISBLANK(FS553),ISBLANK(FT526)),"",(FS553-FS552)*FT526)</f>
        <v/>
      </c>
      <c r="FU553" s="252">
        <f>FU526</f>
        <v>4</v>
      </c>
      <c r="FV553" s="252" t="str">
        <f t="shared" ca="1" si="867"/>
        <v/>
      </c>
      <c r="FW553" s="252"/>
      <c r="FX553" s="252"/>
      <c r="FY553" s="252"/>
      <c r="FZ553" s="252" t="str">
        <f>IF(OR(ISBLANK(FY553),ISBLANK(FZ526)),"",(FY553-FY552)*FZ526)</f>
        <v/>
      </c>
    </row>
    <row r="554" spans="2:182" x14ac:dyDescent="0.25">
      <c r="B554" s="252">
        <v>25</v>
      </c>
      <c r="C554" s="252">
        <f>C526</f>
        <v>4</v>
      </c>
      <c r="D554" s="252" t="str">
        <f t="shared" ca="1" si="838"/>
        <v/>
      </c>
      <c r="E554" s="252"/>
      <c r="F554" s="252"/>
      <c r="G554" s="252"/>
      <c r="H554" s="252" t="str">
        <f>IF(OR(ISBLANK(G554),ISBLANK(H526)),"",(G554-G553)*H526)</f>
        <v/>
      </c>
      <c r="I554" s="252">
        <f>I526</f>
        <v>4</v>
      </c>
      <c r="J554" s="252" t="str">
        <f t="shared" ca="1" si="839"/>
        <v/>
      </c>
      <c r="K554" s="252"/>
      <c r="L554" s="252"/>
      <c r="M554" s="252"/>
      <c r="N554" s="252" t="str">
        <f>IF(OR(ISBLANK(M554),ISBLANK(N526)),"",(M554-M553)*N526)</f>
        <v/>
      </c>
      <c r="O554" s="252">
        <f>O526</f>
        <v>4</v>
      </c>
      <c r="P554" s="252" t="str">
        <f t="shared" ca="1" si="840"/>
        <v/>
      </c>
      <c r="Q554" s="252"/>
      <c r="R554" s="252"/>
      <c r="S554" s="252"/>
      <c r="T554" s="252" t="str">
        <f>IF(OR(ISBLANK(S554),ISBLANK(T526)),"",(S554-S553)*T526)</f>
        <v/>
      </c>
      <c r="U554" s="252">
        <f>U526</f>
        <v>4</v>
      </c>
      <c r="V554" s="252" t="str">
        <f t="shared" ca="1" si="841"/>
        <v/>
      </c>
      <c r="W554" s="252"/>
      <c r="X554" s="252"/>
      <c r="Y554" s="252"/>
      <c r="Z554" s="252" t="str">
        <f>IF(OR(ISBLANK(Y554),ISBLANK(Z526)),"",(Y554-Y553)*Z526)</f>
        <v/>
      </c>
      <c r="AA554" s="252">
        <f>AA526</f>
        <v>4</v>
      </c>
      <c r="AB554" s="252" t="str">
        <f t="shared" ca="1" si="842"/>
        <v/>
      </c>
      <c r="AC554" s="252"/>
      <c r="AD554" s="252"/>
      <c r="AE554" s="252"/>
      <c r="AF554" s="252" t="str">
        <f>IF(OR(ISBLANK(AE554),ISBLANK(AF526)),"",(AE554-AE553)*AF526)</f>
        <v/>
      </c>
      <c r="AG554" s="252">
        <f>AG526</f>
        <v>4</v>
      </c>
      <c r="AH554" s="252" t="str">
        <f t="shared" ca="1" si="843"/>
        <v/>
      </c>
      <c r="AI554" s="252"/>
      <c r="AJ554" s="252"/>
      <c r="AK554" s="252"/>
      <c r="AL554" s="252" t="str">
        <f>IF(OR(ISBLANK(AK554),ISBLANK(AL526)),"",(AK554-AK553)*AL526)</f>
        <v/>
      </c>
      <c r="AM554" s="252">
        <f>AM526</f>
        <v>4</v>
      </c>
      <c r="AN554" s="252" t="str">
        <f t="shared" ca="1" si="844"/>
        <v/>
      </c>
      <c r="AO554" s="252"/>
      <c r="AP554" s="252"/>
      <c r="AQ554" s="252"/>
      <c r="AR554" s="252" t="str">
        <f>IF(OR(ISBLANK(AQ554),ISBLANK(AR526)),"",(AQ554-AQ553)*AR526)</f>
        <v/>
      </c>
      <c r="AS554" s="252">
        <f>AS526</f>
        <v>4</v>
      </c>
      <c r="AT554" s="252" t="str">
        <f t="shared" ca="1" si="845"/>
        <v/>
      </c>
      <c r="AU554" s="252"/>
      <c r="AV554" s="252"/>
      <c r="AW554" s="252"/>
      <c r="AX554" s="252" t="str">
        <f>IF(OR(ISBLANK(AW554),ISBLANK(AX526)),"",(AW554-AW553)*AX526)</f>
        <v/>
      </c>
      <c r="AY554" s="252">
        <f>AY526</f>
        <v>4</v>
      </c>
      <c r="AZ554" s="252" t="str">
        <f t="shared" ca="1" si="846"/>
        <v/>
      </c>
      <c r="BA554" s="252"/>
      <c r="BB554" s="252"/>
      <c r="BC554" s="252"/>
      <c r="BD554" s="252" t="str">
        <f>IF(OR(ISBLANK(BC554),ISBLANK(BD526)),"",(BC554-BC553)*BD526)</f>
        <v/>
      </c>
      <c r="BE554" s="252">
        <f>BE526</f>
        <v>4</v>
      </c>
      <c r="BF554" s="252" t="str">
        <f t="shared" ca="1" si="847"/>
        <v/>
      </c>
      <c r="BG554" s="252"/>
      <c r="BH554" s="252"/>
      <c r="BI554" s="252"/>
      <c r="BJ554" s="252" t="str">
        <f>IF(OR(ISBLANK(BI554),ISBLANK(BJ526)),"",(BI554-BI553)*BJ526)</f>
        <v/>
      </c>
      <c r="BK554" s="252">
        <f>BK526</f>
        <v>4</v>
      </c>
      <c r="BL554" s="252" t="str">
        <f t="shared" ca="1" si="848"/>
        <v/>
      </c>
      <c r="BM554" s="252"/>
      <c r="BN554" s="252"/>
      <c r="BO554" s="252"/>
      <c r="BP554" s="252" t="str">
        <f>IF(OR(ISBLANK(BO554),ISBLANK(BP526)),"",(BO554-BO553)*BP526)</f>
        <v/>
      </c>
      <c r="BQ554" s="252">
        <f>BQ526</f>
        <v>4</v>
      </c>
      <c r="BR554" s="252" t="str">
        <f t="shared" ca="1" si="849"/>
        <v/>
      </c>
      <c r="BS554" s="252"/>
      <c r="BT554" s="252"/>
      <c r="BU554" s="252"/>
      <c r="BV554" s="252" t="str">
        <f>IF(OR(ISBLANK(BU554),ISBLANK(BV526)),"",(BU554-BU553)*BV526)</f>
        <v/>
      </c>
      <c r="BW554" s="252">
        <f>BW526</f>
        <v>4</v>
      </c>
      <c r="BX554" s="252" t="str">
        <f t="shared" ca="1" si="850"/>
        <v/>
      </c>
      <c r="BY554" s="252"/>
      <c r="BZ554" s="252"/>
      <c r="CA554" s="252"/>
      <c r="CB554" s="252" t="str">
        <f>IF(OR(ISBLANK(CA554),ISBLANK(CB526)),"",(CA554-CA553)*CB526)</f>
        <v/>
      </c>
      <c r="CC554" s="252">
        <f>CC526</f>
        <v>4</v>
      </c>
      <c r="CD554" s="252" t="str">
        <f t="shared" ca="1" si="851"/>
        <v/>
      </c>
      <c r="CE554" s="252"/>
      <c r="CF554" s="252"/>
      <c r="CG554" s="252"/>
      <c r="CH554" s="252" t="str">
        <f>IF(OR(ISBLANK(CG554),ISBLANK(CH526)),"",(CG554-CG553)*CH526)</f>
        <v/>
      </c>
      <c r="CI554" s="252">
        <f>CI526</f>
        <v>4</v>
      </c>
      <c r="CJ554" s="252" t="str">
        <f t="shared" ca="1" si="852"/>
        <v/>
      </c>
      <c r="CK554" s="252"/>
      <c r="CL554" s="252"/>
      <c r="CM554" s="252"/>
      <c r="CN554" s="252" t="str">
        <f>IF(OR(ISBLANK(CM554),ISBLANK(CN526)),"",(CM554-CM553)*CN526)</f>
        <v/>
      </c>
      <c r="CO554" s="252">
        <f>CO526</f>
        <v>4</v>
      </c>
      <c r="CP554" s="252" t="str">
        <f t="shared" ca="1" si="853"/>
        <v/>
      </c>
      <c r="CQ554" s="252"/>
      <c r="CR554" s="252"/>
      <c r="CS554" s="252"/>
      <c r="CT554" s="252" t="str">
        <f>IF(OR(ISBLANK(CS554),ISBLANK(CT526)),"",(CS554-CS553)*CT526)</f>
        <v/>
      </c>
      <c r="CU554" s="252">
        <f>CU526</f>
        <v>4</v>
      </c>
      <c r="CV554" s="252" t="str">
        <f t="shared" ca="1" si="854"/>
        <v/>
      </c>
      <c r="CW554" s="252"/>
      <c r="CX554" s="252"/>
      <c r="CY554" s="252"/>
      <c r="CZ554" s="252" t="str">
        <f>IF(OR(ISBLANK(CY554),ISBLANK(CZ526)),"",(CY554-CY553)*CZ526)</f>
        <v/>
      </c>
      <c r="DA554" s="252">
        <f>DA526</f>
        <v>4</v>
      </c>
      <c r="DB554" s="252" t="str">
        <f t="shared" ca="1" si="855"/>
        <v/>
      </c>
      <c r="DC554" s="252"/>
      <c r="DD554" s="252"/>
      <c r="DE554" s="252"/>
      <c r="DF554" s="252" t="str">
        <f>IF(OR(ISBLANK(DE554),ISBLANK(DF526)),"",(DE554-DE553)*DF526)</f>
        <v/>
      </c>
      <c r="DG554" s="252">
        <f>DG526</f>
        <v>4</v>
      </c>
      <c r="DH554" s="252" t="str">
        <f t="shared" ca="1" si="856"/>
        <v/>
      </c>
      <c r="DI554" s="252"/>
      <c r="DJ554" s="252"/>
      <c r="DK554" s="252"/>
      <c r="DL554" s="252" t="str">
        <f>IF(OR(ISBLANK(DK554),ISBLANK(DL526)),"",(DK554-DK553)*DL526)</f>
        <v/>
      </c>
      <c r="DM554" s="252">
        <f>DM526</f>
        <v>4</v>
      </c>
      <c r="DN554" s="252" t="str">
        <f t="shared" ca="1" si="857"/>
        <v/>
      </c>
      <c r="DO554" s="252"/>
      <c r="DP554" s="252"/>
      <c r="DQ554" s="252"/>
      <c r="DR554" s="252" t="str">
        <f>IF(OR(ISBLANK(DQ554),ISBLANK(DR526)),"",(DQ554-DQ553)*DR526)</f>
        <v/>
      </c>
      <c r="DS554" s="252">
        <f>DS526</f>
        <v>4</v>
      </c>
      <c r="DT554" s="252" t="str">
        <f t="shared" ca="1" si="858"/>
        <v/>
      </c>
      <c r="DU554" s="252"/>
      <c r="DV554" s="252"/>
      <c r="DW554" s="252"/>
      <c r="DX554" s="252" t="str">
        <f>IF(OR(ISBLANK(DW554),ISBLANK(DX526)),"",(DW554-DW553)*DX526)</f>
        <v/>
      </c>
      <c r="DY554" s="252">
        <f>DY526</f>
        <v>4</v>
      </c>
      <c r="DZ554" s="252" t="str">
        <f t="shared" ca="1" si="859"/>
        <v/>
      </c>
      <c r="EA554" s="252"/>
      <c r="EB554" s="252"/>
      <c r="EC554" s="252"/>
      <c r="ED554" s="252" t="str">
        <f>IF(OR(ISBLANK(EC554),ISBLANK(ED526)),"",(EC554-EC553)*ED526)</f>
        <v/>
      </c>
      <c r="EE554" s="252">
        <f>EE526</f>
        <v>4</v>
      </c>
      <c r="EF554" s="252" t="str">
        <f t="shared" ca="1" si="860"/>
        <v/>
      </c>
      <c r="EG554" s="252"/>
      <c r="EH554" s="252"/>
      <c r="EI554" s="252"/>
      <c r="EJ554" s="252" t="str">
        <f>IF(OR(ISBLANK(EI554),ISBLANK(EJ526)),"",(EI554-EI553)*EJ526)</f>
        <v/>
      </c>
      <c r="EK554" s="252">
        <f>EK526</f>
        <v>4</v>
      </c>
      <c r="EL554" s="252" t="str">
        <f t="shared" ca="1" si="861"/>
        <v/>
      </c>
      <c r="EM554" s="252"/>
      <c r="EN554" s="252"/>
      <c r="EO554" s="252"/>
      <c r="EP554" s="252" t="str">
        <f>IF(OR(ISBLANK(EO554),ISBLANK(EP526)),"",(EO554-EO553)*EP526)</f>
        <v/>
      </c>
      <c r="EQ554" s="252">
        <f>EQ526</f>
        <v>4</v>
      </c>
      <c r="ER554" s="252" t="str">
        <f t="shared" ca="1" si="862"/>
        <v/>
      </c>
      <c r="ES554" s="252"/>
      <c r="ET554" s="252"/>
      <c r="EU554" s="252"/>
      <c r="EV554" s="252" t="str">
        <f>IF(OR(ISBLANK(EU554),ISBLANK(EV526)),"",(EU554-EU553)*EV526)</f>
        <v/>
      </c>
      <c r="EW554" s="252">
        <f>EW526</f>
        <v>4</v>
      </c>
      <c r="EX554" s="252" t="str">
        <f t="shared" ca="1" si="863"/>
        <v/>
      </c>
      <c r="EY554" s="252"/>
      <c r="EZ554" s="252"/>
      <c r="FA554" s="252"/>
      <c r="FB554" s="252" t="str">
        <f>IF(OR(ISBLANK(FA554),ISBLANK(FB526)),"",(FA554-FA553)*FB526)</f>
        <v/>
      </c>
      <c r="FC554" s="252">
        <f>FC526</f>
        <v>4</v>
      </c>
      <c r="FD554" s="252" t="str">
        <f t="shared" ca="1" si="864"/>
        <v/>
      </c>
      <c r="FE554" s="252"/>
      <c r="FF554" s="252"/>
      <c r="FG554" s="252"/>
      <c r="FH554" s="252" t="str">
        <f>IF(OR(ISBLANK(FG554),ISBLANK(FH526)),"",(FG554-FG553)*FH526)</f>
        <v/>
      </c>
      <c r="FI554" s="252">
        <f>FI526</f>
        <v>4</v>
      </c>
      <c r="FJ554" s="252" t="str">
        <f t="shared" ca="1" si="865"/>
        <v/>
      </c>
      <c r="FK554" s="252"/>
      <c r="FL554" s="252"/>
      <c r="FM554" s="252"/>
      <c r="FN554" s="252" t="str">
        <f>IF(OR(ISBLANK(FM554),ISBLANK(FN526)),"",(FM554-FM553)*FN526)</f>
        <v/>
      </c>
      <c r="FO554" s="252">
        <f>FO526</f>
        <v>4</v>
      </c>
      <c r="FP554" s="252" t="str">
        <f t="shared" ca="1" si="866"/>
        <v/>
      </c>
      <c r="FQ554" s="252"/>
      <c r="FR554" s="252"/>
      <c r="FS554" s="252"/>
      <c r="FT554" s="252" t="str">
        <f>IF(OR(ISBLANK(FS554),ISBLANK(FT526)),"",(FS554-FS553)*FT526)</f>
        <v/>
      </c>
      <c r="FU554" s="252">
        <f>FU526</f>
        <v>4</v>
      </c>
      <c r="FV554" s="252" t="str">
        <f t="shared" ca="1" si="867"/>
        <v/>
      </c>
      <c r="FW554" s="252"/>
      <c r="FX554" s="252"/>
      <c r="FY554" s="252"/>
      <c r="FZ554" s="252" t="str">
        <f>IF(OR(ISBLANK(FY554),ISBLANK(FZ526)),"",(FY554-FY553)*FZ526)</f>
        <v/>
      </c>
    </row>
    <row r="555" spans="2:182" x14ac:dyDescent="0.25">
      <c r="B555" s="252">
        <v>26</v>
      </c>
      <c r="C555" s="252">
        <f>C526</f>
        <v>4</v>
      </c>
      <c r="D555" s="252" t="str">
        <f t="shared" ca="1" si="838"/>
        <v/>
      </c>
      <c r="E555" s="252"/>
      <c r="F555" s="252"/>
      <c r="G555" s="252"/>
      <c r="H555" s="252" t="str">
        <f>IF(OR(ISBLANK(G555),ISBLANK(H526)),"",(G555-G554)*H526)</f>
        <v/>
      </c>
      <c r="I555" s="252">
        <f>I526</f>
        <v>4</v>
      </c>
      <c r="J555" s="252" t="str">
        <f t="shared" ca="1" si="839"/>
        <v/>
      </c>
      <c r="K555" s="252"/>
      <c r="L555" s="252"/>
      <c r="M555" s="252"/>
      <c r="N555" s="252" t="str">
        <f>IF(OR(ISBLANK(M555),ISBLANK(N526)),"",(M555-M554)*N526)</f>
        <v/>
      </c>
      <c r="O555" s="252">
        <f>O526</f>
        <v>4</v>
      </c>
      <c r="P555" s="252" t="str">
        <f t="shared" ca="1" si="840"/>
        <v/>
      </c>
      <c r="Q555" s="252"/>
      <c r="R555" s="252"/>
      <c r="S555" s="252"/>
      <c r="T555" s="252" t="str">
        <f>IF(OR(ISBLANK(S555),ISBLANK(T526)),"",(S555-S554)*T526)</f>
        <v/>
      </c>
      <c r="U555" s="252">
        <f>U526</f>
        <v>4</v>
      </c>
      <c r="V555" s="252" t="str">
        <f t="shared" ca="1" si="841"/>
        <v/>
      </c>
      <c r="W555" s="252"/>
      <c r="X555" s="252"/>
      <c r="Y555" s="252"/>
      <c r="Z555" s="252" t="str">
        <f>IF(OR(ISBLANK(Y555),ISBLANK(Z526)),"",(Y555-Y554)*Z526)</f>
        <v/>
      </c>
      <c r="AA555" s="252">
        <f>AA526</f>
        <v>4</v>
      </c>
      <c r="AB555" s="252" t="str">
        <f t="shared" ca="1" si="842"/>
        <v/>
      </c>
      <c r="AC555" s="252"/>
      <c r="AD555" s="252"/>
      <c r="AE555" s="252"/>
      <c r="AF555" s="252" t="str">
        <f>IF(OR(ISBLANK(AE555),ISBLANK(AF526)),"",(AE555-AE554)*AF526)</f>
        <v/>
      </c>
      <c r="AG555" s="252">
        <f>AG526</f>
        <v>4</v>
      </c>
      <c r="AH555" s="252" t="str">
        <f t="shared" ca="1" si="843"/>
        <v/>
      </c>
      <c r="AI555" s="252"/>
      <c r="AJ555" s="252"/>
      <c r="AK555" s="252"/>
      <c r="AL555" s="252" t="str">
        <f>IF(OR(ISBLANK(AK555),ISBLANK(AL526)),"",(AK555-AK554)*AL526)</f>
        <v/>
      </c>
      <c r="AM555" s="252">
        <f>AM526</f>
        <v>4</v>
      </c>
      <c r="AN555" s="252" t="str">
        <f t="shared" ca="1" si="844"/>
        <v/>
      </c>
      <c r="AO555" s="252"/>
      <c r="AP555" s="252"/>
      <c r="AQ555" s="252"/>
      <c r="AR555" s="252" t="str">
        <f>IF(OR(ISBLANK(AQ555),ISBLANK(AR526)),"",(AQ555-AQ554)*AR526)</f>
        <v/>
      </c>
      <c r="AS555" s="252">
        <f>AS526</f>
        <v>4</v>
      </c>
      <c r="AT555" s="252" t="str">
        <f t="shared" ca="1" si="845"/>
        <v/>
      </c>
      <c r="AU555" s="252"/>
      <c r="AV555" s="252"/>
      <c r="AW555" s="252"/>
      <c r="AX555" s="252" t="str">
        <f>IF(OR(ISBLANK(AW555),ISBLANK(AX526)),"",(AW555-AW554)*AX526)</f>
        <v/>
      </c>
      <c r="AY555" s="252">
        <f>AY526</f>
        <v>4</v>
      </c>
      <c r="AZ555" s="252" t="str">
        <f t="shared" ca="1" si="846"/>
        <v/>
      </c>
      <c r="BA555" s="252"/>
      <c r="BB555" s="252"/>
      <c r="BC555" s="252"/>
      <c r="BD555" s="252" t="str">
        <f>IF(OR(ISBLANK(BC555),ISBLANK(BD526)),"",(BC555-BC554)*BD526)</f>
        <v/>
      </c>
      <c r="BE555" s="252">
        <f>BE526</f>
        <v>4</v>
      </c>
      <c r="BF555" s="252" t="str">
        <f t="shared" ca="1" si="847"/>
        <v/>
      </c>
      <c r="BG555" s="252"/>
      <c r="BH555" s="252"/>
      <c r="BI555" s="252"/>
      <c r="BJ555" s="252" t="str">
        <f>IF(OR(ISBLANK(BI555),ISBLANK(BJ526)),"",(BI555-BI554)*BJ526)</f>
        <v/>
      </c>
      <c r="BK555" s="252">
        <f>BK526</f>
        <v>4</v>
      </c>
      <c r="BL555" s="252" t="str">
        <f t="shared" ca="1" si="848"/>
        <v/>
      </c>
      <c r="BM555" s="252"/>
      <c r="BN555" s="252"/>
      <c r="BO555" s="252"/>
      <c r="BP555" s="252" t="str">
        <f>IF(OR(ISBLANK(BO555),ISBLANK(BP526)),"",(BO555-BO554)*BP526)</f>
        <v/>
      </c>
      <c r="BQ555" s="252">
        <f>BQ526</f>
        <v>4</v>
      </c>
      <c r="BR555" s="252" t="str">
        <f t="shared" ca="1" si="849"/>
        <v/>
      </c>
      <c r="BS555" s="252"/>
      <c r="BT555" s="252"/>
      <c r="BU555" s="252"/>
      <c r="BV555" s="252" t="str">
        <f>IF(OR(ISBLANK(BU555),ISBLANK(BV526)),"",(BU555-BU554)*BV526)</f>
        <v/>
      </c>
      <c r="BW555" s="252">
        <f>BW526</f>
        <v>4</v>
      </c>
      <c r="BX555" s="252" t="str">
        <f t="shared" ca="1" si="850"/>
        <v/>
      </c>
      <c r="BY555" s="252"/>
      <c r="BZ555" s="252"/>
      <c r="CA555" s="252"/>
      <c r="CB555" s="252" t="str">
        <f>IF(OR(ISBLANK(CA555),ISBLANK(CB526)),"",(CA555-CA554)*CB526)</f>
        <v/>
      </c>
      <c r="CC555" s="252">
        <f>CC526</f>
        <v>4</v>
      </c>
      <c r="CD555" s="252" t="str">
        <f t="shared" ca="1" si="851"/>
        <v/>
      </c>
      <c r="CE555" s="252"/>
      <c r="CF555" s="252"/>
      <c r="CG555" s="252"/>
      <c r="CH555" s="252" t="str">
        <f>IF(OR(ISBLANK(CG555),ISBLANK(CH526)),"",(CG555-CG554)*CH526)</f>
        <v/>
      </c>
      <c r="CI555" s="252">
        <f>CI526</f>
        <v>4</v>
      </c>
      <c r="CJ555" s="252" t="str">
        <f t="shared" ca="1" si="852"/>
        <v/>
      </c>
      <c r="CK555" s="252"/>
      <c r="CL555" s="252"/>
      <c r="CM555" s="252"/>
      <c r="CN555" s="252" t="str">
        <f>IF(OR(ISBLANK(CM555),ISBLANK(CN526)),"",(CM555-CM554)*CN526)</f>
        <v/>
      </c>
      <c r="CO555" s="252">
        <f>CO526</f>
        <v>4</v>
      </c>
      <c r="CP555" s="252" t="str">
        <f t="shared" ca="1" si="853"/>
        <v/>
      </c>
      <c r="CQ555" s="252"/>
      <c r="CR555" s="252"/>
      <c r="CS555" s="252"/>
      <c r="CT555" s="252" t="str">
        <f>IF(OR(ISBLANK(CS555),ISBLANK(CT526)),"",(CS555-CS554)*CT526)</f>
        <v/>
      </c>
      <c r="CU555" s="252">
        <f>CU526</f>
        <v>4</v>
      </c>
      <c r="CV555" s="252" t="str">
        <f t="shared" ca="1" si="854"/>
        <v/>
      </c>
      <c r="CW555" s="252"/>
      <c r="CX555" s="252"/>
      <c r="CY555" s="252"/>
      <c r="CZ555" s="252" t="str">
        <f>IF(OR(ISBLANK(CY555),ISBLANK(CZ526)),"",(CY555-CY554)*CZ526)</f>
        <v/>
      </c>
      <c r="DA555" s="252">
        <f>DA526</f>
        <v>4</v>
      </c>
      <c r="DB555" s="252" t="str">
        <f t="shared" ca="1" si="855"/>
        <v/>
      </c>
      <c r="DC555" s="252"/>
      <c r="DD555" s="252"/>
      <c r="DE555" s="252"/>
      <c r="DF555" s="252" t="str">
        <f>IF(OR(ISBLANK(DE555),ISBLANK(DF526)),"",(DE555-DE554)*DF526)</f>
        <v/>
      </c>
      <c r="DG555" s="252">
        <f>DG526</f>
        <v>4</v>
      </c>
      <c r="DH555" s="252" t="str">
        <f t="shared" ca="1" si="856"/>
        <v/>
      </c>
      <c r="DI555" s="252"/>
      <c r="DJ555" s="252"/>
      <c r="DK555" s="252"/>
      <c r="DL555" s="252" t="str">
        <f>IF(OR(ISBLANK(DK555),ISBLANK(DL526)),"",(DK555-DK554)*DL526)</f>
        <v/>
      </c>
      <c r="DM555" s="252">
        <f>DM526</f>
        <v>4</v>
      </c>
      <c r="DN555" s="252" t="str">
        <f t="shared" ca="1" si="857"/>
        <v/>
      </c>
      <c r="DO555" s="252"/>
      <c r="DP555" s="252"/>
      <c r="DQ555" s="252"/>
      <c r="DR555" s="252" t="str">
        <f>IF(OR(ISBLANK(DQ555),ISBLANK(DR526)),"",(DQ555-DQ554)*DR526)</f>
        <v/>
      </c>
      <c r="DS555" s="252">
        <f>DS526</f>
        <v>4</v>
      </c>
      <c r="DT555" s="252" t="str">
        <f t="shared" ca="1" si="858"/>
        <v/>
      </c>
      <c r="DU555" s="252"/>
      <c r="DV555" s="252"/>
      <c r="DW555" s="252"/>
      <c r="DX555" s="252" t="str">
        <f>IF(OR(ISBLANK(DW555),ISBLANK(DX526)),"",(DW555-DW554)*DX526)</f>
        <v/>
      </c>
      <c r="DY555" s="252">
        <f>DY526</f>
        <v>4</v>
      </c>
      <c r="DZ555" s="252" t="str">
        <f t="shared" ca="1" si="859"/>
        <v/>
      </c>
      <c r="EA555" s="252"/>
      <c r="EB555" s="252"/>
      <c r="EC555" s="252"/>
      <c r="ED555" s="252" t="str">
        <f>IF(OR(ISBLANK(EC555),ISBLANK(ED526)),"",(EC555-EC554)*ED526)</f>
        <v/>
      </c>
      <c r="EE555" s="252">
        <f>EE526</f>
        <v>4</v>
      </c>
      <c r="EF555" s="252" t="str">
        <f t="shared" ca="1" si="860"/>
        <v/>
      </c>
      <c r="EG555" s="252"/>
      <c r="EH555" s="252"/>
      <c r="EI555" s="252"/>
      <c r="EJ555" s="252" t="str">
        <f>IF(OR(ISBLANK(EI555),ISBLANK(EJ526)),"",(EI555-EI554)*EJ526)</f>
        <v/>
      </c>
      <c r="EK555" s="252">
        <f>EK526</f>
        <v>4</v>
      </c>
      <c r="EL555" s="252" t="str">
        <f t="shared" ca="1" si="861"/>
        <v/>
      </c>
      <c r="EM555" s="252"/>
      <c r="EN555" s="252"/>
      <c r="EO555" s="252"/>
      <c r="EP555" s="252" t="str">
        <f>IF(OR(ISBLANK(EO555),ISBLANK(EP526)),"",(EO555-EO554)*EP526)</f>
        <v/>
      </c>
      <c r="EQ555" s="252">
        <f>EQ526</f>
        <v>4</v>
      </c>
      <c r="ER555" s="252" t="str">
        <f t="shared" ca="1" si="862"/>
        <v/>
      </c>
      <c r="ES555" s="252"/>
      <c r="ET555" s="252"/>
      <c r="EU555" s="252"/>
      <c r="EV555" s="252" t="str">
        <f>IF(OR(ISBLANK(EU555),ISBLANK(EV526)),"",(EU555-EU554)*EV526)</f>
        <v/>
      </c>
      <c r="EW555" s="252">
        <f>EW526</f>
        <v>4</v>
      </c>
      <c r="EX555" s="252" t="str">
        <f t="shared" ca="1" si="863"/>
        <v/>
      </c>
      <c r="EY555" s="252"/>
      <c r="EZ555" s="252"/>
      <c r="FA555" s="252"/>
      <c r="FB555" s="252" t="str">
        <f>IF(OR(ISBLANK(FA555),ISBLANK(FB526)),"",(FA555-FA554)*FB526)</f>
        <v/>
      </c>
      <c r="FC555" s="252">
        <f>FC526</f>
        <v>4</v>
      </c>
      <c r="FD555" s="252" t="str">
        <f t="shared" ca="1" si="864"/>
        <v/>
      </c>
      <c r="FE555" s="252"/>
      <c r="FF555" s="252"/>
      <c r="FG555" s="252"/>
      <c r="FH555" s="252" t="str">
        <f>IF(OR(ISBLANK(FG555),ISBLANK(FH526)),"",(FG555-FG554)*FH526)</f>
        <v/>
      </c>
      <c r="FI555" s="252">
        <f>FI526</f>
        <v>4</v>
      </c>
      <c r="FJ555" s="252" t="str">
        <f t="shared" ca="1" si="865"/>
        <v/>
      </c>
      <c r="FK555" s="252"/>
      <c r="FL555" s="252"/>
      <c r="FM555" s="252"/>
      <c r="FN555" s="252" t="str">
        <f>IF(OR(ISBLANK(FM555),ISBLANK(FN526)),"",(FM555-FM554)*FN526)</f>
        <v/>
      </c>
      <c r="FO555" s="252">
        <f>FO526</f>
        <v>4</v>
      </c>
      <c r="FP555" s="252" t="str">
        <f t="shared" ca="1" si="866"/>
        <v/>
      </c>
      <c r="FQ555" s="252"/>
      <c r="FR555" s="252"/>
      <c r="FS555" s="252"/>
      <c r="FT555" s="252" t="str">
        <f>IF(OR(ISBLANK(FS555),ISBLANK(FT526)),"",(FS555-FS554)*FT526)</f>
        <v/>
      </c>
      <c r="FU555" s="252">
        <f>FU526</f>
        <v>4</v>
      </c>
      <c r="FV555" s="252" t="str">
        <f t="shared" ca="1" si="867"/>
        <v/>
      </c>
      <c r="FW555" s="252"/>
      <c r="FX555" s="252"/>
      <c r="FY555" s="252"/>
      <c r="FZ555" s="252" t="str">
        <f>IF(OR(ISBLANK(FY555),ISBLANK(FZ526)),"",(FY555-FY554)*FZ526)</f>
        <v/>
      </c>
    </row>
    <row r="556" spans="2:182" x14ac:dyDescent="0.25">
      <c r="B556" s="252">
        <v>27</v>
      </c>
      <c r="C556" s="252">
        <f>C526</f>
        <v>4</v>
      </c>
      <c r="D556" s="252" t="str">
        <f t="shared" ca="1" si="838"/>
        <v/>
      </c>
      <c r="E556" s="252"/>
      <c r="F556" s="252"/>
      <c r="G556" s="252"/>
      <c r="H556" s="252" t="str">
        <f>IF(OR(ISBLANK(G556),ISBLANK(H526)),"",(G556-G555)*H526)</f>
        <v/>
      </c>
      <c r="I556" s="252">
        <f>I526</f>
        <v>4</v>
      </c>
      <c r="J556" s="252" t="str">
        <f t="shared" ca="1" si="839"/>
        <v/>
      </c>
      <c r="K556" s="252"/>
      <c r="L556" s="252"/>
      <c r="M556" s="252"/>
      <c r="N556" s="252" t="str">
        <f>IF(OR(ISBLANK(M556),ISBLANK(N526)),"",(M556-M555)*N526)</f>
        <v/>
      </c>
      <c r="O556" s="252">
        <f>O526</f>
        <v>4</v>
      </c>
      <c r="P556" s="252" t="str">
        <f t="shared" ca="1" si="840"/>
        <v/>
      </c>
      <c r="Q556" s="252"/>
      <c r="R556" s="252"/>
      <c r="S556" s="252"/>
      <c r="T556" s="252" t="str">
        <f>IF(OR(ISBLANK(S556),ISBLANK(T526)),"",(S556-S555)*T526)</f>
        <v/>
      </c>
      <c r="U556" s="252">
        <f>U526</f>
        <v>4</v>
      </c>
      <c r="V556" s="252" t="str">
        <f t="shared" ca="1" si="841"/>
        <v/>
      </c>
      <c r="W556" s="252"/>
      <c r="X556" s="252"/>
      <c r="Y556" s="252"/>
      <c r="Z556" s="252" t="str">
        <f>IF(OR(ISBLANK(Y556),ISBLANK(Z526)),"",(Y556-Y555)*Z526)</f>
        <v/>
      </c>
      <c r="AA556" s="252">
        <f>AA526</f>
        <v>4</v>
      </c>
      <c r="AB556" s="252" t="str">
        <f t="shared" ca="1" si="842"/>
        <v/>
      </c>
      <c r="AC556" s="252"/>
      <c r="AD556" s="252"/>
      <c r="AE556" s="252"/>
      <c r="AF556" s="252" t="str">
        <f>IF(OR(ISBLANK(AE556),ISBLANK(AF526)),"",(AE556-AE555)*AF526)</f>
        <v/>
      </c>
      <c r="AG556" s="252">
        <f>AG526</f>
        <v>4</v>
      </c>
      <c r="AH556" s="252" t="str">
        <f t="shared" ca="1" si="843"/>
        <v/>
      </c>
      <c r="AI556" s="252"/>
      <c r="AJ556" s="252"/>
      <c r="AK556" s="252"/>
      <c r="AL556" s="252" t="str">
        <f>IF(OR(ISBLANK(AK556),ISBLANK(AL526)),"",(AK556-AK555)*AL526)</f>
        <v/>
      </c>
      <c r="AM556" s="252">
        <f>AM526</f>
        <v>4</v>
      </c>
      <c r="AN556" s="252" t="str">
        <f t="shared" ca="1" si="844"/>
        <v/>
      </c>
      <c r="AO556" s="252"/>
      <c r="AP556" s="252"/>
      <c r="AQ556" s="252"/>
      <c r="AR556" s="252" t="str">
        <f>IF(OR(ISBLANK(AQ556),ISBLANK(AR526)),"",(AQ556-AQ555)*AR526)</f>
        <v/>
      </c>
      <c r="AS556" s="252">
        <f>AS526</f>
        <v>4</v>
      </c>
      <c r="AT556" s="252" t="str">
        <f t="shared" ca="1" si="845"/>
        <v/>
      </c>
      <c r="AU556" s="252"/>
      <c r="AV556" s="252"/>
      <c r="AW556" s="252"/>
      <c r="AX556" s="252" t="str">
        <f>IF(OR(ISBLANK(AW556),ISBLANK(AX526)),"",(AW556-AW555)*AX526)</f>
        <v/>
      </c>
      <c r="AY556" s="252">
        <f>AY526</f>
        <v>4</v>
      </c>
      <c r="AZ556" s="252" t="str">
        <f t="shared" ca="1" si="846"/>
        <v/>
      </c>
      <c r="BA556" s="252"/>
      <c r="BB556" s="252"/>
      <c r="BC556" s="252"/>
      <c r="BD556" s="252" t="str">
        <f>IF(OR(ISBLANK(BC556),ISBLANK(BD526)),"",(BC556-BC555)*BD526)</f>
        <v/>
      </c>
      <c r="BE556" s="252">
        <f>BE526</f>
        <v>4</v>
      </c>
      <c r="BF556" s="252" t="str">
        <f t="shared" ca="1" si="847"/>
        <v/>
      </c>
      <c r="BG556" s="252"/>
      <c r="BH556" s="252"/>
      <c r="BI556" s="252"/>
      <c r="BJ556" s="252" t="str">
        <f>IF(OR(ISBLANK(BI556),ISBLANK(BJ526)),"",(BI556-BI555)*BJ526)</f>
        <v/>
      </c>
      <c r="BK556" s="252">
        <f>BK526</f>
        <v>4</v>
      </c>
      <c r="BL556" s="252" t="str">
        <f t="shared" ca="1" si="848"/>
        <v/>
      </c>
      <c r="BM556" s="252"/>
      <c r="BN556" s="252"/>
      <c r="BO556" s="252"/>
      <c r="BP556" s="252" t="str">
        <f>IF(OR(ISBLANK(BO556),ISBLANK(BP526)),"",(BO556-BO555)*BP526)</f>
        <v/>
      </c>
      <c r="BQ556" s="252">
        <f>BQ526</f>
        <v>4</v>
      </c>
      <c r="BR556" s="252" t="str">
        <f t="shared" ca="1" si="849"/>
        <v/>
      </c>
      <c r="BS556" s="252"/>
      <c r="BT556" s="252"/>
      <c r="BU556" s="252"/>
      <c r="BV556" s="252" t="str">
        <f>IF(OR(ISBLANK(BU556),ISBLANK(BV526)),"",(BU556-BU555)*BV526)</f>
        <v/>
      </c>
      <c r="BW556" s="252">
        <f>BW526</f>
        <v>4</v>
      </c>
      <c r="BX556" s="252" t="str">
        <f t="shared" ca="1" si="850"/>
        <v/>
      </c>
      <c r="BY556" s="252"/>
      <c r="BZ556" s="252"/>
      <c r="CA556" s="252"/>
      <c r="CB556" s="252" t="str">
        <f>IF(OR(ISBLANK(CA556),ISBLANK(CB526)),"",(CA556-CA555)*CB526)</f>
        <v/>
      </c>
      <c r="CC556" s="252">
        <f>CC526</f>
        <v>4</v>
      </c>
      <c r="CD556" s="252" t="str">
        <f t="shared" ca="1" si="851"/>
        <v/>
      </c>
      <c r="CE556" s="252"/>
      <c r="CF556" s="252"/>
      <c r="CG556" s="252"/>
      <c r="CH556" s="252" t="str">
        <f>IF(OR(ISBLANK(CG556),ISBLANK(CH526)),"",(CG556-CG555)*CH526)</f>
        <v/>
      </c>
      <c r="CI556" s="252">
        <f>CI526</f>
        <v>4</v>
      </c>
      <c r="CJ556" s="252" t="str">
        <f t="shared" ca="1" si="852"/>
        <v/>
      </c>
      <c r="CK556" s="252"/>
      <c r="CL556" s="252"/>
      <c r="CM556" s="252"/>
      <c r="CN556" s="252" t="str">
        <f>IF(OR(ISBLANK(CM556),ISBLANK(CN526)),"",(CM556-CM555)*CN526)</f>
        <v/>
      </c>
      <c r="CO556" s="252">
        <f>CO526</f>
        <v>4</v>
      </c>
      <c r="CP556" s="252" t="str">
        <f t="shared" ca="1" si="853"/>
        <v/>
      </c>
      <c r="CQ556" s="252"/>
      <c r="CR556" s="252"/>
      <c r="CS556" s="252"/>
      <c r="CT556" s="252" t="str">
        <f>IF(OR(ISBLANK(CS556),ISBLANK(CT526)),"",(CS556-CS555)*CT526)</f>
        <v/>
      </c>
      <c r="CU556" s="252">
        <f>CU526</f>
        <v>4</v>
      </c>
      <c r="CV556" s="252" t="str">
        <f t="shared" ca="1" si="854"/>
        <v/>
      </c>
      <c r="CW556" s="252"/>
      <c r="CX556" s="252"/>
      <c r="CY556" s="252"/>
      <c r="CZ556" s="252" t="str">
        <f>IF(OR(ISBLANK(CY556),ISBLANK(CZ526)),"",(CY556-CY555)*CZ526)</f>
        <v/>
      </c>
      <c r="DA556" s="252">
        <f>DA526</f>
        <v>4</v>
      </c>
      <c r="DB556" s="252" t="str">
        <f t="shared" ca="1" si="855"/>
        <v/>
      </c>
      <c r="DC556" s="252"/>
      <c r="DD556" s="252"/>
      <c r="DE556" s="252"/>
      <c r="DF556" s="252" t="str">
        <f>IF(OR(ISBLANK(DE556),ISBLANK(DF526)),"",(DE556-DE555)*DF526)</f>
        <v/>
      </c>
      <c r="DG556" s="252">
        <f>DG526</f>
        <v>4</v>
      </c>
      <c r="DH556" s="252" t="str">
        <f t="shared" ca="1" si="856"/>
        <v/>
      </c>
      <c r="DI556" s="252"/>
      <c r="DJ556" s="252"/>
      <c r="DK556" s="252"/>
      <c r="DL556" s="252" t="str">
        <f>IF(OR(ISBLANK(DK556),ISBLANK(DL526)),"",(DK556-DK555)*DL526)</f>
        <v/>
      </c>
      <c r="DM556" s="252">
        <f>DM526</f>
        <v>4</v>
      </c>
      <c r="DN556" s="252" t="str">
        <f t="shared" ca="1" si="857"/>
        <v/>
      </c>
      <c r="DO556" s="252"/>
      <c r="DP556" s="252"/>
      <c r="DQ556" s="252"/>
      <c r="DR556" s="252" t="str">
        <f>IF(OR(ISBLANK(DQ556),ISBLANK(DR526)),"",(DQ556-DQ555)*DR526)</f>
        <v/>
      </c>
      <c r="DS556" s="252">
        <f>DS526</f>
        <v>4</v>
      </c>
      <c r="DT556" s="252" t="str">
        <f t="shared" ca="1" si="858"/>
        <v/>
      </c>
      <c r="DU556" s="252"/>
      <c r="DV556" s="252"/>
      <c r="DW556" s="252"/>
      <c r="DX556" s="252" t="str">
        <f>IF(OR(ISBLANK(DW556),ISBLANK(DX526)),"",(DW556-DW555)*DX526)</f>
        <v/>
      </c>
      <c r="DY556" s="252">
        <f>DY526</f>
        <v>4</v>
      </c>
      <c r="DZ556" s="252" t="str">
        <f t="shared" ca="1" si="859"/>
        <v/>
      </c>
      <c r="EA556" s="252"/>
      <c r="EB556" s="252"/>
      <c r="EC556" s="252"/>
      <c r="ED556" s="252" t="str">
        <f>IF(OR(ISBLANK(EC556),ISBLANK(ED526)),"",(EC556-EC555)*ED526)</f>
        <v/>
      </c>
      <c r="EE556" s="252">
        <f>EE526</f>
        <v>4</v>
      </c>
      <c r="EF556" s="252" t="str">
        <f t="shared" ca="1" si="860"/>
        <v/>
      </c>
      <c r="EG556" s="252"/>
      <c r="EH556" s="252"/>
      <c r="EI556" s="252"/>
      <c r="EJ556" s="252" t="str">
        <f>IF(OR(ISBLANK(EI556),ISBLANK(EJ526)),"",(EI556-EI555)*EJ526)</f>
        <v/>
      </c>
      <c r="EK556" s="252">
        <f>EK526</f>
        <v>4</v>
      </c>
      <c r="EL556" s="252" t="str">
        <f t="shared" ca="1" si="861"/>
        <v/>
      </c>
      <c r="EM556" s="252"/>
      <c r="EN556" s="252"/>
      <c r="EO556" s="252"/>
      <c r="EP556" s="252" t="str">
        <f>IF(OR(ISBLANK(EO556),ISBLANK(EP526)),"",(EO556-EO555)*EP526)</f>
        <v/>
      </c>
      <c r="EQ556" s="252">
        <f>EQ526</f>
        <v>4</v>
      </c>
      <c r="ER556" s="252" t="str">
        <f t="shared" ca="1" si="862"/>
        <v/>
      </c>
      <c r="ES556" s="252"/>
      <c r="ET556" s="252"/>
      <c r="EU556" s="252"/>
      <c r="EV556" s="252" t="str">
        <f>IF(OR(ISBLANK(EU556),ISBLANK(EV526)),"",(EU556-EU555)*EV526)</f>
        <v/>
      </c>
      <c r="EW556" s="252">
        <f>EW526</f>
        <v>4</v>
      </c>
      <c r="EX556" s="252" t="str">
        <f t="shared" ca="1" si="863"/>
        <v/>
      </c>
      <c r="EY556" s="252"/>
      <c r="EZ556" s="252"/>
      <c r="FA556" s="252"/>
      <c r="FB556" s="252" t="str">
        <f>IF(OR(ISBLANK(FA556),ISBLANK(FB526)),"",(FA556-FA555)*FB526)</f>
        <v/>
      </c>
      <c r="FC556" s="252">
        <f>FC526</f>
        <v>4</v>
      </c>
      <c r="FD556" s="252" t="str">
        <f t="shared" ca="1" si="864"/>
        <v/>
      </c>
      <c r="FE556" s="252"/>
      <c r="FF556" s="252"/>
      <c r="FG556" s="252"/>
      <c r="FH556" s="252" t="str">
        <f>IF(OR(ISBLANK(FG556),ISBLANK(FH526)),"",(FG556-FG555)*FH526)</f>
        <v/>
      </c>
      <c r="FI556" s="252">
        <f>FI526</f>
        <v>4</v>
      </c>
      <c r="FJ556" s="252" t="str">
        <f t="shared" ca="1" si="865"/>
        <v/>
      </c>
      <c r="FK556" s="252"/>
      <c r="FL556" s="252"/>
      <c r="FM556" s="252"/>
      <c r="FN556" s="252" t="str">
        <f>IF(OR(ISBLANK(FM556),ISBLANK(FN526)),"",(FM556-FM555)*FN526)</f>
        <v/>
      </c>
      <c r="FO556" s="252">
        <f>FO526</f>
        <v>4</v>
      </c>
      <c r="FP556" s="252" t="str">
        <f t="shared" ca="1" si="866"/>
        <v/>
      </c>
      <c r="FQ556" s="252"/>
      <c r="FR556" s="252"/>
      <c r="FS556" s="252"/>
      <c r="FT556" s="252" t="str">
        <f>IF(OR(ISBLANK(FS556),ISBLANK(FT526)),"",(FS556-FS555)*FT526)</f>
        <v/>
      </c>
      <c r="FU556" s="252">
        <f>FU526</f>
        <v>4</v>
      </c>
      <c r="FV556" s="252" t="str">
        <f t="shared" ca="1" si="867"/>
        <v/>
      </c>
      <c r="FW556" s="252"/>
      <c r="FX556" s="252"/>
      <c r="FY556" s="252"/>
      <c r="FZ556" s="252" t="str">
        <f>IF(OR(ISBLANK(FY556),ISBLANK(FZ526)),"",(FY556-FY555)*FZ526)</f>
        <v/>
      </c>
    </row>
    <row r="557" spans="2:182" x14ac:dyDescent="0.25">
      <c r="B557" s="252">
        <v>28</v>
      </c>
      <c r="C557" s="252">
        <f>C526</f>
        <v>4</v>
      </c>
      <c r="D557" s="252" t="str">
        <f t="shared" ca="1" si="838"/>
        <v/>
      </c>
      <c r="E557" s="252"/>
      <c r="F557" s="252"/>
      <c r="G557" s="252"/>
      <c r="H557" s="252" t="str">
        <f>IF(OR(ISBLANK(G557),ISBLANK(H526)),"",(G557-G556)*H526)</f>
        <v/>
      </c>
      <c r="I557" s="252">
        <f>I526</f>
        <v>4</v>
      </c>
      <c r="J557" s="252" t="str">
        <f t="shared" ca="1" si="839"/>
        <v/>
      </c>
      <c r="K557" s="252"/>
      <c r="L557" s="252"/>
      <c r="M557" s="252"/>
      <c r="N557" s="252" t="str">
        <f>IF(OR(ISBLANK(M557),ISBLANK(N526)),"",(M557-M556)*N526)</f>
        <v/>
      </c>
      <c r="O557" s="252">
        <f>O526</f>
        <v>4</v>
      </c>
      <c r="P557" s="252" t="str">
        <f t="shared" ca="1" si="840"/>
        <v/>
      </c>
      <c r="Q557" s="252"/>
      <c r="R557" s="252"/>
      <c r="S557" s="252"/>
      <c r="T557" s="252" t="str">
        <f>IF(OR(ISBLANK(S557),ISBLANK(T526)),"",(S557-S556)*T526)</f>
        <v/>
      </c>
      <c r="U557" s="252">
        <f>U526</f>
        <v>4</v>
      </c>
      <c r="V557" s="252" t="str">
        <f t="shared" ca="1" si="841"/>
        <v/>
      </c>
      <c r="W557" s="252"/>
      <c r="X557" s="252"/>
      <c r="Y557" s="252"/>
      <c r="Z557" s="252" t="str">
        <f>IF(OR(ISBLANK(Y557),ISBLANK(Z526)),"",(Y557-Y556)*Z526)</f>
        <v/>
      </c>
      <c r="AA557" s="252">
        <f>AA526</f>
        <v>4</v>
      </c>
      <c r="AB557" s="252" t="str">
        <f t="shared" ca="1" si="842"/>
        <v/>
      </c>
      <c r="AC557" s="252"/>
      <c r="AD557" s="252"/>
      <c r="AE557" s="252"/>
      <c r="AF557" s="252" t="str">
        <f>IF(OR(ISBLANK(AE557),ISBLANK(AF526)),"",(AE557-AE556)*AF526)</f>
        <v/>
      </c>
      <c r="AG557" s="252">
        <f>AG526</f>
        <v>4</v>
      </c>
      <c r="AH557" s="252" t="str">
        <f t="shared" ca="1" si="843"/>
        <v/>
      </c>
      <c r="AI557" s="252"/>
      <c r="AJ557" s="252"/>
      <c r="AK557" s="252"/>
      <c r="AL557" s="252" t="str">
        <f>IF(OR(ISBLANK(AK557),ISBLANK(AL526)),"",(AK557-AK556)*AL526)</f>
        <v/>
      </c>
      <c r="AM557" s="252">
        <f>AM526</f>
        <v>4</v>
      </c>
      <c r="AN557" s="252" t="str">
        <f t="shared" ca="1" si="844"/>
        <v/>
      </c>
      <c r="AO557" s="252"/>
      <c r="AP557" s="252"/>
      <c r="AQ557" s="252"/>
      <c r="AR557" s="252" t="str">
        <f>IF(OR(ISBLANK(AQ557),ISBLANK(AR526)),"",(AQ557-AQ556)*AR526)</f>
        <v/>
      </c>
      <c r="AS557" s="252">
        <f>AS526</f>
        <v>4</v>
      </c>
      <c r="AT557" s="252" t="str">
        <f t="shared" ca="1" si="845"/>
        <v/>
      </c>
      <c r="AU557" s="252"/>
      <c r="AV557" s="252"/>
      <c r="AW557" s="252"/>
      <c r="AX557" s="252" t="str">
        <f>IF(OR(ISBLANK(AW557),ISBLANK(AX526)),"",(AW557-AW556)*AX526)</f>
        <v/>
      </c>
      <c r="AY557" s="252">
        <f>AY526</f>
        <v>4</v>
      </c>
      <c r="AZ557" s="252" t="str">
        <f t="shared" ca="1" si="846"/>
        <v/>
      </c>
      <c r="BA557" s="252"/>
      <c r="BB557" s="252"/>
      <c r="BC557" s="252"/>
      <c r="BD557" s="252" t="str">
        <f>IF(OR(ISBLANK(BC557),ISBLANK(BD526)),"",(BC557-BC556)*BD526)</f>
        <v/>
      </c>
      <c r="BE557" s="252">
        <f>BE526</f>
        <v>4</v>
      </c>
      <c r="BF557" s="252" t="str">
        <f t="shared" ca="1" si="847"/>
        <v/>
      </c>
      <c r="BG557" s="252"/>
      <c r="BH557" s="252"/>
      <c r="BI557" s="252"/>
      <c r="BJ557" s="252" t="str">
        <f>IF(OR(ISBLANK(BI557),ISBLANK(BJ526)),"",(BI557-BI556)*BJ526)</f>
        <v/>
      </c>
      <c r="BK557" s="252">
        <f>BK526</f>
        <v>4</v>
      </c>
      <c r="BL557" s="252" t="str">
        <f t="shared" ca="1" si="848"/>
        <v/>
      </c>
      <c r="BM557" s="252"/>
      <c r="BN557" s="252"/>
      <c r="BO557" s="252"/>
      <c r="BP557" s="252" t="str">
        <f>IF(OR(ISBLANK(BO557),ISBLANK(BP526)),"",(BO557-BO556)*BP526)</f>
        <v/>
      </c>
      <c r="BQ557" s="252">
        <f>BQ526</f>
        <v>4</v>
      </c>
      <c r="BR557" s="252" t="str">
        <f t="shared" ca="1" si="849"/>
        <v/>
      </c>
      <c r="BS557" s="252"/>
      <c r="BT557" s="252"/>
      <c r="BU557" s="252"/>
      <c r="BV557" s="252" t="str">
        <f>IF(OR(ISBLANK(BU557),ISBLANK(BV526)),"",(BU557-BU556)*BV526)</f>
        <v/>
      </c>
      <c r="BW557" s="252">
        <f>BW526</f>
        <v>4</v>
      </c>
      <c r="BX557" s="252" t="str">
        <f t="shared" ca="1" si="850"/>
        <v/>
      </c>
      <c r="BY557" s="252"/>
      <c r="BZ557" s="252"/>
      <c r="CA557" s="252"/>
      <c r="CB557" s="252" t="str">
        <f>IF(OR(ISBLANK(CA557),ISBLANK(CB526)),"",(CA557-CA556)*CB526)</f>
        <v/>
      </c>
      <c r="CC557" s="252">
        <f>CC526</f>
        <v>4</v>
      </c>
      <c r="CD557" s="252" t="str">
        <f t="shared" ca="1" si="851"/>
        <v/>
      </c>
      <c r="CE557" s="252"/>
      <c r="CF557" s="252"/>
      <c r="CG557" s="252"/>
      <c r="CH557" s="252" t="str">
        <f>IF(OR(ISBLANK(CG557),ISBLANK(CH526)),"",(CG557-CG556)*CH526)</f>
        <v/>
      </c>
      <c r="CI557" s="252">
        <f>CI526</f>
        <v>4</v>
      </c>
      <c r="CJ557" s="252" t="str">
        <f t="shared" ca="1" si="852"/>
        <v/>
      </c>
      <c r="CK557" s="252"/>
      <c r="CL557" s="252"/>
      <c r="CM557" s="252"/>
      <c r="CN557" s="252" t="str">
        <f>IF(OR(ISBLANK(CM557),ISBLANK(CN526)),"",(CM557-CM556)*CN526)</f>
        <v/>
      </c>
      <c r="CO557" s="252">
        <f>CO526</f>
        <v>4</v>
      </c>
      <c r="CP557" s="252" t="str">
        <f t="shared" ca="1" si="853"/>
        <v/>
      </c>
      <c r="CQ557" s="252"/>
      <c r="CR557" s="252"/>
      <c r="CS557" s="252"/>
      <c r="CT557" s="252" t="str">
        <f>IF(OR(ISBLANK(CS557),ISBLANK(CT526)),"",(CS557-CS556)*CT526)</f>
        <v/>
      </c>
      <c r="CU557" s="252">
        <f>CU526</f>
        <v>4</v>
      </c>
      <c r="CV557" s="252" t="str">
        <f t="shared" ca="1" si="854"/>
        <v/>
      </c>
      <c r="CW557" s="252"/>
      <c r="CX557" s="252"/>
      <c r="CY557" s="252"/>
      <c r="CZ557" s="252" t="str">
        <f>IF(OR(ISBLANK(CY557),ISBLANK(CZ526)),"",(CY557-CY556)*CZ526)</f>
        <v/>
      </c>
      <c r="DA557" s="252">
        <f>DA526</f>
        <v>4</v>
      </c>
      <c r="DB557" s="252" t="str">
        <f t="shared" ca="1" si="855"/>
        <v/>
      </c>
      <c r="DC557" s="252"/>
      <c r="DD557" s="252"/>
      <c r="DE557" s="252"/>
      <c r="DF557" s="252" t="str">
        <f>IF(OR(ISBLANK(DE557),ISBLANK(DF526)),"",(DE557-DE556)*DF526)</f>
        <v/>
      </c>
      <c r="DG557" s="252">
        <f>DG526</f>
        <v>4</v>
      </c>
      <c r="DH557" s="252" t="str">
        <f t="shared" ca="1" si="856"/>
        <v/>
      </c>
      <c r="DI557" s="252"/>
      <c r="DJ557" s="252"/>
      <c r="DK557" s="252"/>
      <c r="DL557" s="252" t="str">
        <f>IF(OR(ISBLANK(DK557),ISBLANK(DL526)),"",(DK557-DK556)*DL526)</f>
        <v/>
      </c>
      <c r="DM557" s="252">
        <f>DM526</f>
        <v>4</v>
      </c>
      <c r="DN557" s="252" t="str">
        <f t="shared" ca="1" si="857"/>
        <v/>
      </c>
      <c r="DO557" s="252"/>
      <c r="DP557" s="252"/>
      <c r="DQ557" s="252"/>
      <c r="DR557" s="252" t="str">
        <f>IF(OR(ISBLANK(DQ557),ISBLANK(DR526)),"",(DQ557-DQ556)*DR526)</f>
        <v/>
      </c>
      <c r="DS557" s="252">
        <f>DS526</f>
        <v>4</v>
      </c>
      <c r="DT557" s="252" t="str">
        <f t="shared" ca="1" si="858"/>
        <v/>
      </c>
      <c r="DU557" s="252"/>
      <c r="DV557" s="252"/>
      <c r="DW557" s="252"/>
      <c r="DX557" s="252" t="str">
        <f>IF(OR(ISBLANK(DW557),ISBLANK(DX526)),"",(DW557-DW556)*DX526)</f>
        <v/>
      </c>
      <c r="DY557" s="252">
        <f>DY526</f>
        <v>4</v>
      </c>
      <c r="DZ557" s="252" t="str">
        <f t="shared" ca="1" si="859"/>
        <v/>
      </c>
      <c r="EA557" s="252"/>
      <c r="EB557" s="252"/>
      <c r="EC557" s="252"/>
      <c r="ED557" s="252" t="str">
        <f>IF(OR(ISBLANK(EC557),ISBLANK(ED526)),"",(EC557-EC556)*ED526)</f>
        <v/>
      </c>
      <c r="EE557" s="252">
        <f>EE526</f>
        <v>4</v>
      </c>
      <c r="EF557" s="252" t="str">
        <f t="shared" ca="1" si="860"/>
        <v/>
      </c>
      <c r="EG557" s="252"/>
      <c r="EH557" s="252"/>
      <c r="EI557" s="252"/>
      <c r="EJ557" s="252" t="str">
        <f>IF(OR(ISBLANK(EI557),ISBLANK(EJ526)),"",(EI557-EI556)*EJ526)</f>
        <v/>
      </c>
      <c r="EK557" s="252">
        <f>EK526</f>
        <v>4</v>
      </c>
      <c r="EL557" s="252" t="str">
        <f t="shared" ca="1" si="861"/>
        <v/>
      </c>
      <c r="EM557" s="252"/>
      <c r="EN557" s="252"/>
      <c r="EO557" s="252"/>
      <c r="EP557" s="252" t="str">
        <f>IF(OR(ISBLANK(EO557),ISBLANK(EP526)),"",(EO557-EO556)*EP526)</f>
        <v/>
      </c>
      <c r="EQ557" s="252">
        <f>EQ526</f>
        <v>4</v>
      </c>
      <c r="ER557" s="252" t="str">
        <f t="shared" ca="1" si="862"/>
        <v/>
      </c>
      <c r="ES557" s="252"/>
      <c r="ET557" s="252"/>
      <c r="EU557" s="252"/>
      <c r="EV557" s="252" t="str">
        <f>IF(OR(ISBLANK(EU557),ISBLANK(EV526)),"",(EU557-EU556)*EV526)</f>
        <v/>
      </c>
      <c r="EW557" s="252">
        <f>EW526</f>
        <v>4</v>
      </c>
      <c r="EX557" s="252" t="str">
        <f t="shared" ca="1" si="863"/>
        <v/>
      </c>
      <c r="EY557" s="252"/>
      <c r="EZ557" s="252"/>
      <c r="FA557" s="252"/>
      <c r="FB557" s="252" t="str">
        <f>IF(OR(ISBLANK(FA557),ISBLANK(FB526)),"",(FA557-FA556)*FB526)</f>
        <v/>
      </c>
      <c r="FC557" s="252">
        <f>FC526</f>
        <v>4</v>
      </c>
      <c r="FD557" s="252" t="str">
        <f t="shared" ca="1" si="864"/>
        <v/>
      </c>
      <c r="FE557" s="252"/>
      <c r="FF557" s="252"/>
      <c r="FG557" s="252"/>
      <c r="FH557" s="252" t="str">
        <f>IF(OR(ISBLANK(FG557),ISBLANK(FH526)),"",(FG557-FG556)*FH526)</f>
        <v/>
      </c>
      <c r="FI557" s="252">
        <f>FI526</f>
        <v>4</v>
      </c>
      <c r="FJ557" s="252" t="str">
        <f t="shared" ca="1" si="865"/>
        <v/>
      </c>
      <c r="FK557" s="252"/>
      <c r="FL557" s="252"/>
      <c r="FM557" s="252"/>
      <c r="FN557" s="252" t="str">
        <f>IF(OR(ISBLANK(FM557),ISBLANK(FN526)),"",(FM557-FM556)*FN526)</f>
        <v/>
      </c>
      <c r="FO557" s="252">
        <f>FO526</f>
        <v>4</v>
      </c>
      <c r="FP557" s="252" t="str">
        <f t="shared" ca="1" si="866"/>
        <v/>
      </c>
      <c r="FQ557" s="252"/>
      <c r="FR557" s="252"/>
      <c r="FS557" s="252"/>
      <c r="FT557" s="252" t="str">
        <f>IF(OR(ISBLANK(FS557),ISBLANK(FT526)),"",(FS557-FS556)*FT526)</f>
        <v/>
      </c>
      <c r="FU557" s="252">
        <f>FU526</f>
        <v>4</v>
      </c>
      <c r="FV557" s="252" t="str">
        <f t="shared" ca="1" si="867"/>
        <v/>
      </c>
      <c r="FW557" s="252"/>
      <c r="FX557" s="252"/>
      <c r="FY557" s="252"/>
      <c r="FZ557" s="252" t="str">
        <f>IF(OR(ISBLANK(FY557),ISBLANK(FZ526)),"",(FY557-FY556)*FZ526)</f>
        <v/>
      </c>
    </row>
    <row r="558" spans="2:182" x14ac:dyDescent="0.25">
      <c r="B558" s="252">
        <v>29</v>
      </c>
      <c r="C558" s="252">
        <f>C526</f>
        <v>4</v>
      </c>
      <c r="D558" s="252" t="str">
        <f t="shared" ca="1" si="838"/>
        <v/>
      </c>
      <c r="E558" s="252"/>
      <c r="F558" s="252"/>
      <c r="G558" s="252"/>
      <c r="H558" s="252" t="str">
        <f>IF(OR(ISBLANK(G558),ISBLANK(H526)),"",(G558-G557)*H526)</f>
        <v/>
      </c>
      <c r="I558" s="252">
        <f>I526</f>
        <v>4</v>
      </c>
      <c r="J558" s="252" t="str">
        <f t="shared" ca="1" si="839"/>
        <v/>
      </c>
      <c r="K558" s="252"/>
      <c r="L558" s="252"/>
      <c r="M558" s="252"/>
      <c r="N558" s="252" t="str">
        <f>IF(OR(ISBLANK(M558),ISBLANK(N526)),"",(M558-M557)*N526)</f>
        <v/>
      </c>
      <c r="O558" s="252">
        <f>O526</f>
        <v>4</v>
      </c>
      <c r="P558" s="252" t="str">
        <f t="shared" ca="1" si="840"/>
        <v/>
      </c>
      <c r="Q558" s="252"/>
      <c r="R558" s="252"/>
      <c r="S558" s="252"/>
      <c r="T558" s="252" t="str">
        <f>IF(OR(ISBLANK(S558),ISBLANK(T526)),"",(S558-S557)*T526)</f>
        <v/>
      </c>
      <c r="U558" s="252">
        <f>U526</f>
        <v>4</v>
      </c>
      <c r="V558" s="252" t="str">
        <f t="shared" ca="1" si="841"/>
        <v/>
      </c>
      <c r="W558" s="252"/>
      <c r="X558" s="252"/>
      <c r="Y558" s="252"/>
      <c r="Z558" s="252" t="str">
        <f>IF(OR(ISBLANK(Y558),ISBLANK(Z526)),"",(Y558-Y557)*Z526)</f>
        <v/>
      </c>
      <c r="AA558" s="252">
        <f>AA526</f>
        <v>4</v>
      </c>
      <c r="AB558" s="252" t="str">
        <f t="shared" ca="1" si="842"/>
        <v/>
      </c>
      <c r="AC558" s="252"/>
      <c r="AD558" s="252"/>
      <c r="AE558" s="252"/>
      <c r="AF558" s="252" t="str">
        <f>IF(OR(ISBLANK(AE558),ISBLANK(AF526)),"",(AE558-AE557)*AF526)</f>
        <v/>
      </c>
      <c r="AG558" s="252">
        <f>AG526</f>
        <v>4</v>
      </c>
      <c r="AH558" s="252" t="str">
        <f t="shared" ca="1" si="843"/>
        <v/>
      </c>
      <c r="AI558" s="252"/>
      <c r="AJ558" s="252"/>
      <c r="AK558" s="252"/>
      <c r="AL558" s="252" t="str">
        <f>IF(OR(ISBLANK(AK558),ISBLANK(AL526)),"",(AK558-AK557)*AL526)</f>
        <v/>
      </c>
      <c r="AM558" s="252">
        <f>AM526</f>
        <v>4</v>
      </c>
      <c r="AN558" s="252" t="str">
        <f t="shared" ca="1" si="844"/>
        <v/>
      </c>
      <c r="AO558" s="252"/>
      <c r="AP558" s="252"/>
      <c r="AQ558" s="252"/>
      <c r="AR558" s="252" t="str">
        <f>IF(OR(ISBLANK(AQ558),ISBLANK(AR526)),"",(AQ558-AQ557)*AR526)</f>
        <v/>
      </c>
      <c r="AS558" s="252">
        <f>AS526</f>
        <v>4</v>
      </c>
      <c r="AT558" s="252" t="str">
        <f t="shared" ca="1" si="845"/>
        <v/>
      </c>
      <c r="AU558" s="252"/>
      <c r="AV558" s="252"/>
      <c r="AW558" s="252"/>
      <c r="AX558" s="252" t="str">
        <f>IF(OR(ISBLANK(AW558),ISBLANK(AX526)),"",(AW558-AW557)*AX526)</f>
        <v/>
      </c>
      <c r="AY558" s="252">
        <f>AY526</f>
        <v>4</v>
      </c>
      <c r="AZ558" s="252" t="str">
        <f t="shared" ca="1" si="846"/>
        <v/>
      </c>
      <c r="BA558" s="252"/>
      <c r="BB558" s="252"/>
      <c r="BC558" s="252"/>
      <c r="BD558" s="252" t="str">
        <f>IF(OR(ISBLANK(BC558),ISBLANK(BD526)),"",(BC558-BC557)*BD526)</f>
        <v/>
      </c>
      <c r="BE558" s="252">
        <f>BE526</f>
        <v>4</v>
      </c>
      <c r="BF558" s="252" t="str">
        <f t="shared" ca="1" si="847"/>
        <v/>
      </c>
      <c r="BG558" s="252"/>
      <c r="BH558" s="252"/>
      <c r="BI558" s="252"/>
      <c r="BJ558" s="252" t="str">
        <f>IF(OR(ISBLANK(BI558),ISBLANK(BJ526)),"",(BI558-BI557)*BJ526)</f>
        <v/>
      </c>
      <c r="BK558" s="252">
        <f>BK526</f>
        <v>4</v>
      </c>
      <c r="BL558" s="252" t="str">
        <f t="shared" ca="1" si="848"/>
        <v/>
      </c>
      <c r="BM558" s="252"/>
      <c r="BN558" s="252"/>
      <c r="BO558" s="252"/>
      <c r="BP558" s="252" t="str">
        <f>IF(OR(ISBLANK(BO558),ISBLANK(BP526)),"",(BO558-BO557)*BP526)</f>
        <v/>
      </c>
      <c r="BQ558" s="252">
        <f>BQ526</f>
        <v>4</v>
      </c>
      <c r="BR558" s="252" t="str">
        <f t="shared" ca="1" si="849"/>
        <v/>
      </c>
      <c r="BS558" s="252"/>
      <c r="BT558" s="252"/>
      <c r="BU558" s="252"/>
      <c r="BV558" s="252" t="str">
        <f>IF(OR(ISBLANK(BU558),ISBLANK(BV526)),"",(BU558-BU557)*BV526)</f>
        <v/>
      </c>
      <c r="BW558" s="252">
        <f>BW526</f>
        <v>4</v>
      </c>
      <c r="BX558" s="252" t="str">
        <f t="shared" ca="1" si="850"/>
        <v/>
      </c>
      <c r="BY558" s="252"/>
      <c r="BZ558" s="252"/>
      <c r="CA558" s="252"/>
      <c r="CB558" s="252" t="str">
        <f>IF(OR(ISBLANK(CA558),ISBLANK(CB526)),"",(CA558-CA557)*CB526)</f>
        <v/>
      </c>
      <c r="CC558" s="252">
        <f>CC526</f>
        <v>4</v>
      </c>
      <c r="CD558" s="252" t="str">
        <f t="shared" ca="1" si="851"/>
        <v/>
      </c>
      <c r="CE558" s="252"/>
      <c r="CF558" s="252"/>
      <c r="CG558" s="252"/>
      <c r="CH558" s="252" t="str">
        <f>IF(OR(ISBLANK(CG558),ISBLANK(CH526)),"",(CG558-CG557)*CH526)</f>
        <v/>
      </c>
      <c r="CI558" s="252">
        <f>CI526</f>
        <v>4</v>
      </c>
      <c r="CJ558" s="252" t="str">
        <f t="shared" ca="1" si="852"/>
        <v/>
      </c>
      <c r="CK558" s="252"/>
      <c r="CL558" s="252"/>
      <c r="CM558" s="252"/>
      <c r="CN558" s="252" t="str">
        <f>IF(OR(ISBLANK(CM558),ISBLANK(CN526)),"",(CM558-CM557)*CN526)</f>
        <v/>
      </c>
      <c r="CO558" s="252">
        <f>CO526</f>
        <v>4</v>
      </c>
      <c r="CP558" s="252" t="str">
        <f t="shared" ca="1" si="853"/>
        <v/>
      </c>
      <c r="CQ558" s="252"/>
      <c r="CR558" s="252"/>
      <c r="CS558" s="252"/>
      <c r="CT558" s="252" t="str">
        <f>IF(OR(ISBLANK(CS558),ISBLANK(CT526)),"",(CS558-CS557)*CT526)</f>
        <v/>
      </c>
      <c r="CU558" s="252">
        <f>CU526</f>
        <v>4</v>
      </c>
      <c r="CV558" s="252" t="str">
        <f t="shared" ca="1" si="854"/>
        <v/>
      </c>
      <c r="CW558" s="252"/>
      <c r="CX558" s="252"/>
      <c r="CY558" s="252"/>
      <c r="CZ558" s="252" t="str">
        <f>IF(OR(ISBLANK(CY558),ISBLANK(CZ526)),"",(CY558-CY557)*CZ526)</f>
        <v/>
      </c>
      <c r="DA558" s="252">
        <f>DA526</f>
        <v>4</v>
      </c>
      <c r="DB558" s="252" t="str">
        <f t="shared" ca="1" si="855"/>
        <v/>
      </c>
      <c r="DC558" s="252"/>
      <c r="DD558" s="252"/>
      <c r="DE558" s="252"/>
      <c r="DF558" s="252" t="str">
        <f>IF(OR(ISBLANK(DE558),ISBLANK(DF526)),"",(DE558-DE557)*DF526)</f>
        <v/>
      </c>
      <c r="DG558" s="252">
        <f>DG526</f>
        <v>4</v>
      </c>
      <c r="DH558" s="252" t="str">
        <f t="shared" ca="1" si="856"/>
        <v/>
      </c>
      <c r="DI558" s="252"/>
      <c r="DJ558" s="252"/>
      <c r="DK558" s="252"/>
      <c r="DL558" s="252" t="str">
        <f>IF(OR(ISBLANK(DK558),ISBLANK(DL526)),"",(DK558-DK557)*DL526)</f>
        <v/>
      </c>
      <c r="DM558" s="252">
        <f>DM526</f>
        <v>4</v>
      </c>
      <c r="DN558" s="252" t="str">
        <f t="shared" ca="1" si="857"/>
        <v/>
      </c>
      <c r="DO558" s="252"/>
      <c r="DP558" s="252"/>
      <c r="DQ558" s="252"/>
      <c r="DR558" s="252" t="str">
        <f>IF(OR(ISBLANK(DQ558),ISBLANK(DR526)),"",(DQ558-DQ557)*DR526)</f>
        <v/>
      </c>
      <c r="DS558" s="252">
        <f>DS526</f>
        <v>4</v>
      </c>
      <c r="DT558" s="252" t="str">
        <f t="shared" ca="1" si="858"/>
        <v/>
      </c>
      <c r="DU558" s="252"/>
      <c r="DV558" s="252"/>
      <c r="DW558" s="252"/>
      <c r="DX558" s="252" t="str">
        <f>IF(OR(ISBLANK(DW558),ISBLANK(DX526)),"",(DW558-DW557)*DX526)</f>
        <v/>
      </c>
      <c r="DY558" s="252">
        <f>DY526</f>
        <v>4</v>
      </c>
      <c r="DZ558" s="252" t="str">
        <f t="shared" ca="1" si="859"/>
        <v/>
      </c>
      <c r="EA558" s="252"/>
      <c r="EB558" s="252"/>
      <c r="EC558" s="252"/>
      <c r="ED558" s="252" t="str">
        <f>IF(OR(ISBLANK(EC558),ISBLANK(ED526)),"",(EC558-EC557)*ED526)</f>
        <v/>
      </c>
      <c r="EE558" s="252">
        <f>EE526</f>
        <v>4</v>
      </c>
      <c r="EF558" s="252" t="str">
        <f t="shared" ca="1" si="860"/>
        <v/>
      </c>
      <c r="EG558" s="252"/>
      <c r="EH558" s="252"/>
      <c r="EI558" s="252"/>
      <c r="EJ558" s="252" t="str">
        <f>IF(OR(ISBLANK(EI558),ISBLANK(EJ526)),"",(EI558-EI557)*EJ526)</f>
        <v/>
      </c>
      <c r="EK558" s="252">
        <f>EK526</f>
        <v>4</v>
      </c>
      <c r="EL558" s="252" t="str">
        <f t="shared" ca="1" si="861"/>
        <v/>
      </c>
      <c r="EM558" s="252"/>
      <c r="EN558" s="252"/>
      <c r="EO558" s="252"/>
      <c r="EP558" s="252" t="str">
        <f>IF(OR(ISBLANK(EO558),ISBLANK(EP526)),"",(EO558-EO557)*EP526)</f>
        <v/>
      </c>
      <c r="EQ558" s="252">
        <f>EQ526</f>
        <v>4</v>
      </c>
      <c r="ER558" s="252" t="str">
        <f t="shared" ca="1" si="862"/>
        <v/>
      </c>
      <c r="ES558" s="252"/>
      <c r="ET558" s="252"/>
      <c r="EU558" s="252"/>
      <c r="EV558" s="252" t="str">
        <f>IF(OR(ISBLANK(EU558),ISBLANK(EV526)),"",(EU558-EU557)*EV526)</f>
        <v/>
      </c>
      <c r="EW558" s="252">
        <f>EW526</f>
        <v>4</v>
      </c>
      <c r="EX558" s="252" t="str">
        <f t="shared" ca="1" si="863"/>
        <v/>
      </c>
      <c r="EY558" s="252"/>
      <c r="EZ558" s="252"/>
      <c r="FA558" s="252"/>
      <c r="FB558" s="252" t="str">
        <f>IF(OR(ISBLANK(FA558),ISBLANK(FB526)),"",(FA558-FA557)*FB526)</f>
        <v/>
      </c>
      <c r="FC558" s="252">
        <f>FC526</f>
        <v>4</v>
      </c>
      <c r="FD558" s="252" t="str">
        <f t="shared" ca="1" si="864"/>
        <v/>
      </c>
      <c r="FE558" s="252"/>
      <c r="FF558" s="252"/>
      <c r="FG558" s="252"/>
      <c r="FH558" s="252" t="str">
        <f>IF(OR(ISBLANK(FG558),ISBLANK(FH526)),"",(FG558-FG557)*FH526)</f>
        <v/>
      </c>
      <c r="FI558" s="252">
        <f>FI526</f>
        <v>4</v>
      </c>
      <c r="FJ558" s="252" t="str">
        <f t="shared" ca="1" si="865"/>
        <v/>
      </c>
      <c r="FK558" s="252"/>
      <c r="FL558" s="252"/>
      <c r="FM558" s="252"/>
      <c r="FN558" s="252" t="str">
        <f>IF(OR(ISBLANK(FM558),ISBLANK(FN526)),"",(FM558-FM557)*FN526)</f>
        <v/>
      </c>
      <c r="FO558" s="252">
        <f>FO526</f>
        <v>4</v>
      </c>
      <c r="FP558" s="252" t="str">
        <f t="shared" ca="1" si="866"/>
        <v/>
      </c>
      <c r="FQ558" s="252"/>
      <c r="FR558" s="252"/>
      <c r="FS558" s="252"/>
      <c r="FT558" s="252" t="str">
        <f>IF(OR(ISBLANK(FS558),ISBLANK(FT526)),"",(FS558-FS557)*FT526)</f>
        <v/>
      </c>
      <c r="FU558" s="252">
        <f>FU526</f>
        <v>4</v>
      </c>
      <c r="FV558" s="252" t="str">
        <f t="shared" ca="1" si="867"/>
        <v/>
      </c>
      <c r="FW558" s="252"/>
      <c r="FX558" s="252"/>
      <c r="FY558" s="252"/>
      <c r="FZ558" s="252" t="str">
        <f>IF(OR(ISBLANK(FY558),ISBLANK(FZ526)),"",(FY558-FY557)*FZ526)</f>
        <v/>
      </c>
    </row>
    <row r="559" spans="2:182" x14ac:dyDescent="0.25">
      <c r="B559" s="252">
        <v>30</v>
      </c>
      <c r="C559" s="252">
        <f>C526</f>
        <v>4</v>
      </c>
      <c r="D559" s="252" t="str">
        <f t="shared" ca="1" si="838"/>
        <v/>
      </c>
      <c r="E559" s="252"/>
      <c r="F559" s="252"/>
      <c r="G559" s="252"/>
      <c r="H559" s="252" t="str">
        <f>IF(OR(ISBLANK(G559),ISBLANK(H526)),"",(G559-G558)*H526)</f>
        <v/>
      </c>
      <c r="I559" s="252">
        <f>I526</f>
        <v>4</v>
      </c>
      <c r="J559" s="252" t="str">
        <f t="shared" ca="1" si="839"/>
        <v/>
      </c>
      <c r="K559" s="252"/>
      <c r="L559" s="252"/>
      <c r="M559" s="252"/>
      <c r="N559" s="252" t="str">
        <f>IF(OR(ISBLANK(M559),ISBLANK(N526)),"",(M559-M558)*N526)</f>
        <v/>
      </c>
      <c r="O559" s="252">
        <f>O526</f>
        <v>4</v>
      </c>
      <c r="P559" s="252" t="str">
        <f t="shared" ca="1" si="840"/>
        <v/>
      </c>
      <c r="Q559" s="252"/>
      <c r="R559" s="252"/>
      <c r="S559" s="252"/>
      <c r="T559" s="252" t="str">
        <f>IF(OR(ISBLANK(S559),ISBLANK(T526)),"",(S559-S558)*T526)</f>
        <v/>
      </c>
      <c r="U559" s="252">
        <f>U526</f>
        <v>4</v>
      </c>
      <c r="V559" s="252" t="str">
        <f t="shared" ca="1" si="841"/>
        <v/>
      </c>
      <c r="W559" s="252"/>
      <c r="X559" s="252"/>
      <c r="Y559" s="252"/>
      <c r="Z559" s="252" t="str">
        <f>IF(OR(ISBLANK(Y559),ISBLANK(Z526)),"",(Y559-Y558)*Z526)</f>
        <v/>
      </c>
      <c r="AA559" s="252">
        <f>AA526</f>
        <v>4</v>
      </c>
      <c r="AB559" s="252" t="str">
        <f t="shared" ca="1" si="842"/>
        <v/>
      </c>
      <c r="AC559" s="252"/>
      <c r="AD559" s="252"/>
      <c r="AE559" s="252"/>
      <c r="AF559" s="252" t="str">
        <f>IF(OR(ISBLANK(AE559),ISBLANK(AF526)),"",(AE559-AE558)*AF526)</f>
        <v/>
      </c>
      <c r="AG559" s="252">
        <f>AG526</f>
        <v>4</v>
      </c>
      <c r="AH559" s="252" t="str">
        <f t="shared" ca="1" si="843"/>
        <v/>
      </c>
      <c r="AI559" s="252"/>
      <c r="AJ559" s="252"/>
      <c r="AK559" s="252"/>
      <c r="AL559" s="252" t="str">
        <f>IF(OR(ISBLANK(AK559),ISBLANK(AL526)),"",(AK559-AK558)*AL526)</f>
        <v/>
      </c>
      <c r="AM559" s="252">
        <f>AM526</f>
        <v>4</v>
      </c>
      <c r="AN559" s="252" t="str">
        <f t="shared" ca="1" si="844"/>
        <v/>
      </c>
      <c r="AO559" s="252"/>
      <c r="AP559" s="252"/>
      <c r="AQ559" s="252"/>
      <c r="AR559" s="252" t="str">
        <f>IF(OR(ISBLANK(AQ559),ISBLANK(AR526)),"",(AQ559-AQ558)*AR526)</f>
        <v/>
      </c>
      <c r="AS559" s="252">
        <f>AS526</f>
        <v>4</v>
      </c>
      <c r="AT559" s="252" t="str">
        <f t="shared" ca="1" si="845"/>
        <v/>
      </c>
      <c r="AU559" s="252"/>
      <c r="AV559" s="252"/>
      <c r="AW559" s="252"/>
      <c r="AX559" s="252" t="str">
        <f>IF(OR(ISBLANK(AW559),ISBLANK(AX526)),"",(AW559-AW558)*AX526)</f>
        <v/>
      </c>
      <c r="AY559" s="252">
        <f>AY526</f>
        <v>4</v>
      </c>
      <c r="AZ559" s="252" t="str">
        <f t="shared" ca="1" si="846"/>
        <v/>
      </c>
      <c r="BA559" s="252"/>
      <c r="BB559" s="252"/>
      <c r="BC559" s="252"/>
      <c r="BD559" s="252" t="str">
        <f>IF(OR(ISBLANK(BC559),ISBLANK(BD526)),"",(BC559-BC558)*BD526)</f>
        <v/>
      </c>
      <c r="BE559" s="252">
        <f>BE526</f>
        <v>4</v>
      </c>
      <c r="BF559" s="252" t="str">
        <f t="shared" ca="1" si="847"/>
        <v/>
      </c>
      <c r="BG559" s="252"/>
      <c r="BH559" s="252"/>
      <c r="BI559" s="252"/>
      <c r="BJ559" s="252" t="str">
        <f>IF(OR(ISBLANK(BI559),ISBLANK(BJ526)),"",(BI559-BI558)*BJ526)</f>
        <v/>
      </c>
      <c r="BK559" s="252">
        <f>BK526</f>
        <v>4</v>
      </c>
      <c r="BL559" s="252" t="str">
        <f t="shared" ca="1" si="848"/>
        <v/>
      </c>
      <c r="BM559" s="252"/>
      <c r="BN559" s="252"/>
      <c r="BO559" s="252"/>
      <c r="BP559" s="252" t="str">
        <f>IF(OR(ISBLANK(BO559),ISBLANK(BP526)),"",(BO559-BO558)*BP526)</f>
        <v/>
      </c>
      <c r="BQ559" s="252">
        <f>BQ526</f>
        <v>4</v>
      </c>
      <c r="BR559" s="252" t="str">
        <f t="shared" ca="1" si="849"/>
        <v/>
      </c>
      <c r="BS559" s="252"/>
      <c r="BT559" s="252"/>
      <c r="BU559" s="252"/>
      <c r="BV559" s="252" t="str">
        <f>IF(OR(ISBLANK(BU559),ISBLANK(BV526)),"",(BU559-BU558)*BV526)</f>
        <v/>
      </c>
      <c r="BW559" s="252">
        <f>BW526</f>
        <v>4</v>
      </c>
      <c r="BX559" s="252" t="str">
        <f t="shared" ca="1" si="850"/>
        <v/>
      </c>
      <c r="BY559" s="252"/>
      <c r="BZ559" s="252"/>
      <c r="CA559" s="252"/>
      <c r="CB559" s="252" t="str">
        <f>IF(OR(ISBLANK(CA559),ISBLANK(CB526)),"",(CA559-CA558)*CB526)</f>
        <v/>
      </c>
      <c r="CC559" s="252">
        <f>CC526</f>
        <v>4</v>
      </c>
      <c r="CD559" s="252" t="str">
        <f t="shared" ca="1" si="851"/>
        <v/>
      </c>
      <c r="CE559" s="252"/>
      <c r="CF559" s="252"/>
      <c r="CG559" s="252"/>
      <c r="CH559" s="252" t="str">
        <f>IF(OR(ISBLANK(CG559),ISBLANK(CH526)),"",(CG559-CG558)*CH526)</f>
        <v/>
      </c>
      <c r="CI559" s="252">
        <f>CI526</f>
        <v>4</v>
      </c>
      <c r="CJ559" s="252" t="str">
        <f t="shared" ca="1" si="852"/>
        <v/>
      </c>
      <c r="CK559" s="252"/>
      <c r="CL559" s="252"/>
      <c r="CM559" s="252"/>
      <c r="CN559" s="252" t="str">
        <f>IF(OR(ISBLANK(CM559),ISBLANK(CN526)),"",(CM559-CM558)*CN526)</f>
        <v/>
      </c>
      <c r="CO559" s="252">
        <f>CO526</f>
        <v>4</v>
      </c>
      <c r="CP559" s="252" t="str">
        <f t="shared" ca="1" si="853"/>
        <v/>
      </c>
      <c r="CQ559" s="252"/>
      <c r="CR559" s="252"/>
      <c r="CS559" s="252"/>
      <c r="CT559" s="252" t="str">
        <f>IF(OR(ISBLANK(CS559),ISBLANK(CT526)),"",(CS559-CS558)*CT526)</f>
        <v/>
      </c>
      <c r="CU559" s="252">
        <f>CU526</f>
        <v>4</v>
      </c>
      <c r="CV559" s="252" t="str">
        <f t="shared" ca="1" si="854"/>
        <v/>
      </c>
      <c r="CW559" s="252"/>
      <c r="CX559" s="252"/>
      <c r="CY559" s="252"/>
      <c r="CZ559" s="252" t="str">
        <f>IF(OR(ISBLANK(CY559),ISBLANK(CZ526)),"",(CY559-CY558)*CZ526)</f>
        <v/>
      </c>
      <c r="DA559" s="252">
        <f>DA526</f>
        <v>4</v>
      </c>
      <c r="DB559" s="252" t="str">
        <f t="shared" ca="1" si="855"/>
        <v/>
      </c>
      <c r="DC559" s="252"/>
      <c r="DD559" s="252"/>
      <c r="DE559" s="252"/>
      <c r="DF559" s="252" t="str">
        <f>IF(OR(ISBLANK(DE559),ISBLANK(DF526)),"",(DE559-DE558)*DF526)</f>
        <v/>
      </c>
      <c r="DG559" s="252">
        <f>DG526</f>
        <v>4</v>
      </c>
      <c r="DH559" s="252" t="str">
        <f t="shared" ca="1" si="856"/>
        <v/>
      </c>
      <c r="DI559" s="252"/>
      <c r="DJ559" s="252"/>
      <c r="DK559" s="252"/>
      <c r="DL559" s="252" t="str">
        <f>IF(OR(ISBLANK(DK559),ISBLANK(DL526)),"",(DK559-DK558)*DL526)</f>
        <v/>
      </c>
      <c r="DM559" s="252">
        <f>DM526</f>
        <v>4</v>
      </c>
      <c r="DN559" s="252" t="str">
        <f t="shared" ca="1" si="857"/>
        <v/>
      </c>
      <c r="DO559" s="252"/>
      <c r="DP559" s="252"/>
      <c r="DQ559" s="252"/>
      <c r="DR559" s="252" t="str">
        <f>IF(OR(ISBLANK(DQ559),ISBLANK(DR526)),"",(DQ559-DQ558)*DR526)</f>
        <v/>
      </c>
      <c r="DS559" s="252">
        <f>DS526</f>
        <v>4</v>
      </c>
      <c r="DT559" s="252" t="str">
        <f t="shared" ca="1" si="858"/>
        <v/>
      </c>
      <c r="DU559" s="252"/>
      <c r="DV559" s="252"/>
      <c r="DW559" s="252"/>
      <c r="DX559" s="252" t="str">
        <f>IF(OR(ISBLANK(DW559),ISBLANK(DX526)),"",(DW559-DW558)*DX526)</f>
        <v/>
      </c>
      <c r="DY559" s="252">
        <f>DY526</f>
        <v>4</v>
      </c>
      <c r="DZ559" s="252" t="str">
        <f t="shared" ca="1" si="859"/>
        <v/>
      </c>
      <c r="EA559" s="252"/>
      <c r="EB559" s="252"/>
      <c r="EC559" s="252"/>
      <c r="ED559" s="252" t="str">
        <f>IF(OR(ISBLANK(EC559),ISBLANK(ED526)),"",(EC559-EC558)*ED526)</f>
        <v/>
      </c>
      <c r="EE559" s="252">
        <f>EE526</f>
        <v>4</v>
      </c>
      <c r="EF559" s="252" t="str">
        <f t="shared" ca="1" si="860"/>
        <v/>
      </c>
      <c r="EG559" s="252"/>
      <c r="EH559" s="252"/>
      <c r="EI559" s="252"/>
      <c r="EJ559" s="252" t="str">
        <f>IF(OR(ISBLANK(EI559),ISBLANK(EJ526)),"",(EI559-EI558)*EJ526)</f>
        <v/>
      </c>
      <c r="EK559" s="252">
        <f>EK526</f>
        <v>4</v>
      </c>
      <c r="EL559" s="252" t="str">
        <f t="shared" ca="1" si="861"/>
        <v/>
      </c>
      <c r="EM559" s="252"/>
      <c r="EN559" s="252"/>
      <c r="EO559" s="252"/>
      <c r="EP559" s="252" t="str">
        <f>IF(OR(ISBLANK(EO559),ISBLANK(EP526)),"",(EO559-EO558)*EP526)</f>
        <v/>
      </c>
      <c r="EQ559" s="252">
        <f>EQ526</f>
        <v>4</v>
      </c>
      <c r="ER559" s="252" t="str">
        <f t="shared" ca="1" si="862"/>
        <v/>
      </c>
      <c r="ES559" s="252"/>
      <c r="ET559" s="252"/>
      <c r="EU559" s="252"/>
      <c r="EV559" s="252" t="str">
        <f>IF(OR(ISBLANK(EU559),ISBLANK(EV526)),"",(EU559-EU558)*EV526)</f>
        <v/>
      </c>
      <c r="EW559" s="252">
        <f>EW526</f>
        <v>4</v>
      </c>
      <c r="EX559" s="252" t="str">
        <f t="shared" ca="1" si="863"/>
        <v/>
      </c>
      <c r="EY559" s="252"/>
      <c r="EZ559" s="252"/>
      <c r="FA559" s="252"/>
      <c r="FB559" s="252" t="str">
        <f>IF(OR(ISBLANK(FA559),ISBLANK(FB526)),"",(FA559-FA558)*FB526)</f>
        <v/>
      </c>
      <c r="FC559" s="252">
        <f>FC526</f>
        <v>4</v>
      </c>
      <c r="FD559" s="252" t="str">
        <f t="shared" ca="1" si="864"/>
        <v/>
      </c>
      <c r="FE559" s="252"/>
      <c r="FF559" s="252"/>
      <c r="FG559" s="252"/>
      <c r="FH559" s="252" t="str">
        <f>IF(OR(ISBLANK(FG559),ISBLANK(FH526)),"",(FG559-FG558)*FH526)</f>
        <v/>
      </c>
      <c r="FI559" s="252">
        <f>FI526</f>
        <v>4</v>
      </c>
      <c r="FJ559" s="252" t="str">
        <f t="shared" ca="1" si="865"/>
        <v/>
      </c>
      <c r="FK559" s="252"/>
      <c r="FL559" s="252"/>
      <c r="FM559" s="252"/>
      <c r="FN559" s="252" t="str">
        <f>IF(OR(ISBLANK(FM559),ISBLANK(FN526)),"",(FM559-FM558)*FN526)</f>
        <v/>
      </c>
      <c r="FO559" s="252">
        <f>FO526</f>
        <v>4</v>
      </c>
      <c r="FP559" s="252" t="str">
        <f t="shared" ca="1" si="866"/>
        <v/>
      </c>
      <c r="FQ559" s="252"/>
      <c r="FR559" s="252"/>
      <c r="FS559" s="252"/>
      <c r="FT559" s="252" t="str">
        <f>IF(OR(ISBLANK(FS559),ISBLANK(FT526)),"",(FS559-FS558)*FT526)</f>
        <v/>
      </c>
      <c r="FU559" s="252">
        <f>FU526</f>
        <v>4</v>
      </c>
      <c r="FV559" s="252" t="str">
        <f t="shared" ca="1" si="867"/>
        <v/>
      </c>
      <c r="FW559" s="252"/>
      <c r="FX559" s="252"/>
      <c r="FY559" s="252"/>
      <c r="FZ559" s="252" t="str">
        <f>IF(OR(ISBLANK(FY559),ISBLANK(FZ526)),"",(FY559-FY558)*FZ526)</f>
        <v/>
      </c>
    </row>
    <row r="560" spans="2:182" ht="15.75" thickBot="1" x14ac:dyDescent="0.3">
      <c r="B560" s="107">
        <v>31</v>
      </c>
      <c r="C560" s="252">
        <f>C526</f>
        <v>4</v>
      </c>
      <c r="D560" s="252" t="str">
        <f t="shared" ca="1" si="838"/>
        <v/>
      </c>
      <c r="E560" s="252"/>
      <c r="F560" s="252"/>
      <c r="G560" s="252"/>
      <c r="H560" s="252" t="str">
        <f>IF(OR(ISBLANK(G560),ISBLANK(H526)),"",(G560-G559)*H526)</f>
        <v/>
      </c>
      <c r="I560" s="252">
        <f>I526</f>
        <v>4</v>
      </c>
      <c r="J560" s="252" t="str">
        <f t="shared" ca="1" si="839"/>
        <v/>
      </c>
      <c r="K560" s="252"/>
      <c r="L560" s="252"/>
      <c r="M560" s="252"/>
      <c r="N560" s="252" t="str">
        <f>IF(OR(ISBLANK(M560),ISBLANK(N526)),"",(M560-M559)*N526)</f>
        <v/>
      </c>
      <c r="O560" s="252">
        <f>O526</f>
        <v>4</v>
      </c>
      <c r="P560" s="252" t="str">
        <f t="shared" ca="1" si="840"/>
        <v/>
      </c>
      <c r="Q560" s="252"/>
      <c r="R560" s="252"/>
      <c r="S560" s="252"/>
      <c r="T560" s="252" t="str">
        <f>IF(OR(ISBLANK(S560),ISBLANK(T526)),"",(S560-S559)*T526)</f>
        <v/>
      </c>
      <c r="U560" s="252">
        <f>U526</f>
        <v>4</v>
      </c>
      <c r="V560" s="252" t="str">
        <f t="shared" ca="1" si="841"/>
        <v/>
      </c>
      <c r="W560" s="252"/>
      <c r="X560" s="252"/>
      <c r="Y560" s="252"/>
      <c r="Z560" s="252" t="str">
        <f>IF(OR(ISBLANK(Y560),ISBLANK(Z526)),"",(Y560-Y559)*Z526)</f>
        <v/>
      </c>
      <c r="AA560" s="252">
        <f>AA526</f>
        <v>4</v>
      </c>
      <c r="AB560" s="252" t="str">
        <f t="shared" ca="1" si="842"/>
        <v/>
      </c>
      <c r="AC560" s="252"/>
      <c r="AD560" s="252"/>
      <c r="AE560" s="252"/>
      <c r="AF560" s="252" t="str">
        <f>IF(OR(ISBLANK(AE560),ISBLANK(AF526)),"",(AE560-AE559)*AF526)</f>
        <v/>
      </c>
      <c r="AG560" s="252">
        <f>AG526</f>
        <v>4</v>
      </c>
      <c r="AH560" s="252" t="str">
        <f t="shared" ca="1" si="843"/>
        <v/>
      </c>
      <c r="AI560" s="252"/>
      <c r="AJ560" s="252"/>
      <c r="AK560" s="252"/>
      <c r="AL560" s="252" t="str">
        <f>IF(OR(ISBLANK(AK560),ISBLANK(AL526)),"",(AK560-AK559)*AL526)</f>
        <v/>
      </c>
      <c r="AM560" s="252">
        <f>AM526</f>
        <v>4</v>
      </c>
      <c r="AN560" s="252" t="str">
        <f t="shared" ca="1" si="844"/>
        <v/>
      </c>
      <c r="AO560" s="252"/>
      <c r="AP560" s="252"/>
      <c r="AQ560" s="252"/>
      <c r="AR560" s="252" t="str">
        <f>IF(OR(ISBLANK(AQ560),ISBLANK(AR526)),"",(AQ560-AQ559)*AR526)</f>
        <v/>
      </c>
      <c r="AS560" s="252">
        <f>AS526</f>
        <v>4</v>
      </c>
      <c r="AT560" s="252" t="str">
        <f t="shared" ca="1" si="845"/>
        <v/>
      </c>
      <c r="AU560" s="252"/>
      <c r="AV560" s="252"/>
      <c r="AW560" s="252"/>
      <c r="AX560" s="252" t="str">
        <f>IF(OR(ISBLANK(AW560),ISBLANK(AX526)),"",(AW560-AW559)*AX526)</f>
        <v/>
      </c>
      <c r="AY560" s="252">
        <f>AY526</f>
        <v>4</v>
      </c>
      <c r="AZ560" s="252" t="str">
        <f t="shared" ca="1" si="846"/>
        <v/>
      </c>
      <c r="BA560" s="252"/>
      <c r="BB560" s="252"/>
      <c r="BC560" s="252"/>
      <c r="BD560" s="252" t="str">
        <f>IF(OR(ISBLANK(BC560),ISBLANK(BD526)),"",(BC560-BC559)*BD526)</f>
        <v/>
      </c>
      <c r="BE560" s="252">
        <f>BE526</f>
        <v>4</v>
      </c>
      <c r="BF560" s="252" t="str">
        <f t="shared" ca="1" si="847"/>
        <v/>
      </c>
      <c r="BG560" s="252"/>
      <c r="BH560" s="252"/>
      <c r="BI560" s="252"/>
      <c r="BJ560" s="252" t="str">
        <f>IF(OR(ISBLANK(BI560),ISBLANK(BJ526)),"",(BI560-BI559)*BJ526)</f>
        <v/>
      </c>
      <c r="BK560" s="252">
        <f>BK526</f>
        <v>4</v>
      </c>
      <c r="BL560" s="252" t="str">
        <f t="shared" ca="1" si="848"/>
        <v/>
      </c>
      <c r="BM560" s="252"/>
      <c r="BN560" s="252"/>
      <c r="BO560" s="252"/>
      <c r="BP560" s="252" t="str">
        <f>IF(OR(ISBLANK(BO560),ISBLANK(BP526)),"",(BO560-BO559)*BP526)</f>
        <v/>
      </c>
      <c r="BQ560" s="252">
        <f>BQ526</f>
        <v>4</v>
      </c>
      <c r="BR560" s="252" t="str">
        <f t="shared" ca="1" si="849"/>
        <v/>
      </c>
      <c r="BS560" s="252"/>
      <c r="BT560" s="252"/>
      <c r="BU560" s="252"/>
      <c r="BV560" s="252" t="str">
        <f>IF(OR(ISBLANK(BU560),ISBLANK(BV526)),"",(BU560-BU559)*BV526)</f>
        <v/>
      </c>
      <c r="BW560" s="252">
        <f>BW526</f>
        <v>4</v>
      </c>
      <c r="BX560" s="252" t="str">
        <f t="shared" ca="1" si="850"/>
        <v/>
      </c>
      <c r="BY560" s="252"/>
      <c r="BZ560" s="252"/>
      <c r="CA560" s="252"/>
      <c r="CB560" s="252" t="str">
        <f>IF(OR(ISBLANK(CA560),ISBLANK(CB526)),"",(CA560-CA559)*CB526)</f>
        <v/>
      </c>
      <c r="CC560" s="252">
        <f>CC526</f>
        <v>4</v>
      </c>
      <c r="CD560" s="252" t="str">
        <f t="shared" ca="1" si="851"/>
        <v/>
      </c>
      <c r="CE560" s="252"/>
      <c r="CF560" s="252"/>
      <c r="CG560" s="252"/>
      <c r="CH560" s="252" t="str">
        <f>IF(OR(ISBLANK(CG560),ISBLANK(CH526)),"",(CG560-CG559)*CH526)</f>
        <v/>
      </c>
      <c r="CI560" s="252">
        <f>CI526</f>
        <v>4</v>
      </c>
      <c r="CJ560" s="252" t="str">
        <f t="shared" ca="1" si="852"/>
        <v/>
      </c>
      <c r="CK560" s="252"/>
      <c r="CL560" s="252"/>
      <c r="CM560" s="252"/>
      <c r="CN560" s="252" t="str">
        <f>IF(OR(ISBLANK(CM560),ISBLANK(CN526)),"",(CM560-CM559)*CN526)</f>
        <v/>
      </c>
      <c r="CO560" s="252">
        <f>CO526</f>
        <v>4</v>
      </c>
      <c r="CP560" s="252" t="str">
        <f t="shared" ca="1" si="853"/>
        <v/>
      </c>
      <c r="CQ560" s="252"/>
      <c r="CR560" s="252"/>
      <c r="CS560" s="252"/>
      <c r="CT560" s="252" t="str">
        <f>IF(OR(ISBLANK(CS560),ISBLANK(CT526)),"",(CS560-CS559)*CT526)</f>
        <v/>
      </c>
      <c r="CU560" s="252">
        <f>CU526</f>
        <v>4</v>
      </c>
      <c r="CV560" s="252" t="str">
        <f t="shared" ca="1" si="854"/>
        <v/>
      </c>
      <c r="CW560" s="252"/>
      <c r="CX560" s="252"/>
      <c r="CY560" s="252"/>
      <c r="CZ560" s="252" t="str">
        <f>IF(OR(ISBLANK(CY560),ISBLANK(CZ526)),"",(CY560-CY559)*CZ526)</f>
        <v/>
      </c>
      <c r="DA560" s="252">
        <f>DA526</f>
        <v>4</v>
      </c>
      <c r="DB560" s="252" t="str">
        <f t="shared" ca="1" si="855"/>
        <v/>
      </c>
      <c r="DC560" s="252"/>
      <c r="DD560" s="252"/>
      <c r="DE560" s="252"/>
      <c r="DF560" s="252" t="str">
        <f>IF(OR(ISBLANK(DE560),ISBLANK(DF526)),"",(DE560-DE559)*DF526)</f>
        <v/>
      </c>
      <c r="DG560" s="252">
        <f>DG526</f>
        <v>4</v>
      </c>
      <c r="DH560" s="252" t="str">
        <f t="shared" ca="1" si="856"/>
        <v/>
      </c>
      <c r="DI560" s="252"/>
      <c r="DJ560" s="252"/>
      <c r="DK560" s="252"/>
      <c r="DL560" s="252" t="str">
        <f>IF(OR(ISBLANK(DK560),ISBLANK(DL526)),"",(DK560-DK559)*DL526)</f>
        <v/>
      </c>
      <c r="DM560" s="252">
        <f>DM526</f>
        <v>4</v>
      </c>
      <c r="DN560" s="252" t="str">
        <f t="shared" ca="1" si="857"/>
        <v/>
      </c>
      <c r="DO560" s="252"/>
      <c r="DP560" s="252"/>
      <c r="DQ560" s="252"/>
      <c r="DR560" s="252" t="str">
        <f>IF(OR(ISBLANK(DQ560),ISBLANK(DR526)),"",(DQ560-DQ559)*DR526)</f>
        <v/>
      </c>
      <c r="DS560" s="252">
        <f>DS526</f>
        <v>4</v>
      </c>
      <c r="DT560" s="252" t="str">
        <f t="shared" ca="1" si="858"/>
        <v/>
      </c>
      <c r="DU560" s="252"/>
      <c r="DV560" s="252"/>
      <c r="DW560" s="252"/>
      <c r="DX560" s="252" t="str">
        <f>IF(OR(ISBLANK(DW560),ISBLANK(DX526)),"",(DW560-DW559)*DX526)</f>
        <v/>
      </c>
      <c r="DY560" s="252">
        <f>DY526</f>
        <v>4</v>
      </c>
      <c r="DZ560" s="252" t="str">
        <f t="shared" ca="1" si="859"/>
        <v/>
      </c>
      <c r="EA560" s="252"/>
      <c r="EB560" s="252"/>
      <c r="EC560" s="252"/>
      <c r="ED560" s="252" t="str">
        <f>IF(OR(ISBLANK(EC560),ISBLANK(ED526)),"",(EC560-EC559)*ED526)</f>
        <v/>
      </c>
      <c r="EE560" s="252">
        <f>EE526</f>
        <v>4</v>
      </c>
      <c r="EF560" s="252" t="str">
        <f t="shared" ca="1" si="860"/>
        <v/>
      </c>
      <c r="EG560" s="252"/>
      <c r="EH560" s="252"/>
      <c r="EI560" s="252"/>
      <c r="EJ560" s="252" t="str">
        <f>IF(OR(ISBLANK(EI560),ISBLANK(EJ526)),"",(EI560-EI559)*EJ526)</f>
        <v/>
      </c>
      <c r="EK560" s="252">
        <f>EK526</f>
        <v>4</v>
      </c>
      <c r="EL560" s="252" t="str">
        <f t="shared" ca="1" si="861"/>
        <v/>
      </c>
      <c r="EM560" s="252"/>
      <c r="EN560" s="252"/>
      <c r="EO560" s="252"/>
      <c r="EP560" s="252" t="str">
        <f>IF(OR(ISBLANK(EO560),ISBLANK(EP526)),"",(EO560-EO559)*EP526)</f>
        <v/>
      </c>
      <c r="EQ560" s="252">
        <f>EQ526</f>
        <v>4</v>
      </c>
      <c r="ER560" s="252" t="str">
        <f t="shared" ca="1" si="862"/>
        <v/>
      </c>
      <c r="ES560" s="252"/>
      <c r="ET560" s="252"/>
      <c r="EU560" s="252"/>
      <c r="EV560" s="252" t="str">
        <f>IF(OR(ISBLANK(EU560),ISBLANK(EV526)),"",(EU560-EU559)*EV526)</f>
        <v/>
      </c>
      <c r="EW560" s="252">
        <f>EW526</f>
        <v>4</v>
      </c>
      <c r="EX560" s="252" t="str">
        <f t="shared" ca="1" si="863"/>
        <v/>
      </c>
      <c r="EY560" s="252"/>
      <c r="EZ560" s="252"/>
      <c r="FA560" s="252"/>
      <c r="FB560" s="252" t="str">
        <f>IF(OR(ISBLANK(FA560),ISBLANK(FB526)),"",(FA560-FA559)*FB526)</f>
        <v/>
      </c>
      <c r="FC560" s="252">
        <f>FC526</f>
        <v>4</v>
      </c>
      <c r="FD560" s="252" t="str">
        <f t="shared" ca="1" si="864"/>
        <v/>
      </c>
      <c r="FE560" s="252"/>
      <c r="FF560" s="252"/>
      <c r="FG560" s="252"/>
      <c r="FH560" s="252" t="str">
        <f>IF(OR(ISBLANK(FG560),ISBLANK(FH526)),"",(FG560-FG559)*FH526)</f>
        <v/>
      </c>
      <c r="FI560" s="252">
        <f>FI526</f>
        <v>4</v>
      </c>
      <c r="FJ560" s="252" t="str">
        <f t="shared" ca="1" si="865"/>
        <v/>
      </c>
      <c r="FK560" s="252"/>
      <c r="FL560" s="252"/>
      <c r="FM560" s="252"/>
      <c r="FN560" s="252" t="str">
        <f>IF(OR(ISBLANK(FM560),ISBLANK(FN526)),"",(FM560-FM559)*FN526)</f>
        <v/>
      </c>
      <c r="FO560" s="252">
        <f>FO526</f>
        <v>4</v>
      </c>
      <c r="FP560" s="252" t="str">
        <f t="shared" ca="1" si="866"/>
        <v/>
      </c>
      <c r="FQ560" s="252"/>
      <c r="FR560" s="252"/>
      <c r="FS560" s="252"/>
      <c r="FT560" s="252" t="str">
        <f>IF(OR(ISBLANK(FS560),ISBLANK(FT526)),"",(FS560-FS559)*FT526)</f>
        <v/>
      </c>
      <c r="FU560" s="252">
        <f>FU526</f>
        <v>4</v>
      </c>
      <c r="FV560" s="252" t="str">
        <f t="shared" ca="1" si="867"/>
        <v/>
      </c>
      <c r="FW560" s="252"/>
      <c r="FX560" s="252"/>
      <c r="FY560" s="252"/>
      <c r="FZ560" s="252" t="str">
        <f>IF(OR(ISBLANK(FY560),ISBLANK(FZ526)),"",(FY560-FY559)*FZ526)</f>
        <v/>
      </c>
    </row>
    <row r="561" spans="1:182" ht="15.75" thickBot="1" x14ac:dyDescent="0.3">
      <c r="B561" s="100" t="s">
        <v>78</v>
      </c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  <c r="AA561" s="108"/>
      <c r="AB561" s="108"/>
      <c r="AC561" s="108"/>
      <c r="AD561" s="108"/>
      <c r="AE561" s="108"/>
      <c r="AF561" s="108"/>
      <c r="AG561" s="108"/>
      <c r="AH561" s="108"/>
      <c r="AI561" s="108"/>
      <c r="AJ561" s="108"/>
      <c r="AK561" s="108"/>
      <c r="AL561" s="108"/>
      <c r="AM561" s="108"/>
      <c r="AN561" s="108"/>
      <c r="AO561" s="108"/>
      <c r="AP561" s="108"/>
      <c r="AQ561" s="108"/>
      <c r="AR561" s="108"/>
      <c r="AS561" s="108"/>
      <c r="AT561" s="108"/>
      <c r="AU561" s="108"/>
      <c r="AV561" s="108"/>
      <c r="AW561" s="108"/>
      <c r="AX561" s="108"/>
      <c r="AY561" s="108"/>
      <c r="AZ561" s="108"/>
      <c r="BA561" s="108"/>
      <c r="BB561" s="108"/>
      <c r="BC561" s="108"/>
      <c r="BD561" s="108"/>
      <c r="BE561" s="108"/>
      <c r="BF561" s="108"/>
      <c r="BG561" s="108"/>
      <c r="BH561" s="108"/>
      <c r="BI561" s="108"/>
      <c r="BJ561" s="108"/>
      <c r="BK561" s="108"/>
      <c r="BL561" s="108"/>
      <c r="BM561" s="108"/>
      <c r="BN561" s="108"/>
      <c r="BO561" s="108"/>
      <c r="BP561" s="108"/>
      <c r="BQ561" s="108"/>
      <c r="BR561" s="108"/>
      <c r="BS561" s="108"/>
      <c r="BT561" s="108"/>
      <c r="BU561" s="108"/>
      <c r="BV561" s="108"/>
      <c r="BW561" s="108"/>
      <c r="BX561" s="108"/>
      <c r="BY561" s="108"/>
      <c r="BZ561" s="108"/>
      <c r="CA561" s="108"/>
      <c r="CB561" s="108"/>
      <c r="CC561" s="108"/>
      <c r="CD561" s="108"/>
      <c r="CE561" s="108"/>
      <c r="CF561" s="108"/>
      <c r="CG561" s="108"/>
      <c r="CH561" s="108"/>
      <c r="CI561" s="108"/>
      <c r="CJ561" s="108"/>
      <c r="CK561" s="108"/>
      <c r="CL561" s="108"/>
      <c r="CM561" s="108"/>
      <c r="CN561" s="108"/>
      <c r="CO561" s="108"/>
      <c r="CP561" s="108"/>
      <c r="CQ561" s="108"/>
      <c r="CR561" s="108"/>
      <c r="CS561" s="108"/>
      <c r="CT561" s="108"/>
      <c r="CU561" s="108"/>
      <c r="CV561" s="108"/>
      <c r="CW561" s="108"/>
      <c r="CX561" s="108"/>
      <c r="CY561" s="108"/>
      <c r="CZ561" s="108"/>
      <c r="DA561" s="108"/>
      <c r="DB561" s="108"/>
      <c r="DC561" s="108"/>
      <c r="DD561" s="108"/>
      <c r="DE561" s="108"/>
      <c r="DF561" s="108"/>
      <c r="DG561" s="108"/>
      <c r="DH561" s="108"/>
      <c r="DI561" s="108"/>
      <c r="DJ561" s="108"/>
      <c r="DK561" s="108"/>
      <c r="DL561" s="108"/>
      <c r="DM561" s="108"/>
      <c r="DN561" s="108"/>
      <c r="DO561" s="108"/>
      <c r="DP561" s="108"/>
      <c r="DQ561" s="108"/>
      <c r="DR561" s="108"/>
      <c r="DS561" s="108"/>
      <c r="DT561" s="108"/>
      <c r="DU561" s="108"/>
      <c r="DV561" s="108"/>
      <c r="DW561" s="108"/>
      <c r="DX561" s="108"/>
      <c r="DY561" s="108"/>
      <c r="DZ561" s="108"/>
      <c r="EA561" s="108"/>
      <c r="EB561" s="108"/>
      <c r="EC561" s="108"/>
      <c r="ED561" s="108"/>
      <c r="EE561" s="108"/>
      <c r="EF561" s="108"/>
      <c r="EG561" s="108"/>
      <c r="EH561" s="108"/>
      <c r="EI561" s="108"/>
      <c r="EJ561" s="108"/>
      <c r="EK561" s="108"/>
      <c r="EL561" s="108"/>
      <c r="EM561" s="108"/>
      <c r="EN561" s="108"/>
      <c r="EO561" s="108"/>
      <c r="EP561" s="108"/>
      <c r="EQ561" s="108"/>
      <c r="ER561" s="108"/>
      <c r="ES561" s="108"/>
      <c r="ET561" s="108"/>
      <c r="EU561" s="108"/>
      <c r="EV561" s="108"/>
      <c r="EW561" s="108"/>
      <c r="EX561" s="108"/>
      <c r="EY561" s="108"/>
      <c r="EZ561" s="108"/>
      <c r="FA561" s="108"/>
      <c r="FB561" s="108"/>
      <c r="FC561" s="108"/>
      <c r="FD561" s="108"/>
      <c r="FE561" s="108"/>
      <c r="FF561" s="108"/>
      <c r="FG561" s="108"/>
      <c r="FH561" s="108"/>
      <c r="FI561" s="108"/>
      <c r="FJ561" s="108"/>
      <c r="FK561" s="108"/>
      <c r="FL561" s="108"/>
      <c r="FM561" s="108"/>
      <c r="FN561" s="108"/>
      <c r="FO561" s="108"/>
      <c r="FP561" s="108"/>
      <c r="FQ561" s="108"/>
      <c r="FR561" s="108"/>
      <c r="FS561" s="108"/>
      <c r="FT561" s="108"/>
      <c r="FU561" s="108"/>
      <c r="FV561" s="108"/>
      <c r="FW561" s="108"/>
      <c r="FX561" s="108"/>
      <c r="FY561" s="108"/>
      <c r="FZ561" s="108"/>
    </row>
    <row r="562" spans="1:182" ht="15.75" thickBot="1" x14ac:dyDescent="0.3">
      <c r="B562" s="253" t="s">
        <v>79</v>
      </c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  <c r="AA562" s="108"/>
      <c r="AB562" s="108"/>
      <c r="AC562" s="108"/>
      <c r="AD562" s="108"/>
      <c r="AE562" s="108"/>
      <c r="AF562" s="108"/>
      <c r="AG562" s="108"/>
      <c r="AH562" s="108"/>
      <c r="AI562" s="108"/>
      <c r="AJ562" s="108"/>
      <c r="AK562" s="108"/>
      <c r="AL562" s="108"/>
      <c r="AM562" s="108"/>
      <c r="AN562" s="108"/>
      <c r="AO562" s="108"/>
      <c r="AP562" s="108"/>
      <c r="AQ562" s="108"/>
      <c r="AR562" s="108"/>
      <c r="AS562" s="108"/>
      <c r="AT562" s="108"/>
      <c r="AU562" s="108"/>
      <c r="AV562" s="108"/>
      <c r="AW562" s="108"/>
      <c r="AX562" s="108"/>
      <c r="AY562" s="108"/>
      <c r="AZ562" s="108"/>
      <c r="BA562" s="108"/>
      <c r="BB562" s="108"/>
      <c r="BC562" s="108"/>
      <c r="BD562" s="108"/>
      <c r="BE562" s="108"/>
      <c r="BF562" s="108"/>
      <c r="BG562" s="108"/>
      <c r="BH562" s="108"/>
      <c r="BI562" s="108"/>
      <c r="BJ562" s="108"/>
      <c r="BK562" s="108"/>
      <c r="BL562" s="108"/>
      <c r="BM562" s="108"/>
      <c r="BN562" s="108"/>
      <c r="BO562" s="108"/>
      <c r="BP562" s="108"/>
      <c r="BQ562" s="108"/>
      <c r="BR562" s="108"/>
      <c r="BS562" s="108"/>
      <c r="BT562" s="108"/>
      <c r="BU562" s="108"/>
      <c r="BV562" s="108"/>
      <c r="BW562" s="108"/>
      <c r="BX562" s="108"/>
      <c r="BY562" s="108"/>
      <c r="BZ562" s="108"/>
      <c r="CA562" s="108"/>
      <c r="CB562" s="108"/>
      <c r="CC562" s="108"/>
      <c r="CD562" s="108"/>
      <c r="CE562" s="108"/>
      <c r="CF562" s="108"/>
      <c r="CG562" s="108"/>
      <c r="CH562" s="108"/>
      <c r="CI562" s="108"/>
      <c r="CJ562" s="108"/>
      <c r="CK562" s="108"/>
      <c r="CL562" s="108"/>
      <c r="CM562" s="108"/>
      <c r="CN562" s="108"/>
      <c r="CO562" s="108"/>
      <c r="CP562" s="108"/>
      <c r="CQ562" s="108"/>
      <c r="CR562" s="108"/>
      <c r="CS562" s="108"/>
      <c r="CT562" s="108"/>
      <c r="CU562" s="108"/>
      <c r="CV562" s="108"/>
      <c r="CW562" s="108"/>
      <c r="CX562" s="108"/>
      <c r="CY562" s="108"/>
      <c r="CZ562" s="108"/>
      <c r="DA562" s="108"/>
      <c r="DB562" s="108"/>
      <c r="DC562" s="108"/>
      <c r="DD562" s="108"/>
      <c r="DE562" s="108"/>
      <c r="DF562" s="108"/>
      <c r="DG562" s="108"/>
      <c r="DH562" s="108"/>
      <c r="DI562" s="108"/>
      <c r="DJ562" s="108"/>
      <c r="DK562" s="108"/>
      <c r="DL562" s="108"/>
      <c r="DM562" s="108"/>
      <c r="DN562" s="108"/>
      <c r="DO562" s="108"/>
      <c r="DP562" s="108"/>
      <c r="DQ562" s="108"/>
      <c r="DR562" s="108"/>
      <c r="DS562" s="108"/>
      <c r="DT562" s="108"/>
      <c r="DU562" s="108"/>
      <c r="DV562" s="108"/>
      <c r="DW562" s="108"/>
      <c r="DX562" s="108"/>
      <c r="DY562" s="108"/>
      <c r="DZ562" s="108"/>
      <c r="EA562" s="108"/>
      <c r="EB562" s="108"/>
      <c r="EC562" s="108"/>
      <c r="ED562" s="108"/>
      <c r="EE562" s="108"/>
      <c r="EF562" s="108"/>
      <c r="EG562" s="108"/>
      <c r="EH562" s="108"/>
      <c r="EI562" s="108"/>
      <c r="EJ562" s="108"/>
      <c r="EK562" s="108"/>
      <c r="EL562" s="108"/>
      <c r="EM562" s="108"/>
      <c r="EN562" s="108"/>
      <c r="EO562" s="108"/>
      <c r="EP562" s="108"/>
      <c r="EQ562" s="108"/>
      <c r="ER562" s="108"/>
      <c r="ES562" s="108"/>
      <c r="ET562" s="108"/>
      <c r="EU562" s="108"/>
      <c r="EV562" s="108"/>
      <c r="EW562" s="108"/>
      <c r="EX562" s="108"/>
      <c r="EY562" s="108"/>
      <c r="EZ562" s="108"/>
      <c r="FA562" s="108"/>
      <c r="FB562" s="108"/>
      <c r="FC562" s="108"/>
      <c r="FD562" s="108"/>
      <c r="FE562" s="108"/>
      <c r="FF562" s="108"/>
      <c r="FG562" s="108"/>
      <c r="FH562" s="108"/>
      <c r="FI562" s="108"/>
      <c r="FJ562" s="108"/>
      <c r="FK562" s="108"/>
      <c r="FL562" s="108"/>
      <c r="FM562" s="108"/>
      <c r="FN562" s="108"/>
      <c r="FO562" s="108"/>
      <c r="FP562" s="108"/>
      <c r="FQ562" s="108"/>
      <c r="FR562" s="108"/>
      <c r="FS562" s="108"/>
      <c r="FT562" s="108"/>
      <c r="FU562" s="108"/>
      <c r="FV562" s="108"/>
      <c r="FW562" s="108"/>
      <c r="FX562" s="108"/>
      <c r="FY562" s="108"/>
      <c r="FZ562" s="108"/>
    </row>
    <row r="563" spans="1:182" x14ac:dyDescent="0.25">
      <c r="B563" s="21"/>
    </row>
    <row r="564" spans="1:182" x14ac:dyDescent="0.25">
      <c r="B564" s="21"/>
    </row>
    <row r="565" spans="1:182" ht="15.75" thickBot="1" x14ac:dyDescent="0.3">
      <c r="A565" s="18">
        <f>COUNTA(566:566)</f>
        <v>1</v>
      </c>
    </row>
    <row r="566" spans="1:182" x14ac:dyDescent="0.25">
      <c r="B566" s="222" t="s">
        <v>5</v>
      </c>
    </row>
    <row r="567" spans="1:182" x14ac:dyDescent="0.25">
      <c r="B567" s="223"/>
    </row>
    <row r="568" spans="1:182" ht="15.75" thickBot="1" x14ac:dyDescent="0.3">
      <c r="B568" s="224"/>
    </row>
    <row r="569" spans="1:182" ht="15.75" thickBot="1" x14ac:dyDescent="0.3">
      <c r="B569" s="79"/>
    </row>
    <row r="570" spans="1:182" x14ac:dyDescent="0.25">
      <c r="B570" s="100">
        <v>1</v>
      </c>
    </row>
    <row r="571" spans="1:182" x14ac:dyDescent="0.25">
      <c r="B571" s="252">
        <v>2</v>
      </c>
    </row>
    <row r="572" spans="1:182" x14ac:dyDescent="0.25">
      <c r="B572" s="252">
        <v>3</v>
      </c>
    </row>
    <row r="573" spans="1:182" x14ac:dyDescent="0.25">
      <c r="B573" s="252">
        <v>4</v>
      </c>
    </row>
    <row r="574" spans="1:182" x14ac:dyDescent="0.25">
      <c r="B574" s="252">
        <v>5</v>
      </c>
    </row>
    <row r="575" spans="1:182" x14ac:dyDescent="0.25">
      <c r="B575" s="252">
        <v>6</v>
      </c>
    </row>
    <row r="576" spans="1:182" x14ac:dyDescent="0.25">
      <c r="B576" s="252">
        <v>7</v>
      </c>
    </row>
    <row r="577" spans="2:2" x14ac:dyDescent="0.25">
      <c r="B577" s="252">
        <v>8</v>
      </c>
    </row>
    <row r="578" spans="2:2" x14ac:dyDescent="0.25">
      <c r="B578" s="252">
        <v>9</v>
      </c>
    </row>
    <row r="579" spans="2:2" ht="15.75" thickBot="1" x14ac:dyDescent="0.3">
      <c r="B579" s="107">
        <v>10</v>
      </c>
    </row>
    <row r="580" spans="2:2" ht="15.75" thickBot="1" x14ac:dyDescent="0.3">
      <c r="B580" s="108" t="s">
        <v>75</v>
      </c>
    </row>
    <row r="581" spans="2:2" x14ac:dyDescent="0.25">
      <c r="B581" s="20">
        <v>11</v>
      </c>
    </row>
    <row r="582" spans="2:2" x14ac:dyDescent="0.25">
      <c r="B582" s="252">
        <v>12</v>
      </c>
    </row>
    <row r="583" spans="2:2" x14ac:dyDescent="0.25">
      <c r="B583" s="252">
        <v>13</v>
      </c>
    </row>
    <row r="584" spans="2:2" x14ac:dyDescent="0.25">
      <c r="B584" s="252">
        <v>14</v>
      </c>
    </row>
    <row r="585" spans="2:2" x14ac:dyDescent="0.25">
      <c r="B585" s="252">
        <v>15</v>
      </c>
    </row>
    <row r="586" spans="2:2" x14ac:dyDescent="0.25">
      <c r="B586" s="252">
        <v>16</v>
      </c>
    </row>
    <row r="587" spans="2:2" x14ac:dyDescent="0.25">
      <c r="B587" s="252">
        <v>17</v>
      </c>
    </row>
    <row r="588" spans="2:2" x14ac:dyDescent="0.25">
      <c r="B588" s="252">
        <v>18</v>
      </c>
    </row>
    <row r="589" spans="2:2" x14ac:dyDescent="0.25">
      <c r="B589" s="252">
        <v>19</v>
      </c>
    </row>
    <row r="590" spans="2:2" ht="15.75" thickBot="1" x14ac:dyDescent="0.3">
      <c r="B590" s="107">
        <v>20</v>
      </c>
    </row>
    <row r="591" spans="2:2" x14ac:dyDescent="0.25">
      <c r="B591" s="100" t="s">
        <v>76</v>
      </c>
    </row>
    <row r="592" spans="2:2" ht="15.75" thickBot="1" x14ac:dyDescent="0.3">
      <c r="B592" s="253" t="s">
        <v>77</v>
      </c>
    </row>
    <row r="593" spans="1:2" x14ac:dyDescent="0.25">
      <c r="B593" s="100">
        <v>21</v>
      </c>
    </row>
    <row r="594" spans="1:2" x14ac:dyDescent="0.25">
      <c r="B594" s="252">
        <v>22</v>
      </c>
    </row>
    <row r="595" spans="1:2" x14ac:dyDescent="0.25">
      <c r="B595" s="252">
        <v>23</v>
      </c>
    </row>
    <row r="596" spans="1:2" x14ac:dyDescent="0.25">
      <c r="B596" s="252">
        <v>24</v>
      </c>
    </row>
    <row r="597" spans="1:2" x14ac:dyDescent="0.25">
      <c r="B597" s="252">
        <v>25</v>
      </c>
    </row>
    <row r="598" spans="1:2" x14ac:dyDescent="0.25">
      <c r="B598" s="252">
        <v>26</v>
      </c>
    </row>
    <row r="599" spans="1:2" x14ac:dyDescent="0.25">
      <c r="B599" s="252">
        <v>27</v>
      </c>
    </row>
    <row r="600" spans="1:2" x14ac:dyDescent="0.25">
      <c r="B600" s="252">
        <v>28</v>
      </c>
    </row>
    <row r="601" spans="1:2" x14ac:dyDescent="0.25">
      <c r="B601" s="252">
        <v>29</v>
      </c>
    </row>
    <row r="602" spans="1:2" x14ac:dyDescent="0.25">
      <c r="B602" s="252">
        <v>30</v>
      </c>
    </row>
    <row r="603" spans="1:2" ht="15.75" thickBot="1" x14ac:dyDescent="0.3">
      <c r="B603" s="107">
        <v>31</v>
      </c>
    </row>
    <row r="604" spans="1:2" x14ac:dyDescent="0.25">
      <c r="B604" s="100" t="s">
        <v>78</v>
      </c>
    </row>
    <row r="605" spans="1:2" ht="15.75" thickBot="1" x14ac:dyDescent="0.3">
      <c r="B605" s="253" t="s">
        <v>79</v>
      </c>
    </row>
    <row r="606" spans="1:2" x14ac:dyDescent="0.25">
      <c r="B606" s="21"/>
    </row>
    <row r="607" spans="1:2" x14ac:dyDescent="0.25">
      <c r="B607" s="21"/>
    </row>
    <row r="608" spans="1:2" ht="15.75" thickBot="1" x14ac:dyDescent="0.3">
      <c r="A608" s="18">
        <f>COUNTA(609:609)</f>
        <v>1</v>
      </c>
    </row>
    <row r="609" spans="2:2" x14ac:dyDescent="0.25">
      <c r="B609" s="222" t="s">
        <v>5</v>
      </c>
    </row>
    <row r="610" spans="2:2" x14ac:dyDescent="0.25">
      <c r="B610" s="223"/>
    </row>
    <row r="611" spans="2:2" ht="15.75" thickBot="1" x14ac:dyDescent="0.3">
      <c r="B611" s="224"/>
    </row>
    <row r="612" spans="2:2" ht="15.75" thickBot="1" x14ac:dyDescent="0.3">
      <c r="B612" s="79"/>
    </row>
    <row r="613" spans="2:2" x14ac:dyDescent="0.25">
      <c r="B613" s="100">
        <v>1</v>
      </c>
    </row>
    <row r="614" spans="2:2" x14ac:dyDescent="0.25">
      <c r="B614" s="252">
        <v>2</v>
      </c>
    </row>
    <row r="615" spans="2:2" x14ac:dyDescent="0.25">
      <c r="B615" s="252">
        <v>3</v>
      </c>
    </row>
    <row r="616" spans="2:2" x14ac:dyDescent="0.25">
      <c r="B616" s="252">
        <v>4</v>
      </c>
    </row>
    <row r="617" spans="2:2" x14ac:dyDescent="0.25">
      <c r="B617" s="252">
        <v>5</v>
      </c>
    </row>
    <row r="618" spans="2:2" x14ac:dyDescent="0.25">
      <c r="B618" s="252">
        <v>6</v>
      </c>
    </row>
    <row r="619" spans="2:2" x14ac:dyDescent="0.25">
      <c r="B619" s="252">
        <v>7</v>
      </c>
    </row>
    <row r="620" spans="2:2" x14ac:dyDescent="0.25">
      <c r="B620" s="252">
        <v>8</v>
      </c>
    </row>
    <row r="621" spans="2:2" x14ac:dyDescent="0.25">
      <c r="B621" s="252">
        <v>9</v>
      </c>
    </row>
    <row r="622" spans="2:2" ht="15.75" thickBot="1" x14ac:dyDescent="0.3">
      <c r="B622" s="107">
        <v>10</v>
      </c>
    </row>
    <row r="623" spans="2:2" ht="15.75" thickBot="1" x14ac:dyDescent="0.3">
      <c r="B623" s="108" t="s">
        <v>75</v>
      </c>
    </row>
    <row r="624" spans="2:2" x14ac:dyDescent="0.25">
      <c r="B624" s="20">
        <v>11</v>
      </c>
    </row>
    <row r="625" spans="2:2" x14ac:dyDescent="0.25">
      <c r="B625" s="252">
        <v>12</v>
      </c>
    </row>
    <row r="626" spans="2:2" x14ac:dyDescent="0.25">
      <c r="B626" s="252">
        <v>13</v>
      </c>
    </row>
    <row r="627" spans="2:2" x14ac:dyDescent="0.25">
      <c r="B627" s="252">
        <v>14</v>
      </c>
    </row>
    <row r="628" spans="2:2" x14ac:dyDescent="0.25">
      <c r="B628" s="252">
        <v>15</v>
      </c>
    </row>
    <row r="629" spans="2:2" x14ac:dyDescent="0.25">
      <c r="B629" s="252">
        <v>16</v>
      </c>
    </row>
    <row r="630" spans="2:2" x14ac:dyDescent="0.25">
      <c r="B630" s="252">
        <v>17</v>
      </c>
    </row>
    <row r="631" spans="2:2" x14ac:dyDescent="0.25">
      <c r="B631" s="252">
        <v>18</v>
      </c>
    </row>
    <row r="632" spans="2:2" x14ac:dyDescent="0.25">
      <c r="B632" s="252">
        <v>19</v>
      </c>
    </row>
    <row r="633" spans="2:2" ht="15.75" thickBot="1" x14ac:dyDescent="0.3">
      <c r="B633" s="107">
        <v>20</v>
      </c>
    </row>
    <row r="634" spans="2:2" x14ac:dyDescent="0.25">
      <c r="B634" s="100" t="s">
        <v>76</v>
      </c>
    </row>
    <row r="635" spans="2:2" ht="15.75" thickBot="1" x14ac:dyDescent="0.3">
      <c r="B635" s="253" t="s">
        <v>77</v>
      </c>
    </row>
    <row r="636" spans="2:2" x14ac:dyDescent="0.25">
      <c r="B636" s="100">
        <v>21</v>
      </c>
    </row>
    <row r="637" spans="2:2" x14ac:dyDescent="0.25">
      <c r="B637" s="252">
        <v>22</v>
      </c>
    </row>
    <row r="638" spans="2:2" x14ac:dyDescent="0.25">
      <c r="B638" s="252">
        <v>23</v>
      </c>
    </row>
    <row r="639" spans="2:2" x14ac:dyDescent="0.25">
      <c r="B639" s="252">
        <v>24</v>
      </c>
    </row>
    <row r="640" spans="2:2" x14ac:dyDescent="0.25">
      <c r="B640" s="252">
        <v>25</v>
      </c>
    </row>
    <row r="641" spans="1:2" x14ac:dyDescent="0.25">
      <c r="B641" s="252">
        <v>26</v>
      </c>
    </row>
    <row r="642" spans="1:2" x14ac:dyDescent="0.25">
      <c r="B642" s="252">
        <v>27</v>
      </c>
    </row>
    <row r="643" spans="1:2" x14ac:dyDescent="0.25">
      <c r="B643" s="252">
        <v>28</v>
      </c>
    </row>
    <row r="644" spans="1:2" x14ac:dyDescent="0.25">
      <c r="B644" s="252">
        <v>29</v>
      </c>
    </row>
    <row r="645" spans="1:2" x14ac:dyDescent="0.25">
      <c r="B645" s="252">
        <v>30</v>
      </c>
    </row>
    <row r="646" spans="1:2" ht="15.75" thickBot="1" x14ac:dyDescent="0.3">
      <c r="B646" s="107">
        <v>31</v>
      </c>
    </row>
    <row r="647" spans="1:2" x14ac:dyDescent="0.25">
      <c r="B647" s="100" t="s">
        <v>78</v>
      </c>
    </row>
    <row r="648" spans="1:2" ht="15.75" thickBot="1" x14ac:dyDescent="0.3">
      <c r="B648" s="253" t="s">
        <v>79</v>
      </c>
    </row>
    <row r="649" spans="1:2" x14ac:dyDescent="0.25">
      <c r="B649" s="21"/>
    </row>
    <row r="650" spans="1:2" x14ac:dyDescent="0.25">
      <c r="B650" s="21"/>
    </row>
    <row r="651" spans="1:2" ht="15.75" thickBot="1" x14ac:dyDescent="0.3">
      <c r="A651" s="18">
        <f>COUNTA(652:652)</f>
        <v>1</v>
      </c>
    </row>
    <row r="652" spans="1:2" x14ac:dyDescent="0.25">
      <c r="B652" s="222" t="s">
        <v>5</v>
      </c>
    </row>
    <row r="653" spans="1:2" x14ac:dyDescent="0.25">
      <c r="B653" s="223"/>
    </row>
    <row r="654" spans="1:2" ht="15.75" thickBot="1" x14ac:dyDescent="0.3">
      <c r="B654" s="224"/>
    </row>
    <row r="655" spans="1:2" ht="15.75" thickBot="1" x14ac:dyDescent="0.3">
      <c r="B655" s="79"/>
    </row>
    <row r="656" spans="1:2" x14ac:dyDescent="0.25">
      <c r="B656" s="100">
        <v>1</v>
      </c>
    </row>
    <row r="657" spans="2:2" x14ac:dyDescent="0.25">
      <c r="B657" s="252">
        <v>2</v>
      </c>
    </row>
    <row r="658" spans="2:2" x14ac:dyDescent="0.25">
      <c r="B658" s="252">
        <v>3</v>
      </c>
    </row>
    <row r="659" spans="2:2" x14ac:dyDescent="0.25">
      <c r="B659" s="252">
        <v>4</v>
      </c>
    </row>
    <row r="660" spans="2:2" x14ac:dyDescent="0.25">
      <c r="B660" s="252">
        <v>5</v>
      </c>
    </row>
    <row r="661" spans="2:2" x14ac:dyDescent="0.25">
      <c r="B661" s="252">
        <v>6</v>
      </c>
    </row>
    <row r="662" spans="2:2" x14ac:dyDescent="0.25">
      <c r="B662" s="252">
        <v>7</v>
      </c>
    </row>
    <row r="663" spans="2:2" x14ac:dyDescent="0.25">
      <c r="B663" s="252">
        <v>8</v>
      </c>
    </row>
    <row r="664" spans="2:2" x14ac:dyDescent="0.25">
      <c r="B664" s="252">
        <v>9</v>
      </c>
    </row>
    <row r="665" spans="2:2" ht="15.75" thickBot="1" x14ac:dyDescent="0.3">
      <c r="B665" s="107">
        <v>10</v>
      </c>
    </row>
    <row r="666" spans="2:2" ht="15.75" thickBot="1" x14ac:dyDescent="0.3">
      <c r="B666" s="108" t="s">
        <v>75</v>
      </c>
    </row>
    <row r="667" spans="2:2" x14ac:dyDescent="0.25">
      <c r="B667" s="20">
        <v>11</v>
      </c>
    </row>
    <row r="668" spans="2:2" x14ac:dyDescent="0.25">
      <c r="B668" s="252">
        <v>12</v>
      </c>
    </row>
    <row r="669" spans="2:2" x14ac:dyDescent="0.25">
      <c r="B669" s="252">
        <v>13</v>
      </c>
    </row>
    <row r="670" spans="2:2" x14ac:dyDescent="0.25">
      <c r="B670" s="252">
        <v>14</v>
      </c>
    </row>
    <row r="671" spans="2:2" x14ac:dyDescent="0.25">
      <c r="B671" s="252">
        <v>15</v>
      </c>
    </row>
    <row r="672" spans="2:2" x14ac:dyDescent="0.25">
      <c r="B672" s="252">
        <v>16</v>
      </c>
    </row>
    <row r="673" spans="2:2" x14ac:dyDescent="0.25">
      <c r="B673" s="252">
        <v>17</v>
      </c>
    </row>
    <row r="674" spans="2:2" x14ac:dyDescent="0.25">
      <c r="B674" s="252">
        <v>18</v>
      </c>
    </row>
    <row r="675" spans="2:2" x14ac:dyDescent="0.25">
      <c r="B675" s="252">
        <v>19</v>
      </c>
    </row>
    <row r="676" spans="2:2" ht="15.75" thickBot="1" x14ac:dyDescent="0.3">
      <c r="B676" s="107">
        <v>20</v>
      </c>
    </row>
    <row r="677" spans="2:2" x14ac:dyDescent="0.25">
      <c r="B677" s="100" t="s">
        <v>76</v>
      </c>
    </row>
    <row r="678" spans="2:2" ht="15.75" thickBot="1" x14ac:dyDescent="0.3">
      <c r="B678" s="253" t="s">
        <v>77</v>
      </c>
    </row>
    <row r="679" spans="2:2" x14ac:dyDescent="0.25">
      <c r="B679" s="100">
        <v>21</v>
      </c>
    </row>
    <row r="680" spans="2:2" x14ac:dyDescent="0.25">
      <c r="B680" s="252">
        <v>22</v>
      </c>
    </row>
    <row r="681" spans="2:2" x14ac:dyDescent="0.25">
      <c r="B681" s="252">
        <v>23</v>
      </c>
    </row>
    <row r="682" spans="2:2" x14ac:dyDescent="0.25">
      <c r="B682" s="252">
        <v>24</v>
      </c>
    </row>
    <row r="683" spans="2:2" x14ac:dyDescent="0.25">
      <c r="B683" s="252">
        <v>25</v>
      </c>
    </row>
    <row r="684" spans="2:2" x14ac:dyDescent="0.25">
      <c r="B684" s="252">
        <v>26</v>
      </c>
    </row>
    <row r="685" spans="2:2" x14ac:dyDescent="0.25">
      <c r="B685" s="252">
        <v>27</v>
      </c>
    </row>
    <row r="686" spans="2:2" x14ac:dyDescent="0.25">
      <c r="B686" s="252">
        <v>28</v>
      </c>
    </row>
    <row r="687" spans="2:2" x14ac:dyDescent="0.25">
      <c r="B687" s="252">
        <v>29</v>
      </c>
    </row>
    <row r="688" spans="2:2" x14ac:dyDescent="0.25">
      <c r="B688" s="252">
        <v>30</v>
      </c>
    </row>
    <row r="689" spans="1:2" ht="15.75" thickBot="1" x14ac:dyDescent="0.3">
      <c r="B689" s="107">
        <v>31</v>
      </c>
    </row>
    <row r="690" spans="1:2" x14ac:dyDescent="0.25">
      <c r="B690" s="100" t="s">
        <v>78</v>
      </c>
    </row>
    <row r="691" spans="1:2" ht="15.75" thickBot="1" x14ac:dyDescent="0.3">
      <c r="B691" s="253" t="s">
        <v>79</v>
      </c>
    </row>
    <row r="692" spans="1:2" x14ac:dyDescent="0.25">
      <c r="B692" s="21"/>
    </row>
    <row r="693" spans="1:2" x14ac:dyDescent="0.25">
      <c r="B693" s="21"/>
    </row>
    <row r="694" spans="1:2" ht="15.75" thickBot="1" x14ac:dyDescent="0.3">
      <c r="A694" s="18">
        <f>COUNTA(695:695)</f>
        <v>1</v>
      </c>
    </row>
    <row r="695" spans="1:2" x14ac:dyDescent="0.25">
      <c r="B695" s="222" t="s">
        <v>5</v>
      </c>
    </row>
    <row r="696" spans="1:2" x14ac:dyDescent="0.25">
      <c r="B696" s="223"/>
    </row>
    <row r="697" spans="1:2" ht="15.75" thickBot="1" x14ac:dyDescent="0.3">
      <c r="B697" s="224"/>
    </row>
    <row r="698" spans="1:2" ht="15.75" thickBot="1" x14ac:dyDescent="0.3">
      <c r="B698" s="79"/>
    </row>
    <row r="699" spans="1:2" x14ac:dyDescent="0.25">
      <c r="B699" s="100">
        <v>1</v>
      </c>
    </row>
    <row r="700" spans="1:2" x14ac:dyDescent="0.25">
      <c r="B700" s="252">
        <v>2</v>
      </c>
    </row>
    <row r="701" spans="1:2" x14ac:dyDescent="0.25">
      <c r="B701" s="252">
        <v>3</v>
      </c>
    </row>
    <row r="702" spans="1:2" x14ac:dyDescent="0.25">
      <c r="B702" s="252">
        <v>4</v>
      </c>
    </row>
    <row r="703" spans="1:2" x14ac:dyDescent="0.25">
      <c r="B703" s="252">
        <v>5</v>
      </c>
    </row>
    <row r="704" spans="1:2" x14ac:dyDescent="0.25">
      <c r="B704" s="252">
        <v>6</v>
      </c>
    </row>
    <row r="705" spans="2:2" x14ac:dyDescent="0.25">
      <c r="B705" s="252">
        <v>7</v>
      </c>
    </row>
    <row r="706" spans="2:2" x14ac:dyDescent="0.25">
      <c r="B706" s="252">
        <v>8</v>
      </c>
    </row>
    <row r="707" spans="2:2" x14ac:dyDescent="0.25">
      <c r="B707" s="252">
        <v>9</v>
      </c>
    </row>
    <row r="708" spans="2:2" ht="15.75" thickBot="1" x14ac:dyDescent="0.3">
      <c r="B708" s="107">
        <v>10</v>
      </c>
    </row>
    <row r="709" spans="2:2" ht="15.75" thickBot="1" x14ac:dyDescent="0.3">
      <c r="B709" s="108" t="s">
        <v>75</v>
      </c>
    </row>
    <row r="710" spans="2:2" x14ac:dyDescent="0.25">
      <c r="B710" s="20">
        <v>11</v>
      </c>
    </row>
    <row r="711" spans="2:2" x14ac:dyDescent="0.25">
      <c r="B711" s="252">
        <v>12</v>
      </c>
    </row>
    <row r="712" spans="2:2" x14ac:dyDescent="0.25">
      <c r="B712" s="252">
        <v>13</v>
      </c>
    </row>
    <row r="713" spans="2:2" x14ac:dyDescent="0.25">
      <c r="B713" s="252">
        <v>14</v>
      </c>
    </row>
    <row r="714" spans="2:2" x14ac:dyDescent="0.25">
      <c r="B714" s="252">
        <v>15</v>
      </c>
    </row>
    <row r="715" spans="2:2" x14ac:dyDescent="0.25">
      <c r="B715" s="252">
        <v>16</v>
      </c>
    </row>
    <row r="716" spans="2:2" x14ac:dyDescent="0.25">
      <c r="B716" s="252">
        <v>17</v>
      </c>
    </row>
    <row r="717" spans="2:2" x14ac:dyDescent="0.25">
      <c r="B717" s="252">
        <v>18</v>
      </c>
    </row>
    <row r="718" spans="2:2" x14ac:dyDescent="0.25">
      <c r="B718" s="252">
        <v>19</v>
      </c>
    </row>
    <row r="719" spans="2:2" ht="15.75" thickBot="1" x14ac:dyDescent="0.3">
      <c r="B719" s="107">
        <v>20</v>
      </c>
    </row>
    <row r="720" spans="2:2" x14ac:dyDescent="0.25">
      <c r="B720" s="100" t="s">
        <v>76</v>
      </c>
    </row>
    <row r="721" spans="2:2" ht="15.75" thickBot="1" x14ac:dyDescent="0.3">
      <c r="B721" s="253" t="s">
        <v>77</v>
      </c>
    </row>
    <row r="722" spans="2:2" x14ac:dyDescent="0.25">
      <c r="B722" s="100">
        <v>21</v>
      </c>
    </row>
    <row r="723" spans="2:2" x14ac:dyDescent="0.25">
      <c r="B723" s="252">
        <v>22</v>
      </c>
    </row>
    <row r="724" spans="2:2" x14ac:dyDescent="0.25">
      <c r="B724" s="252">
        <v>23</v>
      </c>
    </row>
    <row r="725" spans="2:2" x14ac:dyDescent="0.25">
      <c r="B725" s="252">
        <v>24</v>
      </c>
    </row>
    <row r="726" spans="2:2" x14ac:dyDescent="0.25">
      <c r="B726" s="252">
        <v>25</v>
      </c>
    </row>
    <row r="727" spans="2:2" x14ac:dyDescent="0.25">
      <c r="B727" s="252">
        <v>26</v>
      </c>
    </row>
    <row r="728" spans="2:2" x14ac:dyDescent="0.25">
      <c r="B728" s="252">
        <v>27</v>
      </c>
    </row>
    <row r="729" spans="2:2" x14ac:dyDescent="0.25">
      <c r="B729" s="252">
        <v>28</v>
      </c>
    </row>
    <row r="730" spans="2:2" x14ac:dyDescent="0.25">
      <c r="B730" s="252">
        <v>29</v>
      </c>
    </row>
    <row r="731" spans="2:2" x14ac:dyDescent="0.25">
      <c r="B731" s="252">
        <v>30</v>
      </c>
    </row>
    <row r="732" spans="2:2" ht="15.75" thickBot="1" x14ac:dyDescent="0.3">
      <c r="B732" s="107">
        <v>31</v>
      </c>
    </row>
    <row r="733" spans="2:2" x14ac:dyDescent="0.25">
      <c r="B733" s="100" t="s">
        <v>78</v>
      </c>
    </row>
    <row r="734" spans="2:2" ht="15.75" thickBot="1" x14ac:dyDescent="0.3">
      <c r="B734" s="253" t="s">
        <v>79</v>
      </c>
    </row>
    <row r="735" spans="2:2" x14ac:dyDescent="0.25">
      <c r="B735" s="21"/>
    </row>
    <row r="736" spans="2:2" x14ac:dyDescent="0.25">
      <c r="B736" s="21"/>
    </row>
    <row r="737" spans="1:2" ht="15.75" thickBot="1" x14ac:dyDescent="0.3">
      <c r="A737" s="18">
        <f>COUNTA(738:738)</f>
        <v>1</v>
      </c>
    </row>
    <row r="738" spans="1:2" x14ac:dyDescent="0.25">
      <c r="B738" s="222" t="s">
        <v>5</v>
      </c>
    </row>
    <row r="739" spans="1:2" x14ac:dyDescent="0.25">
      <c r="B739" s="223"/>
    </row>
    <row r="740" spans="1:2" ht="15.75" thickBot="1" x14ac:dyDescent="0.3">
      <c r="B740" s="224"/>
    </row>
    <row r="741" spans="1:2" ht="15.75" thickBot="1" x14ac:dyDescent="0.3">
      <c r="B741" s="79"/>
    </row>
    <row r="742" spans="1:2" x14ac:dyDescent="0.25">
      <c r="B742" s="100">
        <v>1</v>
      </c>
    </row>
    <row r="743" spans="1:2" x14ac:dyDescent="0.25">
      <c r="B743" s="252">
        <v>2</v>
      </c>
    </row>
    <row r="744" spans="1:2" x14ac:dyDescent="0.25">
      <c r="B744" s="252">
        <v>3</v>
      </c>
    </row>
    <row r="745" spans="1:2" x14ac:dyDescent="0.25">
      <c r="B745" s="252">
        <v>4</v>
      </c>
    </row>
    <row r="746" spans="1:2" x14ac:dyDescent="0.25">
      <c r="B746" s="252">
        <v>5</v>
      </c>
    </row>
    <row r="747" spans="1:2" x14ac:dyDescent="0.25">
      <c r="B747" s="252">
        <v>6</v>
      </c>
    </row>
    <row r="748" spans="1:2" x14ac:dyDescent="0.25">
      <c r="B748" s="252">
        <v>7</v>
      </c>
    </row>
    <row r="749" spans="1:2" x14ac:dyDescent="0.25">
      <c r="B749" s="252">
        <v>8</v>
      </c>
    </row>
    <row r="750" spans="1:2" x14ac:dyDescent="0.25">
      <c r="B750" s="252">
        <v>9</v>
      </c>
    </row>
    <row r="751" spans="1:2" ht="15.75" thickBot="1" x14ac:dyDescent="0.3">
      <c r="B751" s="107">
        <v>10</v>
      </c>
    </row>
    <row r="752" spans="1:2" ht="15.75" thickBot="1" x14ac:dyDescent="0.3">
      <c r="B752" s="108" t="s">
        <v>75</v>
      </c>
    </row>
    <row r="753" spans="2:2" x14ac:dyDescent="0.25">
      <c r="B753" s="20">
        <v>11</v>
      </c>
    </row>
    <row r="754" spans="2:2" x14ac:dyDescent="0.25">
      <c r="B754" s="252">
        <v>12</v>
      </c>
    </row>
    <row r="755" spans="2:2" x14ac:dyDescent="0.25">
      <c r="B755" s="252">
        <v>13</v>
      </c>
    </row>
    <row r="756" spans="2:2" x14ac:dyDescent="0.25">
      <c r="B756" s="252">
        <v>14</v>
      </c>
    </row>
    <row r="757" spans="2:2" x14ac:dyDescent="0.25">
      <c r="B757" s="252">
        <v>15</v>
      </c>
    </row>
    <row r="758" spans="2:2" x14ac:dyDescent="0.25">
      <c r="B758" s="252">
        <v>16</v>
      </c>
    </row>
    <row r="759" spans="2:2" x14ac:dyDescent="0.25">
      <c r="B759" s="252">
        <v>17</v>
      </c>
    </row>
    <row r="760" spans="2:2" x14ac:dyDescent="0.25">
      <c r="B760" s="252">
        <v>18</v>
      </c>
    </row>
    <row r="761" spans="2:2" x14ac:dyDescent="0.25">
      <c r="B761" s="252">
        <v>19</v>
      </c>
    </row>
    <row r="762" spans="2:2" ht="15.75" thickBot="1" x14ac:dyDescent="0.3">
      <c r="B762" s="107">
        <v>20</v>
      </c>
    </row>
    <row r="763" spans="2:2" x14ac:dyDescent="0.25">
      <c r="B763" s="100" t="s">
        <v>76</v>
      </c>
    </row>
    <row r="764" spans="2:2" ht="15.75" thickBot="1" x14ac:dyDescent="0.3">
      <c r="B764" s="253" t="s">
        <v>77</v>
      </c>
    </row>
    <row r="765" spans="2:2" x14ac:dyDescent="0.25">
      <c r="B765" s="100">
        <v>21</v>
      </c>
    </row>
    <row r="766" spans="2:2" x14ac:dyDescent="0.25">
      <c r="B766" s="252">
        <v>22</v>
      </c>
    </row>
    <row r="767" spans="2:2" x14ac:dyDescent="0.25">
      <c r="B767" s="252">
        <v>23</v>
      </c>
    </row>
    <row r="768" spans="2:2" x14ac:dyDescent="0.25">
      <c r="B768" s="252">
        <v>24</v>
      </c>
    </row>
    <row r="769" spans="1:2" x14ac:dyDescent="0.25">
      <c r="B769" s="252">
        <v>25</v>
      </c>
    </row>
    <row r="770" spans="1:2" x14ac:dyDescent="0.25">
      <c r="B770" s="252">
        <v>26</v>
      </c>
    </row>
    <row r="771" spans="1:2" x14ac:dyDescent="0.25">
      <c r="B771" s="252">
        <v>27</v>
      </c>
    </row>
    <row r="772" spans="1:2" x14ac:dyDescent="0.25">
      <c r="B772" s="252">
        <v>28</v>
      </c>
    </row>
    <row r="773" spans="1:2" x14ac:dyDescent="0.25">
      <c r="B773" s="252">
        <v>29</v>
      </c>
    </row>
    <row r="774" spans="1:2" x14ac:dyDescent="0.25">
      <c r="B774" s="252">
        <v>30</v>
      </c>
    </row>
    <row r="775" spans="1:2" ht="15.75" thickBot="1" x14ac:dyDescent="0.3">
      <c r="B775" s="107">
        <v>31</v>
      </c>
    </row>
    <row r="776" spans="1:2" x14ac:dyDescent="0.25">
      <c r="B776" s="100" t="s">
        <v>78</v>
      </c>
    </row>
    <row r="777" spans="1:2" ht="15.75" thickBot="1" x14ac:dyDescent="0.3">
      <c r="B777" s="253" t="s">
        <v>79</v>
      </c>
    </row>
    <row r="778" spans="1:2" x14ac:dyDescent="0.25">
      <c r="B778" s="21"/>
    </row>
    <row r="779" spans="1:2" x14ac:dyDescent="0.25">
      <c r="B779" s="21"/>
    </row>
    <row r="780" spans="1:2" ht="15.75" thickBot="1" x14ac:dyDescent="0.3">
      <c r="A780" s="18">
        <f>COUNTA(781:781)</f>
        <v>1</v>
      </c>
    </row>
    <row r="781" spans="1:2" x14ac:dyDescent="0.25">
      <c r="B781" s="222" t="s">
        <v>5</v>
      </c>
    </row>
    <row r="782" spans="1:2" x14ac:dyDescent="0.25">
      <c r="B782" s="223"/>
    </row>
    <row r="783" spans="1:2" ht="15.75" thickBot="1" x14ac:dyDescent="0.3">
      <c r="B783" s="224"/>
    </row>
    <row r="784" spans="1:2" ht="15.75" thickBot="1" x14ac:dyDescent="0.3">
      <c r="B784" s="79"/>
    </row>
    <row r="785" spans="2:2" x14ac:dyDescent="0.25">
      <c r="B785" s="100">
        <v>1</v>
      </c>
    </row>
    <row r="786" spans="2:2" x14ac:dyDescent="0.25">
      <c r="B786" s="252">
        <v>2</v>
      </c>
    </row>
    <row r="787" spans="2:2" x14ac:dyDescent="0.25">
      <c r="B787" s="252">
        <v>3</v>
      </c>
    </row>
    <row r="788" spans="2:2" x14ac:dyDescent="0.25">
      <c r="B788" s="252">
        <v>4</v>
      </c>
    </row>
    <row r="789" spans="2:2" x14ac:dyDescent="0.25">
      <c r="B789" s="252">
        <v>5</v>
      </c>
    </row>
    <row r="790" spans="2:2" x14ac:dyDescent="0.25">
      <c r="B790" s="252">
        <v>6</v>
      </c>
    </row>
    <row r="791" spans="2:2" x14ac:dyDescent="0.25">
      <c r="B791" s="252">
        <v>7</v>
      </c>
    </row>
    <row r="792" spans="2:2" x14ac:dyDescent="0.25">
      <c r="B792" s="252">
        <v>8</v>
      </c>
    </row>
    <row r="793" spans="2:2" x14ac:dyDescent="0.25">
      <c r="B793" s="252">
        <v>9</v>
      </c>
    </row>
    <row r="794" spans="2:2" ht="15.75" thickBot="1" x14ac:dyDescent="0.3">
      <c r="B794" s="107">
        <v>10</v>
      </c>
    </row>
    <row r="795" spans="2:2" ht="15.75" thickBot="1" x14ac:dyDescent="0.3">
      <c r="B795" s="108" t="s">
        <v>75</v>
      </c>
    </row>
    <row r="796" spans="2:2" x14ac:dyDescent="0.25">
      <c r="B796" s="20">
        <v>11</v>
      </c>
    </row>
    <row r="797" spans="2:2" x14ac:dyDescent="0.25">
      <c r="B797" s="252">
        <v>12</v>
      </c>
    </row>
    <row r="798" spans="2:2" x14ac:dyDescent="0.25">
      <c r="B798" s="252">
        <v>13</v>
      </c>
    </row>
    <row r="799" spans="2:2" x14ac:dyDescent="0.25">
      <c r="B799" s="252">
        <v>14</v>
      </c>
    </row>
    <row r="800" spans="2:2" x14ac:dyDescent="0.25">
      <c r="B800" s="252">
        <v>15</v>
      </c>
    </row>
    <row r="801" spans="2:2" x14ac:dyDescent="0.25">
      <c r="B801" s="252">
        <v>16</v>
      </c>
    </row>
    <row r="802" spans="2:2" x14ac:dyDescent="0.25">
      <c r="B802" s="252">
        <v>17</v>
      </c>
    </row>
    <row r="803" spans="2:2" x14ac:dyDescent="0.25">
      <c r="B803" s="252">
        <v>18</v>
      </c>
    </row>
    <row r="804" spans="2:2" x14ac:dyDescent="0.25">
      <c r="B804" s="252">
        <v>19</v>
      </c>
    </row>
    <row r="805" spans="2:2" ht="15.75" thickBot="1" x14ac:dyDescent="0.3">
      <c r="B805" s="107">
        <v>20</v>
      </c>
    </row>
    <row r="806" spans="2:2" x14ac:dyDescent="0.25">
      <c r="B806" s="100" t="s">
        <v>76</v>
      </c>
    </row>
    <row r="807" spans="2:2" ht="15.75" thickBot="1" x14ac:dyDescent="0.3">
      <c r="B807" s="253" t="s">
        <v>77</v>
      </c>
    </row>
    <row r="808" spans="2:2" x14ac:dyDescent="0.25">
      <c r="B808" s="100">
        <v>21</v>
      </c>
    </row>
    <row r="809" spans="2:2" x14ac:dyDescent="0.25">
      <c r="B809" s="252">
        <v>22</v>
      </c>
    </row>
    <row r="810" spans="2:2" x14ac:dyDescent="0.25">
      <c r="B810" s="252">
        <v>23</v>
      </c>
    </row>
    <row r="811" spans="2:2" x14ac:dyDescent="0.25">
      <c r="B811" s="252">
        <v>24</v>
      </c>
    </row>
    <row r="812" spans="2:2" x14ac:dyDescent="0.25">
      <c r="B812" s="252">
        <v>25</v>
      </c>
    </row>
    <row r="813" spans="2:2" x14ac:dyDescent="0.25">
      <c r="B813" s="252">
        <v>26</v>
      </c>
    </row>
    <row r="814" spans="2:2" x14ac:dyDescent="0.25">
      <c r="B814" s="252">
        <v>27</v>
      </c>
    </row>
    <row r="815" spans="2:2" x14ac:dyDescent="0.25">
      <c r="B815" s="252">
        <v>28</v>
      </c>
    </row>
    <row r="816" spans="2:2" x14ac:dyDescent="0.25">
      <c r="B816" s="252">
        <v>29</v>
      </c>
    </row>
    <row r="817" spans="1:2" x14ac:dyDescent="0.25">
      <c r="B817" s="252">
        <v>30</v>
      </c>
    </row>
    <row r="818" spans="1:2" ht="15.75" thickBot="1" x14ac:dyDescent="0.3">
      <c r="B818" s="107">
        <v>31</v>
      </c>
    </row>
    <row r="819" spans="1:2" x14ac:dyDescent="0.25">
      <c r="B819" s="100" t="s">
        <v>78</v>
      </c>
    </row>
    <row r="820" spans="1:2" ht="15.75" thickBot="1" x14ac:dyDescent="0.3">
      <c r="B820" s="253" t="s">
        <v>79</v>
      </c>
    </row>
    <row r="821" spans="1:2" x14ac:dyDescent="0.25">
      <c r="B821" s="21"/>
    </row>
    <row r="822" spans="1:2" x14ac:dyDescent="0.25">
      <c r="B822" s="21"/>
    </row>
    <row r="823" spans="1:2" ht="15.75" thickBot="1" x14ac:dyDescent="0.3">
      <c r="A823" s="18">
        <f>COUNTA(824:824)</f>
        <v>1</v>
      </c>
    </row>
    <row r="824" spans="1:2" x14ac:dyDescent="0.25">
      <c r="B824" s="222" t="s">
        <v>5</v>
      </c>
    </row>
    <row r="825" spans="1:2" x14ac:dyDescent="0.25">
      <c r="B825" s="223"/>
    </row>
    <row r="826" spans="1:2" ht="15.75" thickBot="1" x14ac:dyDescent="0.3">
      <c r="B826" s="224"/>
    </row>
    <row r="827" spans="1:2" ht="15.75" thickBot="1" x14ac:dyDescent="0.3">
      <c r="B827" s="79"/>
    </row>
    <row r="828" spans="1:2" x14ac:dyDescent="0.25">
      <c r="B828" s="100">
        <v>1</v>
      </c>
    </row>
    <row r="829" spans="1:2" x14ac:dyDescent="0.25">
      <c r="B829" s="252">
        <v>2</v>
      </c>
    </row>
    <row r="830" spans="1:2" x14ac:dyDescent="0.25">
      <c r="B830" s="252">
        <v>3</v>
      </c>
    </row>
    <row r="831" spans="1:2" x14ac:dyDescent="0.25">
      <c r="B831" s="252">
        <v>4</v>
      </c>
    </row>
    <row r="832" spans="1:2" x14ac:dyDescent="0.25">
      <c r="B832" s="252">
        <v>5</v>
      </c>
    </row>
    <row r="833" spans="2:2" x14ac:dyDescent="0.25">
      <c r="B833" s="252">
        <v>6</v>
      </c>
    </row>
    <row r="834" spans="2:2" x14ac:dyDescent="0.25">
      <c r="B834" s="252">
        <v>7</v>
      </c>
    </row>
    <row r="835" spans="2:2" x14ac:dyDescent="0.25">
      <c r="B835" s="252">
        <v>8</v>
      </c>
    </row>
    <row r="836" spans="2:2" x14ac:dyDescent="0.25">
      <c r="B836" s="252">
        <v>9</v>
      </c>
    </row>
    <row r="837" spans="2:2" ht="15.75" thickBot="1" x14ac:dyDescent="0.3">
      <c r="B837" s="107">
        <v>10</v>
      </c>
    </row>
    <row r="838" spans="2:2" ht="15.75" thickBot="1" x14ac:dyDescent="0.3">
      <c r="B838" s="108" t="s">
        <v>75</v>
      </c>
    </row>
    <row r="839" spans="2:2" x14ac:dyDescent="0.25">
      <c r="B839" s="20">
        <v>11</v>
      </c>
    </row>
    <row r="840" spans="2:2" x14ac:dyDescent="0.25">
      <c r="B840" s="252">
        <v>12</v>
      </c>
    </row>
    <row r="841" spans="2:2" x14ac:dyDescent="0.25">
      <c r="B841" s="252">
        <v>13</v>
      </c>
    </row>
    <row r="842" spans="2:2" x14ac:dyDescent="0.25">
      <c r="B842" s="252">
        <v>14</v>
      </c>
    </row>
    <row r="843" spans="2:2" x14ac:dyDescent="0.25">
      <c r="B843" s="252">
        <v>15</v>
      </c>
    </row>
    <row r="844" spans="2:2" x14ac:dyDescent="0.25">
      <c r="B844" s="252">
        <v>16</v>
      </c>
    </row>
    <row r="845" spans="2:2" x14ac:dyDescent="0.25">
      <c r="B845" s="252">
        <v>17</v>
      </c>
    </row>
    <row r="846" spans="2:2" x14ac:dyDescent="0.25">
      <c r="B846" s="252">
        <v>18</v>
      </c>
    </row>
    <row r="847" spans="2:2" x14ac:dyDescent="0.25">
      <c r="B847" s="252">
        <v>19</v>
      </c>
    </row>
    <row r="848" spans="2:2" ht="15.75" thickBot="1" x14ac:dyDescent="0.3">
      <c r="B848" s="107">
        <v>20</v>
      </c>
    </row>
    <row r="849" spans="2:2" x14ac:dyDescent="0.25">
      <c r="B849" s="100" t="s">
        <v>76</v>
      </c>
    </row>
    <row r="850" spans="2:2" ht="15.75" thickBot="1" x14ac:dyDescent="0.3">
      <c r="B850" s="253" t="s">
        <v>77</v>
      </c>
    </row>
    <row r="851" spans="2:2" x14ac:dyDescent="0.25">
      <c r="B851" s="100">
        <v>21</v>
      </c>
    </row>
    <row r="852" spans="2:2" x14ac:dyDescent="0.25">
      <c r="B852" s="252">
        <v>22</v>
      </c>
    </row>
    <row r="853" spans="2:2" x14ac:dyDescent="0.25">
      <c r="B853" s="252">
        <v>23</v>
      </c>
    </row>
    <row r="854" spans="2:2" x14ac:dyDescent="0.25">
      <c r="B854" s="252">
        <v>24</v>
      </c>
    </row>
    <row r="855" spans="2:2" x14ac:dyDescent="0.25">
      <c r="B855" s="252">
        <v>25</v>
      </c>
    </row>
    <row r="856" spans="2:2" x14ac:dyDescent="0.25">
      <c r="B856" s="252">
        <v>26</v>
      </c>
    </row>
    <row r="857" spans="2:2" x14ac:dyDescent="0.25">
      <c r="B857" s="252">
        <v>27</v>
      </c>
    </row>
    <row r="858" spans="2:2" x14ac:dyDescent="0.25">
      <c r="B858" s="252">
        <v>28</v>
      </c>
    </row>
    <row r="859" spans="2:2" x14ac:dyDescent="0.25">
      <c r="B859" s="252">
        <v>29</v>
      </c>
    </row>
    <row r="860" spans="2:2" x14ac:dyDescent="0.25">
      <c r="B860" s="252">
        <v>30</v>
      </c>
    </row>
    <row r="861" spans="2:2" ht="15.75" thickBot="1" x14ac:dyDescent="0.3">
      <c r="B861" s="107">
        <v>31</v>
      </c>
    </row>
    <row r="862" spans="2:2" x14ac:dyDescent="0.25">
      <c r="B862" s="100" t="s">
        <v>78</v>
      </c>
    </row>
    <row r="863" spans="2:2" ht="15.75" thickBot="1" x14ac:dyDescent="0.3">
      <c r="B863" s="253" t="s">
        <v>79</v>
      </c>
    </row>
    <row r="864" spans="2:2" x14ac:dyDescent="0.25">
      <c r="B864" s="21"/>
    </row>
    <row r="865" spans="1:2" x14ac:dyDescent="0.25">
      <c r="B865" s="21"/>
    </row>
    <row r="866" spans="1:2" ht="15.75" thickBot="1" x14ac:dyDescent="0.3">
      <c r="A866" s="18">
        <f>COUNTA(867:867)</f>
        <v>1</v>
      </c>
    </row>
    <row r="867" spans="1:2" x14ac:dyDescent="0.25">
      <c r="B867" s="222" t="s">
        <v>5</v>
      </c>
    </row>
    <row r="868" spans="1:2" x14ac:dyDescent="0.25">
      <c r="B868" s="223"/>
    </row>
    <row r="869" spans="1:2" ht="15.75" thickBot="1" x14ac:dyDescent="0.3">
      <c r="B869" s="224"/>
    </row>
    <row r="870" spans="1:2" ht="15.75" thickBot="1" x14ac:dyDescent="0.3">
      <c r="B870" s="79"/>
    </row>
    <row r="871" spans="1:2" x14ac:dyDescent="0.25">
      <c r="B871" s="100">
        <v>1</v>
      </c>
    </row>
    <row r="872" spans="1:2" x14ac:dyDescent="0.25">
      <c r="B872" s="252">
        <v>2</v>
      </c>
    </row>
    <row r="873" spans="1:2" x14ac:dyDescent="0.25">
      <c r="B873" s="252">
        <v>3</v>
      </c>
    </row>
    <row r="874" spans="1:2" x14ac:dyDescent="0.25">
      <c r="B874" s="252">
        <v>4</v>
      </c>
    </row>
    <row r="875" spans="1:2" x14ac:dyDescent="0.25">
      <c r="B875" s="252">
        <v>5</v>
      </c>
    </row>
    <row r="876" spans="1:2" x14ac:dyDescent="0.25">
      <c r="B876" s="252">
        <v>6</v>
      </c>
    </row>
    <row r="877" spans="1:2" x14ac:dyDescent="0.25">
      <c r="B877" s="252">
        <v>7</v>
      </c>
    </row>
    <row r="878" spans="1:2" x14ac:dyDescent="0.25">
      <c r="B878" s="252">
        <v>8</v>
      </c>
    </row>
    <row r="879" spans="1:2" x14ac:dyDescent="0.25">
      <c r="B879" s="252">
        <v>9</v>
      </c>
    </row>
    <row r="880" spans="1:2" ht="15.75" thickBot="1" x14ac:dyDescent="0.3">
      <c r="B880" s="107">
        <v>10</v>
      </c>
    </row>
    <row r="881" spans="2:2" ht="15.75" thickBot="1" x14ac:dyDescent="0.3">
      <c r="B881" s="108" t="s">
        <v>75</v>
      </c>
    </row>
    <row r="882" spans="2:2" x14ac:dyDescent="0.25">
      <c r="B882" s="20">
        <v>11</v>
      </c>
    </row>
    <row r="883" spans="2:2" x14ac:dyDescent="0.25">
      <c r="B883" s="252">
        <v>12</v>
      </c>
    </row>
    <row r="884" spans="2:2" x14ac:dyDescent="0.25">
      <c r="B884" s="252">
        <v>13</v>
      </c>
    </row>
    <row r="885" spans="2:2" x14ac:dyDescent="0.25">
      <c r="B885" s="252">
        <v>14</v>
      </c>
    </row>
    <row r="886" spans="2:2" x14ac:dyDescent="0.25">
      <c r="B886" s="252">
        <v>15</v>
      </c>
    </row>
    <row r="887" spans="2:2" x14ac:dyDescent="0.25">
      <c r="B887" s="252">
        <v>16</v>
      </c>
    </row>
    <row r="888" spans="2:2" x14ac:dyDescent="0.25">
      <c r="B888" s="252">
        <v>17</v>
      </c>
    </row>
    <row r="889" spans="2:2" x14ac:dyDescent="0.25">
      <c r="B889" s="252">
        <v>18</v>
      </c>
    </row>
    <row r="890" spans="2:2" x14ac:dyDescent="0.25">
      <c r="B890" s="252">
        <v>19</v>
      </c>
    </row>
    <row r="891" spans="2:2" ht="15.75" thickBot="1" x14ac:dyDescent="0.3">
      <c r="B891" s="107">
        <v>20</v>
      </c>
    </row>
    <row r="892" spans="2:2" x14ac:dyDescent="0.25">
      <c r="B892" s="100" t="s">
        <v>76</v>
      </c>
    </row>
    <row r="893" spans="2:2" ht="15.75" thickBot="1" x14ac:dyDescent="0.3">
      <c r="B893" s="253" t="s">
        <v>77</v>
      </c>
    </row>
    <row r="894" spans="2:2" x14ac:dyDescent="0.25">
      <c r="B894" s="100">
        <v>21</v>
      </c>
    </row>
    <row r="895" spans="2:2" x14ac:dyDescent="0.25">
      <c r="B895" s="252">
        <v>22</v>
      </c>
    </row>
    <row r="896" spans="2:2" x14ac:dyDescent="0.25">
      <c r="B896" s="252">
        <v>23</v>
      </c>
    </row>
    <row r="897" spans="1:2" x14ac:dyDescent="0.25">
      <c r="B897" s="252">
        <v>24</v>
      </c>
    </row>
    <row r="898" spans="1:2" x14ac:dyDescent="0.25">
      <c r="B898" s="252">
        <v>25</v>
      </c>
    </row>
    <row r="899" spans="1:2" x14ac:dyDescent="0.25">
      <c r="B899" s="252">
        <v>26</v>
      </c>
    </row>
    <row r="900" spans="1:2" x14ac:dyDescent="0.25">
      <c r="B900" s="252">
        <v>27</v>
      </c>
    </row>
    <row r="901" spans="1:2" x14ac:dyDescent="0.25">
      <c r="B901" s="252">
        <v>28</v>
      </c>
    </row>
    <row r="902" spans="1:2" x14ac:dyDescent="0.25">
      <c r="B902" s="252">
        <v>29</v>
      </c>
    </row>
    <row r="903" spans="1:2" x14ac:dyDescent="0.25">
      <c r="B903" s="252">
        <v>30</v>
      </c>
    </row>
    <row r="904" spans="1:2" ht="15.75" thickBot="1" x14ac:dyDescent="0.3">
      <c r="B904" s="107">
        <v>31</v>
      </c>
    </row>
    <row r="905" spans="1:2" x14ac:dyDescent="0.25">
      <c r="B905" s="100" t="s">
        <v>78</v>
      </c>
    </row>
    <row r="906" spans="1:2" ht="15.75" thickBot="1" x14ac:dyDescent="0.3">
      <c r="B906" s="253" t="s">
        <v>79</v>
      </c>
    </row>
    <row r="907" spans="1:2" x14ac:dyDescent="0.25">
      <c r="B907" s="21"/>
    </row>
    <row r="908" spans="1:2" x14ac:dyDescent="0.25">
      <c r="B908" s="21"/>
    </row>
    <row r="909" spans="1:2" ht="15.75" thickBot="1" x14ac:dyDescent="0.3">
      <c r="A909" s="18">
        <f>COUNTA(910:910)</f>
        <v>1</v>
      </c>
    </row>
    <row r="910" spans="1:2" x14ac:dyDescent="0.25">
      <c r="B910" s="222" t="s">
        <v>5</v>
      </c>
    </row>
    <row r="911" spans="1:2" x14ac:dyDescent="0.25">
      <c r="B911" s="223"/>
    </row>
    <row r="912" spans="1:2" ht="15.75" thickBot="1" x14ac:dyDescent="0.3">
      <c r="B912" s="224"/>
    </row>
    <row r="913" spans="2:2" ht="15.75" thickBot="1" x14ac:dyDescent="0.3">
      <c r="B913" s="79"/>
    </row>
    <row r="914" spans="2:2" x14ac:dyDescent="0.25">
      <c r="B914" s="100">
        <v>1</v>
      </c>
    </row>
    <row r="915" spans="2:2" x14ac:dyDescent="0.25">
      <c r="B915" s="252">
        <v>2</v>
      </c>
    </row>
    <row r="916" spans="2:2" x14ac:dyDescent="0.25">
      <c r="B916" s="252">
        <v>3</v>
      </c>
    </row>
    <row r="917" spans="2:2" x14ac:dyDescent="0.25">
      <c r="B917" s="252">
        <v>4</v>
      </c>
    </row>
    <row r="918" spans="2:2" x14ac:dyDescent="0.25">
      <c r="B918" s="252">
        <v>5</v>
      </c>
    </row>
    <row r="919" spans="2:2" x14ac:dyDescent="0.25">
      <c r="B919" s="252">
        <v>6</v>
      </c>
    </row>
    <row r="920" spans="2:2" x14ac:dyDescent="0.25">
      <c r="B920" s="252">
        <v>7</v>
      </c>
    </row>
    <row r="921" spans="2:2" x14ac:dyDescent="0.25">
      <c r="B921" s="252">
        <v>8</v>
      </c>
    </row>
    <row r="922" spans="2:2" x14ac:dyDescent="0.25">
      <c r="B922" s="252">
        <v>9</v>
      </c>
    </row>
    <row r="923" spans="2:2" ht="15.75" thickBot="1" x14ac:dyDescent="0.3">
      <c r="B923" s="107">
        <v>10</v>
      </c>
    </row>
    <row r="924" spans="2:2" ht="15.75" thickBot="1" x14ac:dyDescent="0.3">
      <c r="B924" s="108" t="s">
        <v>75</v>
      </c>
    </row>
    <row r="925" spans="2:2" x14ac:dyDescent="0.25">
      <c r="B925" s="20">
        <v>11</v>
      </c>
    </row>
    <row r="926" spans="2:2" x14ac:dyDescent="0.25">
      <c r="B926" s="252">
        <v>12</v>
      </c>
    </row>
    <row r="927" spans="2:2" x14ac:dyDescent="0.25">
      <c r="B927" s="252">
        <v>13</v>
      </c>
    </row>
    <row r="928" spans="2:2" x14ac:dyDescent="0.25">
      <c r="B928" s="252">
        <v>14</v>
      </c>
    </row>
    <row r="929" spans="2:2" x14ac:dyDescent="0.25">
      <c r="B929" s="252">
        <v>15</v>
      </c>
    </row>
    <row r="930" spans="2:2" x14ac:dyDescent="0.25">
      <c r="B930" s="252">
        <v>16</v>
      </c>
    </row>
    <row r="931" spans="2:2" x14ac:dyDescent="0.25">
      <c r="B931" s="252">
        <v>17</v>
      </c>
    </row>
    <row r="932" spans="2:2" x14ac:dyDescent="0.25">
      <c r="B932" s="252">
        <v>18</v>
      </c>
    </row>
    <row r="933" spans="2:2" x14ac:dyDescent="0.25">
      <c r="B933" s="252">
        <v>19</v>
      </c>
    </row>
    <row r="934" spans="2:2" ht="15.75" thickBot="1" x14ac:dyDescent="0.3">
      <c r="B934" s="107">
        <v>20</v>
      </c>
    </row>
    <row r="935" spans="2:2" x14ac:dyDescent="0.25">
      <c r="B935" s="100" t="s">
        <v>76</v>
      </c>
    </row>
    <row r="936" spans="2:2" ht="15.75" thickBot="1" x14ac:dyDescent="0.3">
      <c r="B936" s="253" t="s">
        <v>77</v>
      </c>
    </row>
    <row r="937" spans="2:2" x14ac:dyDescent="0.25">
      <c r="B937" s="100">
        <v>21</v>
      </c>
    </row>
    <row r="938" spans="2:2" x14ac:dyDescent="0.25">
      <c r="B938" s="252">
        <v>22</v>
      </c>
    </row>
    <row r="939" spans="2:2" x14ac:dyDescent="0.25">
      <c r="B939" s="252">
        <v>23</v>
      </c>
    </row>
    <row r="940" spans="2:2" x14ac:dyDescent="0.25">
      <c r="B940" s="252">
        <v>24</v>
      </c>
    </row>
    <row r="941" spans="2:2" x14ac:dyDescent="0.25">
      <c r="B941" s="252">
        <v>25</v>
      </c>
    </row>
    <row r="942" spans="2:2" x14ac:dyDescent="0.25">
      <c r="B942" s="252">
        <v>26</v>
      </c>
    </row>
    <row r="943" spans="2:2" x14ac:dyDescent="0.25">
      <c r="B943" s="252">
        <v>27</v>
      </c>
    </row>
    <row r="944" spans="2:2" x14ac:dyDescent="0.25">
      <c r="B944" s="252">
        <v>28</v>
      </c>
    </row>
    <row r="945" spans="1:2" x14ac:dyDescent="0.25">
      <c r="B945" s="252">
        <v>29</v>
      </c>
    </row>
    <row r="946" spans="1:2" x14ac:dyDescent="0.25">
      <c r="B946" s="252">
        <v>30</v>
      </c>
    </row>
    <row r="947" spans="1:2" ht="15.75" thickBot="1" x14ac:dyDescent="0.3">
      <c r="B947" s="107">
        <v>31</v>
      </c>
    </row>
    <row r="948" spans="1:2" x14ac:dyDescent="0.25">
      <c r="B948" s="100" t="s">
        <v>78</v>
      </c>
    </row>
    <row r="949" spans="1:2" ht="15.75" thickBot="1" x14ac:dyDescent="0.3">
      <c r="B949" s="253" t="s">
        <v>79</v>
      </c>
    </row>
    <row r="950" spans="1:2" x14ac:dyDescent="0.25">
      <c r="B950" s="21"/>
    </row>
    <row r="951" spans="1:2" x14ac:dyDescent="0.25">
      <c r="B951" s="21"/>
    </row>
    <row r="952" spans="1:2" ht="15.75" thickBot="1" x14ac:dyDescent="0.3">
      <c r="A952" s="18">
        <f>COUNTA(953:953)</f>
        <v>1</v>
      </c>
    </row>
    <row r="953" spans="1:2" x14ac:dyDescent="0.25">
      <c r="B953" s="222" t="s">
        <v>5</v>
      </c>
    </row>
    <row r="954" spans="1:2" x14ac:dyDescent="0.25">
      <c r="B954" s="223"/>
    </row>
    <row r="955" spans="1:2" ht="15.75" thickBot="1" x14ac:dyDescent="0.3">
      <c r="B955" s="224"/>
    </row>
    <row r="956" spans="1:2" ht="15.75" thickBot="1" x14ac:dyDescent="0.3">
      <c r="B956" s="79"/>
    </row>
    <row r="957" spans="1:2" x14ac:dyDescent="0.25">
      <c r="B957" s="100">
        <v>1</v>
      </c>
    </row>
    <row r="958" spans="1:2" x14ac:dyDescent="0.25">
      <c r="B958" s="252">
        <v>2</v>
      </c>
    </row>
    <row r="959" spans="1:2" x14ac:dyDescent="0.25">
      <c r="B959" s="252">
        <v>3</v>
      </c>
    </row>
    <row r="960" spans="1:2" x14ac:dyDescent="0.25">
      <c r="B960" s="252">
        <v>4</v>
      </c>
    </row>
    <row r="961" spans="2:2" x14ac:dyDescent="0.25">
      <c r="B961" s="252">
        <v>5</v>
      </c>
    </row>
    <row r="962" spans="2:2" x14ac:dyDescent="0.25">
      <c r="B962" s="252">
        <v>6</v>
      </c>
    </row>
    <row r="963" spans="2:2" x14ac:dyDescent="0.25">
      <c r="B963" s="252">
        <v>7</v>
      </c>
    </row>
    <row r="964" spans="2:2" x14ac:dyDescent="0.25">
      <c r="B964" s="252">
        <v>8</v>
      </c>
    </row>
    <row r="965" spans="2:2" x14ac:dyDescent="0.25">
      <c r="B965" s="252">
        <v>9</v>
      </c>
    </row>
    <row r="966" spans="2:2" ht="15.75" thickBot="1" x14ac:dyDescent="0.3">
      <c r="B966" s="107">
        <v>10</v>
      </c>
    </row>
    <row r="967" spans="2:2" ht="15.75" thickBot="1" x14ac:dyDescent="0.3">
      <c r="B967" s="108" t="s">
        <v>75</v>
      </c>
    </row>
    <row r="968" spans="2:2" x14ac:dyDescent="0.25">
      <c r="B968" s="20">
        <v>11</v>
      </c>
    </row>
    <row r="969" spans="2:2" x14ac:dyDescent="0.25">
      <c r="B969" s="252">
        <v>12</v>
      </c>
    </row>
    <row r="970" spans="2:2" x14ac:dyDescent="0.25">
      <c r="B970" s="252">
        <v>13</v>
      </c>
    </row>
    <row r="971" spans="2:2" x14ac:dyDescent="0.25">
      <c r="B971" s="252">
        <v>14</v>
      </c>
    </row>
    <row r="972" spans="2:2" x14ac:dyDescent="0.25">
      <c r="B972" s="252">
        <v>15</v>
      </c>
    </row>
    <row r="973" spans="2:2" x14ac:dyDescent="0.25">
      <c r="B973" s="252">
        <v>16</v>
      </c>
    </row>
    <row r="974" spans="2:2" x14ac:dyDescent="0.25">
      <c r="B974" s="252">
        <v>17</v>
      </c>
    </row>
    <row r="975" spans="2:2" x14ac:dyDescent="0.25">
      <c r="B975" s="252">
        <v>18</v>
      </c>
    </row>
    <row r="976" spans="2:2" x14ac:dyDescent="0.25">
      <c r="B976" s="252">
        <v>19</v>
      </c>
    </row>
    <row r="977" spans="2:2" ht="15.75" thickBot="1" x14ac:dyDescent="0.3">
      <c r="B977" s="107">
        <v>20</v>
      </c>
    </row>
    <row r="978" spans="2:2" x14ac:dyDescent="0.25">
      <c r="B978" s="100" t="s">
        <v>76</v>
      </c>
    </row>
    <row r="979" spans="2:2" ht="15.75" thickBot="1" x14ac:dyDescent="0.3">
      <c r="B979" s="253" t="s">
        <v>77</v>
      </c>
    </row>
    <row r="980" spans="2:2" x14ac:dyDescent="0.25">
      <c r="B980" s="100">
        <v>21</v>
      </c>
    </row>
    <row r="981" spans="2:2" x14ac:dyDescent="0.25">
      <c r="B981" s="252">
        <v>22</v>
      </c>
    </row>
    <row r="982" spans="2:2" x14ac:dyDescent="0.25">
      <c r="B982" s="252">
        <v>23</v>
      </c>
    </row>
    <row r="983" spans="2:2" x14ac:dyDescent="0.25">
      <c r="B983" s="252">
        <v>24</v>
      </c>
    </row>
    <row r="984" spans="2:2" x14ac:dyDescent="0.25">
      <c r="B984" s="252">
        <v>25</v>
      </c>
    </row>
    <row r="985" spans="2:2" x14ac:dyDescent="0.25">
      <c r="B985" s="252">
        <v>26</v>
      </c>
    </row>
    <row r="986" spans="2:2" x14ac:dyDescent="0.25">
      <c r="B986" s="252">
        <v>27</v>
      </c>
    </row>
    <row r="987" spans="2:2" x14ac:dyDescent="0.25">
      <c r="B987" s="252">
        <v>28</v>
      </c>
    </row>
    <row r="988" spans="2:2" x14ac:dyDescent="0.25">
      <c r="B988" s="252">
        <v>29</v>
      </c>
    </row>
    <row r="989" spans="2:2" x14ac:dyDescent="0.25">
      <c r="B989" s="252">
        <v>30</v>
      </c>
    </row>
    <row r="990" spans="2:2" ht="15.75" thickBot="1" x14ac:dyDescent="0.3">
      <c r="B990" s="107">
        <v>31</v>
      </c>
    </row>
    <row r="991" spans="2:2" x14ac:dyDescent="0.25">
      <c r="B991" s="100" t="s">
        <v>78</v>
      </c>
    </row>
    <row r="992" spans="2:2" ht="15.75" thickBot="1" x14ac:dyDescent="0.3">
      <c r="B992" s="253" t="s">
        <v>79</v>
      </c>
    </row>
    <row r="993" spans="1:2" x14ac:dyDescent="0.25">
      <c r="B993" s="21"/>
    </row>
    <row r="994" spans="1:2" x14ac:dyDescent="0.25">
      <c r="B994" s="21"/>
    </row>
    <row r="995" spans="1:2" ht="15.75" thickBot="1" x14ac:dyDescent="0.3">
      <c r="A995" s="18">
        <f>COUNTA(996:996)</f>
        <v>1</v>
      </c>
    </row>
    <row r="996" spans="1:2" x14ac:dyDescent="0.25">
      <c r="B996" s="222" t="s">
        <v>5</v>
      </c>
    </row>
    <row r="997" spans="1:2" x14ac:dyDescent="0.25">
      <c r="B997" s="223"/>
    </row>
    <row r="998" spans="1:2" ht="15.75" thickBot="1" x14ac:dyDescent="0.3">
      <c r="B998" s="224"/>
    </row>
    <row r="999" spans="1:2" ht="15.75" thickBot="1" x14ac:dyDescent="0.3">
      <c r="B999" s="79"/>
    </row>
    <row r="1000" spans="1:2" x14ac:dyDescent="0.25">
      <c r="B1000" s="100">
        <v>1</v>
      </c>
    </row>
    <row r="1001" spans="1:2" x14ac:dyDescent="0.25">
      <c r="B1001" s="252">
        <v>2</v>
      </c>
    </row>
    <row r="1002" spans="1:2" x14ac:dyDescent="0.25">
      <c r="B1002" s="252">
        <v>3</v>
      </c>
    </row>
    <row r="1003" spans="1:2" x14ac:dyDescent="0.25">
      <c r="B1003" s="252">
        <v>4</v>
      </c>
    </row>
    <row r="1004" spans="1:2" x14ac:dyDescent="0.25">
      <c r="B1004" s="252">
        <v>5</v>
      </c>
    </row>
    <row r="1005" spans="1:2" x14ac:dyDescent="0.25">
      <c r="B1005" s="252">
        <v>6</v>
      </c>
    </row>
    <row r="1006" spans="1:2" x14ac:dyDescent="0.25">
      <c r="B1006" s="252">
        <v>7</v>
      </c>
    </row>
    <row r="1007" spans="1:2" x14ac:dyDescent="0.25">
      <c r="B1007" s="252">
        <v>8</v>
      </c>
    </row>
    <row r="1008" spans="1:2" x14ac:dyDescent="0.25">
      <c r="B1008" s="252">
        <v>9</v>
      </c>
    </row>
    <row r="1009" spans="2:2" ht="15.75" thickBot="1" x14ac:dyDescent="0.3">
      <c r="B1009" s="107">
        <v>10</v>
      </c>
    </row>
    <row r="1010" spans="2:2" ht="15.75" thickBot="1" x14ac:dyDescent="0.3">
      <c r="B1010" s="108" t="s">
        <v>75</v>
      </c>
    </row>
    <row r="1011" spans="2:2" x14ac:dyDescent="0.25">
      <c r="B1011" s="20">
        <v>11</v>
      </c>
    </row>
    <row r="1012" spans="2:2" x14ac:dyDescent="0.25">
      <c r="B1012" s="252">
        <v>12</v>
      </c>
    </row>
    <row r="1013" spans="2:2" x14ac:dyDescent="0.25">
      <c r="B1013" s="252">
        <v>13</v>
      </c>
    </row>
    <row r="1014" spans="2:2" x14ac:dyDescent="0.25">
      <c r="B1014" s="252">
        <v>14</v>
      </c>
    </row>
    <row r="1015" spans="2:2" x14ac:dyDescent="0.25">
      <c r="B1015" s="252">
        <v>15</v>
      </c>
    </row>
    <row r="1016" spans="2:2" x14ac:dyDescent="0.25">
      <c r="B1016" s="252">
        <v>16</v>
      </c>
    </row>
    <row r="1017" spans="2:2" x14ac:dyDescent="0.25">
      <c r="B1017" s="252">
        <v>17</v>
      </c>
    </row>
    <row r="1018" spans="2:2" x14ac:dyDescent="0.25">
      <c r="B1018" s="252">
        <v>18</v>
      </c>
    </row>
    <row r="1019" spans="2:2" x14ac:dyDescent="0.25">
      <c r="B1019" s="252">
        <v>19</v>
      </c>
    </row>
    <row r="1020" spans="2:2" ht="15.75" thickBot="1" x14ac:dyDescent="0.3">
      <c r="B1020" s="107">
        <v>20</v>
      </c>
    </row>
    <row r="1021" spans="2:2" x14ac:dyDescent="0.25">
      <c r="B1021" s="100" t="s">
        <v>76</v>
      </c>
    </row>
    <row r="1022" spans="2:2" ht="15.75" thickBot="1" x14ac:dyDescent="0.3">
      <c r="B1022" s="253" t="s">
        <v>77</v>
      </c>
    </row>
    <row r="1023" spans="2:2" x14ac:dyDescent="0.25">
      <c r="B1023" s="100">
        <v>21</v>
      </c>
    </row>
    <row r="1024" spans="2:2" x14ac:dyDescent="0.25">
      <c r="B1024" s="252">
        <v>22</v>
      </c>
    </row>
    <row r="1025" spans="1:2" x14ac:dyDescent="0.25">
      <c r="B1025" s="252">
        <v>23</v>
      </c>
    </row>
    <row r="1026" spans="1:2" x14ac:dyDescent="0.25">
      <c r="B1026" s="252">
        <v>24</v>
      </c>
    </row>
    <row r="1027" spans="1:2" x14ac:dyDescent="0.25">
      <c r="B1027" s="252">
        <v>25</v>
      </c>
    </row>
    <row r="1028" spans="1:2" x14ac:dyDescent="0.25">
      <c r="B1028" s="252">
        <v>26</v>
      </c>
    </row>
    <row r="1029" spans="1:2" x14ac:dyDescent="0.25">
      <c r="B1029" s="252">
        <v>27</v>
      </c>
    </row>
    <row r="1030" spans="1:2" x14ac:dyDescent="0.25">
      <c r="B1030" s="252">
        <v>28</v>
      </c>
    </row>
    <row r="1031" spans="1:2" x14ac:dyDescent="0.25">
      <c r="B1031" s="252">
        <v>29</v>
      </c>
    </row>
    <row r="1032" spans="1:2" x14ac:dyDescent="0.25">
      <c r="B1032" s="252">
        <v>30</v>
      </c>
    </row>
    <row r="1033" spans="1:2" ht="15.75" thickBot="1" x14ac:dyDescent="0.3">
      <c r="B1033" s="107">
        <v>31</v>
      </c>
    </row>
    <row r="1034" spans="1:2" x14ac:dyDescent="0.25">
      <c r="B1034" s="100" t="s">
        <v>78</v>
      </c>
    </row>
    <row r="1035" spans="1:2" ht="15.75" thickBot="1" x14ac:dyDescent="0.3">
      <c r="B1035" s="253" t="s">
        <v>79</v>
      </c>
    </row>
    <row r="1036" spans="1:2" x14ac:dyDescent="0.25">
      <c r="B1036" s="21"/>
    </row>
    <row r="1037" spans="1:2" x14ac:dyDescent="0.25">
      <c r="B1037" s="21"/>
    </row>
    <row r="1038" spans="1:2" ht="15.75" thickBot="1" x14ac:dyDescent="0.3">
      <c r="A1038" s="18">
        <f>COUNTA(1039:1039)</f>
        <v>1</v>
      </c>
    </row>
    <row r="1039" spans="1:2" x14ac:dyDescent="0.25">
      <c r="B1039" s="222" t="s">
        <v>5</v>
      </c>
    </row>
    <row r="1040" spans="1:2" x14ac:dyDescent="0.25">
      <c r="B1040" s="223"/>
    </row>
    <row r="1041" spans="2:2" ht="15.75" thickBot="1" x14ac:dyDescent="0.3">
      <c r="B1041" s="224"/>
    </row>
    <row r="1042" spans="2:2" ht="15.75" thickBot="1" x14ac:dyDescent="0.3">
      <c r="B1042" s="79"/>
    </row>
    <row r="1043" spans="2:2" x14ac:dyDescent="0.25">
      <c r="B1043" s="100">
        <v>1</v>
      </c>
    </row>
    <row r="1044" spans="2:2" x14ac:dyDescent="0.25">
      <c r="B1044" s="252">
        <v>2</v>
      </c>
    </row>
    <row r="1045" spans="2:2" x14ac:dyDescent="0.25">
      <c r="B1045" s="252">
        <v>3</v>
      </c>
    </row>
    <row r="1046" spans="2:2" x14ac:dyDescent="0.25">
      <c r="B1046" s="252">
        <v>4</v>
      </c>
    </row>
    <row r="1047" spans="2:2" x14ac:dyDescent="0.25">
      <c r="B1047" s="252">
        <v>5</v>
      </c>
    </row>
    <row r="1048" spans="2:2" x14ac:dyDescent="0.25">
      <c r="B1048" s="252">
        <v>6</v>
      </c>
    </row>
    <row r="1049" spans="2:2" x14ac:dyDescent="0.25">
      <c r="B1049" s="252">
        <v>7</v>
      </c>
    </row>
    <row r="1050" spans="2:2" x14ac:dyDescent="0.25">
      <c r="B1050" s="252">
        <v>8</v>
      </c>
    </row>
    <row r="1051" spans="2:2" x14ac:dyDescent="0.25">
      <c r="B1051" s="252">
        <v>9</v>
      </c>
    </row>
    <row r="1052" spans="2:2" ht="15.75" thickBot="1" x14ac:dyDescent="0.3">
      <c r="B1052" s="107">
        <v>10</v>
      </c>
    </row>
    <row r="1053" spans="2:2" ht="15.75" thickBot="1" x14ac:dyDescent="0.3">
      <c r="B1053" s="108" t="s">
        <v>75</v>
      </c>
    </row>
    <row r="1054" spans="2:2" x14ac:dyDescent="0.25">
      <c r="B1054" s="20">
        <v>11</v>
      </c>
    </row>
    <row r="1055" spans="2:2" x14ac:dyDescent="0.25">
      <c r="B1055" s="252">
        <v>12</v>
      </c>
    </row>
    <row r="1056" spans="2:2" x14ac:dyDescent="0.25">
      <c r="B1056" s="252">
        <v>13</v>
      </c>
    </row>
    <row r="1057" spans="2:2" x14ac:dyDescent="0.25">
      <c r="B1057" s="252">
        <v>14</v>
      </c>
    </row>
    <row r="1058" spans="2:2" x14ac:dyDescent="0.25">
      <c r="B1058" s="252">
        <v>15</v>
      </c>
    </row>
    <row r="1059" spans="2:2" x14ac:dyDescent="0.25">
      <c r="B1059" s="252">
        <v>16</v>
      </c>
    </row>
    <row r="1060" spans="2:2" x14ac:dyDescent="0.25">
      <c r="B1060" s="252">
        <v>17</v>
      </c>
    </row>
    <row r="1061" spans="2:2" x14ac:dyDescent="0.25">
      <c r="B1061" s="252">
        <v>18</v>
      </c>
    </row>
    <row r="1062" spans="2:2" x14ac:dyDescent="0.25">
      <c r="B1062" s="252">
        <v>19</v>
      </c>
    </row>
    <row r="1063" spans="2:2" ht="15.75" thickBot="1" x14ac:dyDescent="0.3">
      <c r="B1063" s="107">
        <v>20</v>
      </c>
    </row>
    <row r="1064" spans="2:2" x14ac:dyDescent="0.25">
      <c r="B1064" s="100" t="s">
        <v>76</v>
      </c>
    </row>
    <row r="1065" spans="2:2" ht="15.75" thickBot="1" x14ac:dyDescent="0.3">
      <c r="B1065" s="253" t="s">
        <v>77</v>
      </c>
    </row>
    <row r="1066" spans="2:2" x14ac:dyDescent="0.25">
      <c r="B1066" s="100">
        <v>21</v>
      </c>
    </row>
    <row r="1067" spans="2:2" x14ac:dyDescent="0.25">
      <c r="B1067" s="252">
        <v>22</v>
      </c>
    </row>
    <row r="1068" spans="2:2" x14ac:dyDescent="0.25">
      <c r="B1068" s="252">
        <v>23</v>
      </c>
    </row>
    <row r="1069" spans="2:2" x14ac:dyDescent="0.25">
      <c r="B1069" s="252">
        <v>24</v>
      </c>
    </row>
    <row r="1070" spans="2:2" x14ac:dyDescent="0.25">
      <c r="B1070" s="252">
        <v>25</v>
      </c>
    </row>
    <row r="1071" spans="2:2" x14ac:dyDescent="0.25">
      <c r="B1071" s="252">
        <v>26</v>
      </c>
    </row>
    <row r="1072" spans="2:2" x14ac:dyDescent="0.25">
      <c r="B1072" s="252">
        <v>27</v>
      </c>
    </row>
    <row r="1073" spans="1:2" x14ac:dyDescent="0.25">
      <c r="B1073" s="252">
        <v>28</v>
      </c>
    </row>
    <row r="1074" spans="1:2" x14ac:dyDescent="0.25">
      <c r="B1074" s="252">
        <v>29</v>
      </c>
    </row>
    <row r="1075" spans="1:2" x14ac:dyDescent="0.25">
      <c r="B1075" s="252">
        <v>30</v>
      </c>
    </row>
    <row r="1076" spans="1:2" ht="15.75" thickBot="1" x14ac:dyDescent="0.3">
      <c r="B1076" s="107">
        <v>31</v>
      </c>
    </row>
    <row r="1077" spans="1:2" x14ac:dyDescent="0.25">
      <c r="B1077" s="100" t="s">
        <v>78</v>
      </c>
    </row>
    <row r="1078" spans="1:2" ht="15.75" thickBot="1" x14ac:dyDescent="0.3">
      <c r="B1078" s="253" t="s">
        <v>79</v>
      </c>
    </row>
    <row r="1079" spans="1:2" x14ac:dyDescent="0.25">
      <c r="B1079" s="21"/>
    </row>
    <row r="1080" spans="1:2" x14ac:dyDescent="0.25">
      <c r="B1080" s="21"/>
    </row>
    <row r="1081" spans="1:2" ht="15.75" thickBot="1" x14ac:dyDescent="0.3">
      <c r="A1081" s="18">
        <f>COUNTA(1082:1082)</f>
        <v>1</v>
      </c>
    </row>
    <row r="1082" spans="1:2" x14ac:dyDescent="0.25">
      <c r="B1082" s="222" t="s">
        <v>5</v>
      </c>
    </row>
    <row r="1083" spans="1:2" x14ac:dyDescent="0.25">
      <c r="B1083" s="223"/>
    </row>
    <row r="1084" spans="1:2" ht="15.75" thickBot="1" x14ac:dyDescent="0.3">
      <c r="B1084" s="224"/>
    </row>
    <row r="1085" spans="1:2" ht="15.75" thickBot="1" x14ac:dyDescent="0.3">
      <c r="B1085" s="79"/>
    </row>
    <row r="1086" spans="1:2" x14ac:dyDescent="0.25">
      <c r="B1086" s="100">
        <v>1</v>
      </c>
    </row>
    <row r="1087" spans="1:2" x14ac:dyDescent="0.25">
      <c r="B1087" s="252">
        <v>2</v>
      </c>
    </row>
    <row r="1088" spans="1:2" x14ac:dyDescent="0.25">
      <c r="B1088" s="252">
        <v>3</v>
      </c>
    </row>
    <row r="1089" spans="2:2" x14ac:dyDescent="0.25">
      <c r="B1089" s="252">
        <v>4</v>
      </c>
    </row>
    <row r="1090" spans="2:2" x14ac:dyDescent="0.25">
      <c r="B1090" s="252">
        <v>5</v>
      </c>
    </row>
    <row r="1091" spans="2:2" x14ac:dyDescent="0.25">
      <c r="B1091" s="252">
        <v>6</v>
      </c>
    </row>
    <row r="1092" spans="2:2" x14ac:dyDescent="0.25">
      <c r="B1092" s="252">
        <v>7</v>
      </c>
    </row>
    <row r="1093" spans="2:2" x14ac:dyDescent="0.25">
      <c r="B1093" s="252">
        <v>8</v>
      </c>
    </row>
    <row r="1094" spans="2:2" x14ac:dyDescent="0.25">
      <c r="B1094" s="252">
        <v>9</v>
      </c>
    </row>
    <row r="1095" spans="2:2" ht="15.75" thickBot="1" x14ac:dyDescent="0.3">
      <c r="B1095" s="107">
        <v>10</v>
      </c>
    </row>
    <row r="1096" spans="2:2" ht="15.75" thickBot="1" x14ac:dyDescent="0.3">
      <c r="B1096" s="108" t="s">
        <v>75</v>
      </c>
    </row>
    <row r="1097" spans="2:2" x14ac:dyDescent="0.25">
      <c r="B1097" s="20">
        <v>11</v>
      </c>
    </row>
    <row r="1098" spans="2:2" x14ac:dyDescent="0.25">
      <c r="B1098" s="252">
        <v>12</v>
      </c>
    </row>
    <row r="1099" spans="2:2" x14ac:dyDescent="0.25">
      <c r="B1099" s="252">
        <v>13</v>
      </c>
    </row>
    <row r="1100" spans="2:2" x14ac:dyDescent="0.25">
      <c r="B1100" s="252">
        <v>14</v>
      </c>
    </row>
    <row r="1101" spans="2:2" x14ac:dyDescent="0.25">
      <c r="B1101" s="252">
        <v>15</v>
      </c>
    </row>
    <row r="1102" spans="2:2" x14ac:dyDescent="0.25">
      <c r="B1102" s="252">
        <v>16</v>
      </c>
    </row>
    <row r="1103" spans="2:2" x14ac:dyDescent="0.25">
      <c r="B1103" s="252">
        <v>17</v>
      </c>
    </row>
    <row r="1104" spans="2:2" x14ac:dyDescent="0.25">
      <c r="B1104" s="252">
        <v>18</v>
      </c>
    </row>
    <row r="1105" spans="2:2" x14ac:dyDescent="0.25">
      <c r="B1105" s="252">
        <v>19</v>
      </c>
    </row>
    <row r="1106" spans="2:2" ht="15.75" thickBot="1" x14ac:dyDescent="0.3">
      <c r="B1106" s="107">
        <v>20</v>
      </c>
    </row>
    <row r="1107" spans="2:2" x14ac:dyDescent="0.25">
      <c r="B1107" s="100" t="s">
        <v>76</v>
      </c>
    </row>
    <row r="1108" spans="2:2" ht="15.75" thickBot="1" x14ac:dyDescent="0.3">
      <c r="B1108" s="253" t="s">
        <v>77</v>
      </c>
    </row>
    <row r="1109" spans="2:2" x14ac:dyDescent="0.25">
      <c r="B1109" s="100">
        <v>21</v>
      </c>
    </row>
    <row r="1110" spans="2:2" x14ac:dyDescent="0.25">
      <c r="B1110" s="252">
        <v>22</v>
      </c>
    </row>
    <row r="1111" spans="2:2" x14ac:dyDescent="0.25">
      <c r="B1111" s="252">
        <v>23</v>
      </c>
    </row>
    <row r="1112" spans="2:2" x14ac:dyDescent="0.25">
      <c r="B1112" s="252">
        <v>24</v>
      </c>
    </row>
    <row r="1113" spans="2:2" x14ac:dyDescent="0.25">
      <c r="B1113" s="252">
        <v>25</v>
      </c>
    </row>
    <row r="1114" spans="2:2" x14ac:dyDescent="0.25">
      <c r="B1114" s="252">
        <v>26</v>
      </c>
    </row>
    <row r="1115" spans="2:2" x14ac:dyDescent="0.25">
      <c r="B1115" s="252">
        <v>27</v>
      </c>
    </row>
    <row r="1116" spans="2:2" x14ac:dyDescent="0.25">
      <c r="B1116" s="252">
        <v>28</v>
      </c>
    </row>
    <row r="1117" spans="2:2" x14ac:dyDescent="0.25">
      <c r="B1117" s="252">
        <v>29</v>
      </c>
    </row>
    <row r="1118" spans="2:2" x14ac:dyDescent="0.25">
      <c r="B1118" s="252">
        <v>30</v>
      </c>
    </row>
    <row r="1119" spans="2:2" ht="15.75" thickBot="1" x14ac:dyDescent="0.3">
      <c r="B1119" s="107">
        <v>31</v>
      </c>
    </row>
    <row r="1120" spans="2:2" x14ac:dyDescent="0.25">
      <c r="B1120" s="100" t="s">
        <v>78</v>
      </c>
    </row>
    <row r="1121" spans="1:2" ht="15.75" thickBot="1" x14ac:dyDescent="0.3">
      <c r="B1121" s="253" t="s">
        <v>79</v>
      </c>
    </row>
    <row r="1122" spans="1:2" x14ac:dyDescent="0.25">
      <c r="B1122" s="21"/>
    </row>
    <row r="1123" spans="1:2" x14ac:dyDescent="0.25">
      <c r="B1123" s="21"/>
    </row>
    <row r="1124" spans="1:2" ht="15.75" thickBot="1" x14ac:dyDescent="0.3">
      <c r="A1124" s="18">
        <f>COUNTA(1125:1125)</f>
        <v>1</v>
      </c>
    </row>
    <row r="1125" spans="1:2" x14ac:dyDescent="0.25">
      <c r="B1125" s="222" t="s">
        <v>5</v>
      </c>
    </row>
    <row r="1126" spans="1:2" x14ac:dyDescent="0.25">
      <c r="B1126" s="223"/>
    </row>
    <row r="1127" spans="1:2" ht="15.75" thickBot="1" x14ac:dyDescent="0.3">
      <c r="B1127" s="224"/>
    </row>
    <row r="1128" spans="1:2" ht="15.75" thickBot="1" x14ac:dyDescent="0.3">
      <c r="B1128" s="79"/>
    </row>
    <row r="1129" spans="1:2" x14ac:dyDescent="0.25">
      <c r="B1129" s="100">
        <v>1</v>
      </c>
    </row>
    <row r="1130" spans="1:2" x14ac:dyDescent="0.25">
      <c r="B1130" s="252">
        <v>2</v>
      </c>
    </row>
    <row r="1131" spans="1:2" x14ac:dyDescent="0.25">
      <c r="B1131" s="252">
        <v>3</v>
      </c>
    </row>
    <row r="1132" spans="1:2" x14ac:dyDescent="0.25">
      <c r="B1132" s="252">
        <v>4</v>
      </c>
    </row>
    <row r="1133" spans="1:2" x14ac:dyDescent="0.25">
      <c r="B1133" s="252">
        <v>5</v>
      </c>
    </row>
    <row r="1134" spans="1:2" x14ac:dyDescent="0.25">
      <c r="B1134" s="252">
        <v>6</v>
      </c>
    </row>
    <row r="1135" spans="1:2" x14ac:dyDescent="0.25">
      <c r="B1135" s="252">
        <v>7</v>
      </c>
    </row>
    <row r="1136" spans="1:2" x14ac:dyDescent="0.25">
      <c r="B1136" s="252">
        <v>8</v>
      </c>
    </row>
    <row r="1137" spans="2:2" x14ac:dyDescent="0.25">
      <c r="B1137" s="252">
        <v>9</v>
      </c>
    </row>
    <row r="1138" spans="2:2" ht="15.75" thickBot="1" x14ac:dyDescent="0.3">
      <c r="B1138" s="107">
        <v>10</v>
      </c>
    </row>
    <row r="1139" spans="2:2" ht="15.75" thickBot="1" x14ac:dyDescent="0.3">
      <c r="B1139" s="108" t="s">
        <v>75</v>
      </c>
    </row>
    <row r="1140" spans="2:2" x14ac:dyDescent="0.25">
      <c r="B1140" s="20">
        <v>11</v>
      </c>
    </row>
    <row r="1141" spans="2:2" x14ac:dyDescent="0.25">
      <c r="B1141" s="252">
        <v>12</v>
      </c>
    </row>
    <row r="1142" spans="2:2" x14ac:dyDescent="0.25">
      <c r="B1142" s="252">
        <v>13</v>
      </c>
    </row>
    <row r="1143" spans="2:2" x14ac:dyDescent="0.25">
      <c r="B1143" s="252">
        <v>14</v>
      </c>
    </row>
    <row r="1144" spans="2:2" x14ac:dyDescent="0.25">
      <c r="B1144" s="252">
        <v>15</v>
      </c>
    </row>
    <row r="1145" spans="2:2" x14ac:dyDescent="0.25">
      <c r="B1145" s="252">
        <v>16</v>
      </c>
    </row>
    <row r="1146" spans="2:2" x14ac:dyDescent="0.25">
      <c r="B1146" s="252">
        <v>17</v>
      </c>
    </row>
    <row r="1147" spans="2:2" x14ac:dyDescent="0.25">
      <c r="B1147" s="252">
        <v>18</v>
      </c>
    </row>
    <row r="1148" spans="2:2" x14ac:dyDescent="0.25">
      <c r="B1148" s="252">
        <v>19</v>
      </c>
    </row>
    <row r="1149" spans="2:2" ht="15.75" thickBot="1" x14ac:dyDescent="0.3">
      <c r="B1149" s="107">
        <v>20</v>
      </c>
    </row>
    <row r="1150" spans="2:2" x14ac:dyDescent="0.25">
      <c r="B1150" s="100" t="s">
        <v>76</v>
      </c>
    </row>
    <row r="1151" spans="2:2" ht="15.75" thickBot="1" x14ac:dyDescent="0.3">
      <c r="B1151" s="253" t="s">
        <v>77</v>
      </c>
    </row>
    <row r="1152" spans="2:2" x14ac:dyDescent="0.25">
      <c r="B1152" s="100">
        <v>21</v>
      </c>
    </row>
    <row r="1153" spans="1:2" x14ac:dyDescent="0.25">
      <c r="B1153" s="252">
        <v>22</v>
      </c>
    </row>
    <row r="1154" spans="1:2" x14ac:dyDescent="0.25">
      <c r="B1154" s="252">
        <v>23</v>
      </c>
    </row>
    <row r="1155" spans="1:2" x14ac:dyDescent="0.25">
      <c r="B1155" s="252">
        <v>24</v>
      </c>
    </row>
    <row r="1156" spans="1:2" x14ac:dyDescent="0.25">
      <c r="B1156" s="252">
        <v>25</v>
      </c>
    </row>
    <row r="1157" spans="1:2" x14ac:dyDescent="0.25">
      <c r="B1157" s="252">
        <v>26</v>
      </c>
    </row>
    <row r="1158" spans="1:2" x14ac:dyDescent="0.25">
      <c r="B1158" s="252">
        <v>27</v>
      </c>
    </row>
    <row r="1159" spans="1:2" x14ac:dyDescent="0.25">
      <c r="B1159" s="252">
        <v>28</v>
      </c>
    </row>
    <row r="1160" spans="1:2" x14ac:dyDescent="0.25">
      <c r="B1160" s="252">
        <v>29</v>
      </c>
    </row>
    <row r="1161" spans="1:2" x14ac:dyDescent="0.25">
      <c r="B1161" s="252">
        <v>30</v>
      </c>
    </row>
    <row r="1162" spans="1:2" ht="15.75" thickBot="1" x14ac:dyDescent="0.3">
      <c r="B1162" s="107">
        <v>31</v>
      </c>
    </row>
    <row r="1163" spans="1:2" x14ac:dyDescent="0.25">
      <c r="B1163" s="100" t="s">
        <v>78</v>
      </c>
    </row>
    <row r="1164" spans="1:2" ht="15.75" thickBot="1" x14ac:dyDescent="0.3">
      <c r="B1164" s="253" t="s">
        <v>79</v>
      </c>
    </row>
    <row r="1165" spans="1:2" x14ac:dyDescent="0.25">
      <c r="B1165" s="21"/>
    </row>
    <row r="1166" spans="1:2" x14ac:dyDescent="0.25">
      <c r="B1166" s="21"/>
    </row>
    <row r="1167" spans="1:2" ht="15.75" thickBot="1" x14ac:dyDescent="0.3">
      <c r="A1167" s="18">
        <f>COUNTA(1168:1168)</f>
        <v>1</v>
      </c>
    </row>
    <row r="1168" spans="1:2" x14ac:dyDescent="0.25">
      <c r="B1168" s="222" t="s">
        <v>5</v>
      </c>
    </row>
    <row r="1169" spans="2:2" x14ac:dyDescent="0.25">
      <c r="B1169" s="223"/>
    </row>
    <row r="1170" spans="2:2" ht="15.75" thickBot="1" x14ac:dyDescent="0.3">
      <c r="B1170" s="224"/>
    </row>
    <row r="1171" spans="2:2" ht="15.75" thickBot="1" x14ac:dyDescent="0.3">
      <c r="B1171" s="79"/>
    </row>
    <row r="1172" spans="2:2" x14ac:dyDescent="0.25">
      <c r="B1172" s="100">
        <v>1</v>
      </c>
    </row>
    <row r="1173" spans="2:2" x14ac:dyDescent="0.25">
      <c r="B1173" s="252">
        <v>2</v>
      </c>
    </row>
    <row r="1174" spans="2:2" x14ac:dyDescent="0.25">
      <c r="B1174" s="252">
        <v>3</v>
      </c>
    </row>
    <row r="1175" spans="2:2" x14ac:dyDescent="0.25">
      <c r="B1175" s="252">
        <v>4</v>
      </c>
    </row>
    <row r="1176" spans="2:2" x14ac:dyDescent="0.25">
      <c r="B1176" s="252">
        <v>5</v>
      </c>
    </row>
    <row r="1177" spans="2:2" x14ac:dyDescent="0.25">
      <c r="B1177" s="252">
        <v>6</v>
      </c>
    </row>
    <row r="1178" spans="2:2" x14ac:dyDescent="0.25">
      <c r="B1178" s="252">
        <v>7</v>
      </c>
    </row>
    <row r="1179" spans="2:2" x14ac:dyDescent="0.25">
      <c r="B1179" s="252">
        <v>8</v>
      </c>
    </row>
    <row r="1180" spans="2:2" x14ac:dyDescent="0.25">
      <c r="B1180" s="252">
        <v>9</v>
      </c>
    </row>
    <row r="1181" spans="2:2" ht="15.75" thickBot="1" x14ac:dyDescent="0.3">
      <c r="B1181" s="107">
        <v>10</v>
      </c>
    </row>
    <row r="1182" spans="2:2" ht="15.75" thickBot="1" x14ac:dyDescent="0.3">
      <c r="B1182" s="108" t="s">
        <v>75</v>
      </c>
    </row>
    <row r="1183" spans="2:2" x14ac:dyDescent="0.25">
      <c r="B1183" s="20">
        <v>11</v>
      </c>
    </row>
    <row r="1184" spans="2:2" x14ac:dyDescent="0.25">
      <c r="B1184" s="252">
        <v>12</v>
      </c>
    </row>
    <row r="1185" spans="2:2" x14ac:dyDescent="0.25">
      <c r="B1185" s="252">
        <v>13</v>
      </c>
    </row>
    <row r="1186" spans="2:2" x14ac:dyDescent="0.25">
      <c r="B1186" s="252">
        <v>14</v>
      </c>
    </row>
    <row r="1187" spans="2:2" x14ac:dyDescent="0.25">
      <c r="B1187" s="252">
        <v>15</v>
      </c>
    </row>
    <row r="1188" spans="2:2" x14ac:dyDescent="0.25">
      <c r="B1188" s="252">
        <v>16</v>
      </c>
    </row>
    <row r="1189" spans="2:2" x14ac:dyDescent="0.25">
      <c r="B1189" s="252">
        <v>17</v>
      </c>
    </row>
    <row r="1190" spans="2:2" x14ac:dyDescent="0.25">
      <c r="B1190" s="252">
        <v>18</v>
      </c>
    </row>
    <row r="1191" spans="2:2" x14ac:dyDescent="0.25">
      <c r="B1191" s="252">
        <v>19</v>
      </c>
    </row>
    <row r="1192" spans="2:2" ht="15.75" thickBot="1" x14ac:dyDescent="0.3">
      <c r="B1192" s="107">
        <v>20</v>
      </c>
    </row>
    <row r="1193" spans="2:2" x14ac:dyDescent="0.25">
      <c r="B1193" s="100" t="s">
        <v>76</v>
      </c>
    </row>
    <row r="1194" spans="2:2" ht="15.75" thickBot="1" x14ac:dyDescent="0.3">
      <c r="B1194" s="253" t="s">
        <v>77</v>
      </c>
    </row>
    <row r="1195" spans="2:2" x14ac:dyDescent="0.25">
      <c r="B1195" s="100">
        <v>21</v>
      </c>
    </row>
    <row r="1196" spans="2:2" x14ac:dyDescent="0.25">
      <c r="B1196" s="252">
        <v>22</v>
      </c>
    </row>
    <row r="1197" spans="2:2" x14ac:dyDescent="0.25">
      <c r="B1197" s="252">
        <v>23</v>
      </c>
    </row>
    <row r="1198" spans="2:2" x14ac:dyDescent="0.25">
      <c r="B1198" s="252">
        <v>24</v>
      </c>
    </row>
    <row r="1199" spans="2:2" x14ac:dyDescent="0.25">
      <c r="B1199" s="252">
        <v>25</v>
      </c>
    </row>
    <row r="1200" spans="2:2" x14ac:dyDescent="0.25">
      <c r="B1200" s="252">
        <v>26</v>
      </c>
    </row>
    <row r="1201" spans="1:2" x14ac:dyDescent="0.25">
      <c r="B1201" s="252">
        <v>27</v>
      </c>
    </row>
    <row r="1202" spans="1:2" x14ac:dyDescent="0.25">
      <c r="B1202" s="252">
        <v>28</v>
      </c>
    </row>
    <row r="1203" spans="1:2" x14ac:dyDescent="0.25">
      <c r="B1203" s="252">
        <v>29</v>
      </c>
    </row>
    <row r="1204" spans="1:2" x14ac:dyDescent="0.25">
      <c r="B1204" s="252">
        <v>30</v>
      </c>
    </row>
    <row r="1205" spans="1:2" ht="15.75" thickBot="1" x14ac:dyDescent="0.3">
      <c r="B1205" s="107">
        <v>31</v>
      </c>
    </row>
    <row r="1206" spans="1:2" x14ac:dyDescent="0.25">
      <c r="B1206" s="100" t="s">
        <v>78</v>
      </c>
    </row>
    <row r="1207" spans="1:2" ht="15.75" thickBot="1" x14ac:dyDescent="0.3">
      <c r="B1207" s="253" t="s">
        <v>79</v>
      </c>
    </row>
    <row r="1208" spans="1:2" x14ac:dyDescent="0.25">
      <c r="B1208" s="21"/>
    </row>
    <row r="1209" spans="1:2" x14ac:dyDescent="0.25">
      <c r="B1209" s="21"/>
    </row>
    <row r="1210" spans="1:2" ht="15.75" thickBot="1" x14ac:dyDescent="0.3">
      <c r="A1210" s="18">
        <f>COUNTA(1211:1211)</f>
        <v>1</v>
      </c>
    </row>
    <row r="1211" spans="1:2" x14ac:dyDescent="0.25">
      <c r="B1211" s="222" t="s">
        <v>5</v>
      </c>
    </row>
    <row r="1212" spans="1:2" x14ac:dyDescent="0.25">
      <c r="B1212" s="223"/>
    </row>
    <row r="1213" spans="1:2" ht="15.75" thickBot="1" x14ac:dyDescent="0.3">
      <c r="B1213" s="224"/>
    </row>
    <row r="1214" spans="1:2" ht="15.75" thickBot="1" x14ac:dyDescent="0.3">
      <c r="B1214" s="79"/>
    </row>
    <row r="1215" spans="1:2" x14ac:dyDescent="0.25">
      <c r="B1215" s="100">
        <v>1</v>
      </c>
    </row>
    <row r="1216" spans="1:2" x14ac:dyDescent="0.25">
      <c r="B1216" s="252">
        <v>2</v>
      </c>
    </row>
    <row r="1217" spans="2:2" x14ac:dyDescent="0.25">
      <c r="B1217" s="252">
        <v>3</v>
      </c>
    </row>
    <row r="1218" spans="2:2" x14ac:dyDescent="0.25">
      <c r="B1218" s="252">
        <v>4</v>
      </c>
    </row>
    <row r="1219" spans="2:2" x14ac:dyDescent="0.25">
      <c r="B1219" s="252">
        <v>5</v>
      </c>
    </row>
    <row r="1220" spans="2:2" x14ac:dyDescent="0.25">
      <c r="B1220" s="252">
        <v>6</v>
      </c>
    </row>
    <row r="1221" spans="2:2" x14ac:dyDescent="0.25">
      <c r="B1221" s="252">
        <v>7</v>
      </c>
    </row>
    <row r="1222" spans="2:2" x14ac:dyDescent="0.25">
      <c r="B1222" s="252">
        <v>8</v>
      </c>
    </row>
    <row r="1223" spans="2:2" x14ac:dyDescent="0.25">
      <c r="B1223" s="252">
        <v>9</v>
      </c>
    </row>
    <row r="1224" spans="2:2" ht="15.75" thickBot="1" x14ac:dyDescent="0.3">
      <c r="B1224" s="107">
        <v>10</v>
      </c>
    </row>
    <row r="1225" spans="2:2" ht="15.75" thickBot="1" x14ac:dyDescent="0.3">
      <c r="B1225" s="108" t="s">
        <v>75</v>
      </c>
    </row>
    <row r="1226" spans="2:2" x14ac:dyDescent="0.25">
      <c r="B1226" s="20">
        <v>11</v>
      </c>
    </row>
    <row r="1227" spans="2:2" x14ac:dyDescent="0.25">
      <c r="B1227" s="252">
        <v>12</v>
      </c>
    </row>
    <row r="1228" spans="2:2" x14ac:dyDescent="0.25">
      <c r="B1228" s="252">
        <v>13</v>
      </c>
    </row>
    <row r="1229" spans="2:2" x14ac:dyDescent="0.25">
      <c r="B1229" s="252">
        <v>14</v>
      </c>
    </row>
    <row r="1230" spans="2:2" x14ac:dyDescent="0.25">
      <c r="B1230" s="252">
        <v>15</v>
      </c>
    </row>
    <row r="1231" spans="2:2" x14ac:dyDescent="0.25">
      <c r="B1231" s="252">
        <v>16</v>
      </c>
    </row>
    <row r="1232" spans="2:2" x14ac:dyDescent="0.25">
      <c r="B1232" s="252">
        <v>17</v>
      </c>
    </row>
    <row r="1233" spans="2:2" x14ac:dyDescent="0.25">
      <c r="B1233" s="252">
        <v>18</v>
      </c>
    </row>
    <row r="1234" spans="2:2" x14ac:dyDescent="0.25">
      <c r="B1234" s="252">
        <v>19</v>
      </c>
    </row>
    <row r="1235" spans="2:2" ht="15.75" thickBot="1" x14ac:dyDescent="0.3">
      <c r="B1235" s="107">
        <v>20</v>
      </c>
    </row>
    <row r="1236" spans="2:2" x14ac:dyDescent="0.25">
      <c r="B1236" s="100" t="s">
        <v>76</v>
      </c>
    </row>
    <row r="1237" spans="2:2" ht="15.75" thickBot="1" x14ac:dyDescent="0.3">
      <c r="B1237" s="253" t="s">
        <v>77</v>
      </c>
    </row>
    <row r="1238" spans="2:2" x14ac:dyDescent="0.25">
      <c r="B1238" s="100">
        <v>21</v>
      </c>
    </row>
    <row r="1239" spans="2:2" x14ac:dyDescent="0.25">
      <c r="B1239" s="252">
        <v>22</v>
      </c>
    </row>
    <row r="1240" spans="2:2" x14ac:dyDescent="0.25">
      <c r="B1240" s="252">
        <v>23</v>
      </c>
    </row>
    <row r="1241" spans="2:2" x14ac:dyDescent="0.25">
      <c r="B1241" s="252">
        <v>24</v>
      </c>
    </row>
    <row r="1242" spans="2:2" x14ac:dyDescent="0.25">
      <c r="B1242" s="252">
        <v>25</v>
      </c>
    </row>
    <row r="1243" spans="2:2" x14ac:dyDescent="0.25">
      <c r="B1243" s="252">
        <v>26</v>
      </c>
    </row>
    <row r="1244" spans="2:2" x14ac:dyDescent="0.25">
      <c r="B1244" s="252">
        <v>27</v>
      </c>
    </row>
    <row r="1245" spans="2:2" x14ac:dyDescent="0.25">
      <c r="B1245" s="252">
        <v>28</v>
      </c>
    </row>
    <row r="1246" spans="2:2" x14ac:dyDescent="0.25">
      <c r="B1246" s="252">
        <v>29</v>
      </c>
    </row>
    <row r="1247" spans="2:2" x14ac:dyDescent="0.25">
      <c r="B1247" s="252">
        <v>30</v>
      </c>
    </row>
    <row r="1248" spans="2:2" ht="15.75" thickBot="1" x14ac:dyDescent="0.3">
      <c r="B1248" s="107">
        <v>31</v>
      </c>
    </row>
    <row r="1249" spans="1:2" x14ac:dyDescent="0.25">
      <c r="B1249" s="100" t="s">
        <v>78</v>
      </c>
    </row>
    <row r="1250" spans="1:2" ht="15.75" thickBot="1" x14ac:dyDescent="0.3">
      <c r="B1250" s="253" t="s">
        <v>79</v>
      </c>
    </row>
    <row r="1251" spans="1:2" x14ac:dyDescent="0.25">
      <c r="B1251" s="21"/>
    </row>
    <row r="1252" spans="1:2" x14ac:dyDescent="0.25">
      <c r="B1252" s="21"/>
    </row>
    <row r="1253" spans="1:2" ht="15.75" thickBot="1" x14ac:dyDescent="0.3">
      <c r="A1253" s="18">
        <f>COUNTA(1254:1254)</f>
        <v>1</v>
      </c>
    </row>
    <row r="1254" spans="1:2" x14ac:dyDescent="0.25">
      <c r="B1254" s="222" t="s">
        <v>5</v>
      </c>
    </row>
    <row r="1255" spans="1:2" x14ac:dyDescent="0.25">
      <c r="B1255" s="223"/>
    </row>
    <row r="1256" spans="1:2" ht="15.75" thickBot="1" x14ac:dyDescent="0.3">
      <c r="B1256" s="224"/>
    </row>
    <row r="1257" spans="1:2" ht="15.75" thickBot="1" x14ac:dyDescent="0.3">
      <c r="B1257" s="79"/>
    </row>
    <row r="1258" spans="1:2" x14ac:dyDescent="0.25">
      <c r="B1258" s="100">
        <v>1</v>
      </c>
    </row>
    <row r="1259" spans="1:2" x14ac:dyDescent="0.25">
      <c r="B1259" s="252">
        <v>2</v>
      </c>
    </row>
    <row r="1260" spans="1:2" x14ac:dyDescent="0.25">
      <c r="B1260" s="252">
        <v>3</v>
      </c>
    </row>
    <row r="1261" spans="1:2" x14ac:dyDescent="0.25">
      <c r="B1261" s="252">
        <v>4</v>
      </c>
    </row>
    <row r="1262" spans="1:2" x14ac:dyDescent="0.25">
      <c r="B1262" s="252">
        <v>5</v>
      </c>
    </row>
    <row r="1263" spans="1:2" x14ac:dyDescent="0.25">
      <c r="B1263" s="252">
        <v>6</v>
      </c>
    </row>
    <row r="1264" spans="1:2" x14ac:dyDescent="0.25">
      <c r="B1264" s="252">
        <v>7</v>
      </c>
    </row>
    <row r="1265" spans="2:2" x14ac:dyDescent="0.25">
      <c r="B1265" s="252">
        <v>8</v>
      </c>
    </row>
    <row r="1266" spans="2:2" x14ac:dyDescent="0.25">
      <c r="B1266" s="252">
        <v>9</v>
      </c>
    </row>
    <row r="1267" spans="2:2" ht="15.75" thickBot="1" x14ac:dyDescent="0.3">
      <c r="B1267" s="107">
        <v>10</v>
      </c>
    </row>
    <row r="1268" spans="2:2" ht="15.75" thickBot="1" x14ac:dyDescent="0.3">
      <c r="B1268" s="108" t="s">
        <v>75</v>
      </c>
    </row>
    <row r="1269" spans="2:2" x14ac:dyDescent="0.25">
      <c r="B1269" s="20">
        <v>11</v>
      </c>
    </row>
    <row r="1270" spans="2:2" x14ac:dyDescent="0.25">
      <c r="B1270" s="252">
        <v>12</v>
      </c>
    </row>
    <row r="1271" spans="2:2" x14ac:dyDescent="0.25">
      <c r="B1271" s="252">
        <v>13</v>
      </c>
    </row>
    <row r="1272" spans="2:2" x14ac:dyDescent="0.25">
      <c r="B1272" s="252">
        <v>14</v>
      </c>
    </row>
    <row r="1273" spans="2:2" x14ac:dyDescent="0.25">
      <c r="B1273" s="252">
        <v>15</v>
      </c>
    </row>
    <row r="1274" spans="2:2" x14ac:dyDescent="0.25">
      <c r="B1274" s="252">
        <v>16</v>
      </c>
    </row>
    <row r="1275" spans="2:2" x14ac:dyDescent="0.25">
      <c r="B1275" s="252">
        <v>17</v>
      </c>
    </row>
    <row r="1276" spans="2:2" x14ac:dyDescent="0.25">
      <c r="B1276" s="252">
        <v>18</v>
      </c>
    </row>
    <row r="1277" spans="2:2" x14ac:dyDescent="0.25">
      <c r="B1277" s="252">
        <v>19</v>
      </c>
    </row>
    <row r="1278" spans="2:2" ht="15.75" thickBot="1" x14ac:dyDescent="0.3">
      <c r="B1278" s="107">
        <v>20</v>
      </c>
    </row>
    <row r="1279" spans="2:2" x14ac:dyDescent="0.25">
      <c r="B1279" s="100" t="s">
        <v>76</v>
      </c>
    </row>
    <row r="1280" spans="2:2" ht="15.75" thickBot="1" x14ac:dyDescent="0.3">
      <c r="B1280" s="253" t="s">
        <v>77</v>
      </c>
    </row>
    <row r="1281" spans="1:2" x14ac:dyDescent="0.25">
      <c r="B1281" s="100">
        <v>21</v>
      </c>
    </row>
    <row r="1282" spans="1:2" x14ac:dyDescent="0.25">
      <c r="B1282" s="252">
        <v>22</v>
      </c>
    </row>
    <row r="1283" spans="1:2" x14ac:dyDescent="0.25">
      <c r="B1283" s="252">
        <v>23</v>
      </c>
    </row>
    <row r="1284" spans="1:2" x14ac:dyDescent="0.25">
      <c r="B1284" s="252">
        <v>24</v>
      </c>
    </row>
    <row r="1285" spans="1:2" x14ac:dyDescent="0.25">
      <c r="B1285" s="252">
        <v>25</v>
      </c>
    </row>
    <row r="1286" spans="1:2" x14ac:dyDescent="0.25">
      <c r="B1286" s="252">
        <v>26</v>
      </c>
    </row>
    <row r="1287" spans="1:2" x14ac:dyDescent="0.25">
      <c r="B1287" s="252">
        <v>27</v>
      </c>
    </row>
    <row r="1288" spans="1:2" x14ac:dyDescent="0.25">
      <c r="B1288" s="252">
        <v>28</v>
      </c>
    </row>
    <row r="1289" spans="1:2" x14ac:dyDescent="0.25">
      <c r="B1289" s="252">
        <v>29</v>
      </c>
    </row>
    <row r="1290" spans="1:2" x14ac:dyDescent="0.25">
      <c r="B1290" s="252">
        <v>30</v>
      </c>
    </row>
    <row r="1291" spans="1:2" ht="15.75" thickBot="1" x14ac:dyDescent="0.3">
      <c r="B1291" s="107">
        <v>31</v>
      </c>
    </row>
    <row r="1292" spans="1:2" x14ac:dyDescent="0.25">
      <c r="B1292" s="100" t="s">
        <v>78</v>
      </c>
    </row>
    <row r="1293" spans="1:2" ht="15.75" thickBot="1" x14ac:dyDescent="0.3">
      <c r="B1293" s="253" t="s">
        <v>79</v>
      </c>
    </row>
    <row r="1294" spans="1:2" x14ac:dyDescent="0.25">
      <c r="B1294" s="21"/>
    </row>
    <row r="1295" spans="1:2" x14ac:dyDescent="0.25">
      <c r="B1295" s="21"/>
    </row>
    <row r="1296" spans="1:2" ht="15.75" thickBot="1" x14ac:dyDescent="0.3">
      <c r="A1296" s="18">
        <f>COUNTA(1297:1297)</f>
        <v>1</v>
      </c>
    </row>
    <row r="1297" spans="2:2" x14ac:dyDescent="0.25">
      <c r="B1297" s="222" t="s">
        <v>5</v>
      </c>
    </row>
    <row r="1298" spans="2:2" x14ac:dyDescent="0.25">
      <c r="B1298" s="223"/>
    </row>
    <row r="1299" spans="2:2" ht="15.75" thickBot="1" x14ac:dyDescent="0.3">
      <c r="B1299" s="224"/>
    </row>
    <row r="1300" spans="2:2" ht="15.75" thickBot="1" x14ac:dyDescent="0.3">
      <c r="B1300" s="79"/>
    </row>
    <row r="1301" spans="2:2" x14ac:dyDescent="0.25">
      <c r="B1301" s="100">
        <v>1</v>
      </c>
    </row>
    <row r="1302" spans="2:2" x14ac:dyDescent="0.25">
      <c r="B1302" s="252">
        <v>2</v>
      </c>
    </row>
    <row r="1303" spans="2:2" x14ac:dyDescent="0.25">
      <c r="B1303" s="252">
        <v>3</v>
      </c>
    </row>
    <row r="1304" spans="2:2" x14ac:dyDescent="0.25">
      <c r="B1304" s="252">
        <v>4</v>
      </c>
    </row>
    <row r="1305" spans="2:2" x14ac:dyDescent="0.25">
      <c r="B1305" s="252">
        <v>5</v>
      </c>
    </row>
    <row r="1306" spans="2:2" x14ac:dyDescent="0.25">
      <c r="B1306" s="252">
        <v>6</v>
      </c>
    </row>
    <row r="1307" spans="2:2" x14ac:dyDescent="0.25">
      <c r="B1307" s="252">
        <v>7</v>
      </c>
    </row>
    <row r="1308" spans="2:2" x14ac:dyDescent="0.25">
      <c r="B1308" s="252">
        <v>8</v>
      </c>
    </row>
    <row r="1309" spans="2:2" x14ac:dyDescent="0.25">
      <c r="B1309" s="252">
        <v>9</v>
      </c>
    </row>
    <row r="1310" spans="2:2" ht="15.75" thickBot="1" x14ac:dyDescent="0.3">
      <c r="B1310" s="107">
        <v>10</v>
      </c>
    </row>
    <row r="1311" spans="2:2" ht="15.75" thickBot="1" x14ac:dyDescent="0.3">
      <c r="B1311" s="108" t="s">
        <v>75</v>
      </c>
    </row>
    <row r="1312" spans="2:2" x14ac:dyDescent="0.25">
      <c r="B1312" s="20">
        <v>11</v>
      </c>
    </row>
    <row r="1313" spans="2:2" x14ac:dyDescent="0.25">
      <c r="B1313" s="252">
        <v>12</v>
      </c>
    </row>
    <row r="1314" spans="2:2" x14ac:dyDescent="0.25">
      <c r="B1314" s="252">
        <v>13</v>
      </c>
    </row>
    <row r="1315" spans="2:2" x14ac:dyDescent="0.25">
      <c r="B1315" s="252">
        <v>14</v>
      </c>
    </row>
    <row r="1316" spans="2:2" x14ac:dyDescent="0.25">
      <c r="B1316" s="252">
        <v>15</v>
      </c>
    </row>
    <row r="1317" spans="2:2" x14ac:dyDescent="0.25">
      <c r="B1317" s="252">
        <v>16</v>
      </c>
    </row>
    <row r="1318" spans="2:2" x14ac:dyDescent="0.25">
      <c r="B1318" s="252">
        <v>17</v>
      </c>
    </row>
    <row r="1319" spans="2:2" x14ac:dyDescent="0.25">
      <c r="B1319" s="252">
        <v>18</v>
      </c>
    </row>
    <row r="1320" spans="2:2" x14ac:dyDescent="0.25">
      <c r="B1320" s="252">
        <v>19</v>
      </c>
    </row>
    <row r="1321" spans="2:2" ht="15.75" thickBot="1" x14ac:dyDescent="0.3">
      <c r="B1321" s="107">
        <v>20</v>
      </c>
    </row>
    <row r="1322" spans="2:2" x14ac:dyDescent="0.25">
      <c r="B1322" s="100" t="s">
        <v>76</v>
      </c>
    </row>
    <row r="1323" spans="2:2" ht="15.75" thickBot="1" x14ac:dyDescent="0.3">
      <c r="B1323" s="253" t="s">
        <v>77</v>
      </c>
    </row>
    <row r="1324" spans="2:2" x14ac:dyDescent="0.25">
      <c r="B1324" s="100">
        <v>21</v>
      </c>
    </row>
    <row r="1325" spans="2:2" x14ac:dyDescent="0.25">
      <c r="B1325" s="252">
        <v>22</v>
      </c>
    </row>
    <row r="1326" spans="2:2" x14ac:dyDescent="0.25">
      <c r="B1326" s="252">
        <v>23</v>
      </c>
    </row>
    <row r="1327" spans="2:2" x14ac:dyDescent="0.25">
      <c r="B1327" s="252">
        <v>24</v>
      </c>
    </row>
    <row r="1328" spans="2:2" x14ac:dyDescent="0.25">
      <c r="B1328" s="252">
        <v>25</v>
      </c>
    </row>
    <row r="1329" spans="1:2" x14ac:dyDescent="0.25">
      <c r="B1329" s="252">
        <v>26</v>
      </c>
    </row>
    <row r="1330" spans="1:2" x14ac:dyDescent="0.25">
      <c r="B1330" s="252">
        <v>27</v>
      </c>
    </row>
    <row r="1331" spans="1:2" x14ac:dyDescent="0.25">
      <c r="B1331" s="252">
        <v>28</v>
      </c>
    </row>
    <row r="1332" spans="1:2" x14ac:dyDescent="0.25">
      <c r="B1332" s="252">
        <v>29</v>
      </c>
    </row>
    <row r="1333" spans="1:2" x14ac:dyDescent="0.25">
      <c r="B1333" s="252">
        <v>30</v>
      </c>
    </row>
    <row r="1334" spans="1:2" ht="15.75" thickBot="1" x14ac:dyDescent="0.3">
      <c r="B1334" s="107">
        <v>31</v>
      </c>
    </row>
    <row r="1335" spans="1:2" x14ac:dyDescent="0.25">
      <c r="B1335" s="100" t="s">
        <v>78</v>
      </c>
    </row>
    <row r="1336" spans="1:2" ht="15.75" thickBot="1" x14ac:dyDescent="0.3">
      <c r="B1336" s="253" t="s">
        <v>79</v>
      </c>
    </row>
    <row r="1337" spans="1:2" x14ac:dyDescent="0.25">
      <c r="B1337" s="21"/>
    </row>
    <row r="1338" spans="1:2" x14ac:dyDescent="0.25">
      <c r="B1338" s="21"/>
    </row>
    <row r="1339" spans="1:2" ht="15.75" thickBot="1" x14ac:dyDescent="0.3">
      <c r="A1339" s="18">
        <f>COUNTA(1340:1340)</f>
        <v>1</v>
      </c>
    </row>
    <row r="1340" spans="1:2" x14ac:dyDescent="0.25">
      <c r="B1340" s="222" t="s">
        <v>5</v>
      </c>
    </row>
    <row r="1341" spans="1:2" x14ac:dyDescent="0.25">
      <c r="B1341" s="223"/>
    </row>
    <row r="1342" spans="1:2" ht="15.75" thickBot="1" x14ac:dyDescent="0.3">
      <c r="B1342" s="224"/>
    </row>
    <row r="1343" spans="1:2" ht="15.75" thickBot="1" x14ac:dyDescent="0.3">
      <c r="B1343" s="79"/>
    </row>
    <row r="1344" spans="1:2" x14ac:dyDescent="0.25">
      <c r="B1344" s="100">
        <v>1</v>
      </c>
    </row>
    <row r="1345" spans="2:2" x14ac:dyDescent="0.25">
      <c r="B1345" s="252">
        <v>2</v>
      </c>
    </row>
    <row r="1346" spans="2:2" x14ac:dyDescent="0.25">
      <c r="B1346" s="252">
        <v>3</v>
      </c>
    </row>
    <row r="1347" spans="2:2" x14ac:dyDescent="0.25">
      <c r="B1347" s="252">
        <v>4</v>
      </c>
    </row>
    <row r="1348" spans="2:2" x14ac:dyDescent="0.25">
      <c r="B1348" s="252">
        <v>5</v>
      </c>
    </row>
    <row r="1349" spans="2:2" x14ac:dyDescent="0.25">
      <c r="B1349" s="252">
        <v>6</v>
      </c>
    </row>
    <row r="1350" spans="2:2" x14ac:dyDescent="0.25">
      <c r="B1350" s="252">
        <v>7</v>
      </c>
    </row>
    <row r="1351" spans="2:2" x14ac:dyDescent="0.25">
      <c r="B1351" s="252">
        <v>8</v>
      </c>
    </row>
    <row r="1352" spans="2:2" x14ac:dyDescent="0.25">
      <c r="B1352" s="252">
        <v>9</v>
      </c>
    </row>
    <row r="1353" spans="2:2" ht="15.75" thickBot="1" x14ac:dyDescent="0.3">
      <c r="B1353" s="107">
        <v>10</v>
      </c>
    </row>
    <row r="1354" spans="2:2" ht="15.75" thickBot="1" x14ac:dyDescent="0.3">
      <c r="B1354" s="108" t="s">
        <v>75</v>
      </c>
    </row>
    <row r="1355" spans="2:2" x14ac:dyDescent="0.25">
      <c r="B1355" s="20">
        <v>11</v>
      </c>
    </row>
    <row r="1356" spans="2:2" x14ac:dyDescent="0.25">
      <c r="B1356" s="252">
        <v>12</v>
      </c>
    </row>
    <row r="1357" spans="2:2" x14ac:dyDescent="0.25">
      <c r="B1357" s="252">
        <v>13</v>
      </c>
    </row>
    <row r="1358" spans="2:2" x14ac:dyDescent="0.25">
      <c r="B1358" s="252">
        <v>14</v>
      </c>
    </row>
    <row r="1359" spans="2:2" x14ac:dyDescent="0.25">
      <c r="B1359" s="252">
        <v>15</v>
      </c>
    </row>
    <row r="1360" spans="2:2" x14ac:dyDescent="0.25">
      <c r="B1360" s="252">
        <v>16</v>
      </c>
    </row>
    <row r="1361" spans="2:2" x14ac:dyDescent="0.25">
      <c r="B1361" s="252">
        <v>17</v>
      </c>
    </row>
    <row r="1362" spans="2:2" x14ac:dyDescent="0.25">
      <c r="B1362" s="252">
        <v>18</v>
      </c>
    </row>
    <row r="1363" spans="2:2" x14ac:dyDescent="0.25">
      <c r="B1363" s="252">
        <v>19</v>
      </c>
    </row>
    <row r="1364" spans="2:2" ht="15.75" thickBot="1" x14ac:dyDescent="0.3">
      <c r="B1364" s="107">
        <v>20</v>
      </c>
    </row>
    <row r="1365" spans="2:2" x14ac:dyDescent="0.25">
      <c r="B1365" s="100" t="s">
        <v>76</v>
      </c>
    </row>
    <row r="1366" spans="2:2" ht="15.75" thickBot="1" x14ac:dyDescent="0.3">
      <c r="B1366" s="253" t="s">
        <v>77</v>
      </c>
    </row>
    <row r="1367" spans="2:2" x14ac:dyDescent="0.25">
      <c r="B1367" s="100">
        <v>21</v>
      </c>
    </row>
    <row r="1368" spans="2:2" x14ac:dyDescent="0.25">
      <c r="B1368" s="252">
        <v>22</v>
      </c>
    </row>
    <row r="1369" spans="2:2" x14ac:dyDescent="0.25">
      <c r="B1369" s="252">
        <v>23</v>
      </c>
    </row>
    <row r="1370" spans="2:2" x14ac:dyDescent="0.25">
      <c r="B1370" s="252">
        <v>24</v>
      </c>
    </row>
    <row r="1371" spans="2:2" x14ac:dyDescent="0.25">
      <c r="B1371" s="252">
        <v>25</v>
      </c>
    </row>
    <row r="1372" spans="2:2" x14ac:dyDescent="0.25">
      <c r="B1372" s="252">
        <v>26</v>
      </c>
    </row>
    <row r="1373" spans="2:2" x14ac:dyDescent="0.25">
      <c r="B1373" s="252">
        <v>27</v>
      </c>
    </row>
    <row r="1374" spans="2:2" x14ac:dyDescent="0.25">
      <c r="B1374" s="252">
        <v>28</v>
      </c>
    </row>
    <row r="1375" spans="2:2" x14ac:dyDescent="0.25">
      <c r="B1375" s="252">
        <v>29</v>
      </c>
    </row>
    <row r="1376" spans="2:2" x14ac:dyDescent="0.25">
      <c r="B1376" s="252">
        <v>30</v>
      </c>
    </row>
    <row r="1377" spans="1:2" ht="15.75" thickBot="1" x14ac:dyDescent="0.3">
      <c r="B1377" s="107">
        <v>31</v>
      </c>
    </row>
    <row r="1378" spans="1:2" x14ac:dyDescent="0.25">
      <c r="B1378" s="100" t="s">
        <v>78</v>
      </c>
    </row>
    <row r="1379" spans="1:2" ht="15.75" thickBot="1" x14ac:dyDescent="0.3">
      <c r="B1379" s="253" t="s">
        <v>79</v>
      </c>
    </row>
    <row r="1380" spans="1:2" x14ac:dyDescent="0.25">
      <c r="B1380" s="21"/>
    </row>
    <row r="1381" spans="1:2" x14ac:dyDescent="0.25">
      <c r="B1381" s="21"/>
    </row>
    <row r="1382" spans="1:2" ht="15.75" thickBot="1" x14ac:dyDescent="0.3">
      <c r="A1382" s="18">
        <f>COUNTA(1383:1383)</f>
        <v>1</v>
      </c>
    </row>
    <row r="1383" spans="1:2" x14ac:dyDescent="0.25">
      <c r="B1383" s="222" t="s">
        <v>5</v>
      </c>
    </row>
    <row r="1384" spans="1:2" x14ac:dyDescent="0.25">
      <c r="B1384" s="223"/>
    </row>
    <row r="1385" spans="1:2" ht="15.75" thickBot="1" x14ac:dyDescent="0.3">
      <c r="B1385" s="224"/>
    </row>
    <row r="1386" spans="1:2" ht="15.75" thickBot="1" x14ac:dyDescent="0.3">
      <c r="B1386" s="79"/>
    </row>
    <row r="1387" spans="1:2" x14ac:dyDescent="0.25">
      <c r="B1387" s="100">
        <v>1</v>
      </c>
    </row>
    <row r="1388" spans="1:2" x14ac:dyDescent="0.25">
      <c r="B1388" s="252">
        <v>2</v>
      </c>
    </row>
    <row r="1389" spans="1:2" x14ac:dyDescent="0.25">
      <c r="B1389" s="252">
        <v>3</v>
      </c>
    </row>
    <row r="1390" spans="1:2" x14ac:dyDescent="0.25">
      <c r="B1390" s="252">
        <v>4</v>
      </c>
    </row>
    <row r="1391" spans="1:2" x14ac:dyDescent="0.25">
      <c r="B1391" s="252">
        <v>5</v>
      </c>
    </row>
    <row r="1392" spans="1:2" x14ac:dyDescent="0.25">
      <c r="B1392" s="252">
        <v>6</v>
      </c>
    </row>
    <row r="1393" spans="2:2" x14ac:dyDescent="0.25">
      <c r="B1393" s="252">
        <v>7</v>
      </c>
    </row>
    <row r="1394" spans="2:2" x14ac:dyDescent="0.25">
      <c r="B1394" s="252">
        <v>8</v>
      </c>
    </row>
    <row r="1395" spans="2:2" x14ac:dyDescent="0.25">
      <c r="B1395" s="252">
        <v>9</v>
      </c>
    </row>
    <row r="1396" spans="2:2" ht="15.75" thickBot="1" x14ac:dyDescent="0.3">
      <c r="B1396" s="107">
        <v>10</v>
      </c>
    </row>
    <row r="1397" spans="2:2" ht="15.75" thickBot="1" x14ac:dyDescent="0.3">
      <c r="B1397" s="108" t="s">
        <v>75</v>
      </c>
    </row>
    <row r="1398" spans="2:2" x14ac:dyDescent="0.25">
      <c r="B1398" s="20">
        <v>11</v>
      </c>
    </row>
    <row r="1399" spans="2:2" x14ac:dyDescent="0.25">
      <c r="B1399" s="252">
        <v>12</v>
      </c>
    </row>
    <row r="1400" spans="2:2" x14ac:dyDescent="0.25">
      <c r="B1400" s="252">
        <v>13</v>
      </c>
    </row>
    <row r="1401" spans="2:2" x14ac:dyDescent="0.25">
      <c r="B1401" s="252">
        <v>14</v>
      </c>
    </row>
    <row r="1402" spans="2:2" x14ac:dyDescent="0.25">
      <c r="B1402" s="252">
        <v>15</v>
      </c>
    </row>
    <row r="1403" spans="2:2" x14ac:dyDescent="0.25">
      <c r="B1403" s="252">
        <v>16</v>
      </c>
    </row>
    <row r="1404" spans="2:2" x14ac:dyDescent="0.25">
      <c r="B1404" s="252">
        <v>17</v>
      </c>
    </row>
    <row r="1405" spans="2:2" x14ac:dyDescent="0.25">
      <c r="B1405" s="252">
        <v>18</v>
      </c>
    </row>
    <row r="1406" spans="2:2" x14ac:dyDescent="0.25">
      <c r="B1406" s="252">
        <v>19</v>
      </c>
    </row>
    <row r="1407" spans="2:2" ht="15.75" thickBot="1" x14ac:dyDescent="0.3">
      <c r="B1407" s="107">
        <v>20</v>
      </c>
    </row>
    <row r="1408" spans="2:2" x14ac:dyDescent="0.25">
      <c r="B1408" s="100" t="s">
        <v>76</v>
      </c>
    </row>
    <row r="1409" spans="2:2" ht="15.75" thickBot="1" x14ac:dyDescent="0.3">
      <c r="B1409" s="253" t="s">
        <v>77</v>
      </c>
    </row>
    <row r="1410" spans="2:2" x14ac:dyDescent="0.25">
      <c r="B1410" s="100">
        <v>21</v>
      </c>
    </row>
    <row r="1411" spans="2:2" x14ac:dyDescent="0.25">
      <c r="B1411" s="252">
        <v>22</v>
      </c>
    </row>
    <row r="1412" spans="2:2" x14ac:dyDescent="0.25">
      <c r="B1412" s="252">
        <v>23</v>
      </c>
    </row>
    <row r="1413" spans="2:2" x14ac:dyDescent="0.25">
      <c r="B1413" s="252">
        <v>24</v>
      </c>
    </row>
    <row r="1414" spans="2:2" x14ac:dyDescent="0.25">
      <c r="B1414" s="252">
        <v>25</v>
      </c>
    </row>
    <row r="1415" spans="2:2" x14ac:dyDescent="0.25">
      <c r="B1415" s="252">
        <v>26</v>
      </c>
    </row>
    <row r="1416" spans="2:2" x14ac:dyDescent="0.25">
      <c r="B1416" s="252">
        <v>27</v>
      </c>
    </row>
    <row r="1417" spans="2:2" x14ac:dyDescent="0.25">
      <c r="B1417" s="252">
        <v>28</v>
      </c>
    </row>
    <row r="1418" spans="2:2" x14ac:dyDescent="0.25">
      <c r="B1418" s="252">
        <v>29</v>
      </c>
    </row>
    <row r="1419" spans="2:2" x14ac:dyDescent="0.25">
      <c r="B1419" s="252">
        <v>30</v>
      </c>
    </row>
    <row r="1420" spans="2:2" ht="15.75" thickBot="1" x14ac:dyDescent="0.3">
      <c r="B1420" s="107">
        <v>31</v>
      </c>
    </row>
    <row r="1421" spans="2:2" x14ac:dyDescent="0.25">
      <c r="B1421" s="100" t="s">
        <v>78</v>
      </c>
    </row>
    <row r="1422" spans="2:2" ht="15.75" thickBot="1" x14ac:dyDescent="0.3">
      <c r="B1422" s="253" t="s">
        <v>79</v>
      </c>
    </row>
    <row r="1423" spans="2:2" x14ac:dyDescent="0.25">
      <c r="B1423" s="21"/>
    </row>
    <row r="1424" spans="2:2" x14ac:dyDescent="0.25">
      <c r="B1424" s="21"/>
    </row>
  </sheetData>
  <mergeCells count="1009">
    <mergeCell ref="C265:G265"/>
    <mergeCell ref="C266:G266"/>
    <mergeCell ref="H265:L265"/>
    <mergeCell ref="H266:L266"/>
    <mergeCell ref="GG481:GK481"/>
    <mergeCell ref="R179:V179"/>
    <mergeCell ref="R180:V180"/>
    <mergeCell ref="H480:L480"/>
    <mergeCell ref="H481:L481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AQ438:AU438"/>
    <mergeCell ref="AL437:AP437"/>
    <mergeCell ref="AL438:AP438"/>
    <mergeCell ref="AA438:AF438"/>
    <mergeCell ref="CV309:CY309"/>
    <mergeCell ref="AV480:BA480"/>
    <mergeCell ref="AV481:BA481"/>
    <mergeCell ref="AD481:AI481"/>
    <mergeCell ref="U523:Z523"/>
    <mergeCell ref="DH309:DK309"/>
    <mergeCell ref="AG523:AL523"/>
    <mergeCell ref="AG524:AL524"/>
    <mergeCell ref="AA523:AF523"/>
    <mergeCell ref="AA524:AF524"/>
    <mergeCell ref="BK523:BP523"/>
    <mergeCell ref="AU351:AX351"/>
    <mergeCell ref="BU309:BY309"/>
    <mergeCell ref="BX395:CB395"/>
    <mergeCell ref="BA309:BE309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BZ309:CD309"/>
    <mergeCell ref="BD395:BH395"/>
    <mergeCell ref="CO523:CT523"/>
    <mergeCell ref="AY395:BC395"/>
    <mergeCell ref="BG438:BK438"/>
    <mergeCell ref="CE309:CI309"/>
    <mergeCell ref="CJ309:CO309"/>
    <mergeCell ref="GG480:GK480"/>
    <mergeCell ref="FH438:FL438"/>
    <mergeCell ref="FM438:FR438"/>
    <mergeCell ref="FX480:GB480"/>
    <mergeCell ref="GL437:GU437"/>
    <mergeCell ref="GQ438:GU438"/>
    <mergeCell ref="GL438:GP438"/>
    <mergeCell ref="GB437:GK437"/>
    <mergeCell ref="GG438:GK438"/>
    <mergeCell ref="GB438:GF438"/>
    <mergeCell ref="FX437:GA437"/>
    <mergeCell ref="FX438:GA438"/>
    <mergeCell ref="FM437:FW437"/>
    <mergeCell ref="FS438:FW438"/>
    <mergeCell ref="DQ438:DU438"/>
    <mergeCell ref="GC480:GF480"/>
    <mergeCell ref="EX438:FB438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FN480:FR480"/>
    <mergeCell ref="FN481:FR481"/>
    <mergeCell ref="FI480:FM480"/>
    <mergeCell ref="FI481:FM481"/>
    <mergeCell ref="DG437:DK437"/>
    <mergeCell ref="DG438:DK438"/>
    <mergeCell ref="EG437:EQ437"/>
    <mergeCell ref="EM438:EQ438"/>
    <mergeCell ref="DP481:DT481"/>
    <mergeCell ref="FC437:FG437"/>
    <mergeCell ref="DZ480:ED480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AB179:AE179"/>
    <mergeCell ref="BL179:BS179"/>
    <mergeCell ref="BT179:CE179"/>
    <mergeCell ref="BF137:BJ137"/>
    <mergeCell ref="BL180:BO180"/>
    <mergeCell ref="BP180:BS180"/>
    <mergeCell ref="X137:AC137"/>
    <mergeCell ref="AI137:AO137"/>
    <mergeCell ref="AF180:AI180"/>
    <mergeCell ref="AJ180:AM180"/>
    <mergeCell ref="AB180:AE180"/>
    <mergeCell ref="AV180:AY180"/>
    <mergeCell ref="AZ180:BE180"/>
    <mergeCell ref="EE266:EI266"/>
    <mergeCell ref="DZ266:ED266"/>
    <mergeCell ref="BK308:BT308"/>
    <mergeCell ref="CE308:CI308"/>
    <mergeCell ref="CA266:CG266"/>
    <mergeCell ref="BG223:BM223"/>
    <mergeCell ref="BN223:BT223"/>
    <mergeCell ref="CV308:DC308"/>
    <mergeCell ref="CV265:DB265"/>
    <mergeCell ref="EE265:EI265"/>
    <mergeCell ref="CI223:CO223"/>
    <mergeCell ref="BA308:BJ308"/>
    <mergeCell ref="BU308:CD308"/>
    <mergeCell ref="CO266:CU266"/>
    <mergeCell ref="CH266:CN266"/>
    <mergeCell ref="CO265:CU265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BX94:CB94"/>
    <mergeCell ref="CC94:CF94"/>
    <mergeCell ref="CG94:CJ94"/>
    <mergeCell ref="CK94:CN94"/>
    <mergeCell ref="AH94:AK94"/>
    <mergeCell ref="CK93:CR93"/>
    <mergeCell ref="CS93:CZ93"/>
    <mergeCell ref="DA93:DJ93"/>
    <mergeCell ref="C50:F50"/>
    <mergeCell ref="C51:F51"/>
    <mergeCell ref="L50:P50"/>
    <mergeCell ref="L51:P51"/>
    <mergeCell ref="G50:K50"/>
    <mergeCell ref="IH8:IM8"/>
    <mergeCell ref="IN8:IS8"/>
    <mergeCell ref="GL8:GQ8"/>
    <mergeCell ref="B7:B9"/>
    <mergeCell ref="C7:M7"/>
    <mergeCell ref="N7:AA7"/>
    <mergeCell ref="AB7:AO7"/>
    <mergeCell ref="AP7:BC7"/>
    <mergeCell ref="BD7:BO7"/>
    <mergeCell ref="BJ8:BO8"/>
    <mergeCell ref="BD51:BH51"/>
    <mergeCell ref="BI51:BM51"/>
    <mergeCell ref="BN51:BR51"/>
    <mergeCell ref="BS51:BW51"/>
    <mergeCell ref="BX51:CB51"/>
    <mergeCell ref="CC51:CG51"/>
    <mergeCell ref="W51:AC51"/>
    <mergeCell ref="AD51:AJ51"/>
    <mergeCell ref="AK51:AQ51"/>
    <mergeCell ref="AR51:AX51"/>
    <mergeCell ref="AY51:BC51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GR8:GW8"/>
    <mergeCell ref="HJ8:HO8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FX7:GK7"/>
    <mergeCell ref="IT8:IY8"/>
    <mergeCell ref="IZ8:JE8"/>
    <mergeCell ref="DK50:DR50"/>
    <mergeCell ref="JF8:JK8"/>
    <mergeCell ref="EJ8:EO8"/>
    <mergeCell ref="EP8:EU8"/>
    <mergeCell ref="EV8:FB8"/>
    <mergeCell ref="FC8:FI8"/>
    <mergeCell ref="FJ8:FP8"/>
    <mergeCell ref="FQ8:FW8"/>
    <mergeCell ref="GL7:GW7"/>
    <mergeCell ref="GX7:HI7"/>
    <mergeCell ref="BP7:CA7"/>
    <mergeCell ref="CB7:CM7"/>
    <mergeCell ref="CN7:CY7"/>
    <mergeCell ref="CZ7:DK7"/>
    <mergeCell ref="DL7:DW7"/>
    <mergeCell ref="DX7:EI7"/>
    <mergeCell ref="FX8:GD8"/>
    <mergeCell ref="GE8:GK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HP8:HU8"/>
    <mergeCell ref="HV8:IA8"/>
    <mergeCell ref="IB8:IG8"/>
    <mergeCell ref="GX8:HC8"/>
    <mergeCell ref="HD8:HI8"/>
    <mergeCell ref="LC50:LF50"/>
    <mergeCell ref="LG50:LR50"/>
    <mergeCell ref="JG50:JR50"/>
    <mergeCell ref="JS50:JZ50"/>
    <mergeCell ref="HK50:HV50"/>
    <mergeCell ref="HW50:IH50"/>
    <mergeCell ref="II50:IT50"/>
    <mergeCell ref="IU50:JF50"/>
    <mergeCell ref="NH8:NM8"/>
    <mergeCell ref="B50:B52"/>
    <mergeCell ref="W50:AJ50"/>
    <mergeCell ref="AK50:AX50"/>
    <mergeCell ref="AY50:BH50"/>
    <mergeCell ref="BI50:BR50"/>
    <mergeCell ref="BS50:CB50"/>
    <mergeCell ref="CC50:CL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G51:LL51"/>
    <mergeCell ref="LM51:LR51"/>
    <mergeCell ref="JM51:JR51"/>
    <mergeCell ref="JS51:JV51"/>
    <mergeCell ref="JW51:JZ51"/>
    <mergeCell ref="KA51:KD51"/>
    <mergeCell ref="NB8:NG8"/>
    <mergeCell ref="JL8:JQ8"/>
    <mergeCell ref="JR8:JW8"/>
    <mergeCell ref="JX8:KC8"/>
    <mergeCell ref="KA50:KH50"/>
    <mergeCell ref="KI50:KR50"/>
    <mergeCell ref="KS50:LB50"/>
    <mergeCell ref="KE51:KH51"/>
    <mergeCell ref="KI51:KM51"/>
    <mergeCell ref="LC51:LF51"/>
    <mergeCell ref="KN51:KR51"/>
    <mergeCell ref="KS51:KW51"/>
    <mergeCell ref="LB8:LG8"/>
    <mergeCell ref="LH8:LM8"/>
    <mergeCell ref="EK50:EX50"/>
    <mergeCell ref="EY50:FL50"/>
    <mergeCell ref="FM50:FX50"/>
    <mergeCell ref="FY50:GJ50"/>
    <mergeCell ref="GK50:GX50"/>
    <mergeCell ref="FY51:GD51"/>
    <mergeCell ref="GE51:GJ51"/>
    <mergeCell ref="GY51:HD51"/>
    <mergeCell ref="HE51:HJ51"/>
    <mergeCell ref="GY50:HJ50"/>
    <mergeCell ref="GK51:GQ51"/>
    <mergeCell ref="HK51:HP51"/>
    <mergeCell ref="GS94:GV94"/>
    <mergeCell ref="GA94:GE94"/>
    <mergeCell ref="GO94:GR94"/>
    <mergeCell ref="GA93:GJ93"/>
    <mergeCell ref="GK93:GR93"/>
    <mergeCell ref="GR51:GX51"/>
    <mergeCell ref="EK93:ET93"/>
    <mergeCell ref="EU93:FD93"/>
    <mergeCell ref="ER51:EX51"/>
    <mergeCell ref="EY51:FE51"/>
    <mergeCell ref="EC50:EJ50"/>
    <mergeCell ref="B93:B95"/>
    <mergeCell ref="R93:Y93"/>
    <mergeCell ref="Z93:AG93"/>
    <mergeCell ref="AH93:AK93"/>
    <mergeCell ref="AL93:AO93"/>
    <mergeCell ref="AP93:AS93"/>
    <mergeCell ref="FF51:FL51"/>
    <mergeCell ref="FM51:FR51"/>
    <mergeCell ref="FS51:FX51"/>
    <mergeCell ref="AT93:AX93"/>
    <mergeCell ref="AY93:BH93"/>
    <mergeCell ref="BI93:BR93"/>
    <mergeCell ref="BS93:CB93"/>
    <mergeCell ref="CC93:CJ93"/>
    <mergeCell ref="R94:U94"/>
    <mergeCell ref="V94:Y94"/>
    <mergeCell ref="Z94:AC94"/>
    <mergeCell ref="EP94:ET94"/>
    <mergeCell ref="EU94:EY94"/>
    <mergeCell ref="EC51:EF51"/>
    <mergeCell ref="EG51:EJ51"/>
    <mergeCell ref="EK51:EQ51"/>
    <mergeCell ref="AD94:AG94"/>
    <mergeCell ref="DS50:EB50"/>
    <mergeCell ref="DK51:DN51"/>
    <mergeCell ref="DO51:DR51"/>
    <mergeCell ref="DS51:DW51"/>
    <mergeCell ref="CS50:CX50"/>
    <mergeCell ref="DX51:EB51"/>
    <mergeCell ref="FE93:FP93"/>
    <mergeCell ref="FQ93:FZ93"/>
    <mergeCell ref="DK93:DR93"/>
    <mergeCell ref="DS93:DZ93"/>
    <mergeCell ref="EA93:EJ93"/>
    <mergeCell ref="FE94:FJ94"/>
    <mergeCell ref="CH51:CL51"/>
    <mergeCell ref="GF136:GI136"/>
    <mergeCell ref="GJ136:GM136"/>
    <mergeCell ref="EZ94:FD94"/>
    <mergeCell ref="GF94:GJ94"/>
    <mergeCell ref="GK94:GN94"/>
    <mergeCell ref="IC51:IH51"/>
    <mergeCell ref="II51:IN51"/>
    <mergeCell ref="IO51:IT51"/>
    <mergeCell ref="IU51:IZ51"/>
    <mergeCell ref="FV94:FZ94"/>
    <mergeCell ref="HQ51:HV51"/>
    <mergeCell ref="HW51:IB51"/>
    <mergeCell ref="JA51:JF51"/>
    <mergeCell ref="JG51:JL51"/>
    <mergeCell ref="KX51:LB51"/>
    <mergeCell ref="IO93:IX93"/>
    <mergeCell ref="JD94:JH94"/>
    <mergeCell ref="HZ94:ID94"/>
    <mergeCell ref="IE94:II94"/>
    <mergeCell ref="IJ94:IN94"/>
    <mergeCell ref="HK93:HT93"/>
    <mergeCell ref="HU93:ID93"/>
    <mergeCell ref="IE93:IN93"/>
    <mergeCell ref="IO94:IS94"/>
    <mergeCell ref="IT94:IX94"/>
    <mergeCell ref="IY94:JC94"/>
    <mergeCell ref="GW94:GZ94"/>
    <mergeCell ref="HA94:HE94"/>
    <mergeCell ref="HF94:HJ94"/>
    <mergeCell ref="HK94:HO94"/>
    <mergeCell ref="HP94:HT94"/>
    <mergeCell ref="HU94:HY94"/>
    <mergeCell ref="IY93:JH93"/>
    <mergeCell ref="GS93:GZ93"/>
    <mergeCell ref="HA93:HJ93"/>
    <mergeCell ref="GN137:GR137"/>
    <mergeCell ref="AZ137:BE137"/>
    <mergeCell ref="GF137:GI137"/>
    <mergeCell ref="GJ137:GM137"/>
    <mergeCell ref="FK94:FP94"/>
    <mergeCell ref="FQ136:GA136"/>
    <mergeCell ref="FQ94:FU94"/>
    <mergeCell ref="DO94:DR94"/>
    <mergeCell ref="DS94:DV94"/>
    <mergeCell ref="DW94:DZ94"/>
    <mergeCell ref="EA94:EE94"/>
    <mergeCell ref="EF94:EJ94"/>
    <mergeCell ref="EK94:EO94"/>
    <mergeCell ref="FB136:FF136"/>
    <mergeCell ref="FG136:FK136"/>
    <mergeCell ref="GN136:GR136"/>
    <mergeCell ref="CO137:CR137"/>
    <mergeCell ref="CS137:CV137"/>
    <mergeCell ref="CW137:DA137"/>
    <mergeCell ref="DB137:DF137"/>
    <mergeCell ref="CO94:CR94"/>
    <mergeCell ref="CS94:CV94"/>
    <mergeCell ref="CW94:CZ94"/>
    <mergeCell ref="DA94:DE94"/>
    <mergeCell ref="DF94:DJ94"/>
    <mergeCell ref="DK94:DN94"/>
    <mergeCell ref="GB136:GE136"/>
    <mergeCell ref="DG136:DK136"/>
    <mergeCell ref="DL136:DP136"/>
    <mergeCell ref="GB137:GE137"/>
    <mergeCell ref="EW136:FA136"/>
    <mergeCell ref="B179:B181"/>
    <mergeCell ref="ED179:EH179"/>
    <mergeCell ref="EI179:EM179"/>
    <mergeCell ref="FE180:FI180"/>
    <mergeCell ref="EY180:FD180"/>
    <mergeCell ref="EG137:EK137"/>
    <mergeCell ref="EL137:EQ137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DV136:DZ136"/>
    <mergeCell ref="AZ136:BJ136"/>
    <mergeCell ref="AU136:AY136"/>
    <mergeCell ref="AI136:AT136"/>
    <mergeCell ref="DL137:DP137"/>
    <mergeCell ref="DQ137:DU137"/>
    <mergeCell ref="DV137:DZ137"/>
    <mergeCell ref="EA137:EF137"/>
    <mergeCell ref="CN180:CR180"/>
    <mergeCell ref="S137:W137"/>
    <mergeCell ref="M137:R137"/>
    <mergeCell ref="BK136:BU136"/>
    <mergeCell ref="X136:AH136"/>
    <mergeCell ref="M136:W136"/>
    <mergeCell ref="FU179:GE179"/>
    <mergeCell ref="FJ179:FT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N179:ER179"/>
    <mergeCell ref="AZ179:BK179"/>
    <mergeCell ref="W179:AA179"/>
    <mergeCell ref="BQ137:BU137"/>
    <mergeCell ref="AD137:AH137"/>
    <mergeCell ref="BV137:BZ137"/>
    <mergeCell ref="CA137:CE137"/>
    <mergeCell ref="AJ179:AQ179"/>
    <mergeCell ref="AR179:AY179"/>
    <mergeCell ref="AF179:AI179"/>
    <mergeCell ref="BK137:BP137"/>
    <mergeCell ref="BF180:BK180"/>
    <mergeCell ref="W180:AA180"/>
    <mergeCell ref="CA265:CG265"/>
    <mergeCell ref="CH265:CN265"/>
    <mergeCell ref="FJ180:FO180"/>
    <mergeCell ref="ES180:EX180"/>
    <mergeCell ref="DX223:EA223"/>
    <mergeCell ref="EN180:ER180"/>
    <mergeCell ref="AN180:AQ180"/>
    <mergeCell ref="DG222:DK222"/>
    <mergeCell ref="DG223:DK223"/>
    <mergeCell ref="DT180:DX180"/>
    <mergeCell ref="DY180:EC180"/>
    <mergeCell ref="CW180:CZ180"/>
    <mergeCell ref="CY222:DF222"/>
    <mergeCell ref="BU223:CA223"/>
    <mergeCell ref="CB223:CH223"/>
    <mergeCell ref="AZ222:BM222"/>
    <mergeCell ref="BN222:CA222"/>
    <mergeCell ref="CU222:CX222"/>
    <mergeCell ref="DC223:DF223"/>
    <mergeCell ref="CU223:CX223"/>
    <mergeCell ref="CB222:CO222"/>
    <mergeCell ref="CY223:DB223"/>
    <mergeCell ref="BT180:BY180"/>
    <mergeCell ref="HL222:HO222"/>
    <mergeCell ref="GT222:GW222"/>
    <mergeCell ref="GX222:HA222"/>
    <mergeCell ref="GX223:HA223"/>
    <mergeCell ref="FD265:FH265"/>
    <mergeCell ref="FI265:FM265"/>
    <mergeCell ref="IE265:IJ265"/>
    <mergeCell ref="DZ265:ED265"/>
    <mergeCell ref="HG222:HK222"/>
    <mergeCell ref="FD222:FO222"/>
    <mergeCell ref="EN222:EU222"/>
    <mergeCell ref="HB222:HF222"/>
    <mergeCell ref="HB223:HF223"/>
    <mergeCell ref="GJ222:GN222"/>
    <mergeCell ref="GJ223:GN223"/>
    <mergeCell ref="GO222:GS222"/>
    <mergeCell ref="GO223:GS223"/>
    <mergeCell ref="FN265:FR265"/>
    <mergeCell ref="DJ266:DO266"/>
    <mergeCell ref="CJ308:CU308"/>
    <mergeCell ref="EB308:EE308"/>
    <mergeCell ref="EF308:EI308"/>
    <mergeCell ref="HW308:IC308"/>
    <mergeCell ref="GG308:GM308"/>
    <mergeCell ref="GN308:GT308"/>
    <mergeCell ref="GU308:HA308"/>
    <mergeCell ref="HB308:HH308"/>
    <mergeCell ref="CV266:DB266"/>
    <mergeCell ref="DU266:DY266"/>
    <mergeCell ref="IK265:IV265"/>
    <mergeCell ref="EN223:EQ223"/>
    <mergeCell ref="ER223:EU223"/>
    <mergeCell ref="EV223:EY223"/>
    <mergeCell ref="EZ223:FC223"/>
    <mergeCell ref="GG265:GT265"/>
    <mergeCell ref="GU265:HH265"/>
    <mergeCell ref="HI265:HP265"/>
    <mergeCell ref="HQ265:HX265"/>
    <mergeCell ref="HY265:ID265"/>
    <mergeCell ref="FS265:GF265"/>
    <mergeCell ref="DS223:DW223"/>
    <mergeCell ref="FJ223:FO223"/>
    <mergeCell ref="ET265:EX265"/>
    <mergeCell ref="EY265:FC265"/>
    <mergeCell ref="DU265:DY265"/>
    <mergeCell ref="CH351:CM351"/>
    <mergeCell ref="EQ351:FA351"/>
    <mergeCell ref="CP309:CU309"/>
    <mergeCell ref="IQ266:IV266"/>
    <mergeCell ref="HU266:HX266"/>
    <mergeCell ref="HY266:ID266"/>
    <mergeCell ref="FN266:FR266"/>
    <mergeCell ref="HI308:HO308"/>
    <mergeCell ref="HP308:HV308"/>
    <mergeCell ref="EJ308:EP308"/>
    <mergeCell ref="EQ308:EW308"/>
    <mergeCell ref="FE308:FR308"/>
    <mergeCell ref="FS308:FY308"/>
    <mergeCell ref="FZ308:GF308"/>
    <mergeCell ref="CZ309:DC309"/>
    <mergeCell ref="DD309:DG309"/>
    <mergeCell ref="FE309:FK309"/>
    <mergeCell ref="HP309:HV309"/>
    <mergeCell ref="DD308:DK308"/>
    <mergeCell ref="DL309:DO309"/>
    <mergeCell ref="DP309:DS309"/>
    <mergeCell ref="DT309:DW309"/>
    <mergeCell ref="HW309:IC309"/>
    <mergeCell ref="GU309:HA309"/>
    <mergeCell ref="GN309:GT309"/>
    <mergeCell ref="IK266:IP266"/>
    <mergeCell ref="DL308:DS308"/>
    <mergeCell ref="DT308:EA308"/>
    <mergeCell ref="IE266:IJ266"/>
    <mergeCell ref="DC266:DI266"/>
    <mergeCell ref="EX308:FD308"/>
    <mergeCell ref="DP266:DT266"/>
    <mergeCell ref="CX395:DC395"/>
    <mergeCell ref="GP394:GT394"/>
    <mergeCell ref="GZ394:HK394"/>
    <mergeCell ref="HG395:HK395"/>
    <mergeCell ref="BG352:BK352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FX351:GG351"/>
    <mergeCell ref="GH351:GQ351"/>
    <mergeCell ref="GR351:GV351"/>
    <mergeCell ref="BG351:BK351"/>
    <mergeCell ref="CB352:CG352"/>
    <mergeCell ref="CH352:CM352"/>
    <mergeCell ref="BQ352:BU352"/>
    <mergeCell ref="BL352:BP352"/>
    <mergeCell ref="CN351:CW351"/>
    <mergeCell ref="CS352:CW352"/>
    <mergeCell ref="CN352:CR352"/>
    <mergeCell ref="DL351:DY351"/>
    <mergeCell ref="DS352:DY352"/>
    <mergeCell ref="DL352:DR352"/>
    <mergeCell ref="CB351:CG351"/>
    <mergeCell ref="HI309:HO309"/>
    <mergeCell ref="FL309:FR309"/>
    <mergeCell ref="DX309:EA309"/>
    <mergeCell ref="EB309:EE309"/>
    <mergeCell ref="EF309:EI309"/>
    <mergeCell ref="EJ309:EP309"/>
    <mergeCell ref="HI266:HL266"/>
    <mergeCell ref="HB309:HH309"/>
    <mergeCell ref="FS309:FY309"/>
    <mergeCell ref="FZ309:GF309"/>
    <mergeCell ref="GG309:GM309"/>
    <mergeCell ref="EQ309:EW309"/>
    <mergeCell ref="HB266:HH266"/>
    <mergeCell ref="EY266:FC266"/>
    <mergeCell ref="FD266:FH266"/>
    <mergeCell ref="HM266:HP266"/>
    <mergeCell ref="HQ266:HT266"/>
    <mergeCell ref="ET266:EX266"/>
    <mergeCell ref="FI266:FM266"/>
    <mergeCell ref="EJ266:EN266"/>
    <mergeCell ref="EO266:ES266"/>
    <mergeCell ref="FS266:FY266"/>
    <mergeCell ref="FZ266:GF266"/>
    <mergeCell ref="GG266:GM266"/>
    <mergeCell ref="GN266:GT266"/>
    <mergeCell ref="GU266:HA266"/>
    <mergeCell ref="GF395:GJ395"/>
    <mergeCell ref="GZ395:HF395"/>
    <mergeCell ref="AO395:AS395"/>
    <mergeCell ref="BI395:BM395"/>
    <mergeCell ref="AT395:AX395"/>
    <mergeCell ref="BD394:BM394"/>
    <mergeCell ref="CC394:CG394"/>
    <mergeCell ref="DZ352:EE352"/>
    <mergeCell ref="EF352:EK352"/>
    <mergeCell ref="CX352:DD352"/>
    <mergeCell ref="CX351:DK351"/>
    <mergeCell ref="DE352:DK352"/>
    <mergeCell ref="EL351:EP351"/>
    <mergeCell ref="GW351:HA351"/>
    <mergeCell ref="GW352:HA352"/>
    <mergeCell ref="FB351:FL351"/>
    <mergeCell ref="FH352:FL352"/>
    <mergeCell ref="FB352:FG352"/>
    <mergeCell ref="GP395:GT395"/>
    <mergeCell ref="GU395:GY395"/>
    <mergeCell ref="FU394:GE394"/>
    <mergeCell ref="GF394:GJ394"/>
    <mergeCell ref="GK394:GO394"/>
    <mergeCell ref="FM351:FQ351"/>
    <mergeCell ref="GK395:GO395"/>
    <mergeCell ref="GU394:GY394"/>
    <mergeCell ref="FP394:FT394"/>
    <mergeCell ref="DY394:EB394"/>
    <mergeCell ref="DY395:EB395"/>
    <mergeCell ref="EC395:EG395"/>
    <mergeCell ref="DT395:DX395"/>
    <mergeCell ref="EO394:EY394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EZ395:FD395"/>
    <mergeCell ref="FP395:FT395"/>
    <mergeCell ref="EU395:EY395"/>
    <mergeCell ref="DT394:DX394"/>
    <mergeCell ref="EH394:EN394"/>
    <mergeCell ref="EO395:ET395"/>
    <mergeCell ref="EH395:EN395"/>
    <mergeCell ref="CR394:DC394"/>
    <mergeCell ref="B652:B65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BH480:BS480"/>
    <mergeCell ref="BL437:BP437"/>
    <mergeCell ref="BL438:BP438"/>
    <mergeCell ref="BA438:BF438"/>
    <mergeCell ref="CR395:CW395"/>
    <mergeCell ref="C523:H523"/>
    <mergeCell ref="C438:H438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CM395:CQ395"/>
    <mergeCell ref="CH395:CL395"/>
    <mergeCell ref="CV437:DF437"/>
    <mergeCell ref="DB438:DF438"/>
    <mergeCell ref="CL438:CP438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U524:Z524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S351:W351"/>
    <mergeCell ref="S352:W352"/>
    <mergeCell ref="AD352:AG352"/>
    <mergeCell ref="AL351:AO351"/>
    <mergeCell ref="T394:X394"/>
    <mergeCell ref="O394:S394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AY352:BB352"/>
    <mergeCell ref="I351:N351"/>
    <mergeCell ref="R265:V265"/>
    <mergeCell ref="R266:V266"/>
    <mergeCell ref="M265:Q265"/>
    <mergeCell ref="M266:Q266"/>
    <mergeCell ref="HL223:HO223"/>
    <mergeCell ref="HG223:HK223"/>
    <mergeCell ref="EJ265:EN265"/>
    <mergeCell ref="EO265:ES265"/>
    <mergeCell ref="FD223:FI223"/>
    <mergeCell ref="C309:G309"/>
    <mergeCell ref="H309:L309"/>
    <mergeCell ref="M309:Q309"/>
    <mergeCell ref="R309:V309"/>
    <mergeCell ref="W309:AA309"/>
    <mergeCell ref="AG438:AK438"/>
    <mergeCell ref="AA437:AK437"/>
    <mergeCell ref="AI395:AN395"/>
    <mergeCell ref="M438:P438"/>
    <mergeCell ref="T395:X395"/>
    <mergeCell ref="C437:H437"/>
    <mergeCell ref="I394:N394"/>
    <mergeCell ref="I395:N395"/>
    <mergeCell ref="M437:P437"/>
    <mergeCell ref="DL437:DP437"/>
    <mergeCell ref="BS395:BW395"/>
    <mergeCell ref="BN394:BW394"/>
    <mergeCell ref="BX394:CB394"/>
    <mergeCell ref="DJ395:DN395"/>
    <mergeCell ref="CL437:CU437"/>
    <mergeCell ref="DO395:DS395"/>
    <mergeCell ref="HB352:HF352"/>
    <mergeCell ref="HL394:HO394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AM265:AX265"/>
    <mergeCell ref="AY265:BE265"/>
    <mergeCell ref="BF265:BL265"/>
    <mergeCell ref="DO179:DS179"/>
    <mergeCell ref="DT179:DX179"/>
    <mergeCell ref="DL222:DW222"/>
    <mergeCell ref="DX222:EA222"/>
    <mergeCell ref="H180:L180"/>
    <mergeCell ref="C179:G179"/>
    <mergeCell ref="C180:G180"/>
    <mergeCell ref="BM265:BS265"/>
    <mergeCell ref="BM266:BS266"/>
    <mergeCell ref="BT266:BZ266"/>
    <mergeCell ref="BT265:BZ265"/>
    <mergeCell ref="AG265:AL265"/>
    <mergeCell ref="AY266:BE266"/>
    <mergeCell ref="BF266:BL266"/>
    <mergeCell ref="AG266:AL266"/>
    <mergeCell ref="AM266:AR266"/>
    <mergeCell ref="AS266:AX266"/>
    <mergeCell ref="GT223:GW223"/>
    <mergeCell ref="GA180:GE180"/>
    <mergeCell ref="FU180:FZ180"/>
    <mergeCell ref="FX481:GB481"/>
    <mergeCell ref="V437:Z437"/>
    <mergeCell ref="V438:Z438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AQ309:AU309"/>
    <mergeCell ref="AQ308:AZ308"/>
    <mergeCell ref="DY524:ED524"/>
    <mergeCell ref="FI523:FN523"/>
    <mergeCell ref="FI524:FN524"/>
    <mergeCell ref="CC523:CH523"/>
    <mergeCell ref="CC524:CH524"/>
    <mergeCell ref="DF481:DJ481"/>
    <mergeCell ref="DV437:EF437"/>
    <mergeCell ref="ER437:FB437"/>
    <mergeCell ref="BA437:BK437"/>
    <mergeCell ref="EW524:FB524"/>
    <mergeCell ref="EQ523:EV523"/>
    <mergeCell ref="EQ524:EV524"/>
    <mergeCell ref="EK523:EP523"/>
    <mergeCell ref="O352:R352"/>
    <mergeCell ref="O351:R351"/>
    <mergeCell ref="ER480:EU480"/>
    <mergeCell ref="EV480:EY480"/>
    <mergeCell ref="EZ480:FC480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CI523:CN523"/>
    <mergeCell ref="CI524:CN524"/>
    <mergeCell ref="CV438:DA438"/>
    <mergeCell ref="BN395:BR395"/>
    <mergeCell ref="CF481:CK481"/>
    <mergeCell ref="DD395:DI395"/>
    <mergeCell ref="DO394:DS394"/>
    <mergeCell ref="I352:N352"/>
    <mergeCell ref="C351:H351"/>
    <mergeCell ref="C352:H352"/>
    <mergeCell ref="EE481:EI481"/>
    <mergeCell ref="EJ480:EM480"/>
    <mergeCell ref="DU480:DY480"/>
    <mergeCell ref="DU481:DY481"/>
    <mergeCell ref="DP480:DT480"/>
    <mergeCell ref="EJ481:EM481"/>
    <mergeCell ref="EB438:EF438"/>
    <mergeCell ref="CQ438:CU438"/>
    <mergeCell ref="DC265:DI265"/>
    <mergeCell ref="DJ265:DT265"/>
    <mergeCell ref="ES179:EX179"/>
    <mergeCell ref="CW179:CZ179"/>
    <mergeCell ref="C394:H394"/>
    <mergeCell ref="C395:H395"/>
    <mergeCell ref="CF179:CI179"/>
    <mergeCell ref="CJ179:CM179"/>
    <mergeCell ref="CN179:CR179"/>
    <mergeCell ref="CS179:CV179"/>
    <mergeCell ref="DE179:DI179"/>
    <mergeCell ref="DA180:DD180"/>
    <mergeCell ref="DE180:DI180"/>
    <mergeCell ref="DJ180:DN180"/>
    <mergeCell ref="DO180:DS180"/>
    <mergeCell ref="DJ179:DN179"/>
    <mergeCell ref="W265:AF265"/>
    <mergeCell ref="AB266:AF266"/>
    <mergeCell ref="W266:AA266"/>
    <mergeCell ref="DK480:DO480"/>
    <mergeCell ref="CV480:CZ480"/>
    <mergeCell ref="G51:K51"/>
    <mergeCell ref="Q50:V50"/>
    <mergeCell ref="Q51:V51"/>
    <mergeCell ref="FU222:FY222"/>
    <mergeCell ref="FU223:FY223"/>
    <mergeCell ref="FP222:FT222"/>
    <mergeCell ref="FP223:FT223"/>
    <mergeCell ref="GE222:GI222"/>
    <mergeCell ref="GE223:GI223"/>
    <mergeCell ref="FZ222:GD222"/>
    <mergeCell ref="FZ223:GD223"/>
    <mergeCell ref="DA179:DD179"/>
    <mergeCell ref="CS180:CV180"/>
    <mergeCell ref="CP222:CT222"/>
    <mergeCell ref="CP223:CT223"/>
    <mergeCell ref="EV222:FC222"/>
    <mergeCell ref="CF180:CI180"/>
    <mergeCell ref="EB223:EG223"/>
    <mergeCell ref="EB222:EM222"/>
    <mergeCell ref="EH223:EM223"/>
    <mergeCell ref="DL223:DR223"/>
    <mergeCell ref="EY179:FI179"/>
    <mergeCell ref="DY179:EC179"/>
    <mergeCell ref="H179:L179"/>
    <mergeCell ref="ED180:EH180"/>
    <mergeCell ref="EI180:EM180"/>
    <mergeCell ref="CJ180:CM180"/>
    <mergeCell ref="M180:Q180"/>
    <mergeCell ref="FP180:FT180"/>
    <mergeCell ref="AJ223:AN223"/>
    <mergeCell ref="BZ180:CE180"/>
    <mergeCell ref="AZ223:BF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8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23"/>
  </cols>
  <sheetData>
    <row r="1" spans="1:1" x14ac:dyDescent="0.25">
      <c r="A1" s="23">
        <f>INDEX(4:4,COUNT(4:4))</f>
        <v>1</v>
      </c>
    </row>
    <row r="2" spans="1:1" x14ac:dyDescent="0.25">
      <c r="A2" s="62"/>
    </row>
    <row r="3" spans="1:1" x14ac:dyDescent="0.25">
      <c r="A3" s="62"/>
    </row>
    <row r="4" spans="1:1" x14ac:dyDescent="0.25">
      <c r="A4" s="62">
        <v>1</v>
      </c>
    </row>
    <row r="5" spans="1:1" x14ac:dyDescent="0.25">
      <c r="A5" s="62">
        <v>0</v>
      </c>
    </row>
    <row r="6" spans="1:1" x14ac:dyDescent="0.25">
      <c r="A6" s="250" t="s">
        <v>599</v>
      </c>
    </row>
    <row r="7" spans="1:1" x14ac:dyDescent="0.25">
      <c r="A7" s="24" t="s">
        <v>598</v>
      </c>
    </row>
    <row r="8" spans="1:1" x14ac:dyDescent="0.25">
      <c r="A8" s="61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9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23"/>
  </cols>
  <sheetData>
    <row r="2" spans="1:1" x14ac:dyDescent="0.25">
      <c r="A2" s="63"/>
    </row>
    <row r="3" spans="1:1" x14ac:dyDescent="0.25">
      <c r="A3" s="63"/>
    </row>
    <row r="4" spans="1:1" x14ac:dyDescent="0.25">
      <c r="A4" s="63">
        <v>1</v>
      </c>
    </row>
    <row r="5" spans="1:1" x14ac:dyDescent="0.25">
      <c r="A5" s="63">
        <v>0</v>
      </c>
    </row>
    <row r="6" spans="1:1" x14ac:dyDescent="0.25">
      <c r="A6" s="251" t="s">
        <v>599</v>
      </c>
    </row>
    <row r="7" spans="1:1" x14ac:dyDescent="0.25">
      <c r="A7" s="24"/>
    </row>
    <row r="8" spans="1:1" x14ac:dyDescent="0.25">
      <c r="A8" s="24"/>
    </row>
    <row r="9" spans="1:1" x14ac:dyDescent="0.25">
      <c r="A9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2023-08-08T11:41:35Z</dcterms:modified>
</cp:coreProperties>
</file>